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Administrador\Desktop\ESCRITURA\"/>
    </mc:Choice>
  </mc:AlternateContent>
  <bookViews>
    <workbookView xWindow="0" yWindow="0" windowWidth="7470" windowHeight="2160" tabRatio="720" activeTab="3"/>
  </bookViews>
  <sheets>
    <sheet name="INSTRUCCIONES DE USO" sheetId="5" r:id="rId1"/>
    <sheet name="REGISTRO 1" sheetId="2" r:id="rId2"/>
    <sheet name="REGITRO 2" sheetId="1" r:id="rId3"/>
    <sheet name="Resumenes y Gráficos" sheetId="3" r:id="rId4"/>
    <sheet name="Lista de Docentes Responsables" sheetId="6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1" l="1"/>
  <c r="C11" i="1"/>
  <c r="C12" i="1"/>
  <c r="C13" i="1"/>
  <c r="CK11" i="1" l="1"/>
  <c r="CL11" i="1"/>
  <c r="CK12" i="1"/>
  <c r="CL12" i="1"/>
  <c r="CK13" i="1"/>
  <c r="CL13" i="1"/>
  <c r="CK14" i="1"/>
  <c r="CL14" i="1"/>
  <c r="CK15" i="1"/>
  <c r="CL15" i="1"/>
  <c r="CK16" i="1"/>
  <c r="CL16" i="1"/>
  <c r="CK17" i="1"/>
  <c r="CL17" i="1"/>
  <c r="CK18" i="1"/>
  <c r="CL18" i="1"/>
  <c r="CK19" i="1"/>
  <c r="CL19" i="1"/>
  <c r="CK20" i="1"/>
  <c r="CL20" i="1"/>
  <c r="CK21" i="1"/>
  <c r="CL21" i="1"/>
  <c r="CK22" i="1"/>
  <c r="CL22" i="1"/>
  <c r="CK23" i="1"/>
  <c r="CL23" i="1"/>
  <c r="CK24" i="1"/>
  <c r="CL24" i="1"/>
  <c r="CK25" i="1"/>
  <c r="CL25" i="1"/>
  <c r="CK26" i="1"/>
  <c r="CL26" i="1"/>
  <c r="CK27" i="1"/>
  <c r="CL27" i="1"/>
  <c r="CK28" i="1"/>
  <c r="CL28" i="1"/>
  <c r="CK29" i="1"/>
  <c r="CL29" i="1"/>
  <c r="CK30" i="1"/>
  <c r="CL30" i="1"/>
  <c r="CK31" i="1"/>
  <c r="CL31" i="1"/>
  <c r="CK32" i="1"/>
  <c r="CL32" i="1"/>
  <c r="CK33" i="1"/>
  <c r="CL33" i="1"/>
  <c r="CK34" i="1"/>
  <c r="CL34" i="1"/>
  <c r="CK35" i="1"/>
  <c r="CL35" i="1"/>
  <c r="CK36" i="1"/>
  <c r="CL36" i="1"/>
  <c r="CK37" i="1"/>
  <c r="CL37" i="1"/>
  <c r="CK38" i="1"/>
  <c r="CL38" i="1"/>
  <c r="CK39" i="1"/>
  <c r="CL39" i="1"/>
  <c r="CK40" i="1"/>
  <c r="CL40" i="1"/>
  <c r="CK41" i="1"/>
  <c r="CL41" i="1"/>
  <c r="CK42" i="1"/>
  <c r="CL42" i="1"/>
  <c r="CK43" i="1"/>
  <c r="CL43" i="1"/>
  <c r="CK44" i="1"/>
  <c r="CL44" i="1"/>
  <c r="CK45" i="1"/>
  <c r="CL45" i="1"/>
  <c r="CK46" i="1"/>
  <c r="CL46" i="1"/>
  <c r="CK47" i="1"/>
  <c r="CL47" i="1"/>
  <c r="CK48" i="1"/>
  <c r="CL48" i="1"/>
  <c r="CK49" i="1"/>
  <c r="CL49" i="1"/>
  <c r="CK50" i="1"/>
  <c r="CL50" i="1"/>
  <c r="CK51" i="1"/>
  <c r="CL51" i="1"/>
  <c r="CK52" i="1"/>
  <c r="CL52" i="1"/>
  <c r="CK53" i="1"/>
  <c r="CL53" i="1"/>
  <c r="CK54" i="1"/>
  <c r="CL54" i="1"/>
  <c r="CK55" i="1"/>
  <c r="CL55" i="1"/>
  <c r="CK56" i="1"/>
  <c r="CL56" i="1"/>
  <c r="CK57" i="1"/>
  <c r="CL57" i="1"/>
  <c r="CK58" i="1"/>
  <c r="CL58" i="1"/>
  <c r="CK59" i="1"/>
  <c r="CL59" i="1"/>
  <c r="CK60" i="1"/>
  <c r="CL60" i="1"/>
  <c r="CK61" i="1"/>
  <c r="CL61" i="1"/>
  <c r="CK62" i="1"/>
  <c r="CL62" i="1"/>
  <c r="CK63" i="1"/>
  <c r="CL63" i="1"/>
  <c r="CK64" i="1"/>
  <c r="CL64" i="1"/>
  <c r="CK65" i="1"/>
  <c r="CL65" i="1"/>
  <c r="CK66" i="1"/>
  <c r="CL66" i="1"/>
  <c r="CK67" i="1"/>
  <c r="CL67" i="1"/>
  <c r="CK68" i="1"/>
  <c r="CL68" i="1"/>
  <c r="CK69" i="1"/>
  <c r="CL69" i="1"/>
  <c r="CK70" i="1"/>
  <c r="CL70" i="1"/>
  <c r="CK71" i="1"/>
  <c r="CL71" i="1"/>
  <c r="CK72" i="1"/>
  <c r="CL72" i="1"/>
  <c r="CK73" i="1"/>
  <c r="CL73" i="1"/>
  <c r="CK74" i="1"/>
  <c r="CL74" i="1"/>
  <c r="CK75" i="1"/>
  <c r="CL75" i="1"/>
  <c r="CK76" i="1"/>
  <c r="CL76" i="1"/>
  <c r="CK77" i="1"/>
  <c r="CL77" i="1"/>
  <c r="CK78" i="1"/>
  <c r="CL78" i="1"/>
  <c r="CK79" i="1"/>
  <c r="CL79" i="1"/>
  <c r="CK80" i="1"/>
  <c r="CL80" i="1"/>
  <c r="CK81" i="1"/>
  <c r="CL81" i="1"/>
  <c r="CK82" i="1"/>
  <c r="CL82" i="1"/>
  <c r="CK83" i="1"/>
  <c r="CL83" i="1"/>
  <c r="CK84" i="1"/>
  <c r="CL84" i="1"/>
  <c r="CK85" i="1"/>
  <c r="CL85" i="1"/>
  <c r="CK86" i="1"/>
  <c r="CL86" i="1"/>
  <c r="CK87" i="1"/>
  <c r="CL87" i="1"/>
  <c r="CK88" i="1"/>
  <c r="CL88" i="1"/>
  <c r="CK89" i="1"/>
  <c r="CL89" i="1"/>
  <c r="CK90" i="1"/>
  <c r="CL90" i="1"/>
  <c r="CK91" i="1"/>
  <c r="CL91" i="1"/>
  <c r="CK92" i="1"/>
  <c r="CL92" i="1"/>
  <c r="CK93" i="1"/>
  <c r="CL93" i="1"/>
  <c r="CK94" i="1"/>
  <c r="CL94" i="1"/>
  <c r="CK95" i="1"/>
  <c r="CL95" i="1"/>
  <c r="CK96" i="1"/>
  <c r="CL96" i="1"/>
  <c r="CK97" i="1"/>
  <c r="CL97" i="1"/>
  <c r="CK98" i="1"/>
  <c r="CL98" i="1"/>
  <c r="CK99" i="1"/>
  <c r="CL99" i="1"/>
  <c r="CK100" i="1"/>
  <c r="CL100" i="1"/>
  <c r="CK101" i="1"/>
  <c r="CL101" i="1"/>
  <c r="CK102" i="1"/>
  <c r="CL102" i="1"/>
  <c r="CK103" i="1"/>
  <c r="CL103" i="1"/>
  <c r="CK104" i="1"/>
  <c r="CL104" i="1"/>
  <c r="CK105" i="1"/>
  <c r="CL105" i="1"/>
  <c r="CK106" i="1"/>
  <c r="CL106" i="1"/>
  <c r="CK107" i="1"/>
  <c r="CL107" i="1"/>
  <c r="CK108" i="1"/>
  <c r="CL108" i="1"/>
  <c r="CK109" i="1"/>
  <c r="CL109" i="1"/>
  <c r="CK110" i="1"/>
  <c r="CL110" i="1"/>
  <c r="CK111" i="1"/>
  <c r="CL111" i="1"/>
  <c r="CK112" i="1"/>
  <c r="CL112" i="1"/>
  <c r="CK113" i="1"/>
  <c r="CL113" i="1"/>
  <c r="CK114" i="1"/>
  <c r="CL114" i="1"/>
  <c r="CK115" i="1"/>
  <c r="CL115" i="1"/>
  <c r="CK116" i="1"/>
  <c r="CL116" i="1"/>
  <c r="CK117" i="1"/>
  <c r="CL117" i="1"/>
  <c r="CK118" i="1"/>
  <c r="CL118" i="1"/>
  <c r="CK119" i="1"/>
  <c r="CL119" i="1"/>
  <c r="CK120" i="1"/>
  <c r="CL120" i="1"/>
  <c r="CK121" i="1"/>
  <c r="CL121" i="1"/>
  <c r="CK122" i="1"/>
  <c r="CL122" i="1"/>
  <c r="CK123" i="1"/>
  <c r="CL123" i="1"/>
  <c r="CK124" i="1"/>
  <c r="CL124" i="1"/>
  <c r="CK125" i="1"/>
  <c r="CL125" i="1"/>
  <c r="CK126" i="1"/>
  <c r="CL126" i="1"/>
  <c r="CK127" i="1"/>
  <c r="CL127" i="1"/>
  <c r="CK128" i="1"/>
  <c r="CL128" i="1"/>
  <c r="CK129" i="1"/>
  <c r="CL129" i="1"/>
  <c r="CK130" i="1"/>
  <c r="CL130" i="1"/>
  <c r="CK131" i="1"/>
  <c r="CL131" i="1"/>
  <c r="CK132" i="1"/>
  <c r="CL132" i="1"/>
  <c r="CK133" i="1"/>
  <c r="CL133" i="1"/>
  <c r="CK134" i="1"/>
  <c r="CL134" i="1"/>
  <c r="CK135" i="1"/>
  <c r="CL135" i="1"/>
  <c r="CK136" i="1"/>
  <c r="CL136" i="1"/>
  <c r="CK137" i="1"/>
  <c r="CL137" i="1"/>
  <c r="CK138" i="1"/>
  <c r="CL138" i="1"/>
  <c r="CK139" i="1"/>
  <c r="CL139" i="1"/>
  <c r="CK140" i="1"/>
  <c r="CL140" i="1"/>
  <c r="CK141" i="1"/>
  <c r="CL141" i="1"/>
  <c r="CK142" i="1"/>
  <c r="CL142" i="1"/>
  <c r="CK143" i="1"/>
  <c r="CL143" i="1"/>
  <c r="CK144" i="1"/>
  <c r="CL144" i="1"/>
  <c r="CK145" i="1"/>
  <c r="CL145" i="1"/>
  <c r="CK146" i="1"/>
  <c r="CL146" i="1"/>
  <c r="CK147" i="1"/>
  <c r="CL147" i="1"/>
  <c r="CK148" i="1"/>
  <c r="CL148" i="1"/>
  <c r="CK149" i="1"/>
  <c r="CL149" i="1"/>
  <c r="CK150" i="1"/>
  <c r="CL150" i="1"/>
  <c r="CK151" i="1"/>
  <c r="CL151" i="1"/>
  <c r="CK152" i="1"/>
  <c r="CL152" i="1"/>
  <c r="CK153" i="1"/>
  <c r="CL153" i="1"/>
  <c r="CK154" i="1"/>
  <c r="CL154" i="1"/>
  <c r="CK155" i="1"/>
  <c r="CL155" i="1"/>
  <c r="CK156" i="1"/>
  <c r="CL156" i="1"/>
  <c r="CK157" i="1"/>
  <c r="CL157" i="1"/>
  <c r="CK158" i="1"/>
  <c r="CL158" i="1"/>
  <c r="CK159" i="1"/>
  <c r="CL159" i="1"/>
  <c r="CK160" i="1"/>
  <c r="CL160" i="1"/>
  <c r="CK161" i="1"/>
  <c r="CL161" i="1"/>
  <c r="CK162" i="1"/>
  <c r="CL162" i="1"/>
  <c r="CK163" i="1"/>
  <c r="CL163" i="1"/>
  <c r="CK164" i="1"/>
  <c r="CL164" i="1"/>
  <c r="CK165" i="1"/>
  <c r="CL165" i="1"/>
  <c r="CK166" i="1"/>
  <c r="CL166" i="1"/>
  <c r="CK167" i="1"/>
  <c r="CL167" i="1"/>
  <c r="CK168" i="1"/>
  <c r="CL168" i="1"/>
  <c r="CK169" i="1"/>
  <c r="CL169" i="1"/>
  <c r="CK170" i="1"/>
  <c r="CL170" i="1"/>
  <c r="CK171" i="1"/>
  <c r="CL171" i="1"/>
  <c r="CK172" i="1"/>
  <c r="CL172" i="1"/>
  <c r="CK173" i="1"/>
  <c r="CL173" i="1"/>
  <c r="CK174" i="1"/>
  <c r="CL174" i="1"/>
  <c r="CK175" i="1"/>
  <c r="CL175" i="1"/>
  <c r="CK176" i="1"/>
  <c r="CL176" i="1"/>
  <c r="CK177" i="1"/>
  <c r="CL177" i="1"/>
  <c r="CK178" i="1"/>
  <c r="CL178" i="1"/>
  <c r="CK179" i="1"/>
  <c r="CL179" i="1"/>
  <c r="CK180" i="1"/>
  <c r="CL180" i="1"/>
  <c r="CK181" i="1"/>
  <c r="CL181" i="1"/>
  <c r="CK182" i="1"/>
  <c r="CL182" i="1"/>
  <c r="CK183" i="1"/>
  <c r="CL183" i="1"/>
  <c r="CK184" i="1"/>
  <c r="CL184" i="1"/>
  <c r="CK185" i="1"/>
  <c r="CL185" i="1"/>
  <c r="CK186" i="1"/>
  <c r="CL186" i="1"/>
  <c r="CK187" i="1"/>
  <c r="CL187" i="1"/>
  <c r="CK188" i="1"/>
  <c r="CL188" i="1"/>
  <c r="CK189" i="1"/>
  <c r="CL189" i="1"/>
  <c r="CK190" i="1"/>
  <c r="CL190" i="1"/>
  <c r="CK191" i="1"/>
  <c r="CL191" i="1"/>
  <c r="CK192" i="1"/>
  <c r="CL192" i="1"/>
  <c r="CK193" i="1"/>
  <c r="CL193" i="1"/>
  <c r="CK194" i="1"/>
  <c r="CL194" i="1"/>
  <c r="CK195" i="1"/>
  <c r="CL195" i="1"/>
  <c r="CK196" i="1"/>
  <c r="CL196" i="1"/>
  <c r="CK197" i="1"/>
  <c r="CL197" i="1"/>
  <c r="CK198" i="1"/>
  <c r="CL198" i="1"/>
  <c r="CK199" i="1"/>
  <c r="CL199" i="1"/>
  <c r="CK200" i="1"/>
  <c r="CL200" i="1"/>
  <c r="CK201" i="1"/>
  <c r="CL201" i="1"/>
  <c r="CK202" i="1"/>
  <c r="CL202" i="1"/>
  <c r="CK203" i="1"/>
  <c r="CL203" i="1"/>
  <c r="CK204" i="1"/>
  <c r="CL204" i="1"/>
  <c r="CK205" i="1"/>
  <c r="CL205" i="1"/>
  <c r="CK206" i="1"/>
  <c r="CL206" i="1"/>
  <c r="CK207" i="1"/>
  <c r="CL207" i="1"/>
  <c r="CK208" i="1"/>
  <c r="CL208" i="1"/>
  <c r="CK209" i="1"/>
  <c r="CL209" i="1"/>
  <c r="CK210" i="1"/>
  <c r="CL210" i="1"/>
  <c r="CK211" i="1"/>
  <c r="CL211" i="1"/>
  <c r="CK212" i="1"/>
  <c r="CL212" i="1"/>
  <c r="CK213" i="1"/>
  <c r="CL213" i="1"/>
  <c r="CK214" i="1"/>
  <c r="CL214" i="1"/>
  <c r="CK215" i="1"/>
  <c r="CL215" i="1"/>
  <c r="CK216" i="1"/>
  <c r="CL216" i="1"/>
  <c r="CK217" i="1"/>
  <c r="CL217" i="1"/>
  <c r="CK218" i="1"/>
  <c r="CL218" i="1"/>
  <c r="CK219" i="1"/>
  <c r="CL219" i="1"/>
  <c r="CK220" i="1"/>
  <c r="CL220" i="1"/>
  <c r="CK221" i="1"/>
  <c r="CL221" i="1"/>
  <c r="CK222" i="1"/>
  <c r="CL222" i="1"/>
  <c r="CK223" i="1"/>
  <c r="CL223" i="1"/>
  <c r="CK224" i="1"/>
  <c r="CL224" i="1"/>
  <c r="CK225" i="1"/>
  <c r="CL225" i="1"/>
  <c r="CK226" i="1"/>
  <c r="CL226" i="1"/>
  <c r="CK227" i="1"/>
  <c r="CL227" i="1"/>
  <c r="CK228" i="1"/>
  <c r="CL228" i="1"/>
  <c r="CK229" i="1"/>
  <c r="CL229" i="1"/>
  <c r="CK230" i="1"/>
  <c r="CL230" i="1"/>
  <c r="CK231" i="1"/>
  <c r="CL231" i="1"/>
  <c r="CK232" i="1"/>
  <c r="CL232" i="1"/>
  <c r="CK233" i="1"/>
  <c r="CL233" i="1"/>
  <c r="CK234" i="1"/>
  <c r="CL234" i="1"/>
  <c r="CK235" i="1"/>
  <c r="CL235" i="1"/>
  <c r="CK236" i="1"/>
  <c r="CL236" i="1"/>
  <c r="CK237" i="1"/>
  <c r="CL237" i="1"/>
  <c r="CK238" i="1"/>
  <c r="CL238" i="1"/>
  <c r="CK239" i="1"/>
  <c r="CL239" i="1"/>
  <c r="CK240" i="1"/>
  <c r="CL240" i="1"/>
  <c r="CK241" i="1"/>
  <c r="CL241" i="1"/>
  <c r="CK242" i="1"/>
  <c r="CL242" i="1"/>
  <c r="CK243" i="1"/>
  <c r="CL243" i="1"/>
  <c r="CK244" i="1"/>
  <c r="CL244" i="1"/>
  <c r="CK245" i="1"/>
  <c r="CL245" i="1"/>
  <c r="CK246" i="1"/>
  <c r="CL246" i="1"/>
  <c r="CK247" i="1"/>
  <c r="CL247" i="1"/>
  <c r="CK248" i="1"/>
  <c r="CL248" i="1"/>
  <c r="CK249" i="1"/>
  <c r="CL249" i="1"/>
  <c r="CK250" i="1"/>
  <c r="CL250" i="1"/>
  <c r="CK251" i="1"/>
  <c r="CL251" i="1"/>
  <c r="CK252" i="1"/>
  <c r="CL252" i="1"/>
  <c r="CK253" i="1"/>
  <c r="CL253" i="1"/>
  <c r="CK254" i="1"/>
  <c r="CL254" i="1"/>
  <c r="CK255" i="1"/>
  <c r="CL255" i="1"/>
  <c r="CK256" i="1"/>
  <c r="CL256" i="1"/>
  <c r="CK257" i="1"/>
  <c r="CL257" i="1"/>
  <c r="CK258" i="1"/>
  <c r="CL258" i="1"/>
  <c r="CK259" i="1"/>
  <c r="CL259" i="1"/>
  <c r="CK260" i="1"/>
  <c r="CL260" i="1"/>
  <c r="CK261" i="1"/>
  <c r="CL261" i="1"/>
  <c r="CK262" i="1"/>
  <c r="CL262" i="1"/>
  <c r="CK263" i="1"/>
  <c r="CL263" i="1"/>
  <c r="CK264" i="1"/>
  <c r="CL264" i="1"/>
  <c r="CK265" i="1"/>
  <c r="CL265" i="1"/>
  <c r="CK266" i="1"/>
  <c r="CL266" i="1"/>
  <c r="CK267" i="1"/>
  <c r="CL267" i="1"/>
  <c r="CK268" i="1"/>
  <c r="CL268" i="1"/>
  <c r="CK269" i="1"/>
  <c r="CL269" i="1"/>
  <c r="CK270" i="1"/>
  <c r="CL270" i="1"/>
  <c r="CK271" i="1"/>
  <c r="CL271" i="1"/>
  <c r="CK272" i="1"/>
  <c r="CL272" i="1"/>
  <c r="CK273" i="1"/>
  <c r="CL273" i="1"/>
  <c r="CK274" i="1"/>
  <c r="CL274" i="1"/>
  <c r="CK275" i="1"/>
  <c r="CL275" i="1"/>
  <c r="CK276" i="1"/>
  <c r="CL276" i="1"/>
  <c r="CK277" i="1"/>
  <c r="CL277" i="1"/>
  <c r="CK278" i="1"/>
  <c r="CL278" i="1"/>
  <c r="CK279" i="1"/>
  <c r="CL279" i="1"/>
  <c r="CK280" i="1"/>
  <c r="CL280" i="1"/>
  <c r="CK281" i="1"/>
  <c r="CL281" i="1"/>
  <c r="CK282" i="1"/>
  <c r="CL282" i="1"/>
  <c r="CK283" i="1"/>
  <c r="CL283" i="1"/>
  <c r="CK284" i="1"/>
  <c r="CL284" i="1"/>
  <c r="CK285" i="1"/>
  <c r="CL285" i="1"/>
  <c r="CK286" i="1"/>
  <c r="CL286" i="1"/>
  <c r="CK287" i="1"/>
  <c r="CL287" i="1"/>
  <c r="CK288" i="1"/>
  <c r="CL288" i="1"/>
  <c r="CK289" i="1"/>
  <c r="CL289" i="1"/>
  <c r="CK290" i="1"/>
  <c r="CL290" i="1"/>
  <c r="CK291" i="1"/>
  <c r="CL291" i="1"/>
  <c r="CK292" i="1"/>
  <c r="CL292" i="1"/>
  <c r="CK293" i="1"/>
  <c r="CL293" i="1"/>
  <c r="CK294" i="1"/>
  <c r="CL294" i="1"/>
  <c r="CK295" i="1"/>
  <c r="CL295" i="1"/>
  <c r="CK296" i="1"/>
  <c r="CL296" i="1"/>
  <c r="CK297" i="1"/>
  <c r="CL297" i="1"/>
  <c r="CK298" i="1"/>
  <c r="CL298" i="1"/>
  <c r="CK299" i="1"/>
  <c r="CL299" i="1"/>
  <c r="CK300" i="1"/>
  <c r="CL300" i="1"/>
  <c r="CK301" i="1"/>
  <c r="CL301" i="1"/>
  <c r="CK302" i="1"/>
  <c r="CL302" i="1"/>
  <c r="CK303" i="1"/>
  <c r="CL303" i="1"/>
  <c r="CK304" i="1"/>
  <c r="CL304" i="1"/>
  <c r="CK305" i="1"/>
  <c r="CL305" i="1"/>
  <c r="CK306" i="1"/>
  <c r="CL306" i="1"/>
  <c r="CK307" i="1"/>
  <c r="CL307" i="1"/>
  <c r="CK308" i="1"/>
  <c r="CL308" i="1"/>
  <c r="CK309" i="1"/>
  <c r="CL309" i="1"/>
  <c r="CK310" i="1"/>
  <c r="CL310" i="1"/>
  <c r="CK311" i="1"/>
  <c r="CL311" i="1"/>
  <c r="CK312" i="1"/>
  <c r="CL312" i="1"/>
  <c r="CK313" i="1"/>
  <c r="CL313" i="1"/>
  <c r="CK314" i="1"/>
  <c r="CL314" i="1"/>
  <c r="CK315" i="1"/>
  <c r="CL315" i="1"/>
  <c r="CK316" i="1"/>
  <c r="CL316" i="1"/>
  <c r="CK317" i="1"/>
  <c r="CL317" i="1"/>
  <c r="CK318" i="1"/>
  <c r="CL318" i="1"/>
  <c r="CK319" i="1"/>
  <c r="CL319" i="1"/>
  <c r="CK320" i="1"/>
  <c r="CL320" i="1"/>
  <c r="CK321" i="1"/>
  <c r="CL321" i="1"/>
  <c r="CK322" i="1"/>
  <c r="CL322" i="1"/>
  <c r="CK323" i="1"/>
  <c r="CL323" i="1"/>
  <c r="CK324" i="1"/>
  <c r="CL324" i="1"/>
  <c r="CK325" i="1"/>
  <c r="CL325" i="1"/>
  <c r="CK326" i="1"/>
  <c r="CL326" i="1"/>
  <c r="CK327" i="1"/>
  <c r="CL327" i="1"/>
  <c r="CK328" i="1"/>
  <c r="CL328" i="1"/>
  <c r="CK329" i="1"/>
  <c r="CL329" i="1"/>
  <c r="CK330" i="1"/>
  <c r="CL330" i="1"/>
  <c r="CK331" i="1"/>
  <c r="CL331" i="1"/>
  <c r="CK332" i="1"/>
  <c r="CL332" i="1"/>
  <c r="CK333" i="1"/>
  <c r="CL333" i="1"/>
  <c r="CK334" i="1"/>
  <c r="CL334" i="1"/>
  <c r="CK335" i="1"/>
  <c r="CL335" i="1"/>
  <c r="CK336" i="1"/>
  <c r="CL336" i="1"/>
  <c r="CK337" i="1"/>
  <c r="CL337" i="1"/>
  <c r="CK338" i="1"/>
  <c r="CL338" i="1"/>
  <c r="CK339" i="1"/>
  <c r="CL339" i="1"/>
  <c r="CK340" i="1"/>
  <c r="CL340" i="1"/>
  <c r="CK341" i="1"/>
  <c r="CL341" i="1"/>
  <c r="CK342" i="1"/>
  <c r="CL342" i="1"/>
  <c r="CK343" i="1"/>
  <c r="CL343" i="1"/>
  <c r="CK344" i="1"/>
  <c r="CL344" i="1"/>
  <c r="CK345" i="1"/>
  <c r="CL345" i="1"/>
  <c r="CK346" i="1"/>
  <c r="CL346" i="1"/>
  <c r="CK347" i="1"/>
  <c r="CL347" i="1"/>
  <c r="CK348" i="1"/>
  <c r="CL348" i="1"/>
  <c r="CK349" i="1"/>
  <c r="CL349" i="1"/>
  <c r="CK350" i="1"/>
  <c r="CL350" i="1"/>
  <c r="CK351" i="1"/>
  <c r="CL351" i="1"/>
  <c r="CK352" i="1"/>
  <c r="CL352" i="1"/>
  <c r="CK353" i="1"/>
  <c r="CL353" i="1"/>
  <c r="CK354" i="1"/>
  <c r="CL354" i="1"/>
  <c r="CK355" i="1"/>
  <c r="CL355" i="1"/>
  <c r="CK356" i="1"/>
  <c r="CL356" i="1"/>
  <c r="CK357" i="1"/>
  <c r="CL357" i="1"/>
  <c r="CK358" i="1"/>
  <c r="CL358" i="1"/>
  <c r="CK359" i="1"/>
  <c r="CL359" i="1"/>
  <c r="CK360" i="1"/>
  <c r="CL360" i="1"/>
  <c r="CK361" i="1"/>
  <c r="CL361" i="1"/>
  <c r="CK362" i="1"/>
  <c r="CL362" i="1"/>
  <c r="CK363" i="1"/>
  <c r="CL363" i="1"/>
  <c r="CK364" i="1"/>
  <c r="CL364" i="1"/>
  <c r="CK365" i="1"/>
  <c r="CL365" i="1"/>
  <c r="CK366" i="1"/>
  <c r="CL366" i="1"/>
  <c r="CK367" i="1"/>
  <c r="CL367" i="1"/>
  <c r="CK368" i="1"/>
  <c r="CL368" i="1"/>
  <c r="CK369" i="1"/>
  <c r="CL369" i="1"/>
  <c r="CK370" i="1"/>
  <c r="CL370" i="1"/>
  <c r="CK371" i="1"/>
  <c r="CL371" i="1"/>
  <c r="CK372" i="1"/>
  <c r="CL372" i="1"/>
  <c r="CK373" i="1"/>
  <c r="CL373" i="1"/>
  <c r="CK374" i="1"/>
  <c r="CL374" i="1"/>
  <c r="CK375" i="1"/>
  <c r="CL375" i="1"/>
  <c r="CK376" i="1"/>
  <c r="CL376" i="1"/>
  <c r="CK377" i="1"/>
  <c r="CL377" i="1"/>
  <c r="CK378" i="1"/>
  <c r="CL378" i="1"/>
  <c r="CK379" i="1"/>
  <c r="CL379" i="1"/>
  <c r="CK380" i="1"/>
  <c r="CL380" i="1"/>
  <c r="CK381" i="1"/>
  <c r="CL381" i="1"/>
  <c r="CK382" i="1"/>
  <c r="CL382" i="1"/>
  <c r="CK383" i="1"/>
  <c r="CL383" i="1"/>
  <c r="CK384" i="1"/>
  <c r="CL384" i="1"/>
  <c r="CK385" i="1"/>
  <c r="CL385" i="1"/>
  <c r="CK386" i="1"/>
  <c r="CL386" i="1"/>
  <c r="CK387" i="1"/>
  <c r="CL387" i="1"/>
  <c r="CK388" i="1"/>
  <c r="CL388" i="1"/>
  <c r="CK389" i="1"/>
  <c r="CL389" i="1"/>
  <c r="CK390" i="1"/>
  <c r="CL390" i="1"/>
  <c r="CK391" i="1"/>
  <c r="CL391" i="1"/>
  <c r="CK392" i="1"/>
  <c r="CL392" i="1"/>
  <c r="CK393" i="1"/>
  <c r="CL393" i="1"/>
  <c r="CK394" i="1"/>
  <c r="CL394" i="1"/>
  <c r="CK395" i="1"/>
  <c r="CL395" i="1"/>
  <c r="CK396" i="1"/>
  <c r="CL396" i="1"/>
  <c r="CK397" i="1"/>
  <c r="CL397" i="1"/>
  <c r="CK398" i="1"/>
  <c r="CL398" i="1"/>
  <c r="CK399" i="1"/>
  <c r="CL399" i="1"/>
  <c r="CK400" i="1"/>
  <c r="CL400" i="1"/>
  <c r="CK401" i="1"/>
  <c r="CL401" i="1"/>
  <c r="CK402" i="1"/>
  <c r="CL402" i="1"/>
  <c r="CK403" i="1"/>
  <c r="CL403" i="1"/>
  <c r="CK404" i="1"/>
  <c r="CL404" i="1"/>
  <c r="CK405" i="1"/>
  <c r="CL405" i="1"/>
  <c r="CK406" i="1"/>
  <c r="CL406" i="1"/>
  <c r="CK407" i="1"/>
  <c r="CL407" i="1"/>
  <c r="CK408" i="1"/>
  <c r="CL408" i="1"/>
  <c r="CK409" i="1"/>
  <c r="CL409" i="1"/>
  <c r="CK410" i="1"/>
  <c r="CL410" i="1"/>
  <c r="CK411" i="1"/>
  <c r="CL411" i="1"/>
  <c r="CK412" i="1"/>
  <c r="CL412" i="1"/>
  <c r="CK413" i="1"/>
  <c r="CL413" i="1"/>
  <c r="CK414" i="1"/>
  <c r="CL414" i="1"/>
  <c r="CK415" i="1"/>
  <c r="CL415" i="1"/>
  <c r="CK416" i="1"/>
  <c r="CL416" i="1"/>
  <c r="CK417" i="1"/>
  <c r="CL417" i="1"/>
  <c r="CK418" i="1"/>
  <c r="CL418" i="1"/>
  <c r="CK419" i="1"/>
  <c r="CL419" i="1"/>
  <c r="CK420" i="1"/>
  <c r="CL420" i="1"/>
  <c r="CK421" i="1"/>
  <c r="CL421" i="1"/>
  <c r="CK422" i="1"/>
  <c r="CL422" i="1"/>
  <c r="CK423" i="1"/>
  <c r="CL423" i="1"/>
  <c r="CK424" i="1"/>
  <c r="CL424" i="1"/>
  <c r="CK425" i="1"/>
  <c r="CL425" i="1"/>
  <c r="CK426" i="1"/>
  <c r="CL426" i="1"/>
  <c r="CK427" i="1"/>
  <c r="CL427" i="1"/>
  <c r="CK428" i="1"/>
  <c r="CL428" i="1"/>
  <c r="CK429" i="1"/>
  <c r="CL429" i="1"/>
  <c r="CK430" i="1"/>
  <c r="CL430" i="1"/>
  <c r="CK431" i="1"/>
  <c r="CL431" i="1"/>
  <c r="CK432" i="1"/>
  <c r="CL432" i="1"/>
  <c r="CK433" i="1"/>
  <c r="CL433" i="1"/>
  <c r="CK434" i="1"/>
  <c r="CL434" i="1"/>
  <c r="CK435" i="1"/>
  <c r="CL435" i="1"/>
  <c r="CK436" i="1"/>
  <c r="CL436" i="1"/>
  <c r="CK437" i="1"/>
  <c r="CL437" i="1"/>
  <c r="CK438" i="1"/>
  <c r="CL438" i="1"/>
  <c r="CK439" i="1"/>
  <c r="CL439" i="1"/>
  <c r="CK440" i="1"/>
  <c r="CL440" i="1"/>
  <c r="CK441" i="1"/>
  <c r="CL441" i="1"/>
  <c r="CK442" i="1"/>
  <c r="CL442" i="1"/>
  <c r="CK443" i="1"/>
  <c r="CL443" i="1"/>
  <c r="CK444" i="1"/>
  <c r="CL444" i="1"/>
  <c r="CK445" i="1"/>
  <c r="CL445" i="1"/>
  <c r="CK446" i="1"/>
  <c r="CL446" i="1"/>
  <c r="CK447" i="1"/>
  <c r="CL447" i="1"/>
  <c r="CK448" i="1"/>
  <c r="CL448" i="1"/>
  <c r="CK449" i="1"/>
  <c r="CL449" i="1"/>
  <c r="CK450" i="1"/>
  <c r="CL450" i="1"/>
  <c r="CK451" i="1"/>
  <c r="CL451" i="1"/>
  <c r="CK452" i="1"/>
  <c r="CL452" i="1"/>
  <c r="CK453" i="1"/>
  <c r="CL453" i="1"/>
  <c r="CK454" i="1"/>
  <c r="CL454" i="1"/>
  <c r="CK455" i="1"/>
  <c r="CL455" i="1"/>
  <c r="CK456" i="1"/>
  <c r="CL456" i="1"/>
  <c r="CK457" i="1"/>
  <c r="CL457" i="1"/>
  <c r="CK458" i="1"/>
  <c r="CL458" i="1"/>
  <c r="CK459" i="1"/>
  <c r="CL459" i="1"/>
  <c r="CK460" i="1"/>
  <c r="CL460" i="1"/>
  <c r="CK461" i="1"/>
  <c r="CL461" i="1"/>
  <c r="CK462" i="1"/>
  <c r="CL462" i="1"/>
  <c r="CK463" i="1"/>
  <c r="CL463" i="1"/>
  <c r="CK464" i="1"/>
  <c r="CL464" i="1"/>
  <c r="CK465" i="1"/>
  <c r="CL465" i="1"/>
  <c r="CK466" i="1"/>
  <c r="CL466" i="1"/>
  <c r="CK467" i="1"/>
  <c r="CL467" i="1"/>
  <c r="CK468" i="1"/>
  <c r="CL468" i="1"/>
  <c r="CK469" i="1"/>
  <c r="CL469" i="1"/>
  <c r="CK470" i="1"/>
  <c r="CL470" i="1"/>
  <c r="CK471" i="1"/>
  <c r="CL471" i="1"/>
  <c r="CK472" i="1"/>
  <c r="CL472" i="1"/>
  <c r="CK473" i="1"/>
  <c r="CL473" i="1"/>
  <c r="CK474" i="1"/>
  <c r="CL474" i="1"/>
  <c r="CK475" i="1"/>
  <c r="CL475" i="1"/>
  <c r="CK476" i="1"/>
  <c r="CL476" i="1"/>
  <c r="CK477" i="1"/>
  <c r="CL477" i="1"/>
  <c r="CK478" i="1"/>
  <c r="CL478" i="1"/>
  <c r="CK479" i="1"/>
  <c r="CL479" i="1"/>
  <c r="CK480" i="1"/>
  <c r="CL480" i="1"/>
  <c r="CK481" i="1"/>
  <c r="CL481" i="1"/>
  <c r="CK482" i="1"/>
  <c r="CL482" i="1"/>
  <c r="CK483" i="1"/>
  <c r="CL483" i="1"/>
  <c r="CK484" i="1"/>
  <c r="CL484" i="1"/>
  <c r="CK485" i="1"/>
  <c r="CL485" i="1"/>
  <c r="CK486" i="1"/>
  <c r="CL486" i="1"/>
  <c r="CK487" i="1"/>
  <c r="CL487" i="1"/>
  <c r="CK488" i="1"/>
  <c r="CL488" i="1"/>
  <c r="CK489" i="1"/>
  <c r="CL489" i="1"/>
  <c r="CK490" i="1"/>
  <c r="CL490" i="1"/>
  <c r="CK491" i="1"/>
  <c r="CL491" i="1"/>
  <c r="CK492" i="1"/>
  <c r="CL492" i="1"/>
  <c r="CK493" i="1"/>
  <c r="CL493" i="1"/>
  <c r="CK494" i="1"/>
  <c r="CL494" i="1"/>
  <c r="CK495" i="1"/>
  <c r="CL495" i="1"/>
  <c r="CK496" i="1"/>
  <c r="CL496" i="1"/>
  <c r="CK497" i="1"/>
  <c r="CL497" i="1"/>
  <c r="CK498" i="1"/>
  <c r="CL498" i="1"/>
  <c r="CK499" i="1"/>
  <c r="CL499" i="1"/>
  <c r="CK500" i="1"/>
  <c r="CL500" i="1"/>
  <c r="CK501" i="1"/>
  <c r="CL501" i="1"/>
  <c r="CK502" i="1"/>
  <c r="CL502" i="1"/>
  <c r="CK503" i="1"/>
  <c r="CL503" i="1"/>
  <c r="CK504" i="1"/>
  <c r="CL504" i="1"/>
  <c r="CK505" i="1"/>
  <c r="CL505" i="1"/>
  <c r="CK506" i="1"/>
  <c r="CL506" i="1"/>
  <c r="CK507" i="1"/>
  <c r="CL507" i="1"/>
  <c r="CK508" i="1"/>
  <c r="CL508" i="1"/>
  <c r="CK509" i="1"/>
  <c r="CL509" i="1"/>
  <c r="CK510" i="1"/>
  <c r="CL510" i="1"/>
  <c r="CK511" i="1"/>
  <c r="CL511" i="1"/>
  <c r="CK512" i="1"/>
  <c r="CL512" i="1"/>
  <c r="CK513" i="1"/>
  <c r="CL513" i="1"/>
  <c r="CK514" i="1"/>
  <c r="CL514" i="1"/>
  <c r="CK515" i="1"/>
  <c r="CL515" i="1"/>
  <c r="CK516" i="1"/>
  <c r="CL516" i="1"/>
  <c r="CK517" i="1"/>
  <c r="CL517" i="1"/>
  <c r="CK518" i="1"/>
  <c r="CL518" i="1"/>
  <c r="CK519" i="1"/>
  <c r="CL519" i="1"/>
  <c r="CK520" i="1"/>
  <c r="CL520" i="1"/>
  <c r="CK521" i="1"/>
  <c r="CL521" i="1"/>
  <c r="CK522" i="1"/>
  <c r="CL522" i="1"/>
  <c r="CK523" i="1"/>
  <c r="CL523" i="1"/>
  <c r="CK524" i="1"/>
  <c r="CL524" i="1"/>
  <c r="CK525" i="1"/>
  <c r="CL525" i="1"/>
  <c r="CK526" i="1"/>
  <c r="CL526" i="1"/>
  <c r="CK527" i="1"/>
  <c r="CL527" i="1"/>
  <c r="CK528" i="1"/>
  <c r="CL528" i="1"/>
  <c r="CK529" i="1"/>
  <c r="CL529" i="1"/>
  <c r="CK530" i="1"/>
  <c r="CL530" i="1"/>
  <c r="CK531" i="1"/>
  <c r="CL531" i="1"/>
  <c r="CK532" i="1"/>
  <c r="CL532" i="1"/>
  <c r="CK533" i="1"/>
  <c r="CL533" i="1"/>
  <c r="CK534" i="1"/>
  <c r="CL534" i="1"/>
  <c r="CK535" i="1"/>
  <c r="CL535" i="1"/>
  <c r="CK536" i="1"/>
  <c r="CL536" i="1"/>
  <c r="CK537" i="1"/>
  <c r="CL537" i="1"/>
  <c r="CK538" i="1"/>
  <c r="CL538" i="1"/>
  <c r="CK539" i="1"/>
  <c r="CL539" i="1"/>
  <c r="CK540" i="1"/>
  <c r="CL540" i="1"/>
  <c r="CK541" i="1"/>
  <c r="CL541" i="1"/>
  <c r="CK542" i="1"/>
  <c r="CL542" i="1"/>
  <c r="CK543" i="1"/>
  <c r="CL543" i="1"/>
  <c r="CK544" i="1"/>
  <c r="CL544" i="1"/>
  <c r="CK545" i="1"/>
  <c r="CL545" i="1"/>
  <c r="CK546" i="1"/>
  <c r="CL546" i="1"/>
  <c r="CK547" i="1"/>
  <c r="CL547" i="1"/>
  <c r="CK548" i="1"/>
  <c r="CL548" i="1"/>
  <c r="CK549" i="1"/>
  <c r="CL549" i="1"/>
  <c r="CK550" i="1"/>
  <c r="CL550" i="1"/>
  <c r="CK551" i="1"/>
  <c r="CL551" i="1"/>
  <c r="CK552" i="1"/>
  <c r="CL552" i="1"/>
  <c r="CK553" i="1"/>
  <c r="CL553" i="1"/>
  <c r="CK554" i="1"/>
  <c r="CL554" i="1"/>
  <c r="CK555" i="1"/>
  <c r="CL555" i="1"/>
  <c r="CK556" i="1"/>
  <c r="CL556" i="1"/>
  <c r="CK557" i="1"/>
  <c r="CL557" i="1"/>
  <c r="CK558" i="1"/>
  <c r="CL558" i="1"/>
  <c r="CK559" i="1"/>
  <c r="CL559" i="1"/>
  <c r="CK560" i="1"/>
  <c r="CL560" i="1"/>
  <c r="CK561" i="1"/>
  <c r="CL561" i="1"/>
  <c r="CK562" i="1"/>
  <c r="CL562" i="1"/>
  <c r="CK563" i="1"/>
  <c r="CL563" i="1"/>
  <c r="CK564" i="1"/>
  <c r="CL564" i="1"/>
  <c r="CK565" i="1"/>
  <c r="CL565" i="1"/>
  <c r="CK566" i="1"/>
  <c r="CL566" i="1"/>
  <c r="CK567" i="1"/>
  <c r="CL567" i="1"/>
  <c r="CK568" i="1"/>
  <c r="CL568" i="1"/>
  <c r="CK569" i="1"/>
  <c r="CL569" i="1"/>
  <c r="CK570" i="1"/>
  <c r="CL570" i="1"/>
  <c r="CK571" i="1"/>
  <c r="CL571" i="1"/>
  <c r="CK572" i="1"/>
  <c r="CL572" i="1"/>
  <c r="CK573" i="1"/>
  <c r="CL573" i="1"/>
  <c r="CK574" i="1"/>
  <c r="CL574" i="1"/>
  <c r="CK575" i="1"/>
  <c r="CL575" i="1"/>
  <c r="CK576" i="1"/>
  <c r="CL576" i="1"/>
  <c r="CK577" i="1"/>
  <c r="CL577" i="1"/>
  <c r="CK578" i="1"/>
  <c r="CL578" i="1"/>
  <c r="CK579" i="1"/>
  <c r="CL579" i="1"/>
  <c r="CK580" i="1"/>
  <c r="CL580" i="1"/>
  <c r="CK581" i="1"/>
  <c r="CL581" i="1"/>
  <c r="CK582" i="1"/>
  <c r="CL582" i="1"/>
  <c r="CK583" i="1"/>
  <c r="CL583" i="1"/>
  <c r="CK584" i="1"/>
  <c r="CL584" i="1"/>
  <c r="CK585" i="1"/>
  <c r="CL585" i="1"/>
  <c r="CK586" i="1"/>
  <c r="CL586" i="1"/>
  <c r="CK587" i="1"/>
  <c r="CL587" i="1"/>
  <c r="CK588" i="1"/>
  <c r="CL588" i="1"/>
  <c r="CK589" i="1"/>
  <c r="CL589" i="1"/>
  <c r="CK590" i="1"/>
  <c r="CL590" i="1"/>
  <c r="CK591" i="1"/>
  <c r="CL591" i="1"/>
  <c r="CK592" i="1"/>
  <c r="CL592" i="1"/>
  <c r="CK593" i="1"/>
  <c r="CL593" i="1"/>
  <c r="CK594" i="1"/>
  <c r="CL594" i="1"/>
  <c r="CK595" i="1"/>
  <c r="CL595" i="1"/>
  <c r="CK596" i="1"/>
  <c r="CL596" i="1"/>
  <c r="CK597" i="1"/>
  <c r="CL597" i="1"/>
  <c r="CK598" i="1"/>
  <c r="CL598" i="1"/>
  <c r="CK599" i="1"/>
  <c r="CL599" i="1"/>
  <c r="CK600" i="1"/>
  <c r="CL600" i="1"/>
  <c r="CK601" i="1"/>
  <c r="CL601" i="1"/>
  <c r="CK602" i="1"/>
  <c r="CL602" i="1"/>
  <c r="CK603" i="1"/>
  <c r="CL603" i="1"/>
  <c r="CK604" i="1"/>
  <c r="CL604" i="1"/>
  <c r="CK605" i="1"/>
  <c r="CL605" i="1"/>
  <c r="CK606" i="1"/>
  <c r="CL606" i="1"/>
  <c r="CK607" i="1"/>
  <c r="CL607" i="1"/>
  <c r="CK608" i="1"/>
  <c r="CL608" i="1"/>
  <c r="CK609" i="1"/>
  <c r="CL609" i="1"/>
  <c r="CK610" i="1"/>
  <c r="CL610" i="1"/>
  <c r="CK611" i="1"/>
  <c r="CL611" i="1"/>
  <c r="CK612" i="1"/>
  <c r="CL612" i="1"/>
  <c r="CK613" i="1"/>
  <c r="CL613" i="1"/>
  <c r="CK614" i="1"/>
  <c r="CL614" i="1"/>
  <c r="CK615" i="1"/>
  <c r="CL615" i="1"/>
  <c r="CK616" i="1"/>
  <c r="CL616" i="1"/>
  <c r="CK617" i="1"/>
  <c r="CL617" i="1"/>
  <c r="CK618" i="1"/>
  <c r="CL618" i="1"/>
  <c r="CK619" i="1"/>
  <c r="CL619" i="1"/>
  <c r="CK620" i="1"/>
  <c r="CL620" i="1"/>
  <c r="CK621" i="1"/>
  <c r="CL621" i="1"/>
  <c r="CK622" i="1"/>
  <c r="CL622" i="1"/>
  <c r="CK623" i="1"/>
  <c r="CL623" i="1"/>
  <c r="CK624" i="1"/>
  <c r="CL624" i="1"/>
  <c r="CK625" i="1"/>
  <c r="CL625" i="1"/>
  <c r="CK626" i="1"/>
  <c r="CL626" i="1"/>
  <c r="CK627" i="1"/>
  <c r="CL627" i="1"/>
  <c r="CK628" i="1"/>
  <c r="CL628" i="1"/>
  <c r="CK629" i="1"/>
  <c r="CL629" i="1"/>
  <c r="CK630" i="1"/>
  <c r="CL630" i="1"/>
  <c r="CK631" i="1"/>
  <c r="CL631" i="1"/>
  <c r="CK632" i="1"/>
  <c r="CL632" i="1"/>
  <c r="CK633" i="1"/>
  <c r="CL633" i="1"/>
  <c r="CK634" i="1"/>
  <c r="CL634" i="1"/>
  <c r="CK635" i="1"/>
  <c r="CL635" i="1"/>
  <c r="CK636" i="1"/>
  <c r="CL636" i="1"/>
  <c r="CK637" i="1"/>
  <c r="CL637" i="1"/>
  <c r="CK638" i="1"/>
  <c r="CL638" i="1"/>
  <c r="CK639" i="1"/>
  <c r="CL639" i="1"/>
  <c r="CK640" i="1"/>
  <c r="CL640" i="1"/>
  <c r="CK641" i="1"/>
  <c r="CL641" i="1"/>
  <c r="CK642" i="1"/>
  <c r="CL642" i="1"/>
  <c r="CK643" i="1"/>
  <c r="CL643" i="1"/>
  <c r="CK644" i="1"/>
  <c r="CL644" i="1"/>
  <c r="CK645" i="1"/>
  <c r="CL645" i="1"/>
  <c r="CK646" i="1"/>
  <c r="CL646" i="1"/>
  <c r="CK647" i="1"/>
  <c r="CL647" i="1"/>
  <c r="CK648" i="1"/>
  <c r="CL648" i="1"/>
  <c r="CK649" i="1"/>
  <c r="CL649" i="1"/>
  <c r="CK650" i="1"/>
  <c r="CL650" i="1"/>
  <c r="CK651" i="1"/>
  <c r="CL651" i="1"/>
  <c r="CK652" i="1"/>
  <c r="CL652" i="1"/>
  <c r="CK653" i="1"/>
  <c r="CL653" i="1"/>
  <c r="CK654" i="1"/>
  <c r="CL654" i="1"/>
  <c r="CK655" i="1"/>
  <c r="CL655" i="1"/>
  <c r="CK656" i="1"/>
  <c r="CL656" i="1"/>
  <c r="CK657" i="1"/>
  <c r="CL657" i="1"/>
  <c r="CK658" i="1"/>
  <c r="CL658" i="1"/>
  <c r="CK659" i="1"/>
  <c r="CL659" i="1"/>
  <c r="CK660" i="1"/>
  <c r="CL660" i="1"/>
  <c r="CK661" i="1"/>
  <c r="CL661" i="1"/>
  <c r="CK662" i="1"/>
  <c r="CL662" i="1"/>
  <c r="CK663" i="1"/>
  <c r="CL663" i="1"/>
  <c r="CK664" i="1"/>
  <c r="CL664" i="1"/>
  <c r="CK665" i="1"/>
  <c r="CL665" i="1"/>
  <c r="CK666" i="1"/>
  <c r="CL666" i="1"/>
  <c r="CK667" i="1"/>
  <c r="CL667" i="1"/>
  <c r="CK668" i="1"/>
  <c r="CL668" i="1"/>
  <c r="CK669" i="1"/>
  <c r="CL669" i="1"/>
  <c r="CK670" i="1"/>
  <c r="CL670" i="1"/>
  <c r="CK671" i="1"/>
  <c r="CL671" i="1"/>
  <c r="CK672" i="1"/>
  <c r="CL672" i="1"/>
  <c r="CK673" i="1"/>
  <c r="CL673" i="1"/>
  <c r="CK674" i="1"/>
  <c r="CL674" i="1"/>
  <c r="CK675" i="1"/>
  <c r="CL675" i="1"/>
  <c r="CK676" i="1"/>
  <c r="CL676" i="1"/>
  <c r="CK677" i="1"/>
  <c r="CL677" i="1"/>
  <c r="CK678" i="1"/>
  <c r="CL678" i="1"/>
  <c r="CK679" i="1"/>
  <c r="CL679" i="1"/>
  <c r="CK680" i="1"/>
  <c r="CL680" i="1"/>
  <c r="CK681" i="1"/>
  <c r="CL681" i="1"/>
  <c r="CK682" i="1"/>
  <c r="CL682" i="1"/>
  <c r="CK683" i="1"/>
  <c r="CL683" i="1"/>
  <c r="CK684" i="1"/>
  <c r="CL684" i="1"/>
  <c r="CK685" i="1"/>
  <c r="CL685" i="1"/>
  <c r="CK686" i="1"/>
  <c r="CL686" i="1"/>
  <c r="CK687" i="1"/>
  <c r="CL687" i="1"/>
  <c r="CK688" i="1"/>
  <c r="CL688" i="1"/>
  <c r="CK689" i="1"/>
  <c r="CL689" i="1"/>
  <c r="CK690" i="1"/>
  <c r="CL690" i="1"/>
  <c r="CK691" i="1"/>
  <c r="CL691" i="1"/>
  <c r="CK692" i="1"/>
  <c r="CL692" i="1"/>
  <c r="CK693" i="1"/>
  <c r="CL693" i="1"/>
  <c r="CK694" i="1"/>
  <c r="CL694" i="1"/>
  <c r="CK695" i="1"/>
  <c r="CL695" i="1"/>
  <c r="CK696" i="1"/>
  <c r="CL696" i="1"/>
  <c r="CK697" i="1"/>
  <c r="CL697" i="1"/>
  <c r="CK698" i="1"/>
  <c r="CL698" i="1"/>
  <c r="CK699" i="1"/>
  <c r="CL699" i="1"/>
  <c r="CK700" i="1"/>
  <c r="CL700" i="1"/>
  <c r="CK701" i="1"/>
  <c r="CL701" i="1"/>
  <c r="CK702" i="1"/>
  <c r="CL702" i="1"/>
  <c r="CK703" i="1"/>
  <c r="CL703" i="1"/>
  <c r="CK704" i="1"/>
  <c r="CL704" i="1"/>
  <c r="CK705" i="1"/>
  <c r="CL705" i="1"/>
  <c r="CK706" i="1"/>
  <c r="CL706" i="1"/>
  <c r="CK707" i="1"/>
  <c r="CL707" i="1"/>
  <c r="CK708" i="1"/>
  <c r="CL708" i="1"/>
  <c r="CK709" i="1"/>
  <c r="CL709" i="1"/>
  <c r="CK710" i="1"/>
  <c r="CL710" i="1"/>
  <c r="CK711" i="1"/>
  <c r="CL711" i="1"/>
  <c r="CK712" i="1"/>
  <c r="CL712" i="1"/>
  <c r="CK713" i="1"/>
  <c r="CL713" i="1"/>
  <c r="CK714" i="1"/>
  <c r="CL714" i="1"/>
  <c r="CK715" i="1"/>
  <c r="CL715" i="1"/>
  <c r="CK716" i="1"/>
  <c r="CL716" i="1"/>
  <c r="CK717" i="1"/>
  <c r="CL717" i="1"/>
  <c r="CK718" i="1"/>
  <c r="CL718" i="1"/>
  <c r="CK719" i="1"/>
  <c r="CL719" i="1"/>
  <c r="CK720" i="1"/>
  <c r="CL720" i="1"/>
  <c r="CK721" i="1"/>
  <c r="CL721" i="1"/>
  <c r="CK722" i="1"/>
  <c r="CL722" i="1"/>
  <c r="CK723" i="1"/>
  <c r="CL723" i="1"/>
  <c r="CK724" i="1"/>
  <c r="CL724" i="1"/>
  <c r="CK725" i="1"/>
  <c r="CL725" i="1"/>
  <c r="CK726" i="1"/>
  <c r="CL726" i="1"/>
  <c r="CK727" i="1"/>
  <c r="CL727" i="1"/>
  <c r="CK728" i="1"/>
  <c r="CL728" i="1"/>
  <c r="CK729" i="1"/>
  <c r="CL729" i="1"/>
  <c r="CK730" i="1"/>
  <c r="CL730" i="1"/>
  <c r="CK731" i="1"/>
  <c r="CL731" i="1"/>
  <c r="CK732" i="1"/>
  <c r="CL732" i="1"/>
  <c r="CK733" i="1"/>
  <c r="CL733" i="1"/>
  <c r="CK734" i="1"/>
  <c r="CL734" i="1"/>
  <c r="CK735" i="1"/>
  <c r="CL735" i="1"/>
  <c r="CK736" i="1"/>
  <c r="CL736" i="1"/>
  <c r="CK737" i="1"/>
  <c r="CL737" i="1"/>
  <c r="CK738" i="1"/>
  <c r="CL738" i="1"/>
  <c r="CK739" i="1"/>
  <c r="CL739" i="1"/>
  <c r="CK740" i="1"/>
  <c r="CL740" i="1"/>
  <c r="CK741" i="1"/>
  <c r="CL741" i="1"/>
  <c r="CK742" i="1"/>
  <c r="CL742" i="1"/>
  <c r="CK743" i="1"/>
  <c r="CL743" i="1"/>
  <c r="CK744" i="1"/>
  <c r="CL744" i="1"/>
  <c r="CK745" i="1"/>
  <c r="CL745" i="1"/>
  <c r="CL10" i="1"/>
  <c r="CK10" i="1"/>
  <c r="C45" i="1"/>
  <c r="X45" i="1" s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46" i="1"/>
  <c r="X46" i="1" s="1"/>
  <c r="AA45" i="2" s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AC46" i="2" s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AD46" i="2" s="1"/>
  <c r="C48" i="1"/>
  <c r="CI48" i="1" s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50" i="1"/>
  <c r="X50" i="1" s="1"/>
  <c r="AA49" i="2" s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52" i="1"/>
  <c r="BN52" i="1" s="1"/>
  <c r="AC51" i="2" s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53" i="1"/>
  <c r="AS53" i="1" s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55" i="1"/>
  <c r="CJ55" i="1" s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AD54" i="2" s="1"/>
  <c r="C56" i="1"/>
  <c r="X56" i="1" s="1"/>
  <c r="AA55" i="2" s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J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58" i="1"/>
  <c r="X58" i="1" s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59" i="1"/>
  <c r="CI59" i="1" s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AA58" i="2" s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66" i="1"/>
  <c r="BN66" i="1" s="1"/>
  <c r="AC65" i="2" s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69" i="1"/>
  <c r="X69" i="1" s="1"/>
  <c r="AA68" i="2" s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70" i="1"/>
  <c r="BN70" i="1" s="1"/>
  <c r="AC69" i="2" s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71" i="1"/>
  <c r="X71" i="1" s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AC70" i="2" s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73" i="1"/>
  <c r="BN73" i="1" s="1"/>
  <c r="AC72" i="2" s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AD72" i="2" s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75" i="1"/>
  <c r="AS75" i="1" s="1"/>
  <c r="AB74" i="2" s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78" i="1"/>
  <c r="CI78" i="1" s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80" i="1"/>
  <c r="CJ80" i="1" s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81" i="1"/>
  <c r="CI81" i="1" s="1"/>
  <c r="AD80" i="2" s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84" i="1"/>
  <c r="CI84" i="1" s="1"/>
  <c r="AD83" i="2" s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86" i="1"/>
  <c r="X86" i="1" s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AA86" i="2" s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88" i="1"/>
  <c r="CI88" i="1" s="1"/>
  <c r="AD87" i="2" s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90" i="1"/>
  <c r="CI90" i="1" s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AA89" i="2" s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94" i="1"/>
  <c r="CI94" i="1" s="1"/>
  <c r="AD93" i="2" s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96" i="1"/>
  <c r="CJ96" i="1" s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97" i="1"/>
  <c r="AS97" i="1" s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98" i="1"/>
  <c r="X98" i="1" s="1"/>
  <c r="AA97" i="2" s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99" i="1"/>
  <c r="CJ99" i="1" s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106" i="1"/>
  <c r="X106" i="1" s="1"/>
  <c r="AA105" i="2" s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AD105" i="2" s="1"/>
  <c r="C107" i="1"/>
  <c r="AS107" i="1" s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108" i="1"/>
  <c r="CJ108" i="1" s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110" i="1"/>
  <c r="CI110" i="1" s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112" i="1"/>
  <c r="CJ112" i="1" s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113" i="1"/>
  <c r="CI113" i="1" s="1"/>
  <c r="AD112" i="2" s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116" i="1"/>
  <c r="CJ116" i="1" s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117" i="1"/>
  <c r="CJ117" i="1" s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121" i="1"/>
  <c r="BN121" i="1" s="1"/>
  <c r="AC120" i="2" s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124" i="1"/>
  <c r="X124" i="1" s="1"/>
  <c r="AA123" i="2" s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125" i="1"/>
  <c r="CJ125" i="1" s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126" i="1"/>
  <c r="CJ126" i="1" s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127" i="1"/>
  <c r="CI127" i="1" s="1"/>
  <c r="AD126" i="2" s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129" i="1"/>
  <c r="X129" i="1" s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J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131" i="1"/>
  <c r="AS131" i="1" s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133" i="1"/>
  <c r="CJ133" i="1" s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134" i="1"/>
  <c r="CI134" i="1" s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135" i="1"/>
  <c r="BN135" i="1" s="1"/>
  <c r="AC134" i="2" s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136" i="1"/>
  <c r="X136" i="1" s="1"/>
  <c r="AA135" i="2" s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J137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139" i="1"/>
  <c r="CI139" i="1" s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141" i="1"/>
  <c r="AS141" i="1" s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142" i="1"/>
  <c r="X142" i="1" s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143" i="1"/>
  <c r="AS143" i="1" s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AC142" i="2" s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AD142" i="2" s="1"/>
  <c r="CJ143" i="1"/>
  <c r="C144" i="1"/>
  <c r="CJ144" i="1" s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AA143" i="2" s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145" i="1"/>
  <c r="CI145" i="1" s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B150" i="2" s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152" i="1"/>
  <c r="CJ152" i="1" s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156" i="1"/>
  <c r="BN156" i="1" s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157" i="1"/>
  <c r="CI157" i="1" s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J158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160" i="1"/>
  <c r="BN160" i="1" s="1"/>
  <c r="AC159" i="2" s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161" i="1"/>
  <c r="BN161" i="1" s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B160" i="2" s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165" i="1"/>
  <c r="X165" i="1" s="1"/>
  <c r="AA164" i="2" s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166" i="1"/>
  <c r="CJ166" i="1" s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AA168" i="2" s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AC168" i="2" s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171" i="1"/>
  <c r="X171" i="1" s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173" i="1"/>
  <c r="BN173" i="1" s="1"/>
  <c r="AC172" i="2" s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174" i="1"/>
  <c r="X174" i="1" s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AA174" i="2" s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178" i="1"/>
  <c r="CI178" i="1" s="1"/>
  <c r="AD177" i="2" s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179" i="1"/>
  <c r="CJ179" i="1" s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181" i="1"/>
  <c r="CI181" i="1" s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185" i="1"/>
  <c r="CJ185" i="1" s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186" i="1"/>
  <c r="CI186" i="1" s="1"/>
  <c r="AD185" i="2" s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187" i="1"/>
  <c r="AS187" i="1" s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188" i="1"/>
  <c r="BN188" i="1" s="1"/>
  <c r="AC187" i="2" s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189" i="1"/>
  <c r="CI189" i="1" s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191" i="1"/>
  <c r="CI191" i="1" s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192" i="1"/>
  <c r="BN192" i="1" s="1"/>
  <c r="AC191" i="2" s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194" i="1"/>
  <c r="CI194" i="1" s="1"/>
  <c r="AD193" i="2" s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195" i="1"/>
  <c r="AS195" i="1" s="1"/>
  <c r="AB194" i="2" s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198" i="1"/>
  <c r="X198" i="1" s="1"/>
  <c r="AA197" i="2" s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200" i="1"/>
  <c r="CJ200" i="1" s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AC200" i="2" s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202" i="1"/>
  <c r="AS202" i="1" s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203" i="1"/>
  <c r="X203" i="1" s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AC202" i="2" s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204" i="1"/>
  <c r="CJ204" i="1" s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205" i="1"/>
  <c r="X205" i="1" s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B204" i="2" s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AC204" i="2" s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207" i="1"/>
  <c r="CI207" i="1" s="1"/>
  <c r="AD206" i="2" s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209" i="1"/>
  <c r="AS209" i="1" s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212" i="1"/>
  <c r="CJ212" i="1" s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AA212" i="2" s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B212" i="2" s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214" i="1"/>
  <c r="CI214" i="1" s="1"/>
  <c r="AD213" i="2" s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215" i="1"/>
  <c r="AS215" i="1" s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J216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218" i="1"/>
  <c r="CJ218" i="1" s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220" i="1"/>
  <c r="CJ220" i="1" s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221" i="1"/>
  <c r="CJ221" i="1" s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224" i="1"/>
  <c r="CI224" i="1" s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226" i="1"/>
  <c r="BN226" i="1" s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230" i="1"/>
  <c r="AS230" i="1" s="1"/>
  <c r="AB229" i="2" s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232" i="1"/>
  <c r="CI232" i="1" s="1"/>
  <c r="AD231" i="2" s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233" i="1"/>
  <c r="CI233" i="1" s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234" i="1"/>
  <c r="CI234" i="1" s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235" i="1"/>
  <c r="X235" i="1" s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239" i="1"/>
  <c r="X239" i="1" s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J239" i="1"/>
  <c r="C240" i="1"/>
  <c r="CI240" i="1" s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B241" i="2" s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243" i="1"/>
  <c r="CJ243" i="1" s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245" i="1"/>
  <c r="X245" i="1" s="1"/>
  <c r="AA244" i="2" s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247" i="1"/>
  <c r="CJ247" i="1" s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J248" i="1"/>
  <c r="C249" i="1"/>
  <c r="X249" i="1" s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250" i="1"/>
  <c r="BN250" i="1" s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AA249" i="2" s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B251" i="2" s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AC251" i="2" s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AA252" i="2" s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254" i="1"/>
  <c r="AS254" i="1" s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255" i="1"/>
  <c r="CI255" i="1" s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B255" i="2" s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257" i="1"/>
  <c r="X257" i="1" s="1"/>
  <c r="AA256" i="2" s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258" i="1"/>
  <c r="X258" i="1" s="1"/>
  <c r="AA257" i="2" s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260" i="1"/>
  <c r="AS260" i="1" s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AA259" i="2" s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262" i="1"/>
  <c r="CI262" i="1" s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J262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265" i="1"/>
  <c r="X265" i="1" s="1"/>
  <c r="AA264" i="2" s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270" i="1"/>
  <c r="CI270" i="1" s="1"/>
  <c r="AD269" i="2" s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271" i="1"/>
  <c r="CJ271" i="1" s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AA270" i="2" s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272" i="1"/>
  <c r="CI272" i="1" s="1"/>
  <c r="AD271" i="2" s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J272" i="1"/>
  <c r="C273" i="1"/>
  <c r="X273" i="1" s="1"/>
  <c r="AA272" i="2" s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274" i="1"/>
  <c r="CI274" i="1" s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277" i="1"/>
  <c r="X277" i="1" s="1"/>
  <c r="AA276" i="2" s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279" i="1"/>
  <c r="BN279" i="1" s="1"/>
  <c r="AC278" i="2" s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J280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283" i="1"/>
  <c r="X283" i="1" s="1"/>
  <c r="AA282" i="2" s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285" i="1"/>
  <c r="CI285" i="1" s="1"/>
  <c r="AD284" i="2" s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286" i="1"/>
  <c r="BN286" i="1" s="1"/>
  <c r="AC285" i="2" s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AA285" i="2" s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287" i="1"/>
  <c r="X287" i="1" s="1"/>
  <c r="AA286" i="2" s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AA289" i="2" s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AC289" i="2" s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291" i="1"/>
  <c r="X291" i="1" s="1"/>
  <c r="AA290" i="2" s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292" i="1"/>
  <c r="AS292" i="1" s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293" i="1"/>
  <c r="CJ293" i="1" s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294" i="1"/>
  <c r="CI294" i="1" s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J295" i="1"/>
  <c r="C296" i="1"/>
  <c r="CI296" i="1" s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297" i="1"/>
  <c r="CI297" i="1" s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298" i="1"/>
  <c r="CI298" i="1" s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299" i="1"/>
  <c r="X299" i="1" s="1"/>
  <c r="AA298" i="2" s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AA300" i="2" s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H301" i="1"/>
  <c r="BI301" i="1"/>
  <c r="BJ301" i="1"/>
  <c r="BK301" i="1"/>
  <c r="BL301" i="1"/>
  <c r="BM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303" i="1"/>
  <c r="CI303" i="1" s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304" i="1"/>
  <c r="AS304" i="1" s="1"/>
  <c r="AB303" i="2" s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AA305" i="2" s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AC305" i="2" s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308" i="1"/>
  <c r="BN308" i="1" s="1"/>
  <c r="AC307" i="2" s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J308" i="1"/>
  <c r="C309" i="1"/>
  <c r="X309" i="1" s="1"/>
  <c r="AA308" i="2" s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310" i="1"/>
  <c r="BN310" i="1" s="1"/>
  <c r="AC309" i="2" s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M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AD310" i="2" s="1"/>
  <c r="CJ311" i="1"/>
  <c r="C312" i="1"/>
  <c r="X312" i="1" s="1"/>
  <c r="AA311" i="2" s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AD311" i="2" s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315" i="1"/>
  <c r="X315" i="1" s="1"/>
  <c r="AA314" i="2" s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AC315" i="2" s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317" i="1"/>
  <c r="CI317" i="1" s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320" i="1"/>
  <c r="CJ320" i="1" s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321" i="1"/>
  <c r="X321" i="1" s="1"/>
  <c r="AA320" i="2" s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322" i="1"/>
  <c r="CI322" i="1" s="1"/>
  <c r="AD321" i="2" s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324" i="1"/>
  <c r="X324" i="1" s="1"/>
  <c r="AA323" i="2" s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325" i="1"/>
  <c r="X325" i="1" s="1"/>
  <c r="AA324" i="2" s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326" i="1"/>
  <c r="CJ326" i="1" s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327" i="1"/>
  <c r="X327" i="1" s="1"/>
  <c r="AA326" i="2" s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AA327" i="2" s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M328" i="1"/>
  <c r="BO328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AA328" i="2" s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AC328" i="2" s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AA331" i="2" s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AA332" i="2" s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AC332" i="2" s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334" i="1"/>
  <c r="CJ334" i="1" s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335" i="1"/>
  <c r="BN335" i="1" s="1"/>
  <c r="AC334" i="2" s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337" i="1"/>
  <c r="CI337" i="1" s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AA339" i="2" s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341" i="1"/>
  <c r="BN341" i="1" s="1"/>
  <c r="AC340" i="2" s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AA340" i="2" s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342" i="1"/>
  <c r="CJ342" i="1" s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AC342" i="2" s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J348" i="1"/>
  <c r="C349" i="1"/>
  <c r="CI349" i="1" s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350" i="1"/>
  <c r="CJ350" i="1" s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351" i="1"/>
  <c r="CI351" i="1" s="1"/>
  <c r="AD350" i="2" s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352" i="1"/>
  <c r="CJ352" i="1" s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353" i="1"/>
  <c r="CI353" i="1" s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AA353" i="2" s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356" i="1"/>
  <c r="CJ356" i="1" s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358" i="1"/>
  <c r="CJ358" i="1" s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359" i="1"/>
  <c r="CI359" i="1" s="1"/>
  <c r="AD358" i="2" s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360" i="1"/>
  <c r="BN360" i="1" s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AC360" i="2" s="1"/>
  <c r="BO361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J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366" i="1"/>
  <c r="CJ366" i="1" s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AA365" i="2" s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367" i="1"/>
  <c r="BN367" i="1" s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AD366" i="2" s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M368" i="1"/>
  <c r="BO368" i="1"/>
  <c r="BP368" i="1"/>
  <c r="BQ368" i="1"/>
  <c r="BR368" i="1"/>
  <c r="BS368" i="1"/>
  <c r="BT368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AD368" i="2" s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371" i="1"/>
  <c r="X371" i="1" s="1"/>
  <c r="AA370" i="2" s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M371" i="1"/>
  <c r="BO371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372" i="1"/>
  <c r="CI372" i="1" s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373" i="1"/>
  <c r="X373" i="1" s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J373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O374" i="1"/>
  <c r="BP374" i="1"/>
  <c r="BQ374" i="1"/>
  <c r="BR374" i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375" i="1"/>
  <c r="AS375" i="1" s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AD374" i="2" s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378" i="1"/>
  <c r="X378" i="1" s="1"/>
  <c r="AA377" i="2" s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AC377" i="2" s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379" i="1"/>
  <c r="X379" i="1" s="1"/>
  <c r="AA378" i="2" s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380" i="1"/>
  <c r="CI380" i="1" s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382" i="1"/>
  <c r="CI382" i="1" s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T383" i="1"/>
  <c r="AU383" i="1"/>
  <c r="AV383" i="1"/>
  <c r="AW383" i="1"/>
  <c r="AX383" i="1"/>
  <c r="AY383" i="1"/>
  <c r="AZ383" i="1"/>
  <c r="BA383" i="1"/>
  <c r="BB383" i="1"/>
  <c r="BC383" i="1"/>
  <c r="BD383" i="1"/>
  <c r="BE383" i="1"/>
  <c r="BF383" i="1"/>
  <c r="BG383" i="1"/>
  <c r="BH383" i="1"/>
  <c r="BI383" i="1"/>
  <c r="BJ383" i="1"/>
  <c r="BK383" i="1"/>
  <c r="BL383" i="1"/>
  <c r="BM383" i="1"/>
  <c r="BO383" i="1"/>
  <c r="BP383" i="1"/>
  <c r="BQ383" i="1"/>
  <c r="BR383" i="1"/>
  <c r="BS383" i="1"/>
  <c r="BT383" i="1"/>
  <c r="BU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AA383" i="2" s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AD383" i="2" s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M386" i="1"/>
  <c r="BO386" i="1"/>
  <c r="BP386" i="1"/>
  <c r="BQ386" i="1"/>
  <c r="BR386" i="1"/>
  <c r="BS386" i="1"/>
  <c r="BT386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387" i="1"/>
  <c r="X387" i="1" s="1"/>
  <c r="AA386" i="2" s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M392" i="1"/>
  <c r="BO392" i="1"/>
  <c r="BP392" i="1"/>
  <c r="BQ392" i="1"/>
  <c r="BR392" i="1"/>
  <c r="BS392" i="1"/>
  <c r="BT392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394" i="1"/>
  <c r="X394" i="1" s="1"/>
  <c r="AA393" i="2" s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AC393" i="2" s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AA394" i="2" s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396" i="1"/>
  <c r="CI396" i="1" s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398" i="1"/>
  <c r="CI398" i="1" s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M399" i="1"/>
  <c r="BN399" i="1"/>
  <c r="AC398" i="2" s="1"/>
  <c r="BO399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400" i="1"/>
  <c r="X400" i="1" s="1"/>
  <c r="AA399" i="2" s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AD399" i="2" s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402" i="1"/>
  <c r="X402" i="1" s="1"/>
  <c r="AA401" i="2" s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O402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AD401" i="2" s="1"/>
  <c r="C403" i="1"/>
  <c r="CI403" i="1" s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O404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BI405" i="1"/>
  <c r="BJ405" i="1"/>
  <c r="BK405" i="1"/>
  <c r="BL405" i="1"/>
  <c r="BM405" i="1"/>
  <c r="BO405" i="1"/>
  <c r="BP405" i="1"/>
  <c r="BQ405" i="1"/>
  <c r="BR405" i="1"/>
  <c r="BS405" i="1"/>
  <c r="BT405" i="1"/>
  <c r="BU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406" i="1"/>
  <c r="CI406" i="1" s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O406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M407" i="1"/>
  <c r="BO407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O408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409" i="1"/>
  <c r="AS409" i="1" s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M409" i="1"/>
  <c r="BO409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BI410" i="1"/>
  <c r="BJ410" i="1"/>
  <c r="BK410" i="1"/>
  <c r="BL410" i="1"/>
  <c r="BM410" i="1"/>
  <c r="BO410" i="1"/>
  <c r="BP410" i="1"/>
  <c r="BQ410" i="1"/>
  <c r="BR410" i="1"/>
  <c r="BS410" i="1"/>
  <c r="BT410" i="1"/>
  <c r="BU410" i="1"/>
  <c r="BV410" i="1"/>
  <c r="BW410" i="1"/>
  <c r="BX410" i="1"/>
  <c r="BY410" i="1"/>
  <c r="BZ410" i="1"/>
  <c r="CA410" i="1"/>
  <c r="CB410" i="1"/>
  <c r="CC410" i="1"/>
  <c r="CD410" i="1"/>
  <c r="CE410" i="1"/>
  <c r="CF410" i="1"/>
  <c r="CG410" i="1"/>
  <c r="CH410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O411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T412" i="1"/>
  <c r="AU412" i="1"/>
  <c r="AV412" i="1"/>
  <c r="AW412" i="1"/>
  <c r="AX412" i="1"/>
  <c r="AY412" i="1"/>
  <c r="AZ412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O412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413" i="1"/>
  <c r="BN413" i="1" s="1"/>
  <c r="AC412" i="2" s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O413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414" i="1"/>
  <c r="CJ414" i="1" s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AA413" i="2" s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O414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415" i="1"/>
  <c r="D415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T415" i="1"/>
  <c r="AU415" i="1"/>
  <c r="AV415" i="1"/>
  <c r="AW415" i="1"/>
  <c r="AX415" i="1"/>
  <c r="AY415" i="1"/>
  <c r="AZ415" i="1"/>
  <c r="BA415" i="1"/>
  <c r="BB415" i="1"/>
  <c r="BC415" i="1"/>
  <c r="BD415" i="1"/>
  <c r="BE415" i="1"/>
  <c r="BF415" i="1"/>
  <c r="BG415" i="1"/>
  <c r="BH415" i="1"/>
  <c r="BI415" i="1"/>
  <c r="BJ415" i="1"/>
  <c r="BK415" i="1"/>
  <c r="BL415" i="1"/>
  <c r="BM415" i="1"/>
  <c r="BO415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B415" i="2" s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O416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417" i="1"/>
  <c r="X417" i="1" s="1"/>
  <c r="AA416" i="2" s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M417" i="1"/>
  <c r="BO417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418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AP418" i="1"/>
  <c r="AQ418" i="1"/>
  <c r="AR418" i="1"/>
  <c r="AT418" i="1"/>
  <c r="AU418" i="1"/>
  <c r="AV418" i="1"/>
  <c r="AW418" i="1"/>
  <c r="AX418" i="1"/>
  <c r="AY418" i="1"/>
  <c r="AZ418" i="1"/>
  <c r="BA418" i="1"/>
  <c r="BB418" i="1"/>
  <c r="BC418" i="1"/>
  <c r="BD418" i="1"/>
  <c r="BE418" i="1"/>
  <c r="BF418" i="1"/>
  <c r="BG418" i="1"/>
  <c r="BH418" i="1"/>
  <c r="BI418" i="1"/>
  <c r="BJ418" i="1"/>
  <c r="BK418" i="1"/>
  <c r="BL418" i="1"/>
  <c r="BM418" i="1"/>
  <c r="BO418" i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H418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420" i="1"/>
  <c r="BN420" i="1" s="1"/>
  <c r="AC419" i="2" s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421" i="1"/>
  <c r="CJ421" i="1" s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AP421" i="1"/>
  <c r="AQ421" i="1"/>
  <c r="AR421" i="1"/>
  <c r="AT421" i="1"/>
  <c r="AU421" i="1"/>
  <c r="AV421" i="1"/>
  <c r="AW421" i="1"/>
  <c r="AX421" i="1"/>
  <c r="AY421" i="1"/>
  <c r="AZ421" i="1"/>
  <c r="BA421" i="1"/>
  <c r="BB421" i="1"/>
  <c r="BC421" i="1"/>
  <c r="BD421" i="1"/>
  <c r="BE421" i="1"/>
  <c r="BF421" i="1"/>
  <c r="BG421" i="1"/>
  <c r="BH421" i="1"/>
  <c r="BI421" i="1"/>
  <c r="BJ421" i="1"/>
  <c r="BK421" i="1"/>
  <c r="BL421" i="1"/>
  <c r="BM421" i="1"/>
  <c r="BO421" i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H421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O422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423" i="1"/>
  <c r="BN423" i="1" s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O423" i="1"/>
  <c r="BP423" i="1"/>
  <c r="BQ423" i="1"/>
  <c r="BR423" i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424" i="1"/>
  <c r="CI424" i="1" s="1"/>
  <c r="AD423" i="2" s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O424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425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T425" i="1"/>
  <c r="AU425" i="1"/>
  <c r="AV425" i="1"/>
  <c r="AW425" i="1"/>
  <c r="AX425" i="1"/>
  <c r="AY425" i="1"/>
  <c r="AZ425" i="1"/>
  <c r="BA425" i="1"/>
  <c r="BB425" i="1"/>
  <c r="BC425" i="1"/>
  <c r="BD425" i="1"/>
  <c r="BE425" i="1"/>
  <c r="BF425" i="1"/>
  <c r="BG425" i="1"/>
  <c r="BH425" i="1"/>
  <c r="BI425" i="1"/>
  <c r="BJ425" i="1"/>
  <c r="BK425" i="1"/>
  <c r="BL425" i="1"/>
  <c r="BM425" i="1"/>
  <c r="BO425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426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T426" i="1"/>
  <c r="AU426" i="1"/>
  <c r="AV426" i="1"/>
  <c r="AW426" i="1"/>
  <c r="AX426" i="1"/>
  <c r="AY426" i="1"/>
  <c r="AZ426" i="1"/>
  <c r="BA426" i="1"/>
  <c r="BB426" i="1"/>
  <c r="BC426" i="1"/>
  <c r="BD426" i="1"/>
  <c r="BE426" i="1"/>
  <c r="BF426" i="1"/>
  <c r="BG426" i="1"/>
  <c r="BH426" i="1"/>
  <c r="BI426" i="1"/>
  <c r="BJ426" i="1"/>
  <c r="BK426" i="1"/>
  <c r="BL426" i="1"/>
  <c r="BM426" i="1"/>
  <c r="BO426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427" i="1"/>
  <c r="D427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M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H427" i="1"/>
  <c r="C428" i="1"/>
  <c r="BN428" i="1" s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T428" i="1"/>
  <c r="AU428" i="1"/>
  <c r="AV428" i="1"/>
  <c r="AW428" i="1"/>
  <c r="AX428" i="1"/>
  <c r="AY428" i="1"/>
  <c r="AZ428" i="1"/>
  <c r="BA428" i="1"/>
  <c r="BB428" i="1"/>
  <c r="BC428" i="1"/>
  <c r="BD428" i="1"/>
  <c r="BE428" i="1"/>
  <c r="BF428" i="1"/>
  <c r="BG428" i="1"/>
  <c r="BH428" i="1"/>
  <c r="BI428" i="1"/>
  <c r="BJ428" i="1"/>
  <c r="BK428" i="1"/>
  <c r="BL428" i="1"/>
  <c r="BM428" i="1"/>
  <c r="BO428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T429" i="1"/>
  <c r="AU429" i="1"/>
  <c r="AV429" i="1"/>
  <c r="AW429" i="1"/>
  <c r="AX429" i="1"/>
  <c r="AY429" i="1"/>
  <c r="AZ429" i="1"/>
  <c r="BA429" i="1"/>
  <c r="BB429" i="1"/>
  <c r="BC429" i="1"/>
  <c r="BD429" i="1"/>
  <c r="BE429" i="1"/>
  <c r="BF429" i="1"/>
  <c r="BG429" i="1"/>
  <c r="BH429" i="1"/>
  <c r="BI429" i="1"/>
  <c r="BJ429" i="1"/>
  <c r="BK429" i="1"/>
  <c r="BL429" i="1"/>
  <c r="BM429" i="1"/>
  <c r="BO429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T430" i="1"/>
  <c r="AU430" i="1"/>
  <c r="AV430" i="1"/>
  <c r="AW430" i="1"/>
  <c r="AX430" i="1"/>
  <c r="AY430" i="1"/>
  <c r="AZ430" i="1"/>
  <c r="BA430" i="1"/>
  <c r="BB430" i="1"/>
  <c r="BC430" i="1"/>
  <c r="BD430" i="1"/>
  <c r="BE430" i="1"/>
  <c r="BF430" i="1"/>
  <c r="BG430" i="1"/>
  <c r="BH430" i="1"/>
  <c r="BI430" i="1"/>
  <c r="BJ430" i="1"/>
  <c r="BK430" i="1"/>
  <c r="BL430" i="1"/>
  <c r="BM430" i="1"/>
  <c r="BO430" i="1"/>
  <c r="BP430" i="1"/>
  <c r="BQ430" i="1"/>
  <c r="BR430" i="1"/>
  <c r="BS430" i="1"/>
  <c r="BT430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431" i="1"/>
  <c r="D431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U431" i="1"/>
  <c r="AV431" i="1"/>
  <c r="AW431" i="1"/>
  <c r="AX431" i="1"/>
  <c r="AY431" i="1"/>
  <c r="AZ431" i="1"/>
  <c r="BA431" i="1"/>
  <c r="BB431" i="1"/>
  <c r="BC431" i="1"/>
  <c r="BD431" i="1"/>
  <c r="BE431" i="1"/>
  <c r="BF431" i="1"/>
  <c r="BG431" i="1"/>
  <c r="BH431" i="1"/>
  <c r="BI431" i="1"/>
  <c r="BJ431" i="1"/>
  <c r="BK431" i="1"/>
  <c r="BL431" i="1"/>
  <c r="BM431" i="1"/>
  <c r="BN431" i="1"/>
  <c r="BO431" i="1"/>
  <c r="BP431" i="1"/>
  <c r="BQ431" i="1"/>
  <c r="BR431" i="1"/>
  <c r="BS431" i="1"/>
  <c r="BT431" i="1"/>
  <c r="BU431" i="1"/>
  <c r="BV431" i="1"/>
  <c r="BW431" i="1"/>
  <c r="BX431" i="1"/>
  <c r="BY431" i="1"/>
  <c r="BZ431" i="1"/>
  <c r="CA431" i="1"/>
  <c r="CB431" i="1"/>
  <c r="CC431" i="1"/>
  <c r="CD431" i="1"/>
  <c r="CE431" i="1"/>
  <c r="CF431" i="1"/>
  <c r="CG431" i="1"/>
  <c r="CH431" i="1"/>
  <c r="CI431" i="1"/>
  <c r="AD430" i="2" s="1"/>
  <c r="C432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AP432" i="1"/>
  <c r="AQ432" i="1"/>
  <c r="AR432" i="1"/>
  <c r="AT432" i="1"/>
  <c r="AU432" i="1"/>
  <c r="AV432" i="1"/>
  <c r="AW432" i="1"/>
  <c r="AX432" i="1"/>
  <c r="AY432" i="1"/>
  <c r="AZ432" i="1"/>
  <c r="BA432" i="1"/>
  <c r="BB432" i="1"/>
  <c r="BC432" i="1"/>
  <c r="BD432" i="1"/>
  <c r="BE432" i="1"/>
  <c r="BF432" i="1"/>
  <c r="BG432" i="1"/>
  <c r="BH432" i="1"/>
  <c r="BI432" i="1"/>
  <c r="BJ432" i="1"/>
  <c r="BK432" i="1"/>
  <c r="BL432" i="1"/>
  <c r="BM432" i="1"/>
  <c r="BO432" i="1"/>
  <c r="BP432" i="1"/>
  <c r="BQ432" i="1"/>
  <c r="BR432" i="1"/>
  <c r="BS432" i="1"/>
  <c r="BT432" i="1"/>
  <c r="BU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H432" i="1"/>
  <c r="C433" i="1"/>
  <c r="D433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AP433" i="1"/>
  <c r="AQ433" i="1"/>
  <c r="AR433" i="1"/>
  <c r="AT433" i="1"/>
  <c r="AU433" i="1"/>
  <c r="AV433" i="1"/>
  <c r="AW433" i="1"/>
  <c r="AX433" i="1"/>
  <c r="AY433" i="1"/>
  <c r="AZ433" i="1"/>
  <c r="BA433" i="1"/>
  <c r="BB433" i="1"/>
  <c r="BC433" i="1"/>
  <c r="BD433" i="1"/>
  <c r="BE433" i="1"/>
  <c r="BF433" i="1"/>
  <c r="BG433" i="1"/>
  <c r="BH433" i="1"/>
  <c r="BI433" i="1"/>
  <c r="BJ433" i="1"/>
  <c r="BK433" i="1"/>
  <c r="BL433" i="1"/>
  <c r="BM433" i="1"/>
  <c r="BO433" i="1"/>
  <c r="BP433" i="1"/>
  <c r="BQ433" i="1"/>
  <c r="BR433" i="1"/>
  <c r="BS433" i="1"/>
  <c r="BT433" i="1"/>
  <c r="BU433" i="1"/>
  <c r="BV433" i="1"/>
  <c r="BW433" i="1"/>
  <c r="BX433" i="1"/>
  <c r="BY433" i="1"/>
  <c r="BZ433" i="1"/>
  <c r="CA433" i="1"/>
  <c r="CB433" i="1"/>
  <c r="CC433" i="1"/>
  <c r="CD433" i="1"/>
  <c r="CE433" i="1"/>
  <c r="CF433" i="1"/>
  <c r="CG433" i="1"/>
  <c r="CH433" i="1"/>
  <c r="C434" i="1"/>
  <c r="BN434" i="1" s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T434" i="1"/>
  <c r="AU434" i="1"/>
  <c r="AV434" i="1"/>
  <c r="AW434" i="1"/>
  <c r="AX434" i="1"/>
  <c r="AY434" i="1"/>
  <c r="AZ434" i="1"/>
  <c r="BA434" i="1"/>
  <c r="BB434" i="1"/>
  <c r="BC434" i="1"/>
  <c r="BD434" i="1"/>
  <c r="BE434" i="1"/>
  <c r="BF434" i="1"/>
  <c r="BG434" i="1"/>
  <c r="BH434" i="1"/>
  <c r="BI434" i="1"/>
  <c r="BJ434" i="1"/>
  <c r="BK434" i="1"/>
  <c r="BL434" i="1"/>
  <c r="BM434" i="1"/>
  <c r="BO434" i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I434" i="1"/>
  <c r="AD433" i="2" s="1"/>
  <c r="C435" i="1"/>
  <c r="CI435" i="1" s="1"/>
  <c r="D435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AP435" i="1"/>
  <c r="AQ435" i="1"/>
  <c r="AR435" i="1"/>
  <c r="AT435" i="1"/>
  <c r="AU435" i="1"/>
  <c r="AV435" i="1"/>
  <c r="AW435" i="1"/>
  <c r="AX435" i="1"/>
  <c r="AY435" i="1"/>
  <c r="AZ435" i="1"/>
  <c r="BA435" i="1"/>
  <c r="BB435" i="1"/>
  <c r="BC435" i="1"/>
  <c r="BD435" i="1"/>
  <c r="BE435" i="1"/>
  <c r="BF435" i="1"/>
  <c r="BG435" i="1"/>
  <c r="BH435" i="1"/>
  <c r="BI435" i="1"/>
  <c r="BJ435" i="1"/>
  <c r="BK435" i="1"/>
  <c r="BL435" i="1"/>
  <c r="BM435" i="1"/>
  <c r="BN435" i="1"/>
  <c r="BO435" i="1"/>
  <c r="BP435" i="1"/>
  <c r="BQ435" i="1"/>
  <c r="BR435" i="1"/>
  <c r="BS435" i="1"/>
  <c r="BT435" i="1"/>
  <c r="BU435" i="1"/>
  <c r="BV435" i="1"/>
  <c r="BW435" i="1"/>
  <c r="BX435" i="1"/>
  <c r="BY435" i="1"/>
  <c r="BZ435" i="1"/>
  <c r="CA435" i="1"/>
  <c r="CB435" i="1"/>
  <c r="CC435" i="1"/>
  <c r="CD435" i="1"/>
  <c r="CE435" i="1"/>
  <c r="CF435" i="1"/>
  <c r="CG435" i="1"/>
  <c r="CH435" i="1"/>
  <c r="C436" i="1"/>
  <c r="BN436" i="1" s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BF436" i="1"/>
  <c r="BG436" i="1"/>
  <c r="BH436" i="1"/>
  <c r="BI436" i="1"/>
  <c r="BJ436" i="1"/>
  <c r="BK436" i="1"/>
  <c r="BL436" i="1"/>
  <c r="BM436" i="1"/>
  <c r="BO436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437" i="1"/>
  <c r="D437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AP437" i="1"/>
  <c r="AQ437" i="1"/>
  <c r="AR437" i="1"/>
  <c r="AT437" i="1"/>
  <c r="AU437" i="1"/>
  <c r="AV437" i="1"/>
  <c r="AW437" i="1"/>
  <c r="AX437" i="1"/>
  <c r="AY437" i="1"/>
  <c r="AZ437" i="1"/>
  <c r="BA437" i="1"/>
  <c r="BB437" i="1"/>
  <c r="BC437" i="1"/>
  <c r="BD437" i="1"/>
  <c r="BE437" i="1"/>
  <c r="BF437" i="1"/>
  <c r="BG437" i="1"/>
  <c r="BH437" i="1"/>
  <c r="BI437" i="1"/>
  <c r="BJ437" i="1"/>
  <c r="BK437" i="1"/>
  <c r="BL437" i="1"/>
  <c r="BM437" i="1"/>
  <c r="BO437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T438" i="1"/>
  <c r="AU438" i="1"/>
  <c r="AV438" i="1"/>
  <c r="AW438" i="1"/>
  <c r="AX438" i="1"/>
  <c r="AY438" i="1"/>
  <c r="AZ438" i="1"/>
  <c r="BA438" i="1"/>
  <c r="BB438" i="1"/>
  <c r="BC438" i="1"/>
  <c r="BD438" i="1"/>
  <c r="BE438" i="1"/>
  <c r="BF438" i="1"/>
  <c r="BG438" i="1"/>
  <c r="BH438" i="1"/>
  <c r="BI438" i="1"/>
  <c r="BJ438" i="1"/>
  <c r="BK438" i="1"/>
  <c r="BL438" i="1"/>
  <c r="BM438" i="1"/>
  <c r="BO438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439" i="1"/>
  <c r="D439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T439" i="1"/>
  <c r="AU439" i="1"/>
  <c r="AV439" i="1"/>
  <c r="AW439" i="1"/>
  <c r="AX439" i="1"/>
  <c r="AY439" i="1"/>
  <c r="AZ439" i="1"/>
  <c r="BA439" i="1"/>
  <c r="BB439" i="1"/>
  <c r="BC439" i="1"/>
  <c r="BD439" i="1"/>
  <c r="BE439" i="1"/>
  <c r="BF439" i="1"/>
  <c r="BG439" i="1"/>
  <c r="BH439" i="1"/>
  <c r="BI439" i="1"/>
  <c r="BJ439" i="1"/>
  <c r="BK439" i="1"/>
  <c r="BL439" i="1"/>
  <c r="BM439" i="1"/>
  <c r="BO439" i="1"/>
  <c r="BP439" i="1"/>
  <c r="BQ439" i="1"/>
  <c r="BR439" i="1"/>
  <c r="BS439" i="1"/>
  <c r="BT439" i="1"/>
  <c r="BU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H439" i="1"/>
  <c r="C440" i="1"/>
  <c r="CI440" i="1" s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T440" i="1"/>
  <c r="AU440" i="1"/>
  <c r="AV440" i="1"/>
  <c r="AW440" i="1"/>
  <c r="AX440" i="1"/>
  <c r="AY440" i="1"/>
  <c r="AZ440" i="1"/>
  <c r="BA440" i="1"/>
  <c r="BB440" i="1"/>
  <c r="BC440" i="1"/>
  <c r="BD440" i="1"/>
  <c r="BE440" i="1"/>
  <c r="BF440" i="1"/>
  <c r="BG440" i="1"/>
  <c r="BH440" i="1"/>
  <c r="BI440" i="1"/>
  <c r="BJ440" i="1"/>
  <c r="BK440" i="1"/>
  <c r="BL440" i="1"/>
  <c r="BM440" i="1"/>
  <c r="BN440" i="1"/>
  <c r="AC439" i="2" s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441" i="1"/>
  <c r="D441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442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T442" i="1"/>
  <c r="AU442" i="1"/>
  <c r="AV442" i="1"/>
  <c r="AW442" i="1"/>
  <c r="AX442" i="1"/>
  <c r="AY442" i="1"/>
  <c r="AZ442" i="1"/>
  <c r="BA442" i="1"/>
  <c r="BB442" i="1"/>
  <c r="BC442" i="1"/>
  <c r="BD442" i="1"/>
  <c r="BE442" i="1"/>
  <c r="BF442" i="1"/>
  <c r="BG442" i="1"/>
  <c r="BH442" i="1"/>
  <c r="BI442" i="1"/>
  <c r="BJ442" i="1"/>
  <c r="BK442" i="1"/>
  <c r="BL442" i="1"/>
  <c r="BM442" i="1"/>
  <c r="BO442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443" i="1"/>
  <c r="D443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T443" i="1"/>
  <c r="AU443" i="1"/>
  <c r="AV443" i="1"/>
  <c r="AW443" i="1"/>
  <c r="AX443" i="1"/>
  <c r="AY443" i="1"/>
  <c r="AZ443" i="1"/>
  <c r="BA443" i="1"/>
  <c r="BB443" i="1"/>
  <c r="BC443" i="1"/>
  <c r="BD443" i="1"/>
  <c r="BE443" i="1"/>
  <c r="BF443" i="1"/>
  <c r="BG443" i="1"/>
  <c r="BH443" i="1"/>
  <c r="BI443" i="1"/>
  <c r="BJ443" i="1"/>
  <c r="BK443" i="1"/>
  <c r="BL443" i="1"/>
  <c r="BM443" i="1"/>
  <c r="BO443" i="1"/>
  <c r="BP443" i="1"/>
  <c r="BQ443" i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444" i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T444" i="1"/>
  <c r="AU444" i="1"/>
  <c r="AV444" i="1"/>
  <c r="AW444" i="1"/>
  <c r="AX444" i="1"/>
  <c r="AY444" i="1"/>
  <c r="AZ444" i="1"/>
  <c r="BA444" i="1"/>
  <c r="BB444" i="1"/>
  <c r="BC444" i="1"/>
  <c r="BD444" i="1"/>
  <c r="BE444" i="1"/>
  <c r="BF444" i="1"/>
  <c r="BG444" i="1"/>
  <c r="BH444" i="1"/>
  <c r="BI444" i="1"/>
  <c r="BJ444" i="1"/>
  <c r="BK444" i="1"/>
  <c r="BL444" i="1"/>
  <c r="BM444" i="1"/>
  <c r="BO444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445" i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T445" i="1"/>
  <c r="AU445" i="1"/>
  <c r="AV445" i="1"/>
  <c r="AW445" i="1"/>
  <c r="AX445" i="1"/>
  <c r="AY445" i="1"/>
  <c r="AZ445" i="1"/>
  <c r="BA445" i="1"/>
  <c r="BB445" i="1"/>
  <c r="BC445" i="1"/>
  <c r="BD445" i="1"/>
  <c r="BE445" i="1"/>
  <c r="BF445" i="1"/>
  <c r="BG445" i="1"/>
  <c r="BH445" i="1"/>
  <c r="BI445" i="1"/>
  <c r="BJ445" i="1"/>
  <c r="BK445" i="1"/>
  <c r="BL445" i="1"/>
  <c r="BM445" i="1"/>
  <c r="BO445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AP446" i="1"/>
  <c r="AQ446" i="1"/>
  <c r="AR446" i="1"/>
  <c r="AT446" i="1"/>
  <c r="AU446" i="1"/>
  <c r="AV446" i="1"/>
  <c r="AW446" i="1"/>
  <c r="AX446" i="1"/>
  <c r="AY446" i="1"/>
  <c r="AZ446" i="1"/>
  <c r="BA446" i="1"/>
  <c r="BB446" i="1"/>
  <c r="BC446" i="1"/>
  <c r="BD446" i="1"/>
  <c r="BE446" i="1"/>
  <c r="BF446" i="1"/>
  <c r="BG446" i="1"/>
  <c r="BH446" i="1"/>
  <c r="BI446" i="1"/>
  <c r="BJ446" i="1"/>
  <c r="BK446" i="1"/>
  <c r="BL446" i="1"/>
  <c r="BM446" i="1"/>
  <c r="BO446" i="1"/>
  <c r="BP446" i="1"/>
  <c r="BQ446" i="1"/>
  <c r="BR446" i="1"/>
  <c r="BS446" i="1"/>
  <c r="BT446" i="1"/>
  <c r="BU446" i="1"/>
  <c r="BV446" i="1"/>
  <c r="BW446" i="1"/>
  <c r="BX446" i="1"/>
  <c r="BY446" i="1"/>
  <c r="BZ446" i="1"/>
  <c r="CA446" i="1"/>
  <c r="CB446" i="1"/>
  <c r="CC446" i="1"/>
  <c r="CD446" i="1"/>
  <c r="CE446" i="1"/>
  <c r="CF446" i="1"/>
  <c r="CG446" i="1"/>
  <c r="CH446" i="1"/>
  <c r="C447" i="1"/>
  <c r="D447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AP447" i="1"/>
  <c r="AQ447" i="1"/>
  <c r="AR447" i="1"/>
  <c r="AT447" i="1"/>
  <c r="AU447" i="1"/>
  <c r="AV447" i="1"/>
  <c r="AW447" i="1"/>
  <c r="AX447" i="1"/>
  <c r="AY447" i="1"/>
  <c r="AZ447" i="1"/>
  <c r="BA447" i="1"/>
  <c r="BB447" i="1"/>
  <c r="BC447" i="1"/>
  <c r="BD447" i="1"/>
  <c r="BE447" i="1"/>
  <c r="BF447" i="1"/>
  <c r="BG447" i="1"/>
  <c r="BH447" i="1"/>
  <c r="BI447" i="1"/>
  <c r="BJ447" i="1"/>
  <c r="BK447" i="1"/>
  <c r="BL447" i="1"/>
  <c r="BM447" i="1"/>
  <c r="BO447" i="1"/>
  <c r="BP447" i="1"/>
  <c r="BQ447" i="1"/>
  <c r="BR447" i="1"/>
  <c r="BS447" i="1"/>
  <c r="BT447" i="1"/>
  <c r="BU447" i="1"/>
  <c r="BV447" i="1"/>
  <c r="BW447" i="1"/>
  <c r="BX447" i="1"/>
  <c r="BY447" i="1"/>
  <c r="BZ447" i="1"/>
  <c r="CA447" i="1"/>
  <c r="CB447" i="1"/>
  <c r="CC447" i="1"/>
  <c r="CD447" i="1"/>
  <c r="CE447" i="1"/>
  <c r="CF447" i="1"/>
  <c r="CG447" i="1"/>
  <c r="CH447" i="1"/>
  <c r="C448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AP448" i="1"/>
  <c r="AQ448" i="1"/>
  <c r="AR448" i="1"/>
  <c r="AT448" i="1"/>
  <c r="AU448" i="1"/>
  <c r="AV448" i="1"/>
  <c r="AW448" i="1"/>
  <c r="AX448" i="1"/>
  <c r="AY448" i="1"/>
  <c r="AZ448" i="1"/>
  <c r="BA448" i="1"/>
  <c r="BB448" i="1"/>
  <c r="BC448" i="1"/>
  <c r="BD448" i="1"/>
  <c r="BE448" i="1"/>
  <c r="BF448" i="1"/>
  <c r="BG448" i="1"/>
  <c r="BH448" i="1"/>
  <c r="BI448" i="1"/>
  <c r="BJ448" i="1"/>
  <c r="BK448" i="1"/>
  <c r="BL448" i="1"/>
  <c r="BM448" i="1"/>
  <c r="BO448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H448" i="1"/>
  <c r="C449" i="1"/>
  <c r="CI449" i="1" s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AP449" i="1"/>
  <c r="AQ449" i="1"/>
  <c r="AR449" i="1"/>
  <c r="AT449" i="1"/>
  <c r="AU449" i="1"/>
  <c r="AV449" i="1"/>
  <c r="AW449" i="1"/>
  <c r="AX449" i="1"/>
  <c r="AY449" i="1"/>
  <c r="AZ449" i="1"/>
  <c r="BA449" i="1"/>
  <c r="BB449" i="1"/>
  <c r="BC449" i="1"/>
  <c r="BD449" i="1"/>
  <c r="BE449" i="1"/>
  <c r="BF449" i="1"/>
  <c r="BG449" i="1"/>
  <c r="BH449" i="1"/>
  <c r="BI449" i="1"/>
  <c r="BJ449" i="1"/>
  <c r="BK449" i="1"/>
  <c r="BL449" i="1"/>
  <c r="BM449" i="1"/>
  <c r="BO449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H449" i="1"/>
  <c r="C450" i="1"/>
  <c r="CJ450" i="1" s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T450" i="1"/>
  <c r="AU450" i="1"/>
  <c r="AV450" i="1"/>
  <c r="AW450" i="1"/>
  <c r="AX450" i="1"/>
  <c r="AY450" i="1"/>
  <c r="AZ450" i="1"/>
  <c r="BA450" i="1"/>
  <c r="BB450" i="1"/>
  <c r="BC450" i="1"/>
  <c r="BD450" i="1"/>
  <c r="BE450" i="1"/>
  <c r="BF450" i="1"/>
  <c r="BG450" i="1"/>
  <c r="BH450" i="1"/>
  <c r="BI450" i="1"/>
  <c r="BJ450" i="1"/>
  <c r="BK450" i="1"/>
  <c r="BL450" i="1"/>
  <c r="BM450" i="1"/>
  <c r="BO450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451" i="1"/>
  <c r="D451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T451" i="1"/>
  <c r="AU451" i="1"/>
  <c r="AV451" i="1"/>
  <c r="AW451" i="1"/>
  <c r="AX451" i="1"/>
  <c r="AY451" i="1"/>
  <c r="AZ451" i="1"/>
  <c r="BA451" i="1"/>
  <c r="BB451" i="1"/>
  <c r="BC451" i="1"/>
  <c r="BD451" i="1"/>
  <c r="BE451" i="1"/>
  <c r="BF451" i="1"/>
  <c r="BG451" i="1"/>
  <c r="BH451" i="1"/>
  <c r="BI451" i="1"/>
  <c r="BJ451" i="1"/>
  <c r="BK451" i="1"/>
  <c r="BL451" i="1"/>
  <c r="BM451" i="1"/>
  <c r="BO451" i="1"/>
  <c r="BP451" i="1"/>
  <c r="BQ451" i="1"/>
  <c r="BR451" i="1"/>
  <c r="BS451" i="1"/>
  <c r="BT451" i="1"/>
  <c r="BU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H451" i="1"/>
  <c r="C452" i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M452" i="1"/>
  <c r="BO452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453" i="1"/>
  <c r="AS453" i="1" s="1"/>
  <c r="D453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G453" i="1"/>
  <c r="BH453" i="1"/>
  <c r="BI453" i="1"/>
  <c r="BJ453" i="1"/>
  <c r="BK453" i="1"/>
  <c r="BL453" i="1"/>
  <c r="BM453" i="1"/>
  <c r="BO453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454" i="1"/>
  <c r="CJ454" i="1" s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T454" i="1"/>
  <c r="AU454" i="1"/>
  <c r="AV454" i="1"/>
  <c r="AW454" i="1"/>
  <c r="AX454" i="1"/>
  <c r="AY454" i="1"/>
  <c r="AZ454" i="1"/>
  <c r="BA454" i="1"/>
  <c r="BB454" i="1"/>
  <c r="BC454" i="1"/>
  <c r="BD454" i="1"/>
  <c r="BE454" i="1"/>
  <c r="BF454" i="1"/>
  <c r="BG454" i="1"/>
  <c r="BH454" i="1"/>
  <c r="BI454" i="1"/>
  <c r="BJ454" i="1"/>
  <c r="BK454" i="1"/>
  <c r="BL454" i="1"/>
  <c r="BM454" i="1"/>
  <c r="BO454" i="1"/>
  <c r="BP454" i="1"/>
  <c r="BQ454" i="1"/>
  <c r="BR454" i="1"/>
  <c r="BS454" i="1"/>
  <c r="BT454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455" i="1"/>
  <c r="D455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AP455" i="1"/>
  <c r="AQ455" i="1"/>
  <c r="AR455" i="1"/>
  <c r="AS455" i="1"/>
  <c r="AT455" i="1"/>
  <c r="AU455" i="1"/>
  <c r="AV455" i="1"/>
  <c r="AW455" i="1"/>
  <c r="AX455" i="1"/>
  <c r="AY455" i="1"/>
  <c r="AZ455" i="1"/>
  <c r="BA455" i="1"/>
  <c r="BB455" i="1"/>
  <c r="BC455" i="1"/>
  <c r="BD455" i="1"/>
  <c r="BE455" i="1"/>
  <c r="BF455" i="1"/>
  <c r="BG455" i="1"/>
  <c r="BH455" i="1"/>
  <c r="BI455" i="1"/>
  <c r="BJ455" i="1"/>
  <c r="BK455" i="1"/>
  <c r="BL455" i="1"/>
  <c r="BM455" i="1"/>
  <c r="BO455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I455" i="1"/>
  <c r="C456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G456" i="1"/>
  <c r="BH456" i="1"/>
  <c r="BI456" i="1"/>
  <c r="BJ456" i="1"/>
  <c r="BK456" i="1"/>
  <c r="BL456" i="1"/>
  <c r="BM456" i="1"/>
  <c r="BO456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457" i="1"/>
  <c r="AS457" i="1" s="1"/>
  <c r="D457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AP457" i="1"/>
  <c r="AQ457" i="1"/>
  <c r="AR457" i="1"/>
  <c r="AT457" i="1"/>
  <c r="AU457" i="1"/>
  <c r="AV457" i="1"/>
  <c r="AW457" i="1"/>
  <c r="AX457" i="1"/>
  <c r="AY457" i="1"/>
  <c r="AZ457" i="1"/>
  <c r="BA457" i="1"/>
  <c r="BB457" i="1"/>
  <c r="BC457" i="1"/>
  <c r="BD457" i="1"/>
  <c r="BE457" i="1"/>
  <c r="BF457" i="1"/>
  <c r="BG457" i="1"/>
  <c r="BH457" i="1"/>
  <c r="BI457" i="1"/>
  <c r="BJ457" i="1"/>
  <c r="BK457" i="1"/>
  <c r="BL457" i="1"/>
  <c r="BM457" i="1"/>
  <c r="BO457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H457" i="1"/>
  <c r="C458" i="1"/>
  <c r="CJ458" i="1" s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T458" i="1"/>
  <c r="AU458" i="1"/>
  <c r="AV458" i="1"/>
  <c r="AW458" i="1"/>
  <c r="AX458" i="1"/>
  <c r="AY458" i="1"/>
  <c r="AZ458" i="1"/>
  <c r="BA458" i="1"/>
  <c r="BB458" i="1"/>
  <c r="BC458" i="1"/>
  <c r="BD458" i="1"/>
  <c r="BE458" i="1"/>
  <c r="BF458" i="1"/>
  <c r="BG458" i="1"/>
  <c r="BH458" i="1"/>
  <c r="BI458" i="1"/>
  <c r="BJ458" i="1"/>
  <c r="BK458" i="1"/>
  <c r="BL458" i="1"/>
  <c r="BM458" i="1"/>
  <c r="BO458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459" i="1"/>
  <c r="BN459" i="1" s="1"/>
  <c r="AC458" i="2" s="1"/>
  <c r="D459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U459" i="1"/>
  <c r="AV459" i="1"/>
  <c r="AW459" i="1"/>
  <c r="AX459" i="1"/>
  <c r="AY459" i="1"/>
  <c r="AZ459" i="1"/>
  <c r="BA459" i="1"/>
  <c r="BB459" i="1"/>
  <c r="BC459" i="1"/>
  <c r="BD459" i="1"/>
  <c r="BE459" i="1"/>
  <c r="BF459" i="1"/>
  <c r="BG459" i="1"/>
  <c r="BH459" i="1"/>
  <c r="BI459" i="1"/>
  <c r="BJ459" i="1"/>
  <c r="BK459" i="1"/>
  <c r="BL459" i="1"/>
  <c r="BM459" i="1"/>
  <c r="BO459" i="1"/>
  <c r="BP459" i="1"/>
  <c r="BQ459" i="1"/>
  <c r="BR459" i="1"/>
  <c r="BS459" i="1"/>
  <c r="BT459" i="1"/>
  <c r="BU459" i="1"/>
  <c r="BV459" i="1"/>
  <c r="BW459" i="1"/>
  <c r="BX459" i="1"/>
  <c r="BY459" i="1"/>
  <c r="BZ459" i="1"/>
  <c r="CA459" i="1"/>
  <c r="CB459" i="1"/>
  <c r="CC459" i="1"/>
  <c r="CD459" i="1"/>
  <c r="CE459" i="1"/>
  <c r="CF459" i="1"/>
  <c r="CG459" i="1"/>
  <c r="CH459" i="1"/>
  <c r="CI459" i="1"/>
  <c r="C460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T460" i="1"/>
  <c r="AU460" i="1"/>
  <c r="AV460" i="1"/>
  <c r="AW460" i="1"/>
  <c r="AX460" i="1"/>
  <c r="AY460" i="1"/>
  <c r="AZ460" i="1"/>
  <c r="BA460" i="1"/>
  <c r="BB460" i="1"/>
  <c r="BC460" i="1"/>
  <c r="BD460" i="1"/>
  <c r="BE460" i="1"/>
  <c r="BF460" i="1"/>
  <c r="BG460" i="1"/>
  <c r="BH460" i="1"/>
  <c r="BI460" i="1"/>
  <c r="BJ460" i="1"/>
  <c r="BK460" i="1"/>
  <c r="BL460" i="1"/>
  <c r="BM460" i="1"/>
  <c r="BO460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J460" i="1"/>
  <c r="C461" i="1"/>
  <c r="D461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AP461" i="1"/>
  <c r="AQ461" i="1"/>
  <c r="AR461" i="1"/>
  <c r="AT461" i="1"/>
  <c r="AU461" i="1"/>
  <c r="AV461" i="1"/>
  <c r="AW461" i="1"/>
  <c r="AX461" i="1"/>
  <c r="AY461" i="1"/>
  <c r="AZ461" i="1"/>
  <c r="BA461" i="1"/>
  <c r="BB461" i="1"/>
  <c r="BC461" i="1"/>
  <c r="BD461" i="1"/>
  <c r="BE461" i="1"/>
  <c r="BF461" i="1"/>
  <c r="BG461" i="1"/>
  <c r="BH461" i="1"/>
  <c r="BI461" i="1"/>
  <c r="BJ461" i="1"/>
  <c r="BK461" i="1"/>
  <c r="BL461" i="1"/>
  <c r="BM461" i="1"/>
  <c r="BO461" i="1"/>
  <c r="BP461" i="1"/>
  <c r="BQ461" i="1"/>
  <c r="BR461" i="1"/>
  <c r="BS461" i="1"/>
  <c r="BT461" i="1"/>
  <c r="BU461" i="1"/>
  <c r="BV461" i="1"/>
  <c r="BW461" i="1"/>
  <c r="BX461" i="1"/>
  <c r="BY461" i="1"/>
  <c r="BZ461" i="1"/>
  <c r="CA461" i="1"/>
  <c r="CB461" i="1"/>
  <c r="CC461" i="1"/>
  <c r="CD461" i="1"/>
  <c r="CE461" i="1"/>
  <c r="CF461" i="1"/>
  <c r="CG461" i="1"/>
  <c r="CH461" i="1"/>
  <c r="C462" i="1"/>
  <c r="BN462" i="1" s="1"/>
  <c r="AC461" i="2" s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AA461" i="2" s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B461" i="2" s="1"/>
  <c r="AT462" i="1"/>
  <c r="AU462" i="1"/>
  <c r="AV462" i="1"/>
  <c r="AW462" i="1"/>
  <c r="AX462" i="1"/>
  <c r="AY462" i="1"/>
  <c r="AZ462" i="1"/>
  <c r="BA462" i="1"/>
  <c r="BB462" i="1"/>
  <c r="BC462" i="1"/>
  <c r="BD462" i="1"/>
  <c r="BE462" i="1"/>
  <c r="BF462" i="1"/>
  <c r="BG462" i="1"/>
  <c r="BH462" i="1"/>
  <c r="BI462" i="1"/>
  <c r="BJ462" i="1"/>
  <c r="BK462" i="1"/>
  <c r="BL462" i="1"/>
  <c r="BM462" i="1"/>
  <c r="BO462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463" i="1"/>
  <c r="D463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U463" i="1"/>
  <c r="AV463" i="1"/>
  <c r="AW463" i="1"/>
  <c r="AX463" i="1"/>
  <c r="AY463" i="1"/>
  <c r="AZ463" i="1"/>
  <c r="BA463" i="1"/>
  <c r="BB463" i="1"/>
  <c r="BC463" i="1"/>
  <c r="BD463" i="1"/>
  <c r="BE463" i="1"/>
  <c r="BF463" i="1"/>
  <c r="BG463" i="1"/>
  <c r="BH463" i="1"/>
  <c r="BI463" i="1"/>
  <c r="BJ463" i="1"/>
  <c r="BK463" i="1"/>
  <c r="BL463" i="1"/>
  <c r="BM463" i="1"/>
  <c r="BO463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H463" i="1"/>
  <c r="C464" i="1"/>
  <c r="X464" i="1" s="1"/>
  <c r="AA463" i="2" s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T464" i="1"/>
  <c r="AU464" i="1"/>
  <c r="AV464" i="1"/>
  <c r="AW464" i="1"/>
  <c r="AX464" i="1"/>
  <c r="AY464" i="1"/>
  <c r="AZ464" i="1"/>
  <c r="BA464" i="1"/>
  <c r="BB464" i="1"/>
  <c r="BC464" i="1"/>
  <c r="BD464" i="1"/>
  <c r="BE464" i="1"/>
  <c r="BF464" i="1"/>
  <c r="BG464" i="1"/>
  <c r="BH464" i="1"/>
  <c r="BI464" i="1"/>
  <c r="BJ464" i="1"/>
  <c r="BK464" i="1"/>
  <c r="BL464" i="1"/>
  <c r="BM464" i="1"/>
  <c r="BO464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465" i="1"/>
  <c r="CI465" i="1" s="1"/>
  <c r="D465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AP465" i="1"/>
  <c r="AQ465" i="1"/>
  <c r="AR465" i="1"/>
  <c r="AT465" i="1"/>
  <c r="AU465" i="1"/>
  <c r="AV465" i="1"/>
  <c r="AW465" i="1"/>
  <c r="AX465" i="1"/>
  <c r="AY465" i="1"/>
  <c r="AZ465" i="1"/>
  <c r="BA465" i="1"/>
  <c r="BB465" i="1"/>
  <c r="BC465" i="1"/>
  <c r="BD465" i="1"/>
  <c r="BE465" i="1"/>
  <c r="BF465" i="1"/>
  <c r="BG465" i="1"/>
  <c r="BH465" i="1"/>
  <c r="BI465" i="1"/>
  <c r="BJ465" i="1"/>
  <c r="BK465" i="1"/>
  <c r="BL465" i="1"/>
  <c r="BM465" i="1"/>
  <c r="BO465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H465" i="1"/>
  <c r="C466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T466" i="1"/>
  <c r="AU466" i="1"/>
  <c r="AV466" i="1"/>
  <c r="AW466" i="1"/>
  <c r="AX466" i="1"/>
  <c r="AY466" i="1"/>
  <c r="AZ466" i="1"/>
  <c r="BA466" i="1"/>
  <c r="BB466" i="1"/>
  <c r="BC466" i="1"/>
  <c r="BD466" i="1"/>
  <c r="BE466" i="1"/>
  <c r="BF466" i="1"/>
  <c r="BG466" i="1"/>
  <c r="BH466" i="1"/>
  <c r="BI466" i="1"/>
  <c r="BJ466" i="1"/>
  <c r="BK466" i="1"/>
  <c r="BL466" i="1"/>
  <c r="BM466" i="1"/>
  <c r="BO466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467" i="1"/>
  <c r="D467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T467" i="1"/>
  <c r="AU467" i="1"/>
  <c r="AV467" i="1"/>
  <c r="AW467" i="1"/>
  <c r="AX467" i="1"/>
  <c r="AY467" i="1"/>
  <c r="AZ467" i="1"/>
  <c r="BA467" i="1"/>
  <c r="BB467" i="1"/>
  <c r="BC467" i="1"/>
  <c r="BD467" i="1"/>
  <c r="BE467" i="1"/>
  <c r="BF467" i="1"/>
  <c r="BG467" i="1"/>
  <c r="BH467" i="1"/>
  <c r="BI467" i="1"/>
  <c r="BJ467" i="1"/>
  <c r="BK467" i="1"/>
  <c r="BL467" i="1"/>
  <c r="BM467" i="1"/>
  <c r="BO467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468" i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T468" i="1"/>
  <c r="AU468" i="1"/>
  <c r="AV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BI468" i="1"/>
  <c r="BJ468" i="1"/>
  <c r="BK468" i="1"/>
  <c r="BL468" i="1"/>
  <c r="BM468" i="1"/>
  <c r="BO468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469" i="1"/>
  <c r="D469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B468" i="2" s="1"/>
  <c r="AT469" i="1"/>
  <c r="AU469" i="1"/>
  <c r="AV469" i="1"/>
  <c r="AW469" i="1"/>
  <c r="AX469" i="1"/>
  <c r="AY469" i="1"/>
  <c r="AZ469" i="1"/>
  <c r="BA469" i="1"/>
  <c r="BB469" i="1"/>
  <c r="BC469" i="1"/>
  <c r="BD469" i="1"/>
  <c r="BE469" i="1"/>
  <c r="BF469" i="1"/>
  <c r="BG469" i="1"/>
  <c r="BH469" i="1"/>
  <c r="BI469" i="1"/>
  <c r="BJ469" i="1"/>
  <c r="BK469" i="1"/>
  <c r="BL469" i="1"/>
  <c r="BM469" i="1"/>
  <c r="BN469" i="1"/>
  <c r="AC468" i="2" s="1"/>
  <c r="BO469" i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I469" i="1"/>
  <c r="C470" i="1"/>
  <c r="BN470" i="1" s="1"/>
  <c r="AC469" i="2" s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AA469" i="2" s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AV470" i="1"/>
  <c r="AW470" i="1"/>
  <c r="AX470" i="1"/>
  <c r="AY470" i="1"/>
  <c r="AZ470" i="1"/>
  <c r="BA470" i="1"/>
  <c r="BB470" i="1"/>
  <c r="BC470" i="1"/>
  <c r="BD470" i="1"/>
  <c r="BE470" i="1"/>
  <c r="BF470" i="1"/>
  <c r="BG470" i="1"/>
  <c r="BH470" i="1"/>
  <c r="BI470" i="1"/>
  <c r="BJ470" i="1"/>
  <c r="BK470" i="1"/>
  <c r="BL470" i="1"/>
  <c r="BM470" i="1"/>
  <c r="BO470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I470" i="1"/>
  <c r="CJ470" i="1"/>
  <c r="C471" i="1"/>
  <c r="AS471" i="1" s="1"/>
  <c r="AB470" i="2" s="1"/>
  <c r="D471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AP471" i="1"/>
  <c r="AQ471" i="1"/>
  <c r="AR471" i="1"/>
  <c r="AT471" i="1"/>
  <c r="AU471" i="1"/>
  <c r="AV471" i="1"/>
  <c r="AW471" i="1"/>
  <c r="AX471" i="1"/>
  <c r="AY471" i="1"/>
  <c r="AZ471" i="1"/>
  <c r="BA471" i="1"/>
  <c r="BB471" i="1"/>
  <c r="BC471" i="1"/>
  <c r="BD471" i="1"/>
  <c r="BE471" i="1"/>
  <c r="BF471" i="1"/>
  <c r="BG471" i="1"/>
  <c r="BH471" i="1"/>
  <c r="BI471" i="1"/>
  <c r="BJ471" i="1"/>
  <c r="BK471" i="1"/>
  <c r="BL471" i="1"/>
  <c r="BM471" i="1"/>
  <c r="BO471" i="1"/>
  <c r="BP471" i="1"/>
  <c r="BQ471" i="1"/>
  <c r="BR471" i="1"/>
  <c r="BS471" i="1"/>
  <c r="BT471" i="1"/>
  <c r="BU471" i="1"/>
  <c r="BV471" i="1"/>
  <c r="BW471" i="1"/>
  <c r="BX471" i="1"/>
  <c r="BY471" i="1"/>
  <c r="BZ471" i="1"/>
  <c r="CA471" i="1"/>
  <c r="CB471" i="1"/>
  <c r="CC471" i="1"/>
  <c r="CD471" i="1"/>
  <c r="CE471" i="1"/>
  <c r="CF471" i="1"/>
  <c r="CG471" i="1"/>
  <c r="CH471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AP472" i="1"/>
  <c r="AQ472" i="1"/>
  <c r="AR472" i="1"/>
  <c r="AT472" i="1"/>
  <c r="AU472" i="1"/>
  <c r="AV472" i="1"/>
  <c r="AW472" i="1"/>
  <c r="AX472" i="1"/>
  <c r="AY472" i="1"/>
  <c r="AZ472" i="1"/>
  <c r="BA472" i="1"/>
  <c r="BB472" i="1"/>
  <c r="BC472" i="1"/>
  <c r="BD472" i="1"/>
  <c r="BE472" i="1"/>
  <c r="BF472" i="1"/>
  <c r="BG472" i="1"/>
  <c r="BH472" i="1"/>
  <c r="BI472" i="1"/>
  <c r="BJ472" i="1"/>
  <c r="BK472" i="1"/>
  <c r="BL472" i="1"/>
  <c r="BM472" i="1"/>
  <c r="BO472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473" i="1"/>
  <c r="D473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B472" i="2" s="1"/>
  <c r="AT473" i="1"/>
  <c r="AU473" i="1"/>
  <c r="AV473" i="1"/>
  <c r="AW473" i="1"/>
  <c r="AX473" i="1"/>
  <c r="AY473" i="1"/>
  <c r="AZ473" i="1"/>
  <c r="BA473" i="1"/>
  <c r="BB473" i="1"/>
  <c r="BC473" i="1"/>
  <c r="BD473" i="1"/>
  <c r="BE473" i="1"/>
  <c r="BF473" i="1"/>
  <c r="BG473" i="1"/>
  <c r="BH473" i="1"/>
  <c r="BI473" i="1"/>
  <c r="BJ473" i="1"/>
  <c r="BK473" i="1"/>
  <c r="BL473" i="1"/>
  <c r="BM473" i="1"/>
  <c r="BN473" i="1"/>
  <c r="AC472" i="2" s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H473" i="1"/>
  <c r="C474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AP474" i="1"/>
  <c r="AQ474" i="1"/>
  <c r="AR474" i="1"/>
  <c r="AT474" i="1"/>
  <c r="AU474" i="1"/>
  <c r="AV474" i="1"/>
  <c r="AW474" i="1"/>
  <c r="AX474" i="1"/>
  <c r="AY474" i="1"/>
  <c r="AZ474" i="1"/>
  <c r="BA474" i="1"/>
  <c r="BB474" i="1"/>
  <c r="BC474" i="1"/>
  <c r="BD474" i="1"/>
  <c r="BE474" i="1"/>
  <c r="BF474" i="1"/>
  <c r="BG474" i="1"/>
  <c r="BH474" i="1"/>
  <c r="BI474" i="1"/>
  <c r="BJ474" i="1"/>
  <c r="BK474" i="1"/>
  <c r="BL474" i="1"/>
  <c r="BM474" i="1"/>
  <c r="BO474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475" i="1"/>
  <c r="CI475" i="1" s="1"/>
  <c r="D475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AC474" i="2" s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476" i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477" i="1"/>
  <c r="D477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AP477" i="1"/>
  <c r="AQ477" i="1"/>
  <c r="AR477" i="1"/>
  <c r="AT477" i="1"/>
  <c r="AU477" i="1"/>
  <c r="AV477" i="1"/>
  <c r="AW477" i="1"/>
  <c r="AX477" i="1"/>
  <c r="AY477" i="1"/>
  <c r="AZ477" i="1"/>
  <c r="BA477" i="1"/>
  <c r="BB477" i="1"/>
  <c r="BC477" i="1"/>
  <c r="BD477" i="1"/>
  <c r="BE477" i="1"/>
  <c r="BF477" i="1"/>
  <c r="BG477" i="1"/>
  <c r="BH477" i="1"/>
  <c r="BI477" i="1"/>
  <c r="BJ477" i="1"/>
  <c r="BK477" i="1"/>
  <c r="BL477" i="1"/>
  <c r="BM477" i="1"/>
  <c r="BO477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T478" i="1"/>
  <c r="AU478" i="1"/>
  <c r="AV478" i="1"/>
  <c r="AW478" i="1"/>
  <c r="AX478" i="1"/>
  <c r="AY478" i="1"/>
  <c r="AZ478" i="1"/>
  <c r="BA478" i="1"/>
  <c r="BB478" i="1"/>
  <c r="BC478" i="1"/>
  <c r="BD478" i="1"/>
  <c r="BE478" i="1"/>
  <c r="BF478" i="1"/>
  <c r="BG478" i="1"/>
  <c r="BH478" i="1"/>
  <c r="BI478" i="1"/>
  <c r="BJ478" i="1"/>
  <c r="BK478" i="1"/>
  <c r="BL478" i="1"/>
  <c r="BM478" i="1"/>
  <c r="BO478" i="1"/>
  <c r="BP478" i="1"/>
  <c r="BQ478" i="1"/>
  <c r="BR478" i="1"/>
  <c r="BS478" i="1"/>
  <c r="BT478" i="1"/>
  <c r="BU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H478" i="1"/>
  <c r="C479" i="1"/>
  <c r="AS479" i="1" s="1"/>
  <c r="D479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AP479" i="1"/>
  <c r="AQ479" i="1"/>
  <c r="AR479" i="1"/>
  <c r="AT479" i="1"/>
  <c r="AU479" i="1"/>
  <c r="AV479" i="1"/>
  <c r="AW479" i="1"/>
  <c r="AX479" i="1"/>
  <c r="AY479" i="1"/>
  <c r="AZ479" i="1"/>
  <c r="BA479" i="1"/>
  <c r="BB479" i="1"/>
  <c r="BC479" i="1"/>
  <c r="BD479" i="1"/>
  <c r="BE479" i="1"/>
  <c r="BF479" i="1"/>
  <c r="BG479" i="1"/>
  <c r="BH479" i="1"/>
  <c r="BI479" i="1"/>
  <c r="BJ479" i="1"/>
  <c r="BK479" i="1"/>
  <c r="BL479" i="1"/>
  <c r="BM479" i="1"/>
  <c r="BO479" i="1"/>
  <c r="BP479" i="1"/>
  <c r="BQ479" i="1"/>
  <c r="BR479" i="1"/>
  <c r="BS479" i="1"/>
  <c r="BT479" i="1"/>
  <c r="BU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H479" i="1"/>
  <c r="CJ479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T480" i="1"/>
  <c r="AU480" i="1"/>
  <c r="AV480" i="1"/>
  <c r="AW480" i="1"/>
  <c r="AX480" i="1"/>
  <c r="AY480" i="1"/>
  <c r="AZ480" i="1"/>
  <c r="BA480" i="1"/>
  <c r="BB480" i="1"/>
  <c r="BC480" i="1"/>
  <c r="BD480" i="1"/>
  <c r="BE480" i="1"/>
  <c r="BF480" i="1"/>
  <c r="BG480" i="1"/>
  <c r="BH480" i="1"/>
  <c r="BI480" i="1"/>
  <c r="BJ480" i="1"/>
  <c r="BK480" i="1"/>
  <c r="BL480" i="1"/>
  <c r="BM480" i="1"/>
  <c r="BO480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481" i="1"/>
  <c r="D481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B480" i="2" s="1"/>
  <c r="AT481" i="1"/>
  <c r="AU481" i="1"/>
  <c r="AV481" i="1"/>
  <c r="AW481" i="1"/>
  <c r="AX481" i="1"/>
  <c r="AY481" i="1"/>
  <c r="AZ481" i="1"/>
  <c r="BA481" i="1"/>
  <c r="BB481" i="1"/>
  <c r="BC481" i="1"/>
  <c r="BD481" i="1"/>
  <c r="BE481" i="1"/>
  <c r="BF481" i="1"/>
  <c r="BG481" i="1"/>
  <c r="BH481" i="1"/>
  <c r="BI481" i="1"/>
  <c r="BJ481" i="1"/>
  <c r="BK481" i="1"/>
  <c r="BL481" i="1"/>
  <c r="BM481" i="1"/>
  <c r="BO481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482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T482" i="1"/>
  <c r="AU482" i="1"/>
  <c r="AV482" i="1"/>
  <c r="AW482" i="1"/>
  <c r="AX482" i="1"/>
  <c r="AY482" i="1"/>
  <c r="AZ482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M482" i="1"/>
  <c r="BO482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483" i="1"/>
  <c r="D483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AP483" i="1"/>
  <c r="AQ483" i="1"/>
  <c r="AR483" i="1"/>
  <c r="AT483" i="1"/>
  <c r="AU483" i="1"/>
  <c r="AV483" i="1"/>
  <c r="AW483" i="1"/>
  <c r="AX483" i="1"/>
  <c r="AY483" i="1"/>
  <c r="AZ483" i="1"/>
  <c r="BA483" i="1"/>
  <c r="BB483" i="1"/>
  <c r="BC483" i="1"/>
  <c r="BD483" i="1"/>
  <c r="BE483" i="1"/>
  <c r="BF483" i="1"/>
  <c r="BG483" i="1"/>
  <c r="BH483" i="1"/>
  <c r="BI483" i="1"/>
  <c r="BJ483" i="1"/>
  <c r="BK483" i="1"/>
  <c r="BL483" i="1"/>
  <c r="BM483" i="1"/>
  <c r="BO483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H483" i="1"/>
  <c r="CJ483" i="1"/>
  <c r="C484" i="1"/>
  <c r="CI484" i="1" s="1"/>
  <c r="AD483" i="2" s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T484" i="1"/>
  <c r="AU484" i="1"/>
  <c r="AV484" i="1"/>
  <c r="AW484" i="1"/>
  <c r="AX484" i="1"/>
  <c r="AY484" i="1"/>
  <c r="AZ484" i="1"/>
  <c r="BA484" i="1"/>
  <c r="BB484" i="1"/>
  <c r="BC484" i="1"/>
  <c r="BD484" i="1"/>
  <c r="BE484" i="1"/>
  <c r="BF484" i="1"/>
  <c r="BG484" i="1"/>
  <c r="BH484" i="1"/>
  <c r="BI484" i="1"/>
  <c r="BJ484" i="1"/>
  <c r="BK484" i="1"/>
  <c r="BL484" i="1"/>
  <c r="BM484" i="1"/>
  <c r="BO484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485" i="1"/>
  <c r="D485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AA484" i="2" s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AP485" i="1"/>
  <c r="AQ485" i="1"/>
  <c r="AR485" i="1"/>
  <c r="AT485" i="1"/>
  <c r="AU485" i="1"/>
  <c r="AV485" i="1"/>
  <c r="AW485" i="1"/>
  <c r="AX485" i="1"/>
  <c r="AY485" i="1"/>
  <c r="AZ485" i="1"/>
  <c r="BA485" i="1"/>
  <c r="BB485" i="1"/>
  <c r="BC485" i="1"/>
  <c r="BD485" i="1"/>
  <c r="BE485" i="1"/>
  <c r="BF485" i="1"/>
  <c r="BG485" i="1"/>
  <c r="BH485" i="1"/>
  <c r="BI485" i="1"/>
  <c r="BJ485" i="1"/>
  <c r="BK485" i="1"/>
  <c r="BL485" i="1"/>
  <c r="BM485" i="1"/>
  <c r="BO485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H485" i="1"/>
  <c r="CI485" i="1"/>
  <c r="CJ485" i="1"/>
  <c r="C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T486" i="1"/>
  <c r="AU486" i="1"/>
  <c r="AV486" i="1"/>
  <c r="AW486" i="1"/>
  <c r="AX486" i="1"/>
  <c r="AY486" i="1"/>
  <c r="AZ486" i="1"/>
  <c r="BA486" i="1"/>
  <c r="BB486" i="1"/>
  <c r="BC486" i="1"/>
  <c r="BD486" i="1"/>
  <c r="BE486" i="1"/>
  <c r="BF486" i="1"/>
  <c r="BG486" i="1"/>
  <c r="BH486" i="1"/>
  <c r="BI486" i="1"/>
  <c r="BJ486" i="1"/>
  <c r="BK486" i="1"/>
  <c r="BL486" i="1"/>
  <c r="BM486" i="1"/>
  <c r="BO486" i="1"/>
  <c r="BP486" i="1"/>
  <c r="BQ486" i="1"/>
  <c r="BR486" i="1"/>
  <c r="BS486" i="1"/>
  <c r="BT486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487" i="1"/>
  <c r="BN487" i="1" s="1"/>
  <c r="AC486" i="2" s="1"/>
  <c r="D487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AA486" i="2" s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B486" i="2" s="1"/>
  <c r="AT487" i="1"/>
  <c r="AU487" i="1"/>
  <c r="AV487" i="1"/>
  <c r="AW487" i="1"/>
  <c r="AX487" i="1"/>
  <c r="AY487" i="1"/>
  <c r="AZ487" i="1"/>
  <c r="BA487" i="1"/>
  <c r="BB487" i="1"/>
  <c r="BC487" i="1"/>
  <c r="BD487" i="1"/>
  <c r="BE487" i="1"/>
  <c r="BF487" i="1"/>
  <c r="BG487" i="1"/>
  <c r="BH487" i="1"/>
  <c r="BI487" i="1"/>
  <c r="BJ487" i="1"/>
  <c r="BK487" i="1"/>
  <c r="BL487" i="1"/>
  <c r="BM487" i="1"/>
  <c r="BO487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J487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T488" i="1"/>
  <c r="AU488" i="1"/>
  <c r="AV488" i="1"/>
  <c r="AW488" i="1"/>
  <c r="AX488" i="1"/>
  <c r="AY488" i="1"/>
  <c r="AZ488" i="1"/>
  <c r="BA488" i="1"/>
  <c r="BB488" i="1"/>
  <c r="BC488" i="1"/>
  <c r="BD488" i="1"/>
  <c r="BE488" i="1"/>
  <c r="BF488" i="1"/>
  <c r="BG488" i="1"/>
  <c r="BH488" i="1"/>
  <c r="BI488" i="1"/>
  <c r="BJ488" i="1"/>
  <c r="BK488" i="1"/>
  <c r="BL488" i="1"/>
  <c r="BM488" i="1"/>
  <c r="BO488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489" i="1"/>
  <c r="D489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AA488" i="2" s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B488" i="2" s="1"/>
  <c r="AT489" i="1"/>
  <c r="AU489" i="1"/>
  <c r="AV489" i="1"/>
  <c r="AW489" i="1"/>
  <c r="AX489" i="1"/>
  <c r="AY489" i="1"/>
  <c r="AZ489" i="1"/>
  <c r="BA489" i="1"/>
  <c r="BB489" i="1"/>
  <c r="BC489" i="1"/>
  <c r="BD489" i="1"/>
  <c r="BE489" i="1"/>
  <c r="BF489" i="1"/>
  <c r="BG489" i="1"/>
  <c r="BH489" i="1"/>
  <c r="BI489" i="1"/>
  <c r="BJ489" i="1"/>
  <c r="BK489" i="1"/>
  <c r="BL489" i="1"/>
  <c r="BM489" i="1"/>
  <c r="BN489" i="1"/>
  <c r="AC488" i="2" s="1"/>
  <c r="BO489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490" i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G490" i="1"/>
  <c r="BH490" i="1"/>
  <c r="BI490" i="1"/>
  <c r="BJ490" i="1"/>
  <c r="BK490" i="1"/>
  <c r="BL490" i="1"/>
  <c r="BM490" i="1"/>
  <c r="BO490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491" i="1"/>
  <c r="D491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T491" i="1"/>
  <c r="AU491" i="1"/>
  <c r="AV491" i="1"/>
  <c r="AW491" i="1"/>
  <c r="AX491" i="1"/>
  <c r="AY491" i="1"/>
  <c r="AZ491" i="1"/>
  <c r="BA491" i="1"/>
  <c r="BB491" i="1"/>
  <c r="BC491" i="1"/>
  <c r="BD491" i="1"/>
  <c r="BE491" i="1"/>
  <c r="BF491" i="1"/>
  <c r="BG491" i="1"/>
  <c r="BH491" i="1"/>
  <c r="BI491" i="1"/>
  <c r="BJ491" i="1"/>
  <c r="BK491" i="1"/>
  <c r="BL491" i="1"/>
  <c r="BM491" i="1"/>
  <c r="BO491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492" i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T492" i="1"/>
  <c r="AU492" i="1"/>
  <c r="AV492" i="1"/>
  <c r="AW492" i="1"/>
  <c r="AX492" i="1"/>
  <c r="AY492" i="1"/>
  <c r="AZ492" i="1"/>
  <c r="BA492" i="1"/>
  <c r="BB492" i="1"/>
  <c r="BC492" i="1"/>
  <c r="BD492" i="1"/>
  <c r="BE492" i="1"/>
  <c r="BF492" i="1"/>
  <c r="BG492" i="1"/>
  <c r="BH492" i="1"/>
  <c r="BI492" i="1"/>
  <c r="BJ492" i="1"/>
  <c r="BK492" i="1"/>
  <c r="BL492" i="1"/>
  <c r="BM492" i="1"/>
  <c r="BO492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H492" i="1"/>
  <c r="C493" i="1"/>
  <c r="BN493" i="1" s="1"/>
  <c r="AC492" i="2" s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O493" i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H493" i="1"/>
  <c r="CI493" i="1"/>
  <c r="AD492" i="2" s="1"/>
  <c r="C494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T494" i="1"/>
  <c r="AU494" i="1"/>
  <c r="AV494" i="1"/>
  <c r="AW494" i="1"/>
  <c r="AX494" i="1"/>
  <c r="AY494" i="1"/>
  <c r="AZ494" i="1"/>
  <c r="BA494" i="1"/>
  <c r="BB494" i="1"/>
  <c r="BC494" i="1"/>
  <c r="BD494" i="1"/>
  <c r="BE494" i="1"/>
  <c r="BF494" i="1"/>
  <c r="BG494" i="1"/>
  <c r="BH494" i="1"/>
  <c r="BI494" i="1"/>
  <c r="BJ494" i="1"/>
  <c r="BK494" i="1"/>
  <c r="BL494" i="1"/>
  <c r="BM494" i="1"/>
  <c r="BO494" i="1"/>
  <c r="BP494" i="1"/>
  <c r="BQ494" i="1"/>
  <c r="BR494" i="1"/>
  <c r="BS494" i="1"/>
  <c r="BT494" i="1"/>
  <c r="BU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H494" i="1"/>
  <c r="C495" i="1"/>
  <c r="X495" i="1" s="1"/>
  <c r="AA494" i="2" s="1"/>
  <c r="D495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T495" i="1"/>
  <c r="AU495" i="1"/>
  <c r="AV495" i="1"/>
  <c r="AW495" i="1"/>
  <c r="AX495" i="1"/>
  <c r="AY495" i="1"/>
  <c r="AZ495" i="1"/>
  <c r="BA495" i="1"/>
  <c r="BB495" i="1"/>
  <c r="BC495" i="1"/>
  <c r="BD495" i="1"/>
  <c r="BE495" i="1"/>
  <c r="BF495" i="1"/>
  <c r="BG495" i="1"/>
  <c r="BH495" i="1"/>
  <c r="BI495" i="1"/>
  <c r="BJ495" i="1"/>
  <c r="BK495" i="1"/>
  <c r="BL495" i="1"/>
  <c r="BM495" i="1"/>
  <c r="BO495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H495" i="1"/>
  <c r="CI495" i="1"/>
  <c r="CJ495" i="1"/>
  <c r="C496" i="1"/>
  <c r="CI496" i="1" s="1"/>
  <c r="D496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T496" i="1"/>
  <c r="AU496" i="1"/>
  <c r="AV496" i="1"/>
  <c r="AW496" i="1"/>
  <c r="AX496" i="1"/>
  <c r="AY496" i="1"/>
  <c r="AZ496" i="1"/>
  <c r="BA496" i="1"/>
  <c r="BB496" i="1"/>
  <c r="BC496" i="1"/>
  <c r="BD496" i="1"/>
  <c r="BE496" i="1"/>
  <c r="BF496" i="1"/>
  <c r="BG496" i="1"/>
  <c r="BH496" i="1"/>
  <c r="BI496" i="1"/>
  <c r="BJ496" i="1"/>
  <c r="BK496" i="1"/>
  <c r="BL496" i="1"/>
  <c r="BM496" i="1"/>
  <c r="BO496" i="1"/>
  <c r="BP496" i="1"/>
  <c r="BQ496" i="1"/>
  <c r="BR496" i="1"/>
  <c r="BS496" i="1"/>
  <c r="BT496" i="1"/>
  <c r="BU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H496" i="1"/>
  <c r="C497" i="1"/>
  <c r="D497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AP497" i="1"/>
  <c r="AQ497" i="1"/>
  <c r="AR497" i="1"/>
  <c r="AT497" i="1"/>
  <c r="AU497" i="1"/>
  <c r="AV497" i="1"/>
  <c r="AW497" i="1"/>
  <c r="AX497" i="1"/>
  <c r="AY497" i="1"/>
  <c r="AZ497" i="1"/>
  <c r="BA497" i="1"/>
  <c r="BB497" i="1"/>
  <c r="BC497" i="1"/>
  <c r="BD497" i="1"/>
  <c r="BE497" i="1"/>
  <c r="BF497" i="1"/>
  <c r="BG497" i="1"/>
  <c r="BH497" i="1"/>
  <c r="BI497" i="1"/>
  <c r="BJ497" i="1"/>
  <c r="BK497" i="1"/>
  <c r="BL497" i="1"/>
  <c r="BM497" i="1"/>
  <c r="BO497" i="1"/>
  <c r="BP497" i="1"/>
  <c r="BQ497" i="1"/>
  <c r="BR497" i="1"/>
  <c r="BS497" i="1"/>
  <c r="BT497" i="1"/>
  <c r="BU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H497" i="1"/>
  <c r="C498" i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T498" i="1"/>
  <c r="AU498" i="1"/>
  <c r="AV498" i="1"/>
  <c r="AW498" i="1"/>
  <c r="AX498" i="1"/>
  <c r="AY498" i="1"/>
  <c r="AZ498" i="1"/>
  <c r="BA498" i="1"/>
  <c r="BB498" i="1"/>
  <c r="BC498" i="1"/>
  <c r="BD498" i="1"/>
  <c r="BE498" i="1"/>
  <c r="BF498" i="1"/>
  <c r="BG498" i="1"/>
  <c r="BH498" i="1"/>
  <c r="BI498" i="1"/>
  <c r="BJ498" i="1"/>
  <c r="BK498" i="1"/>
  <c r="BL498" i="1"/>
  <c r="BM498" i="1"/>
  <c r="BO498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499" i="1"/>
  <c r="D499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AP499" i="1"/>
  <c r="AQ499" i="1"/>
  <c r="AR499" i="1"/>
  <c r="AT499" i="1"/>
  <c r="AU499" i="1"/>
  <c r="AV499" i="1"/>
  <c r="AW499" i="1"/>
  <c r="AX499" i="1"/>
  <c r="AY499" i="1"/>
  <c r="AZ499" i="1"/>
  <c r="BA499" i="1"/>
  <c r="BB499" i="1"/>
  <c r="BC499" i="1"/>
  <c r="BD499" i="1"/>
  <c r="BE499" i="1"/>
  <c r="BF499" i="1"/>
  <c r="BG499" i="1"/>
  <c r="BH499" i="1"/>
  <c r="BI499" i="1"/>
  <c r="BJ499" i="1"/>
  <c r="BK499" i="1"/>
  <c r="BL499" i="1"/>
  <c r="BM499" i="1"/>
  <c r="BO499" i="1"/>
  <c r="BP499" i="1"/>
  <c r="BQ499" i="1"/>
  <c r="BR499" i="1"/>
  <c r="BS499" i="1"/>
  <c r="BT499" i="1"/>
  <c r="BU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H499" i="1"/>
  <c r="C500" i="1"/>
  <c r="CI500" i="1" s="1"/>
  <c r="AD499" i="2" s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AP500" i="1"/>
  <c r="AQ500" i="1"/>
  <c r="AR500" i="1"/>
  <c r="AT500" i="1"/>
  <c r="AU500" i="1"/>
  <c r="AV500" i="1"/>
  <c r="AW500" i="1"/>
  <c r="AX500" i="1"/>
  <c r="AY500" i="1"/>
  <c r="AZ500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501" i="1"/>
  <c r="BN501" i="1" s="1"/>
  <c r="AC500" i="2" s="1"/>
  <c r="D50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AA500" i="2" s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B500" i="2" s="1"/>
  <c r="AT501" i="1"/>
  <c r="AU501" i="1"/>
  <c r="AV501" i="1"/>
  <c r="AW501" i="1"/>
  <c r="AX501" i="1"/>
  <c r="AY501" i="1"/>
  <c r="AZ501" i="1"/>
  <c r="BA501" i="1"/>
  <c r="BB501" i="1"/>
  <c r="BC501" i="1"/>
  <c r="BD501" i="1"/>
  <c r="BE501" i="1"/>
  <c r="BF501" i="1"/>
  <c r="BG501" i="1"/>
  <c r="BH501" i="1"/>
  <c r="BI501" i="1"/>
  <c r="BJ501" i="1"/>
  <c r="BK501" i="1"/>
  <c r="BL501" i="1"/>
  <c r="BM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AD500" i="2" s="1"/>
  <c r="CJ501" i="1"/>
  <c r="C502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T502" i="1"/>
  <c r="AU502" i="1"/>
  <c r="AV502" i="1"/>
  <c r="AW502" i="1"/>
  <c r="AX502" i="1"/>
  <c r="AY502" i="1"/>
  <c r="AZ502" i="1"/>
  <c r="BA502" i="1"/>
  <c r="BB502" i="1"/>
  <c r="BC502" i="1"/>
  <c r="BD502" i="1"/>
  <c r="BE502" i="1"/>
  <c r="BF502" i="1"/>
  <c r="BG502" i="1"/>
  <c r="BH502" i="1"/>
  <c r="BI502" i="1"/>
  <c r="BJ502" i="1"/>
  <c r="BK502" i="1"/>
  <c r="BL502" i="1"/>
  <c r="BM502" i="1"/>
  <c r="BO502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503" i="1"/>
  <c r="D503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T503" i="1"/>
  <c r="AU503" i="1"/>
  <c r="AV503" i="1"/>
  <c r="AW503" i="1"/>
  <c r="AX503" i="1"/>
  <c r="AY503" i="1"/>
  <c r="AZ503" i="1"/>
  <c r="BA503" i="1"/>
  <c r="BB503" i="1"/>
  <c r="BC503" i="1"/>
  <c r="BD503" i="1"/>
  <c r="BE503" i="1"/>
  <c r="BF503" i="1"/>
  <c r="BG503" i="1"/>
  <c r="BH503" i="1"/>
  <c r="BI503" i="1"/>
  <c r="BJ503" i="1"/>
  <c r="BK503" i="1"/>
  <c r="BL503" i="1"/>
  <c r="BM503" i="1"/>
  <c r="BN503" i="1"/>
  <c r="AC502" i="2" s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504" i="1"/>
  <c r="D504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T504" i="1"/>
  <c r="AU504" i="1"/>
  <c r="AV504" i="1"/>
  <c r="AW504" i="1"/>
  <c r="AX504" i="1"/>
  <c r="AY504" i="1"/>
  <c r="AZ504" i="1"/>
  <c r="BA504" i="1"/>
  <c r="BB504" i="1"/>
  <c r="BC504" i="1"/>
  <c r="BD504" i="1"/>
  <c r="BE504" i="1"/>
  <c r="BF504" i="1"/>
  <c r="BG504" i="1"/>
  <c r="BH504" i="1"/>
  <c r="BI504" i="1"/>
  <c r="BJ504" i="1"/>
  <c r="BK504" i="1"/>
  <c r="BL504" i="1"/>
  <c r="BM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505" i="1"/>
  <c r="D505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AA504" i="2" s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BI505" i="1"/>
  <c r="BJ505" i="1"/>
  <c r="BK505" i="1"/>
  <c r="BL505" i="1"/>
  <c r="BM505" i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506" i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T506" i="1"/>
  <c r="AU506" i="1"/>
  <c r="AV506" i="1"/>
  <c r="AW506" i="1"/>
  <c r="AX506" i="1"/>
  <c r="AY506" i="1"/>
  <c r="AZ506" i="1"/>
  <c r="BA506" i="1"/>
  <c r="BB506" i="1"/>
  <c r="BC506" i="1"/>
  <c r="BD506" i="1"/>
  <c r="BE506" i="1"/>
  <c r="BF506" i="1"/>
  <c r="BG506" i="1"/>
  <c r="BH506" i="1"/>
  <c r="BI506" i="1"/>
  <c r="BJ506" i="1"/>
  <c r="BK506" i="1"/>
  <c r="BL506" i="1"/>
  <c r="BM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507" i="1"/>
  <c r="D507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AP507" i="1"/>
  <c r="AQ507" i="1"/>
  <c r="AR507" i="1"/>
  <c r="AT507" i="1"/>
  <c r="AU507" i="1"/>
  <c r="AV507" i="1"/>
  <c r="AW507" i="1"/>
  <c r="AX507" i="1"/>
  <c r="AY507" i="1"/>
  <c r="AZ507" i="1"/>
  <c r="BA507" i="1"/>
  <c r="BB507" i="1"/>
  <c r="BC507" i="1"/>
  <c r="BD507" i="1"/>
  <c r="BE507" i="1"/>
  <c r="BF507" i="1"/>
  <c r="BG507" i="1"/>
  <c r="BH507" i="1"/>
  <c r="BI507" i="1"/>
  <c r="BJ507" i="1"/>
  <c r="BK507" i="1"/>
  <c r="BL507" i="1"/>
  <c r="BM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J507" i="1"/>
  <c r="C508" i="1"/>
  <c r="D508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T508" i="1"/>
  <c r="AU508" i="1"/>
  <c r="AV508" i="1"/>
  <c r="AW508" i="1"/>
  <c r="AX508" i="1"/>
  <c r="AY508" i="1"/>
  <c r="AZ508" i="1"/>
  <c r="BA508" i="1"/>
  <c r="BB508" i="1"/>
  <c r="BC508" i="1"/>
  <c r="BD508" i="1"/>
  <c r="BE508" i="1"/>
  <c r="BF508" i="1"/>
  <c r="BG508" i="1"/>
  <c r="BH508" i="1"/>
  <c r="BI508" i="1"/>
  <c r="BJ508" i="1"/>
  <c r="BK508" i="1"/>
  <c r="BL508" i="1"/>
  <c r="BM508" i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509" i="1"/>
  <c r="CI509" i="1" s="1"/>
  <c r="AD508" i="2" s="1"/>
  <c r="D509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AP509" i="1"/>
  <c r="AQ509" i="1"/>
  <c r="AR509" i="1"/>
  <c r="AT509" i="1"/>
  <c r="AU509" i="1"/>
  <c r="AV509" i="1"/>
  <c r="AW509" i="1"/>
  <c r="AX509" i="1"/>
  <c r="AY509" i="1"/>
  <c r="AZ509" i="1"/>
  <c r="BA509" i="1"/>
  <c r="BB509" i="1"/>
  <c r="BC509" i="1"/>
  <c r="BD509" i="1"/>
  <c r="BE509" i="1"/>
  <c r="BF509" i="1"/>
  <c r="BG509" i="1"/>
  <c r="BH509" i="1"/>
  <c r="BI509" i="1"/>
  <c r="BJ509" i="1"/>
  <c r="BK509" i="1"/>
  <c r="BL509" i="1"/>
  <c r="BM509" i="1"/>
  <c r="BO509" i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CB509" i="1"/>
  <c r="CC509" i="1"/>
  <c r="CD509" i="1"/>
  <c r="CE509" i="1"/>
  <c r="CF509" i="1"/>
  <c r="CG509" i="1"/>
  <c r="CH509" i="1"/>
  <c r="C510" i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AA509" i="2" s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AP510" i="1"/>
  <c r="AQ510" i="1"/>
  <c r="AR510" i="1"/>
  <c r="AT510" i="1"/>
  <c r="AU510" i="1"/>
  <c r="AV510" i="1"/>
  <c r="AW510" i="1"/>
  <c r="AX510" i="1"/>
  <c r="AY510" i="1"/>
  <c r="AZ510" i="1"/>
  <c r="BA510" i="1"/>
  <c r="BB510" i="1"/>
  <c r="BC510" i="1"/>
  <c r="BD510" i="1"/>
  <c r="BE510" i="1"/>
  <c r="BF510" i="1"/>
  <c r="BG510" i="1"/>
  <c r="BH510" i="1"/>
  <c r="BI510" i="1"/>
  <c r="BJ510" i="1"/>
  <c r="BK510" i="1"/>
  <c r="BL510" i="1"/>
  <c r="BM510" i="1"/>
  <c r="BO510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H510" i="1"/>
  <c r="C511" i="1"/>
  <c r="D511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T511" i="1"/>
  <c r="AU511" i="1"/>
  <c r="AV511" i="1"/>
  <c r="AW511" i="1"/>
  <c r="AX511" i="1"/>
  <c r="AY511" i="1"/>
  <c r="AZ511" i="1"/>
  <c r="BA511" i="1"/>
  <c r="BB511" i="1"/>
  <c r="BC511" i="1"/>
  <c r="BD511" i="1"/>
  <c r="BE511" i="1"/>
  <c r="BF511" i="1"/>
  <c r="BG511" i="1"/>
  <c r="BH511" i="1"/>
  <c r="BI511" i="1"/>
  <c r="BJ511" i="1"/>
  <c r="BK511" i="1"/>
  <c r="BL511" i="1"/>
  <c r="BM511" i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512" i="1"/>
  <c r="BN512" i="1" s="1"/>
  <c r="AC511" i="2" s="1"/>
  <c r="D512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T512" i="1"/>
  <c r="AU512" i="1"/>
  <c r="AV512" i="1"/>
  <c r="AW512" i="1"/>
  <c r="AX512" i="1"/>
  <c r="AY512" i="1"/>
  <c r="AZ512" i="1"/>
  <c r="BA512" i="1"/>
  <c r="BB512" i="1"/>
  <c r="BC512" i="1"/>
  <c r="BD512" i="1"/>
  <c r="BE512" i="1"/>
  <c r="BF512" i="1"/>
  <c r="BG512" i="1"/>
  <c r="BH512" i="1"/>
  <c r="BI512" i="1"/>
  <c r="BJ512" i="1"/>
  <c r="BK512" i="1"/>
  <c r="BL512" i="1"/>
  <c r="BM512" i="1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513" i="1"/>
  <c r="D513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AA512" i="2" s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AP513" i="1"/>
  <c r="AQ513" i="1"/>
  <c r="AR513" i="1"/>
  <c r="AT513" i="1"/>
  <c r="AU513" i="1"/>
  <c r="AV513" i="1"/>
  <c r="AW513" i="1"/>
  <c r="AX513" i="1"/>
  <c r="AY513" i="1"/>
  <c r="AZ513" i="1"/>
  <c r="BA513" i="1"/>
  <c r="BB513" i="1"/>
  <c r="BC513" i="1"/>
  <c r="BD513" i="1"/>
  <c r="BE513" i="1"/>
  <c r="BF513" i="1"/>
  <c r="BG513" i="1"/>
  <c r="BH513" i="1"/>
  <c r="BI513" i="1"/>
  <c r="BJ513" i="1"/>
  <c r="BK513" i="1"/>
  <c r="BL513" i="1"/>
  <c r="BM513" i="1"/>
  <c r="BO513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H513" i="1"/>
  <c r="C514" i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M514" i="1"/>
  <c r="BO514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515" i="1"/>
  <c r="CI515" i="1" s="1"/>
  <c r="AD514" i="2" s="1"/>
  <c r="D515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T515" i="1"/>
  <c r="AU515" i="1"/>
  <c r="AV515" i="1"/>
  <c r="AW515" i="1"/>
  <c r="AX515" i="1"/>
  <c r="AY515" i="1"/>
  <c r="AZ515" i="1"/>
  <c r="BA515" i="1"/>
  <c r="BB515" i="1"/>
  <c r="BC515" i="1"/>
  <c r="BD515" i="1"/>
  <c r="BE515" i="1"/>
  <c r="BF515" i="1"/>
  <c r="BG515" i="1"/>
  <c r="BH515" i="1"/>
  <c r="BI515" i="1"/>
  <c r="BJ515" i="1"/>
  <c r="BK515" i="1"/>
  <c r="BL515" i="1"/>
  <c r="BM515" i="1"/>
  <c r="BO515" i="1"/>
  <c r="BP515" i="1"/>
  <c r="BQ515" i="1"/>
  <c r="BR515" i="1"/>
  <c r="BS515" i="1"/>
  <c r="BT515" i="1"/>
  <c r="BU515" i="1"/>
  <c r="BV515" i="1"/>
  <c r="BW515" i="1"/>
  <c r="BX515" i="1"/>
  <c r="BY515" i="1"/>
  <c r="BZ515" i="1"/>
  <c r="CA515" i="1"/>
  <c r="CB515" i="1"/>
  <c r="CC515" i="1"/>
  <c r="CD515" i="1"/>
  <c r="CE515" i="1"/>
  <c r="CF515" i="1"/>
  <c r="CG515" i="1"/>
  <c r="CH515" i="1"/>
  <c r="C516" i="1"/>
  <c r="D516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M516" i="1"/>
  <c r="BO516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517" i="1"/>
  <c r="D517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T517" i="1"/>
  <c r="AU517" i="1"/>
  <c r="AV517" i="1"/>
  <c r="AW517" i="1"/>
  <c r="AX517" i="1"/>
  <c r="AY517" i="1"/>
  <c r="AZ517" i="1"/>
  <c r="BA517" i="1"/>
  <c r="BB517" i="1"/>
  <c r="BC517" i="1"/>
  <c r="BD517" i="1"/>
  <c r="BE517" i="1"/>
  <c r="BF517" i="1"/>
  <c r="BG517" i="1"/>
  <c r="BH517" i="1"/>
  <c r="BI517" i="1"/>
  <c r="BJ517" i="1"/>
  <c r="BK517" i="1"/>
  <c r="BL517" i="1"/>
  <c r="BM517" i="1"/>
  <c r="BO517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AD516" i="2" s="1"/>
  <c r="C518" i="1"/>
  <c r="D518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M518" i="1"/>
  <c r="BO518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519" i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O519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520" i="1"/>
  <c r="BN520" i="1" s="1"/>
  <c r="AC519" i="2" s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O520" i="1"/>
  <c r="BP520" i="1"/>
  <c r="BQ520" i="1"/>
  <c r="BR520" i="1"/>
  <c r="BS520" i="1"/>
  <c r="BT520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M521" i="1"/>
  <c r="BO521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G522" i="1"/>
  <c r="BH522" i="1"/>
  <c r="BI522" i="1"/>
  <c r="BJ522" i="1"/>
  <c r="BK522" i="1"/>
  <c r="BL522" i="1"/>
  <c r="BM522" i="1"/>
  <c r="BO522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523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AP523" i="1"/>
  <c r="AQ523" i="1"/>
  <c r="AR523" i="1"/>
  <c r="AT523" i="1"/>
  <c r="AU523" i="1"/>
  <c r="AV523" i="1"/>
  <c r="AW523" i="1"/>
  <c r="AX523" i="1"/>
  <c r="AY523" i="1"/>
  <c r="AZ523" i="1"/>
  <c r="BA523" i="1"/>
  <c r="BB523" i="1"/>
  <c r="BC523" i="1"/>
  <c r="BD523" i="1"/>
  <c r="BE523" i="1"/>
  <c r="BF523" i="1"/>
  <c r="BG523" i="1"/>
  <c r="BH523" i="1"/>
  <c r="BI523" i="1"/>
  <c r="BJ523" i="1"/>
  <c r="BK523" i="1"/>
  <c r="BL523" i="1"/>
  <c r="BM523" i="1"/>
  <c r="BO523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T524" i="1"/>
  <c r="AU524" i="1"/>
  <c r="AV524" i="1"/>
  <c r="AW524" i="1"/>
  <c r="AX524" i="1"/>
  <c r="AY524" i="1"/>
  <c r="AZ524" i="1"/>
  <c r="BA524" i="1"/>
  <c r="BB524" i="1"/>
  <c r="BC524" i="1"/>
  <c r="BD524" i="1"/>
  <c r="BE524" i="1"/>
  <c r="BF524" i="1"/>
  <c r="BG524" i="1"/>
  <c r="BH524" i="1"/>
  <c r="BI524" i="1"/>
  <c r="BJ524" i="1"/>
  <c r="BK524" i="1"/>
  <c r="BL524" i="1"/>
  <c r="BM524" i="1"/>
  <c r="BO524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BI525" i="1"/>
  <c r="BJ525" i="1"/>
  <c r="BK525" i="1"/>
  <c r="BL525" i="1"/>
  <c r="BM525" i="1"/>
  <c r="BO525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AD524" i="2" s="1"/>
  <c r="C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M526" i="1"/>
  <c r="BO526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527" i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T527" i="1"/>
  <c r="AU527" i="1"/>
  <c r="AV527" i="1"/>
  <c r="AW527" i="1"/>
  <c r="AX527" i="1"/>
  <c r="AY527" i="1"/>
  <c r="AZ527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O527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528" i="1"/>
  <c r="BN528" i="1" s="1"/>
  <c r="AC527" i="2" s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O528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529" i="1"/>
  <c r="CJ529" i="1" s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T529" i="1"/>
  <c r="AU529" i="1"/>
  <c r="AV529" i="1"/>
  <c r="AW529" i="1"/>
  <c r="AX529" i="1"/>
  <c r="AY529" i="1"/>
  <c r="AZ529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O529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531" i="1"/>
  <c r="CI531" i="1" s="1"/>
  <c r="AD530" i="2" s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T533" i="1"/>
  <c r="AU533" i="1"/>
  <c r="AV533" i="1"/>
  <c r="AW533" i="1"/>
  <c r="AX533" i="1"/>
  <c r="AY533" i="1"/>
  <c r="AZ533" i="1"/>
  <c r="BA533" i="1"/>
  <c r="BB533" i="1"/>
  <c r="BC533" i="1"/>
  <c r="BD533" i="1"/>
  <c r="BE533" i="1"/>
  <c r="BF533" i="1"/>
  <c r="BG533" i="1"/>
  <c r="BH533" i="1"/>
  <c r="BI533" i="1"/>
  <c r="BJ533" i="1"/>
  <c r="BK533" i="1"/>
  <c r="BL533" i="1"/>
  <c r="BM533" i="1"/>
  <c r="BO533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AD532" i="2" s="1"/>
  <c r="C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O534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535" i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AP535" i="1"/>
  <c r="AQ535" i="1"/>
  <c r="AR535" i="1"/>
  <c r="AT535" i="1"/>
  <c r="AU535" i="1"/>
  <c r="AV535" i="1"/>
  <c r="AW535" i="1"/>
  <c r="AX535" i="1"/>
  <c r="AY535" i="1"/>
  <c r="AZ535" i="1"/>
  <c r="BA535" i="1"/>
  <c r="BB535" i="1"/>
  <c r="BC535" i="1"/>
  <c r="BD535" i="1"/>
  <c r="BE535" i="1"/>
  <c r="BF535" i="1"/>
  <c r="BG535" i="1"/>
  <c r="BH535" i="1"/>
  <c r="BI535" i="1"/>
  <c r="BJ535" i="1"/>
  <c r="BK535" i="1"/>
  <c r="BL535" i="1"/>
  <c r="BM535" i="1"/>
  <c r="BO535" i="1"/>
  <c r="BP535" i="1"/>
  <c r="BQ535" i="1"/>
  <c r="BR535" i="1"/>
  <c r="BS535" i="1"/>
  <c r="BT535" i="1"/>
  <c r="BU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H535" i="1"/>
  <c r="C536" i="1"/>
  <c r="BN536" i="1" s="1"/>
  <c r="AC535" i="2" s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M536" i="1"/>
  <c r="BO536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537" i="1"/>
  <c r="CI537" i="1" s="1"/>
  <c r="AD536" i="2" s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T537" i="1"/>
  <c r="AU537" i="1"/>
  <c r="AV537" i="1"/>
  <c r="AW537" i="1"/>
  <c r="AX537" i="1"/>
  <c r="AY537" i="1"/>
  <c r="AZ537" i="1"/>
  <c r="BA537" i="1"/>
  <c r="BB537" i="1"/>
  <c r="BC537" i="1"/>
  <c r="BD537" i="1"/>
  <c r="BE537" i="1"/>
  <c r="BF537" i="1"/>
  <c r="BG537" i="1"/>
  <c r="BH537" i="1"/>
  <c r="BI537" i="1"/>
  <c r="BJ537" i="1"/>
  <c r="BK537" i="1"/>
  <c r="BL537" i="1"/>
  <c r="BM537" i="1"/>
  <c r="BO537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J537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M538" i="1"/>
  <c r="BO538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539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B538" i="2" s="1"/>
  <c r="AT539" i="1"/>
  <c r="AU539" i="1"/>
  <c r="AV539" i="1"/>
  <c r="AW539" i="1"/>
  <c r="AX539" i="1"/>
  <c r="AY539" i="1"/>
  <c r="AZ539" i="1"/>
  <c r="BA539" i="1"/>
  <c r="BB539" i="1"/>
  <c r="BC539" i="1"/>
  <c r="BD539" i="1"/>
  <c r="BE539" i="1"/>
  <c r="BF539" i="1"/>
  <c r="BG539" i="1"/>
  <c r="BH539" i="1"/>
  <c r="BI539" i="1"/>
  <c r="BJ539" i="1"/>
  <c r="BK539" i="1"/>
  <c r="BL539" i="1"/>
  <c r="BM539" i="1"/>
  <c r="BN539" i="1"/>
  <c r="AC538" i="2" s="1"/>
  <c r="BO539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O540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541" i="1"/>
  <c r="CI541" i="1" s="1"/>
  <c r="AD540" i="2" s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O541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M542" i="1"/>
  <c r="BO542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543" i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T543" i="1"/>
  <c r="AU543" i="1"/>
  <c r="AV543" i="1"/>
  <c r="AW543" i="1"/>
  <c r="AX543" i="1"/>
  <c r="AY543" i="1"/>
  <c r="AZ543" i="1"/>
  <c r="BA543" i="1"/>
  <c r="BB543" i="1"/>
  <c r="BC543" i="1"/>
  <c r="BD543" i="1"/>
  <c r="BE543" i="1"/>
  <c r="BF543" i="1"/>
  <c r="BG543" i="1"/>
  <c r="BH543" i="1"/>
  <c r="BI543" i="1"/>
  <c r="BJ543" i="1"/>
  <c r="BK543" i="1"/>
  <c r="BL543" i="1"/>
  <c r="BM543" i="1"/>
  <c r="BO543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544" i="1"/>
  <c r="X544" i="1" s="1"/>
  <c r="AA543" i="2" s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M544" i="1"/>
  <c r="BO544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545" i="1"/>
  <c r="CI545" i="1" s="1"/>
  <c r="AD544" i="2" s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AA544" i="2" s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O545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J545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M546" i="1"/>
  <c r="BO546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547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AA546" i="2" s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T547" i="1"/>
  <c r="AU547" i="1"/>
  <c r="AV547" i="1"/>
  <c r="AW547" i="1"/>
  <c r="AX547" i="1"/>
  <c r="AY547" i="1"/>
  <c r="AZ547" i="1"/>
  <c r="BA547" i="1"/>
  <c r="BB547" i="1"/>
  <c r="BC547" i="1"/>
  <c r="BD547" i="1"/>
  <c r="BE547" i="1"/>
  <c r="BF547" i="1"/>
  <c r="BG547" i="1"/>
  <c r="BH547" i="1"/>
  <c r="BI547" i="1"/>
  <c r="BJ547" i="1"/>
  <c r="BK547" i="1"/>
  <c r="BL547" i="1"/>
  <c r="BM547" i="1"/>
  <c r="BO547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J547" i="1"/>
  <c r="C548" i="1"/>
  <c r="X548" i="1" s="1"/>
  <c r="AA547" i="2" s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T548" i="1"/>
  <c r="AU548" i="1"/>
  <c r="AV548" i="1"/>
  <c r="AW548" i="1"/>
  <c r="AX548" i="1"/>
  <c r="AY548" i="1"/>
  <c r="AZ548" i="1"/>
  <c r="BA548" i="1"/>
  <c r="BB548" i="1"/>
  <c r="BC548" i="1"/>
  <c r="BD548" i="1"/>
  <c r="BE548" i="1"/>
  <c r="BF548" i="1"/>
  <c r="BG548" i="1"/>
  <c r="BH548" i="1"/>
  <c r="BI548" i="1"/>
  <c r="BJ548" i="1"/>
  <c r="BK548" i="1"/>
  <c r="BL548" i="1"/>
  <c r="BM548" i="1"/>
  <c r="BO548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B548" i="2" s="1"/>
  <c r="AT549" i="1"/>
  <c r="AU549" i="1"/>
  <c r="AV549" i="1"/>
  <c r="AW549" i="1"/>
  <c r="AX549" i="1"/>
  <c r="AY549" i="1"/>
  <c r="AZ549" i="1"/>
  <c r="BA549" i="1"/>
  <c r="BB549" i="1"/>
  <c r="BC549" i="1"/>
  <c r="BD549" i="1"/>
  <c r="BE549" i="1"/>
  <c r="BF549" i="1"/>
  <c r="BG549" i="1"/>
  <c r="BH549" i="1"/>
  <c r="BI549" i="1"/>
  <c r="BJ549" i="1"/>
  <c r="BK549" i="1"/>
  <c r="BL549" i="1"/>
  <c r="BM549" i="1"/>
  <c r="BN549" i="1"/>
  <c r="AC548" i="2" s="1"/>
  <c r="BO549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G550" i="1"/>
  <c r="BH550" i="1"/>
  <c r="BI550" i="1"/>
  <c r="BJ550" i="1"/>
  <c r="BK550" i="1"/>
  <c r="BL550" i="1"/>
  <c r="BM550" i="1"/>
  <c r="BO550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551" i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T551" i="1"/>
  <c r="AU551" i="1"/>
  <c r="AV551" i="1"/>
  <c r="AW551" i="1"/>
  <c r="AX551" i="1"/>
  <c r="AY551" i="1"/>
  <c r="AZ551" i="1"/>
  <c r="BA551" i="1"/>
  <c r="BB551" i="1"/>
  <c r="BC551" i="1"/>
  <c r="BD551" i="1"/>
  <c r="BE551" i="1"/>
  <c r="BF551" i="1"/>
  <c r="BG551" i="1"/>
  <c r="BH551" i="1"/>
  <c r="BI551" i="1"/>
  <c r="BJ551" i="1"/>
  <c r="BK551" i="1"/>
  <c r="BL551" i="1"/>
  <c r="BM551" i="1"/>
  <c r="BO551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552" i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AP552" i="1"/>
  <c r="AQ552" i="1"/>
  <c r="AR552" i="1"/>
  <c r="AT552" i="1"/>
  <c r="AU552" i="1"/>
  <c r="AV552" i="1"/>
  <c r="AW552" i="1"/>
  <c r="AX552" i="1"/>
  <c r="AY552" i="1"/>
  <c r="AZ552" i="1"/>
  <c r="BA552" i="1"/>
  <c r="BB552" i="1"/>
  <c r="BC552" i="1"/>
  <c r="BD552" i="1"/>
  <c r="BE552" i="1"/>
  <c r="BF552" i="1"/>
  <c r="BG552" i="1"/>
  <c r="BH552" i="1"/>
  <c r="BI552" i="1"/>
  <c r="BJ552" i="1"/>
  <c r="BK552" i="1"/>
  <c r="BL552" i="1"/>
  <c r="BM552" i="1"/>
  <c r="BO552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H552" i="1"/>
  <c r="C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T553" i="1"/>
  <c r="AU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M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555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T555" i="1"/>
  <c r="AU555" i="1"/>
  <c r="AV555" i="1"/>
  <c r="AW555" i="1"/>
  <c r="AX555" i="1"/>
  <c r="AY555" i="1"/>
  <c r="AZ555" i="1"/>
  <c r="BA555" i="1"/>
  <c r="BB555" i="1"/>
  <c r="BC555" i="1"/>
  <c r="BD555" i="1"/>
  <c r="BE555" i="1"/>
  <c r="BF555" i="1"/>
  <c r="BG555" i="1"/>
  <c r="BH555" i="1"/>
  <c r="BI555" i="1"/>
  <c r="BJ555" i="1"/>
  <c r="BK555" i="1"/>
  <c r="BL555" i="1"/>
  <c r="BM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AD554" i="2" s="1"/>
  <c r="C556" i="1"/>
  <c r="X556" i="1" s="1"/>
  <c r="AA555" i="2" s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O556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G557" i="1"/>
  <c r="BH557" i="1"/>
  <c r="BI557" i="1"/>
  <c r="BJ557" i="1"/>
  <c r="BK557" i="1"/>
  <c r="BL557" i="1"/>
  <c r="BM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558" i="1"/>
  <c r="X558" i="1" s="1"/>
  <c r="AA557" i="2" s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559" i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T559" i="1"/>
  <c r="AU559" i="1"/>
  <c r="AV559" i="1"/>
  <c r="AW559" i="1"/>
  <c r="AX559" i="1"/>
  <c r="AY559" i="1"/>
  <c r="AZ559" i="1"/>
  <c r="BA559" i="1"/>
  <c r="BB559" i="1"/>
  <c r="BC559" i="1"/>
  <c r="BD559" i="1"/>
  <c r="BE559" i="1"/>
  <c r="BF559" i="1"/>
  <c r="BG559" i="1"/>
  <c r="BH559" i="1"/>
  <c r="BI559" i="1"/>
  <c r="BJ559" i="1"/>
  <c r="BK559" i="1"/>
  <c r="BL559" i="1"/>
  <c r="BM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AA560" i="2" s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G561" i="1"/>
  <c r="BH561" i="1"/>
  <c r="BI561" i="1"/>
  <c r="BJ561" i="1"/>
  <c r="BK561" i="1"/>
  <c r="BL561" i="1"/>
  <c r="BM561" i="1"/>
  <c r="BO561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AD560" i="2" s="1"/>
  <c r="CJ561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AA561" i="2" s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G562" i="1"/>
  <c r="BH562" i="1"/>
  <c r="BI562" i="1"/>
  <c r="BJ562" i="1"/>
  <c r="BK562" i="1"/>
  <c r="BL562" i="1"/>
  <c r="BM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AD561" i="2" s="1"/>
  <c r="CJ562" i="1"/>
  <c r="C563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AA562" i="2" s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B562" i="2" s="1"/>
  <c r="AT563" i="1"/>
  <c r="AU563" i="1"/>
  <c r="AV563" i="1"/>
  <c r="AW563" i="1"/>
  <c r="AX563" i="1"/>
  <c r="AY563" i="1"/>
  <c r="AZ563" i="1"/>
  <c r="BA563" i="1"/>
  <c r="BB563" i="1"/>
  <c r="BC563" i="1"/>
  <c r="BD563" i="1"/>
  <c r="BE563" i="1"/>
  <c r="BF563" i="1"/>
  <c r="BG563" i="1"/>
  <c r="BH563" i="1"/>
  <c r="BI563" i="1"/>
  <c r="BJ563" i="1"/>
  <c r="BK563" i="1"/>
  <c r="BL563" i="1"/>
  <c r="BM563" i="1"/>
  <c r="BN563" i="1"/>
  <c r="AC562" i="2" s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564" i="1"/>
  <c r="X564" i="1" s="1"/>
  <c r="AA563" i="2" s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T564" i="1"/>
  <c r="AU564" i="1"/>
  <c r="AV564" i="1"/>
  <c r="AW564" i="1"/>
  <c r="AX564" i="1"/>
  <c r="AY564" i="1"/>
  <c r="AZ564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T565" i="1"/>
  <c r="AU565" i="1"/>
  <c r="AV565" i="1"/>
  <c r="AW565" i="1"/>
  <c r="AX565" i="1"/>
  <c r="AY565" i="1"/>
  <c r="AZ565" i="1"/>
  <c r="BA565" i="1"/>
  <c r="BB565" i="1"/>
  <c r="BC565" i="1"/>
  <c r="BD565" i="1"/>
  <c r="BE565" i="1"/>
  <c r="BF565" i="1"/>
  <c r="BG565" i="1"/>
  <c r="BH565" i="1"/>
  <c r="BI565" i="1"/>
  <c r="BJ565" i="1"/>
  <c r="BK565" i="1"/>
  <c r="BL565" i="1"/>
  <c r="BM565" i="1"/>
  <c r="BN565" i="1"/>
  <c r="AC564" i="2" s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BI566" i="1"/>
  <c r="BJ566" i="1"/>
  <c r="BK566" i="1"/>
  <c r="BL566" i="1"/>
  <c r="BM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567" i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T567" i="1"/>
  <c r="AU567" i="1"/>
  <c r="AV567" i="1"/>
  <c r="AW567" i="1"/>
  <c r="AX567" i="1"/>
  <c r="AY567" i="1"/>
  <c r="AZ567" i="1"/>
  <c r="BA567" i="1"/>
  <c r="BB567" i="1"/>
  <c r="BC567" i="1"/>
  <c r="BD567" i="1"/>
  <c r="BE567" i="1"/>
  <c r="BF567" i="1"/>
  <c r="BG567" i="1"/>
  <c r="BH567" i="1"/>
  <c r="BI567" i="1"/>
  <c r="BJ567" i="1"/>
  <c r="BK567" i="1"/>
  <c r="BL567" i="1"/>
  <c r="BM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M568" i="1"/>
  <c r="BO568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569" i="1"/>
  <c r="D569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AP569" i="1"/>
  <c r="AQ569" i="1"/>
  <c r="AR569" i="1"/>
  <c r="AT569" i="1"/>
  <c r="AU569" i="1"/>
  <c r="AV569" i="1"/>
  <c r="AW569" i="1"/>
  <c r="AX569" i="1"/>
  <c r="AY569" i="1"/>
  <c r="AZ569" i="1"/>
  <c r="BA569" i="1"/>
  <c r="BB569" i="1"/>
  <c r="BC569" i="1"/>
  <c r="BD569" i="1"/>
  <c r="BE569" i="1"/>
  <c r="BF569" i="1"/>
  <c r="BG569" i="1"/>
  <c r="BH569" i="1"/>
  <c r="BI569" i="1"/>
  <c r="BJ569" i="1"/>
  <c r="BK569" i="1"/>
  <c r="BL569" i="1"/>
  <c r="BM569" i="1"/>
  <c r="BO569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H569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M570" i="1"/>
  <c r="BO570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571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M571" i="1"/>
  <c r="BO571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AD570" i="2" s="1"/>
  <c r="C572" i="1"/>
  <c r="CJ572" i="1" s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O572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M573" i="1"/>
  <c r="BO573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574" i="1"/>
  <c r="X574" i="1" s="1"/>
  <c r="AA573" i="2" s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O574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575" i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T575" i="1"/>
  <c r="AU575" i="1"/>
  <c r="AV575" i="1"/>
  <c r="AW575" i="1"/>
  <c r="AX575" i="1"/>
  <c r="AY575" i="1"/>
  <c r="AZ575" i="1"/>
  <c r="BA575" i="1"/>
  <c r="BB575" i="1"/>
  <c r="BC575" i="1"/>
  <c r="BD575" i="1"/>
  <c r="BE575" i="1"/>
  <c r="BF575" i="1"/>
  <c r="BG575" i="1"/>
  <c r="BH575" i="1"/>
  <c r="BI575" i="1"/>
  <c r="BJ575" i="1"/>
  <c r="BK575" i="1"/>
  <c r="BL575" i="1"/>
  <c r="BM575" i="1"/>
  <c r="BO575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576" i="1"/>
  <c r="X576" i="1" s="1"/>
  <c r="AA575" i="2" s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M576" i="1"/>
  <c r="BO576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B576" i="2" s="1"/>
  <c r="AT577" i="1"/>
  <c r="AU577" i="1"/>
  <c r="AV577" i="1"/>
  <c r="AW577" i="1"/>
  <c r="AX577" i="1"/>
  <c r="AY577" i="1"/>
  <c r="AZ577" i="1"/>
  <c r="BA577" i="1"/>
  <c r="BB577" i="1"/>
  <c r="BC577" i="1"/>
  <c r="BD577" i="1"/>
  <c r="BE577" i="1"/>
  <c r="BF577" i="1"/>
  <c r="BG577" i="1"/>
  <c r="BH577" i="1"/>
  <c r="BI577" i="1"/>
  <c r="BJ577" i="1"/>
  <c r="BK577" i="1"/>
  <c r="BL577" i="1"/>
  <c r="BM577" i="1"/>
  <c r="BO577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J577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579" i="1"/>
  <c r="X579" i="1" s="1"/>
  <c r="AA578" i="2" s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B578" i="2" s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AC578" i="2" s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AD578" i="2" s="1"/>
  <c r="CJ579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AA579" i="2" s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J581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AA582" i="2" s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B582" i="2" s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AC582" i="2" s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T585" i="1"/>
  <c r="AU585" i="1"/>
  <c r="AV585" i="1"/>
  <c r="AW585" i="1"/>
  <c r="AX585" i="1"/>
  <c r="AY585" i="1"/>
  <c r="AZ585" i="1"/>
  <c r="BA585" i="1"/>
  <c r="BB585" i="1"/>
  <c r="BC585" i="1"/>
  <c r="BD585" i="1"/>
  <c r="BE585" i="1"/>
  <c r="BF585" i="1"/>
  <c r="BG585" i="1"/>
  <c r="BH585" i="1"/>
  <c r="BI585" i="1"/>
  <c r="BJ585" i="1"/>
  <c r="BK585" i="1"/>
  <c r="BL585" i="1"/>
  <c r="BM585" i="1"/>
  <c r="BO585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586" i="1"/>
  <c r="D586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T586" i="1"/>
  <c r="AU586" i="1"/>
  <c r="AV586" i="1"/>
  <c r="AW586" i="1"/>
  <c r="AX586" i="1"/>
  <c r="AY586" i="1"/>
  <c r="AZ586" i="1"/>
  <c r="BA586" i="1"/>
  <c r="BB586" i="1"/>
  <c r="BC586" i="1"/>
  <c r="BD586" i="1"/>
  <c r="BE586" i="1"/>
  <c r="BF586" i="1"/>
  <c r="BG586" i="1"/>
  <c r="BH586" i="1"/>
  <c r="BI586" i="1"/>
  <c r="BJ586" i="1"/>
  <c r="BK586" i="1"/>
  <c r="BL586" i="1"/>
  <c r="BM586" i="1"/>
  <c r="BO586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587" i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I587" i="1"/>
  <c r="AD586" i="2" s="1"/>
  <c r="C588" i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589" i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B588" i="2" s="1"/>
  <c r="AT589" i="1"/>
  <c r="AU589" i="1"/>
  <c r="AV589" i="1"/>
  <c r="AW589" i="1"/>
  <c r="AX589" i="1"/>
  <c r="AY589" i="1"/>
  <c r="AZ589" i="1"/>
  <c r="BA589" i="1"/>
  <c r="BB589" i="1"/>
  <c r="BC589" i="1"/>
  <c r="BD589" i="1"/>
  <c r="BE589" i="1"/>
  <c r="BF589" i="1"/>
  <c r="BG589" i="1"/>
  <c r="BH589" i="1"/>
  <c r="BI589" i="1"/>
  <c r="BJ589" i="1"/>
  <c r="BK589" i="1"/>
  <c r="BL589" i="1"/>
  <c r="BM589" i="1"/>
  <c r="BO589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H589" i="1"/>
  <c r="C590" i="1"/>
  <c r="X590" i="1" s="1"/>
  <c r="AA589" i="2" s="1"/>
  <c r="D590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T590" i="1"/>
  <c r="AU590" i="1"/>
  <c r="AV590" i="1"/>
  <c r="AW590" i="1"/>
  <c r="AX590" i="1"/>
  <c r="AY590" i="1"/>
  <c r="AZ590" i="1"/>
  <c r="BA590" i="1"/>
  <c r="BB590" i="1"/>
  <c r="BC590" i="1"/>
  <c r="BD590" i="1"/>
  <c r="BE590" i="1"/>
  <c r="BF590" i="1"/>
  <c r="BG590" i="1"/>
  <c r="BH590" i="1"/>
  <c r="BI590" i="1"/>
  <c r="BJ590" i="1"/>
  <c r="BK590" i="1"/>
  <c r="BL590" i="1"/>
  <c r="BM590" i="1"/>
  <c r="BO590" i="1"/>
  <c r="BP590" i="1"/>
  <c r="BQ590" i="1"/>
  <c r="BR590" i="1"/>
  <c r="BS590" i="1"/>
  <c r="BT590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591" i="1"/>
  <c r="BN591" i="1" s="1"/>
  <c r="AC590" i="2" s="1"/>
  <c r="D591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T591" i="1"/>
  <c r="AU591" i="1"/>
  <c r="AV591" i="1"/>
  <c r="AW591" i="1"/>
  <c r="AX591" i="1"/>
  <c r="AY591" i="1"/>
  <c r="AZ591" i="1"/>
  <c r="BA591" i="1"/>
  <c r="BB591" i="1"/>
  <c r="BC591" i="1"/>
  <c r="BD591" i="1"/>
  <c r="BE591" i="1"/>
  <c r="BF591" i="1"/>
  <c r="BG591" i="1"/>
  <c r="BH591" i="1"/>
  <c r="BI591" i="1"/>
  <c r="BJ591" i="1"/>
  <c r="BK591" i="1"/>
  <c r="BL591" i="1"/>
  <c r="BM591" i="1"/>
  <c r="BO591" i="1"/>
  <c r="BP591" i="1"/>
  <c r="BQ591" i="1"/>
  <c r="BR591" i="1"/>
  <c r="BS591" i="1"/>
  <c r="BT591" i="1"/>
  <c r="BU591" i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H591" i="1"/>
  <c r="C592" i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T592" i="1"/>
  <c r="AU592" i="1"/>
  <c r="AV592" i="1"/>
  <c r="AW592" i="1"/>
  <c r="AX592" i="1"/>
  <c r="AY592" i="1"/>
  <c r="AZ592" i="1"/>
  <c r="BA592" i="1"/>
  <c r="BB592" i="1"/>
  <c r="BC592" i="1"/>
  <c r="BD592" i="1"/>
  <c r="BE592" i="1"/>
  <c r="BF592" i="1"/>
  <c r="BG592" i="1"/>
  <c r="BH592" i="1"/>
  <c r="BI592" i="1"/>
  <c r="BJ592" i="1"/>
  <c r="BK592" i="1"/>
  <c r="BL592" i="1"/>
  <c r="BM592" i="1"/>
  <c r="BO592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593" i="1"/>
  <c r="BN593" i="1" s="1"/>
  <c r="AC592" i="2" s="1"/>
  <c r="D593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T593" i="1"/>
  <c r="AU593" i="1"/>
  <c r="AV593" i="1"/>
  <c r="AW593" i="1"/>
  <c r="AX593" i="1"/>
  <c r="AY593" i="1"/>
  <c r="AZ593" i="1"/>
  <c r="BA593" i="1"/>
  <c r="BB593" i="1"/>
  <c r="BC593" i="1"/>
  <c r="BD593" i="1"/>
  <c r="BE593" i="1"/>
  <c r="BF593" i="1"/>
  <c r="BG593" i="1"/>
  <c r="BH593" i="1"/>
  <c r="BI593" i="1"/>
  <c r="BJ593" i="1"/>
  <c r="BK593" i="1"/>
  <c r="BL593" i="1"/>
  <c r="BM593" i="1"/>
  <c r="BO593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594" i="1"/>
  <c r="D594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T594" i="1"/>
  <c r="AU594" i="1"/>
  <c r="AV594" i="1"/>
  <c r="AW594" i="1"/>
  <c r="AX594" i="1"/>
  <c r="AY594" i="1"/>
  <c r="AZ594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O594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595" i="1"/>
  <c r="D595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T595" i="1"/>
  <c r="AU595" i="1"/>
  <c r="AV595" i="1"/>
  <c r="AW595" i="1"/>
  <c r="AX595" i="1"/>
  <c r="AY595" i="1"/>
  <c r="AZ595" i="1"/>
  <c r="BA595" i="1"/>
  <c r="BB595" i="1"/>
  <c r="BC595" i="1"/>
  <c r="BD595" i="1"/>
  <c r="BE595" i="1"/>
  <c r="BF595" i="1"/>
  <c r="BG595" i="1"/>
  <c r="BH595" i="1"/>
  <c r="BI595" i="1"/>
  <c r="BJ595" i="1"/>
  <c r="BK595" i="1"/>
  <c r="BL595" i="1"/>
  <c r="BM595" i="1"/>
  <c r="BO595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596" i="1"/>
  <c r="CI596" i="1" s="1"/>
  <c r="AD595" i="2" s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T596" i="1"/>
  <c r="AU596" i="1"/>
  <c r="AV596" i="1"/>
  <c r="AW596" i="1"/>
  <c r="AX596" i="1"/>
  <c r="AY596" i="1"/>
  <c r="AZ596" i="1"/>
  <c r="BA596" i="1"/>
  <c r="BB596" i="1"/>
  <c r="BC596" i="1"/>
  <c r="BD596" i="1"/>
  <c r="BE596" i="1"/>
  <c r="BF596" i="1"/>
  <c r="BG596" i="1"/>
  <c r="BH596" i="1"/>
  <c r="BI596" i="1"/>
  <c r="BJ596" i="1"/>
  <c r="BK596" i="1"/>
  <c r="BL596" i="1"/>
  <c r="BM596" i="1"/>
  <c r="BO596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597" i="1"/>
  <c r="D597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O597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598" i="1"/>
  <c r="CI598" i="1" s="1"/>
  <c r="AD597" i="2" s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T598" i="1"/>
  <c r="AU598" i="1"/>
  <c r="AV598" i="1"/>
  <c r="AW598" i="1"/>
  <c r="AX598" i="1"/>
  <c r="AY598" i="1"/>
  <c r="AZ598" i="1"/>
  <c r="BA598" i="1"/>
  <c r="BB598" i="1"/>
  <c r="BC598" i="1"/>
  <c r="BD598" i="1"/>
  <c r="BE598" i="1"/>
  <c r="BF598" i="1"/>
  <c r="BG598" i="1"/>
  <c r="BH598" i="1"/>
  <c r="BI598" i="1"/>
  <c r="BJ598" i="1"/>
  <c r="BK598" i="1"/>
  <c r="BL598" i="1"/>
  <c r="BM598" i="1"/>
  <c r="BO598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599" i="1"/>
  <c r="CI599" i="1" s="1"/>
  <c r="AD598" i="2" s="1"/>
  <c r="D599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T599" i="1"/>
  <c r="AU599" i="1"/>
  <c r="AV599" i="1"/>
  <c r="AW599" i="1"/>
  <c r="AX599" i="1"/>
  <c r="AY599" i="1"/>
  <c r="AZ599" i="1"/>
  <c r="BA599" i="1"/>
  <c r="BB599" i="1"/>
  <c r="BC599" i="1"/>
  <c r="BD599" i="1"/>
  <c r="BE599" i="1"/>
  <c r="BF599" i="1"/>
  <c r="BG599" i="1"/>
  <c r="BH599" i="1"/>
  <c r="BI599" i="1"/>
  <c r="BJ599" i="1"/>
  <c r="BK599" i="1"/>
  <c r="BL599" i="1"/>
  <c r="BM599" i="1"/>
  <c r="BN599" i="1"/>
  <c r="AC598" i="2" s="1"/>
  <c r="BO599" i="1"/>
  <c r="BP599" i="1"/>
  <c r="BQ599" i="1"/>
  <c r="BR599" i="1"/>
  <c r="BS599" i="1"/>
  <c r="BT599" i="1"/>
  <c r="BU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H599" i="1"/>
  <c r="C600" i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T600" i="1"/>
  <c r="AU600" i="1"/>
  <c r="AV600" i="1"/>
  <c r="AW600" i="1"/>
  <c r="AX600" i="1"/>
  <c r="AY600" i="1"/>
  <c r="AZ600" i="1"/>
  <c r="BA600" i="1"/>
  <c r="BB600" i="1"/>
  <c r="BC600" i="1"/>
  <c r="BD600" i="1"/>
  <c r="BE600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AD599" i="2" s="1"/>
  <c r="C601" i="1"/>
  <c r="BN601" i="1" s="1"/>
  <c r="AC600" i="2" s="1"/>
  <c r="D601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AP601" i="1"/>
  <c r="AQ601" i="1"/>
  <c r="AR601" i="1"/>
  <c r="AT601" i="1"/>
  <c r="AU601" i="1"/>
  <c r="AV601" i="1"/>
  <c r="AW601" i="1"/>
  <c r="AX601" i="1"/>
  <c r="AY601" i="1"/>
  <c r="AZ601" i="1"/>
  <c r="BA601" i="1"/>
  <c r="BB601" i="1"/>
  <c r="BC601" i="1"/>
  <c r="BD601" i="1"/>
  <c r="BE601" i="1"/>
  <c r="BF601" i="1"/>
  <c r="BG601" i="1"/>
  <c r="BH601" i="1"/>
  <c r="BI601" i="1"/>
  <c r="BJ601" i="1"/>
  <c r="BK601" i="1"/>
  <c r="BL601" i="1"/>
  <c r="BM601" i="1"/>
  <c r="BO601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602" i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B601" i="2" s="1"/>
  <c r="AT602" i="1"/>
  <c r="AU602" i="1"/>
  <c r="AV602" i="1"/>
  <c r="AW602" i="1"/>
  <c r="AX602" i="1"/>
  <c r="AY602" i="1"/>
  <c r="AZ602" i="1"/>
  <c r="BA602" i="1"/>
  <c r="BB602" i="1"/>
  <c r="BC602" i="1"/>
  <c r="BD602" i="1"/>
  <c r="BE602" i="1"/>
  <c r="BF602" i="1"/>
  <c r="BG602" i="1"/>
  <c r="BH602" i="1"/>
  <c r="BI602" i="1"/>
  <c r="BJ602" i="1"/>
  <c r="BK602" i="1"/>
  <c r="BL602" i="1"/>
  <c r="BM602" i="1"/>
  <c r="BO602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603" i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AP603" i="1"/>
  <c r="AQ603" i="1"/>
  <c r="AR603" i="1"/>
  <c r="AT603" i="1"/>
  <c r="AU603" i="1"/>
  <c r="AV603" i="1"/>
  <c r="AW603" i="1"/>
  <c r="AX603" i="1"/>
  <c r="AY603" i="1"/>
  <c r="AZ603" i="1"/>
  <c r="BA603" i="1"/>
  <c r="BB603" i="1"/>
  <c r="BC603" i="1"/>
  <c r="BD603" i="1"/>
  <c r="BE603" i="1"/>
  <c r="BF603" i="1"/>
  <c r="BG603" i="1"/>
  <c r="BH603" i="1"/>
  <c r="BI603" i="1"/>
  <c r="BJ603" i="1"/>
  <c r="BK603" i="1"/>
  <c r="BL603" i="1"/>
  <c r="BM603" i="1"/>
  <c r="BO603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H603" i="1"/>
  <c r="C604" i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G604" i="1"/>
  <c r="BH604" i="1"/>
  <c r="BI604" i="1"/>
  <c r="BJ604" i="1"/>
  <c r="BK604" i="1"/>
  <c r="BL604" i="1"/>
  <c r="BM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605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M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606" i="1"/>
  <c r="BN606" i="1" s="1"/>
  <c r="AC605" i="2" s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M606" i="1"/>
  <c r="BO606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607" i="1"/>
  <c r="CI607" i="1" s="1"/>
  <c r="AD606" i="2" s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BF607" i="1"/>
  <c r="BG607" i="1"/>
  <c r="BH607" i="1"/>
  <c r="BI607" i="1"/>
  <c r="BJ607" i="1"/>
  <c r="BK607" i="1"/>
  <c r="BL607" i="1"/>
  <c r="BM607" i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M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609" i="1"/>
  <c r="CI609" i="1" s="1"/>
  <c r="AD608" i="2" s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610" i="1"/>
  <c r="BN610" i="1" s="1"/>
  <c r="AC609" i="2" s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M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611" i="1"/>
  <c r="CI611" i="1" s="1"/>
  <c r="AD610" i="2" s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T611" i="1"/>
  <c r="AU611" i="1"/>
  <c r="AV611" i="1"/>
  <c r="AW611" i="1"/>
  <c r="AX611" i="1"/>
  <c r="AY611" i="1"/>
  <c r="AZ611" i="1"/>
  <c r="BA611" i="1"/>
  <c r="BB611" i="1"/>
  <c r="BC611" i="1"/>
  <c r="BD611" i="1"/>
  <c r="BE611" i="1"/>
  <c r="BF611" i="1"/>
  <c r="BG611" i="1"/>
  <c r="BH611" i="1"/>
  <c r="BI611" i="1"/>
  <c r="BJ611" i="1"/>
  <c r="BK611" i="1"/>
  <c r="BL611" i="1"/>
  <c r="BM611" i="1"/>
  <c r="BO611" i="1"/>
  <c r="BP611" i="1"/>
  <c r="BQ611" i="1"/>
  <c r="BR611" i="1"/>
  <c r="BS611" i="1"/>
  <c r="BT611" i="1"/>
  <c r="BU611" i="1"/>
  <c r="BV611" i="1"/>
  <c r="BW611" i="1"/>
  <c r="BX611" i="1"/>
  <c r="BY611" i="1"/>
  <c r="BZ611" i="1"/>
  <c r="CA611" i="1"/>
  <c r="CB611" i="1"/>
  <c r="CC611" i="1"/>
  <c r="CD611" i="1"/>
  <c r="CE611" i="1"/>
  <c r="CF611" i="1"/>
  <c r="CG611" i="1"/>
  <c r="CH611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B611" i="2" s="1"/>
  <c r="AT612" i="1"/>
  <c r="AU612" i="1"/>
  <c r="AV612" i="1"/>
  <c r="AW612" i="1"/>
  <c r="AX612" i="1"/>
  <c r="AY612" i="1"/>
  <c r="AZ612" i="1"/>
  <c r="BA612" i="1"/>
  <c r="BB612" i="1"/>
  <c r="BC612" i="1"/>
  <c r="BD612" i="1"/>
  <c r="BE612" i="1"/>
  <c r="BF612" i="1"/>
  <c r="BG612" i="1"/>
  <c r="BH612" i="1"/>
  <c r="BI612" i="1"/>
  <c r="BJ612" i="1"/>
  <c r="BK612" i="1"/>
  <c r="BL612" i="1"/>
  <c r="BM612" i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J612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T613" i="1"/>
  <c r="AU613" i="1"/>
  <c r="AV613" i="1"/>
  <c r="AW613" i="1"/>
  <c r="AX613" i="1"/>
  <c r="AY613" i="1"/>
  <c r="AZ613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M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H613" i="1"/>
  <c r="C614" i="1"/>
  <c r="BN614" i="1" s="1"/>
  <c r="AC613" i="2" s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T614" i="1"/>
  <c r="AU614" i="1"/>
  <c r="AV614" i="1"/>
  <c r="AW614" i="1"/>
  <c r="AX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J614" i="1"/>
  <c r="C615" i="1"/>
  <c r="X615" i="1" s="1"/>
  <c r="AA614" i="2" s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AP615" i="1"/>
  <c r="AQ615" i="1"/>
  <c r="AR615" i="1"/>
  <c r="AT615" i="1"/>
  <c r="AU615" i="1"/>
  <c r="AV615" i="1"/>
  <c r="AW615" i="1"/>
  <c r="AX615" i="1"/>
  <c r="AY615" i="1"/>
  <c r="AZ615" i="1"/>
  <c r="BA615" i="1"/>
  <c r="BB615" i="1"/>
  <c r="BC615" i="1"/>
  <c r="BD615" i="1"/>
  <c r="BE615" i="1"/>
  <c r="BF615" i="1"/>
  <c r="BG615" i="1"/>
  <c r="BH615" i="1"/>
  <c r="BI615" i="1"/>
  <c r="BJ615" i="1"/>
  <c r="BK615" i="1"/>
  <c r="BL615" i="1"/>
  <c r="BM615" i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D615" i="1"/>
  <c r="CE615" i="1"/>
  <c r="CF615" i="1"/>
  <c r="CG615" i="1"/>
  <c r="CH615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T616" i="1"/>
  <c r="AU616" i="1"/>
  <c r="AV616" i="1"/>
  <c r="AW616" i="1"/>
  <c r="AX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N616" i="1"/>
  <c r="AC615" i="2" s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T617" i="1"/>
  <c r="AU617" i="1"/>
  <c r="AV617" i="1"/>
  <c r="AW617" i="1"/>
  <c r="AX617" i="1"/>
  <c r="AY617" i="1"/>
  <c r="AZ617" i="1"/>
  <c r="BA617" i="1"/>
  <c r="BB617" i="1"/>
  <c r="BC617" i="1"/>
  <c r="BD617" i="1"/>
  <c r="BE617" i="1"/>
  <c r="BF617" i="1"/>
  <c r="BG617" i="1"/>
  <c r="BH617" i="1"/>
  <c r="BI617" i="1"/>
  <c r="BJ617" i="1"/>
  <c r="BK617" i="1"/>
  <c r="BL617" i="1"/>
  <c r="BM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618" i="1"/>
  <c r="CJ618" i="1" s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T618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N618" i="1"/>
  <c r="AC617" i="2" s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619" i="1"/>
  <c r="CJ619" i="1" s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T619" i="1"/>
  <c r="AU619" i="1"/>
  <c r="AV619" i="1"/>
  <c r="AW619" i="1"/>
  <c r="AX619" i="1"/>
  <c r="AY619" i="1"/>
  <c r="AZ619" i="1"/>
  <c r="BA619" i="1"/>
  <c r="BB619" i="1"/>
  <c r="BC619" i="1"/>
  <c r="BD619" i="1"/>
  <c r="BE619" i="1"/>
  <c r="BF619" i="1"/>
  <c r="BG619" i="1"/>
  <c r="BH619" i="1"/>
  <c r="BI619" i="1"/>
  <c r="BJ619" i="1"/>
  <c r="BK619" i="1"/>
  <c r="BL619" i="1"/>
  <c r="BM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620" i="1"/>
  <c r="CJ620" i="1" s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AA619" i="2" s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T621" i="1"/>
  <c r="AU621" i="1"/>
  <c r="AV621" i="1"/>
  <c r="AW621" i="1"/>
  <c r="AX621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T622" i="1"/>
  <c r="AU622" i="1"/>
  <c r="AV622" i="1"/>
  <c r="AW622" i="1"/>
  <c r="AX622" i="1"/>
  <c r="AY622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I622" i="1"/>
  <c r="AD621" i="2" s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H623" i="1"/>
  <c r="C624" i="1"/>
  <c r="CI624" i="1" s="1"/>
  <c r="AD623" i="2" s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T624" i="1"/>
  <c r="AU624" i="1"/>
  <c r="AV624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T625" i="1"/>
  <c r="AU625" i="1"/>
  <c r="AV625" i="1"/>
  <c r="AW625" i="1"/>
  <c r="AX625" i="1"/>
  <c r="AY625" i="1"/>
  <c r="AZ625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H625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AA625" i="2" s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T626" i="1"/>
  <c r="AU626" i="1"/>
  <c r="AV626" i="1"/>
  <c r="AW626" i="1"/>
  <c r="AX626" i="1"/>
  <c r="AY626" i="1"/>
  <c r="AZ626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627" i="1"/>
  <c r="X627" i="1" s="1"/>
  <c r="AA626" i="2" s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T627" i="1"/>
  <c r="AU627" i="1"/>
  <c r="AV627" i="1"/>
  <c r="AW627" i="1"/>
  <c r="AX627" i="1"/>
  <c r="AY627" i="1"/>
  <c r="AZ627" i="1"/>
  <c r="BA627" i="1"/>
  <c r="BB627" i="1"/>
  <c r="BC627" i="1"/>
  <c r="BD627" i="1"/>
  <c r="BE627" i="1"/>
  <c r="BF627" i="1"/>
  <c r="BG627" i="1"/>
  <c r="BH627" i="1"/>
  <c r="BI627" i="1"/>
  <c r="BJ627" i="1"/>
  <c r="BK627" i="1"/>
  <c r="BL627" i="1"/>
  <c r="BM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CB627" i="1"/>
  <c r="CC627" i="1"/>
  <c r="CD627" i="1"/>
  <c r="CE627" i="1"/>
  <c r="CF627" i="1"/>
  <c r="CG627" i="1"/>
  <c r="CH627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T628" i="1"/>
  <c r="AU628" i="1"/>
  <c r="AV628" i="1"/>
  <c r="AW628" i="1"/>
  <c r="AX628" i="1"/>
  <c r="AY628" i="1"/>
  <c r="AZ628" i="1"/>
  <c r="BA628" i="1"/>
  <c r="BB628" i="1"/>
  <c r="BC628" i="1"/>
  <c r="BD628" i="1"/>
  <c r="BE628" i="1"/>
  <c r="BF628" i="1"/>
  <c r="BG628" i="1"/>
  <c r="BH628" i="1"/>
  <c r="BI628" i="1"/>
  <c r="BJ628" i="1"/>
  <c r="BK628" i="1"/>
  <c r="BL628" i="1"/>
  <c r="BM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H628" i="1"/>
  <c r="C629" i="1"/>
  <c r="X629" i="1" s="1"/>
  <c r="AA628" i="2" s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AP629" i="1"/>
  <c r="AQ629" i="1"/>
  <c r="AR629" i="1"/>
  <c r="AT629" i="1"/>
  <c r="AU629" i="1"/>
  <c r="AV629" i="1"/>
  <c r="AW629" i="1"/>
  <c r="AX629" i="1"/>
  <c r="AY629" i="1"/>
  <c r="AZ629" i="1"/>
  <c r="BA629" i="1"/>
  <c r="BB629" i="1"/>
  <c r="BC629" i="1"/>
  <c r="BD629" i="1"/>
  <c r="BE629" i="1"/>
  <c r="BF629" i="1"/>
  <c r="BG629" i="1"/>
  <c r="BH629" i="1"/>
  <c r="BI629" i="1"/>
  <c r="BJ629" i="1"/>
  <c r="BK629" i="1"/>
  <c r="BL629" i="1"/>
  <c r="BM629" i="1"/>
  <c r="BO629" i="1"/>
  <c r="BP629" i="1"/>
  <c r="BQ629" i="1"/>
  <c r="BR629" i="1"/>
  <c r="BS629" i="1"/>
  <c r="BT629" i="1"/>
  <c r="BU629" i="1"/>
  <c r="BV629" i="1"/>
  <c r="BW629" i="1"/>
  <c r="BX629" i="1"/>
  <c r="BY629" i="1"/>
  <c r="BZ629" i="1"/>
  <c r="CA629" i="1"/>
  <c r="CB629" i="1"/>
  <c r="CC629" i="1"/>
  <c r="CD629" i="1"/>
  <c r="CE629" i="1"/>
  <c r="CF629" i="1"/>
  <c r="CG629" i="1"/>
  <c r="CH629" i="1"/>
  <c r="CI629" i="1"/>
  <c r="AD628" i="2" s="1"/>
  <c r="CJ629" i="1"/>
  <c r="C630" i="1"/>
  <c r="X630" i="1" s="1"/>
  <c r="AA629" i="2" s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B629" i="2" s="1"/>
  <c r="AT630" i="1"/>
  <c r="AU630" i="1"/>
  <c r="AV630" i="1"/>
  <c r="AW630" i="1"/>
  <c r="AX630" i="1"/>
  <c r="AY630" i="1"/>
  <c r="AZ630" i="1"/>
  <c r="BA630" i="1"/>
  <c r="BB630" i="1"/>
  <c r="BC630" i="1"/>
  <c r="BD630" i="1"/>
  <c r="BE630" i="1"/>
  <c r="BF630" i="1"/>
  <c r="BG630" i="1"/>
  <c r="BH630" i="1"/>
  <c r="BI630" i="1"/>
  <c r="BJ630" i="1"/>
  <c r="BK630" i="1"/>
  <c r="BL630" i="1"/>
  <c r="BM630" i="1"/>
  <c r="BN630" i="1"/>
  <c r="AC629" i="2" s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H630" i="1"/>
  <c r="CI630" i="1"/>
  <c r="C631" i="1"/>
  <c r="CJ631" i="1" s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AA630" i="2" s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T631" i="1"/>
  <c r="AU631" i="1"/>
  <c r="AV631" i="1"/>
  <c r="AW631" i="1"/>
  <c r="AX631" i="1"/>
  <c r="AY631" i="1"/>
  <c r="AZ631" i="1"/>
  <c r="BA631" i="1"/>
  <c r="BB631" i="1"/>
  <c r="BC631" i="1"/>
  <c r="BD631" i="1"/>
  <c r="BE631" i="1"/>
  <c r="BF631" i="1"/>
  <c r="BG631" i="1"/>
  <c r="BH631" i="1"/>
  <c r="BI631" i="1"/>
  <c r="BJ631" i="1"/>
  <c r="BK631" i="1"/>
  <c r="BL631" i="1"/>
  <c r="BM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D631" i="1"/>
  <c r="CE631" i="1"/>
  <c r="CF631" i="1"/>
  <c r="CG631" i="1"/>
  <c r="CH631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T632" i="1"/>
  <c r="AU632" i="1"/>
  <c r="AV632" i="1"/>
  <c r="AW632" i="1"/>
  <c r="AX632" i="1"/>
  <c r="AY632" i="1"/>
  <c r="AZ632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M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AA632" i="2" s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T633" i="1"/>
  <c r="AU633" i="1"/>
  <c r="AV633" i="1"/>
  <c r="AW633" i="1"/>
  <c r="AX633" i="1"/>
  <c r="AY633" i="1"/>
  <c r="AZ633" i="1"/>
  <c r="BA633" i="1"/>
  <c r="BB633" i="1"/>
  <c r="BC633" i="1"/>
  <c r="BD633" i="1"/>
  <c r="BE633" i="1"/>
  <c r="BF633" i="1"/>
  <c r="BG633" i="1"/>
  <c r="BH633" i="1"/>
  <c r="BI633" i="1"/>
  <c r="BJ633" i="1"/>
  <c r="BK633" i="1"/>
  <c r="BL633" i="1"/>
  <c r="BM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M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635" i="1"/>
  <c r="X635" i="1" s="1"/>
  <c r="AA634" i="2" s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T635" i="1"/>
  <c r="AU635" i="1"/>
  <c r="AV635" i="1"/>
  <c r="AW635" i="1"/>
  <c r="AX635" i="1"/>
  <c r="AY635" i="1"/>
  <c r="AZ635" i="1"/>
  <c r="BA635" i="1"/>
  <c r="BB635" i="1"/>
  <c r="BC635" i="1"/>
  <c r="BD635" i="1"/>
  <c r="BE635" i="1"/>
  <c r="BF635" i="1"/>
  <c r="BG635" i="1"/>
  <c r="BH635" i="1"/>
  <c r="BI635" i="1"/>
  <c r="BJ635" i="1"/>
  <c r="BK635" i="1"/>
  <c r="BL635" i="1"/>
  <c r="BM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O636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AD635" i="2" s="1"/>
  <c r="C637" i="1"/>
  <c r="X637" i="1" s="1"/>
  <c r="AA636" i="2" s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T637" i="1"/>
  <c r="AU637" i="1"/>
  <c r="AV637" i="1"/>
  <c r="AW637" i="1"/>
  <c r="AX637" i="1"/>
  <c r="AY637" i="1"/>
  <c r="AZ637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M637" i="1"/>
  <c r="BO637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AD636" i="2" s="1"/>
  <c r="CJ637" i="1"/>
  <c r="C638" i="1"/>
  <c r="AS638" i="1" s="1"/>
  <c r="AB637" i="2" s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N638" i="1"/>
  <c r="AC637" i="2" s="1"/>
  <c r="BO638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AD637" i="2" s="1"/>
  <c r="CJ638" i="1"/>
  <c r="C639" i="1"/>
  <c r="BN639" i="1" s="1"/>
  <c r="AC638" i="2" s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B638" i="2" s="1"/>
  <c r="AT639" i="1"/>
  <c r="AU639" i="1"/>
  <c r="AV639" i="1"/>
  <c r="AW639" i="1"/>
  <c r="AX639" i="1"/>
  <c r="AY639" i="1"/>
  <c r="AZ639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M639" i="1"/>
  <c r="BO639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AD638" i="2" s="1"/>
  <c r="CJ639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T640" i="1"/>
  <c r="AU640" i="1"/>
  <c r="AV640" i="1"/>
  <c r="AW640" i="1"/>
  <c r="AX640" i="1"/>
  <c r="AY640" i="1"/>
  <c r="AZ640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O640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T641" i="1"/>
  <c r="AU641" i="1"/>
  <c r="AV641" i="1"/>
  <c r="AW641" i="1"/>
  <c r="AX641" i="1"/>
  <c r="AY641" i="1"/>
  <c r="AZ641" i="1"/>
  <c r="BA641" i="1"/>
  <c r="BB641" i="1"/>
  <c r="BC641" i="1"/>
  <c r="BD641" i="1"/>
  <c r="BE641" i="1"/>
  <c r="BF641" i="1"/>
  <c r="BG641" i="1"/>
  <c r="BH641" i="1"/>
  <c r="BI641" i="1"/>
  <c r="BJ641" i="1"/>
  <c r="BK641" i="1"/>
  <c r="BL641" i="1"/>
  <c r="BM641" i="1"/>
  <c r="BO641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I641" i="1"/>
  <c r="AD640" i="2" s="1"/>
  <c r="C642" i="1"/>
  <c r="BN642" i="1" s="1"/>
  <c r="AC641" i="2" s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T642" i="1"/>
  <c r="AU642" i="1"/>
  <c r="AV642" i="1"/>
  <c r="AW642" i="1"/>
  <c r="AX642" i="1"/>
  <c r="AY642" i="1"/>
  <c r="AZ642" i="1"/>
  <c r="BA642" i="1"/>
  <c r="BB642" i="1"/>
  <c r="BC642" i="1"/>
  <c r="BD642" i="1"/>
  <c r="BE642" i="1"/>
  <c r="BF642" i="1"/>
  <c r="BG642" i="1"/>
  <c r="BH642" i="1"/>
  <c r="BI642" i="1"/>
  <c r="BJ642" i="1"/>
  <c r="BK642" i="1"/>
  <c r="BL642" i="1"/>
  <c r="BM642" i="1"/>
  <c r="BO642" i="1"/>
  <c r="BP642" i="1"/>
  <c r="BQ642" i="1"/>
  <c r="BR642" i="1"/>
  <c r="BS642" i="1"/>
  <c r="BT642" i="1"/>
  <c r="BU642" i="1"/>
  <c r="BV642" i="1"/>
  <c r="BW642" i="1"/>
  <c r="BX642" i="1"/>
  <c r="BY642" i="1"/>
  <c r="BZ642" i="1"/>
  <c r="CA642" i="1"/>
  <c r="CB642" i="1"/>
  <c r="CC642" i="1"/>
  <c r="CD642" i="1"/>
  <c r="CE642" i="1"/>
  <c r="CF642" i="1"/>
  <c r="CG642" i="1"/>
  <c r="CH642" i="1"/>
  <c r="CI642" i="1"/>
  <c r="AD641" i="2" s="1"/>
  <c r="C643" i="1"/>
  <c r="CI643" i="1" s="1"/>
  <c r="AD642" i="2" s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AC642" i="2" s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G643" i="1"/>
  <c r="CH643" i="1"/>
  <c r="C644" i="1"/>
  <c r="CI644" i="1" s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AC643" i="2" s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CF644" i="1"/>
  <c r="CG644" i="1"/>
  <c r="CH644" i="1"/>
  <c r="C645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AP645" i="1"/>
  <c r="AQ645" i="1"/>
  <c r="AR645" i="1"/>
  <c r="AT645" i="1"/>
  <c r="AU645" i="1"/>
  <c r="AV645" i="1"/>
  <c r="AW645" i="1"/>
  <c r="AX645" i="1"/>
  <c r="AY645" i="1"/>
  <c r="AZ645" i="1"/>
  <c r="BA645" i="1"/>
  <c r="BB645" i="1"/>
  <c r="BC645" i="1"/>
  <c r="BD645" i="1"/>
  <c r="BE645" i="1"/>
  <c r="BF645" i="1"/>
  <c r="BG645" i="1"/>
  <c r="BH645" i="1"/>
  <c r="BI645" i="1"/>
  <c r="BJ645" i="1"/>
  <c r="BK645" i="1"/>
  <c r="BL645" i="1"/>
  <c r="BM645" i="1"/>
  <c r="BO645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CB645" i="1"/>
  <c r="CC645" i="1"/>
  <c r="CD645" i="1"/>
  <c r="CE645" i="1"/>
  <c r="CF645" i="1"/>
  <c r="CG645" i="1"/>
  <c r="CH645" i="1"/>
  <c r="CJ645" i="1"/>
  <c r="C646" i="1"/>
  <c r="BN646" i="1" s="1"/>
  <c r="AC645" i="2" s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T646" i="1"/>
  <c r="AU646" i="1"/>
  <c r="AV646" i="1"/>
  <c r="AW646" i="1"/>
  <c r="AX646" i="1"/>
  <c r="AY646" i="1"/>
  <c r="AZ646" i="1"/>
  <c r="BA646" i="1"/>
  <c r="BB646" i="1"/>
  <c r="BC646" i="1"/>
  <c r="BD646" i="1"/>
  <c r="BE646" i="1"/>
  <c r="BF646" i="1"/>
  <c r="BG646" i="1"/>
  <c r="BH646" i="1"/>
  <c r="BI646" i="1"/>
  <c r="BJ646" i="1"/>
  <c r="BK646" i="1"/>
  <c r="BL646" i="1"/>
  <c r="BM646" i="1"/>
  <c r="BO646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647" i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M647" i="1"/>
  <c r="BO647" i="1"/>
  <c r="BP647" i="1"/>
  <c r="BQ647" i="1"/>
  <c r="BR647" i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651" i="1"/>
  <c r="AS651" i="1" s="1"/>
  <c r="AB650" i="2" s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653" i="1"/>
  <c r="AS653" i="1" s="1"/>
  <c r="AB652" i="2" s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AC652" i="2" s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AC653" i="2" s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655" i="1"/>
  <c r="CJ655" i="1" s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BG655" i="1"/>
  <c r="BH655" i="1"/>
  <c r="BI655" i="1"/>
  <c r="BJ655" i="1"/>
  <c r="BK655" i="1"/>
  <c r="BL655" i="1"/>
  <c r="BM655" i="1"/>
  <c r="BO655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M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657" i="1"/>
  <c r="CI657" i="1" s="1"/>
  <c r="AD656" i="2" s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B656" i="2" s="1"/>
  <c r="AT657" i="1"/>
  <c r="AU657" i="1"/>
  <c r="AV657" i="1"/>
  <c r="AW657" i="1"/>
  <c r="AX657" i="1"/>
  <c r="AY657" i="1"/>
  <c r="AZ657" i="1"/>
  <c r="BA657" i="1"/>
  <c r="BB657" i="1"/>
  <c r="BC657" i="1"/>
  <c r="BD657" i="1"/>
  <c r="BE657" i="1"/>
  <c r="BF657" i="1"/>
  <c r="BG657" i="1"/>
  <c r="BH657" i="1"/>
  <c r="BI657" i="1"/>
  <c r="BJ657" i="1"/>
  <c r="BK657" i="1"/>
  <c r="BL657" i="1"/>
  <c r="BM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659" i="1"/>
  <c r="CI659" i="1" s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T659" i="1"/>
  <c r="AU659" i="1"/>
  <c r="AV659" i="1"/>
  <c r="AW659" i="1"/>
  <c r="AX659" i="1"/>
  <c r="AY659" i="1"/>
  <c r="AZ659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M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660" i="1"/>
  <c r="BN660" i="1" s="1"/>
  <c r="AC659" i="2" s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O660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661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662" i="1"/>
  <c r="BN662" i="1" s="1"/>
  <c r="AC661" i="2" s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T662" i="1"/>
  <c r="AU662" i="1"/>
  <c r="AV662" i="1"/>
  <c r="AW662" i="1"/>
  <c r="AX662" i="1"/>
  <c r="AY662" i="1"/>
  <c r="AZ662" i="1"/>
  <c r="BA662" i="1"/>
  <c r="BB662" i="1"/>
  <c r="BC662" i="1"/>
  <c r="BD662" i="1"/>
  <c r="BE662" i="1"/>
  <c r="BF662" i="1"/>
  <c r="BG662" i="1"/>
  <c r="BH662" i="1"/>
  <c r="BI662" i="1"/>
  <c r="BJ662" i="1"/>
  <c r="BK662" i="1"/>
  <c r="BL662" i="1"/>
  <c r="BM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663" i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665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M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667" i="1"/>
  <c r="AS667" i="1" s="1"/>
  <c r="AB666" i="2" s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T667" i="1"/>
  <c r="AU667" i="1"/>
  <c r="AV667" i="1"/>
  <c r="AW667" i="1"/>
  <c r="AX667" i="1"/>
  <c r="AY667" i="1"/>
  <c r="AZ667" i="1"/>
  <c r="BA667" i="1"/>
  <c r="BB667" i="1"/>
  <c r="BC667" i="1"/>
  <c r="BD667" i="1"/>
  <c r="BE667" i="1"/>
  <c r="BF667" i="1"/>
  <c r="BG667" i="1"/>
  <c r="BH667" i="1"/>
  <c r="BI667" i="1"/>
  <c r="BJ667" i="1"/>
  <c r="BK667" i="1"/>
  <c r="BL667" i="1"/>
  <c r="BM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AD666" i="2" s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669" i="1"/>
  <c r="AS669" i="1" s="1"/>
  <c r="AB668" i="2" s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AC668" i="2" s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AC669" i="2" s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T671" i="1"/>
  <c r="AU671" i="1"/>
  <c r="AV671" i="1"/>
  <c r="AW671" i="1"/>
  <c r="AX671" i="1"/>
  <c r="AY671" i="1"/>
  <c r="AZ671" i="1"/>
  <c r="BA671" i="1"/>
  <c r="BB671" i="1"/>
  <c r="BC671" i="1"/>
  <c r="BD671" i="1"/>
  <c r="BE671" i="1"/>
  <c r="BF671" i="1"/>
  <c r="BG671" i="1"/>
  <c r="BH671" i="1"/>
  <c r="BI671" i="1"/>
  <c r="BJ671" i="1"/>
  <c r="BK671" i="1"/>
  <c r="BL671" i="1"/>
  <c r="BM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O672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673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T673" i="1"/>
  <c r="AU673" i="1"/>
  <c r="AV673" i="1"/>
  <c r="AW673" i="1"/>
  <c r="AX673" i="1"/>
  <c r="AY673" i="1"/>
  <c r="AZ673" i="1"/>
  <c r="BA673" i="1"/>
  <c r="BB673" i="1"/>
  <c r="BC673" i="1"/>
  <c r="BD673" i="1"/>
  <c r="BE673" i="1"/>
  <c r="BF673" i="1"/>
  <c r="BG673" i="1"/>
  <c r="BH673" i="1"/>
  <c r="BI673" i="1"/>
  <c r="BJ673" i="1"/>
  <c r="BK673" i="1"/>
  <c r="BL673" i="1"/>
  <c r="BM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M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675" i="1"/>
  <c r="CI675" i="1" s="1"/>
  <c r="AD674" i="2" s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T675" i="1"/>
  <c r="AU675" i="1"/>
  <c r="AV675" i="1"/>
  <c r="AW675" i="1"/>
  <c r="AX675" i="1"/>
  <c r="AY675" i="1"/>
  <c r="AZ675" i="1"/>
  <c r="BA675" i="1"/>
  <c r="BB675" i="1"/>
  <c r="BC675" i="1"/>
  <c r="BD675" i="1"/>
  <c r="BE675" i="1"/>
  <c r="BF675" i="1"/>
  <c r="BG675" i="1"/>
  <c r="BH675" i="1"/>
  <c r="BI675" i="1"/>
  <c r="BJ675" i="1"/>
  <c r="BK675" i="1"/>
  <c r="BL675" i="1"/>
  <c r="BM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676" i="1"/>
  <c r="BN676" i="1" s="1"/>
  <c r="AC675" i="2" s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O676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677" i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T677" i="1"/>
  <c r="AU677" i="1"/>
  <c r="AV677" i="1"/>
  <c r="AW677" i="1"/>
  <c r="AX677" i="1"/>
  <c r="AY677" i="1"/>
  <c r="AZ677" i="1"/>
  <c r="BA677" i="1"/>
  <c r="BB677" i="1"/>
  <c r="BC677" i="1"/>
  <c r="BD677" i="1"/>
  <c r="BE677" i="1"/>
  <c r="BF677" i="1"/>
  <c r="BG677" i="1"/>
  <c r="BH677" i="1"/>
  <c r="BI677" i="1"/>
  <c r="BJ677" i="1"/>
  <c r="BK677" i="1"/>
  <c r="BL677" i="1"/>
  <c r="BM677" i="1"/>
  <c r="BO677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O678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679" i="1"/>
  <c r="D679" i="1"/>
  <c r="E679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T679" i="1"/>
  <c r="AU679" i="1"/>
  <c r="AV679" i="1"/>
  <c r="AW679" i="1"/>
  <c r="AX679" i="1"/>
  <c r="AY679" i="1"/>
  <c r="AZ679" i="1"/>
  <c r="BA679" i="1"/>
  <c r="BB679" i="1"/>
  <c r="BC679" i="1"/>
  <c r="BD679" i="1"/>
  <c r="BE679" i="1"/>
  <c r="BF679" i="1"/>
  <c r="BG679" i="1"/>
  <c r="BH679" i="1"/>
  <c r="BI679" i="1"/>
  <c r="BJ679" i="1"/>
  <c r="BK679" i="1"/>
  <c r="BL679" i="1"/>
  <c r="BM679" i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H679" i="1"/>
  <c r="C680" i="1"/>
  <c r="D680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T680" i="1"/>
  <c r="AU680" i="1"/>
  <c r="AV680" i="1"/>
  <c r="AW680" i="1"/>
  <c r="AX680" i="1"/>
  <c r="AY680" i="1"/>
  <c r="AZ680" i="1"/>
  <c r="BA680" i="1"/>
  <c r="BB680" i="1"/>
  <c r="BC680" i="1"/>
  <c r="BD680" i="1"/>
  <c r="BE680" i="1"/>
  <c r="BF680" i="1"/>
  <c r="BG680" i="1"/>
  <c r="BH680" i="1"/>
  <c r="BI680" i="1"/>
  <c r="BJ680" i="1"/>
  <c r="BK680" i="1"/>
  <c r="BL680" i="1"/>
  <c r="BM680" i="1"/>
  <c r="BO680" i="1"/>
  <c r="BP680" i="1"/>
  <c r="BQ680" i="1"/>
  <c r="BR680" i="1"/>
  <c r="BS680" i="1"/>
  <c r="BT680" i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681" i="1"/>
  <c r="D681" i="1"/>
  <c r="E681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AP681" i="1"/>
  <c r="AQ681" i="1"/>
  <c r="AR681" i="1"/>
  <c r="AT681" i="1"/>
  <c r="AU681" i="1"/>
  <c r="AV681" i="1"/>
  <c r="AW681" i="1"/>
  <c r="AX681" i="1"/>
  <c r="AY681" i="1"/>
  <c r="AZ681" i="1"/>
  <c r="BA681" i="1"/>
  <c r="BB681" i="1"/>
  <c r="BC681" i="1"/>
  <c r="BD681" i="1"/>
  <c r="BE681" i="1"/>
  <c r="BF681" i="1"/>
  <c r="BG681" i="1"/>
  <c r="BH681" i="1"/>
  <c r="BI681" i="1"/>
  <c r="BJ681" i="1"/>
  <c r="BK681" i="1"/>
  <c r="BL681" i="1"/>
  <c r="BM681" i="1"/>
  <c r="BO681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682" i="1"/>
  <c r="D682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T682" i="1"/>
  <c r="AU682" i="1"/>
  <c r="AV682" i="1"/>
  <c r="AW682" i="1"/>
  <c r="AX682" i="1"/>
  <c r="AY682" i="1"/>
  <c r="AZ682" i="1"/>
  <c r="BA682" i="1"/>
  <c r="BB682" i="1"/>
  <c r="BC682" i="1"/>
  <c r="BD682" i="1"/>
  <c r="BE682" i="1"/>
  <c r="BF682" i="1"/>
  <c r="BG682" i="1"/>
  <c r="BH682" i="1"/>
  <c r="BI682" i="1"/>
  <c r="BJ682" i="1"/>
  <c r="BK682" i="1"/>
  <c r="BL682" i="1"/>
  <c r="BM682" i="1"/>
  <c r="BO682" i="1"/>
  <c r="BP682" i="1"/>
  <c r="BQ682" i="1"/>
  <c r="BR682" i="1"/>
  <c r="BS682" i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683" i="1"/>
  <c r="D683" i="1"/>
  <c r="E683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T683" i="1"/>
  <c r="AU683" i="1"/>
  <c r="AV683" i="1"/>
  <c r="AW683" i="1"/>
  <c r="AX683" i="1"/>
  <c r="AY683" i="1"/>
  <c r="AZ683" i="1"/>
  <c r="BA683" i="1"/>
  <c r="BB683" i="1"/>
  <c r="BC683" i="1"/>
  <c r="BD683" i="1"/>
  <c r="BE683" i="1"/>
  <c r="BF683" i="1"/>
  <c r="BG683" i="1"/>
  <c r="BH683" i="1"/>
  <c r="BI683" i="1"/>
  <c r="BJ683" i="1"/>
  <c r="BK683" i="1"/>
  <c r="BL683" i="1"/>
  <c r="BM683" i="1"/>
  <c r="BO683" i="1"/>
  <c r="BP683" i="1"/>
  <c r="BQ683" i="1"/>
  <c r="BR683" i="1"/>
  <c r="BS683" i="1"/>
  <c r="BT683" i="1"/>
  <c r="BU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684" i="1"/>
  <c r="BN684" i="1" s="1"/>
  <c r="AC683" i="2" s="1"/>
  <c r="D684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T684" i="1"/>
  <c r="AU684" i="1"/>
  <c r="AV684" i="1"/>
  <c r="AW684" i="1"/>
  <c r="AX684" i="1"/>
  <c r="AY684" i="1"/>
  <c r="AZ684" i="1"/>
  <c r="BA684" i="1"/>
  <c r="BB684" i="1"/>
  <c r="BC684" i="1"/>
  <c r="BD684" i="1"/>
  <c r="BE684" i="1"/>
  <c r="BF684" i="1"/>
  <c r="BG684" i="1"/>
  <c r="BH684" i="1"/>
  <c r="BI684" i="1"/>
  <c r="BJ684" i="1"/>
  <c r="BK684" i="1"/>
  <c r="BL684" i="1"/>
  <c r="BM684" i="1"/>
  <c r="BO684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685" i="1"/>
  <c r="D685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T685" i="1"/>
  <c r="AU685" i="1"/>
  <c r="AV685" i="1"/>
  <c r="AW685" i="1"/>
  <c r="AX685" i="1"/>
  <c r="AY685" i="1"/>
  <c r="AZ685" i="1"/>
  <c r="BA685" i="1"/>
  <c r="BB685" i="1"/>
  <c r="BC685" i="1"/>
  <c r="BD685" i="1"/>
  <c r="BE685" i="1"/>
  <c r="BF685" i="1"/>
  <c r="BG685" i="1"/>
  <c r="BH685" i="1"/>
  <c r="BI685" i="1"/>
  <c r="BJ685" i="1"/>
  <c r="BK685" i="1"/>
  <c r="BL685" i="1"/>
  <c r="BM685" i="1"/>
  <c r="BO685" i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686" i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T686" i="1"/>
  <c r="AU686" i="1"/>
  <c r="AV686" i="1"/>
  <c r="AW686" i="1"/>
  <c r="AX686" i="1"/>
  <c r="AY686" i="1"/>
  <c r="AZ686" i="1"/>
  <c r="BA686" i="1"/>
  <c r="BB686" i="1"/>
  <c r="BC686" i="1"/>
  <c r="BD686" i="1"/>
  <c r="BE686" i="1"/>
  <c r="BF686" i="1"/>
  <c r="BG686" i="1"/>
  <c r="BH686" i="1"/>
  <c r="BI686" i="1"/>
  <c r="BJ686" i="1"/>
  <c r="BK686" i="1"/>
  <c r="BL686" i="1"/>
  <c r="BM686" i="1"/>
  <c r="BO686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687" i="1"/>
  <c r="CJ687" i="1" s="1"/>
  <c r="D687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BF687" i="1"/>
  <c r="BG687" i="1"/>
  <c r="BH687" i="1"/>
  <c r="BI687" i="1"/>
  <c r="BJ687" i="1"/>
  <c r="BK687" i="1"/>
  <c r="BL687" i="1"/>
  <c r="BM687" i="1"/>
  <c r="BO687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T688" i="1"/>
  <c r="AU688" i="1"/>
  <c r="AV688" i="1"/>
  <c r="AW688" i="1"/>
  <c r="AX688" i="1"/>
  <c r="AY688" i="1"/>
  <c r="AZ688" i="1"/>
  <c r="BA688" i="1"/>
  <c r="BB688" i="1"/>
  <c r="BC688" i="1"/>
  <c r="BD688" i="1"/>
  <c r="BE688" i="1"/>
  <c r="BF688" i="1"/>
  <c r="BG688" i="1"/>
  <c r="BH688" i="1"/>
  <c r="BI688" i="1"/>
  <c r="BJ688" i="1"/>
  <c r="BK688" i="1"/>
  <c r="BL688" i="1"/>
  <c r="BM688" i="1"/>
  <c r="BO688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689" i="1"/>
  <c r="BN689" i="1" s="1"/>
  <c r="AC688" i="2" s="1"/>
  <c r="D689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AA688" i="2" s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T689" i="1"/>
  <c r="AU689" i="1"/>
  <c r="AV689" i="1"/>
  <c r="AW689" i="1"/>
  <c r="AX689" i="1"/>
  <c r="AY689" i="1"/>
  <c r="AZ689" i="1"/>
  <c r="BA689" i="1"/>
  <c r="BB689" i="1"/>
  <c r="BC689" i="1"/>
  <c r="BD689" i="1"/>
  <c r="BE689" i="1"/>
  <c r="BF689" i="1"/>
  <c r="BG689" i="1"/>
  <c r="BH689" i="1"/>
  <c r="BI689" i="1"/>
  <c r="BJ689" i="1"/>
  <c r="BK689" i="1"/>
  <c r="BL689" i="1"/>
  <c r="BM689" i="1"/>
  <c r="BO689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690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T690" i="1"/>
  <c r="AU690" i="1"/>
  <c r="AV690" i="1"/>
  <c r="AW690" i="1"/>
  <c r="AX690" i="1"/>
  <c r="AY690" i="1"/>
  <c r="AZ690" i="1"/>
  <c r="BA690" i="1"/>
  <c r="BB690" i="1"/>
  <c r="BC690" i="1"/>
  <c r="BD690" i="1"/>
  <c r="BE690" i="1"/>
  <c r="BF690" i="1"/>
  <c r="BG690" i="1"/>
  <c r="BH690" i="1"/>
  <c r="BI690" i="1"/>
  <c r="BJ690" i="1"/>
  <c r="BK690" i="1"/>
  <c r="BL690" i="1"/>
  <c r="BM690" i="1"/>
  <c r="BO690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691" i="1"/>
  <c r="D691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T691" i="1"/>
  <c r="AU691" i="1"/>
  <c r="AV691" i="1"/>
  <c r="AW691" i="1"/>
  <c r="AX691" i="1"/>
  <c r="AY691" i="1"/>
  <c r="AZ691" i="1"/>
  <c r="BA691" i="1"/>
  <c r="BB691" i="1"/>
  <c r="BC691" i="1"/>
  <c r="BD691" i="1"/>
  <c r="BE691" i="1"/>
  <c r="BF691" i="1"/>
  <c r="BG691" i="1"/>
  <c r="BH691" i="1"/>
  <c r="BI691" i="1"/>
  <c r="BJ691" i="1"/>
  <c r="BK691" i="1"/>
  <c r="BL691" i="1"/>
  <c r="BM691" i="1"/>
  <c r="BO691" i="1"/>
  <c r="BP691" i="1"/>
  <c r="BQ691" i="1"/>
  <c r="BR691" i="1"/>
  <c r="BS691" i="1"/>
  <c r="BT691" i="1"/>
  <c r="BU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692" i="1"/>
  <c r="BN692" i="1" s="1"/>
  <c r="AC691" i="2" s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O692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693" i="1"/>
  <c r="D693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T693" i="1"/>
  <c r="AU693" i="1"/>
  <c r="AV693" i="1"/>
  <c r="AW693" i="1"/>
  <c r="AX693" i="1"/>
  <c r="AY693" i="1"/>
  <c r="AZ693" i="1"/>
  <c r="BA693" i="1"/>
  <c r="BB693" i="1"/>
  <c r="BC693" i="1"/>
  <c r="BD693" i="1"/>
  <c r="BE693" i="1"/>
  <c r="BF693" i="1"/>
  <c r="BG693" i="1"/>
  <c r="BH693" i="1"/>
  <c r="BI693" i="1"/>
  <c r="BJ693" i="1"/>
  <c r="BK693" i="1"/>
  <c r="BL693" i="1"/>
  <c r="BM693" i="1"/>
  <c r="BO693" i="1"/>
  <c r="BP693" i="1"/>
  <c r="BQ693" i="1"/>
  <c r="BR693" i="1"/>
  <c r="BS693" i="1"/>
  <c r="BT693" i="1"/>
  <c r="BU693" i="1"/>
  <c r="BV693" i="1"/>
  <c r="BW693" i="1"/>
  <c r="BX693" i="1"/>
  <c r="BY693" i="1"/>
  <c r="BZ693" i="1"/>
  <c r="CA693" i="1"/>
  <c r="CB693" i="1"/>
  <c r="CC693" i="1"/>
  <c r="CD693" i="1"/>
  <c r="CE693" i="1"/>
  <c r="CF693" i="1"/>
  <c r="CG693" i="1"/>
  <c r="CH693" i="1"/>
  <c r="CJ693" i="1"/>
  <c r="C694" i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T694" i="1"/>
  <c r="AU694" i="1"/>
  <c r="AV694" i="1"/>
  <c r="AW694" i="1"/>
  <c r="AX694" i="1"/>
  <c r="AY694" i="1"/>
  <c r="AZ694" i="1"/>
  <c r="BA694" i="1"/>
  <c r="BB694" i="1"/>
  <c r="BC694" i="1"/>
  <c r="BD694" i="1"/>
  <c r="BE694" i="1"/>
  <c r="BF694" i="1"/>
  <c r="BG694" i="1"/>
  <c r="BH694" i="1"/>
  <c r="BI694" i="1"/>
  <c r="BJ694" i="1"/>
  <c r="BK694" i="1"/>
  <c r="BL694" i="1"/>
  <c r="BM694" i="1"/>
  <c r="BO694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695" i="1"/>
  <c r="BN695" i="1" s="1"/>
  <c r="D695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AA694" i="2" s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AP695" i="1"/>
  <c r="AQ695" i="1"/>
  <c r="AR695" i="1"/>
  <c r="AT695" i="1"/>
  <c r="AU695" i="1"/>
  <c r="AV695" i="1"/>
  <c r="AW695" i="1"/>
  <c r="AX695" i="1"/>
  <c r="AY695" i="1"/>
  <c r="AZ695" i="1"/>
  <c r="BA695" i="1"/>
  <c r="BB695" i="1"/>
  <c r="BC695" i="1"/>
  <c r="BD695" i="1"/>
  <c r="BE695" i="1"/>
  <c r="BF695" i="1"/>
  <c r="BG695" i="1"/>
  <c r="BH695" i="1"/>
  <c r="BI695" i="1"/>
  <c r="BJ695" i="1"/>
  <c r="BK695" i="1"/>
  <c r="BL695" i="1"/>
  <c r="BM695" i="1"/>
  <c r="BO695" i="1"/>
  <c r="BP695" i="1"/>
  <c r="BQ695" i="1"/>
  <c r="BR695" i="1"/>
  <c r="BS695" i="1"/>
  <c r="BT695" i="1"/>
  <c r="BU695" i="1"/>
  <c r="BV695" i="1"/>
  <c r="BW695" i="1"/>
  <c r="BX695" i="1"/>
  <c r="BY695" i="1"/>
  <c r="BZ695" i="1"/>
  <c r="CA695" i="1"/>
  <c r="CB695" i="1"/>
  <c r="CC695" i="1"/>
  <c r="CD695" i="1"/>
  <c r="CE695" i="1"/>
  <c r="CF695" i="1"/>
  <c r="CG695" i="1"/>
  <c r="CH695" i="1"/>
  <c r="CI695" i="1"/>
  <c r="AD694" i="2" s="1"/>
  <c r="CJ695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T696" i="1"/>
  <c r="AU696" i="1"/>
  <c r="AV696" i="1"/>
  <c r="AW696" i="1"/>
  <c r="AX696" i="1"/>
  <c r="AY696" i="1"/>
  <c r="AZ696" i="1"/>
  <c r="BA696" i="1"/>
  <c r="BB696" i="1"/>
  <c r="BC696" i="1"/>
  <c r="BD696" i="1"/>
  <c r="BE696" i="1"/>
  <c r="BF696" i="1"/>
  <c r="BG696" i="1"/>
  <c r="BH696" i="1"/>
  <c r="BI696" i="1"/>
  <c r="BJ696" i="1"/>
  <c r="BK696" i="1"/>
  <c r="BL696" i="1"/>
  <c r="BM696" i="1"/>
  <c r="BO696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697" i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AA696" i="2" s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T697" i="1"/>
  <c r="AU697" i="1"/>
  <c r="AV697" i="1"/>
  <c r="AW697" i="1"/>
  <c r="AX697" i="1"/>
  <c r="AY697" i="1"/>
  <c r="AZ697" i="1"/>
  <c r="BA697" i="1"/>
  <c r="BB697" i="1"/>
  <c r="BC697" i="1"/>
  <c r="BD697" i="1"/>
  <c r="BE697" i="1"/>
  <c r="BF697" i="1"/>
  <c r="BG697" i="1"/>
  <c r="BH697" i="1"/>
  <c r="BI697" i="1"/>
  <c r="BJ697" i="1"/>
  <c r="BK697" i="1"/>
  <c r="BL697" i="1"/>
  <c r="BM697" i="1"/>
  <c r="BO697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698" i="1"/>
  <c r="CI698" i="1" s="1"/>
  <c r="AD697" i="2" s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G698" i="1"/>
  <c r="BH698" i="1"/>
  <c r="BI698" i="1"/>
  <c r="BJ698" i="1"/>
  <c r="BK698" i="1"/>
  <c r="BL698" i="1"/>
  <c r="BM698" i="1"/>
  <c r="BO698" i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699" i="1"/>
  <c r="BN699" i="1" s="1"/>
  <c r="D699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G699" i="1"/>
  <c r="CH699" i="1"/>
  <c r="CJ699" i="1"/>
  <c r="C700" i="1"/>
  <c r="CJ700" i="1" s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701" i="1"/>
  <c r="D701" i="1"/>
  <c r="E701" i="1"/>
  <c r="F701" i="1"/>
  <c r="G701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O701" i="1"/>
  <c r="BP701" i="1"/>
  <c r="BQ701" i="1"/>
  <c r="BR701" i="1"/>
  <c r="BS701" i="1"/>
  <c r="BT701" i="1"/>
  <c r="BU701" i="1"/>
  <c r="BV701" i="1"/>
  <c r="BW701" i="1"/>
  <c r="BX701" i="1"/>
  <c r="BY701" i="1"/>
  <c r="BZ701" i="1"/>
  <c r="CA701" i="1"/>
  <c r="CB701" i="1"/>
  <c r="CC701" i="1"/>
  <c r="CD701" i="1"/>
  <c r="CE701" i="1"/>
  <c r="CF701" i="1"/>
  <c r="CG701" i="1"/>
  <c r="CH701" i="1"/>
  <c r="C702" i="1"/>
  <c r="D702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B701" i="2" s="1"/>
  <c r="AT702" i="1"/>
  <c r="AU702" i="1"/>
  <c r="AV702" i="1"/>
  <c r="AW702" i="1"/>
  <c r="AX702" i="1"/>
  <c r="AY702" i="1"/>
  <c r="AZ702" i="1"/>
  <c r="BA702" i="1"/>
  <c r="BB702" i="1"/>
  <c r="BC702" i="1"/>
  <c r="BD702" i="1"/>
  <c r="BE702" i="1"/>
  <c r="BF702" i="1"/>
  <c r="BG702" i="1"/>
  <c r="BH702" i="1"/>
  <c r="BI702" i="1"/>
  <c r="BJ702" i="1"/>
  <c r="BK702" i="1"/>
  <c r="BL702" i="1"/>
  <c r="BM702" i="1"/>
  <c r="BO702" i="1"/>
  <c r="BP702" i="1"/>
  <c r="BQ702" i="1"/>
  <c r="BR702" i="1"/>
  <c r="BS702" i="1"/>
  <c r="BT702" i="1"/>
  <c r="BU702" i="1"/>
  <c r="BV702" i="1"/>
  <c r="BW702" i="1"/>
  <c r="BX702" i="1"/>
  <c r="BY702" i="1"/>
  <c r="BZ702" i="1"/>
  <c r="CA702" i="1"/>
  <c r="CB702" i="1"/>
  <c r="CC702" i="1"/>
  <c r="CD702" i="1"/>
  <c r="CE702" i="1"/>
  <c r="CF702" i="1"/>
  <c r="CG702" i="1"/>
  <c r="CH702" i="1"/>
  <c r="C703" i="1"/>
  <c r="D703" i="1"/>
  <c r="E703" i="1"/>
  <c r="F703" i="1"/>
  <c r="G703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BF703" i="1"/>
  <c r="BG703" i="1"/>
  <c r="BH703" i="1"/>
  <c r="BI703" i="1"/>
  <c r="BJ703" i="1"/>
  <c r="BK703" i="1"/>
  <c r="BL703" i="1"/>
  <c r="BM703" i="1"/>
  <c r="BO703" i="1"/>
  <c r="BP703" i="1"/>
  <c r="BQ703" i="1"/>
  <c r="BR703" i="1"/>
  <c r="BS703" i="1"/>
  <c r="BT703" i="1"/>
  <c r="BU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704" i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T704" i="1"/>
  <c r="AU704" i="1"/>
  <c r="AV704" i="1"/>
  <c r="AW704" i="1"/>
  <c r="AX704" i="1"/>
  <c r="AY704" i="1"/>
  <c r="AZ704" i="1"/>
  <c r="BA704" i="1"/>
  <c r="BB704" i="1"/>
  <c r="BC704" i="1"/>
  <c r="BD704" i="1"/>
  <c r="BE704" i="1"/>
  <c r="BF704" i="1"/>
  <c r="BG704" i="1"/>
  <c r="BH704" i="1"/>
  <c r="BI704" i="1"/>
  <c r="BJ704" i="1"/>
  <c r="BK704" i="1"/>
  <c r="BL704" i="1"/>
  <c r="BM704" i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705" i="1"/>
  <c r="D705" i="1"/>
  <c r="E705" i="1"/>
  <c r="F705" i="1"/>
  <c r="G705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AP705" i="1"/>
  <c r="AQ705" i="1"/>
  <c r="AR705" i="1"/>
  <c r="AT705" i="1"/>
  <c r="AU705" i="1"/>
  <c r="AV705" i="1"/>
  <c r="AW705" i="1"/>
  <c r="AX705" i="1"/>
  <c r="AY705" i="1"/>
  <c r="AZ705" i="1"/>
  <c r="BA705" i="1"/>
  <c r="BB705" i="1"/>
  <c r="BC705" i="1"/>
  <c r="BD705" i="1"/>
  <c r="BE705" i="1"/>
  <c r="BF705" i="1"/>
  <c r="BG705" i="1"/>
  <c r="BH705" i="1"/>
  <c r="BI705" i="1"/>
  <c r="BJ705" i="1"/>
  <c r="BK705" i="1"/>
  <c r="BL705" i="1"/>
  <c r="BM705" i="1"/>
  <c r="BO705" i="1"/>
  <c r="BP705" i="1"/>
  <c r="BQ705" i="1"/>
  <c r="BR705" i="1"/>
  <c r="BS705" i="1"/>
  <c r="BT705" i="1"/>
  <c r="BU705" i="1"/>
  <c r="BV705" i="1"/>
  <c r="BW705" i="1"/>
  <c r="BX705" i="1"/>
  <c r="BY705" i="1"/>
  <c r="BZ705" i="1"/>
  <c r="CA705" i="1"/>
  <c r="CB705" i="1"/>
  <c r="CC705" i="1"/>
  <c r="CD705" i="1"/>
  <c r="CE705" i="1"/>
  <c r="CF705" i="1"/>
  <c r="CG705" i="1"/>
  <c r="CH705" i="1"/>
  <c r="C706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T706" i="1"/>
  <c r="AU706" i="1"/>
  <c r="AV706" i="1"/>
  <c r="AW706" i="1"/>
  <c r="AX706" i="1"/>
  <c r="AY706" i="1"/>
  <c r="AZ706" i="1"/>
  <c r="BA706" i="1"/>
  <c r="BB706" i="1"/>
  <c r="BC706" i="1"/>
  <c r="BD706" i="1"/>
  <c r="BE706" i="1"/>
  <c r="BF706" i="1"/>
  <c r="BG706" i="1"/>
  <c r="BH706" i="1"/>
  <c r="BI706" i="1"/>
  <c r="BJ706" i="1"/>
  <c r="BK706" i="1"/>
  <c r="BL706" i="1"/>
  <c r="BM706" i="1"/>
  <c r="BO706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707" i="1"/>
  <c r="D707" i="1"/>
  <c r="E707" i="1"/>
  <c r="F707" i="1"/>
  <c r="G707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T707" i="1"/>
  <c r="AU707" i="1"/>
  <c r="AV707" i="1"/>
  <c r="AW707" i="1"/>
  <c r="AX707" i="1"/>
  <c r="AY707" i="1"/>
  <c r="AZ707" i="1"/>
  <c r="BA707" i="1"/>
  <c r="BB707" i="1"/>
  <c r="BC707" i="1"/>
  <c r="BD707" i="1"/>
  <c r="BE707" i="1"/>
  <c r="BF707" i="1"/>
  <c r="BG707" i="1"/>
  <c r="BH707" i="1"/>
  <c r="BI707" i="1"/>
  <c r="BJ707" i="1"/>
  <c r="BK707" i="1"/>
  <c r="BL707" i="1"/>
  <c r="BM707" i="1"/>
  <c r="BO707" i="1"/>
  <c r="BP707" i="1"/>
  <c r="BQ707" i="1"/>
  <c r="BR707" i="1"/>
  <c r="BS707" i="1"/>
  <c r="BT707" i="1"/>
  <c r="BU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708" i="1"/>
  <c r="AS708" i="1" s="1"/>
  <c r="AB707" i="2" s="1"/>
  <c r="D708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T708" i="1"/>
  <c r="AU708" i="1"/>
  <c r="AV708" i="1"/>
  <c r="AW708" i="1"/>
  <c r="AX708" i="1"/>
  <c r="AY708" i="1"/>
  <c r="AZ708" i="1"/>
  <c r="BA708" i="1"/>
  <c r="BB708" i="1"/>
  <c r="BC708" i="1"/>
  <c r="BD708" i="1"/>
  <c r="BE708" i="1"/>
  <c r="BF708" i="1"/>
  <c r="BG708" i="1"/>
  <c r="BH708" i="1"/>
  <c r="BI708" i="1"/>
  <c r="BJ708" i="1"/>
  <c r="BK708" i="1"/>
  <c r="BL708" i="1"/>
  <c r="BM708" i="1"/>
  <c r="BO708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709" i="1"/>
  <c r="BN709" i="1" s="1"/>
  <c r="AC708" i="2" s="1"/>
  <c r="D709" i="1"/>
  <c r="E709" i="1"/>
  <c r="F709" i="1"/>
  <c r="G709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T709" i="1"/>
  <c r="AU709" i="1"/>
  <c r="AV709" i="1"/>
  <c r="AW709" i="1"/>
  <c r="AX709" i="1"/>
  <c r="AY709" i="1"/>
  <c r="AZ709" i="1"/>
  <c r="BA709" i="1"/>
  <c r="BB709" i="1"/>
  <c r="BC709" i="1"/>
  <c r="BD709" i="1"/>
  <c r="BE709" i="1"/>
  <c r="BF709" i="1"/>
  <c r="BG709" i="1"/>
  <c r="BH709" i="1"/>
  <c r="BI709" i="1"/>
  <c r="BJ709" i="1"/>
  <c r="BK709" i="1"/>
  <c r="BL709" i="1"/>
  <c r="BM709" i="1"/>
  <c r="BO709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CB709" i="1"/>
  <c r="CC709" i="1"/>
  <c r="CD709" i="1"/>
  <c r="CE709" i="1"/>
  <c r="CF709" i="1"/>
  <c r="CG709" i="1"/>
  <c r="CH709" i="1"/>
  <c r="C710" i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T710" i="1"/>
  <c r="AU710" i="1"/>
  <c r="AV710" i="1"/>
  <c r="AW710" i="1"/>
  <c r="AX710" i="1"/>
  <c r="AY710" i="1"/>
  <c r="AZ710" i="1"/>
  <c r="BA710" i="1"/>
  <c r="BB710" i="1"/>
  <c r="BC710" i="1"/>
  <c r="BD710" i="1"/>
  <c r="BE710" i="1"/>
  <c r="BF710" i="1"/>
  <c r="BG710" i="1"/>
  <c r="BH710" i="1"/>
  <c r="BI710" i="1"/>
  <c r="BJ710" i="1"/>
  <c r="BK710" i="1"/>
  <c r="BL710" i="1"/>
  <c r="BM710" i="1"/>
  <c r="BO710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711" i="1"/>
  <c r="D711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T711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BI711" i="1"/>
  <c r="BJ711" i="1"/>
  <c r="BK711" i="1"/>
  <c r="BL711" i="1"/>
  <c r="BM711" i="1"/>
  <c r="BO711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712" i="1"/>
  <c r="X712" i="1" s="1"/>
  <c r="AA711" i="2" s="1"/>
  <c r="D712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B711" i="2" s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M712" i="1"/>
  <c r="BN712" i="1"/>
  <c r="AC711" i="2" s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713" i="1"/>
  <c r="D713" i="1"/>
  <c r="E713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T713" i="1"/>
  <c r="AU713" i="1"/>
  <c r="AV713" i="1"/>
  <c r="AW713" i="1"/>
  <c r="AX713" i="1"/>
  <c r="AY713" i="1"/>
  <c r="AZ713" i="1"/>
  <c r="BA713" i="1"/>
  <c r="BB713" i="1"/>
  <c r="BC713" i="1"/>
  <c r="BD713" i="1"/>
  <c r="BE713" i="1"/>
  <c r="BF713" i="1"/>
  <c r="BG713" i="1"/>
  <c r="BH713" i="1"/>
  <c r="BI713" i="1"/>
  <c r="BJ713" i="1"/>
  <c r="BK713" i="1"/>
  <c r="BL713" i="1"/>
  <c r="BM713" i="1"/>
  <c r="BO713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714" i="1"/>
  <c r="D714" i="1"/>
  <c r="E714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T714" i="1"/>
  <c r="AU714" i="1"/>
  <c r="AV714" i="1"/>
  <c r="AW714" i="1"/>
  <c r="AX714" i="1"/>
  <c r="AY714" i="1"/>
  <c r="AZ714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M714" i="1"/>
  <c r="BN714" i="1"/>
  <c r="AC713" i="2" s="1"/>
  <c r="BO714" i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AD713" i="2" s="1"/>
  <c r="C715" i="1"/>
  <c r="D715" i="1"/>
  <c r="E715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T715" i="1"/>
  <c r="AU715" i="1"/>
  <c r="AV715" i="1"/>
  <c r="AW715" i="1"/>
  <c r="AX715" i="1"/>
  <c r="AY715" i="1"/>
  <c r="AZ715" i="1"/>
  <c r="BA715" i="1"/>
  <c r="BB715" i="1"/>
  <c r="BC715" i="1"/>
  <c r="BD715" i="1"/>
  <c r="BE715" i="1"/>
  <c r="BF715" i="1"/>
  <c r="BG715" i="1"/>
  <c r="BH715" i="1"/>
  <c r="BI715" i="1"/>
  <c r="BJ715" i="1"/>
  <c r="BK715" i="1"/>
  <c r="BL715" i="1"/>
  <c r="BM715" i="1"/>
  <c r="BO715" i="1"/>
  <c r="BP715" i="1"/>
  <c r="BQ715" i="1"/>
  <c r="BR715" i="1"/>
  <c r="BS715" i="1"/>
  <c r="BT715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716" i="1"/>
  <c r="D716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B715" i="2" s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M716" i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717" i="1"/>
  <c r="BN717" i="1" s="1"/>
  <c r="AC716" i="2" s="1"/>
  <c r="D717" i="1"/>
  <c r="E717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G717" i="1"/>
  <c r="BH717" i="1"/>
  <c r="BI717" i="1"/>
  <c r="BJ717" i="1"/>
  <c r="BK717" i="1"/>
  <c r="BL717" i="1"/>
  <c r="BM717" i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718" i="1"/>
  <c r="CJ718" i="1" s="1"/>
  <c r="D718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M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719" i="1"/>
  <c r="D719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M719" i="1"/>
  <c r="BO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720" i="1"/>
  <c r="X720" i="1" s="1"/>
  <c r="AA719" i="2" s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T720" i="1"/>
  <c r="AU720" i="1"/>
  <c r="AV720" i="1"/>
  <c r="AW720" i="1"/>
  <c r="AX720" i="1"/>
  <c r="AY720" i="1"/>
  <c r="AZ720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M720" i="1"/>
  <c r="BO720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AD719" i="2" s="1"/>
  <c r="CJ720" i="1"/>
  <c r="C721" i="1"/>
  <c r="D721" i="1"/>
  <c r="E721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T721" i="1"/>
  <c r="AU721" i="1"/>
  <c r="AV721" i="1"/>
  <c r="AW721" i="1"/>
  <c r="AX721" i="1"/>
  <c r="AY721" i="1"/>
  <c r="AZ721" i="1"/>
  <c r="BA721" i="1"/>
  <c r="BB721" i="1"/>
  <c r="BC721" i="1"/>
  <c r="BD721" i="1"/>
  <c r="BE721" i="1"/>
  <c r="BF721" i="1"/>
  <c r="BG721" i="1"/>
  <c r="BH721" i="1"/>
  <c r="BI721" i="1"/>
  <c r="BJ721" i="1"/>
  <c r="BK721" i="1"/>
  <c r="BL721" i="1"/>
  <c r="BM721" i="1"/>
  <c r="BO721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CB721" i="1"/>
  <c r="CC721" i="1"/>
  <c r="CD721" i="1"/>
  <c r="CE721" i="1"/>
  <c r="CF721" i="1"/>
  <c r="CG721" i="1"/>
  <c r="CH721" i="1"/>
  <c r="C722" i="1"/>
  <c r="X722" i="1" s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B721" i="2" s="1"/>
  <c r="AT722" i="1"/>
  <c r="AU722" i="1"/>
  <c r="AV722" i="1"/>
  <c r="AW722" i="1"/>
  <c r="AX722" i="1"/>
  <c r="AY722" i="1"/>
  <c r="AZ722" i="1"/>
  <c r="BA722" i="1"/>
  <c r="BB722" i="1"/>
  <c r="BC722" i="1"/>
  <c r="BD722" i="1"/>
  <c r="BE722" i="1"/>
  <c r="BF722" i="1"/>
  <c r="BG722" i="1"/>
  <c r="BH722" i="1"/>
  <c r="BI722" i="1"/>
  <c r="BJ722" i="1"/>
  <c r="BK722" i="1"/>
  <c r="BL722" i="1"/>
  <c r="BM722" i="1"/>
  <c r="BN722" i="1"/>
  <c r="AC721" i="2" s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723" i="1"/>
  <c r="D723" i="1"/>
  <c r="E723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T723" i="1"/>
  <c r="AU723" i="1"/>
  <c r="AV723" i="1"/>
  <c r="AW723" i="1"/>
  <c r="AX723" i="1"/>
  <c r="AY723" i="1"/>
  <c r="AZ723" i="1"/>
  <c r="BA723" i="1"/>
  <c r="BB723" i="1"/>
  <c r="BC723" i="1"/>
  <c r="BD723" i="1"/>
  <c r="BE723" i="1"/>
  <c r="BF723" i="1"/>
  <c r="BG723" i="1"/>
  <c r="BH723" i="1"/>
  <c r="BI723" i="1"/>
  <c r="BJ723" i="1"/>
  <c r="BK723" i="1"/>
  <c r="BL723" i="1"/>
  <c r="BM723" i="1"/>
  <c r="BO723" i="1"/>
  <c r="BP723" i="1"/>
  <c r="BQ723" i="1"/>
  <c r="BR723" i="1"/>
  <c r="BS723" i="1"/>
  <c r="BT723" i="1"/>
  <c r="BU723" i="1"/>
  <c r="BV723" i="1"/>
  <c r="BW723" i="1"/>
  <c r="BX723" i="1"/>
  <c r="BY723" i="1"/>
  <c r="BZ723" i="1"/>
  <c r="CA723" i="1"/>
  <c r="CB723" i="1"/>
  <c r="CC723" i="1"/>
  <c r="CD723" i="1"/>
  <c r="CE723" i="1"/>
  <c r="CF723" i="1"/>
  <c r="CG723" i="1"/>
  <c r="CH723" i="1"/>
  <c r="C724" i="1"/>
  <c r="CJ724" i="1" s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T724" i="1"/>
  <c r="AU724" i="1"/>
  <c r="AV724" i="1"/>
  <c r="AW724" i="1"/>
  <c r="AX724" i="1"/>
  <c r="AY724" i="1"/>
  <c r="AZ724" i="1"/>
  <c r="BA724" i="1"/>
  <c r="BB724" i="1"/>
  <c r="BC724" i="1"/>
  <c r="BD724" i="1"/>
  <c r="BE724" i="1"/>
  <c r="BF724" i="1"/>
  <c r="BG724" i="1"/>
  <c r="BH724" i="1"/>
  <c r="BI724" i="1"/>
  <c r="BJ724" i="1"/>
  <c r="BK724" i="1"/>
  <c r="BL724" i="1"/>
  <c r="BM724" i="1"/>
  <c r="BO724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725" i="1"/>
  <c r="BN725" i="1" s="1"/>
  <c r="AC724" i="2" s="1"/>
  <c r="D725" i="1"/>
  <c r="E725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T725" i="1"/>
  <c r="AU725" i="1"/>
  <c r="AV725" i="1"/>
  <c r="AW725" i="1"/>
  <c r="AX725" i="1"/>
  <c r="AY725" i="1"/>
  <c r="AZ725" i="1"/>
  <c r="BA725" i="1"/>
  <c r="BB725" i="1"/>
  <c r="BC725" i="1"/>
  <c r="BD725" i="1"/>
  <c r="BE725" i="1"/>
  <c r="BF725" i="1"/>
  <c r="BG725" i="1"/>
  <c r="BH725" i="1"/>
  <c r="BI725" i="1"/>
  <c r="BJ725" i="1"/>
  <c r="BK725" i="1"/>
  <c r="BL725" i="1"/>
  <c r="BM725" i="1"/>
  <c r="BO725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CB725" i="1"/>
  <c r="CC725" i="1"/>
  <c r="CD725" i="1"/>
  <c r="CE725" i="1"/>
  <c r="CF725" i="1"/>
  <c r="CG725" i="1"/>
  <c r="CH725" i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T726" i="1"/>
  <c r="AU726" i="1"/>
  <c r="AV726" i="1"/>
  <c r="AW726" i="1"/>
  <c r="AX726" i="1"/>
  <c r="AY726" i="1"/>
  <c r="AZ726" i="1"/>
  <c r="BA726" i="1"/>
  <c r="BB726" i="1"/>
  <c r="BC726" i="1"/>
  <c r="BD726" i="1"/>
  <c r="BE726" i="1"/>
  <c r="BF726" i="1"/>
  <c r="BG726" i="1"/>
  <c r="BH726" i="1"/>
  <c r="BI726" i="1"/>
  <c r="BJ726" i="1"/>
  <c r="BK726" i="1"/>
  <c r="BL726" i="1"/>
  <c r="BM726" i="1"/>
  <c r="BO726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CB726" i="1"/>
  <c r="CC726" i="1"/>
  <c r="CD726" i="1"/>
  <c r="CE726" i="1"/>
  <c r="CF726" i="1"/>
  <c r="CG726" i="1"/>
  <c r="CH726" i="1"/>
  <c r="CJ726" i="1"/>
  <c r="C727" i="1"/>
  <c r="D727" i="1"/>
  <c r="E727" i="1"/>
  <c r="F727" i="1"/>
  <c r="G727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BF727" i="1"/>
  <c r="BG727" i="1"/>
  <c r="BH727" i="1"/>
  <c r="BI727" i="1"/>
  <c r="BJ727" i="1"/>
  <c r="BK727" i="1"/>
  <c r="BL727" i="1"/>
  <c r="BM727" i="1"/>
  <c r="BO727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CB727" i="1"/>
  <c r="CC727" i="1"/>
  <c r="CD727" i="1"/>
  <c r="CE727" i="1"/>
  <c r="CF727" i="1"/>
  <c r="CG727" i="1"/>
  <c r="CH727" i="1"/>
  <c r="C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T728" i="1"/>
  <c r="AU728" i="1"/>
  <c r="AV728" i="1"/>
  <c r="AW728" i="1"/>
  <c r="AX728" i="1"/>
  <c r="AY728" i="1"/>
  <c r="AZ728" i="1"/>
  <c r="BA728" i="1"/>
  <c r="BB728" i="1"/>
  <c r="BC728" i="1"/>
  <c r="BD728" i="1"/>
  <c r="BE728" i="1"/>
  <c r="BF728" i="1"/>
  <c r="BG728" i="1"/>
  <c r="BH728" i="1"/>
  <c r="BI728" i="1"/>
  <c r="BJ728" i="1"/>
  <c r="BK728" i="1"/>
  <c r="BL728" i="1"/>
  <c r="BM728" i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729" i="1"/>
  <c r="D729" i="1"/>
  <c r="E729" i="1"/>
  <c r="F729" i="1"/>
  <c r="G729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T729" i="1"/>
  <c r="AU729" i="1"/>
  <c r="AV729" i="1"/>
  <c r="AW729" i="1"/>
  <c r="AX729" i="1"/>
  <c r="AY729" i="1"/>
  <c r="AZ729" i="1"/>
  <c r="BA729" i="1"/>
  <c r="BB729" i="1"/>
  <c r="BC729" i="1"/>
  <c r="BD729" i="1"/>
  <c r="BE729" i="1"/>
  <c r="BF729" i="1"/>
  <c r="BG729" i="1"/>
  <c r="BH729" i="1"/>
  <c r="BI729" i="1"/>
  <c r="BJ729" i="1"/>
  <c r="BK729" i="1"/>
  <c r="BL729" i="1"/>
  <c r="BM729" i="1"/>
  <c r="BO729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730" i="1"/>
  <c r="D730" i="1"/>
  <c r="E730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T730" i="1"/>
  <c r="AU730" i="1"/>
  <c r="AV730" i="1"/>
  <c r="AW730" i="1"/>
  <c r="AX730" i="1"/>
  <c r="AY730" i="1"/>
  <c r="AZ730" i="1"/>
  <c r="BA730" i="1"/>
  <c r="BB730" i="1"/>
  <c r="BC730" i="1"/>
  <c r="BD730" i="1"/>
  <c r="BE730" i="1"/>
  <c r="BF730" i="1"/>
  <c r="BG730" i="1"/>
  <c r="BH730" i="1"/>
  <c r="BI730" i="1"/>
  <c r="BJ730" i="1"/>
  <c r="BK730" i="1"/>
  <c r="BL730" i="1"/>
  <c r="BM730" i="1"/>
  <c r="BO730" i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CB730" i="1"/>
  <c r="CC730" i="1"/>
  <c r="CD730" i="1"/>
  <c r="CE730" i="1"/>
  <c r="CF730" i="1"/>
  <c r="CG730" i="1"/>
  <c r="CH730" i="1"/>
  <c r="C731" i="1"/>
  <c r="D731" i="1"/>
  <c r="E731" i="1"/>
  <c r="F731" i="1"/>
  <c r="G731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T731" i="1"/>
  <c r="AU731" i="1"/>
  <c r="AV731" i="1"/>
  <c r="AW731" i="1"/>
  <c r="AX731" i="1"/>
  <c r="AY731" i="1"/>
  <c r="AZ731" i="1"/>
  <c r="BA731" i="1"/>
  <c r="BB731" i="1"/>
  <c r="BC731" i="1"/>
  <c r="BD731" i="1"/>
  <c r="BE731" i="1"/>
  <c r="BF731" i="1"/>
  <c r="BG731" i="1"/>
  <c r="BH731" i="1"/>
  <c r="BI731" i="1"/>
  <c r="BJ731" i="1"/>
  <c r="BK731" i="1"/>
  <c r="BL731" i="1"/>
  <c r="BM731" i="1"/>
  <c r="BO731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CB731" i="1"/>
  <c r="CC731" i="1"/>
  <c r="CD731" i="1"/>
  <c r="CE731" i="1"/>
  <c r="CF731" i="1"/>
  <c r="CG731" i="1"/>
  <c r="CH731" i="1"/>
  <c r="C732" i="1"/>
  <c r="AS732" i="1" s="1"/>
  <c r="AB731" i="2" s="1"/>
  <c r="D732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T732" i="1"/>
  <c r="AU732" i="1"/>
  <c r="AV732" i="1"/>
  <c r="AW732" i="1"/>
  <c r="AX732" i="1"/>
  <c r="AY732" i="1"/>
  <c r="AZ732" i="1"/>
  <c r="BA732" i="1"/>
  <c r="BB732" i="1"/>
  <c r="BC732" i="1"/>
  <c r="BD732" i="1"/>
  <c r="BE732" i="1"/>
  <c r="BF732" i="1"/>
  <c r="BG732" i="1"/>
  <c r="BH732" i="1"/>
  <c r="BI732" i="1"/>
  <c r="BJ732" i="1"/>
  <c r="BK732" i="1"/>
  <c r="BL732" i="1"/>
  <c r="BM732" i="1"/>
  <c r="BO732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CB732" i="1"/>
  <c r="CC732" i="1"/>
  <c r="CD732" i="1"/>
  <c r="CE732" i="1"/>
  <c r="CF732" i="1"/>
  <c r="CG732" i="1"/>
  <c r="CH732" i="1"/>
  <c r="C733" i="1"/>
  <c r="BN733" i="1" s="1"/>
  <c r="AC732" i="2" s="1"/>
  <c r="D733" i="1"/>
  <c r="E733" i="1"/>
  <c r="F733" i="1"/>
  <c r="G733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T733" i="1"/>
  <c r="AU733" i="1"/>
  <c r="AV733" i="1"/>
  <c r="AW733" i="1"/>
  <c r="AX733" i="1"/>
  <c r="AY733" i="1"/>
  <c r="AZ733" i="1"/>
  <c r="BA733" i="1"/>
  <c r="BB733" i="1"/>
  <c r="BC733" i="1"/>
  <c r="BD733" i="1"/>
  <c r="BE733" i="1"/>
  <c r="BF733" i="1"/>
  <c r="BG733" i="1"/>
  <c r="BH733" i="1"/>
  <c r="BI733" i="1"/>
  <c r="BJ733" i="1"/>
  <c r="BK733" i="1"/>
  <c r="BL733" i="1"/>
  <c r="BM733" i="1"/>
  <c r="BO733" i="1"/>
  <c r="BP733" i="1"/>
  <c r="BQ733" i="1"/>
  <c r="BR733" i="1"/>
  <c r="BS733" i="1"/>
  <c r="BT733" i="1"/>
  <c r="BU733" i="1"/>
  <c r="BV733" i="1"/>
  <c r="BW733" i="1"/>
  <c r="BX733" i="1"/>
  <c r="BY733" i="1"/>
  <c r="BZ733" i="1"/>
  <c r="CA733" i="1"/>
  <c r="CB733" i="1"/>
  <c r="CC733" i="1"/>
  <c r="CD733" i="1"/>
  <c r="CE733" i="1"/>
  <c r="CF733" i="1"/>
  <c r="CG733" i="1"/>
  <c r="CH733" i="1"/>
  <c r="C734" i="1"/>
  <c r="D734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T734" i="1"/>
  <c r="AU734" i="1"/>
  <c r="AV734" i="1"/>
  <c r="AW734" i="1"/>
  <c r="AX734" i="1"/>
  <c r="AY734" i="1"/>
  <c r="AZ734" i="1"/>
  <c r="BA734" i="1"/>
  <c r="BB734" i="1"/>
  <c r="BC734" i="1"/>
  <c r="BD734" i="1"/>
  <c r="BE734" i="1"/>
  <c r="BF734" i="1"/>
  <c r="BG734" i="1"/>
  <c r="BH734" i="1"/>
  <c r="BI734" i="1"/>
  <c r="BJ734" i="1"/>
  <c r="BK734" i="1"/>
  <c r="BL734" i="1"/>
  <c r="BM734" i="1"/>
  <c r="BO734" i="1"/>
  <c r="BP734" i="1"/>
  <c r="BQ734" i="1"/>
  <c r="BR734" i="1"/>
  <c r="BS734" i="1"/>
  <c r="BT734" i="1"/>
  <c r="BU734" i="1"/>
  <c r="BV734" i="1"/>
  <c r="BW734" i="1"/>
  <c r="BX734" i="1"/>
  <c r="BY734" i="1"/>
  <c r="BZ734" i="1"/>
  <c r="CA734" i="1"/>
  <c r="CB734" i="1"/>
  <c r="CC734" i="1"/>
  <c r="CD734" i="1"/>
  <c r="CE734" i="1"/>
  <c r="CF734" i="1"/>
  <c r="CG734" i="1"/>
  <c r="CH734" i="1"/>
  <c r="CJ734" i="1"/>
  <c r="C735" i="1"/>
  <c r="D735" i="1"/>
  <c r="E735" i="1"/>
  <c r="F735" i="1"/>
  <c r="G735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T735" i="1"/>
  <c r="AU735" i="1"/>
  <c r="AV735" i="1"/>
  <c r="AW735" i="1"/>
  <c r="AX735" i="1"/>
  <c r="AY735" i="1"/>
  <c r="AZ735" i="1"/>
  <c r="BA735" i="1"/>
  <c r="BB735" i="1"/>
  <c r="BC735" i="1"/>
  <c r="BD735" i="1"/>
  <c r="BE735" i="1"/>
  <c r="BF735" i="1"/>
  <c r="BG735" i="1"/>
  <c r="BH735" i="1"/>
  <c r="BI735" i="1"/>
  <c r="BJ735" i="1"/>
  <c r="BK735" i="1"/>
  <c r="BL735" i="1"/>
  <c r="BM735" i="1"/>
  <c r="BO735" i="1"/>
  <c r="BP735" i="1"/>
  <c r="BQ735" i="1"/>
  <c r="BR735" i="1"/>
  <c r="BS735" i="1"/>
  <c r="BT735" i="1"/>
  <c r="BU735" i="1"/>
  <c r="BV735" i="1"/>
  <c r="BW735" i="1"/>
  <c r="BX735" i="1"/>
  <c r="BY735" i="1"/>
  <c r="BZ735" i="1"/>
  <c r="CA735" i="1"/>
  <c r="CB735" i="1"/>
  <c r="CC735" i="1"/>
  <c r="CD735" i="1"/>
  <c r="CE735" i="1"/>
  <c r="CF735" i="1"/>
  <c r="CG735" i="1"/>
  <c r="CH735" i="1"/>
  <c r="C736" i="1"/>
  <c r="CJ736" i="1" s="1"/>
  <c r="D736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T736" i="1"/>
  <c r="AU736" i="1"/>
  <c r="AV736" i="1"/>
  <c r="AW736" i="1"/>
  <c r="AX736" i="1"/>
  <c r="AY736" i="1"/>
  <c r="AZ736" i="1"/>
  <c r="BA736" i="1"/>
  <c r="BB736" i="1"/>
  <c r="BC736" i="1"/>
  <c r="BD736" i="1"/>
  <c r="BE736" i="1"/>
  <c r="BF736" i="1"/>
  <c r="BG736" i="1"/>
  <c r="BH736" i="1"/>
  <c r="BI736" i="1"/>
  <c r="BJ736" i="1"/>
  <c r="BK736" i="1"/>
  <c r="BL736" i="1"/>
  <c r="BM736" i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CB736" i="1"/>
  <c r="CC736" i="1"/>
  <c r="CD736" i="1"/>
  <c r="CE736" i="1"/>
  <c r="CF736" i="1"/>
  <c r="CG736" i="1"/>
  <c r="CH736" i="1"/>
  <c r="C737" i="1"/>
  <c r="CI737" i="1" s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AA736" i="2" s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T737" i="1"/>
  <c r="AU737" i="1"/>
  <c r="AV737" i="1"/>
  <c r="AW737" i="1"/>
  <c r="AX737" i="1"/>
  <c r="AY737" i="1"/>
  <c r="AZ737" i="1"/>
  <c r="BA737" i="1"/>
  <c r="BB737" i="1"/>
  <c r="BC737" i="1"/>
  <c r="BD737" i="1"/>
  <c r="BE737" i="1"/>
  <c r="BF737" i="1"/>
  <c r="BG737" i="1"/>
  <c r="BH737" i="1"/>
  <c r="BI737" i="1"/>
  <c r="BJ737" i="1"/>
  <c r="BK737" i="1"/>
  <c r="BL737" i="1"/>
  <c r="BM737" i="1"/>
  <c r="BO737" i="1"/>
  <c r="BP737" i="1"/>
  <c r="BQ737" i="1"/>
  <c r="BR737" i="1"/>
  <c r="BS737" i="1"/>
  <c r="BT737" i="1"/>
  <c r="BU737" i="1"/>
  <c r="BV737" i="1"/>
  <c r="BW737" i="1"/>
  <c r="BX737" i="1"/>
  <c r="BY737" i="1"/>
  <c r="BZ737" i="1"/>
  <c r="CA737" i="1"/>
  <c r="CB737" i="1"/>
  <c r="CC737" i="1"/>
  <c r="CD737" i="1"/>
  <c r="CE737" i="1"/>
  <c r="CF737" i="1"/>
  <c r="CG737" i="1"/>
  <c r="CH737" i="1"/>
  <c r="CJ737" i="1"/>
  <c r="C738" i="1"/>
  <c r="CJ738" i="1" s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T738" i="1"/>
  <c r="AU738" i="1"/>
  <c r="AV738" i="1"/>
  <c r="AW738" i="1"/>
  <c r="AX738" i="1"/>
  <c r="AY738" i="1"/>
  <c r="AZ738" i="1"/>
  <c r="BA738" i="1"/>
  <c r="BB738" i="1"/>
  <c r="BC738" i="1"/>
  <c r="BD738" i="1"/>
  <c r="BE738" i="1"/>
  <c r="BF738" i="1"/>
  <c r="BG738" i="1"/>
  <c r="BH738" i="1"/>
  <c r="BI738" i="1"/>
  <c r="BJ738" i="1"/>
  <c r="BK738" i="1"/>
  <c r="BL738" i="1"/>
  <c r="BM738" i="1"/>
  <c r="BO738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739" i="1"/>
  <c r="CI739" i="1" s="1"/>
  <c r="AD738" i="2" s="1"/>
  <c r="D739" i="1"/>
  <c r="E739" i="1"/>
  <c r="F739" i="1"/>
  <c r="G739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T739" i="1"/>
  <c r="AU739" i="1"/>
  <c r="AV739" i="1"/>
  <c r="AW739" i="1"/>
  <c r="AX739" i="1"/>
  <c r="AY739" i="1"/>
  <c r="AZ739" i="1"/>
  <c r="BA739" i="1"/>
  <c r="BB739" i="1"/>
  <c r="BC739" i="1"/>
  <c r="BD739" i="1"/>
  <c r="BE739" i="1"/>
  <c r="BF739" i="1"/>
  <c r="BG739" i="1"/>
  <c r="BH739" i="1"/>
  <c r="BI739" i="1"/>
  <c r="BJ739" i="1"/>
  <c r="BK739" i="1"/>
  <c r="BL739" i="1"/>
  <c r="BM739" i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740" i="1"/>
  <c r="X740" i="1" s="1"/>
  <c r="AA739" i="2" s="1"/>
  <c r="D740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T740" i="1"/>
  <c r="AU740" i="1"/>
  <c r="AV740" i="1"/>
  <c r="AW740" i="1"/>
  <c r="AX740" i="1"/>
  <c r="AY740" i="1"/>
  <c r="AZ740" i="1"/>
  <c r="BA740" i="1"/>
  <c r="BB740" i="1"/>
  <c r="BC740" i="1"/>
  <c r="BD740" i="1"/>
  <c r="BE740" i="1"/>
  <c r="BF740" i="1"/>
  <c r="BG740" i="1"/>
  <c r="BH740" i="1"/>
  <c r="BI740" i="1"/>
  <c r="BJ740" i="1"/>
  <c r="BK740" i="1"/>
  <c r="BL740" i="1"/>
  <c r="BM740" i="1"/>
  <c r="BO740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741" i="1"/>
  <c r="CI741" i="1" s="1"/>
  <c r="AD740" i="2" s="1"/>
  <c r="D741" i="1"/>
  <c r="E741" i="1"/>
  <c r="F741" i="1"/>
  <c r="G741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T741" i="1"/>
  <c r="AU741" i="1"/>
  <c r="AV741" i="1"/>
  <c r="AW741" i="1"/>
  <c r="AX741" i="1"/>
  <c r="AY741" i="1"/>
  <c r="AZ741" i="1"/>
  <c r="BA741" i="1"/>
  <c r="BB741" i="1"/>
  <c r="BC741" i="1"/>
  <c r="BD741" i="1"/>
  <c r="BE741" i="1"/>
  <c r="BF741" i="1"/>
  <c r="BG741" i="1"/>
  <c r="BH741" i="1"/>
  <c r="BI741" i="1"/>
  <c r="BJ741" i="1"/>
  <c r="BK741" i="1"/>
  <c r="BL741" i="1"/>
  <c r="BM741" i="1"/>
  <c r="BO741" i="1"/>
  <c r="BP741" i="1"/>
  <c r="BQ741" i="1"/>
  <c r="BR741" i="1"/>
  <c r="BS741" i="1"/>
  <c r="BT741" i="1"/>
  <c r="BU741" i="1"/>
  <c r="BV741" i="1"/>
  <c r="BW741" i="1"/>
  <c r="BX741" i="1"/>
  <c r="BY741" i="1"/>
  <c r="BZ741" i="1"/>
  <c r="CA741" i="1"/>
  <c r="CB741" i="1"/>
  <c r="CC741" i="1"/>
  <c r="CD741" i="1"/>
  <c r="CE741" i="1"/>
  <c r="CF741" i="1"/>
  <c r="CG741" i="1"/>
  <c r="CH741" i="1"/>
  <c r="C742" i="1"/>
  <c r="CI742" i="1" s="1"/>
  <c r="AD741" i="2" s="1"/>
  <c r="D742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T742" i="1"/>
  <c r="AU742" i="1"/>
  <c r="AV742" i="1"/>
  <c r="AW742" i="1"/>
  <c r="AX742" i="1"/>
  <c r="AY742" i="1"/>
  <c r="AZ742" i="1"/>
  <c r="BA742" i="1"/>
  <c r="BB742" i="1"/>
  <c r="BC742" i="1"/>
  <c r="BD742" i="1"/>
  <c r="BE742" i="1"/>
  <c r="BF742" i="1"/>
  <c r="BG742" i="1"/>
  <c r="BH742" i="1"/>
  <c r="BI742" i="1"/>
  <c r="BJ742" i="1"/>
  <c r="BK742" i="1"/>
  <c r="BL742" i="1"/>
  <c r="BM742" i="1"/>
  <c r="BO742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743" i="1"/>
  <c r="CI743" i="1" s="1"/>
  <c r="AD742" i="2" s="1"/>
  <c r="D743" i="1"/>
  <c r="E743" i="1"/>
  <c r="F743" i="1"/>
  <c r="G743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B742" i="2" s="1"/>
  <c r="AT743" i="1"/>
  <c r="AU743" i="1"/>
  <c r="AV743" i="1"/>
  <c r="AW743" i="1"/>
  <c r="AX743" i="1"/>
  <c r="AY743" i="1"/>
  <c r="AZ743" i="1"/>
  <c r="BA743" i="1"/>
  <c r="BB743" i="1"/>
  <c r="BC743" i="1"/>
  <c r="BD743" i="1"/>
  <c r="BE743" i="1"/>
  <c r="BF743" i="1"/>
  <c r="BG743" i="1"/>
  <c r="BH743" i="1"/>
  <c r="BI743" i="1"/>
  <c r="BJ743" i="1"/>
  <c r="BK743" i="1"/>
  <c r="BL743" i="1"/>
  <c r="BM743" i="1"/>
  <c r="BO743" i="1"/>
  <c r="BP743" i="1"/>
  <c r="BQ743" i="1"/>
  <c r="BR743" i="1"/>
  <c r="BS743" i="1"/>
  <c r="BT743" i="1"/>
  <c r="BU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744" i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BI744" i="1"/>
  <c r="BJ744" i="1"/>
  <c r="BK744" i="1"/>
  <c r="BL744" i="1"/>
  <c r="BM744" i="1"/>
  <c r="BO744" i="1"/>
  <c r="BP744" i="1"/>
  <c r="BQ744" i="1"/>
  <c r="BR744" i="1"/>
  <c r="BS744" i="1"/>
  <c r="BT744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745" i="1"/>
  <c r="X745" i="1" s="1"/>
  <c r="AA744" i="2" s="1"/>
  <c r="D745" i="1"/>
  <c r="E745" i="1"/>
  <c r="F745" i="1"/>
  <c r="G745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B744" i="2" s="1"/>
  <c r="AT745" i="1"/>
  <c r="AU745" i="1"/>
  <c r="AV745" i="1"/>
  <c r="AW745" i="1"/>
  <c r="AX745" i="1"/>
  <c r="AY745" i="1"/>
  <c r="AZ745" i="1"/>
  <c r="BA745" i="1"/>
  <c r="BB745" i="1"/>
  <c r="BC745" i="1"/>
  <c r="BD745" i="1"/>
  <c r="BE745" i="1"/>
  <c r="BF745" i="1"/>
  <c r="BG745" i="1"/>
  <c r="BH745" i="1"/>
  <c r="BI745" i="1"/>
  <c r="BJ745" i="1"/>
  <c r="BK745" i="1"/>
  <c r="BL745" i="1"/>
  <c r="BM745" i="1"/>
  <c r="BN745" i="1"/>
  <c r="AC744" i="2" s="1"/>
  <c r="BO745" i="1"/>
  <c r="BP745" i="1"/>
  <c r="BQ745" i="1"/>
  <c r="BR745" i="1"/>
  <c r="BS745" i="1"/>
  <c r="BT745" i="1"/>
  <c r="BU745" i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Z509" i="2"/>
  <c r="AE509" i="2"/>
  <c r="AF509" i="2"/>
  <c r="AG509" i="2"/>
  <c r="AH509" i="2"/>
  <c r="AI509" i="2"/>
  <c r="AJ509" i="2"/>
  <c r="Z510" i="2"/>
  <c r="AJ510" i="2" s="1"/>
  <c r="AE510" i="2"/>
  <c r="AF510" i="2"/>
  <c r="AG510" i="2"/>
  <c r="AH510" i="2"/>
  <c r="AI510" i="2"/>
  <c r="Z511" i="2"/>
  <c r="AJ511" i="2" s="1"/>
  <c r="AE511" i="2"/>
  <c r="AF511" i="2"/>
  <c r="AG511" i="2"/>
  <c r="AH511" i="2"/>
  <c r="AI511" i="2"/>
  <c r="Z512" i="2"/>
  <c r="AE512" i="2"/>
  <c r="AF512" i="2"/>
  <c r="AG512" i="2"/>
  <c r="AH512" i="2"/>
  <c r="AI512" i="2"/>
  <c r="AJ512" i="2"/>
  <c r="Z513" i="2"/>
  <c r="AE513" i="2"/>
  <c r="AF513" i="2"/>
  <c r="AG513" i="2"/>
  <c r="AH513" i="2"/>
  <c r="AI513" i="2"/>
  <c r="AJ513" i="2"/>
  <c r="Z514" i="2"/>
  <c r="AJ514" i="2" s="1"/>
  <c r="AE514" i="2"/>
  <c r="AF514" i="2"/>
  <c r="AG514" i="2"/>
  <c r="AH514" i="2"/>
  <c r="AI514" i="2"/>
  <c r="Z515" i="2"/>
  <c r="AJ515" i="2" s="1"/>
  <c r="AE515" i="2"/>
  <c r="AF515" i="2"/>
  <c r="AG515" i="2"/>
  <c r="AH515" i="2"/>
  <c r="AI515" i="2"/>
  <c r="Z516" i="2"/>
  <c r="AE516" i="2"/>
  <c r="AF516" i="2"/>
  <c r="AG516" i="2"/>
  <c r="AH516" i="2"/>
  <c r="AI516" i="2"/>
  <c r="AJ516" i="2"/>
  <c r="Z517" i="2"/>
  <c r="AE517" i="2"/>
  <c r="AF517" i="2"/>
  <c r="AG517" i="2"/>
  <c r="AH517" i="2"/>
  <c r="AI517" i="2"/>
  <c r="AJ517" i="2"/>
  <c r="Z518" i="2"/>
  <c r="AJ518" i="2" s="1"/>
  <c r="AD518" i="2"/>
  <c r="AE518" i="2"/>
  <c r="AF518" i="2"/>
  <c r="AG518" i="2"/>
  <c r="AH518" i="2"/>
  <c r="AI518" i="2"/>
  <c r="Z519" i="2"/>
  <c r="AJ519" i="2" s="1"/>
  <c r="AE519" i="2"/>
  <c r="AF519" i="2"/>
  <c r="AG519" i="2"/>
  <c r="AH519" i="2"/>
  <c r="AI519" i="2"/>
  <c r="Z520" i="2"/>
  <c r="AE520" i="2"/>
  <c r="AF520" i="2"/>
  <c r="AG520" i="2"/>
  <c r="AH520" i="2"/>
  <c r="AI520" i="2"/>
  <c r="AJ520" i="2"/>
  <c r="Z521" i="2"/>
  <c r="AE521" i="2"/>
  <c r="AF521" i="2"/>
  <c r="AG521" i="2"/>
  <c r="AH521" i="2"/>
  <c r="AI521" i="2"/>
  <c r="AJ521" i="2"/>
  <c r="Z522" i="2"/>
  <c r="AJ522" i="2" s="1"/>
  <c r="AE522" i="2"/>
  <c r="AF522" i="2"/>
  <c r="AG522" i="2"/>
  <c r="AH522" i="2"/>
  <c r="AI522" i="2"/>
  <c r="Z523" i="2"/>
  <c r="AJ523" i="2" s="1"/>
  <c r="AE523" i="2"/>
  <c r="AF523" i="2"/>
  <c r="AG523" i="2"/>
  <c r="AH523" i="2"/>
  <c r="AI523" i="2"/>
  <c r="Z524" i="2"/>
  <c r="AE524" i="2"/>
  <c r="AF524" i="2"/>
  <c r="AG524" i="2"/>
  <c r="AH524" i="2"/>
  <c r="AI524" i="2"/>
  <c r="AJ524" i="2"/>
  <c r="Z525" i="2"/>
  <c r="AE525" i="2"/>
  <c r="AF525" i="2"/>
  <c r="AG525" i="2"/>
  <c r="AH525" i="2"/>
  <c r="AI525" i="2"/>
  <c r="AJ525" i="2"/>
  <c r="Z526" i="2"/>
  <c r="AJ526" i="2" s="1"/>
  <c r="AE526" i="2"/>
  <c r="AF526" i="2"/>
  <c r="AG526" i="2"/>
  <c r="AH526" i="2"/>
  <c r="AI526" i="2"/>
  <c r="Z527" i="2"/>
  <c r="AJ527" i="2" s="1"/>
  <c r="AE527" i="2"/>
  <c r="AF527" i="2"/>
  <c r="AG527" i="2"/>
  <c r="AH527" i="2"/>
  <c r="AI527" i="2"/>
  <c r="Z528" i="2"/>
  <c r="AE528" i="2"/>
  <c r="AF528" i="2"/>
  <c r="AG528" i="2"/>
  <c r="AH528" i="2"/>
  <c r="AI528" i="2"/>
  <c r="AJ528" i="2"/>
  <c r="Z529" i="2"/>
  <c r="AE529" i="2"/>
  <c r="AF529" i="2"/>
  <c r="AG529" i="2"/>
  <c r="AH529" i="2"/>
  <c r="AI529" i="2"/>
  <c r="AJ529" i="2"/>
  <c r="Z530" i="2"/>
  <c r="AJ530" i="2" s="1"/>
  <c r="AE530" i="2"/>
  <c r="AF530" i="2"/>
  <c r="AG530" i="2"/>
  <c r="AH530" i="2"/>
  <c r="AI530" i="2"/>
  <c r="Z531" i="2"/>
  <c r="AJ531" i="2" s="1"/>
  <c r="AE531" i="2"/>
  <c r="AF531" i="2"/>
  <c r="AG531" i="2"/>
  <c r="AH531" i="2"/>
  <c r="AI531" i="2"/>
  <c r="Z532" i="2"/>
  <c r="AE532" i="2"/>
  <c r="AF532" i="2"/>
  <c r="AG532" i="2"/>
  <c r="AH532" i="2"/>
  <c r="AI532" i="2"/>
  <c r="AJ532" i="2"/>
  <c r="Z533" i="2"/>
  <c r="AE533" i="2"/>
  <c r="AF533" i="2"/>
  <c r="AG533" i="2"/>
  <c r="AH533" i="2"/>
  <c r="AI533" i="2"/>
  <c r="AJ533" i="2"/>
  <c r="Z534" i="2"/>
  <c r="AJ534" i="2" s="1"/>
  <c r="AE534" i="2"/>
  <c r="AF534" i="2"/>
  <c r="AG534" i="2"/>
  <c r="AH534" i="2"/>
  <c r="AI534" i="2"/>
  <c r="Z535" i="2"/>
  <c r="AJ535" i="2" s="1"/>
  <c r="AE535" i="2"/>
  <c r="AF535" i="2"/>
  <c r="AG535" i="2"/>
  <c r="AH535" i="2"/>
  <c r="AI535" i="2"/>
  <c r="Z536" i="2"/>
  <c r="AE536" i="2"/>
  <c r="AF536" i="2"/>
  <c r="AG536" i="2"/>
  <c r="AH536" i="2"/>
  <c r="AI536" i="2"/>
  <c r="AJ536" i="2"/>
  <c r="Z537" i="2"/>
  <c r="AE537" i="2"/>
  <c r="AF537" i="2"/>
  <c r="AG537" i="2"/>
  <c r="AH537" i="2"/>
  <c r="AI537" i="2"/>
  <c r="AJ537" i="2"/>
  <c r="Z538" i="2"/>
  <c r="AJ538" i="2" s="1"/>
  <c r="AE538" i="2"/>
  <c r="AF538" i="2"/>
  <c r="AG538" i="2"/>
  <c r="AH538" i="2"/>
  <c r="AI538" i="2"/>
  <c r="Z539" i="2"/>
  <c r="AJ539" i="2" s="1"/>
  <c r="AE539" i="2"/>
  <c r="AF539" i="2"/>
  <c r="AG539" i="2"/>
  <c r="AH539" i="2"/>
  <c r="AI539" i="2"/>
  <c r="Z540" i="2"/>
  <c r="AE540" i="2"/>
  <c r="AF540" i="2"/>
  <c r="AG540" i="2"/>
  <c r="AH540" i="2"/>
  <c r="AI540" i="2"/>
  <c r="AJ540" i="2"/>
  <c r="Z541" i="2"/>
  <c r="AE541" i="2"/>
  <c r="AF541" i="2"/>
  <c r="AG541" i="2"/>
  <c r="AH541" i="2"/>
  <c r="AI541" i="2"/>
  <c r="AJ541" i="2"/>
  <c r="Z542" i="2"/>
  <c r="AJ542" i="2" s="1"/>
  <c r="AE542" i="2"/>
  <c r="AF542" i="2"/>
  <c r="AG542" i="2"/>
  <c r="AH542" i="2"/>
  <c r="AI542" i="2"/>
  <c r="Z543" i="2"/>
  <c r="AJ543" i="2" s="1"/>
  <c r="AE543" i="2"/>
  <c r="AF543" i="2"/>
  <c r="AG543" i="2"/>
  <c r="AH543" i="2"/>
  <c r="AI543" i="2"/>
  <c r="Z544" i="2"/>
  <c r="AE544" i="2"/>
  <c r="AF544" i="2"/>
  <c r="AG544" i="2"/>
  <c r="AH544" i="2"/>
  <c r="AI544" i="2"/>
  <c r="AJ544" i="2"/>
  <c r="Z545" i="2"/>
  <c r="AE545" i="2"/>
  <c r="AF545" i="2"/>
  <c r="AG545" i="2"/>
  <c r="AH545" i="2"/>
  <c r="AI545" i="2"/>
  <c r="AJ545" i="2"/>
  <c r="Z546" i="2"/>
  <c r="AJ546" i="2" s="1"/>
  <c r="AE546" i="2"/>
  <c r="AF546" i="2"/>
  <c r="AG546" i="2"/>
  <c r="AH546" i="2"/>
  <c r="AI546" i="2"/>
  <c r="Z547" i="2"/>
  <c r="AJ547" i="2" s="1"/>
  <c r="AE547" i="2"/>
  <c r="AF547" i="2"/>
  <c r="AG547" i="2"/>
  <c r="AH547" i="2"/>
  <c r="AI547" i="2"/>
  <c r="Z548" i="2"/>
  <c r="AE548" i="2"/>
  <c r="AF548" i="2"/>
  <c r="AG548" i="2"/>
  <c r="AH548" i="2"/>
  <c r="AI548" i="2"/>
  <c r="AJ548" i="2"/>
  <c r="Z549" i="2"/>
  <c r="AE549" i="2"/>
  <c r="AF549" i="2"/>
  <c r="AG549" i="2"/>
  <c r="AH549" i="2"/>
  <c r="AI549" i="2"/>
  <c r="AJ549" i="2"/>
  <c r="Z550" i="2"/>
  <c r="AJ550" i="2" s="1"/>
  <c r="AE550" i="2"/>
  <c r="AF550" i="2"/>
  <c r="AG550" i="2"/>
  <c r="AH550" i="2"/>
  <c r="AI550" i="2"/>
  <c r="Z551" i="2"/>
  <c r="AJ551" i="2" s="1"/>
  <c r="AE551" i="2"/>
  <c r="AF551" i="2"/>
  <c r="AG551" i="2"/>
  <c r="AH551" i="2"/>
  <c r="AI551" i="2"/>
  <c r="Z552" i="2"/>
  <c r="AE552" i="2"/>
  <c r="AF552" i="2"/>
  <c r="AG552" i="2"/>
  <c r="AH552" i="2"/>
  <c r="AI552" i="2"/>
  <c r="AJ552" i="2"/>
  <c r="Z553" i="2"/>
  <c r="AE553" i="2"/>
  <c r="AF553" i="2"/>
  <c r="AG553" i="2"/>
  <c r="AH553" i="2"/>
  <c r="AI553" i="2"/>
  <c r="AJ553" i="2"/>
  <c r="Z554" i="2"/>
  <c r="AJ554" i="2" s="1"/>
  <c r="AE554" i="2"/>
  <c r="AF554" i="2"/>
  <c r="AG554" i="2"/>
  <c r="AH554" i="2"/>
  <c r="AI554" i="2"/>
  <c r="Z555" i="2"/>
  <c r="AJ555" i="2" s="1"/>
  <c r="AE555" i="2"/>
  <c r="AF555" i="2"/>
  <c r="AG555" i="2"/>
  <c r="AH555" i="2"/>
  <c r="AI555" i="2"/>
  <c r="Z556" i="2"/>
  <c r="AE556" i="2"/>
  <c r="AF556" i="2"/>
  <c r="AG556" i="2"/>
  <c r="AH556" i="2"/>
  <c r="AI556" i="2"/>
  <c r="AJ556" i="2"/>
  <c r="Z557" i="2"/>
  <c r="AE557" i="2"/>
  <c r="AF557" i="2"/>
  <c r="AG557" i="2"/>
  <c r="AH557" i="2"/>
  <c r="AI557" i="2"/>
  <c r="AJ557" i="2"/>
  <c r="Z558" i="2"/>
  <c r="AJ558" i="2" s="1"/>
  <c r="AE558" i="2"/>
  <c r="AF558" i="2"/>
  <c r="AG558" i="2"/>
  <c r="AH558" i="2"/>
  <c r="AI558" i="2"/>
  <c r="Z559" i="2"/>
  <c r="AJ559" i="2" s="1"/>
  <c r="AE559" i="2"/>
  <c r="AF559" i="2"/>
  <c r="AG559" i="2"/>
  <c r="AH559" i="2"/>
  <c r="AI559" i="2"/>
  <c r="Z560" i="2"/>
  <c r="AE560" i="2"/>
  <c r="AF560" i="2"/>
  <c r="AG560" i="2"/>
  <c r="AH560" i="2"/>
  <c r="AI560" i="2"/>
  <c r="AJ560" i="2"/>
  <c r="Z561" i="2"/>
  <c r="AE561" i="2"/>
  <c r="AF561" i="2"/>
  <c r="AG561" i="2"/>
  <c r="AH561" i="2"/>
  <c r="AI561" i="2"/>
  <c r="AJ561" i="2"/>
  <c r="Z562" i="2"/>
  <c r="AJ562" i="2" s="1"/>
  <c r="AD562" i="2"/>
  <c r="AE562" i="2"/>
  <c r="AF562" i="2"/>
  <c r="AG562" i="2"/>
  <c r="AH562" i="2"/>
  <c r="AI562" i="2"/>
  <c r="Z563" i="2"/>
  <c r="AJ563" i="2" s="1"/>
  <c r="AE563" i="2"/>
  <c r="AF563" i="2"/>
  <c r="AG563" i="2"/>
  <c r="AH563" i="2"/>
  <c r="AI563" i="2"/>
  <c r="Z564" i="2"/>
  <c r="AD564" i="2"/>
  <c r="AE564" i="2"/>
  <c r="AF564" i="2"/>
  <c r="AG564" i="2"/>
  <c r="AH564" i="2"/>
  <c r="AI564" i="2"/>
  <c r="AJ564" i="2"/>
  <c r="Z565" i="2"/>
  <c r="AE565" i="2"/>
  <c r="AF565" i="2"/>
  <c r="AG565" i="2"/>
  <c r="AH565" i="2"/>
  <c r="AI565" i="2"/>
  <c r="AJ565" i="2"/>
  <c r="Z566" i="2"/>
  <c r="AJ566" i="2" s="1"/>
  <c r="AE566" i="2"/>
  <c r="AF566" i="2"/>
  <c r="AG566" i="2"/>
  <c r="AH566" i="2"/>
  <c r="AI566" i="2"/>
  <c r="Z567" i="2"/>
  <c r="AJ567" i="2" s="1"/>
  <c r="AE567" i="2"/>
  <c r="AF567" i="2"/>
  <c r="AG567" i="2"/>
  <c r="AH567" i="2"/>
  <c r="AI567" i="2"/>
  <c r="Z568" i="2"/>
  <c r="AE568" i="2"/>
  <c r="AF568" i="2"/>
  <c r="AG568" i="2"/>
  <c r="AH568" i="2"/>
  <c r="AI568" i="2"/>
  <c r="AJ568" i="2"/>
  <c r="Z569" i="2"/>
  <c r="AE569" i="2"/>
  <c r="AF569" i="2"/>
  <c r="AG569" i="2"/>
  <c r="AH569" i="2"/>
  <c r="AI569" i="2"/>
  <c r="AJ569" i="2"/>
  <c r="Z570" i="2"/>
  <c r="AJ570" i="2" s="1"/>
  <c r="AE570" i="2"/>
  <c r="AF570" i="2"/>
  <c r="AG570" i="2"/>
  <c r="AH570" i="2"/>
  <c r="AI570" i="2"/>
  <c r="Z571" i="2"/>
  <c r="AJ571" i="2" s="1"/>
  <c r="AE571" i="2"/>
  <c r="AF571" i="2"/>
  <c r="AG571" i="2"/>
  <c r="AH571" i="2"/>
  <c r="AI571" i="2"/>
  <c r="Z572" i="2"/>
  <c r="AE572" i="2"/>
  <c r="AF572" i="2"/>
  <c r="AG572" i="2"/>
  <c r="AH572" i="2"/>
  <c r="AI572" i="2"/>
  <c r="AJ572" i="2"/>
  <c r="Z573" i="2"/>
  <c r="AE573" i="2"/>
  <c r="AF573" i="2"/>
  <c r="AG573" i="2"/>
  <c r="AH573" i="2"/>
  <c r="AI573" i="2"/>
  <c r="AJ573" i="2"/>
  <c r="Z574" i="2"/>
  <c r="AJ574" i="2" s="1"/>
  <c r="AE574" i="2"/>
  <c r="AF574" i="2"/>
  <c r="AG574" i="2"/>
  <c r="AH574" i="2"/>
  <c r="AI574" i="2"/>
  <c r="Z575" i="2"/>
  <c r="AJ575" i="2" s="1"/>
  <c r="AE575" i="2"/>
  <c r="AF575" i="2"/>
  <c r="AG575" i="2"/>
  <c r="AH575" i="2"/>
  <c r="AI575" i="2"/>
  <c r="Z576" i="2"/>
  <c r="AE576" i="2"/>
  <c r="AF576" i="2"/>
  <c r="AG576" i="2"/>
  <c r="AH576" i="2"/>
  <c r="AI576" i="2"/>
  <c r="AJ576" i="2"/>
  <c r="Z577" i="2"/>
  <c r="AE577" i="2"/>
  <c r="AF577" i="2"/>
  <c r="AG577" i="2"/>
  <c r="AH577" i="2"/>
  <c r="AI577" i="2"/>
  <c r="AJ577" i="2"/>
  <c r="Z578" i="2"/>
  <c r="AJ578" i="2" s="1"/>
  <c r="AE578" i="2"/>
  <c r="AF578" i="2"/>
  <c r="AG578" i="2"/>
  <c r="AH578" i="2"/>
  <c r="AI578" i="2"/>
  <c r="Z579" i="2"/>
  <c r="AJ579" i="2" s="1"/>
  <c r="AE579" i="2"/>
  <c r="AF579" i="2"/>
  <c r="AG579" i="2"/>
  <c r="AH579" i="2"/>
  <c r="AI579" i="2"/>
  <c r="Z580" i="2"/>
  <c r="AE580" i="2"/>
  <c r="AF580" i="2"/>
  <c r="AG580" i="2"/>
  <c r="AH580" i="2"/>
  <c r="AI580" i="2"/>
  <c r="AJ580" i="2"/>
  <c r="Z581" i="2"/>
  <c r="AE581" i="2"/>
  <c r="AF581" i="2"/>
  <c r="AG581" i="2"/>
  <c r="AH581" i="2"/>
  <c r="AI581" i="2"/>
  <c r="AJ581" i="2"/>
  <c r="Z582" i="2"/>
  <c r="AJ582" i="2" s="1"/>
  <c r="AD582" i="2"/>
  <c r="AE582" i="2"/>
  <c r="AF582" i="2"/>
  <c r="AG582" i="2"/>
  <c r="AH582" i="2"/>
  <c r="AI582" i="2"/>
  <c r="Z583" i="2"/>
  <c r="AJ583" i="2" s="1"/>
  <c r="AE583" i="2"/>
  <c r="AF583" i="2"/>
  <c r="AG583" i="2"/>
  <c r="AH583" i="2"/>
  <c r="AI583" i="2"/>
  <c r="Z584" i="2"/>
  <c r="AE584" i="2"/>
  <c r="AF584" i="2"/>
  <c r="AG584" i="2"/>
  <c r="AH584" i="2"/>
  <c r="AI584" i="2"/>
  <c r="AJ584" i="2"/>
  <c r="Z585" i="2"/>
  <c r="AE585" i="2"/>
  <c r="AF585" i="2"/>
  <c r="AG585" i="2"/>
  <c r="AH585" i="2"/>
  <c r="AI585" i="2"/>
  <c r="AJ585" i="2"/>
  <c r="Z586" i="2"/>
  <c r="AJ586" i="2" s="1"/>
  <c r="AE586" i="2"/>
  <c r="AF586" i="2"/>
  <c r="AG586" i="2"/>
  <c r="AH586" i="2"/>
  <c r="AI586" i="2"/>
  <c r="Z587" i="2"/>
  <c r="AJ587" i="2" s="1"/>
  <c r="AE587" i="2"/>
  <c r="AF587" i="2"/>
  <c r="AG587" i="2"/>
  <c r="AH587" i="2"/>
  <c r="AI587" i="2"/>
  <c r="Z588" i="2"/>
  <c r="AE588" i="2"/>
  <c r="AF588" i="2"/>
  <c r="AG588" i="2"/>
  <c r="AH588" i="2"/>
  <c r="AI588" i="2"/>
  <c r="AJ588" i="2"/>
  <c r="Z589" i="2"/>
  <c r="AE589" i="2"/>
  <c r="AF589" i="2"/>
  <c r="AG589" i="2"/>
  <c r="AH589" i="2"/>
  <c r="AI589" i="2"/>
  <c r="AJ589" i="2"/>
  <c r="Z590" i="2"/>
  <c r="AJ590" i="2" s="1"/>
  <c r="AE590" i="2"/>
  <c r="AF590" i="2"/>
  <c r="AG590" i="2"/>
  <c r="AH590" i="2"/>
  <c r="AI590" i="2"/>
  <c r="Z591" i="2"/>
  <c r="AJ591" i="2" s="1"/>
  <c r="AE591" i="2"/>
  <c r="AF591" i="2"/>
  <c r="AG591" i="2"/>
  <c r="AH591" i="2"/>
  <c r="AI591" i="2"/>
  <c r="Z592" i="2"/>
  <c r="AE592" i="2"/>
  <c r="AF592" i="2"/>
  <c r="AG592" i="2"/>
  <c r="AH592" i="2"/>
  <c r="AI592" i="2"/>
  <c r="AJ592" i="2"/>
  <c r="Z593" i="2"/>
  <c r="AE593" i="2"/>
  <c r="AF593" i="2"/>
  <c r="AG593" i="2"/>
  <c r="AH593" i="2"/>
  <c r="AI593" i="2"/>
  <c r="AJ593" i="2"/>
  <c r="Z594" i="2"/>
  <c r="AJ594" i="2" s="1"/>
  <c r="AE594" i="2"/>
  <c r="AF594" i="2"/>
  <c r="AG594" i="2"/>
  <c r="AH594" i="2"/>
  <c r="AI594" i="2"/>
  <c r="Z595" i="2"/>
  <c r="AJ595" i="2" s="1"/>
  <c r="AE595" i="2"/>
  <c r="AF595" i="2"/>
  <c r="AG595" i="2"/>
  <c r="AH595" i="2"/>
  <c r="AI595" i="2"/>
  <c r="Z596" i="2"/>
  <c r="AE596" i="2"/>
  <c r="AF596" i="2"/>
  <c r="AG596" i="2"/>
  <c r="AH596" i="2"/>
  <c r="AI596" i="2"/>
  <c r="AJ596" i="2"/>
  <c r="Z597" i="2"/>
  <c r="AE597" i="2"/>
  <c r="AF597" i="2"/>
  <c r="AG597" i="2"/>
  <c r="AH597" i="2"/>
  <c r="AI597" i="2"/>
  <c r="AJ597" i="2"/>
  <c r="Z598" i="2"/>
  <c r="AJ598" i="2" s="1"/>
  <c r="AE598" i="2"/>
  <c r="AF598" i="2"/>
  <c r="AG598" i="2"/>
  <c r="AH598" i="2"/>
  <c r="AI598" i="2"/>
  <c r="Z599" i="2"/>
  <c r="AJ599" i="2" s="1"/>
  <c r="AC599" i="2"/>
  <c r="AE599" i="2"/>
  <c r="AF599" i="2"/>
  <c r="AG599" i="2"/>
  <c r="AH599" i="2"/>
  <c r="AI599" i="2"/>
  <c r="Z600" i="2"/>
  <c r="AE600" i="2"/>
  <c r="AF600" i="2"/>
  <c r="AG600" i="2"/>
  <c r="AH600" i="2"/>
  <c r="AI600" i="2"/>
  <c r="AJ600" i="2"/>
  <c r="Z601" i="2"/>
  <c r="AE601" i="2"/>
  <c r="AF601" i="2"/>
  <c r="AG601" i="2"/>
  <c r="AH601" i="2"/>
  <c r="AI601" i="2"/>
  <c r="AJ601" i="2"/>
  <c r="Z602" i="2"/>
  <c r="AJ602" i="2" s="1"/>
  <c r="AE602" i="2"/>
  <c r="AF602" i="2"/>
  <c r="AG602" i="2"/>
  <c r="AH602" i="2"/>
  <c r="AI602" i="2"/>
  <c r="Z603" i="2"/>
  <c r="AJ603" i="2" s="1"/>
  <c r="AE603" i="2"/>
  <c r="AF603" i="2"/>
  <c r="AG603" i="2"/>
  <c r="AH603" i="2"/>
  <c r="AI603" i="2"/>
  <c r="Z604" i="2"/>
  <c r="AE604" i="2"/>
  <c r="AF604" i="2"/>
  <c r="AG604" i="2"/>
  <c r="AH604" i="2"/>
  <c r="AI604" i="2"/>
  <c r="AJ604" i="2"/>
  <c r="Z605" i="2"/>
  <c r="AE605" i="2"/>
  <c r="AF605" i="2"/>
  <c r="AG605" i="2"/>
  <c r="AH605" i="2"/>
  <c r="AI605" i="2"/>
  <c r="AJ605" i="2"/>
  <c r="Z606" i="2"/>
  <c r="AJ606" i="2" s="1"/>
  <c r="AE606" i="2"/>
  <c r="AF606" i="2"/>
  <c r="AG606" i="2"/>
  <c r="AH606" i="2"/>
  <c r="AI606" i="2"/>
  <c r="Z607" i="2"/>
  <c r="AJ607" i="2" s="1"/>
  <c r="AE607" i="2"/>
  <c r="AF607" i="2"/>
  <c r="AG607" i="2"/>
  <c r="AH607" i="2"/>
  <c r="AI607" i="2"/>
  <c r="Z608" i="2"/>
  <c r="AE608" i="2"/>
  <c r="AF608" i="2"/>
  <c r="AG608" i="2"/>
  <c r="AH608" i="2"/>
  <c r="AI608" i="2"/>
  <c r="AJ608" i="2"/>
  <c r="Z609" i="2"/>
  <c r="AE609" i="2"/>
  <c r="AF609" i="2"/>
  <c r="AG609" i="2"/>
  <c r="AH609" i="2"/>
  <c r="AI609" i="2"/>
  <c r="AJ609" i="2"/>
  <c r="Z610" i="2"/>
  <c r="AJ610" i="2" s="1"/>
  <c r="AE610" i="2"/>
  <c r="AF610" i="2"/>
  <c r="AG610" i="2"/>
  <c r="AH610" i="2"/>
  <c r="AI610" i="2"/>
  <c r="Z611" i="2"/>
  <c r="AJ611" i="2" s="1"/>
  <c r="AE611" i="2"/>
  <c r="AF611" i="2"/>
  <c r="AG611" i="2"/>
  <c r="AH611" i="2"/>
  <c r="AI611" i="2"/>
  <c r="Z612" i="2"/>
  <c r="AE612" i="2"/>
  <c r="AF612" i="2"/>
  <c r="AG612" i="2"/>
  <c r="AH612" i="2"/>
  <c r="AI612" i="2"/>
  <c r="AJ612" i="2"/>
  <c r="Z613" i="2"/>
  <c r="AE613" i="2"/>
  <c r="AF613" i="2"/>
  <c r="AG613" i="2"/>
  <c r="AH613" i="2"/>
  <c r="AI613" i="2"/>
  <c r="AJ613" i="2"/>
  <c r="Z614" i="2"/>
  <c r="AJ614" i="2" s="1"/>
  <c r="AE614" i="2"/>
  <c r="AF614" i="2"/>
  <c r="AG614" i="2"/>
  <c r="AH614" i="2"/>
  <c r="AI614" i="2"/>
  <c r="Z615" i="2"/>
  <c r="AJ615" i="2" s="1"/>
  <c r="AE615" i="2"/>
  <c r="AF615" i="2"/>
  <c r="AG615" i="2"/>
  <c r="AH615" i="2"/>
  <c r="AI615" i="2"/>
  <c r="Z616" i="2"/>
  <c r="AJ616" i="2" s="1"/>
  <c r="AE616" i="2"/>
  <c r="AF616" i="2"/>
  <c r="AG616" i="2"/>
  <c r="AH616" i="2"/>
  <c r="AI616" i="2"/>
  <c r="Z617" i="2"/>
  <c r="AE617" i="2"/>
  <c r="AF617" i="2"/>
  <c r="AG617" i="2"/>
  <c r="AH617" i="2"/>
  <c r="AI617" i="2"/>
  <c r="AJ617" i="2"/>
  <c r="Z618" i="2"/>
  <c r="AE618" i="2"/>
  <c r="AF618" i="2"/>
  <c r="AG618" i="2"/>
  <c r="AH618" i="2"/>
  <c r="AI618" i="2"/>
  <c r="AJ618" i="2"/>
  <c r="Z619" i="2"/>
  <c r="AJ619" i="2" s="1"/>
  <c r="AE619" i="2"/>
  <c r="AF619" i="2"/>
  <c r="AG619" i="2"/>
  <c r="AH619" i="2"/>
  <c r="AI619" i="2"/>
  <c r="Z620" i="2"/>
  <c r="AJ620" i="2" s="1"/>
  <c r="AE620" i="2"/>
  <c r="AF620" i="2"/>
  <c r="AG620" i="2"/>
  <c r="AH620" i="2"/>
  <c r="AI620" i="2"/>
  <c r="Z621" i="2"/>
  <c r="AE621" i="2"/>
  <c r="AF621" i="2"/>
  <c r="AG621" i="2"/>
  <c r="AH621" i="2"/>
  <c r="AI621" i="2"/>
  <c r="AJ621" i="2"/>
  <c r="Z622" i="2"/>
  <c r="AE622" i="2"/>
  <c r="AF622" i="2"/>
  <c r="AG622" i="2"/>
  <c r="AH622" i="2"/>
  <c r="AI622" i="2"/>
  <c r="AJ622" i="2"/>
  <c r="Z623" i="2"/>
  <c r="AJ623" i="2" s="1"/>
  <c r="AE623" i="2"/>
  <c r="AF623" i="2"/>
  <c r="AG623" i="2"/>
  <c r="AH623" i="2"/>
  <c r="AI623" i="2"/>
  <c r="Z624" i="2"/>
  <c r="AE624" i="2"/>
  <c r="AF624" i="2"/>
  <c r="AG624" i="2"/>
  <c r="AH624" i="2"/>
  <c r="AI624" i="2"/>
  <c r="AJ624" i="2"/>
  <c r="Z625" i="2"/>
  <c r="AE625" i="2"/>
  <c r="AF625" i="2"/>
  <c r="AG625" i="2"/>
  <c r="AH625" i="2"/>
  <c r="AI625" i="2"/>
  <c r="AJ625" i="2"/>
  <c r="Z626" i="2"/>
  <c r="AJ626" i="2" s="1"/>
  <c r="AE626" i="2"/>
  <c r="AF626" i="2"/>
  <c r="AG626" i="2"/>
  <c r="AH626" i="2"/>
  <c r="AI626" i="2"/>
  <c r="Z627" i="2"/>
  <c r="AJ627" i="2" s="1"/>
  <c r="AE627" i="2"/>
  <c r="AF627" i="2"/>
  <c r="AG627" i="2"/>
  <c r="AH627" i="2"/>
  <c r="AI627" i="2"/>
  <c r="Z628" i="2"/>
  <c r="AE628" i="2"/>
  <c r="AF628" i="2"/>
  <c r="AG628" i="2"/>
  <c r="AH628" i="2"/>
  <c r="AI628" i="2"/>
  <c r="AJ628" i="2"/>
  <c r="Z629" i="2"/>
  <c r="AD629" i="2"/>
  <c r="AE629" i="2"/>
  <c r="AF629" i="2"/>
  <c r="AG629" i="2"/>
  <c r="AH629" i="2"/>
  <c r="AI629" i="2"/>
  <c r="AJ629" i="2"/>
  <c r="Z630" i="2"/>
  <c r="AJ630" i="2" s="1"/>
  <c r="AE630" i="2"/>
  <c r="AF630" i="2"/>
  <c r="AG630" i="2"/>
  <c r="AH630" i="2"/>
  <c r="AI630" i="2"/>
  <c r="Z631" i="2"/>
  <c r="AJ631" i="2" s="1"/>
  <c r="AE631" i="2"/>
  <c r="AF631" i="2"/>
  <c r="AG631" i="2"/>
  <c r="AH631" i="2"/>
  <c r="AI631" i="2"/>
  <c r="Z632" i="2"/>
  <c r="AJ632" i="2" s="1"/>
  <c r="AE632" i="2"/>
  <c r="AF632" i="2"/>
  <c r="AG632" i="2"/>
  <c r="AH632" i="2"/>
  <c r="AI632" i="2"/>
  <c r="Z633" i="2"/>
  <c r="AE633" i="2"/>
  <c r="AF633" i="2"/>
  <c r="AG633" i="2"/>
  <c r="AH633" i="2"/>
  <c r="AI633" i="2"/>
  <c r="AJ633" i="2"/>
  <c r="Z634" i="2"/>
  <c r="AE634" i="2"/>
  <c r="AF634" i="2"/>
  <c r="AG634" i="2"/>
  <c r="AH634" i="2"/>
  <c r="AI634" i="2"/>
  <c r="AJ634" i="2"/>
  <c r="Z635" i="2"/>
  <c r="AJ635" i="2" s="1"/>
  <c r="AE635" i="2"/>
  <c r="AF635" i="2"/>
  <c r="AG635" i="2"/>
  <c r="AH635" i="2"/>
  <c r="AI635" i="2"/>
  <c r="Z636" i="2"/>
  <c r="AJ636" i="2" s="1"/>
  <c r="AE636" i="2"/>
  <c r="AF636" i="2"/>
  <c r="AG636" i="2"/>
  <c r="AH636" i="2"/>
  <c r="AI636" i="2"/>
  <c r="Z637" i="2"/>
  <c r="AE637" i="2"/>
  <c r="AF637" i="2"/>
  <c r="AG637" i="2"/>
  <c r="AH637" i="2"/>
  <c r="AI637" i="2"/>
  <c r="AJ637" i="2"/>
  <c r="Z638" i="2"/>
  <c r="AA638" i="2"/>
  <c r="AE638" i="2"/>
  <c r="AF638" i="2"/>
  <c r="AG638" i="2"/>
  <c r="AH638" i="2"/>
  <c r="AI638" i="2"/>
  <c r="AJ638" i="2"/>
  <c r="Z639" i="2"/>
  <c r="AJ639" i="2" s="1"/>
  <c r="AE639" i="2"/>
  <c r="AF639" i="2"/>
  <c r="AG639" i="2"/>
  <c r="AH639" i="2"/>
  <c r="AI639" i="2"/>
  <c r="Z640" i="2"/>
  <c r="AE640" i="2"/>
  <c r="AF640" i="2"/>
  <c r="AG640" i="2"/>
  <c r="AH640" i="2"/>
  <c r="AI640" i="2"/>
  <c r="AJ640" i="2"/>
  <c r="Z641" i="2"/>
  <c r="AE641" i="2"/>
  <c r="AF641" i="2"/>
  <c r="AG641" i="2"/>
  <c r="AH641" i="2"/>
  <c r="AI641" i="2"/>
  <c r="AJ641" i="2"/>
  <c r="Z642" i="2"/>
  <c r="AJ642" i="2" s="1"/>
  <c r="AE642" i="2"/>
  <c r="AF642" i="2"/>
  <c r="AG642" i="2"/>
  <c r="AH642" i="2"/>
  <c r="AI642" i="2"/>
  <c r="Z643" i="2"/>
  <c r="AJ643" i="2" s="1"/>
  <c r="AD643" i="2"/>
  <c r="AE643" i="2"/>
  <c r="AF643" i="2"/>
  <c r="AG643" i="2"/>
  <c r="AH643" i="2"/>
  <c r="AI643" i="2"/>
  <c r="Z644" i="2"/>
  <c r="AE644" i="2"/>
  <c r="AF644" i="2"/>
  <c r="AG644" i="2"/>
  <c r="AH644" i="2"/>
  <c r="AI644" i="2"/>
  <c r="AJ644" i="2"/>
  <c r="Z645" i="2"/>
  <c r="AE645" i="2"/>
  <c r="AF645" i="2"/>
  <c r="AG645" i="2"/>
  <c r="AH645" i="2"/>
  <c r="AI645" i="2"/>
  <c r="AJ645" i="2"/>
  <c r="Z646" i="2"/>
  <c r="AJ646" i="2" s="1"/>
  <c r="AE646" i="2"/>
  <c r="AF646" i="2"/>
  <c r="AG646" i="2"/>
  <c r="AH646" i="2"/>
  <c r="AI646" i="2"/>
  <c r="Z647" i="2"/>
  <c r="AJ647" i="2" s="1"/>
  <c r="AE647" i="2"/>
  <c r="AF647" i="2"/>
  <c r="AG647" i="2"/>
  <c r="AH647" i="2"/>
  <c r="AI647" i="2"/>
  <c r="Z648" i="2"/>
  <c r="AJ648" i="2" s="1"/>
  <c r="AE648" i="2"/>
  <c r="AF648" i="2"/>
  <c r="AG648" i="2"/>
  <c r="AH648" i="2"/>
  <c r="AI648" i="2"/>
  <c r="Z649" i="2"/>
  <c r="AE649" i="2"/>
  <c r="AF649" i="2"/>
  <c r="AG649" i="2"/>
  <c r="AH649" i="2"/>
  <c r="AI649" i="2"/>
  <c r="AJ649" i="2"/>
  <c r="Z650" i="2"/>
  <c r="AE650" i="2"/>
  <c r="AF650" i="2"/>
  <c r="AG650" i="2"/>
  <c r="AH650" i="2"/>
  <c r="AI650" i="2"/>
  <c r="AJ650" i="2"/>
  <c r="Z651" i="2"/>
  <c r="AJ651" i="2" s="1"/>
  <c r="AE651" i="2"/>
  <c r="AF651" i="2"/>
  <c r="AG651" i="2"/>
  <c r="AH651" i="2"/>
  <c r="AI651" i="2"/>
  <c r="Z652" i="2"/>
  <c r="AJ652" i="2" s="1"/>
  <c r="AD652" i="2"/>
  <c r="AE652" i="2"/>
  <c r="AF652" i="2"/>
  <c r="AG652" i="2"/>
  <c r="AH652" i="2"/>
  <c r="AI652" i="2"/>
  <c r="Z653" i="2"/>
  <c r="AE653" i="2"/>
  <c r="AF653" i="2"/>
  <c r="AG653" i="2"/>
  <c r="AH653" i="2"/>
  <c r="AI653" i="2"/>
  <c r="AJ653" i="2"/>
  <c r="Z654" i="2"/>
  <c r="AE654" i="2"/>
  <c r="AF654" i="2"/>
  <c r="AG654" i="2"/>
  <c r="AH654" i="2"/>
  <c r="AI654" i="2"/>
  <c r="AJ654" i="2"/>
  <c r="Z655" i="2"/>
  <c r="AJ655" i="2" s="1"/>
  <c r="AE655" i="2"/>
  <c r="AF655" i="2"/>
  <c r="AG655" i="2"/>
  <c r="AH655" i="2"/>
  <c r="AI655" i="2"/>
  <c r="Z656" i="2"/>
  <c r="AE656" i="2"/>
  <c r="AF656" i="2"/>
  <c r="AG656" i="2"/>
  <c r="AH656" i="2"/>
  <c r="AI656" i="2"/>
  <c r="AJ656" i="2"/>
  <c r="Z657" i="2"/>
  <c r="AE657" i="2"/>
  <c r="AF657" i="2"/>
  <c r="AG657" i="2"/>
  <c r="AH657" i="2"/>
  <c r="AI657" i="2"/>
  <c r="AJ657" i="2"/>
  <c r="Z658" i="2"/>
  <c r="AJ658" i="2" s="1"/>
  <c r="AD658" i="2"/>
  <c r="AE658" i="2"/>
  <c r="AF658" i="2"/>
  <c r="AG658" i="2"/>
  <c r="AH658" i="2"/>
  <c r="AI658" i="2"/>
  <c r="Z659" i="2"/>
  <c r="AJ659" i="2" s="1"/>
  <c r="AE659" i="2"/>
  <c r="AF659" i="2"/>
  <c r="AG659" i="2"/>
  <c r="AH659" i="2"/>
  <c r="AI659" i="2"/>
  <c r="Z660" i="2"/>
  <c r="AE660" i="2"/>
  <c r="AF660" i="2"/>
  <c r="AG660" i="2"/>
  <c r="AH660" i="2"/>
  <c r="AI660" i="2"/>
  <c r="AJ660" i="2"/>
  <c r="Z661" i="2"/>
  <c r="AE661" i="2"/>
  <c r="AF661" i="2"/>
  <c r="AG661" i="2"/>
  <c r="AH661" i="2"/>
  <c r="AI661" i="2"/>
  <c r="AJ661" i="2"/>
  <c r="Z662" i="2"/>
  <c r="AJ662" i="2" s="1"/>
  <c r="AE662" i="2"/>
  <c r="AF662" i="2"/>
  <c r="AG662" i="2"/>
  <c r="AH662" i="2"/>
  <c r="AI662" i="2"/>
  <c r="Z663" i="2"/>
  <c r="AJ663" i="2" s="1"/>
  <c r="AE663" i="2"/>
  <c r="AF663" i="2"/>
  <c r="AG663" i="2"/>
  <c r="AH663" i="2"/>
  <c r="AI663" i="2"/>
  <c r="Z664" i="2"/>
  <c r="AJ664" i="2" s="1"/>
  <c r="AE664" i="2"/>
  <c r="AF664" i="2"/>
  <c r="AG664" i="2"/>
  <c r="AH664" i="2"/>
  <c r="AI664" i="2"/>
  <c r="Z665" i="2"/>
  <c r="AE665" i="2"/>
  <c r="AF665" i="2"/>
  <c r="AG665" i="2"/>
  <c r="AH665" i="2"/>
  <c r="AI665" i="2"/>
  <c r="AJ665" i="2"/>
  <c r="Z666" i="2"/>
  <c r="AE666" i="2"/>
  <c r="AF666" i="2"/>
  <c r="AG666" i="2"/>
  <c r="AH666" i="2"/>
  <c r="AI666" i="2"/>
  <c r="AJ666" i="2"/>
  <c r="Z667" i="2"/>
  <c r="AJ667" i="2" s="1"/>
  <c r="AE667" i="2"/>
  <c r="AF667" i="2"/>
  <c r="AG667" i="2"/>
  <c r="AH667" i="2"/>
  <c r="AI667" i="2"/>
  <c r="Z668" i="2"/>
  <c r="AJ668" i="2" s="1"/>
  <c r="AD668" i="2"/>
  <c r="AE668" i="2"/>
  <c r="AF668" i="2"/>
  <c r="AG668" i="2"/>
  <c r="AH668" i="2"/>
  <c r="AI668" i="2"/>
  <c r="Z669" i="2"/>
  <c r="AE669" i="2"/>
  <c r="AF669" i="2"/>
  <c r="AG669" i="2"/>
  <c r="AH669" i="2"/>
  <c r="AI669" i="2"/>
  <c r="AJ669" i="2"/>
  <c r="Z670" i="2"/>
  <c r="AE670" i="2"/>
  <c r="AF670" i="2"/>
  <c r="AG670" i="2"/>
  <c r="AH670" i="2"/>
  <c r="AI670" i="2"/>
  <c r="AJ670" i="2"/>
  <c r="Z671" i="2"/>
  <c r="AJ671" i="2" s="1"/>
  <c r="AE671" i="2"/>
  <c r="AF671" i="2"/>
  <c r="AG671" i="2"/>
  <c r="AH671" i="2"/>
  <c r="AI671" i="2"/>
  <c r="Z672" i="2"/>
  <c r="AE672" i="2"/>
  <c r="AF672" i="2"/>
  <c r="AG672" i="2"/>
  <c r="AH672" i="2"/>
  <c r="AI672" i="2"/>
  <c r="AJ672" i="2"/>
  <c r="Z673" i="2"/>
  <c r="AE673" i="2"/>
  <c r="AF673" i="2"/>
  <c r="AG673" i="2"/>
  <c r="AH673" i="2"/>
  <c r="AI673" i="2"/>
  <c r="AJ673" i="2"/>
  <c r="Z674" i="2"/>
  <c r="AJ674" i="2" s="1"/>
  <c r="AE674" i="2"/>
  <c r="AF674" i="2"/>
  <c r="AG674" i="2"/>
  <c r="AH674" i="2"/>
  <c r="AI674" i="2"/>
  <c r="Z675" i="2"/>
  <c r="AJ675" i="2" s="1"/>
  <c r="AE675" i="2"/>
  <c r="AF675" i="2"/>
  <c r="AG675" i="2"/>
  <c r="AH675" i="2"/>
  <c r="AI675" i="2"/>
  <c r="Z676" i="2"/>
  <c r="AE676" i="2"/>
  <c r="AF676" i="2"/>
  <c r="AG676" i="2"/>
  <c r="AH676" i="2"/>
  <c r="AI676" i="2"/>
  <c r="AJ676" i="2"/>
  <c r="Z677" i="2"/>
  <c r="AE677" i="2"/>
  <c r="AF677" i="2"/>
  <c r="AG677" i="2"/>
  <c r="AH677" i="2"/>
  <c r="AI677" i="2"/>
  <c r="AJ677" i="2"/>
  <c r="Z678" i="2"/>
  <c r="AJ678" i="2" s="1"/>
  <c r="AE678" i="2"/>
  <c r="AF678" i="2"/>
  <c r="AG678" i="2"/>
  <c r="AH678" i="2"/>
  <c r="AI678" i="2"/>
  <c r="Z679" i="2"/>
  <c r="AJ679" i="2" s="1"/>
  <c r="AE679" i="2"/>
  <c r="AF679" i="2"/>
  <c r="AG679" i="2"/>
  <c r="AH679" i="2"/>
  <c r="AI679" i="2"/>
  <c r="Z680" i="2"/>
  <c r="AJ680" i="2" s="1"/>
  <c r="AE680" i="2"/>
  <c r="AF680" i="2"/>
  <c r="AG680" i="2"/>
  <c r="AH680" i="2"/>
  <c r="AI680" i="2"/>
  <c r="Z681" i="2"/>
  <c r="AE681" i="2"/>
  <c r="AF681" i="2"/>
  <c r="AG681" i="2"/>
  <c r="AH681" i="2"/>
  <c r="AI681" i="2"/>
  <c r="AJ681" i="2"/>
  <c r="Z682" i="2"/>
  <c r="AE682" i="2"/>
  <c r="AF682" i="2"/>
  <c r="AG682" i="2"/>
  <c r="AH682" i="2"/>
  <c r="AI682" i="2"/>
  <c r="AJ682" i="2"/>
  <c r="Z683" i="2"/>
  <c r="AJ683" i="2" s="1"/>
  <c r="AE683" i="2"/>
  <c r="AF683" i="2"/>
  <c r="AG683" i="2"/>
  <c r="AH683" i="2"/>
  <c r="AI683" i="2"/>
  <c r="Z684" i="2"/>
  <c r="AJ684" i="2" s="1"/>
  <c r="AE684" i="2"/>
  <c r="AF684" i="2"/>
  <c r="AG684" i="2"/>
  <c r="AH684" i="2"/>
  <c r="AI684" i="2"/>
  <c r="Z685" i="2"/>
  <c r="AE685" i="2"/>
  <c r="AF685" i="2"/>
  <c r="AG685" i="2"/>
  <c r="AH685" i="2"/>
  <c r="AI685" i="2"/>
  <c r="AJ685" i="2"/>
  <c r="Z686" i="2"/>
  <c r="AE686" i="2"/>
  <c r="AF686" i="2"/>
  <c r="AG686" i="2"/>
  <c r="AH686" i="2"/>
  <c r="AI686" i="2"/>
  <c r="AJ686" i="2"/>
  <c r="Z687" i="2"/>
  <c r="AJ687" i="2" s="1"/>
  <c r="AE687" i="2"/>
  <c r="AF687" i="2"/>
  <c r="AG687" i="2"/>
  <c r="AH687" i="2"/>
  <c r="AI687" i="2"/>
  <c r="Z688" i="2"/>
  <c r="AD688" i="2"/>
  <c r="AE688" i="2"/>
  <c r="AF688" i="2"/>
  <c r="AG688" i="2"/>
  <c r="AH688" i="2"/>
  <c r="AI688" i="2"/>
  <c r="AJ688" i="2"/>
  <c r="Z689" i="2"/>
  <c r="AE689" i="2"/>
  <c r="AF689" i="2"/>
  <c r="AG689" i="2"/>
  <c r="AH689" i="2"/>
  <c r="AI689" i="2"/>
  <c r="AJ689" i="2"/>
  <c r="Z690" i="2"/>
  <c r="AJ690" i="2" s="1"/>
  <c r="AE690" i="2"/>
  <c r="AF690" i="2"/>
  <c r="AG690" i="2"/>
  <c r="AH690" i="2"/>
  <c r="AI690" i="2"/>
  <c r="Z691" i="2"/>
  <c r="AJ691" i="2" s="1"/>
  <c r="AE691" i="2"/>
  <c r="AF691" i="2"/>
  <c r="AG691" i="2"/>
  <c r="AH691" i="2"/>
  <c r="AI691" i="2"/>
  <c r="Z692" i="2"/>
  <c r="AE692" i="2"/>
  <c r="AF692" i="2"/>
  <c r="AG692" i="2"/>
  <c r="AH692" i="2"/>
  <c r="AI692" i="2"/>
  <c r="AJ692" i="2"/>
  <c r="Z693" i="2"/>
  <c r="AE693" i="2"/>
  <c r="AF693" i="2"/>
  <c r="AG693" i="2"/>
  <c r="AH693" i="2"/>
  <c r="AI693" i="2"/>
  <c r="AJ693" i="2"/>
  <c r="Z694" i="2"/>
  <c r="AJ694" i="2" s="1"/>
  <c r="AC694" i="2"/>
  <c r="AE694" i="2"/>
  <c r="AF694" i="2"/>
  <c r="AG694" i="2"/>
  <c r="AH694" i="2"/>
  <c r="AI694" i="2"/>
  <c r="Z695" i="2"/>
  <c r="AJ695" i="2" s="1"/>
  <c r="AE695" i="2"/>
  <c r="AF695" i="2"/>
  <c r="AG695" i="2"/>
  <c r="AH695" i="2"/>
  <c r="AI695" i="2"/>
  <c r="Z696" i="2"/>
  <c r="AJ696" i="2" s="1"/>
  <c r="AE696" i="2"/>
  <c r="AF696" i="2"/>
  <c r="AG696" i="2"/>
  <c r="AH696" i="2"/>
  <c r="AI696" i="2"/>
  <c r="Z697" i="2"/>
  <c r="AE697" i="2"/>
  <c r="AF697" i="2"/>
  <c r="AG697" i="2"/>
  <c r="AH697" i="2"/>
  <c r="AI697" i="2"/>
  <c r="AJ697" i="2"/>
  <c r="Z698" i="2"/>
  <c r="AC698" i="2"/>
  <c r="AE698" i="2"/>
  <c r="AF698" i="2"/>
  <c r="AG698" i="2"/>
  <c r="AH698" i="2"/>
  <c r="AI698" i="2"/>
  <c r="AJ698" i="2"/>
  <c r="Z699" i="2"/>
  <c r="AJ699" i="2" s="1"/>
  <c r="AE699" i="2"/>
  <c r="AF699" i="2"/>
  <c r="AG699" i="2"/>
  <c r="AH699" i="2"/>
  <c r="AI699" i="2"/>
  <c r="Z700" i="2"/>
  <c r="AJ700" i="2" s="1"/>
  <c r="AE700" i="2"/>
  <c r="AF700" i="2"/>
  <c r="AG700" i="2"/>
  <c r="AH700" i="2"/>
  <c r="AI700" i="2"/>
  <c r="Z701" i="2"/>
  <c r="AE701" i="2"/>
  <c r="AF701" i="2"/>
  <c r="AG701" i="2"/>
  <c r="AH701" i="2"/>
  <c r="AI701" i="2"/>
  <c r="AJ701" i="2"/>
  <c r="Z702" i="2"/>
  <c r="AE702" i="2"/>
  <c r="AF702" i="2"/>
  <c r="AG702" i="2"/>
  <c r="AH702" i="2"/>
  <c r="AI702" i="2"/>
  <c r="AJ702" i="2"/>
  <c r="Z703" i="2"/>
  <c r="AJ703" i="2" s="1"/>
  <c r="AE703" i="2"/>
  <c r="AF703" i="2"/>
  <c r="AG703" i="2"/>
  <c r="AH703" i="2"/>
  <c r="AI703" i="2"/>
  <c r="Z704" i="2"/>
  <c r="AE704" i="2"/>
  <c r="AF704" i="2"/>
  <c r="AG704" i="2"/>
  <c r="AH704" i="2"/>
  <c r="AI704" i="2"/>
  <c r="AJ704" i="2"/>
  <c r="Z705" i="2"/>
  <c r="AE705" i="2"/>
  <c r="AF705" i="2"/>
  <c r="AG705" i="2"/>
  <c r="AH705" i="2"/>
  <c r="AI705" i="2"/>
  <c r="AJ705" i="2"/>
  <c r="Z706" i="2"/>
  <c r="AJ706" i="2" s="1"/>
  <c r="AE706" i="2"/>
  <c r="AF706" i="2"/>
  <c r="AG706" i="2"/>
  <c r="AH706" i="2"/>
  <c r="AI706" i="2"/>
  <c r="Z707" i="2"/>
  <c r="AJ707" i="2" s="1"/>
  <c r="AE707" i="2"/>
  <c r="AF707" i="2"/>
  <c r="AG707" i="2"/>
  <c r="AH707" i="2"/>
  <c r="AI707" i="2"/>
  <c r="Z708" i="2"/>
  <c r="AE708" i="2"/>
  <c r="AF708" i="2"/>
  <c r="AG708" i="2"/>
  <c r="AH708" i="2"/>
  <c r="AI708" i="2"/>
  <c r="AJ708" i="2"/>
  <c r="Z709" i="2"/>
  <c r="AE709" i="2"/>
  <c r="AF709" i="2"/>
  <c r="AG709" i="2"/>
  <c r="AH709" i="2"/>
  <c r="AI709" i="2"/>
  <c r="AJ709" i="2"/>
  <c r="Z710" i="2"/>
  <c r="AJ710" i="2" s="1"/>
  <c r="AE710" i="2"/>
  <c r="AF710" i="2"/>
  <c r="AG710" i="2"/>
  <c r="AH710" i="2"/>
  <c r="AI710" i="2"/>
  <c r="Z711" i="2"/>
  <c r="AJ711" i="2" s="1"/>
  <c r="AD711" i="2"/>
  <c r="AE711" i="2"/>
  <c r="AF711" i="2"/>
  <c r="AG711" i="2"/>
  <c r="AH711" i="2"/>
  <c r="AI711" i="2"/>
  <c r="Z712" i="2"/>
  <c r="AJ712" i="2" s="1"/>
  <c r="AE712" i="2"/>
  <c r="AF712" i="2"/>
  <c r="AG712" i="2"/>
  <c r="AH712" i="2"/>
  <c r="AI712" i="2"/>
  <c r="Z713" i="2"/>
  <c r="AE713" i="2"/>
  <c r="AF713" i="2"/>
  <c r="AG713" i="2"/>
  <c r="AH713" i="2"/>
  <c r="AI713" i="2"/>
  <c r="AJ713" i="2"/>
  <c r="Z714" i="2"/>
  <c r="AE714" i="2"/>
  <c r="AF714" i="2"/>
  <c r="AG714" i="2"/>
  <c r="AH714" i="2"/>
  <c r="AI714" i="2"/>
  <c r="AJ714" i="2"/>
  <c r="Z715" i="2"/>
  <c r="AJ715" i="2" s="1"/>
  <c r="AE715" i="2"/>
  <c r="AF715" i="2"/>
  <c r="AG715" i="2"/>
  <c r="AH715" i="2"/>
  <c r="AI715" i="2"/>
  <c r="Z716" i="2"/>
  <c r="AJ716" i="2" s="1"/>
  <c r="AE716" i="2"/>
  <c r="AF716" i="2"/>
  <c r="AG716" i="2"/>
  <c r="AH716" i="2"/>
  <c r="AI716" i="2"/>
  <c r="Z717" i="2"/>
  <c r="AE717" i="2"/>
  <c r="AF717" i="2"/>
  <c r="AG717" i="2"/>
  <c r="AH717" i="2"/>
  <c r="AI717" i="2"/>
  <c r="AJ717" i="2"/>
  <c r="Z718" i="2"/>
  <c r="AE718" i="2"/>
  <c r="AF718" i="2"/>
  <c r="AG718" i="2"/>
  <c r="AH718" i="2"/>
  <c r="AI718" i="2"/>
  <c r="AJ718" i="2"/>
  <c r="Z719" i="2"/>
  <c r="AJ719" i="2" s="1"/>
  <c r="AE719" i="2"/>
  <c r="AF719" i="2"/>
  <c r="AG719" i="2"/>
  <c r="AH719" i="2"/>
  <c r="AI719" i="2"/>
  <c r="Z720" i="2"/>
  <c r="AE720" i="2"/>
  <c r="AF720" i="2"/>
  <c r="AG720" i="2"/>
  <c r="AH720" i="2"/>
  <c r="AI720" i="2"/>
  <c r="AJ720" i="2"/>
  <c r="Z721" i="2"/>
  <c r="AA721" i="2"/>
  <c r="AD721" i="2"/>
  <c r="AE721" i="2"/>
  <c r="AF721" i="2"/>
  <c r="AG721" i="2"/>
  <c r="AH721" i="2"/>
  <c r="AI721" i="2"/>
  <c r="AJ721" i="2"/>
  <c r="Z722" i="2"/>
  <c r="AJ722" i="2" s="1"/>
  <c r="AE722" i="2"/>
  <c r="AF722" i="2"/>
  <c r="AG722" i="2"/>
  <c r="AH722" i="2"/>
  <c r="AI722" i="2"/>
  <c r="Z723" i="2"/>
  <c r="AJ723" i="2" s="1"/>
  <c r="AE723" i="2"/>
  <c r="AF723" i="2"/>
  <c r="AG723" i="2"/>
  <c r="AH723" i="2"/>
  <c r="AI723" i="2"/>
  <c r="Z724" i="2"/>
  <c r="AE724" i="2"/>
  <c r="AF724" i="2"/>
  <c r="AG724" i="2"/>
  <c r="AH724" i="2"/>
  <c r="AI724" i="2"/>
  <c r="AJ724" i="2"/>
  <c r="Z725" i="2"/>
  <c r="AE725" i="2"/>
  <c r="AF725" i="2"/>
  <c r="AG725" i="2"/>
  <c r="AH725" i="2"/>
  <c r="AI725" i="2"/>
  <c r="AJ725" i="2"/>
  <c r="Z726" i="2"/>
  <c r="AJ726" i="2" s="1"/>
  <c r="AE726" i="2"/>
  <c r="AF726" i="2"/>
  <c r="AG726" i="2"/>
  <c r="AH726" i="2"/>
  <c r="AI726" i="2"/>
  <c r="Z727" i="2"/>
  <c r="AJ727" i="2" s="1"/>
  <c r="AE727" i="2"/>
  <c r="AF727" i="2"/>
  <c r="AG727" i="2"/>
  <c r="AH727" i="2"/>
  <c r="AI727" i="2"/>
  <c r="Z728" i="2"/>
  <c r="AJ728" i="2" s="1"/>
  <c r="AE728" i="2"/>
  <c r="AF728" i="2"/>
  <c r="AG728" i="2"/>
  <c r="AH728" i="2"/>
  <c r="AI728" i="2"/>
  <c r="Z729" i="2"/>
  <c r="AE729" i="2"/>
  <c r="AF729" i="2"/>
  <c r="AG729" i="2"/>
  <c r="AH729" i="2"/>
  <c r="AI729" i="2"/>
  <c r="AJ729" i="2"/>
  <c r="Z730" i="2"/>
  <c r="AE730" i="2"/>
  <c r="AF730" i="2"/>
  <c r="AG730" i="2"/>
  <c r="AH730" i="2"/>
  <c r="AI730" i="2"/>
  <c r="AJ730" i="2"/>
  <c r="Z731" i="2"/>
  <c r="AJ731" i="2" s="1"/>
  <c r="AE731" i="2"/>
  <c r="AF731" i="2"/>
  <c r="AG731" i="2"/>
  <c r="AH731" i="2"/>
  <c r="AI731" i="2"/>
  <c r="Z732" i="2"/>
  <c r="AJ732" i="2" s="1"/>
  <c r="AE732" i="2"/>
  <c r="AF732" i="2"/>
  <c r="AG732" i="2"/>
  <c r="AH732" i="2"/>
  <c r="AI732" i="2"/>
  <c r="Z733" i="2"/>
  <c r="AE733" i="2"/>
  <c r="AF733" i="2"/>
  <c r="AG733" i="2"/>
  <c r="AH733" i="2"/>
  <c r="AI733" i="2"/>
  <c r="AJ733" i="2"/>
  <c r="Z734" i="2"/>
  <c r="AE734" i="2"/>
  <c r="AF734" i="2"/>
  <c r="AG734" i="2"/>
  <c r="AH734" i="2"/>
  <c r="AI734" i="2"/>
  <c r="AJ734" i="2"/>
  <c r="Z735" i="2"/>
  <c r="AJ735" i="2" s="1"/>
  <c r="AE735" i="2"/>
  <c r="AF735" i="2"/>
  <c r="AG735" i="2"/>
  <c r="AH735" i="2"/>
  <c r="AI735" i="2"/>
  <c r="Z736" i="2"/>
  <c r="AD736" i="2"/>
  <c r="AE736" i="2"/>
  <c r="AF736" i="2"/>
  <c r="AG736" i="2"/>
  <c r="AH736" i="2"/>
  <c r="AI736" i="2"/>
  <c r="AJ736" i="2"/>
  <c r="Z737" i="2"/>
  <c r="AE737" i="2"/>
  <c r="AF737" i="2"/>
  <c r="AG737" i="2"/>
  <c r="AH737" i="2"/>
  <c r="AI737" i="2"/>
  <c r="AJ737" i="2"/>
  <c r="Z738" i="2"/>
  <c r="AJ738" i="2" s="1"/>
  <c r="AE738" i="2"/>
  <c r="AF738" i="2"/>
  <c r="AG738" i="2"/>
  <c r="AH738" i="2"/>
  <c r="AI738" i="2"/>
  <c r="Z739" i="2"/>
  <c r="AJ739" i="2" s="1"/>
  <c r="AE739" i="2"/>
  <c r="AF739" i="2"/>
  <c r="AG739" i="2"/>
  <c r="AH739" i="2"/>
  <c r="AI739" i="2"/>
  <c r="Z740" i="2"/>
  <c r="AE740" i="2"/>
  <c r="AF740" i="2"/>
  <c r="AG740" i="2"/>
  <c r="AH740" i="2"/>
  <c r="AI740" i="2"/>
  <c r="AJ740" i="2"/>
  <c r="Z741" i="2"/>
  <c r="AE741" i="2"/>
  <c r="AF741" i="2"/>
  <c r="AG741" i="2"/>
  <c r="AH741" i="2"/>
  <c r="AI741" i="2"/>
  <c r="AJ741" i="2"/>
  <c r="Z742" i="2"/>
  <c r="AJ742" i="2" s="1"/>
  <c r="AE742" i="2"/>
  <c r="AF742" i="2"/>
  <c r="AG742" i="2"/>
  <c r="AH742" i="2"/>
  <c r="AI742" i="2"/>
  <c r="Z743" i="2"/>
  <c r="AJ743" i="2" s="1"/>
  <c r="AE743" i="2"/>
  <c r="AF743" i="2"/>
  <c r="AG743" i="2"/>
  <c r="AH743" i="2"/>
  <c r="AI743" i="2"/>
  <c r="Z744" i="2"/>
  <c r="AJ744" i="2" s="1"/>
  <c r="AD744" i="2"/>
  <c r="AE744" i="2"/>
  <c r="AF744" i="2"/>
  <c r="AG744" i="2"/>
  <c r="AH744" i="2"/>
  <c r="AI744" i="2"/>
  <c r="Z46" i="2"/>
  <c r="AE46" i="2"/>
  <c r="AF46" i="2"/>
  <c r="AG46" i="2"/>
  <c r="AH46" i="2"/>
  <c r="AI46" i="2"/>
  <c r="AJ46" i="2"/>
  <c r="Z47" i="2"/>
  <c r="AJ47" i="2" s="1"/>
  <c r="AD47" i="2"/>
  <c r="AE47" i="2"/>
  <c r="AF47" i="2"/>
  <c r="AG47" i="2"/>
  <c r="AH47" i="2"/>
  <c r="AI47" i="2"/>
  <c r="Z48" i="2"/>
  <c r="AJ48" i="2" s="1"/>
  <c r="AE48" i="2"/>
  <c r="AF48" i="2"/>
  <c r="AG48" i="2"/>
  <c r="AH48" i="2"/>
  <c r="AI48" i="2"/>
  <c r="Z49" i="2"/>
  <c r="AJ49" i="2" s="1"/>
  <c r="AE49" i="2"/>
  <c r="AF49" i="2"/>
  <c r="AG49" i="2"/>
  <c r="AH49" i="2"/>
  <c r="AI49" i="2"/>
  <c r="Z50" i="2"/>
  <c r="AJ50" i="2" s="1"/>
  <c r="AE50" i="2"/>
  <c r="AF50" i="2"/>
  <c r="AG50" i="2"/>
  <c r="AH50" i="2"/>
  <c r="AI50" i="2"/>
  <c r="Z51" i="2"/>
  <c r="AJ51" i="2" s="1"/>
  <c r="AE51" i="2"/>
  <c r="AF51" i="2"/>
  <c r="AG51" i="2"/>
  <c r="AH51" i="2"/>
  <c r="AI51" i="2"/>
  <c r="Z52" i="2"/>
  <c r="AB52" i="2"/>
  <c r="AE52" i="2"/>
  <c r="AF52" i="2"/>
  <c r="AG52" i="2"/>
  <c r="AH52" i="2"/>
  <c r="AI52" i="2"/>
  <c r="AJ52" i="2"/>
  <c r="Z53" i="2"/>
  <c r="AJ53" i="2" s="1"/>
  <c r="AE53" i="2"/>
  <c r="AF53" i="2"/>
  <c r="AG53" i="2"/>
  <c r="AH53" i="2"/>
  <c r="AI53" i="2"/>
  <c r="Z54" i="2"/>
  <c r="AJ54" i="2" s="1"/>
  <c r="AE54" i="2"/>
  <c r="AF54" i="2"/>
  <c r="AG54" i="2"/>
  <c r="AH54" i="2"/>
  <c r="AI54" i="2"/>
  <c r="Z55" i="2"/>
  <c r="AE55" i="2"/>
  <c r="AF55" i="2"/>
  <c r="AG55" i="2"/>
  <c r="AH55" i="2"/>
  <c r="AI55" i="2"/>
  <c r="AJ55" i="2"/>
  <c r="Z56" i="2"/>
  <c r="AJ56" i="2" s="1"/>
  <c r="AE56" i="2"/>
  <c r="AF56" i="2"/>
  <c r="AG56" i="2"/>
  <c r="AH56" i="2"/>
  <c r="AI56" i="2"/>
  <c r="Z57" i="2"/>
  <c r="AJ57" i="2" s="1"/>
  <c r="AA57" i="2"/>
  <c r="AE57" i="2"/>
  <c r="AF57" i="2"/>
  <c r="AG57" i="2"/>
  <c r="AH57" i="2"/>
  <c r="AI57" i="2"/>
  <c r="Z58" i="2"/>
  <c r="AJ58" i="2" s="1"/>
  <c r="AD58" i="2"/>
  <c r="AE58" i="2"/>
  <c r="AF58" i="2"/>
  <c r="AG58" i="2"/>
  <c r="AH58" i="2"/>
  <c r="AI58" i="2"/>
  <c r="Z59" i="2"/>
  <c r="AJ59" i="2" s="1"/>
  <c r="AE59" i="2"/>
  <c r="AF59" i="2"/>
  <c r="AG59" i="2"/>
  <c r="AH59" i="2"/>
  <c r="AI59" i="2"/>
  <c r="Z60" i="2"/>
  <c r="AJ60" i="2" s="1"/>
  <c r="AE60" i="2"/>
  <c r="AF60" i="2"/>
  <c r="AG60" i="2"/>
  <c r="AH60" i="2"/>
  <c r="AI60" i="2"/>
  <c r="Z61" i="2"/>
  <c r="AJ61" i="2" s="1"/>
  <c r="AE61" i="2"/>
  <c r="AF61" i="2"/>
  <c r="AG61" i="2"/>
  <c r="AH61" i="2"/>
  <c r="AI61" i="2"/>
  <c r="Z62" i="2"/>
  <c r="AJ62" i="2" s="1"/>
  <c r="AE62" i="2"/>
  <c r="AF62" i="2"/>
  <c r="AG62" i="2"/>
  <c r="AH62" i="2"/>
  <c r="AI62" i="2"/>
  <c r="Z63" i="2"/>
  <c r="AJ63" i="2" s="1"/>
  <c r="AE63" i="2"/>
  <c r="AF63" i="2"/>
  <c r="AG63" i="2"/>
  <c r="AH63" i="2"/>
  <c r="AI63" i="2"/>
  <c r="Z64" i="2"/>
  <c r="AJ64" i="2" s="1"/>
  <c r="AE64" i="2"/>
  <c r="AF64" i="2"/>
  <c r="AG64" i="2"/>
  <c r="AH64" i="2"/>
  <c r="AI64" i="2"/>
  <c r="Z65" i="2"/>
  <c r="AJ65" i="2" s="1"/>
  <c r="AE65" i="2"/>
  <c r="AF65" i="2"/>
  <c r="AG65" i="2"/>
  <c r="AH65" i="2"/>
  <c r="AI65" i="2"/>
  <c r="Z66" i="2"/>
  <c r="AJ66" i="2" s="1"/>
  <c r="AE66" i="2"/>
  <c r="AF66" i="2"/>
  <c r="AG66" i="2"/>
  <c r="AH66" i="2"/>
  <c r="AI66" i="2"/>
  <c r="Z67" i="2"/>
  <c r="AJ67" i="2" s="1"/>
  <c r="AE67" i="2"/>
  <c r="AF67" i="2"/>
  <c r="AG67" i="2"/>
  <c r="AH67" i="2"/>
  <c r="AI67" i="2"/>
  <c r="Z68" i="2"/>
  <c r="AJ68" i="2" s="1"/>
  <c r="AE68" i="2"/>
  <c r="AF68" i="2"/>
  <c r="AG68" i="2"/>
  <c r="AH68" i="2"/>
  <c r="AI68" i="2"/>
  <c r="Z69" i="2"/>
  <c r="AJ69" i="2" s="1"/>
  <c r="AE69" i="2"/>
  <c r="AF69" i="2"/>
  <c r="AG69" i="2"/>
  <c r="AH69" i="2"/>
  <c r="AI69" i="2"/>
  <c r="Z70" i="2"/>
  <c r="AJ70" i="2" s="1"/>
  <c r="AA70" i="2"/>
  <c r="AB70" i="2"/>
  <c r="AD70" i="2"/>
  <c r="AE70" i="2"/>
  <c r="AF70" i="2"/>
  <c r="AG70" i="2"/>
  <c r="AH70" i="2"/>
  <c r="AI70" i="2"/>
  <c r="Z71" i="2"/>
  <c r="AJ71" i="2" s="1"/>
  <c r="AE71" i="2"/>
  <c r="AF71" i="2"/>
  <c r="AG71" i="2"/>
  <c r="AH71" i="2"/>
  <c r="AI71" i="2"/>
  <c r="Z72" i="2"/>
  <c r="AJ72" i="2" s="1"/>
  <c r="AE72" i="2"/>
  <c r="AF72" i="2"/>
  <c r="AG72" i="2"/>
  <c r="AH72" i="2"/>
  <c r="AI72" i="2"/>
  <c r="Z73" i="2"/>
  <c r="AJ73" i="2" s="1"/>
  <c r="AE73" i="2"/>
  <c r="AF73" i="2"/>
  <c r="AG73" i="2"/>
  <c r="AH73" i="2"/>
  <c r="AI73" i="2"/>
  <c r="Z74" i="2"/>
  <c r="AJ74" i="2" s="1"/>
  <c r="AE74" i="2"/>
  <c r="AF74" i="2"/>
  <c r="AG74" i="2"/>
  <c r="AH74" i="2"/>
  <c r="AI74" i="2"/>
  <c r="Z75" i="2"/>
  <c r="AJ75" i="2" s="1"/>
  <c r="AE75" i="2"/>
  <c r="AF75" i="2"/>
  <c r="AG75" i="2"/>
  <c r="AH75" i="2"/>
  <c r="AI75" i="2"/>
  <c r="Z76" i="2"/>
  <c r="AJ76" i="2" s="1"/>
  <c r="AE76" i="2"/>
  <c r="AF76" i="2"/>
  <c r="AG76" i="2"/>
  <c r="AH76" i="2"/>
  <c r="AI76" i="2"/>
  <c r="Z77" i="2"/>
  <c r="AJ77" i="2" s="1"/>
  <c r="AD77" i="2"/>
  <c r="AE77" i="2"/>
  <c r="AF77" i="2"/>
  <c r="AG77" i="2"/>
  <c r="AH77" i="2"/>
  <c r="AI77" i="2"/>
  <c r="Z78" i="2"/>
  <c r="AJ78" i="2" s="1"/>
  <c r="AE78" i="2"/>
  <c r="AF78" i="2"/>
  <c r="AG78" i="2"/>
  <c r="AH78" i="2"/>
  <c r="AI78" i="2"/>
  <c r="Z79" i="2"/>
  <c r="AJ79" i="2" s="1"/>
  <c r="AE79" i="2"/>
  <c r="AF79" i="2"/>
  <c r="AG79" i="2"/>
  <c r="AH79" i="2"/>
  <c r="AI79" i="2"/>
  <c r="Z80" i="2"/>
  <c r="AE80" i="2"/>
  <c r="AF80" i="2"/>
  <c r="AG80" i="2"/>
  <c r="AH80" i="2"/>
  <c r="AI80" i="2"/>
  <c r="AJ80" i="2"/>
  <c r="Z81" i="2"/>
  <c r="AJ81" i="2" s="1"/>
  <c r="AE81" i="2"/>
  <c r="AF81" i="2"/>
  <c r="AG81" i="2"/>
  <c r="AH81" i="2"/>
  <c r="AI81" i="2"/>
  <c r="Z82" i="2"/>
  <c r="AJ82" i="2" s="1"/>
  <c r="AE82" i="2"/>
  <c r="AF82" i="2"/>
  <c r="AG82" i="2"/>
  <c r="AH82" i="2"/>
  <c r="AI82" i="2"/>
  <c r="Z83" i="2"/>
  <c r="AJ83" i="2" s="1"/>
  <c r="AE83" i="2"/>
  <c r="AF83" i="2"/>
  <c r="AG83" i="2"/>
  <c r="AH83" i="2"/>
  <c r="AI83" i="2"/>
  <c r="Z84" i="2"/>
  <c r="AJ84" i="2" s="1"/>
  <c r="AE84" i="2"/>
  <c r="AF84" i="2"/>
  <c r="AG84" i="2"/>
  <c r="AH84" i="2"/>
  <c r="AI84" i="2"/>
  <c r="Z85" i="2"/>
  <c r="AJ85" i="2" s="1"/>
  <c r="AA85" i="2"/>
  <c r="AE85" i="2"/>
  <c r="AF85" i="2"/>
  <c r="AG85" i="2"/>
  <c r="AH85" i="2"/>
  <c r="AI85" i="2"/>
  <c r="Z86" i="2"/>
  <c r="AJ86" i="2" s="1"/>
  <c r="AE86" i="2"/>
  <c r="AF86" i="2"/>
  <c r="AG86" i="2"/>
  <c r="AH86" i="2"/>
  <c r="AI86" i="2"/>
  <c r="Z87" i="2"/>
  <c r="AJ87" i="2" s="1"/>
  <c r="AE87" i="2"/>
  <c r="AF87" i="2"/>
  <c r="AG87" i="2"/>
  <c r="AH87" i="2"/>
  <c r="AI87" i="2"/>
  <c r="Z88" i="2"/>
  <c r="AJ88" i="2" s="1"/>
  <c r="AE88" i="2"/>
  <c r="AF88" i="2"/>
  <c r="AG88" i="2"/>
  <c r="AH88" i="2"/>
  <c r="AI88" i="2"/>
  <c r="Z89" i="2"/>
  <c r="AJ89" i="2" s="1"/>
  <c r="AD89" i="2"/>
  <c r="AE89" i="2"/>
  <c r="AF89" i="2"/>
  <c r="AG89" i="2"/>
  <c r="AH89" i="2"/>
  <c r="AI89" i="2"/>
  <c r="Z90" i="2"/>
  <c r="AJ90" i="2" s="1"/>
  <c r="AE90" i="2"/>
  <c r="AF90" i="2"/>
  <c r="AG90" i="2"/>
  <c r="AH90" i="2"/>
  <c r="AI90" i="2"/>
  <c r="Z91" i="2"/>
  <c r="AJ91" i="2" s="1"/>
  <c r="AE91" i="2"/>
  <c r="AF91" i="2"/>
  <c r="AG91" i="2"/>
  <c r="AH91" i="2"/>
  <c r="AI91" i="2"/>
  <c r="Z92" i="2"/>
  <c r="AJ92" i="2" s="1"/>
  <c r="AE92" i="2"/>
  <c r="AF92" i="2"/>
  <c r="AG92" i="2"/>
  <c r="AH92" i="2"/>
  <c r="AI92" i="2"/>
  <c r="Z93" i="2"/>
  <c r="AJ93" i="2" s="1"/>
  <c r="AE93" i="2"/>
  <c r="AF93" i="2"/>
  <c r="AG93" i="2"/>
  <c r="AH93" i="2"/>
  <c r="AI93" i="2"/>
  <c r="Z94" i="2"/>
  <c r="AJ94" i="2" s="1"/>
  <c r="AE94" i="2"/>
  <c r="AF94" i="2"/>
  <c r="AG94" i="2"/>
  <c r="AH94" i="2"/>
  <c r="AI94" i="2"/>
  <c r="Z95" i="2"/>
  <c r="AJ95" i="2" s="1"/>
  <c r="AE95" i="2"/>
  <c r="AF95" i="2"/>
  <c r="AG95" i="2"/>
  <c r="AH95" i="2"/>
  <c r="AI95" i="2"/>
  <c r="Z96" i="2"/>
  <c r="AJ96" i="2" s="1"/>
  <c r="AB96" i="2"/>
  <c r="AE96" i="2"/>
  <c r="AF96" i="2"/>
  <c r="AG96" i="2"/>
  <c r="AH96" i="2"/>
  <c r="AI96" i="2"/>
  <c r="Z97" i="2"/>
  <c r="AJ97" i="2" s="1"/>
  <c r="AE97" i="2"/>
  <c r="AF97" i="2"/>
  <c r="AG97" i="2"/>
  <c r="AH97" i="2"/>
  <c r="AI97" i="2"/>
  <c r="Z98" i="2"/>
  <c r="AJ98" i="2" s="1"/>
  <c r="AE98" i="2"/>
  <c r="AF98" i="2"/>
  <c r="AG98" i="2"/>
  <c r="AH98" i="2"/>
  <c r="AI98" i="2"/>
  <c r="Z99" i="2"/>
  <c r="AE99" i="2"/>
  <c r="AF99" i="2"/>
  <c r="AG99" i="2"/>
  <c r="AH99" i="2"/>
  <c r="AI99" i="2"/>
  <c r="AJ99" i="2"/>
  <c r="Z100" i="2"/>
  <c r="AJ100" i="2" s="1"/>
  <c r="AE100" i="2"/>
  <c r="AF100" i="2"/>
  <c r="AG100" i="2"/>
  <c r="AH100" i="2"/>
  <c r="AI100" i="2"/>
  <c r="Z101" i="2"/>
  <c r="AJ101" i="2" s="1"/>
  <c r="AE101" i="2"/>
  <c r="AF101" i="2"/>
  <c r="AG101" i="2"/>
  <c r="AH101" i="2"/>
  <c r="AI101" i="2"/>
  <c r="Z102" i="2"/>
  <c r="AE102" i="2"/>
  <c r="AF102" i="2"/>
  <c r="AG102" i="2"/>
  <c r="AH102" i="2"/>
  <c r="AI102" i="2"/>
  <c r="AJ102" i="2"/>
  <c r="Z103" i="2"/>
  <c r="AJ103" i="2" s="1"/>
  <c r="AE103" i="2"/>
  <c r="AF103" i="2"/>
  <c r="AG103" i="2"/>
  <c r="AH103" i="2"/>
  <c r="AI103" i="2"/>
  <c r="Z104" i="2"/>
  <c r="AJ104" i="2" s="1"/>
  <c r="AE104" i="2"/>
  <c r="AF104" i="2"/>
  <c r="AG104" i="2"/>
  <c r="AH104" i="2"/>
  <c r="AI104" i="2"/>
  <c r="Z105" i="2"/>
  <c r="AJ105" i="2" s="1"/>
  <c r="AE105" i="2"/>
  <c r="AF105" i="2"/>
  <c r="AG105" i="2"/>
  <c r="AH105" i="2"/>
  <c r="AI105" i="2"/>
  <c r="Z106" i="2"/>
  <c r="AJ106" i="2" s="1"/>
  <c r="AB106" i="2"/>
  <c r="AE106" i="2"/>
  <c r="AF106" i="2"/>
  <c r="AG106" i="2"/>
  <c r="AH106" i="2"/>
  <c r="AI106" i="2"/>
  <c r="Z107" i="2"/>
  <c r="AJ107" i="2" s="1"/>
  <c r="AD107" i="2"/>
  <c r="AE107" i="2"/>
  <c r="AF107" i="2"/>
  <c r="AG107" i="2"/>
  <c r="AH107" i="2"/>
  <c r="AI107" i="2"/>
  <c r="Z108" i="2"/>
  <c r="AJ108" i="2" s="1"/>
  <c r="AE108" i="2"/>
  <c r="AF108" i="2"/>
  <c r="AG108" i="2"/>
  <c r="AH108" i="2"/>
  <c r="AI108" i="2"/>
  <c r="Z109" i="2"/>
  <c r="AJ109" i="2" s="1"/>
  <c r="AD109" i="2"/>
  <c r="AE109" i="2"/>
  <c r="AF109" i="2"/>
  <c r="AG109" i="2"/>
  <c r="AH109" i="2"/>
  <c r="AI109" i="2"/>
  <c r="Z110" i="2"/>
  <c r="AJ110" i="2" s="1"/>
  <c r="AE110" i="2"/>
  <c r="AF110" i="2"/>
  <c r="AG110" i="2"/>
  <c r="AH110" i="2"/>
  <c r="AI110" i="2"/>
  <c r="Z111" i="2"/>
  <c r="AJ111" i="2" s="1"/>
  <c r="AE111" i="2"/>
  <c r="AF111" i="2"/>
  <c r="AG111" i="2"/>
  <c r="AH111" i="2"/>
  <c r="AI111" i="2"/>
  <c r="Z112" i="2"/>
  <c r="AJ112" i="2" s="1"/>
  <c r="AE112" i="2"/>
  <c r="AF112" i="2"/>
  <c r="AG112" i="2"/>
  <c r="AH112" i="2"/>
  <c r="AI112" i="2"/>
  <c r="Z113" i="2"/>
  <c r="AJ113" i="2" s="1"/>
  <c r="AE113" i="2"/>
  <c r="AF113" i="2"/>
  <c r="AG113" i="2"/>
  <c r="AH113" i="2"/>
  <c r="AI113" i="2"/>
  <c r="Z114" i="2"/>
  <c r="AJ114" i="2" s="1"/>
  <c r="AE114" i="2"/>
  <c r="AF114" i="2"/>
  <c r="AG114" i="2"/>
  <c r="AH114" i="2"/>
  <c r="AI114" i="2"/>
  <c r="Z115" i="2"/>
  <c r="AJ115" i="2" s="1"/>
  <c r="AE115" i="2"/>
  <c r="AF115" i="2"/>
  <c r="AG115" i="2"/>
  <c r="AH115" i="2"/>
  <c r="AI115" i="2"/>
  <c r="Z116" i="2"/>
  <c r="AJ116" i="2" s="1"/>
  <c r="AE116" i="2"/>
  <c r="AF116" i="2"/>
  <c r="AG116" i="2"/>
  <c r="AH116" i="2"/>
  <c r="AI116" i="2"/>
  <c r="Z117" i="2"/>
  <c r="AJ117" i="2" s="1"/>
  <c r="AE117" i="2"/>
  <c r="AF117" i="2"/>
  <c r="AG117" i="2"/>
  <c r="AH117" i="2"/>
  <c r="AI117" i="2"/>
  <c r="Z118" i="2"/>
  <c r="AJ118" i="2" s="1"/>
  <c r="AE118" i="2"/>
  <c r="AF118" i="2"/>
  <c r="AG118" i="2"/>
  <c r="AH118" i="2"/>
  <c r="AI118" i="2"/>
  <c r="Z119" i="2"/>
  <c r="AJ119" i="2" s="1"/>
  <c r="AE119" i="2"/>
  <c r="AF119" i="2"/>
  <c r="AG119" i="2"/>
  <c r="AH119" i="2"/>
  <c r="AI119" i="2"/>
  <c r="Z120" i="2"/>
  <c r="AJ120" i="2" s="1"/>
  <c r="AD120" i="2"/>
  <c r="AE120" i="2"/>
  <c r="AF120" i="2"/>
  <c r="AG120" i="2"/>
  <c r="AH120" i="2"/>
  <c r="AI120" i="2"/>
  <c r="Z121" i="2"/>
  <c r="AJ121" i="2" s="1"/>
  <c r="AE121" i="2"/>
  <c r="AF121" i="2"/>
  <c r="AG121" i="2"/>
  <c r="AH121" i="2"/>
  <c r="AI121" i="2"/>
  <c r="Z122" i="2"/>
  <c r="AJ122" i="2" s="1"/>
  <c r="AE122" i="2"/>
  <c r="AF122" i="2"/>
  <c r="AG122" i="2"/>
  <c r="AH122" i="2"/>
  <c r="AI122" i="2"/>
  <c r="Z123" i="2"/>
  <c r="AJ123" i="2" s="1"/>
  <c r="AE123" i="2"/>
  <c r="AF123" i="2"/>
  <c r="AG123" i="2"/>
  <c r="AH123" i="2"/>
  <c r="AI123" i="2"/>
  <c r="Z124" i="2"/>
  <c r="AJ124" i="2" s="1"/>
  <c r="AE124" i="2"/>
  <c r="AF124" i="2"/>
  <c r="AG124" i="2"/>
  <c r="AH124" i="2"/>
  <c r="AI124" i="2"/>
  <c r="Z125" i="2"/>
  <c r="AJ125" i="2" s="1"/>
  <c r="AE125" i="2"/>
  <c r="AF125" i="2"/>
  <c r="AG125" i="2"/>
  <c r="AH125" i="2"/>
  <c r="AI125" i="2"/>
  <c r="Z126" i="2"/>
  <c r="AJ126" i="2" s="1"/>
  <c r="AE126" i="2"/>
  <c r="AF126" i="2"/>
  <c r="AG126" i="2"/>
  <c r="AH126" i="2"/>
  <c r="AI126" i="2"/>
  <c r="Z127" i="2"/>
  <c r="AJ127" i="2" s="1"/>
  <c r="AE127" i="2"/>
  <c r="AF127" i="2"/>
  <c r="AG127" i="2"/>
  <c r="AH127" i="2"/>
  <c r="AI127" i="2"/>
  <c r="Z128" i="2"/>
  <c r="AJ128" i="2" s="1"/>
  <c r="AA128" i="2"/>
  <c r="AE128" i="2"/>
  <c r="AF128" i="2"/>
  <c r="AG128" i="2"/>
  <c r="AH128" i="2"/>
  <c r="AI128" i="2"/>
  <c r="Z129" i="2"/>
  <c r="AJ129" i="2" s="1"/>
  <c r="AE129" i="2"/>
  <c r="AF129" i="2"/>
  <c r="AG129" i="2"/>
  <c r="AH129" i="2"/>
  <c r="AI129" i="2"/>
  <c r="Z130" i="2"/>
  <c r="AJ130" i="2" s="1"/>
  <c r="AB130" i="2"/>
  <c r="AE130" i="2"/>
  <c r="AF130" i="2"/>
  <c r="AG130" i="2"/>
  <c r="AH130" i="2"/>
  <c r="AI130" i="2"/>
  <c r="Z131" i="2"/>
  <c r="AJ131" i="2" s="1"/>
  <c r="AE131" i="2"/>
  <c r="AF131" i="2"/>
  <c r="AG131" i="2"/>
  <c r="AH131" i="2"/>
  <c r="AI131" i="2"/>
  <c r="Z132" i="2"/>
  <c r="AJ132" i="2" s="1"/>
  <c r="AE132" i="2"/>
  <c r="AF132" i="2"/>
  <c r="AG132" i="2"/>
  <c r="AH132" i="2"/>
  <c r="AI132" i="2"/>
  <c r="Z133" i="2"/>
  <c r="AJ133" i="2" s="1"/>
  <c r="AD133" i="2"/>
  <c r="AE133" i="2"/>
  <c r="AF133" i="2"/>
  <c r="AG133" i="2"/>
  <c r="AH133" i="2"/>
  <c r="AI133" i="2"/>
  <c r="Z134" i="2"/>
  <c r="AJ134" i="2" s="1"/>
  <c r="AE134" i="2"/>
  <c r="AF134" i="2"/>
  <c r="AG134" i="2"/>
  <c r="AH134" i="2"/>
  <c r="AI134" i="2"/>
  <c r="Z135" i="2"/>
  <c r="AJ135" i="2" s="1"/>
  <c r="AE135" i="2"/>
  <c r="AF135" i="2"/>
  <c r="AG135" i="2"/>
  <c r="AH135" i="2"/>
  <c r="AI135" i="2"/>
  <c r="Z136" i="2"/>
  <c r="AJ136" i="2" s="1"/>
  <c r="AE136" i="2"/>
  <c r="AF136" i="2"/>
  <c r="AG136" i="2"/>
  <c r="AH136" i="2"/>
  <c r="AI136" i="2"/>
  <c r="Z137" i="2"/>
  <c r="AJ137" i="2" s="1"/>
  <c r="AE137" i="2"/>
  <c r="AF137" i="2"/>
  <c r="AG137" i="2"/>
  <c r="AH137" i="2"/>
  <c r="AI137" i="2"/>
  <c r="Z138" i="2"/>
  <c r="AJ138" i="2" s="1"/>
  <c r="AD138" i="2"/>
  <c r="AE138" i="2"/>
  <c r="AF138" i="2"/>
  <c r="AG138" i="2"/>
  <c r="AH138" i="2"/>
  <c r="AI138" i="2"/>
  <c r="Z139" i="2"/>
  <c r="AJ139" i="2" s="1"/>
  <c r="AE139" i="2"/>
  <c r="AF139" i="2"/>
  <c r="AG139" i="2"/>
  <c r="AH139" i="2"/>
  <c r="AI139" i="2"/>
  <c r="Z140" i="2"/>
  <c r="AJ140" i="2" s="1"/>
  <c r="AB140" i="2"/>
  <c r="AE140" i="2"/>
  <c r="AF140" i="2"/>
  <c r="AG140" i="2"/>
  <c r="AH140" i="2"/>
  <c r="AI140" i="2"/>
  <c r="Z141" i="2"/>
  <c r="AJ141" i="2" s="1"/>
  <c r="AA141" i="2"/>
  <c r="AE141" i="2"/>
  <c r="AF141" i="2"/>
  <c r="AG141" i="2"/>
  <c r="AH141" i="2"/>
  <c r="AI141" i="2"/>
  <c r="Z142" i="2"/>
  <c r="AJ142" i="2" s="1"/>
  <c r="AB142" i="2"/>
  <c r="AE142" i="2"/>
  <c r="AF142" i="2"/>
  <c r="AG142" i="2"/>
  <c r="AH142" i="2"/>
  <c r="AI142" i="2"/>
  <c r="Z143" i="2"/>
  <c r="AJ143" i="2" s="1"/>
  <c r="AE143" i="2"/>
  <c r="AF143" i="2"/>
  <c r="AG143" i="2"/>
  <c r="AH143" i="2"/>
  <c r="AI143" i="2"/>
  <c r="Z144" i="2"/>
  <c r="AJ144" i="2" s="1"/>
  <c r="AD144" i="2"/>
  <c r="AE144" i="2"/>
  <c r="AF144" i="2"/>
  <c r="AG144" i="2"/>
  <c r="AH144" i="2"/>
  <c r="AI144" i="2"/>
  <c r="Z145" i="2"/>
  <c r="AJ145" i="2" s="1"/>
  <c r="AE145" i="2"/>
  <c r="AF145" i="2"/>
  <c r="AG145" i="2"/>
  <c r="AH145" i="2"/>
  <c r="AI145" i="2"/>
  <c r="Z146" i="2"/>
  <c r="AJ146" i="2" s="1"/>
  <c r="AE146" i="2"/>
  <c r="AF146" i="2"/>
  <c r="AG146" i="2"/>
  <c r="AH146" i="2"/>
  <c r="AI146" i="2"/>
  <c r="Z147" i="2"/>
  <c r="AJ147" i="2" s="1"/>
  <c r="AE147" i="2"/>
  <c r="AF147" i="2"/>
  <c r="AG147" i="2"/>
  <c r="AH147" i="2"/>
  <c r="AI147" i="2"/>
  <c r="Z148" i="2"/>
  <c r="AJ148" i="2" s="1"/>
  <c r="AE148" i="2"/>
  <c r="AF148" i="2"/>
  <c r="AG148" i="2"/>
  <c r="AH148" i="2"/>
  <c r="AI148" i="2"/>
  <c r="Z149" i="2"/>
  <c r="AJ149" i="2" s="1"/>
  <c r="AE149" i="2"/>
  <c r="AF149" i="2"/>
  <c r="AG149" i="2"/>
  <c r="AH149" i="2"/>
  <c r="AI149" i="2"/>
  <c r="Z150" i="2"/>
  <c r="AJ150" i="2" s="1"/>
  <c r="AE150" i="2"/>
  <c r="AF150" i="2"/>
  <c r="AG150" i="2"/>
  <c r="AH150" i="2"/>
  <c r="AI150" i="2"/>
  <c r="Z151" i="2"/>
  <c r="AJ151" i="2" s="1"/>
  <c r="AE151" i="2"/>
  <c r="AF151" i="2"/>
  <c r="AG151" i="2"/>
  <c r="AH151" i="2"/>
  <c r="AI151" i="2"/>
  <c r="Z152" i="2"/>
  <c r="AJ152" i="2" s="1"/>
  <c r="AE152" i="2"/>
  <c r="AF152" i="2"/>
  <c r="AG152" i="2"/>
  <c r="AH152" i="2"/>
  <c r="AI152" i="2"/>
  <c r="Z153" i="2"/>
  <c r="AJ153" i="2" s="1"/>
  <c r="AE153" i="2"/>
  <c r="AF153" i="2"/>
  <c r="AG153" i="2"/>
  <c r="AH153" i="2"/>
  <c r="AI153" i="2"/>
  <c r="Z154" i="2"/>
  <c r="AJ154" i="2" s="1"/>
  <c r="AE154" i="2"/>
  <c r="AF154" i="2"/>
  <c r="AG154" i="2"/>
  <c r="AH154" i="2"/>
  <c r="AI154" i="2"/>
  <c r="Z155" i="2"/>
  <c r="AJ155" i="2" s="1"/>
  <c r="AC155" i="2"/>
  <c r="AE155" i="2"/>
  <c r="AF155" i="2"/>
  <c r="AG155" i="2"/>
  <c r="AH155" i="2"/>
  <c r="AI155" i="2"/>
  <c r="Z156" i="2"/>
  <c r="AD156" i="2"/>
  <c r="AE156" i="2"/>
  <c r="AF156" i="2"/>
  <c r="AG156" i="2"/>
  <c r="AH156" i="2"/>
  <c r="AI156" i="2"/>
  <c r="AJ156" i="2"/>
  <c r="Z157" i="2"/>
  <c r="AJ157" i="2" s="1"/>
  <c r="AE157" i="2"/>
  <c r="AF157" i="2"/>
  <c r="AG157" i="2"/>
  <c r="AH157" i="2"/>
  <c r="AI157" i="2"/>
  <c r="Z158" i="2"/>
  <c r="AJ158" i="2" s="1"/>
  <c r="AE158" i="2"/>
  <c r="AF158" i="2"/>
  <c r="AG158" i="2"/>
  <c r="AH158" i="2"/>
  <c r="AI158" i="2"/>
  <c r="Z159" i="2"/>
  <c r="AJ159" i="2" s="1"/>
  <c r="AE159" i="2"/>
  <c r="AF159" i="2"/>
  <c r="AG159" i="2"/>
  <c r="AH159" i="2"/>
  <c r="AI159" i="2"/>
  <c r="Z160" i="2"/>
  <c r="AJ160" i="2" s="1"/>
  <c r="AC160" i="2"/>
  <c r="AE160" i="2"/>
  <c r="AF160" i="2"/>
  <c r="AG160" i="2"/>
  <c r="AH160" i="2"/>
  <c r="AI160" i="2"/>
  <c r="Z161" i="2"/>
  <c r="AJ161" i="2" s="1"/>
  <c r="AE161" i="2"/>
  <c r="AF161" i="2"/>
  <c r="AG161" i="2"/>
  <c r="AH161" i="2"/>
  <c r="AI161" i="2"/>
  <c r="Z162" i="2"/>
  <c r="AJ162" i="2" s="1"/>
  <c r="AA162" i="2"/>
  <c r="AE162" i="2"/>
  <c r="AF162" i="2"/>
  <c r="AG162" i="2"/>
  <c r="AH162" i="2"/>
  <c r="AI162" i="2"/>
  <c r="Z163" i="2"/>
  <c r="AJ163" i="2" s="1"/>
  <c r="AE163" i="2"/>
  <c r="AF163" i="2"/>
  <c r="AG163" i="2"/>
  <c r="AH163" i="2"/>
  <c r="AI163" i="2"/>
  <c r="Z164" i="2"/>
  <c r="AJ164" i="2" s="1"/>
  <c r="AE164" i="2"/>
  <c r="AF164" i="2"/>
  <c r="AG164" i="2"/>
  <c r="AH164" i="2"/>
  <c r="AI164" i="2"/>
  <c r="Z165" i="2"/>
  <c r="AJ165" i="2" s="1"/>
  <c r="AE165" i="2"/>
  <c r="AF165" i="2"/>
  <c r="AG165" i="2"/>
  <c r="AH165" i="2"/>
  <c r="AI165" i="2"/>
  <c r="Z166" i="2"/>
  <c r="AJ166" i="2" s="1"/>
  <c r="AA166" i="2"/>
  <c r="AE166" i="2"/>
  <c r="AF166" i="2"/>
  <c r="AG166" i="2"/>
  <c r="AH166" i="2"/>
  <c r="AI166" i="2"/>
  <c r="Z167" i="2"/>
  <c r="AJ167" i="2" s="1"/>
  <c r="AE167" i="2"/>
  <c r="AF167" i="2"/>
  <c r="AG167" i="2"/>
  <c r="AH167" i="2"/>
  <c r="AI167" i="2"/>
  <c r="Z168" i="2"/>
  <c r="AJ168" i="2" s="1"/>
  <c r="AB168" i="2"/>
  <c r="AD168" i="2"/>
  <c r="AE168" i="2"/>
  <c r="AF168" i="2"/>
  <c r="AG168" i="2"/>
  <c r="AH168" i="2"/>
  <c r="AI168" i="2"/>
  <c r="Z169" i="2"/>
  <c r="AJ169" i="2" s="1"/>
  <c r="AE169" i="2"/>
  <c r="AF169" i="2"/>
  <c r="AG169" i="2"/>
  <c r="AH169" i="2"/>
  <c r="AI169" i="2"/>
  <c r="Z170" i="2"/>
  <c r="AJ170" i="2" s="1"/>
  <c r="AA170" i="2"/>
  <c r="AE170" i="2"/>
  <c r="AF170" i="2"/>
  <c r="AG170" i="2"/>
  <c r="AH170" i="2"/>
  <c r="AI170" i="2"/>
  <c r="Z171" i="2"/>
  <c r="AJ171" i="2" s="1"/>
  <c r="AE171" i="2"/>
  <c r="AF171" i="2"/>
  <c r="AG171" i="2"/>
  <c r="AH171" i="2"/>
  <c r="AI171" i="2"/>
  <c r="Z172" i="2"/>
  <c r="AJ172" i="2" s="1"/>
  <c r="AE172" i="2"/>
  <c r="AF172" i="2"/>
  <c r="AG172" i="2"/>
  <c r="AH172" i="2"/>
  <c r="AI172" i="2"/>
  <c r="Z173" i="2"/>
  <c r="AJ173" i="2" s="1"/>
  <c r="AA173" i="2"/>
  <c r="AE173" i="2"/>
  <c r="AF173" i="2"/>
  <c r="AG173" i="2"/>
  <c r="AH173" i="2"/>
  <c r="AI173" i="2"/>
  <c r="Z174" i="2"/>
  <c r="AJ174" i="2" s="1"/>
  <c r="AE174" i="2"/>
  <c r="AF174" i="2"/>
  <c r="AG174" i="2"/>
  <c r="AH174" i="2"/>
  <c r="AI174" i="2"/>
  <c r="Z175" i="2"/>
  <c r="AJ175" i="2" s="1"/>
  <c r="AE175" i="2"/>
  <c r="AF175" i="2"/>
  <c r="AG175" i="2"/>
  <c r="AH175" i="2"/>
  <c r="AI175" i="2"/>
  <c r="Z176" i="2"/>
  <c r="AJ176" i="2" s="1"/>
  <c r="AE176" i="2"/>
  <c r="AF176" i="2"/>
  <c r="AG176" i="2"/>
  <c r="AH176" i="2"/>
  <c r="AI176" i="2"/>
  <c r="Z177" i="2"/>
  <c r="AJ177" i="2" s="1"/>
  <c r="AE177" i="2"/>
  <c r="AF177" i="2"/>
  <c r="AG177" i="2"/>
  <c r="AH177" i="2"/>
  <c r="AI177" i="2"/>
  <c r="Z178" i="2"/>
  <c r="AJ178" i="2" s="1"/>
  <c r="AE178" i="2"/>
  <c r="AF178" i="2"/>
  <c r="AG178" i="2"/>
  <c r="AH178" i="2"/>
  <c r="AI178" i="2"/>
  <c r="Z179" i="2"/>
  <c r="AJ179" i="2" s="1"/>
  <c r="AE179" i="2"/>
  <c r="AF179" i="2"/>
  <c r="AG179" i="2"/>
  <c r="AH179" i="2"/>
  <c r="AI179" i="2"/>
  <c r="Z180" i="2"/>
  <c r="AJ180" i="2" s="1"/>
  <c r="AD180" i="2"/>
  <c r="AE180" i="2"/>
  <c r="AF180" i="2"/>
  <c r="AG180" i="2"/>
  <c r="AH180" i="2"/>
  <c r="AI180" i="2"/>
  <c r="Z181" i="2"/>
  <c r="AJ181" i="2" s="1"/>
  <c r="AE181" i="2"/>
  <c r="AF181" i="2"/>
  <c r="AG181" i="2"/>
  <c r="AH181" i="2"/>
  <c r="AI181" i="2"/>
  <c r="Z182" i="2"/>
  <c r="AJ182" i="2" s="1"/>
  <c r="AE182" i="2"/>
  <c r="AF182" i="2"/>
  <c r="AG182" i="2"/>
  <c r="AH182" i="2"/>
  <c r="AI182" i="2"/>
  <c r="Z183" i="2"/>
  <c r="AJ183" i="2" s="1"/>
  <c r="AE183" i="2"/>
  <c r="AF183" i="2"/>
  <c r="AG183" i="2"/>
  <c r="AH183" i="2"/>
  <c r="AI183" i="2"/>
  <c r="Z184" i="2"/>
  <c r="AJ184" i="2" s="1"/>
  <c r="AE184" i="2"/>
  <c r="AF184" i="2"/>
  <c r="AG184" i="2"/>
  <c r="AH184" i="2"/>
  <c r="AI184" i="2"/>
  <c r="Z185" i="2"/>
  <c r="AJ185" i="2" s="1"/>
  <c r="AE185" i="2"/>
  <c r="AF185" i="2"/>
  <c r="AG185" i="2"/>
  <c r="AH185" i="2"/>
  <c r="AI185" i="2"/>
  <c r="Z186" i="2"/>
  <c r="AJ186" i="2" s="1"/>
  <c r="AB186" i="2"/>
  <c r="AE186" i="2"/>
  <c r="AF186" i="2"/>
  <c r="AG186" i="2"/>
  <c r="AH186" i="2"/>
  <c r="AI186" i="2"/>
  <c r="Z187" i="2"/>
  <c r="AJ187" i="2" s="1"/>
  <c r="AE187" i="2"/>
  <c r="AF187" i="2"/>
  <c r="AG187" i="2"/>
  <c r="AH187" i="2"/>
  <c r="AI187" i="2"/>
  <c r="Z188" i="2"/>
  <c r="AJ188" i="2" s="1"/>
  <c r="AD188" i="2"/>
  <c r="AE188" i="2"/>
  <c r="AF188" i="2"/>
  <c r="AG188" i="2"/>
  <c r="AH188" i="2"/>
  <c r="AI188" i="2"/>
  <c r="Z189" i="2"/>
  <c r="AJ189" i="2" s="1"/>
  <c r="AE189" i="2"/>
  <c r="AF189" i="2"/>
  <c r="AG189" i="2"/>
  <c r="AH189" i="2"/>
  <c r="AI189" i="2"/>
  <c r="Z190" i="2"/>
  <c r="AJ190" i="2" s="1"/>
  <c r="AD190" i="2"/>
  <c r="AE190" i="2"/>
  <c r="AF190" i="2"/>
  <c r="AG190" i="2"/>
  <c r="AH190" i="2"/>
  <c r="AI190" i="2"/>
  <c r="Z191" i="2"/>
  <c r="AE191" i="2"/>
  <c r="AF191" i="2"/>
  <c r="AG191" i="2"/>
  <c r="AH191" i="2"/>
  <c r="AI191" i="2"/>
  <c r="AJ191" i="2"/>
  <c r="Z192" i="2"/>
  <c r="AJ192" i="2" s="1"/>
  <c r="AE192" i="2"/>
  <c r="AF192" i="2"/>
  <c r="AG192" i="2"/>
  <c r="AH192" i="2"/>
  <c r="AI192" i="2"/>
  <c r="Z193" i="2"/>
  <c r="AJ193" i="2" s="1"/>
  <c r="AE193" i="2"/>
  <c r="AF193" i="2"/>
  <c r="AG193" i="2"/>
  <c r="AH193" i="2"/>
  <c r="AI193" i="2"/>
  <c r="Z194" i="2"/>
  <c r="AJ194" i="2" s="1"/>
  <c r="AE194" i="2"/>
  <c r="AF194" i="2"/>
  <c r="AG194" i="2"/>
  <c r="AH194" i="2"/>
  <c r="AI194" i="2"/>
  <c r="Z195" i="2"/>
  <c r="AJ195" i="2" s="1"/>
  <c r="AE195" i="2"/>
  <c r="AF195" i="2"/>
  <c r="AG195" i="2"/>
  <c r="AH195" i="2"/>
  <c r="AI195" i="2"/>
  <c r="Z196" i="2"/>
  <c r="AJ196" i="2" s="1"/>
  <c r="AE196" i="2"/>
  <c r="AF196" i="2"/>
  <c r="AG196" i="2"/>
  <c r="AH196" i="2"/>
  <c r="AI196" i="2"/>
  <c r="Z197" i="2"/>
  <c r="AJ197" i="2" s="1"/>
  <c r="AE197" i="2"/>
  <c r="AF197" i="2"/>
  <c r="AG197" i="2"/>
  <c r="AH197" i="2"/>
  <c r="AI197" i="2"/>
  <c r="Z198" i="2"/>
  <c r="AJ198" i="2" s="1"/>
  <c r="AE198" i="2"/>
  <c r="AF198" i="2"/>
  <c r="AG198" i="2"/>
  <c r="AH198" i="2"/>
  <c r="AI198" i="2"/>
  <c r="Z199" i="2"/>
  <c r="AJ199" i="2" s="1"/>
  <c r="AE199" i="2"/>
  <c r="AF199" i="2"/>
  <c r="AG199" i="2"/>
  <c r="AH199" i="2"/>
  <c r="AI199" i="2"/>
  <c r="Z200" i="2"/>
  <c r="AE200" i="2"/>
  <c r="AF200" i="2"/>
  <c r="AG200" i="2"/>
  <c r="AH200" i="2"/>
  <c r="AI200" i="2"/>
  <c r="AJ200" i="2"/>
  <c r="Z201" i="2"/>
  <c r="AJ201" i="2" s="1"/>
  <c r="AB201" i="2"/>
  <c r="AD201" i="2"/>
  <c r="AE201" i="2"/>
  <c r="AF201" i="2"/>
  <c r="AG201" i="2"/>
  <c r="AH201" i="2"/>
  <c r="AI201" i="2"/>
  <c r="Z202" i="2"/>
  <c r="AJ202" i="2" s="1"/>
  <c r="AA202" i="2"/>
  <c r="AD202" i="2"/>
  <c r="AE202" i="2"/>
  <c r="AF202" i="2"/>
  <c r="AG202" i="2"/>
  <c r="AH202" i="2"/>
  <c r="AI202" i="2"/>
  <c r="Z203" i="2"/>
  <c r="AJ203" i="2" s="1"/>
  <c r="AE203" i="2"/>
  <c r="AF203" i="2"/>
  <c r="AG203" i="2"/>
  <c r="AH203" i="2"/>
  <c r="AI203" i="2"/>
  <c r="Z204" i="2"/>
  <c r="AJ204" i="2" s="1"/>
  <c r="AA204" i="2"/>
  <c r="AD204" i="2"/>
  <c r="AE204" i="2"/>
  <c r="AF204" i="2"/>
  <c r="AG204" i="2"/>
  <c r="AH204" i="2"/>
  <c r="AI204" i="2"/>
  <c r="Z205" i="2"/>
  <c r="AJ205" i="2" s="1"/>
  <c r="AE205" i="2"/>
  <c r="AF205" i="2"/>
  <c r="AG205" i="2"/>
  <c r="AH205" i="2"/>
  <c r="AI205" i="2"/>
  <c r="Z206" i="2"/>
  <c r="AJ206" i="2" s="1"/>
  <c r="AE206" i="2"/>
  <c r="AF206" i="2"/>
  <c r="AG206" i="2"/>
  <c r="AH206" i="2"/>
  <c r="AI206" i="2"/>
  <c r="Z207" i="2"/>
  <c r="AJ207" i="2" s="1"/>
  <c r="AE207" i="2"/>
  <c r="AF207" i="2"/>
  <c r="AG207" i="2"/>
  <c r="AH207" i="2"/>
  <c r="AI207" i="2"/>
  <c r="Z208" i="2"/>
  <c r="AJ208" i="2" s="1"/>
  <c r="AB208" i="2"/>
  <c r="AE208" i="2"/>
  <c r="AF208" i="2"/>
  <c r="AG208" i="2"/>
  <c r="AH208" i="2"/>
  <c r="AI208" i="2"/>
  <c r="Z209" i="2"/>
  <c r="AJ209" i="2" s="1"/>
  <c r="AE209" i="2"/>
  <c r="AF209" i="2"/>
  <c r="AG209" i="2"/>
  <c r="AH209" i="2"/>
  <c r="AI209" i="2"/>
  <c r="Z210" i="2"/>
  <c r="AJ210" i="2" s="1"/>
  <c r="AE210" i="2"/>
  <c r="AF210" i="2"/>
  <c r="AG210" i="2"/>
  <c r="AH210" i="2"/>
  <c r="AI210" i="2"/>
  <c r="Z211" i="2"/>
  <c r="AJ211" i="2" s="1"/>
  <c r="AE211" i="2"/>
  <c r="AF211" i="2"/>
  <c r="AG211" i="2"/>
  <c r="AH211" i="2"/>
  <c r="AI211" i="2"/>
  <c r="Z212" i="2"/>
  <c r="AJ212" i="2" s="1"/>
  <c r="AC212" i="2"/>
  <c r="AD212" i="2"/>
  <c r="AE212" i="2"/>
  <c r="AF212" i="2"/>
  <c r="AG212" i="2"/>
  <c r="AH212" i="2"/>
  <c r="AI212" i="2"/>
  <c r="Z213" i="2"/>
  <c r="AJ213" i="2" s="1"/>
  <c r="AE213" i="2"/>
  <c r="AF213" i="2"/>
  <c r="AG213" i="2"/>
  <c r="AH213" i="2"/>
  <c r="AI213" i="2"/>
  <c r="Z214" i="2"/>
  <c r="AB214" i="2"/>
  <c r="AE214" i="2"/>
  <c r="AF214" i="2"/>
  <c r="AG214" i="2"/>
  <c r="AH214" i="2"/>
  <c r="AI214" i="2"/>
  <c r="AJ214" i="2"/>
  <c r="Z215" i="2"/>
  <c r="AE215" i="2"/>
  <c r="AF215" i="2"/>
  <c r="AG215" i="2"/>
  <c r="AH215" i="2"/>
  <c r="AI215" i="2"/>
  <c r="AJ215" i="2"/>
  <c r="Z216" i="2"/>
  <c r="AJ216" i="2" s="1"/>
  <c r="AE216" i="2"/>
  <c r="AF216" i="2"/>
  <c r="AG216" i="2"/>
  <c r="AH216" i="2"/>
  <c r="AI216" i="2"/>
  <c r="Z217" i="2"/>
  <c r="AJ217" i="2" s="1"/>
  <c r="AE217" i="2"/>
  <c r="AF217" i="2"/>
  <c r="AG217" i="2"/>
  <c r="AH217" i="2"/>
  <c r="AI217" i="2"/>
  <c r="Z218" i="2"/>
  <c r="AJ218" i="2" s="1"/>
  <c r="AE218" i="2"/>
  <c r="AF218" i="2"/>
  <c r="AG218" i="2"/>
  <c r="AH218" i="2"/>
  <c r="AI218" i="2"/>
  <c r="Z219" i="2"/>
  <c r="AJ219" i="2" s="1"/>
  <c r="AE219" i="2"/>
  <c r="AF219" i="2"/>
  <c r="AG219" i="2"/>
  <c r="AH219" i="2"/>
  <c r="AI219" i="2"/>
  <c r="Z220" i="2"/>
  <c r="AJ220" i="2" s="1"/>
  <c r="AE220" i="2"/>
  <c r="AF220" i="2"/>
  <c r="AG220" i="2"/>
  <c r="AH220" i="2"/>
  <c r="AI220" i="2"/>
  <c r="Z221" i="2"/>
  <c r="AJ221" i="2" s="1"/>
  <c r="AE221" i="2"/>
  <c r="AF221" i="2"/>
  <c r="AG221" i="2"/>
  <c r="AH221" i="2"/>
  <c r="AI221" i="2"/>
  <c r="Z222" i="2"/>
  <c r="AJ222" i="2" s="1"/>
  <c r="AE222" i="2"/>
  <c r="AF222" i="2"/>
  <c r="AG222" i="2"/>
  <c r="AH222" i="2"/>
  <c r="AI222" i="2"/>
  <c r="Z223" i="2"/>
  <c r="AJ223" i="2" s="1"/>
  <c r="AD223" i="2"/>
  <c r="AE223" i="2"/>
  <c r="AF223" i="2"/>
  <c r="AG223" i="2"/>
  <c r="AH223" i="2"/>
  <c r="AI223" i="2"/>
  <c r="Z224" i="2"/>
  <c r="AJ224" i="2" s="1"/>
  <c r="AE224" i="2"/>
  <c r="AF224" i="2"/>
  <c r="AG224" i="2"/>
  <c r="AH224" i="2"/>
  <c r="AI224" i="2"/>
  <c r="Z225" i="2"/>
  <c r="AJ225" i="2" s="1"/>
  <c r="AC225" i="2"/>
  <c r="AE225" i="2"/>
  <c r="AF225" i="2"/>
  <c r="AG225" i="2"/>
  <c r="AH225" i="2"/>
  <c r="AI225" i="2"/>
  <c r="Z226" i="2"/>
  <c r="AJ226" i="2" s="1"/>
  <c r="AE226" i="2"/>
  <c r="AF226" i="2"/>
  <c r="AG226" i="2"/>
  <c r="AH226" i="2"/>
  <c r="AI226" i="2"/>
  <c r="Z227" i="2"/>
  <c r="AJ227" i="2" s="1"/>
  <c r="AE227" i="2"/>
  <c r="AF227" i="2"/>
  <c r="AG227" i="2"/>
  <c r="AH227" i="2"/>
  <c r="AI227" i="2"/>
  <c r="Z228" i="2"/>
  <c r="AJ228" i="2" s="1"/>
  <c r="AE228" i="2"/>
  <c r="AF228" i="2"/>
  <c r="AG228" i="2"/>
  <c r="AH228" i="2"/>
  <c r="AI228" i="2"/>
  <c r="Z229" i="2"/>
  <c r="AJ229" i="2" s="1"/>
  <c r="AE229" i="2"/>
  <c r="AF229" i="2"/>
  <c r="AG229" i="2"/>
  <c r="AH229" i="2"/>
  <c r="AI229" i="2"/>
  <c r="Z230" i="2"/>
  <c r="AJ230" i="2" s="1"/>
  <c r="AE230" i="2"/>
  <c r="AF230" i="2"/>
  <c r="AG230" i="2"/>
  <c r="AH230" i="2"/>
  <c r="AI230" i="2"/>
  <c r="Z231" i="2"/>
  <c r="AJ231" i="2" s="1"/>
  <c r="AE231" i="2"/>
  <c r="AF231" i="2"/>
  <c r="AG231" i="2"/>
  <c r="AH231" i="2"/>
  <c r="AI231" i="2"/>
  <c r="Z232" i="2"/>
  <c r="AJ232" i="2" s="1"/>
  <c r="AD232" i="2"/>
  <c r="AE232" i="2"/>
  <c r="AF232" i="2"/>
  <c r="AG232" i="2"/>
  <c r="AH232" i="2"/>
  <c r="AI232" i="2"/>
  <c r="Z233" i="2"/>
  <c r="AJ233" i="2" s="1"/>
  <c r="AD233" i="2"/>
  <c r="AE233" i="2"/>
  <c r="AF233" i="2"/>
  <c r="AG233" i="2"/>
  <c r="AH233" i="2"/>
  <c r="AI233" i="2"/>
  <c r="Z234" i="2"/>
  <c r="AJ234" i="2" s="1"/>
  <c r="AA234" i="2"/>
  <c r="AE234" i="2"/>
  <c r="AF234" i="2"/>
  <c r="AG234" i="2"/>
  <c r="AH234" i="2"/>
  <c r="AI234" i="2"/>
  <c r="Z235" i="2"/>
  <c r="AJ235" i="2" s="1"/>
  <c r="AE235" i="2"/>
  <c r="AF235" i="2"/>
  <c r="AG235" i="2"/>
  <c r="AH235" i="2"/>
  <c r="AI235" i="2"/>
  <c r="Z236" i="2"/>
  <c r="AJ236" i="2" s="1"/>
  <c r="AE236" i="2"/>
  <c r="AF236" i="2"/>
  <c r="AG236" i="2"/>
  <c r="AH236" i="2"/>
  <c r="AI236" i="2"/>
  <c r="Z237" i="2"/>
  <c r="AJ237" i="2" s="1"/>
  <c r="AE237" i="2"/>
  <c r="AF237" i="2"/>
  <c r="AG237" i="2"/>
  <c r="AH237" i="2"/>
  <c r="AI237" i="2"/>
  <c r="Z238" i="2"/>
  <c r="AJ238" i="2" s="1"/>
  <c r="AA238" i="2"/>
  <c r="AE238" i="2"/>
  <c r="AF238" i="2"/>
  <c r="AG238" i="2"/>
  <c r="AH238" i="2"/>
  <c r="AI238" i="2"/>
  <c r="Z239" i="2"/>
  <c r="AJ239" i="2" s="1"/>
  <c r="AD239" i="2"/>
  <c r="AE239" i="2"/>
  <c r="AF239" i="2"/>
  <c r="AG239" i="2"/>
  <c r="AH239" i="2"/>
  <c r="AI239" i="2"/>
  <c r="Z240" i="2"/>
  <c r="AJ240" i="2" s="1"/>
  <c r="AE240" i="2"/>
  <c r="AF240" i="2"/>
  <c r="AG240" i="2"/>
  <c r="AH240" i="2"/>
  <c r="AI240" i="2"/>
  <c r="Z241" i="2"/>
  <c r="AJ241" i="2" s="1"/>
  <c r="AE241" i="2"/>
  <c r="AF241" i="2"/>
  <c r="AG241" i="2"/>
  <c r="AH241" i="2"/>
  <c r="AI241" i="2"/>
  <c r="Z242" i="2"/>
  <c r="AJ242" i="2" s="1"/>
  <c r="AE242" i="2"/>
  <c r="AF242" i="2"/>
  <c r="AG242" i="2"/>
  <c r="AH242" i="2"/>
  <c r="AI242" i="2"/>
  <c r="Z243" i="2"/>
  <c r="AJ243" i="2" s="1"/>
  <c r="AE243" i="2"/>
  <c r="AF243" i="2"/>
  <c r="AG243" i="2"/>
  <c r="AH243" i="2"/>
  <c r="AI243" i="2"/>
  <c r="Z244" i="2"/>
  <c r="AJ244" i="2" s="1"/>
  <c r="AE244" i="2"/>
  <c r="AF244" i="2"/>
  <c r="AG244" i="2"/>
  <c r="AH244" i="2"/>
  <c r="AI244" i="2"/>
  <c r="Z245" i="2"/>
  <c r="AJ245" i="2" s="1"/>
  <c r="AE245" i="2"/>
  <c r="AF245" i="2"/>
  <c r="AG245" i="2"/>
  <c r="AH245" i="2"/>
  <c r="AI245" i="2"/>
  <c r="Z246" i="2"/>
  <c r="AJ246" i="2" s="1"/>
  <c r="AE246" i="2"/>
  <c r="AF246" i="2"/>
  <c r="AG246" i="2"/>
  <c r="AH246" i="2"/>
  <c r="AI246" i="2"/>
  <c r="Z247" i="2"/>
  <c r="AJ247" i="2" s="1"/>
  <c r="AE247" i="2"/>
  <c r="AF247" i="2"/>
  <c r="AG247" i="2"/>
  <c r="AH247" i="2"/>
  <c r="AI247" i="2"/>
  <c r="Z248" i="2"/>
  <c r="AJ248" i="2" s="1"/>
  <c r="AA248" i="2"/>
  <c r="AE248" i="2"/>
  <c r="AF248" i="2"/>
  <c r="AG248" i="2"/>
  <c r="AH248" i="2"/>
  <c r="AI248" i="2"/>
  <c r="Z249" i="2"/>
  <c r="AJ249" i="2" s="1"/>
  <c r="AB249" i="2"/>
  <c r="AC249" i="2"/>
  <c r="AD249" i="2"/>
  <c r="AE249" i="2"/>
  <c r="AF249" i="2"/>
  <c r="AG249" i="2"/>
  <c r="AH249" i="2"/>
  <c r="AI249" i="2"/>
  <c r="Z250" i="2"/>
  <c r="AJ250" i="2" s="1"/>
  <c r="AD250" i="2"/>
  <c r="AE250" i="2"/>
  <c r="AF250" i="2"/>
  <c r="AG250" i="2"/>
  <c r="AH250" i="2"/>
  <c r="AI250" i="2"/>
  <c r="Z251" i="2"/>
  <c r="AJ251" i="2" s="1"/>
  <c r="AD251" i="2"/>
  <c r="AE251" i="2"/>
  <c r="AF251" i="2"/>
  <c r="AG251" i="2"/>
  <c r="AH251" i="2"/>
  <c r="AI251" i="2"/>
  <c r="Z252" i="2"/>
  <c r="AJ252" i="2" s="1"/>
  <c r="AE252" i="2"/>
  <c r="AF252" i="2"/>
  <c r="AG252" i="2"/>
  <c r="AH252" i="2"/>
  <c r="AI252" i="2"/>
  <c r="Z253" i="2"/>
  <c r="AJ253" i="2" s="1"/>
  <c r="AB253" i="2"/>
  <c r="AE253" i="2"/>
  <c r="AF253" i="2"/>
  <c r="AG253" i="2"/>
  <c r="AH253" i="2"/>
  <c r="AI253" i="2"/>
  <c r="Z254" i="2"/>
  <c r="AJ254" i="2" s="1"/>
  <c r="AD254" i="2"/>
  <c r="AE254" i="2"/>
  <c r="AF254" i="2"/>
  <c r="AG254" i="2"/>
  <c r="AH254" i="2"/>
  <c r="AI254" i="2"/>
  <c r="Z255" i="2"/>
  <c r="AJ255" i="2" s="1"/>
  <c r="AC255" i="2"/>
  <c r="AE255" i="2"/>
  <c r="AF255" i="2"/>
  <c r="AG255" i="2"/>
  <c r="AH255" i="2"/>
  <c r="AI255" i="2"/>
  <c r="Z256" i="2"/>
  <c r="AJ256" i="2" s="1"/>
  <c r="AE256" i="2"/>
  <c r="AF256" i="2"/>
  <c r="AG256" i="2"/>
  <c r="AH256" i="2"/>
  <c r="AI256" i="2"/>
  <c r="Z257" i="2"/>
  <c r="AJ257" i="2" s="1"/>
  <c r="AE257" i="2"/>
  <c r="AF257" i="2"/>
  <c r="AG257" i="2"/>
  <c r="AH257" i="2"/>
  <c r="AI257" i="2"/>
  <c r="Z258" i="2"/>
  <c r="AJ258" i="2" s="1"/>
  <c r="AE258" i="2"/>
  <c r="AF258" i="2"/>
  <c r="AG258" i="2"/>
  <c r="AH258" i="2"/>
  <c r="AI258" i="2"/>
  <c r="Z259" i="2"/>
  <c r="AJ259" i="2" s="1"/>
  <c r="AB259" i="2"/>
  <c r="AC259" i="2"/>
  <c r="AD259" i="2"/>
  <c r="AE259" i="2"/>
  <c r="AF259" i="2"/>
  <c r="AG259" i="2"/>
  <c r="AH259" i="2"/>
  <c r="AI259" i="2"/>
  <c r="Z260" i="2"/>
  <c r="AJ260" i="2" s="1"/>
  <c r="AA260" i="2"/>
  <c r="AE260" i="2"/>
  <c r="AF260" i="2"/>
  <c r="AG260" i="2"/>
  <c r="AH260" i="2"/>
  <c r="AI260" i="2"/>
  <c r="Z261" i="2"/>
  <c r="AJ261" i="2" s="1"/>
  <c r="AD261" i="2"/>
  <c r="AE261" i="2"/>
  <c r="AF261" i="2"/>
  <c r="AG261" i="2"/>
  <c r="AH261" i="2"/>
  <c r="AI261" i="2"/>
  <c r="Z262" i="2"/>
  <c r="AJ262" i="2" s="1"/>
  <c r="AE262" i="2"/>
  <c r="AF262" i="2"/>
  <c r="AG262" i="2"/>
  <c r="AH262" i="2"/>
  <c r="AI262" i="2"/>
  <c r="Z263" i="2"/>
  <c r="AJ263" i="2" s="1"/>
  <c r="AE263" i="2"/>
  <c r="AF263" i="2"/>
  <c r="AG263" i="2"/>
  <c r="AH263" i="2"/>
  <c r="AI263" i="2"/>
  <c r="Z264" i="2"/>
  <c r="AJ264" i="2" s="1"/>
  <c r="AE264" i="2"/>
  <c r="AF264" i="2"/>
  <c r="AG264" i="2"/>
  <c r="AH264" i="2"/>
  <c r="AI264" i="2"/>
  <c r="Z265" i="2"/>
  <c r="AJ265" i="2" s="1"/>
  <c r="AE265" i="2"/>
  <c r="AF265" i="2"/>
  <c r="AG265" i="2"/>
  <c r="AH265" i="2"/>
  <c r="AI265" i="2"/>
  <c r="Z266" i="2"/>
  <c r="AJ266" i="2" s="1"/>
  <c r="AE266" i="2"/>
  <c r="AF266" i="2"/>
  <c r="AG266" i="2"/>
  <c r="AH266" i="2"/>
  <c r="AI266" i="2"/>
  <c r="Z267" i="2"/>
  <c r="AJ267" i="2" s="1"/>
  <c r="AE267" i="2"/>
  <c r="AF267" i="2"/>
  <c r="AG267" i="2"/>
  <c r="AH267" i="2"/>
  <c r="AI267" i="2"/>
  <c r="Z268" i="2"/>
  <c r="AJ268" i="2" s="1"/>
  <c r="AE268" i="2"/>
  <c r="AF268" i="2"/>
  <c r="AG268" i="2"/>
  <c r="AH268" i="2"/>
  <c r="AI268" i="2"/>
  <c r="Z269" i="2"/>
  <c r="AJ269" i="2" s="1"/>
  <c r="AE269" i="2"/>
  <c r="AF269" i="2"/>
  <c r="AG269" i="2"/>
  <c r="AH269" i="2"/>
  <c r="AI269" i="2"/>
  <c r="Z270" i="2"/>
  <c r="AJ270" i="2" s="1"/>
  <c r="AD270" i="2"/>
  <c r="AE270" i="2"/>
  <c r="AF270" i="2"/>
  <c r="AG270" i="2"/>
  <c r="AH270" i="2"/>
  <c r="AI270" i="2"/>
  <c r="Z271" i="2"/>
  <c r="AJ271" i="2" s="1"/>
  <c r="AE271" i="2"/>
  <c r="AF271" i="2"/>
  <c r="AG271" i="2"/>
  <c r="AH271" i="2"/>
  <c r="AI271" i="2"/>
  <c r="Z272" i="2"/>
  <c r="AJ272" i="2" s="1"/>
  <c r="AE272" i="2"/>
  <c r="AF272" i="2"/>
  <c r="AG272" i="2"/>
  <c r="AH272" i="2"/>
  <c r="AI272" i="2"/>
  <c r="Z273" i="2"/>
  <c r="AJ273" i="2" s="1"/>
  <c r="AD273" i="2"/>
  <c r="AE273" i="2"/>
  <c r="AF273" i="2"/>
  <c r="AG273" i="2"/>
  <c r="AH273" i="2"/>
  <c r="AI273" i="2"/>
  <c r="Z274" i="2"/>
  <c r="AJ274" i="2" s="1"/>
  <c r="AE274" i="2"/>
  <c r="AF274" i="2"/>
  <c r="AG274" i="2"/>
  <c r="AH274" i="2"/>
  <c r="AI274" i="2"/>
  <c r="Z275" i="2"/>
  <c r="AJ275" i="2" s="1"/>
  <c r="AE275" i="2"/>
  <c r="AF275" i="2"/>
  <c r="AG275" i="2"/>
  <c r="AH275" i="2"/>
  <c r="AI275" i="2"/>
  <c r="Z276" i="2"/>
  <c r="AJ276" i="2" s="1"/>
  <c r="AE276" i="2"/>
  <c r="AF276" i="2"/>
  <c r="AG276" i="2"/>
  <c r="AH276" i="2"/>
  <c r="AI276" i="2"/>
  <c r="Z277" i="2"/>
  <c r="AJ277" i="2" s="1"/>
  <c r="AE277" i="2"/>
  <c r="AF277" i="2"/>
  <c r="AG277" i="2"/>
  <c r="AH277" i="2"/>
  <c r="AI277" i="2"/>
  <c r="Z278" i="2"/>
  <c r="AJ278" i="2" s="1"/>
  <c r="AE278" i="2"/>
  <c r="AF278" i="2"/>
  <c r="AG278" i="2"/>
  <c r="AH278" i="2"/>
  <c r="AI278" i="2"/>
  <c r="Z279" i="2"/>
  <c r="AJ279" i="2" s="1"/>
  <c r="AE279" i="2"/>
  <c r="AF279" i="2"/>
  <c r="AG279" i="2"/>
  <c r="AH279" i="2"/>
  <c r="AI279" i="2"/>
  <c r="Z280" i="2"/>
  <c r="AJ280" i="2" s="1"/>
  <c r="AE280" i="2"/>
  <c r="AF280" i="2"/>
  <c r="AG280" i="2"/>
  <c r="AH280" i="2"/>
  <c r="AI280" i="2"/>
  <c r="Z281" i="2"/>
  <c r="AJ281" i="2" s="1"/>
  <c r="AE281" i="2"/>
  <c r="AF281" i="2"/>
  <c r="AG281" i="2"/>
  <c r="AH281" i="2"/>
  <c r="AI281" i="2"/>
  <c r="Z282" i="2"/>
  <c r="AJ282" i="2" s="1"/>
  <c r="AE282" i="2"/>
  <c r="AF282" i="2"/>
  <c r="AG282" i="2"/>
  <c r="AH282" i="2"/>
  <c r="AI282" i="2"/>
  <c r="Z283" i="2"/>
  <c r="AJ283" i="2" s="1"/>
  <c r="AE283" i="2"/>
  <c r="AF283" i="2"/>
  <c r="AG283" i="2"/>
  <c r="AH283" i="2"/>
  <c r="AI283" i="2"/>
  <c r="Z284" i="2"/>
  <c r="AJ284" i="2" s="1"/>
  <c r="AE284" i="2"/>
  <c r="AF284" i="2"/>
  <c r="AG284" i="2"/>
  <c r="AH284" i="2"/>
  <c r="AI284" i="2"/>
  <c r="Z285" i="2"/>
  <c r="AJ285" i="2" s="1"/>
  <c r="AB285" i="2"/>
  <c r="AD285" i="2"/>
  <c r="AE285" i="2"/>
  <c r="AF285" i="2"/>
  <c r="AG285" i="2"/>
  <c r="AH285" i="2"/>
  <c r="AI285" i="2"/>
  <c r="Z286" i="2"/>
  <c r="AJ286" i="2" s="1"/>
  <c r="AE286" i="2"/>
  <c r="AF286" i="2"/>
  <c r="AG286" i="2"/>
  <c r="AH286" i="2"/>
  <c r="AI286" i="2"/>
  <c r="Z287" i="2"/>
  <c r="AJ287" i="2" s="1"/>
  <c r="AE287" i="2"/>
  <c r="AF287" i="2"/>
  <c r="AG287" i="2"/>
  <c r="AH287" i="2"/>
  <c r="AI287" i="2"/>
  <c r="Z288" i="2"/>
  <c r="AJ288" i="2" s="1"/>
  <c r="AE288" i="2"/>
  <c r="AF288" i="2"/>
  <c r="AG288" i="2"/>
  <c r="AH288" i="2"/>
  <c r="AI288" i="2"/>
  <c r="Z289" i="2"/>
  <c r="AJ289" i="2" s="1"/>
  <c r="AB289" i="2"/>
  <c r="AD289" i="2"/>
  <c r="AE289" i="2"/>
  <c r="AF289" i="2"/>
  <c r="AG289" i="2"/>
  <c r="AH289" i="2"/>
  <c r="AI289" i="2"/>
  <c r="Z290" i="2"/>
  <c r="AJ290" i="2" s="1"/>
  <c r="AE290" i="2"/>
  <c r="AF290" i="2"/>
  <c r="AG290" i="2"/>
  <c r="AH290" i="2"/>
  <c r="AI290" i="2"/>
  <c r="Z291" i="2"/>
  <c r="AJ291" i="2" s="1"/>
  <c r="AB291" i="2"/>
  <c r="AD291" i="2"/>
  <c r="AE291" i="2"/>
  <c r="AF291" i="2"/>
  <c r="AG291" i="2"/>
  <c r="AH291" i="2"/>
  <c r="AI291" i="2"/>
  <c r="Z292" i="2"/>
  <c r="AJ292" i="2" s="1"/>
  <c r="AE292" i="2"/>
  <c r="AF292" i="2"/>
  <c r="AG292" i="2"/>
  <c r="AH292" i="2"/>
  <c r="AI292" i="2"/>
  <c r="Z293" i="2"/>
  <c r="AJ293" i="2" s="1"/>
  <c r="AD293" i="2"/>
  <c r="AE293" i="2"/>
  <c r="AF293" i="2"/>
  <c r="AG293" i="2"/>
  <c r="AH293" i="2"/>
  <c r="AI293" i="2"/>
  <c r="Z294" i="2"/>
  <c r="AJ294" i="2" s="1"/>
  <c r="AE294" i="2"/>
  <c r="AF294" i="2"/>
  <c r="AG294" i="2"/>
  <c r="AH294" i="2"/>
  <c r="AI294" i="2"/>
  <c r="Z295" i="2"/>
  <c r="AJ295" i="2" s="1"/>
  <c r="AD295" i="2"/>
  <c r="AE295" i="2"/>
  <c r="AF295" i="2"/>
  <c r="AG295" i="2"/>
  <c r="AH295" i="2"/>
  <c r="AI295" i="2"/>
  <c r="Z296" i="2"/>
  <c r="AJ296" i="2" s="1"/>
  <c r="AD296" i="2"/>
  <c r="AE296" i="2"/>
  <c r="AF296" i="2"/>
  <c r="AG296" i="2"/>
  <c r="AH296" i="2"/>
  <c r="AI296" i="2"/>
  <c r="Z297" i="2"/>
  <c r="AJ297" i="2" s="1"/>
  <c r="AD297" i="2"/>
  <c r="AE297" i="2"/>
  <c r="AF297" i="2"/>
  <c r="AG297" i="2"/>
  <c r="AH297" i="2"/>
  <c r="AI297" i="2"/>
  <c r="Z298" i="2"/>
  <c r="AJ298" i="2" s="1"/>
  <c r="AE298" i="2"/>
  <c r="AF298" i="2"/>
  <c r="AG298" i="2"/>
  <c r="AH298" i="2"/>
  <c r="AI298" i="2"/>
  <c r="Z299" i="2"/>
  <c r="AJ299" i="2" s="1"/>
  <c r="AE299" i="2"/>
  <c r="AF299" i="2"/>
  <c r="AG299" i="2"/>
  <c r="AH299" i="2"/>
  <c r="AI299" i="2"/>
  <c r="Z300" i="2"/>
  <c r="AJ300" i="2" s="1"/>
  <c r="AE300" i="2"/>
  <c r="AF300" i="2"/>
  <c r="AG300" i="2"/>
  <c r="AH300" i="2"/>
  <c r="AI300" i="2"/>
  <c r="Z301" i="2"/>
  <c r="AJ301" i="2" s="1"/>
  <c r="AD301" i="2"/>
  <c r="AE301" i="2"/>
  <c r="AF301" i="2"/>
  <c r="AG301" i="2"/>
  <c r="AH301" i="2"/>
  <c r="AI301" i="2"/>
  <c r="Z302" i="2"/>
  <c r="AJ302" i="2" s="1"/>
  <c r="AD302" i="2"/>
  <c r="AE302" i="2"/>
  <c r="AF302" i="2"/>
  <c r="AG302" i="2"/>
  <c r="AH302" i="2"/>
  <c r="AI302" i="2"/>
  <c r="Z303" i="2"/>
  <c r="AJ303" i="2" s="1"/>
  <c r="AE303" i="2"/>
  <c r="AF303" i="2"/>
  <c r="AG303" i="2"/>
  <c r="AH303" i="2"/>
  <c r="AI303" i="2"/>
  <c r="Z304" i="2"/>
  <c r="AJ304" i="2" s="1"/>
  <c r="AE304" i="2"/>
  <c r="AF304" i="2"/>
  <c r="AG304" i="2"/>
  <c r="AH304" i="2"/>
  <c r="AI304" i="2"/>
  <c r="Z305" i="2"/>
  <c r="AJ305" i="2" s="1"/>
  <c r="AB305" i="2"/>
  <c r="AD305" i="2"/>
  <c r="AE305" i="2"/>
  <c r="AF305" i="2"/>
  <c r="AG305" i="2"/>
  <c r="AH305" i="2"/>
  <c r="AI305" i="2"/>
  <c r="Z306" i="2"/>
  <c r="AJ306" i="2" s="1"/>
  <c r="AE306" i="2"/>
  <c r="AF306" i="2"/>
  <c r="AG306" i="2"/>
  <c r="AH306" i="2"/>
  <c r="AI306" i="2"/>
  <c r="Z307" i="2"/>
  <c r="AJ307" i="2" s="1"/>
  <c r="AE307" i="2"/>
  <c r="AF307" i="2"/>
  <c r="AG307" i="2"/>
  <c r="AH307" i="2"/>
  <c r="AI307" i="2"/>
  <c r="Z308" i="2"/>
  <c r="AJ308" i="2" s="1"/>
  <c r="AE308" i="2"/>
  <c r="AF308" i="2"/>
  <c r="AG308" i="2"/>
  <c r="AH308" i="2"/>
  <c r="AI308" i="2"/>
  <c r="Z309" i="2"/>
  <c r="AJ309" i="2" s="1"/>
  <c r="AD309" i="2"/>
  <c r="AE309" i="2"/>
  <c r="AF309" i="2"/>
  <c r="AG309" i="2"/>
  <c r="AH309" i="2"/>
  <c r="AI309" i="2"/>
  <c r="Z310" i="2"/>
  <c r="AJ310" i="2" s="1"/>
  <c r="AE310" i="2"/>
  <c r="AF310" i="2"/>
  <c r="AG310" i="2"/>
  <c r="AH310" i="2"/>
  <c r="AI310" i="2"/>
  <c r="Z311" i="2"/>
  <c r="AJ311" i="2" s="1"/>
  <c r="AE311" i="2"/>
  <c r="AF311" i="2"/>
  <c r="AG311" i="2"/>
  <c r="AH311" i="2"/>
  <c r="AI311" i="2"/>
  <c r="Z312" i="2"/>
  <c r="AJ312" i="2" s="1"/>
  <c r="AE312" i="2"/>
  <c r="AF312" i="2"/>
  <c r="AG312" i="2"/>
  <c r="AH312" i="2"/>
  <c r="AI312" i="2"/>
  <c r="Z313" i="2"/>
  <c r="AJ313" i="2" s="1"/>
  <c r="AE313" i="2"/>
  <c r="AF313" i="2"/>
  <c r="AG313" i="2"/>
  <c r="AH313" i="2"/>
  <c r="AI313" i="2"/>
  <c r="Z314" i="2"/>
  <c r="AJ314" i="2" s="1"/>
  <c r="AE314" i="2"/>
  <c r="AF314" i="2"/>
  <c r="AG314" i="2"/>
  <c r="AH314" i="2"/>
  <c r="AI314" i="2"/>
  <c r="Z315" i="2"/>
  <c r="AJ315" i="2" s="1"/>
  <c r="AD315" i="2"/>
  <c r="AE315" i="2"/>
  <c r="AF315" i="2"/>
  <c r="AG315" i="2"/>
  <c r="AH315" i="2"/>
  <c r="AI315" i="2"/>
  <c r="Z316" i="2"/>
  <c r="AJ316" i="2" s="1"/>
  <c r="AD316" i="2"/>
  <c r="AE316" i="2"/>
  <c r="AF316" i="2"/>
  <c r="AG316" i="2"/>
  <c r="AH316" i="2"/>
  <c r="AI316" i="2"/>
  <c r="Z317" i="2"/>
  <c r="AJ317" i="2" s="1"/>
  <c r="AB317" i="2"/>
  <c r="AE317" i="2"/>
  <c r="AF317" i="2"/>
  <c r="AG317" i="2"/>
  <c r="AH317" i="2"/>
  <c r="AI317" i="2"/>
  <c r="Z318" i="2"/>
  <c r="AJ318" i="2" s="1"/>
  <c r="AE318" i="2"/>
  <c r="AF318" i="2"/>
  <c r="AG318" i="2"/>
  <c r="AH318" i="2"/>
  <c r="AI318" i="2"/>
  <c r="Z319" i="2"/>
  <c r="AJ319" i="2" s="1"/>
  <c r="AE319" i="2"/>
  <c r="AF319" i="2"/>
  <c r="AG319" i="2"/>
  <c r="AH319" i="2"/>
  <c r="AI319" i="2"/>
  <c r="Z320" i="2"/>
  <c r="AJ320" i="2" s="1"/>
  <c r="AE320" i="2"/>
  <c r="AF320" i="2"/>
  <c r="AG320" i="2"/>
  <c r="AH320" i="2"/>
  <c r="AI320" i="2"/>
  <c r="Z321" i="2"/>
  <c r="AJ321" i="2" s="1"/>
  <c r="AE321" i="2"/>
  <c r="AF321" i="2"/>
  <c r="AG321" i="2"/>
  <c r="AH321" i="2"/>
  <c r="AI321" i="2"/>
  <c r="Z322" i="2"/>
  <c r="AJ322" i="2" s="1"/>
  <c r="AE322" i="2"/>
  <c r="AF322" i="2"/>
  <c r="AG322" i="2"/>
  <c r="AH322" i="2"/>
  <c r="AI322" i="2"/>
  <c r="Z323" i="2"/>
  <c r="AJ323" i="2" s="1"/>
  <c r="AE323" i="2"/>
  <c r="AF323" i="2"/>
  <c r="AG323" i="2"/>
  <c r="AH323" i="2"/>
  <c r="AI323" i="2"/>
  <c r="Z324" i="2"/>
  <c r="AJ324" i="2" s="1"/>
  <c r="AE324" i="2"/>
  <c r="AF324" i="2"/>
  <c r="AG324" i="2"/>
  <c r="AH324" i="2"/>
  <c r="AI324" i="2"/>
  <c r="Z325" i="2"/>
  <c r="AJ325" i="2" s="1"/>
  <c r="AE325" i="2"/>
  <c r="AF325" i="2"/>
  <c r="AG325" i="2"/>
  <c r="AH325" i="2"/>
  <c r="AI325" i="2"/>
  <c r="Z326" i="2"/>
  <c r="AJ326" i="2" s="1"/>
  <c r="AE326" i="2"/>
  <c r="AF326" i="2"/>
  <c r="AG326" i="2"/>
  <c r="AH326" i="2"/>
  <c r="AI326" i="2"/>
  <c r="Z327" i="2"/>
  <c r="AJ327" i="2" s="1"/>
  <c r="AE327" i="2"/>
  <c r="AF327" i="2"/>
  <c r="AG327" i="2"/>
  <c r="AH327" i="2"/>
  <c r="AI327" i="2"/>
  <c r="Z328" i="2"/>
  <c r="AJ328" i="2" s="1"/>
  <c r="AB328" i="2"/>
  <c r="AD328" i="2"/>
  <c r="AE328" i="2"/>
  <c r="AF328" i="2"/>
  <c r="AG328" i="2"/>
  <c r="AH328" i="2"/>
  <c r="AI328" i="2"/>
  <c r="Z329" i="2"/>
  <c r="AJ329" i="2" s="1"/>
  <c r="AE329" i="2"/>
  <c r="AF329" i="2"/>
  <c r="AG329" i="2"/>
  <c r="AH329" i="2"/>
  <c r="AI329" i="2"/>
  <c r="Z330" i="2"/>
  <c r="AJ330" i="2" s="1"/>
  <c r="AE330" i="2"/>
  <c r="AF330" i="2"/>
  <c r="AG330" i="2"/>
  <c r="AH330" i="2"/>
  <c r="AI330" i="2"/>
  <c r="Z331" i="2"/>
  <c r="AJ331" i="2" s="1"/>
  <c r="AD331" i="2"/>
  <c r="AE331" i="2"/>
  <c r="AF331" i="2"/>
  <c r="AG331" i="2"/>
  <c r="AH331" i="2"/>
  <c r="AI331" i="2"/>
  <c r="Z332" i="2"/>
  <c r="AJ332" i="2" s="1"/>
  <c r="AB332" i="2"/>
  <c r="AD332" i="2"/>
  <c r="AE332" i="2"/>
  <c r="AF332" i="2"/>
  <c r="AG332" i="2"/>
  <c r="AH332" i="2"/>
  <c r="AI332" i="2"/>
  <c r="Z333" i="2"/>
  <c r="AJ333" i="2" s="1"/>
  <c r="AE333" i="2"/>
  <c r="AF333" i="2"/>
  <c r="AG333" i="2"/>
  <c r="AH333" i="2"/>
  <c r="AI333" i="2"/>
  <c r="Z334" i="2"/>
  <c r="AJ334" i="2" s="1"/>
  <c r="AE334" i="2"/>
  <c r="AF334" i="2"/>
  <c r="AG334" i="2"/>
  <c r="AH334" i="2"/>
  <c r="AI334" i="2"/>
  <c r="Z335" i="2"/>
  <c r="AJ335" i="2" s="1"/>
  <c r="AE335" i="2"/>
  <c r="AF335" i="2"/>
  <c r="AG335" i="2"/>
  <c r="AH335" i="2"/>
  <c r="AI335" i="2"/>
  <c r="Z336" i="2"/>
  <c r="AJ336" i="2" s="1"/>
  <c r="AD336" i="2"/>
  <c r="AE336" i="2"/>
  <c r="AF336" i="2"/>
  <c r="AG336" i="2"/>
  <c r="AH336" i="2"/>
  <c r="AI336" i="2"/>
  <c r="Z337" i="2"/>
  <c r="AJ337" i="2" s="1"/>
  <c r="AE337" i="2"/>
  <c r="AF337" i="2"/>
  <c r="AG337" i="2"/>
  <c r="AH337" i="2"/>
  <c r="AI337" i="2"/>
  <c r="Z338" i="2"/>
  <c r="AJ338" i="2" s="1"/>
  <c r="AE338" i="2"/>
  <c r="AF338" i="2"/>
  <c r="AG338" i="2"/>
  <c r="AH338" i="2"/>
  <c r="AI338" i="2"/>
  <c r="Z339" i="2"/>
  <c r="AJ339" i="2" s="1"/>
  <c r="AE339" i="2"/>
  <c r="AF339" i="2"/>
  <c r="AG339" i="2"/>
  <c r="AH339" i="2"/>
  <c r="AI339" i="2"/>
  <c r="Z340" i="2"/>
  <c r="AJ340" i="2" s="1"/>
  <c r="AB340" i="2"/>
  <c r="AD340" i="2"/>
  <c r="AE340" i="2"/>
  <c r="AF340" i="2"/>
  <c r="AG340" i="2"/>
  <c r="AH340" i="2"/>
  <c r="AI340" i="2"/>
  <c r="Z341" i="2"/>
  <c r="AJ341" i="2" s="1"/>
  <c r="AE341" i="2"/>
  <c r="AF341" i="2"/>
  <c r="AG341" i="2"/>
  <c r="AH341" i="2"/>
  <c r="AI341" i="2"/>
  <c r="Z342" i="2"/>
  <c r="AJ342" i="2" s="1"/>
  <c r="AD342" i="2"/>
  <c r="AE342" i="2"/>
  <c r="AF342" i="2"/>
  <c r="AG342" i="2"/>
  <c r="AH342" i="2"/>
  <c r="AI342" i="2"/>
  <c r="Z343" i="2"/>
  <c r="AJ343" i="2" s="1"/>
  <c r="AE343" i="2"/>
  <c r="AF343" i="2"/>
  <c r="AG343" i="2"/>
  <c r="AH343" i="2"/>
  <c r="AI343" i="2"/>
  <c r="Z344" i="2"/>
  <c r="AJ344" i="2" s="1"/>
  <c r="AE344" i="2"/>
  <c r="AF344" i="2"/>
  <c r="AG344" i="2"/>
  <c r="AH344" i="2"/>
  <c r="AI344" i="2"/>
  <c r="Z345" i="2"/>
  <c r="AJ345" i="2" s="1"/>
  <c r="AE345" i="2"/>
  <c r="AF345" i="2"/>
  <c r="AG345" i="2"/>
  <c r="AH345" i="2"/>
  <c r="AI345" i="2"/>
  <c r="Z346" i="2"/>
  <c r="AJ346" i="2" s="1"/>
  <c r="AE346" i="2"/>
  <c r="AF346" i="2"/>
  <c r="AG346" i="2"/>
  <c r="AH346" i="2"/>
  <c r="AI346" i="2"/>
  <c r="Z347" i="2"/>
  <c r="AJ347" i="2" s="1"/>
  <c r="AE347" i="2"/>
  <c r="AF347" i="2"/>
  <c r="AG347" i="2"/>
  <c r="AH347" i="2"/>
  <c r="AI347" i="2"/>
  <c r="Z348" i="2"/>
  <c r="AJ348" i="2" s="1"/>
  <c r="AD348" i="2"/>
  <c r="AE348" i="2"/>
  <c r="AF348" i="2"/>
  <c r="AG348" i="2"/>
  <c r="AH348" i="2"/>
  <c r="AI348" i="2"/>
  <c r="Z349" i="2"/>
  <c r="AJ349" i="2" s="1"/>
  <c r="AE349" i="2"/>
  <c r="AF349" i="2"/>
  <c r="AG349" i="2"/>
  <c r="AH349" i="2"/>
  <c r="AI349" i="2"/>
  <c r="Z350" i="2"/>
  <c r="AJ350" i="2" s="1"/>
  <c r="AE350" i="2"/>
  <c r="AF350" i="2"/>
  <c r="AG350" i="2"/>
  <c r="AH350" i="2"/>
  <c r="AI350" i="2"/>
  <c r="Z351" i="2"/>
  <c r="AJ351" i="2" s="1"/>
  <c r="AE351" i="2"/>
  <c r="AF351" i="2"/>
  <c r="AG351" i="2"/>
  <c r="AH351" i="2"/>
  <c r="AI351" i="2"/>
  <c r="Z352" i="2"/>
  <c r="AJ352" i="2" s="1"/>
  <c r="AD352" i="2"/>
  <c r="AE352" i="2"/>
  <c r="AF352" i="2"/>
  <c r="AG352" i="2"/>
  <c r="AH352" i="2"/>
  <c r="AI352" i="2"/>
  <c r="Z353" i="2"/>
  <c r="AJ353" i="2" s="1"/>
  <c r="AE353" i="2"/>
  <c r="AF353" i="2"/>
  <c r="AG353" i="2"/>
  <c r="AH353" i="2"/>
  <c r="AI353" i="2"/>
  <c r="Z354" i="2"/>
  <c r="AJ354" i="2" s="1"/>
  <c r="AE354" i="2"/>
  <c r="AF354" i="2"/>
  <c r="AG354" i="2"/>
  <c r="AH354" i="2"/>
  <c r="AI354" i="2"/>
  <c r="Z355" i="2"/>
  <c r="AJ355" i="2" s="1"/>
  <c r="AD355" i="2"/>
  <c r="AE355" i="2"/>
  <c r="AF355" i="2"/>
  <c r="AG355" i="2"/>
  <c r="AH355" i="2"/>
  <c r="AI355" i="2"/>
  <c r="Z356" i="2"/>
  <c r="AJ356" i="2" s="1"/>
  <c r="AE356" i="2"/>
  <c r="AF356" i="2"/>
  <c r="AG356" i="2"/>
  <c r="AH356" i="2"/>
  <c r="AI356" i="2"/>
  <c r="Z357" i="2"/>
  <c r="AJ357" i="2" s="1"/>
  <c r="AE357" i="2"/>
  <c r="AF357" i="2"/>
  <c r="AG357" i="2"/>
  <c r="AH357" i="2"/>
  <c r="AI357" i="2"/>
  <c r="Z358" i="2"/>
  <c r="AJ358" i="2" s="1"/>
  <c r="AC358" i="2"/>
  <c r="AE358" i="2"/>
  <c r="AF358" i="2"/>
  <c r="AG358" i="2"/>
  <c r="AH358" i="2"/>
  <c r="AI358" i="2"/>
  <c r="Z359" i="2"/>
  <c r="AJ359" i="2" s="1"/>
  <c r="AC359" i="2"/>
  <c r="AE359" i="2"/>
  <c r="AF359" i="2"/>
  <c r="AG359" i="2"/>
  <c r="AH359" i="2"/>
  <c r="AI359" i="2"/>
  <c r="Z360" i="2"/>
  <c r="AJ360" i="2" s="1"/>
  <c r="AE360" i="2"/>
  <c r="AF360" i="2"/>
  <c r="AG360" i="2"/>
  <c r="AH360" i="2"/>
  <c r="AI360" i="2"/>
  <c r="Z361" i="2"/>
  <c r="AJ361" i="2" s="1"/>
  <c r="AE361" i="2"/>
  <c r="AF361" i="2"/>
  <c r="AG361" i="2"/>
  <c r="AH361" i="2"/>
  <c r="AI361" i="2"/>
  <c r="Z362" i="2"/>
  <c r="AJ362" i="2" s="1"/>
  <c r="AE362" i="2"/>
  <c r="AF362" i="2"/>
  <c r="AG362" i="2"/>
  <c r="AH362" i="2"/>
  <c r="AI362" i="2"/>
  <c r="Z363" i="2"/>
  <c r="AJ363" i="2" s="1"/>
  <c r="AE363" i="2"/>
  <c r="AF363" i="2"/>
  <c r="AG363" i="2"/>
  <c r="AH363" i="2"/>
  <c r="AI363" i="2"/>
  <c r="Z364" i="2"/>
  <c r="AJ364" i="2" s="1"/>
  <c r="AE364" i="2"/>
  <c r="AF364" i="2"/>
  <c r="AG364" i="2"/>
  <c r="AH364" i="2"/>
  <c r="AI364" i="2"/>
  <c r="Z365" i="2"/>
  <c r="AJ365" i="2" s="1"/>
  <c r="AD365" i="2"/>
  <c r="AE365" i="2"/>
  <c r="AF365" i="2"/>
  <c r="AG365" i="2"/>
  <c r="AH365" i="2"/>
  <c r="AI365" i="2"/>
  <c r="Z366" i="2"/>
  <c r="AJ366" i="2" s="1"/>
  <c r="AC366" i="2"/>
  <c r="AE366" i="2"/>
  <c r="AF366" i="2"/>
  <c r="AG366" i="2"/>
  <c r="AH366" i="2"/>
  <c r="AI366" i="2"/>
  <c r="Z367" i="2"/>
  <c r="AJ367" i="2" s="1"/>
  <c r="AE367" i="2"/>
  <c r="AF367" i="2"/>
  <c r="AG367" i="2"/>
  <c r="AH367" i="2"/>
  <c r="AI367" i="2"/>
  <c r="Z368" i="2"/>
  <c r="AJ368" i="2" s="1"/>
  <c r="AE368" i="2"/>
  <c r="AF368" i="2"/>
  <c r="AG368" i="2"/>
  <c r="AH368" i="2"/>
  <c r="AI368" i="2"/>
  <c r="Z369" i="2"/>
  <c r="AJ369" i="2" s="1"/>
  <c r="AE369" i="2"/>
  <c r="AF369" i="2"/>
  <c r="AG369" i="2"/>
  <c r="AH369" i="2"/>
  <c r="AI369" i="2"/>
  <c r="Z370" i="2"/>
  <c r="AJ370" i="2" s="1"/>
  <c r="AE370" i="2"/>
  <c r="AF370" i="2"/>
  <c r="AG370" i="2"/>
  <c r="AH370" i="2"/>
  <c r="AI370" i="2"/>
  <c r="Z371" i="2"/>
  <c r="AJ371" i="2" s="1"/>
  <c r="AD371" i="2"/>
  <c r="AE371" i="2"/>
  <c r="AF371" i="2"/>
  <c r="AG371" i="2"/>
  <c r="AH371" i="2"/>
  <c r="AI371" i="2"/>
  <c r="Z372" i="2"/>
  <c r="AJ372" i="2" s="1"/>
  <c r="AA372" i="2"/>
  <c r="AE372" i="2"/>
  <c r="AF372" i="2"/>
  <c r="AG372" i="2"/>
  <c r="AH372" i="2"/>
  <c r="AI372" i="2"/>
  <c r="Z373" i="2"/>
  <c r="AJ373" i="2" s="1"/>
  <c r="AE373" i="2"/>
  <c r="AF373" i="2"/>
  <c r="AG373" i="2"/>
  <c r="AH373" i="2"/>
  <c r="AI373" i="2"/>
  <c r="Z374" i="2"/>
  <c r="AJ374" i="2" s="1"/>
  <c r="AB374" i="2"/>
  <c r="AE374" i="2"/>
  <c r="AF374" i="2"/>
  <c r="AG374" i="2"/>
  <c r="AH374" i="2"/>
  <c r="AI374" i="2"/>
  <c r="Z375" i="2"/>
  <c r="AJ375" i="2" s="1"/>
  <c r="AE375" i="2"/>
  <c r="AF375" i="2"/>
  <c r="AG375" i="2"/>
  <c r="AH375" i="2"/>
  <c r="AI375" i="2"/>
  <c r="Z376" i="2"/>
  <c r="AJ376" i="2" s="1"/>
  <c r="AE376" i="2"/>
  <c r="AF376" i="2"/>
  <c r="AG376" i="2"/>
  <c r="AH376" i="2"/>
  <c r="AI376" i="2"/>
  <c r="Z377" i="2"/>
  <c r="AJ377" i="2" s="1"/>
  <c r="AB377" i="2"/>
  <c r="AD377" i="2"/>
  <c r="AE377" i="2"/>
  <c r="AF377" i="2"/>
  <c r="AG377" i="2"/>
  <c r="AH377" i="2"/>
  <c r="AI377" i="2"/>
  <c r="Z378" i="2"/>
  <c r="AJ378" i="2" s="1"/>
  <c r="AE378" i="2"/>
  <c r="AF378" i="2"/>
  <c r="AG378" i="2"/>
  <c r="AH378" i="2"/>
  <c r="AI378" i="2"/>
  <c r="Z379" i="2"/>
  <c r="AJ379" i="2" s="1"/>
  <c r="AD379" i="2"/>
  <c r="AE379" i="2"/>
  <c r="AF379" i="2"/>
  <c r="AG379" i="2"/>
  <c r="AH379" i="2"/>
  <c r="AI379" i="2"/>
  <c r="Z380" i="2"/>
  <c r="AJ380" i="2" s="1"/>
  <c r="AE380" i="2"/>
  <c r="AF380" i="2"/>
  <c r="AG380" i="2"/>
  <c r="AH380" i="2"/>
  <c r="AI380" i="2"/>
  <c r="Z381" i="2"/>
  <c r="AJ381" i="2" s="1"/>
  <c r="AD381" i="2"/>
  <c r="AE381" i="2"/>
  <c r="AF381" i="2"/>
  <c r="AG381" i="2"/>
  <c r="AH381" i="2"/>
  <c r="AI381" i="2"/>
  <c r="Z382" i="2"/>
  <c r="AJ382" i="2" s="1"/>
  <c r="AE382" i="2"/>
  <c r="AF382" i="2"/>
  <c r="AG382" i="2"/>
  <c r="AH382" i="2"/>
  <c r="AI382" i="2"/>
  <c r="Z383" i="2"/>
  <c r="AJ383" i="2" s="1"/>
  <c r="AE383" i="2"/>
  <c r="AF383" i="2"/>
  <c r="AG383" i="2"/>
  <c r="AH383" i="2"/>
  <c r="AI383" i="2"/>
  <c r="Z384" i="2"/>
  <c r="AJ384" i="2" s="1"/>
  <c r="AE384" i="2"/>
  <c r="AF384" i="2"/>
  <c r="AG384" i="2"/>
  <c r="AH384" i="2"/>
  <c r="AI384" i="2"/>
  <c r="Z385" i="2"/>
  <c r="AJ385" i="2" s="1"/>
  <c r="AE385" i="2"/>
  <c r="AF385" i="2"/>
  <c r="AG385" i="2"/>
  <c r="AH385" i="2"/>
  <c r="AI385" i="2"/>
  <c r="Z386" i="2"/>
  <c r="AJ386" i="2" s="1"/>
  <c r="AE386" i="2"/>
  <c r="AF386" i="2"/>
  <c r="AG386" i="2"/>
  <c r="AH386" i="2"/>
  <c r="AI386" i="2"/>
  <c r="Z387" i="2"/>
  <c r="AJ387" i="2" s="1"/>
  <c r="AE387" i="2"/>
  <c r="AF387" i="2"/>
  <c r="AG387" i="2"/>
  <c r="AH387" i="2"/>
  <c r="AI387" i="2"/>
  <c r="Z388" i="2"/>
  <c r="AJ388" i="2" s="1"/>
  <c r="AE388" i="2"/>
  <c r="AF388" i="2"/>
  <c r="AG388" i="2"/>
  <c r="AH388" i="2"/>
  <c r="AI388" i="2"/>
  <c r="Z389" i="2"/>
  <c r="AJ389" i="2" s="1"/>
  <c r="AE389" i="2"/>
  <c r="AF389" i="2"/>
  <c r="AG389" i="2"/>
  <c r="AH389" i="2"/>
  <c r="AI389" i="2"/>
  <c r="Z390" i="2"/>
  <c r="AJ390" i="2" s="1"/>
  <c r="AE390" i="2"/>
  <c r="AF390" i="2"/>
  <c r="AG390" i="2"/>
  <c r="AH390" i="2"/>
  <c r="AI390" i="2"/>
  <c r="Z391" i="2"/>
  <c r="AJ391" i="2" s="1"/>
  <c r="AE391" i="2"/>
  <c r="AF391" i="2"/>
  <c r="AG391" i="2"/>
  <c r="AH391" i="2"/>
  <c r="AI391" i="2"/>
  <c r="Z392" i="2"/>
  <c r="AJ392" i="2" s="1"/>
  <c r="AE392" i="2"/>
  <c r="AF392" i="2"/>
  <c r="AG392" i="2"/>
  <c r="AH392" i="2"/>
  <c r="AI392" i="2"/>
  <c r="Z393" i="2"/>
  <c r="AJ393" i="2" s="1"/>
  <c r="AB393" i="2"/>
  <c r="AD393" i="2"/>
  <c r="AE393" i="2"/>
  <c r="AF393" i="2"/>
  <c r="AG393" i="2"/>
  <c r="AH393" i="2"/>
  <c r="AI393" i="2"/>
  <c r="Z394" i="2"/>
  <c r="AJ394" i="2" s="1"/>
  <c r="AE394" i="2"/>
  <c r="AF394" i="2"/>
  <c r="AG394" i="2"/>
  <c r="AH394" i="2"/>
  <c r="AI394" i="2"/>
  <c r="Z395" i="2"/>
  <c r="AJ395" i="2" s="1"/>
  <c r="AD395" i="2"/>
  <c r="AE395" i="2"/>
  <c r="AF395" i="2"/>
  <c r="AG395" i="2"/>
  <c r="AH395" i="2"/>
  <c r="AI395" i="2"/>
  <c r="Z396" i="2"/>
  <c r="AJ396" i="2" s="1"/>
  <c r="AE396" i="2"/>
  <c r="AF396" i="2"/>
  <c r="AG396" i="2"/>
  <c r="AH396" i="2"/>
  <c r="AI396" i="2"/>
  <c r="Z397" i="2"/>
  <c r="AJ397" i="2" s="1"/>
  <c r="AD397" i="2"/>
  <c r="AE397" i="2"/>
  <c r="AF397" i="2"/>
  <c r="AG397" i="2"/>
  <c r="AH397" i="2"/>
  <c r="AI397" i="2"/>
  <c r="Z398" i="2"/>
  <c r="AJ398" i="2" s="1"/>
  <c r="AE398" i="2"/>
  <c r="AF398" i="2"/>
  <c r="AG398" i="2"/>
  <c r="AH398" i="2"/>
  <c r="AI398" i="2"/>
  <c r="Z399" i="2"/>
  <c r="AJ399" i="2" s="1"/>
  <c r="AE399" i="2"/>
  <c r="AF399" i="2"/>
  <c r="AG399" i="2"/>
  <c r="AH399" i="2"/>
  <c r="AI399" i="2"/>
  <c r="Z400" i="2"/>
  <c r="AJ400" i="2" s="1"/>
  <c r="AE400" i="2"/>
  <c r="AF400" i="2"/>
  <c r="AG400" i="2"/>
  <c r="AH400" i="2"/>
  <c r="AI400" i="2"/>
  <c r="Z401" i="2"/>
  <c r="AJ401" i="2" s="1"/>
  <c r="AE401" i="2"/>
  <c r="AF401" i="2"/>
  <c r="AG401" i="2"/>
  <c r="AH401" i="2"/>
  <c r="AI401" i="2"/>
  <c r="Z402" i="2"/>
  <c r="AJ402" i="2" s="1"/>
  <c r="AD402" i="2"/>
  <c r="AE402" i="2"/>
  <c r="AF402" i="2"/>
  <c r="AG402" i="2"/>
  <c r="AH402" i="2"/>
  <c r="AI402" i="2"/>
  <c r="Z403" i="2"/>
  <c r="AJ403" i="2" s="1"/>
  <c r="AE403" i="2"/>
  <c r="AF403" i="2"/>
  <c r="AG403" i="2"/>
  <c r="AH403" i="2"/>
  <c r="AI403" i="2"/>
  <c r="Z404" i="2"/>
  <c r="AJ404" i="2" s="1"/>
  <c r="AE404" i="2"/>
  <c r="AF404" i="2"/>
  <c r="AG404" i="2"/>
  <c r="AH404" i="2"/>
  <c r="AI404" i="2"/>
  <c r="Z405" i="2"/>
  <c r="AJ405" i="2" s="1"/>
  <c r="AD405" i="2"/>
  <c r="AE405" i="2"/>
  <c r="AF405" i="2"/>
  <c r="AG405" i="2"/>
  <c r="AH405" i="2"/>
  <c r="AI405" i="2"/>
  <c r="Z406" i="2"/>
  <c r="AJ406" i="2" s="1"/>
  <c r="AD406" i="2"/>
  <c r="AE406" i="2"/>
  <c r="AF406" i="2"/>
  <c r="AG406" i="2"/>
  <c r="AH406" i="2"/>
  <c r="AI406" i="2"/>
  <c r="Z407" i="2"/>
  <c r="AJ407" i="2" s="1"/>
  <c r="AE407" i="2"/>
  <c r="AF407" i="2"/>
  <c r="AG407" i="2"/>
  <c r="AH407" i="2"/>
  <c r="AI407" i="2"/>
  <c r="Z408" i="2"/>
  <c r="AJ408" i="2" s="1"/>
  <c r="AB408" i="2"/>
  <c r="AE408" i="2"/>
  <c r="AF408" i="2"/>
  <c r="AG408" i="2"/>
  <c r="AH408" i="2"/>
  <c r="AI408" i="2"/>
  <c r="Z409" i="2"/>
  <c r="AJ409" i="2" s="1"/>
  <c r="AE409" i="2"/>
  <c r="AF409" i="2"/>
  <c r="AG409" i="2"/>
  <c r="AH409" i="2"/>
  <c r="AI409" i="2"/>
  <c r="Z410" i="2"/>
  <c r="AJ410" i="2" s="1"/>
  <c r="AE410" i="2"/>
  <c r="AF410" i="2"/>
  <c r="AG410" i="2"/>
  <c r="AH410" i="2"/>
  <c r="AI410" i="2"/>
  <c r="Z411" i="2"/>
  <c r="AJ411" i="2" s="1"/>
  <c r="AE411" i="2"/>
  <c r="AF411" i="2"/>
  <c r="AG411" i="2"/>
  <c r="AH411" i="2"/>
  <c r="AI411" i="2"/>
  <c r="Z412" i="2"/>
  <c r="AJ412" i="2" s="1"/>
  <c r="AE412" i="2"/>
  <c r="AF412" i="2"/>
  <c r="AG412" i="2"/>
  <c r="AH412" i="2"/>
  <c r="AI412" i="2"/>
  <c r="Z413" i="2"/>
  <c r="AJ413" i="2" s="1"/>
  <c r="AD413" i="2"/>
  <c r="AE413" i="2"/>
  <c r="AF413" i="2"/>
  <c r="AG413" i="2"/>
  <c r="AH413" i="2"/>
  <c r="AI413" i="2"/>
  <c r="Z414" i="2"/>
  <c r="AJ414" i="2" s="1"/>
  <c r="AE414" i="2"/>
  <c r="AF414" i="2"/>
  <c r="AG414" i="2"/>
  <c r="AH414" i="2"/>
  <c r="AI414" i="2"/>
  <c r="Z415" i="2"/>
  <c r="AJ415" i="2" s="1"/>
  <c r="AD415" i="2"/>
  <c r="AE415" i="2"/>
  <c r="AF415" i="2"/>
  <c r="AG415" i="2"/>
  <c r="AH415" i="2"/>
  <c r="AI415" i="2"/>
  <c r="Z416" i="2"/>
  <c r="AJ416" i="2" s="1"/>
  <c r="AE416" i="2"/>
  <c r="AF416" i="2"/>
  <c r="AG416" i="2"/>
  <c r="AH416" i="2"/>
  <c r="AI416" i="2"/>
  <c r="Z417" i="2"/>
  <c r="AJ417" i="2" s="1"/>
  <c r="AE417" i="2"/>
  <c r="AF417" i="2"/>
  <c r="AG417" i="2"/>
  <c r="AH417" i="2"/>
  <c r="AI417" i="2"/>
  <c r="Z418" i="2"/>
  <c r="AJ418" i="2" s="1"/>
  <c r="AA418" i="2"/>
  <c r="AE418" i="2"/>
  <c r="AF418" i="2"/>
  <c r="AG418" i="2"/>
  <c r="AH418" i="2"/>
  <c r="AI418" i="2"/>
  <c r="Z419" i="2"/>
  <c r="AJ419" i="2" s="1"/>
  <c r="AE419" i="2"/>
  <c r="AF419" i="2"/>
  <c r="AG419" i="2"/>
  <c r="AH419" i="2"/>
  <c r="AI419" i="2"/>
  <c r="Z420" i="2"/>
  <c r="AJ420" i="2" s="1"/>
  <c r="AE420" i="2"/>
  <c r="AF420" i="2"/>
  <c r="AG420" i="2"/>
  <c r="AH420" i="2"/>
  <c r="AI420" i="2"/>
  <c r="Z421" i="2"/>
  <c r="AJ421" i="2" s="1"/>
  <c r="AE421" i="2"/>
  <c r="AF421" i="2"/>
  <c r="AG421" i="2"/>
  <c r="AH421" i="2"/>
  <c r="AI421" i="2"/>
  <c r="Z422" i="2"/>
  <c r="AJ422" i="2" s="1"/>
  <c r="AA422" i="2"/>
  <c r="AB422" i="2"/>
  <c r="AC422" i="2"/>
  <c r="AD422" i="2"/>
  <c r="AE422" i="2"/>
  <c r="AF422" i="2"/>
  <c r="AG422" i="2"/>
  <c r="AH422" i="2"/>
  <c r="AI422" i="2"/>
  <c r="Z423" i="2"/>
  <c r="AJ423" i="2" s="1"/>
  <c r="AE423" i="2"/>
  <c r="AF423" i="2"/>
  <c r="AG423" i="2"/>
  <c r="AH423" i="2"/>
  <c r="AI423" i="2"/>
  <c r="Z424" i="2"/>
  <c r="AJ424" i="2" s="1"/>
  <c r="AE424" i="2"/>
  <c r="AF424" i="2"/>
  <c r="AG424" i="2"/>
  <c r="AH424" i="2"/>
  <c r="AI424" i="2"/>
  <c r="Z425" i="2"/>
  <c r="AJ425" i="2" s="1"/>
  <c r="AE425" i="2"/>
  <c r="AF425" i="2"/>
  <c r="AG425" i="2"/>
  <c r="AH425" i="2"/>
  <c r="AI425" i="2"/>
  <c r="Z426" i="2"/>
  <c r="AJ426" i="2" s="1"/>
  <c r="AE426" i="2"/>
  <c r="AF426" i="2"/>
  <c r="AG426" i="2"/>
  <c r="AH426" i="2"/>
  <c r="AI426" i="2"/>
  <c r="Z427" i="2"/>
  <c r="AJ427" i="2" s="1"/>
  <c r="AC427" i="2"/>
  <c r="AE427" i="2"/>
  <c r="AF427" i="2"/>
  <c r="AG427" i="2"/>
  <c r="AH427" i="2"/>
  <c r="AI427" i="2"/>
  <c r="Z428" i="2"/>
  <c r="AJ428" i="2" s="1"/>
  <c r="AE428" i="2"/>
  <c r="AF428" i="2"/>
  <c r="AG428" i="2"/>
  <c r="AH428" i="2"/>
  <c r="AI428" i="2"/>
  <c r="Z429" i="2"/>
  <c r="AJ429" i="2" s="1"/>
  <c r="AE429" i="2"/>
  <c r="AF429" i="2"/>
  <c r="AG429" i="2"/>
  <c r="AH429" i="2"/>
  <c r="AI429" i="2"/>
  <c r="Z430" i="2"/>
  <c r="AJ430" i="2" s="1"/>
  <c r="AB430" i="2"/>
  <c r="AC430" i="2"/>
  <c r="AE430" i="2"/>
  <c r="AF430" i="2"/>
  <c r="AG430" i="2"/>
  <c r="AH430" i="2"/>
  <c r="AI430" i="2"/>
  <c r="Z431" i="2"/>
  <c r="AJ431" i="2" s="1"/>
  <c r="AE431" i="2"/>
  <c r="AF431" i="2"/>
  <c r="AG431" i="2"/>
  <c r="AH431" i="2"/>
  <c r="AI431" i="2"/>
  <c r="Z432" i="2"/>
  <c r="AJ432" i="2" s="1"/>
  <c r="AE432" i="2"/>
  <c r="AF432" i="2"/>
  <c r="AG432" i="2"/>
  <c r="AH432" i="2"/>
  <c r="AI432" i="2"/>
  <c r="Z433" i="2"/>
  <c r="AJ433" i="2" s="1"/>
  <c r="AC433" i="2"/>
  <c r="AE433" i="2"/>
  <c r="AF433" i="2"/>
  <c r="AG433" i="2"/>
  <c r="AH433" i="2"/>
  <c r="AI433" i="2"/>
  <c r="Z434" i="2"/>
  <c r="AJ434" i="2" s="1"/>
  <c r="AC434" i="2"/>
  <c r="AD434" i="2"/>
  <c r="AE434" i="2"/>
  <c r="AF434" i="2"/>
  <c r="AG434" i="2"/>
  <c r="AH434" i="2"/>
  <c r="AI434" i="2"/>
  <c r="Z435" i="2"/>
  <c r="AJ435" i="2" s="1"/>
  <c r="AC435" i="2"/>
  <c r="AE435" i="2"/>
  <c r="AF435" i="2"/>
  <c r="AG435" i="2"/>
  <c r="AH435" i="2"/>
  <c r="AI435" i="2"/>
  <c r="Z436" i="2"/>
  <c r="AJ436" i="2" s="1"/>
  <c r="AE436" i="2"/>
  <c r="AF436" i="2"/>
  <c r="AG436" i="2"/>
  <c r="AH436" i="2"/>
  <c r="AI436" i="2"/>
  <c r="Z437" i="2"/>
  <c r="AJ437" i="2" s="1"/>
  <c r="AE437" i="2"/>
  <c r="AF437" i="2"/>
  <c r="AG437" i="2"/>
  <c r="AH437" i="2"/>
  <c r="AI437" i="2"/>
  <c r="Z438" i="2"/>
  <c r="AJ438" i="2" s="1"/>
  <c r="AE438" i="2"/>
  <c r="AF438" i="2"/>
  <c r="AG438" i="2"/>
  <c r="AH438" i="2"/>
  <c r="AI438" i="2"/>
  <c r="Z439" i="2"/>
  <c r="AJ439" i="2" s="1"/>
  <c r="AD439" i="2"/>
  <c r="AE439" i="2"/>
  <c r="AF439" i="2"/>
  <c r="AG439" i="2"/>
  <c r="AH439" i="2"/>
  <c r="AI439" i="2"/>
  <c r="Z440" i="2"/>
  <c r="AJ440" i="2" s="1"/>
  <c r="AE440" i="2"/>
  <c r="AF440" i="2"/>
  <c r="AG440" i="2"/>
  <c r="AH440" i="2"/>
  <c r="AI440" i="2"/>
  <c r="Z441" i="2"/>
  <c r="AJ441" i="2" s="1"/>
  <c r="AE441" i="2"/>
  <c r="AF441" i="2"/>
  <c r="AG441" i="2"/>
  <c r="AH441" i="2"/>
  <c r="AI441" i="2"/>
  <c r="Z442" i="2"/>
  <c r="AJ442" i="2" s="1"/>
  <c r="AD442" i="2"/>
  <c r="AE442" i="2"/>
  <c r="AF442" i="2"/>
  <c r="AG442" i="2"/>
  <c r="AH442" i="2"/>
  <c r="AI442" i="2"/>
  <c r="Z443" i="2"/>
  <c r="AJ443" i="2" s="1"/>
  <c r="AE443" i="2"/>
  <c r="AF443" i="2"/>
  <c r="AG443" i="2"/>
  <c r="AH443" i="2"/>
  <c r="AI443" i="2"/>
  <c r="Z444" i="2"/>
  <c r="AJ444" i="2" s="1"/>
  <c r="AE444" i="2"/>
  <c r="AF444" i="2"/>
  <c r="AG444" i="2"/>
  <c r="AH444" i="2"/>
  <c r="AI444" i="2"/>
  <c r="Z445" i="2"/>
  <c r="AJ445" i="2" s="1"/>
  <c r="AE445" i="2"/>
  <c r="AF445" i="2"/>
  <c r="AG445" i="2"/>
  <c r="AH445" i="2"/>
  <c r="AI445" i="2"/>
  <c r="Z446" i="2"/>
  <c r="AJ446" i="2" s="1"/>
  <c r="AE446" i="2"/>
  <c r="AF446" i="2"/>
  <c r="AG446" i="2"/>
  <c r="AH446" i="2"/>
  <c r="AI446" i="2"/>
  <c r="Z447" i="2"/>
  <c r="AJ447" i="2" s="1"/>
  <c r="AE447" i="2"/>
  <c r="AF447" i="2"/>
  <c r="AG447" i="2"/>
  <c r="AH447" i="2"/>
  <c r="AI447" i="2"/>
  <c r="Z448" i="2"/>
  <c r="AJ448" i="2" s="1"/>
  <c r="AD448" i="2"/>
  <c r="AE448" i="2"/>
  <c r="AF448" i="2"/>
  <c r="AG448" i="2"/>
  <c r="AH448" i="2"/>
  <c r="AI448" i="2"/>
  <c r="Z449" i="2"/>
  <c r="AJ449" i="2" s="1"/>
  <c r="AE449" i="2"/>
  <c r="AF449" i="2"/>
  <c r="AG449" i="2"/>
  <c r="AH449" i="2"/>
  <c r="AI449" i="2"/>
  <c r="Z450" i="2"/>
  <c r="AJ450" i="2" s="1"/>
  <c r="AE450" i="2"/>
  <c r="AF450" i="2"/>
  <c r="AG450" i="2"/>
  <c r="AH450" i="2"/>
  <c r="AI450" i="2"/>
  <c r="Z451" i="2"/>
  <c r="AJ451" i="2" s="1"/>
  <c r="AE451" i="2"/>
  <c r="AF451" i="2"/>
  <c r="AG451" i="2"/>
  <c r="AH451" i="2"/>
  <c r="AI451" i="2"/>
  <c r="Z452" i="2"/>
  <c r="AJ452" i="2" s="1"/>
  <c r="AB452" i="2"/>
  <c r="AE452" i="2"/>
  <c r="AF452" i="2"/>
  <c r="AG452" i="2"/>
  <c r="AH452" i="2"/>
  <c r="AI452" i="2"/>
  <c r="Z453" i="2"/>
  <c r="AJ453" i="2" s="1"/>
  <c r="AE453" i="2"/>
  <c r="AF453" i="2"/>
  <c r="AG453" i="2"/>
  <c r="AH453" i="2"/>
  <c r="AI453" i="2"/>
  <c r="Z454" i="2"/>
  <c r="AJ454" i="2" s="1"/>
  <c r="AB454" i="2"/>
  <c r="AD454" i="2"/>
  <c r="AE454" i="2"/>
  <c r="AF454" i="2"/>
  <c r="AG454" i="2"/>
  <c r="AH454" i="2"/>
  <c r="AI454" i="2"/>
  <c r="Z455" i="2"/>
  <c r="AJ455" i="2" s="1"/>
  <c r="AE455" i="2"/>
  <c r="AF455" i="2"/>
  <c r="AG455" i="2"/>
  <c r="AH455" i="2"/>
  <c r="AI455" i="2"/>
  <c r="Z456" i="2"/>
  <c r="AJ456" i="2" s="1"/>
  <c r="AB456" i="2"/>
  <c r="AE456" i="2"/>
  <c r="AF456" i="2"/>
  <c r="AG456" i="2"/>
  <c r="AH456" i="2"/>
  <c r="AI456" i="2"/>
  <c r="Z457" i="2"/>
  <c r="AJ457" i="2" s="1"/>
  <c r="AD457" i="2"/>
  <c r="AE457" i="2"/>
  <c r="AF457" i="2"/>
  <c r="AG457" i="2"/>
  <c r="AH457" i="2"/>
  <c r="AI457" i="2"/>
  <c r="Z458" i="2"/>
  <c r="AJ458" i="2" s="1"/>
  <c r="AB458" i="2"/>
  <c r="AD458" i="2"/>
  <c r="AE458" i="2"/>
  <c r="AF458" i="2"/>
  <c r="AG458" i="2"/>
  <c r="AH458" i="2"/>
  <c r="AI458" i="2"/>
  <c r="Z459" i="2"/>
  <c r="AJ459" i="2" s="1"/>
  <c r="AE459" i="2"/>
  <c r="AF459" i="2"/>
  <c r="AG459" i="2"/>
  <c r="AH459" i="2"/>
  <c r="AI459" i="2"/>
  <c r="Z460" i="2"/>
  <c r="AJ460" i="2" s="1"/>
  <c r="AE460" i="2"/>
  <c r="AF460" i="2"/>
  <c r="AG460" i="2"/>
  <c r="AH460" i="2"/>
  <c r="AI460" i="2"/>
  <c r="Z461" i="2"/>
  <c r="AJ461" i="2" s="1"/>
  <c r="AE461" i="2"/>
  <c r="AF461" i="2"/>
  <c r="AG461" i="2"/>
  <c r="AH461" i="2"/>
  <c r="AI461" i="2"/>
  <c r="Z462" i="2"/>
  <c r="AJ462" i="2" s="1"/>
  <c r="AB462" i="2"/>
  <c r="AE462" i="2"/>
  <c r="AF462" i="2"/>
  <c r="AG462" i="2"/>
  <c r="AH462" i="2"/>
  <c r="AI462" i="2"/>
  <c r="Z463" i="2"/>
  <c r="AJ463" i="2" s="1"/>
  <c r="AE463" i="2"/>
  <c r="AF463" i="2"/>
  <c r="AG463" i="2"/>
  <c r="AH463" i="2"/>
  <c r="AI463" i="2"/>
  <c r="Z464" i="2"/>
  <c r="AJ464" i="2" s="1"/>
  <c r="AD464" i="2"/>
  <c r="AE464" i="2"/>
  <c r="AF464" i="2"/>
  <c r="AG464" i="2"/>
  <c r="AH464" i="2"/>
  <c r="AI464" i="2"/>
  <c r="Z465" i="2"/>
  <c r="AJ465" i="2" s="1"/>
  <c r="AE465" i="2"/>
  <c r="AF465" i="2"/>
  <c r="AG465" i="2"/>
  <c r="AH465" i="2"/>
  <c r="AI465" i="2"/>
  <c r="Z466" i="2"/>
  <c r="AJ466" i="2" s="1"/>
  <c r="AE466" i="2"/>
  <c r="AF466" i="2"/>
  <c r="AG466" i="2"/>
  <c r="AH466" i="2"/>
  <c r="AI466" i="2"/>
  <c r="Z467" i="2"/>
  <c r="AJ467" i="2" s="1"/>
  <c r="AE467" i="2"/>
  <c r="AF467" i="2"/>
  <c r="AG467" i="2"/>
  <c r="AH467" i="2"/>
  <c r="AI467" i="2"/>
  <c r="Z468" i="2"/>
  <c r="AJ468" i="2" s="1"/>
  <c r="AD468" i="2"/>
  <c r="AE468" i="2"/>
  <c r="AF468" i="2"/>
  <c r="AG468" i="2"/>
  <c r="AH468" i="2"/>
  <c r="AI468" i="2"/>
  <c r="Z469" i="2"/>
  <c r="AJ469" i="2" s="1"/>
  <c r="AB469" i="2"/>
  <c r="AD469" i="2"/>
  <c r="AE469" i="2"/>
  <c r="AF469" i="2"/>
  <c r="AG469" i="2"/>
  <c r="AH469" i="2"/>
  <c r="AI469" i="2"/>
  <c r="Z470" i="2"/>
  <c r="AJ470" i="2" s="1"/>
  <c r="AE470" i="2"/>
  <c r="AF470" i="2"/>
  <c r="AG470" i="2"/>
  <c r="AH470" i="2"/>
  <c r="AI470" i="2"/>
  <c r="Z471" i="2"/>
  <c r="AJ471" i="2" s="1"/>
  <c r="AE471" i="2"/>
  <c r="AF471" i="2"/>
  <c r="AG471" i="2"/>
  <c r="AH471" i="2"/>
  <c r="AI471" i="2"/>
  <c r="Z472" i="2"/>
  <c r="AJ472" i="2" s="1"/>
  <c r="AE472" i="2"/>
  <c r="AF472" i="2"/>
  <c r="AG472" i="2"/>
  <c r="AH472" i="2"/>
  <c r="AI472" i="2"/>
  <c r="Z473" i="2"/>
  <c r="AJ473" i="2" s="1"/>
  <c r="AE473" i="2"/>
  <c r="AF473" i="2"/>
  <c r="AG473" i="2"/>
  <c r="AH473" i="2"/>
  <c r="AI473" i="2"/>
  <c r="Z474" i="2"/>
  <c r="AJ474" i="2" s="1"/>
  <c r="AD474" i="2"/>
  <c r="AE474" i="2"/>
  <c r="AF474" i="2"/>
  <c r="AG474" i="2"/>
  <c r="AH474" i="2"/>
  <c r="AI474" i="2"/>
  <c r="Z475" i="2"/>
  <c r="AJ475" i="2" s="1"/>
  <c r="AE475" i="2"/>
  <c r="AF475" i="2"/>
  <c r="AG475" i="2"/>
  <c r="AH475" i="2"/>
  <c r="AI475" i="2"/>
  <c r="Z476" i="2"/>
  <c r="AJ476" i="2" s="1"/>
  <c r="AE476" i="2"/>
  <c r="AF476" i="2"/>
  <c r="AG476" i="2"/>
  <c r="AH476" i="2"/>
  <c r="AI476" i="2"/>
  <c r="Z477" i="2"/>
  <c r="AJ477" i="2" s="1"/>
  <c r="AE477" i="2"/>
  <c r="AF477" i="2"/>
  <c r="AG477" i="2"/>
  <c r="AH477" i="2"/>
  <c r="AI477" i="2"/>
  <c r="Z478" i="2"/>
  <c r="AJ478" i="2" s="1"/>
  <c r="AB478" i="2"/>
  <c r="AE478" i="2"/>
  <c r="AF478" i="2"/>
  <c r="AG478" i="2"/>
  <c r="AH478" i="2"/>
  <c r="AI478" i="2"/>
  <c r="Z479" i="2"/>
  <c r="AJ479" i="2" s="1"/>
  <c r="AE479" i="2"/>
  <c r="AF479" i="2"/>
  <c r="AG479" i="2"/>
  <c r="AH479" i="2"/>
  <c r="AI479" i="2"/>
  <c r="Z480" i="2"/>
  <c r="AJ480" i="2" s="1"/>
  <c r="AE480" i="2"/>
  <c r="AF480" i="2"/>
  <c r="AG480" i="2"/>
  <c r="AH480" i="2"/>
  <c r="AI480" i="2"/>
  <c r="Z481" i="2"/>
  <c r="AJ481" i="2" s="1"/>
  <c r="AE481" i="2"/>
  <c r="AF481" i="2"/>
  <c r="AG481" i="2"/>
  <c r="AH481" i="2"/>
  <c r="AI481" i="2"/>
  <c r="Z482" i="2"/>
  <c r="AJ482" i="2" s="1"/>
  <c r="AE482" i="2"/>
  <c r="AF482" i="2"/>
  <c r="AG482" i="2"/>
  <c r="AH482" i="2"/>
  <c r="AI482" i="2"/>
  <c r="Z483" i="2"/>
  <c r="AJ483" i="2" s="1"/>
  <c r="AE483" i="2"/>
  <c r="AF483" i="2"/>
  <c r="AG483" i="2"/>
  <c r="AH483" i="2"/>
  <c r="AI483" i="2"/>
  <c r="Z484" i="2"/>
  <c r="AJ484" i="2" s="1"/>
  <c r="AD484" i="2"/>
  <c r="AE484" i="2"/>
  <c r="AF484" i="2"/>
  <c r="AG484" i="2"/>
  <c r="AH484" i="2"/>
  <c r="AI484" i="2"/>
  <c r="Z485" i="2"/>
  <c r="AJ485" i="2" s="1"/>
  <c r="AE485" i="2"/>
  <c r="AF485" i="2"/>
  <c r="AG485" i="2"/>
  <c r="AH485" i="2"/>
  <c r="AI485" i="2"/>
  <c r="Z486" i="2"/>
  <c r="AJ486" i="2" s="1"/>
  <c r="AE486" i="2"/>
  <c r="AF486" i="2"/>
  <c r="AG486" i="2"/>
  <c r="AH486" i="2"/>
  <c r="AI486" i="2"/>
  <c r="Z487" i="2"/>
  <c r="AJ487" i="2" s="1"/>
  <c r="AE487" i="2"/>
  <c r="AF487" i="2"/>
  <c r="AG487" i="2"/>
  <c r="AH487" i="2"/>
  <c r="AI487" i="2"/>
  <c r="Z488" i="2"/>
  <c r="AJ488" i="2" s="1"/>
  <c r="AD488" i="2"/>
  <c r="AE488" i="2"/>
  <c r="AF488" i="2"/>
  <c r="AG488" i="2"/>
  <c r="AH488" i="2"/>
  <c r="AI488" i="2"/>
  <c r="Z489" i="2"/>
  <c r="AJ489" i="2" s="1"/>
  <c r="AE489" i="2"/>
  <c r="AF489" i="2"/>
  <c r="AG489" i="2"/>
  <c r="AH489" i="2"/>
  <c r="AI489" i="2"/>
  <c r="Z490" i="2"/>
  <c r="AJ490" i="2" s="1"/>
  <c r="AE490" i="2"/>
  <c r="AF490" i="2"/>
  <c r="AG490" i="2"/>
  <c r="AH490" i="2"/>
  <c r="AI490" i="2"/>
  <c r="Z491" i="2"/>
  <c r="AJ491" i="2" s="1"/>
  <c r="AE491" i="2"/>
  <c r="AF491" i="2"/>
  <c r="AG491" i="2"/>
  <c r="AH491" i="2"/>
  <c r="AI491" i="2"/>
  <c r="Z492" i="2"/>
  <c r="AJ492" i="2" s="1"/>
  <c r="AE492" i="2"/>
  <c r="AF492" i="2"/>
  <c r="AG492" i="2"/>
  <c r="AH492" i="2"/>
  <c r="AI492" i="2"/>
  <c r="Z493" i="2"/>
  <c r="AJ493" i="2" s="1"/>
  <c r="AE493" i="2"/>
  <c r="AF493" i="2"/>
  <c r="AG493" i="2"/>
  <c r="AH493" i="2"/>
  <c r="AI493" i="2"/>
  <c r="Z494" i="2"/>
  <c r="AJ494" i="2" s="1"/>
  <c r="AD494" i="2"/>
  <c r="AE494" i="2"/>
  <c r="AF494" i="2"/>
  <c r="AG494" i="2"/>
  <c r="AH494" i="2"/>
  <c r="AI494" i="2"/>
  <c r="Z495" i="2"/>
  <c r="AJ495" i="2" s="1"/>
  <c r="AD495" i="2"/>
  <c r="AE495" i="2"/>
  <c r="AF495" i="2"/>
  <c r="AG495" i="2"/>
  <c r="AH495" i="2"/>
  <c r="AI495" i="2"/>
  <c r="Z496" i="2"/>
  <c r="AJ496" i="2" s="1"/>
  <c r="AE496" i="2"/>
  <c r="AF496" i="2"/>
  <c r="AG496" i="2"/>
  <c r="AH496" i="2"/>
  <c r="AI496" i="2"/>
  <c r="Z497" i="2"/>
  <c r="AJ497" i="2" s="1"/>
  <c r="AE497" i="2"/>
  <c r="AF497" i="2"/>
  <c r="AG497" i="2"/>
  <c r="AH497" i="2"/>
  <c r="AI497" i="2"/>
  <c r="Z498" i="2"/>
  <c r="AJ498" i="2" s="1"/>
  <c r="AE498" i="2"/>
  <c r="AF498" i="2"/>
  <c r="AG498" i="2"/>
  <c r="AH498" i="2"/>
  <c r="AI498" i="2"/>
  <c r="Z499" i="2"/>
  <c r="AJ499" i="2" s="1"/>
  <c r="AE499" i="2"/>
  <c r="AF499" i="2"/>
  <c r="AG499" i="2"/>
  <c r="AH499" i="2"/>
  <c r="AI499" i="2"/>
  <c r="Z500" i="2"/>
  <c r="AJ500" i="2" s="1"/>
  <c r="AE500" i="2"/>
  <c r="AF500" i="2"/>
  <c r="AG500" i="2"/>
  <c r="AH500" i="2"/>
  <c r="AI500" i="2"/>
  <c r="Z501" i="2"/>
  <c r="AJ501" i="2" s="1"/>
  <c r="AE501" i="2"/>
  <c r="AF501" i="2"/>
  <c r="AG501" i="2"/>
  <c r="AH501" i="2"/>
  <c r="AI501" i="2"/>
  <c r="Z502" i="2"/>
  <c r="AJ502" i="2" s="1"/>
  <c r="AD502" i="2"/>
  <c r="AE502" i="2"/>
  <c r="AF502" i="2"/>
  <c r="AG502" i="2"/>
  <c r="AH502" i="2"/>
  <c r="AI502" i="2"/>
  <c r="Z503" i="2"/>
  <c r="AJ503" i="2" s="1"/>
  <c r="AE503" i="2"/>
  <c r="AF503" i="2"/>
  <c r="AG503" i="2"/>
  <c r="AH503" i="2"/>
  <c r="AI503" i="2"/>
  <c r="Z504" i="2"/>
  <c r="AJ504" i="2" s="1"/>
  <c r="AD504" i="2"/>
  <c r="AE504" i="2"/>
  <c r="AF504" i="2"/>
  <c r="AG504" i="2"/>
  <c r="AH504" i="2"/>
  <c r="AI504" i="2"/>
  <c r="Z505" i="2"/>
  <c r="AJ505" i="2" s="1"/>
  <c r="AE505" i="2"/>
  <c r="AF505" i="2"/>
  <c r="AG505" i="2"/>
  <c r="AH505" i="2"/>
  <c r="AI505" i="2"/>
  <c r="Z506" i="2"/>
  <c r="AJ506" i="2" s="1"/>
  <c r="AE506" i="2"/>
  <c r="AF506" i="2"/>
  <c r="AG506" i="2"/>
  <c r="AH506" i="2"/>
  <c r="AI506" i="2"/>
  <c r="Z507" i="2"/>
  <c r="AJ507" i="2" s="1"/>
  <c r="AE507" i="2"/>
  <c r="AF507" i="2"/>
  <c r="AG507" i="2"/>
  <c r="AH507" i="2"/>
  <c r="AI507" i="2"/>
  <c r="Z508" i="2"/>
  <c r="AJ508" i="2" s="1"/>
  <c r="AE508" i="2"/>
  <c r="AF508" i="2"/>
  <c r="AG508" i="2"/>
  <c r="AH508" i="2"/>
  <c r="AI508" i="2"/>
  <c r="Z44" i="2"/>
  <c r="AJ44" i="2" s="1"/>
  <c r="AA44" i="2"/>
  <c r="AB44" i="2"/>
  <c r="AC44" i="2"/>
  <c r="AD44" i="2"/>
  <c r="AE44" i="2"/>
  <c r="AF44" i="2"/>
  <c r="AG44" i="2"/>
  <c r="AH44" i="2"/>
  <c r="AI44" i="2"/>
  <c r="Z45" i="2"/>
  <c r="AJ45" i="2" s="1"/>
  <c r="AE45" i="2"/>
  <c r="AF45" i="2"/>
  <c r="AG45" i="2"/>
  <c r="AH45" i="2"/>
  <c r="AI45" i="2"/>
  <c r="X728" i="1" l="1"/>
  <c r="AA727" i="2" s="1"/>
  <c r="CJ728" i="1"/>
  <c r="AS728" i="1"/>
  <c r="AB727" i="2" s="1"/>
  <c r="AS707" i="1"/>
  <c r="AB706" i="2" s="1"/>
  <c r="BN707" i="1"/>
  <c r="AC706" i="2" s="1"/>
  <c r="CI707" i="1"/>
  <c r="AD706" i="2" s="1"/>
  <c r="CJ557" i="1"/>
  <c r="X557" i="1"/>
  <c r="AA556" i="2" s="1"/>
  <c r="CI557" i="1"/>
  <c r="AD556" i="2" s="1"/>
  <c r="CI546" i="1"/>
  <c r="AD545" i="2" s="1"/>
  <c r="X546" i="1"/>
  <c r="AA545" i="2" s="1"/>
  <c r="CJ546" i="1"/>
  <c r="AS499" i="1"/>
  <c r="AB498" i="2" s="1"/>
  <c r="BN499" i="1"/>
  <c r="AC498" i="2" s="1"/>
  <c r="CI499" i="1"/>
  <c r="AD498" i="2" s="1"/>
  <c r="BN461" i="1"/>
  <c r="AC460" i="2" s="1"/>
  <c r="AS461" i="1"/>
  <c r="AB460" i="2" s="1"/>
  <c r="BN392" i="1"/>
  <c r="AC391" i="2" s="1"/>
  <c r="AS392" i="1"/>
  <c r="AB391" i="2" s="1"/>
  <c r="CI392" i="1"/>
  <c r="AD391" i="2" s="1"/>
  <c r="CI259" i="1"/>
  <c r="AD258" i="2" s="1"/>
  <c r="CJ259" i="1"/>
  <c r="X259" i="1"/>
  <c r="AA258" i="2" s="1"/>
  <c r="CI673" i="1"/>
  <c r="AD672" i="2" s="1"/>
  <c r="AS673" i="1"/>
  <c r="AB672" i="2" s="1"/>
  <c r="AS665" i="1"/>
  <c r="AB664" i="2" s="1"/>
  <c r="CI665" i="1"/>
  <c r="AD664" i="2" s="1"/>
  <c r="CI661" i="1"/>
  <c r="AD660" i="2" s="1"/>
  <c r="CJ661" i="1"/>
  <c r="X616" i="1"/>
  <c r="AA615" i="2" s="1"/>
  <c r="CJ616" i="1"/>
  <c r="AS616" i="1"/>
  <c r="AB615" i="2" s="1"/>
  <c r="BN585" i="1"/>
  <c r="AC584" i="2" s="1"/>
  <c r="CI585" i="1"/>
  <c r="AD584" i="2" s="1"/>
  <c r="CI397" i="1"/>
  <c r="AD396" i="2" s="1"/>
  <c r="CJ397" i="1"/>
  <c r="AS391" i="1"/>
  <c r="AB390" i="2" s="1"/>
  <c r="CJ391" i="1"/>
  <c r="BN391" i="1"/>
  <c r="AC390" i="2" s="1"/>
  <c r="CI391" i="1"/>
  <c r="AD390" i="2" s="1"/>
  <c r="CI284" i="1"/>
  <c r="AD283" i="2" s="1"/>
  <c r="CJ284" i="1"/>
  <c r="CI728" i="1"/>
  <c r="AD727" i="2" s="1"/>
  <c r="CJ707" i="1"/>
  <c r="BN702" i="1"/>
  <c r="AC701" i="2" s="1"/>
  <c r="CI702" i="1"/>
  <c r="AD701" i="2" s="1"/>
  <c r="CJ702" i="1"/>
  <c r="CI687" i="1"/>
  <c r="AD686" i="2" s="1"/>
  <c r="AS649" i="1"/>
  <c r="AB648" i="2" s="1"/>
  <c r="CI649" i="1"/>
  <c r="AD648" i="2" s="1"/>
  <c r="AS636" i="1"/>
  <c r="AB635" i="2" s="1"/>
  <c r="CJ636" i="1"/>
  <c r="AS626" i="1"/>
  <c r="AB625" i="2" s="1"/>
  <c r="CI626" i="1"/>
  <c r="AD625" i="2" s="1"/>
  <c r="CJ626" i="1"/>
  <c r="CI573" i="1"/>
  <c r="AD572" i="2" s="1"/>
  <c r="X573" i="1"/>
  <c r="AA572" i="2" s="1"/>
  <c r="CJ573" i="1"/>
  <c r="X523" i="1"/>
  <c r="AA522" i="2" s="1"/>
  <c r="AS523" i="1"/>
  <c r="AB522" i="2" s="1"/>
  <c r="BN523" i="1"/>
  <c r="AC522" i="2" s="1"/>
  <c r="CI523" i="1"/>
  <c r="AD522" i="2" s="1"/>
  <c r="CJ499" i="1"/>
  <c r="CI492" i="1"/>
  <c r="AD491" i="2" s="1"/>
  <c r="X492" i="1"/>
  <c r="AA491" i="2" s="1"/>
  <c r="X481" i="1"/>
  <c r="AA480" i="2" s="1"/>
  <c r="CJ481" i="1"/>
  <c r="BN481" i="1"/>
  <c r="AC480" i="2" s="1"/>
  <c r="CI481" i="1"/>
  <c r="AD480" i="2" s="1"/>
  <c r="BN460" i="1"/>
  <c r="AC459" i="2" s="1"/>
  <c r="AS460" i="1"/>
  <c r="AB459" i="2" s="1"/>
  <c r="X460" i="1"/>
  <c r="AA459" i="2" s="1"/>
  <c r="CI460" i="1"/>
  <c r="AD459" i="2" s="1"/>
  <c r="AS443" i="1"/>
  <c r="AB442" i="2" s="1"/>
  <c r="X443" i="1"/>
  <c r="AA442" i="2" s="1"/>
  <c r="BN443" i="1"/>
  <c r="AC442" i="2" s="1"/>
  <c r="CJ392" i="1"/>
  <c r="CI328" i="1"/>
  <c r="AD327" i="2" s="1"/>
  <c r="CJ328" i="1"/>
  <c r="AS280" i="1"/>
  <c r="AB279" i="2" s="1"/>
  <c r="X280" i="1"/>
  <c r="AA279" i="2" s="1"/>
  <c r="BN280" i="1"/>
  <c r="AC279" i="2" s="1"/>
  <c r="CI263" i="1"/>
  <c r="AD262" i="2" s="1"/>
  <c r="X263" i="1"/>
  <c r="AA262" i="2" s="1"/>
  <c r="CJ263" i="1"/>
  <c r="X730" i="1"/>
  <c r="AA729" i="2" s="1"/>
  <c r="BN730" i="1"/>
  <c r="AC729" i="2" s="1"/>
  <c r="CI730" i="1"/>
  <c r="AD729" i="2" s="1"/>
  <c r="X632" i="1"/>
  <c r="AA631" i="2" s="1"/>
  <c r="BN632" i="1"/>
  <c r="AC631" i="2" s="1"/>
  <c r="CI632" i="1"/>
  <c r="AD631" i="2" s="1"/>
  <c r="CJ608" i="1"/>
  <c r="X608" i="1"/>
  <c r="AA607" i="2" s="1"/>
  <c r="X451" i="1"/>
  <c r="AA450" i="2" s="1"/>
  <c r="AS451" i="1"/>
  <c r="AB450" i="2" s="1"/>
  <c r="BN451" i="1"/>
  <c r="AC450" i="2" s="1"/>
  <c r="CI451" i="1"/>
  <c r="AD450" i="2" s="1"/>
  <c r="AS421" i="1"/>
  <c r="AB420" i="2" s="1"/>
  <c r="BN421" i="1"/>
  <c r="AC420" i="2" s="1"/>
  <c r="CI421" i="1"/>
  <c r="AD420" i="2" s="1"/>
  <c r="CI313" i="1"/>
  <c r="AD312" i="2" s="1"/>
  <c r="CJ313" i="1"/>
  <c r="CI138" i="1"/>
  <c r="AD137" i="2" s="1"/>
  <c r="CJ138" i="1"/>
  <c r="BN510" i="1"/>
  <c r="AC509" i="2" s="1"/>
  <c r="AS510" i="1"/>
  <c r="AB509" i="2" s="1"/>
  <c r="CI510" i="1"/>
  <c r="AD509" i="2" s="1"/>
  <c r="AS507" i="1"/>
  <c r="AB506" i="2" s="1"/>
  <c r="CI507" i="1"/>
  <c r="AD506" i="2" s="1"/>
  <c r="X507" i="1"/>
  <c r="AA506" i="2" s="1"/>
  <c r="BN507" i="1"/>
  <c r="AC506" i="2" s="1"/>
  <c r="BN376" i="1"/>
  <c r="AC375" i="2" s="1"/>
  <c r="X376" i="1"/>
  <c r="AA375" i="2" s="1"/>
  <c r="AS376" i="1"/>
  <c r="AB375" i="2" s="1"/>
  <c r="CI376" i="1"/>
  <c r="AD375" i="2" s="1"/>
  <c r="CJ376" i="1"/>
  <c r="CI370" i="1"/>
  <c r="AD369" i="2" s="1"/>
  <c r="CJ370" i="1"/>
  <c r="BN357" i="1"/>
  <c r="AC356" i="2" s="1"/>
  <c r="CI357" i="1"/>
  <c r="AD356" i="2" s="1"/>
  <c r="X60" i="1"/>
  <c r="AA59" i="2" s="1"/>
  <c r="CJ60" i="1"/>
  <c r="X51" i="1"/>
  <c r="AA50" i="2" s="1"/>
  <c r="BN51" i="1"/>
  <c r="AC50" i="2" s="1"/>
  <c r="AS730" i="1"/>
  <c r="AB729" i="2" s="1"/>
  <c r="BN728" i="1"/>
  <c r="AC727" i="2" s="1"/>
  <c r="AS720" i="1"/>
  <c r="AB719" i="2" s="1"/>
  <c r="BN720" i="1"/>
  <c r="AC719" i="2" s="1"/>
  <c r="X707" i="1"/>
  <c r="AA706" i="2" s="1"/>
  <c r="CI671" i="1"/>
  <c r="AD670" i="2" s="1"/>
  <c r="CJ671" i="1"/>
  <c r="X663" i="1"/>
  <c r="AA662" i="2" s="1"/>
  <c r="CJ663" i="1"/>
  <c r="CI651" i="1"/>
  <c r="AD650" i="2" s="1"/>
  <c r="AS632" i="1"/>
  <c r="AB631" i="2" s="1"/>
  <c r="CI616" i="1"/>
  <c r="AD615" i="2" s="1"/>
  <c r="X602" i="1"/>
  <c r="AA601" i="2" s="1"/>
  <c r="BN602" i="1"/>
  <c r="AC601" i="2" s="1"/>
  <c r="CI602" i="1"/>
  <c r="AD601" i="2" s="1"/>
  <c r="X600" i="1"/>
  <c r="AA599" i="2" s="1"/>
  <c r="CJ600" i="1"/>
  <c r="AS600" i="1"/>
  <c r="AB599" i="2" s="1"/>
  <c r="X581" i="1"/>
  <c r="AA580" i="2" s="1"/>
  <c r="CI581" i="1"/>
  <c r="AD580" i="2" s="1"/>
  <c r="AS547" i="1"/>
  <c r="AB546" i="2" s="1"/>
  <c r="BN547" i="1"/>
  <c r="AC546" i="2" s="1"/>
  <c r="CI547" i="1"/>
  <c r="AD546" i="2" s="1"/>
  <c r="CJ510" i="1"/>
  <c r="CJ508" i="1"/>
  <c r="CI508" i="1"/>
  <c r="AD507" i="2" s="1"/>
  <c r="X499" i="1"/>
  <c r="AA498" i="2" s="1"/>
  <c r="BN491" i="1"/>
  <c r="AC490" i="2" s="1"/>
  <c r="CI491" i="1"/>
  <c r="AD490" i="2" s="1"/>
  <c r="X483" i="1"/>
  <c r="AA482" i="2" s="1"/>
  <c r="BN483" i="1"/>
  <c r="AC482" i="2" s="1"/>
  <c r="AS483" i="1"/>
  <c r="AB482" i="2" s="1"/>
  <c r="CI483" i="1"/>
  <c r="AD482" i="2" s="1"/>
  <c r="X421" i="1"/>
  <c r="AA420" i="2" s="1"/>
  <c r="CJ419" i="1"/>
  <c r="CI419" i="1"/>
  <c r="AD418" i="2" s="1"/>
  <c r="X401" i="1"/>
  <c r="AA400" i="2" s="1"/>
  <c r="BN401" i="1"/>
  <c r="AC400" i="2" s="1"/>
  <c r="AS401" i="1"/>
  <c r="AB400" i="2" s="1"/>
  <c r="CI401" i="1"/>
  <c r="AD400" i="2" s="1"/>
  <c r="X399" i="1"/>
  <c r="AA398" i="2" s="1"/>
  <c r="AS399" i="1"/>
  <c r="AB398" i="2" s="1"/>
  <c r="CI399" i="1"/>
  <c r="AD398" i="2" s="1"/>
  <c r="X392" i="1"/>
  <c r="AA391" i="2" s="1"/>
  <c r="AS383" i="1"/>
  <c r="AB382" i="2" s="1"/>
  <c r="CI383" i="1"/>
  <c r="AD382" i="2" s="1"/>
  <c r="CJ383" i="1"/>
  <c r="BN383" i="1"/>
  <c r="AC382" i="2" s="1"/>
  <c r="AS323" i="1"/>
  <c r="AB322" i="2" s="1"/>
  <c r="X323" i="1"/>
  <c r="AA322" i="2" s="1"/>
  <c r="BN323" i="1"/>
  <c r="AC322" i="2" s="1"/>
  <c r="CI323" i="1"/>
  <c r="AD322" i="2" s="1"/>
  <c r="CJ323" i="1"/>
  <c r="CI304" i="1"/>
  <c r="AD303" i="2" s="1"/>
  <c r="BN302" i="1"/>
  <c r="AC301" i="2" s="1"/>
  <c r="X302" i="1"/>
  <c r="AA301" i="2" s="1"/>
  <c r="AS302" i="1"/>
  <c r="AB301" i="2" s="1"/>
  <c r="CJ302" i="1"/>
  <c r="X473" i="1"/>
  <c r="AA472" i="2" s="1"/>
  <c r="CJ473" i="1"/>
  <c r="X455" i="1"/>
  <c r="AA454" i="2" s="1"/>
  <c r="BN455" i="1"/>
  <c r="AC454" i="2" s="1"/>
  <c r="AS384" i="1"/>
  <c r="AB383" i="2" s="1"/>
  <c r="BN384" i="1"/>
  <c r="AC383" i="2" s="1"/>
  <c r="X381" i="1"/>
  <c r="AA380" i="2" s="1"/>
  <c r="CJ381" i="1"/>
  <c r="BN318" i="1"/>
  <c r="AC317" i="2" s="1"/>
  <c r="CI318" i="1"/>
  <c r="AD317" i="2" s="1"/>
  <c r="AS311" i="1"/>
  <c r="AB310" i="2" s="1"/>
  <c r="X311" i="1"/>
  <c r="AA310" i="2" s="1"/>
  <c r="BN311" i="1"/>
  <c r="AC310" i="2" s="1"/>
  <c r="AS201" i="1"/>
  <c r="AB200" i="2" s="1"/>
  <c r="CJ201" i="1"/>
  <c r="BN137" i="1"/>
  <c r="AC136" i="2" s="1"/>
  <c r="AS137" i="1"/>
  <c r="AB136" i="2" s="1"/>
  <c r="CI137" i="1"/>
  <c r="AD136" i="2" s="1"/>
  <c r="BN67" i="1"/>
  <c r="AC66" i="2" s="1"/>
  <c r="CI67" i="1"/>
  <c r="AD66" i="2" s="1"/>
  <c r="CJ669" i="1"/>
  <c r="CJ653" i="1"/>
  <c r="X565" i="1"/>
  <c r="AA564" i="2" s="1"/>
  <c r="AS565" i="1"/>
  <c r="AB564" i="2" s="1"/>
  <c r="X549" i="1"/>
  <c r="AA548" i="2" s="1"/>
  <c r="CI549" i="1"/>
  <c r="AD548" i="2" s="1"/>
  <c r="X539" i="1"/>
  <c r="AA538" i="2" s="1"/>
  <c r="CI539" i="1"/>
  <c r="AD538" i="2" s="1"/>
  <c r="CI487" i="1"/>
  <c r="AD486" i="2" s="1"/>
  <c r="CI473" i="1"/>
  <c r="AD472" i="2" s="1"/>
  <c r="X431" i="1"/>
  <c r="AA430" i="2" s="1"/>
  <c r="CJ431" i="1"/>
  <c r="X416" i="1"/>
  <c r="AA415" i="2" s="1"/>
  <c r="BN416" i="1"/>
  <c r="AC415" i="2" s="1"/>
  <c r="CJ384" i="1"/>
  <c r="BN368" i="1"/>
  <c r="AC367" i="2" s="1"/>
  <c r="CI368" i="1"/>
  <c r="AD367" i="2" s="1"/>
  <c r="X343" i="1"/>
  <c r="AA342" i="2" s="1"/>
  <c r="CJ343" i="1"/>
  <c r="AS343" i="1"/>
  <c r="AB342" i="2" s="1"/>
  <c r="CJ340" i="1"/>
  <c r="CI340" i="1"/>
  <c r="AD339" i="2" s="1"/>
  <c r="X251" i="1"/>
  <c r="AA250" i="2" s="1"/>
  <c r="CJ251" i="1"/>
  <c r="CJ208" i="1"/>
  <c r="BN208" i="1"/>
  <c r="AC207" i="2" s="1"/>
  <c r="BN375" i="1"/>
  <c r="AC374" i="2" s="1"/>
  <c r="X356" i="1"/>
  <c r="AA355" i="2" s="1"/>
  <c r="CI335" i="1"/>
  <c r="AD334" i="2" s="1"/>
  <c r="CI308" i="1"/>
  <c r="AD307" i="2" s="1"/>
  <c r="CJ303" i="1"/>
  <c r="CJ297" i="1"/>
  <c r="BN292" i="1"/>
  <c r="AC291" i="2" s="1"/>
  <c r="AS243" i="1"/>
  <c r="AB242" i="2" s="1"/>
  <c r="CI226" i="1"/>
  <c r="AD225" i="2" s="1"/>
  <c r="AS203" i="1"/>
  <c r="AB202" i="2" s="1"/>
  <c r="BN171" i="1"/>
  <c r="AC170" i="2" s="1"/>
  <c r="AS45" i="1"/>
  <c r="AS685" i="1"/>
  <c r="AB684" i="2" s="1"/>
  <c r="CI685" i="1"/>
  <c r="AD684" i="2" s="1"/>
  <c r="CJ685" i="1"/>
  <c r="X685" i="1"/>
  <c r="AA684" i="2" s="1"/>
  <c r="AS677" i="1"/>
  <c r="AB676" i="2" s="1"/>
  <c r="X677" i="1"/>
  <c r="AA676" i="2" s="1"/>
  <c r="CI677" i="1"/>
  <c r="AD676" i="2" s="1"/>
  <c r="CJ677" i="1"/>
  <c r="AS647" i="1"/>
  <c r="AB646" i="2" s="1"/>
  <c r="BN647" i="1"/>
  <c r="AC646" i="2" s="1"/>
  <c r="CI647" i="1"/>
  <c r="AD646" i="2" s="1"/>
  <c r="X647" i="1"/>
  <c r="AA646" i="2" s="1"/>
  <c r="CI592" i="1"/>
  <c r="AD591" i="2" s="1"/>
  <c r="BN592" i="1"/>
  <c r="AC591" i="2" s="1"/>
  <c r="CI570" i="1"/>
  <c r="AD569" i="2" s="1"/>
  <c r="CJ570" i="1"/>
  <c r="X570" i="1"/>
  <c r="AA569" i="2" s="1"/>
  <c r="CJ552" i="1"/>
  <c r="X552" i="1"/>
  <c r="AA551" i="2" s="1"/>
  <c r="CI480" i="1"/>
  <c r="AD479" i="2" s="1"/>
  <c r="X480" i="1"/>
  <c r="AA479" i="2" s="1"/>
  <c r="AS91" i="1"/>
  <c r="AB90" i="2" s="1"/>
  <c r="CI91" i="1"/>
  <c r="AD90" i="2" s="1"/>
  <c r="CJ91" i="1"/>
  <c r="CI77" i="1"/>
  <c r="AD76" i="2" s="1"/>
  <c r="BN77" i="1"/>
  <c r="AC76" i="2" s="1"/>
  <c r="X63" i="1"/>
  <c r="AA62" i="2" s="1"/>
  <c r="CJ63" i="1"/>
  <c r="AS63" i="1"/>
  <c r="AB62" i="2" s="1"/>
  <c r="BN63" i="1"/>
  <c r="AC62" i="2" s="1"/>
  <c r="CI63" i="1"/>
  <c r="AD62" i="2" s="1"/>
  <c r="AS655" i="1"/>
  <c r="AB654" i="2" s="1"/>
  <c r="X655" i="1"/>
  <c r="AA654" i="2" s="1"/>
  <c r="BN655" i="1"/>
  <c r="AC654" i="2" s="1"/>
  <c r="CI655" i="1"/>
  <c r="AD654" i="2" s="1"/>
  <c r="X622" i="1"/>
  <c r="AA621" i="2" s="1"/>
  <c r="CJ622" i="1"/>
  <c r="AS622" i="1"/>
  <c r="AB621" i="2" s="1"/>
  <c r="BN622" i="1"/>
  <c r="AC621" i="2" s="1"/>
  <c r="CI617" i="1"/>
  <c r="AD616" i="2" s="1"/>
  <c r="X617" i="1"/>
  <c r="AA616" i="2" s="1"/>
  <c r="AS555" i="1"/>
  <c r="AB554" i="2" s="1"/>
  <c r="BN555" i="1"/>
  <c r="AC554" i="2" s="1"/>
  <c r="CJ555" i="1"/>
  <c r="X555" i="1"/>
  <c r="AA554" i="2" s="1"/>
  <c r="X551" i="1"/>
  <c r="AA550" i="2" s="1"/>
  <c r="CI551" i="1"/>
  <c r="AD550" i="2" s="1"/>
  <c r="CJ551" i="1"/>
  <c r="X525" i="1"/>
  <c r="AA524" i="2" s="1"/>
  <c r="CJ525" i="1"/>
  <c r="AS525" i="1"/>
  <c r="AB524" i="2" s="1"/>
  <c r="BN525" i="1"/>
  <c r="AC524" i="2" s="1"/>
  <c r="CI442" i="1"/>
  <c r="AD441" i="2" s="1"/>
  <c r="BN442" i="1"/>
  <c r="AC441" i="2" s="1"/>
  <c r="CI410" i="1"/>
  <c r="AD409" i="2" s="1"/>
  <c r="X410" i="1"/>
  <c r="AA409" i="2" s="1"/>
  <c r="BN314" i="1"/>
  <c r="AC313" i="2" s="1"/>
  <c r="CI314" i="1"/>
  <c r="AD313" i="2" s="1"/>
  <c r="AS691" i="1"/>
  <c r="AB690" i="2" s="1"/>
  <c r="CJ691" i="1"/>
  <c r="BN691" i="1"/>
  <c r="AC690" i="2" s="1"/>
  <c r="AS624" i="1"/>
  <c r="AB623" i="2" s="1"/>
  <c r="BN624" i="1"/>
  <c r="AC623" i="2" s="1"/>
  <c r="CJ624" i="1"/>
  <c r="X624" i="1"/>
  <c r="AA623" i="2" s="1"/>
  <c r="X621" i="1"/>
  <c r="AA620" i="2" s="1"/>
  <c r="CI621" i="1"/>
  <c r="AD620" i="2" s="1"/>
  <c r="CJ621" i="1"/>
  <c r="X588" i="1"/>
  <c r="AA587" i="2" s="1"/>
  <c r="CI588" i="1"/>
  <c r="AD587" i="2" s="1"/>
  <c r="CJ588" i="1"/>
  <c r="CJ568" i="1"/>
  <c r="X568" i="1"/>
  <c r="AA567" i="2" s="1"/>
  <c r="CI554" i="1"/>
  <c r="AD553" i="2" s="1"/>
  <c r="CJ554" i="1"/>
  <c r="X554" i="1"/>
  <c r="AA553" i="2" s="1"/>
  <c r="X541" i="1"/>
  <c r="AA540" i="2" s="1"/>
  <c r="CJ541" i="1"/>
  <c r="AS541" i="1"/>
  <c r="AB540" i="2" s="1"/>
  <c r="BN541" i="1"/>
  <c r="AC540" i="2" s="1"/>
  <c r="X531" i="1"/>
  <c r="AA530" i="2" s="1"/>
  <c r="CJ531" i="1"/>
  <c r="AS531" i="1"/>
  <c r="AB530" i="2" s="1"/>
  <c r="BN531" i="1"/>
  <c r="AC530" i="2" s="1"/>
  <c r="CI527" i="1"/>
  <c r="AD526" i="2" s="1"/>
  <c r="CJ527" i="1"/>
  <c r="X527" i="1"/>
  <c r="AA526" i="2" s="1"/>
  <c r="X515" i="1"/>
  <c r="AA514" i="2" s="1"/>
  <c r="CJ515" i="1"/>
  <c r="AS515" i="1"/>
  <c r="AB514" i="2" s="1"/>
  <c r="BN515" i="1"/>
  <c r="AC514" i="2" s="1"/>
  <c r="AS497" i="1"/>
  <c r="AB496" i="2" s="1"/>
  <c r="BN497" i="1"/>
  <c r="AC496" i="2" s="1"/>
  <c r="CI497" i="1"/>
  <c r="AD496" i="2" s="1"/>
  <c r="CJ497" i="1"/>
  <c r="X497" i="1"/>
  <c r="AA496" i="2" s="1"/>
  <c r="BN278" i="1"/>
  <c r="AC277" i="2" s="1"/>
  <c r="CI278" i="1"/>
  <c r="AD277" i="2" s="1"/>
  <c r="AS278" i="1"/>
  <c r="AB277" i="2" s="1"/>
  <c r="CJ278" i="1"/>
  <c r="X278" i="1"/>
  <c r="AA277" i="2" s="1"/>
  <c r="CI206" i="1"/>
  <c r="AD205" i="2" s="1"/>
  <c r="CJ206" i="1"/>
  <c r="X206" i="1"/>
  <c r="AA205" i="2" s="1"/>
  <c r="CI105" i="1"/>
  <c r="AD104" i="2" s="1"/>
  <c r="BN105" i="1"/>
  <c r="AC104" i="2" s="1"/>
  <c r="AS105" i="1"/>
  <c r="AB104" i="2" s="1"/>
  <c r="AS734" i="1"/>
  <c r="AB733" i="2" s="1"/>
  <c r="BN734" i="1"/>
  <c r="AC733" i="2" s="1"/>
  <c r="CI734" i="1"/>
  <c r="AD733" i="2" s="1"/>
  <c r="X734" i="1"/>
  <c r="AA733" i="2" s="1"/>
  <c r="AS693" i="1"/>
  <c r="AB692" i="2" s="1"/>
  <c r="X693" i="1"/>
  <c r="AA692" i="2" s="1"/>
  <c r="BN693" i="1"/>
  <c r="AC692" i="2" s="1"/>
  <c r="CI693" i="1"/>
  <c r="AD692" i="2" s="1"/>
  <c r="X682" i="1"/>
  <c r="AA681" i="2" s="1"/>
  <c r="AS682" i="1"/>
  <c r="AB681" i="2" s="1"/>
  <c r="CI682" i="1"/>
  <c r="AD681" i="2" s="1"/>
  <c r="CJ682" i="1"/>
  <c r="CJ647" i="1"/>
  <c r="AS645" i="1"/>
  <c r="AB644" i="2" s="1"/>
  <c r="X645" i="1"/>
  <c r="AA644" i="2" s="1"/>
  <c r="BN645" i="1"/>
  <c r="AC644" i="2" s="1"/>
  <c r="CI645" i="1"/>
  <c r="AD644" i="2" s="1"/>
  <c r="X641" i="1"/>
  <c r="AA640" i="2" s="1"/>
  <c r="CJ641" i="1"/>
  <c r="AS641" i="1"/>
  <c r="AB640" i="2" s="1"/>
  <c r="BN641" i="1"/>
  <c r="AC640" i="2" s="1"/>
  <c r="BN597" i="1"/>
  <c r="AC596" i="2" s="1"/>
  <c r="CI597" i="1"/>
  <c r="AD596" i="2" s="1"/>
  <c r="AS571" i="1"/>
  <c r="AB570" i="2" s="1"/>
  <c r="BN571" i="1"/>
  <c r="AC570" i="2" s="1"/>
  <c r="X571" i="1"/>
  <c r="AA570" i="2" s="1"/>
  <c r="CJ571" i="1"/>
  <c r="X567" i="1"/>
  <c r="AA566" i="2" s="1"/>
  <c r="CI567" i="1"/>
  <c r="AD566" i="2" s="1"/>
  <c r="CJ567" i="1"/>
  <c r="AS533" i="1"/>
  <c r="AB532" i="2" s="1"/>
  <c r="BN533" i="1"/>
  <c r="AC532" i="2" s="1"/>
  <c r="CJ533" i="1"/>
  <c r="X533" i="1"/>
  <c r="AA532" i="2" s="1"/>
  <c r="AS517" i="1"/>
  <c r="AB516" i="2" s="1"/>
  <c r="BN517" i="1"/>
  <c r="AC516" i="2" s="1"/>
  <c r="X517" i="1"/>
  <c r="AA516" i="2" s="1"/>
  <c r="CJ517" i="1"/>
  <c r="CI478" i="1"/>
  <c r="AD477" i="2" s="1"/>
  <c r="CJ478" i="1"/>
  <c r="X478" i="1"/>
  <c r="AA477" i="2" s="1"/>
  <c r="AS389" i="1"/>
  <c r="AB388" i="2" s="1"/>
  <c r="BN389" i="1"/>
  <c r="AC388" i="2" s="1"/>
  <c r="CI389" i="1"/>
  <c r="AD388" i="2" s="1"/>
  <c r="X389" i="1"/>
  <c r="AA388" i="2" s="1"/>
  <c r="CJ389" i="1"/>
  <c r="X347" i="1"/>
  <c r="AA346" i="2" s="1"/>
  <c r="CJ347" i="1"/>
  <c r="AS347" i="1"/>
  <c r="AB346" i="2" s="1"/>
  <c r="BN347" i="1"/>
  <c r="AC346" i="2" s="1"/>
  <c r="CI347" i="1"/>
  <c r="AD346" i="2" s="1"/>
  <c r="BN282" i="1"/>
  <c r="AC281" i="2" s="1"/>
  <c r="CI282" i="1"/>
  <c r="AD281" i="2" s="1"/>
  <c r="X282" i="1"/>
  <c r="AA281" i="2" s="1"/>
  <c r="AS282" i="1"/>
  <c r="AB281" i="2" s="1"/>
  <c r="CJ282" i="1"/>
  <c r="CJ237" i="1"/>
  <c r="X237" i="1"/>
  <c r="AA236" i="2" s="1"/>
  <c r="BN716" i="1"/>
  <c r="AC715" i="2" s="1"/>
  <c r="CJ716" i="1"/>
  <c r="X714" i="1"/>
  <c r="AA713" i="2" s="1"/>
  <c r="CJ714" i="1"/>
  <c r="AS714" i="1"/>
  <c r="AB713" i="2" s="1"/>
  <c r="BN697" i="1"/>
  <c r="AC696" i="2" s="1"/>
  <c r="CJ697" i="1"/>
  <c r="AS671" i="1"/>
  <c r="AB670" i="2" s="1"/>
  <c r="X671" i="1"/>
  <c r="AA670" i="2" s="1"/>
  <c r="BN671" i="1"/>
  <c r="AC670" i="2" s="1"/>
  <c r="AS663" i="1"/>
  <c r="AB662" i="2" s="1"/>
  <c r="BN663" i="1"/>
  <c r="AC662" i="2" s="1"/>
  <c r="CI663" i="1"/>
  <c r="AD662" i="2" s="1"/>
  <c r="AS661" i="1"/>
  <c r="AB660" i="2" s="1"/>
  <c r="X661" i="1"/>
  <c r="AA660" i="2" s="1"/>
  <c r="BN661" i="1"/>
  <c r="AC660" i="2" s="1"/>
  <c r="CI633" i="1"/>
  <c r="AD632" i="2" s="1"/>
  <c r="CJ633" i="1"/>
  <c r="X612" i="1"/>
  <c r="AA611" i="2" s="1"/>
  <c r="BN612" i="1"/>
  <c r="AC611" i="2" s="1"/>
  <c r="CI612" i="1"/>
  <c r="AD611" i="2" s="1"/>
  <c r="AS581" i="1"/>
  <c r="AB580" i="2" s="1"/>
  <c r="BN581" i="1"/>
  <c r="AC580" i="2" s="1"/>
  <c r="AS557" i="1"/>
  <c r="AB556" i="2" s="1"/>
  <c r="BN557" i="1"/>
  <c r="AC556" i="2" s="1"/>
  <c r="CJ427" i="1"/>
  <c r="CI427" i="1"/>
  <c r="AD426" i="2" s="1"/>
  <c r="BN246" i="1"/>
  <c r="AC245" i="2" s="1"/>
  <c r="X246" i="1"/>
  <c r="AA245" i="2" s="1"/>
  <c r="AS246" i="1"/>
  <c r="AB245" i="2" s="1"/>
  <c r="CI246" i="1"/>
  <c r="AD245" i="2" s="1"/>
  <c r="CJ246" i="1"/>
  <c r="CJ193" i="1"/>
  <c r="X193" i="1"/>
  <c r="AA192" i="2" s="1"/>
  <c r="AS167" i="1"/>
  <c r="AB166" i="2" s="1"/>
  <c r="BN167" i="1"/>
  <c r="AC166" i="2" s="1"/>
  <c r="CI167" i="1"/>
  <c r="AD166" i="2" s="1"/>
  <c r="CJ167" i="1"/>
  <c r="CI102" i="1"/>
  <c r="AD101" i="2" s="1"/>
  <c r="X102" i="1"/>
  <c r="AA101" i="2" s="1"/>
  <c r="AS737" i="1"/>
  <c r="AB736" i="2" s="1"/>
  <c r="BN737" i="1"/>
  <c r="AC736" i="2" s="1"/>
  <c r="BN708" i="1"/>
  <c r="AC707" i="2" s="1"/>
  <c r="CJ708" i="1"/>
  <c r="AS700" i="1"/>
  <c r="AB699" i="2" s="1"/>
  <c r="X700" i="1"/>
  <c r="AA699" i="2" s="1"/>
  <c r="CI700" i="1"/>
  <c r="AD699" i="2" s="1"/>
  <c r="BN687" i="1"/>
  <c r="AC686" i="2" s="1"/>
  <c r="X687" i="1"/>
  <c r="AA686" i="2" s="1"/>
  <c r="AS687" i="1"/>
  <c r="AB686" i="2" s="1"/>
  <c r="X643" i="1"/>
  <c r="AA642" i="2" s="1"/>
  <c r="CJ643" i="1"/>
  <c r="AS643" i="1"/>
  <c r="AB642" i="2" s="1"/>
  <c r="AS620" i="1"/>
  <c r="AB619" i="2" s="1"/>
  <c r="BN620" i="1"/>
  <c r="AC619" i="2" s="1"/>
  <c r="CI620" i="1"/>
  <c r="AD619" i="2" s="1"/>
  <c r="CI604" i="1"/>
  <c r="AD603" i="2" s="1"/>
  <c r="BN604" i="1"/>
  <c r="AC603" i="2" s="1"/>
  <c r="CJ604" i="1"/>
  <c r="X589" i="1"/>
  <c r="AA588" i="2" s="1"/>
  <c r="BN589" i="1"/>
  <c r="AC588" i="2" s="1"/>
  <c r="CI589" i="1"/>
  <c r="AD588" i="2" s="1"/>
  <c r="CJ586" i="1"/>
  <c r="X586" i="1"/>
  <c r="AA585" i="2" s="1"/>
  <c r="CI580" i="1"/>
  <c r="AD579" i="2" s="1"/>
  <c r="CJ580" i="1"/>
  <c r="AS573" i="1"/>
  <c r="AB572" i="2" s="1"/>
  <c r="BN573" i="1"/>
  <c r="AC572" i="2" s="1"/>
  <c r="CJ560" i="1"/>
  <c r="X560" i="1"/>
  <c r="AA559" i="2" s="1"/>
  <c r="CI513" i="1"/>
  <c r="AD512" i="2" s="1"/>
  <c r="CJ513" i="1"/>
  <c r="AS508" i="1"/>
  <c r="AB507" i="2" s="1"/>
  <c r="X508" i="1"/>
  <c r="AA507" i="2" s="1"/>
  <c r="BN508" i="1"/>
  <c r="AC507" i="2" s="1"/>
  <c r="CI448" i="1"/>
  <c r="AD447" i="2" s="1"/>
  <c r="CJ448" i="1"/>
  <c r="BN441" i="1"/>
  <c r="AC440" i="2" s="1"/>
  <c r="CI441" i="1"/>
  <c r="AD440" i="2" s="1"/>
  <c r="X425" i="1"/>
  <c r="AA424" i="2" s="1"/>
  <c r="CJ425" i="1"/>
  <c r="AS425" i="1"/>
  <c r="AB424" i="2" s="1"/>
  <c r="BN425" i="1"/>
  <c r="AC424" i="2" s="1"/>
  <c r="CI425" i="1"/>
  <c r="AD424" i="2" s="1"/>
  <c r="X407" i="1"/>
  <c r="AA406" i="2" s="1"/>
  <c r="AS407" i="1"/>
  <c r="AB406" i="2" s="1"/>
  <c r="BN407" i="1"/>
  <c r="AC406" i="2" s="1"/>
  <c r="CI390" i="1"/>
  <c r="AD389" i="2" s="1"/>
  <c r="X390" i="1"/>
  <c r="AA389" i="2" s="1"/>
  <c r="X386" i="1"/>
  <c r="AA385" i="2" s="1"/>
  <c r="AS386" i="1"/>
  <c r="AB385" i="2" s="1"/>
  <c r="BN386" i="1"/>
  <c r="AC385" i="2" s="1"/>
  <c r="CI386" i="1"/>
  <c r="AD385" i="2" s="1"/>
  <c r="CI339" i="1"/>
  <c r="AD338" i="2" s="1"/>
  <c r="X339" i="1"/>
  <c r="AA338" i="2" s="1"/>
  <c r="CJ301" i="1"/>
  <c r="BN301" i="1"/>
  <c r="AC300" i="2" s="1"/>
  <c r="AS264" i="1"/>
  <c r="AB263" i="2" s="1"/>
  <c r="BN264" i="1"/>
  <c r="AC263" i="2" s="1"/>
  <c r="CI264" i="1"/>
  <c r="AD263" i="2" s="1"/>
  <c r="CJ264" i="1"/>
  <c r="CJ745" i="1"/>
  <c r="CI738" i="1"/>
  <c r="AD737" i="2" s="1"/>
  <c r="BN736" i="1"/>
  <c r="AC735" i="2" s="1"/>
  <c r="CJ730" i="1"/>
  <c r="CJ722" i="1"/>
  <c r="CJ712" i="1"/>
  <c r="X702" i="1"/>
  <c r="AA701" i="2" s="1"/>
  <c r="X699" i="1"/>
  <c r="AA698" i="2" s="1"/>
  <c r="AS675" i="1"/>
  <c r="AB674" i="2" s="1"/>
  <c r="X669" i="1"/>
  <c r="AA668" i="2" s="1"/>
  <c r="AS659" i="1"/>
  <c r="AB658" i="2" s="1"/>
  <c r="X653" i="1"/>
  <c r="AA652" i="2" s="1"/>
  <c r="X638" i="1"/>
  <c r="AA637" i="2" s="1"/>
  <c r="X636" i="1"/>
  <c r="AA635" i="2" s="1"/>
  <c r="CJ632" i="1"/>
  <c r="CJ630" i="1"/>
  <c r="X619" i="1"/>
  <c r="AA618" i="2" s="1"/>
  <c r="AS614" i="1"/>
  <c r="AB613" i="2" s="1"/>
  <c r="CJ611" i="1"/>
  <c r="CJ602" i="1"/>
  <c r="CI591" i="1"/>
  <c r="AD590" i="2" s="1"/>
  <c r="X572" i="1"/>
  <c r="AA571" i="2" s="1"/>
  <c r="CJ565" i="1"/>
  <c r="CJ549" i="1"/>
  <c r="CJ539" i="1"/>
  <c r="CJ523" i="1"/>
  <c r="AS505" i="1"/>
  <c r="AB504" i="2" s="1"/>
  <c r="BN505" i="1"/>
  <c r="AC504" i="2" s="1"/>
  <c r="X503" i="1"/>
  <c r="AA502" i="2" s="1"/>
  <c r="CJ503" i="1"/>
  <c r="AS503" i="1"/>
  <c r="AB502" i="2" s="1"/>
  <c r="AS495" i="1"/>
  <c r="AB494" i="2" s="1"/>
  <c r="BN495" i="1"/>
  <c r="AC494" i="2" s="1"/>
  <c r="X493" i="1"/>
  <c r="AA492" i="2" s="1"/>
  <c r="CJ493" i="1"/>
  <c r="AS493" i="1"/>
  <c r="AB492" i="2" s="1"/>
  <c r="AS485" i="1"/>
  <c r="AB484" i="2" s="1"/>
  <c r="BN485" i="1"/>
  <c r="AC484" i="2" s="1"/>
  <c r="X409" i="1"/>
  <c r="AA408" i="2" s="1"/>
  <c r="BN409" i="1"/>
  <c r="AC408" i="2" s="1"/>
  <c r="CI409" i="1"/>
  <c r="AD408" i="2" s="1"/>
  <c r="AS397" i="1"/>
  <c r="AB396" i="2" s="1"/>
  <c r="X397" i="1"/>
  <c r="AA396" i="2" s="1"/>
  <c r="BN397" i="1"/>
  <c r="AC396" i="2" s="1"/>
  <c r="AS373" i="1"/>
  <c r="AB372" i="2" s="1"/>
  <c r="BN373" i="1"/>
  <c r="AC372" i="2" s="1"/>
  <c r="CI373" i="1"/>
  <c r="AD372" i="2" s="1"/>
  <c r="BN365" i="1"/>
  <c r="AC364" i="2" s="1"/>
  <c r="CI365" i="1"/>
  <c r="AD364" i="2" s="1"/>
  <c r="X345" i="1"/>
  <c r="AA344" i="2" s="1"/>
  <c r="CI345" i="1"/>
  <c r="AD344" i="2" s="1"/>
  <c r="BN337" i="1"/>
  <c r="AC336" i="2" s="1"/>
  <c r="BN322" i="1"/>
  <c r="AC321" i="2" s="1"/>
  <c r="X317" i="1"/>
  <c r="AA316" i="2" s="1"/>
  <c r="CJ317" i="1"/>
  <c r="CJ305" i="1"/>
  <c r="CI305" i="1"/>
  <c r="AD304" i="2" s="1"/>
  <c r="CI300" i="1"/>
  <c r="AD299" i="2" s="1"/>
  <c r="AS300" i="1"/>
  <c r="AB299" i="2" s="1"/>
  <c r="BN300" i="1"/>
  <c r="AC299" i="2" s="1"/>
  <c r="CJ289" i="1"/>
  <c r="CI289" i="1"/>
  <c r="AD288" i="2" s="1"/>
  <c r="BN272" i="1"/>
  <c r="AC271" i="2" s="1"/>
  <c r="X272" i="1"/>
  <c r="AA271" i="2" s="1"/>
  <c r="AS272" i="1"/>
  <c r="AB271" i="2" s="1"/>
  <c r="AS262" i="1"/>
  <c r="AB261" i="2" s="1"/>
  <c r="X262" i="1"/>
  <c r="AA261" i="2" s="1"/>
  <c r="BN262" i="1"/>
  <c r="AC261" i="2" s="1"/>
  <c r="AS244" i="1"/>
  <c r="AB243" i="2" s="1"/>
  <c r="CJ244" i="1"/>
  <c r="CI242" i="1"/>
  <c r="AD241" i="2" s="1"/>
  <c r="BN242" i="1"/>
  <c r="AC241" i="2" s="1"/>
  <c r="CI150" i="1"/>
  <c r="AD149" i="2" s="1"/>
  <c r="CJ150" i="1"/>
  <c r="X150" i="1"/>
  <c r="AA149" i="2" s="1"/>
  <c r="CJ146" i="1"/>
  <c r="X146" i="1"/>
  <c r="AA145" i="2" s="1"/>
  <c r="CI146" i="1"/>
  <c r="AD145" i="2" s="1"/>
  <c r="CI136" i="1"/>
  <c r="AD135" i="2" s="1"/>
  <c r="CI72" i="1"/>
  <c r="AD71" i="2" s="1"/>
  <c r="CJ72" i="1"/>
  <c r="X72" i="1"/>
  <c r="AA71" i="2" s="1"/>
  <c r="X491" i="1"/>
  <c r="AA490" i="2" s="1"/>
  <c r="CJ491" i="1"/>
  <c r="AS491" i="1"/>
  <c r="AB490" i="2" s="1"/>
  <c r="X479" i="1"/>
  <c r="AA478" i="2" s="1"/>
  <c r="BN479" i="1"/>
  <c r="AC478" i="2" s="1"/>
  <c r="CI479" i="1"/>
  <c r="AD478" i="2" s="1"/>
  <c r="CJ476" i="1"/>
  <c r="X476" i="1"/>
  <c r="AA475" i="2" s="1"/>
  <c r="X457" i="1"/>
  <c r="AA456" i="2" s="1"/>
  <c r="BN457" i="1"/>
  <c r="AC456" i="2" s="1"/>
  <c r="CI457" i="1"/>
  <c r="AD456" i="2" s="1"/>
  <c r="X408" i="1"/>
  <c r="AA407" i="2" s="1"/>
  <c r="CI408" i="1"/>
  <c r="AD407" i="2" s="1"/>
  <c r="AS381" i="1"/>
  <c r="AB380" i="2" s="1"/>
  <c r="BN381" i="1"/>
  <c r="AC380" i="2" s="1"/>
  <c r="CI381" i="1"/>
  <c r="AD380" i="2" s="1"/>
  <c r="CI374" i="1"/>
  <c r="AD373" i="2" s="1"/>
  <c r="X374" i="1"/>
  <c r="AA373" i="2" s="1"/>
  <c r="X335" i="1"/>
  <c r="AA334" i="2" s="1"/>
  <c r="CJ335" i="1"/>
  <c r="AS335" i="1"/>
  <c r="AB334" i="2" s="1"/>
  <c r="CI327" i="1"/>
  <c r="AD326" i="2" s="1"/>
  <c r="CJ327" i="1"/>
  <c r="BN285" i="1"/>
  <c r="AC284" i="2" s="1"/>
  <c r="CJ285" i="1"/>
  <c r="CI279" i="1"/>
  <c r="AD278" i="2" s="1"/>
  <c r="CJ279" i="1"/>
  <c r="BN195" i="1"/>
  <c r="AC194" i="2" s="1"/>
  <c r="CI195" i="1"/>
  <c r="AD194" i="2" s="1"/>
  <c r="CI183" i="1"/>
  <c r="AD182" i="2" s="1"/>
  <c r="CJ183" i="1"/>
  <c r="CJ176" i="1"/>
  <c r="BN176" i="1"/>
  <c r="AC175" i="2" s="1"/>
  <c r="AS139" i="1"/>
  <c r="AB138" i="2" s="1"/>
  <c r="BN139" i="1"/>
  <c r="AC138" i="2" s="1"/>
  <c r="BN133" i="1"/>
  <c r="AC132" i="2" s="1"/>
  <c r="X133" i="1"/>
  <c r="AA132" i="2" s="1"/>
  <c r="AS133" i="1"/>
  <c r="AB132" i="2" s="1"/>
  <c r="CJ120" i="1"/>
  <c r="CI120" i="1"/>
  <c r="AD119" i="2" s="1"/>
  <c r="X496" i="1"/>
  <c r="AA495" i="2" s="1"/>
  <c r="X318" i="1"/>
  <c r="AA317" i="2" s="1"/>
  <c r="CJ318" i="1"/>
  <c r="X243" i="1"/>
  <c r="AA242" i="2" s="1"/>
  <c r="AS236" i="1"/>
  <c r="AB235" i="2" s="1"/>
  <c r="BN236" i="1"/>
  <c r="AC235" i="2" s="1"/>
  <c r="CJ233" i="1"/>
  <c r="CI220" i="1"/>
  <c r="AD219" i="2" s="1"/>
  <c r="BN204" i="1"/>
  <c r="AC203" i="2" s="1"/>
  <c r="CJ191" i="1"/>
  <c r="X178" i="1"/>
  <c r="AA177" i="2" s="1"/>
  <c r="CI163" i="1"/>
  <c r="AD162" i="2" s="1"/>
  <c r="CJ163" i="1"/>
  <c r="CI151" i="1"/>
  <c r="AD150" i="2" s="1"/>
  <c r="CJ151" i="1"/>
  <c r="X148" i="1"/>
  <c r="AA147" i="2" s="1"/>
  <c r="CJ148" i="1"/>
  <c r="AS145" i="1"/>
  <c r="AB144" i="2" s="1"/>
  <c r="BN145" i="1"/>
  <c r="AC144" i="2" s="1"/>
  <c r="X61" i="1"/>
  <c r="AA60" i="2" s="1"/>
  <c r="CI61" i="1"/>
  <c r="AD60" i="2" s="1"/>
  <c r="CJ61" i="1"/>
  <c r="CI54" i="1"/>
  <c r="AD53" i="2" s="1"/>
  <c r="CJ54" i="1"/>
  <c r="X47" i="1"/>
  <c r="AA46" i="2" s="1"/>
  <c r="CJ47" i="1"/>
  <c r="AS47" i="1"/>
  <c r="AB46" i="2" s="1"/>
  <c r="CJ462" i="1"/>
  <c r="CJ375" i="1"/>
  <c r="X308" i="1"/>
  <c r="AA307" i="2" s="1"/>
  <c r="AS308" i="1"/>
  <c r="AB307" i="2" s="1"/>
  <c r="X304" i="1"/>
  <c r="AA303" i="2" s="1"/>
  <c r="BN304" i="1"/>
  <c r="AC303" i="2" s="1"/>
  <c r="X292" i="1"/>
  <c r="AA291" i="2" s="1"/>
  <c r="CJ292" i="1"/>
  <c r="CI280" i="1"/>
  <c r="AD279" i="2" s="1"/>
  <c r="X223" i="1"/>
  <c r="AA222" i="2" s="1"/>
  <c r="CJ223" i="1"/>
  <c r="CJ172" i="1"/>
  <c r="BN172" i="1"/>
  <c r="AC171" i="2" s="1"/>
  <c r="X140" i="1"/>
  <c r="AA139" i="2" s="1"/>
  <c r="CJ140" i="1"/>
  <c r="BN118" i="1"/>
  <c r="AC117" i="2" s="1"/>
  <c r="CI118" i="1"/>
  <c r="AD117" i="2" s="1"/>
  <c r="CI92" i="1"/>
  <c r="AD91" i="2" s="1"/>
  <c r="CJ92" i="1"/>
  <c r="AS226" i="1"/>
  <c r="AB225" i="2" s="1"/>
  <c r="CJ205" i="1"/>
  <c r="CJ203" i="1"/>
  <c r="X202" i="1"/>
  <c r="AA201" i="2" s="1"/>
  <c r="X201" i="1"/>
  <c r="AA200" i="2" s="1"/>
  <c r="BN187" i="1"/>
  <c r="AC186" i="2" s="1"/>
  <c r="CJ157" i="1"/>
  <c r="X143" i="1"/>
  <c r="AA142" i="2" s="1"/>
  <c r="X137" i="1"/>
  <c r="AA136" i="2" s="1"/>
  <c r="AS113" i="1"/>
  <c r="AB112" i="2" s="1"/>
  <c r="CJ71" i="1"/>
  <c r="BN60" i="1"/>
  <c r="AC59" i="2" s="1"/>
  <c r="CJ45" i="1"/>
  <c r="CI715" i="1"/>
  <c r="AD714" i="2" s="1"/>
  <c r="BN715" i="1"/>
  <c r="AC714" i="2" s="1"/>
  <c r="BN710" i="1"/>
  <c r="AC709" i="2" s="1"/>
  <c r="CI710" i="1"/>
  <c r="AD709" i="2" s="1"/>
  <c r="X710" i="1"/>
  <c r="AA709" i="2" s="1"/>
  <c r="AS710" i="1"/>
  <c r="AB709" i="2" s="1"/>
  <c r="AS594" i="1"/>
  <c r="AB593" i="2" s="1"/>
  <c r="X594" i="1"/>
  <c r="AA593" i="2" s="1"/>
  <c r="CJ594" i="1"/>
  <c r="BN594" i="1"/>
  <c r="AC593" i="2" s="1"/>
  <c r="CI594" i="1"/>
  <c r="AD593" i="2" s="1"/>
  <c r="AS543" i="1"/>
  <c r="AB542" i="2" s="1"/>
  <c r="BN543" i="1"/>
  <c r="AC542" i="2" s="1"/>
  <c r="CI543" i="1"/>
  <c r="AD542" i="2" s="1"/>
  <c r="X543" i="1"/>
  <c r="AA542" i="2" s="1"/>
  <c r="CJ543" i="1"/>
  <c r="BN540" i="1"/>
  <c r="AC539" i="2" s="1"/>
  <c r="CI540" i="1"/>
  <c r="AD539" i="2" s="1"/>
  <c r="AS744" i="1"/>
  <c r="AB743" i="2" s="1"/>
  <c r="X744" i="1"/>
  <c r="AA743" i="2" s="1"/>
  <c r="X741" i="1"/>
  <c r="AA740" i="2" s="1"/>
  <c r="CJ741" i="1"/>
  <c r="BN741" i="1"/>
  <c r="AC740" i="2" s="1"/>
  <c r="X739" i="1"/>
  <c r="AA738" i="2" s="1"/>
  <c r="CJ739" i="1"/>
  <c r="BN739" i="1"/>
  <c r="AC738" i="2" s="1"/>
  <c r="CJ735" i="1"/>
  <c r="X735" i="1"/>
  <c r="AA734" i="2" s="1"/>
  <c r="CJ732" i="1"/>
  <c r="BN726" i="1"/>
  <c r="AC725" i="2" s="1"/>
  <c r="CI726" i="1"/>
  <c r="AD725" i="2" s="1"/>
  <c r="X726" i="1"/>
  <c r="AA725" i="2" s="1"/>
  <c r="BN724" i="1"/>
  <c r="AC723" i="2" s="1"/>
  <c r="X724" i="1"/>
  <c r="AA723" i="2" s="1"/>
  <c r="CI724" i="1"/>
  <c r="AD723" i="2" s="1"/>
  <c r="BN721" i="1"/>
  <c r="AC720" i="2" s="1"/>
  <c r="CI721" i="1"/>
  <c r="AD720" i="2" s="1"/>
  <c r="CI625" i="1"/>
  <c r="AD624" i="2" s="1"/>
  <c r="X625" i="1"/>
  <c r="AA624" i="2" s="1"/>
  <c r="CJ625" i="1"/>
  <c r="CJ742" i="1"/>
  <c r="X742" i="1"/>
  <c r="AA741" i="2" s="1"/>
  <c r="CI723" i="1"/>
  <c r="AD722" i="2" s="1"/>
  <c r="BN723" i="1"/>
  <c r="AC722" i="2" s="1"/>
  <c r="BN718" i="1"/>
  <c r="AC717" i="2" s="1"/>
  <c r="CI718" i="1"/>
  <c r="AD717" i="2" s="1"/>
  <c r="X718" i="1"/>
  <c r="AA717" i="2" s="1"/>
  <c r="AS718" i="1"/>
  <c r="AB717" i="2" s="1"/>
  <c r="BN713" i="1"/>
  <c r="AC712" i="2" s="1"/>
  <c r="CI713" i="1"/>
  <c r="AD712" i="2" s="1"/>
  <c r="CJ710" i="1"/>
  <c r="AS705" i="1"/>
  <c r="AB704" i="2" s="1"/>
  <c r="BN705" i="1"/>
  <c r="AC704" i="2" s="1"/>
  <c r="CJ705" i="1"/>
  <c r="X705" i="1"/>
  <c r="AA704" i="2" s="1"/>
  <c r="CI705" i="1"/>
  <c r="AD704" i="2" s="1"/>
  <c r="CJ678" i="1"/>
  <c r="X678" i="1"/>
  <c r="AA677" i="2" s="1"/>
  <c r="CI678" i="1"/>
  <c r="AD677" i="2" s="1"/>
  <c r="BN668" i="1"/>
  <c r="AC667" i="2" s="1"/>
  <c r="CI668" i="1"/>
  <c r="AD667" i="2" s="1"/>
  <c r="BN666" i="1"/>
  <c r="AC665" i="2" s="1"/>
  <c r="CI666" i="1"/>
  <c r="AD665" i="2" s="1"/>
  <c r="BN652" i="1"/>
  <c r="AC651" i="2" s="1"/>
  <c r="CI652" i="1"/>
  <c r="AD651" i="2" s="1"/>
  <c r="BN650" i="1"/>
  <c r="AC649" i="2" s="1"/>
  <c r="CI650" i="1"/>
  <c r="AD649" i="2" s="1"/>
  <c r="AS628" i="1"/>
  <c r="AB627" i="2" s="1"/>
  <c r="X628" i="1"/>
  <c r="AA627" i="2" s="1"/>
  <c r="CI628" i="1"/>
  <c r="AD627" i="2" s="1"/>
  <c r="BN628" i="1"/>
  <c r="AC627" i="2" s="1"/>
  <c r="CJ628" i="1"/>
  <c r="BN729" i="1"/>
  <c r="AC728" i="2" s="1"/>
  <c r="CI729" i="1"/>
  <c r="AD728" i="2" s="1"/>
  <c r="X412" i="1"/>
  <c r="AA411" i="2" s="1"/>
  <c r="CI412" i="1"/>
  <c r="AD411" i="2" s="1"/>
  <c r="BN732" i="1"/>
  <c r="AC731" i="2" s="1"/>
  <c r="X732" i="1"/>
  <c r="AA731" i="2" s="1"/>
  <c r="CI732" i="1"/>
  <c r="AD731" i="2" s="1"/>
  <c r="AS575" i="1"/>
  <c r="AB574" i="2" s="1"/>
  <c r="BN575" i="1"/>
  <c r="AC574" i="2" s="1"/>
  <c r="CI575" i="1"/>
  <c r="AD574" i="2" s="1"/>
  <c r="X575" i="1"/>
  <c r="AA574" i="2" s="1"/>
  <c r="CJ575" i="1"/>
  <c r="AS559" i="1"/>
  <c r="AB558" i="2" s="1"/>
  <c r="BN559" i="1"/>
  <c r="AC558" i="2" s="1"/>
  <c r="CI559" i="1"/>
  <c r="AD558" i="2" s="1"/>
  <c r="X559" i="1"/>
  <c r="AA558" i="2" s="1"/>
  <c r="CJ559" i="1"/>
  <c r="AS521" i="1"/>
  <c r="AB520" i="2" s="1"/>
  <c r="BN521" i="1"/>
  <c r="AC520" i="2" s="1"/>
  <c r="CJ521" i="1"/>
  <c r="CI521" i="1"/>
  <c r="AD520" i="2" s="1"/>
  <c r="X521" i="1"/>
  <c r="AA520" i="2" s="1"/>
  <c r="AS447" i="1"/>
  <c r="AB446" i="2" s="1"/>
  <c r="BN447" i="1"/>
  <c r="AC446" i="2" s="1"/>
  <c r="CJ447" i="1"/>
  <c r="X447" i="1"/>
  <c r="AA446" i="2" s="1"/>
  <c r="CI447" i="1"/>
  <c r="AD446" i="2" s="1"/>
  <c r="CJ744" i="1"/>
  <c r="BN743" i="1"/>
  <c r="AC742" i="2" s="1"/>
  <c r="X743" i="1"/>
  <c r="AA742" i="2" s="1"/>
  <c r="CJ743" i="1"/>
  <c r="AS741" i="1"/>
  <c r="AB740" i="2" s="1"/>
  <c r="AS739" i="1"/>
  <c r="AB738" i="2" s="1"/>
  <c r="AS736" i="1"/>
  <c r="AB735" i="2" s="1"/>
  <c r="CI736" i="1"/>
  <c r="AD735" i="2" s="1"/>
  <c r="X736" i="1"/>
  <c r="AA735" i="2" s="1"/>
  <c r="CI731" i="1"/>
  <c r="AD730" i="2" s="1"/>
  <c r="BN731" i="1"/>
  <c r="AC730" i="2" s="1"/>
  <c r="AS726" i="1"/>
  <c r="AB725" i="2" s="1"/>
  <c r="AS724" i="1"/>
  <c r="AB723" i="2" s="1"/>
  <c r="BN696" i="1"/>
  <c r="AC695" i="2" s="1"/>
  <c r="CI696" i="1"/>
  <c r="AD695" i="2" s="1"/>
  <c r="BN690" i="1"/>
  <c r="AC689" i="2" s="1"/>
  <c r="CI690" i="1"/>
  <c r="AD689" i="2" s="1"/>
  <c r="BN680" i="1"/>
  <c r="AC679" i="2" s="1"/>
  <c r="X680" i="1"/>
  <c r="AA679" i="2" s="1"/>
  <c r="CJ680" i="1"/>
  <c r="AS680" i="1"/>
  <c r="AB679" i="2" s="1"/>
  <c r="CI680" i="1"/>
  <c r="AD679" i="2" s="1"/>
  <c r="AS634" i="1"/>
  <c r="AB633" i="2" s="1"/>
  <c r="CI634" i="1"/>
  <c r="AD633" i="2" s="1"/>
  <c r="X634" i="1"/>
  <c r="AA633" i="2" s="1"/>
  <c r="BN634" i="1"/>
  <c r="AC633" i="2" s="1"/>
  <c r="CJ634" i="1"/>
  <c r="X703" i="1"/>
  <c r="AA702" i="2" s="1"/>
  <c r="CJ703" i="1"/>
  <c r="BN688" i="1"/>
  <c r="AC687" i="2" s="1"/>
  <c r="CI688" i="1"/>
  <c r="AD687" i="2" s="1"/>
  <c r="AS679" i="1"/>
  <c r="AB678" i="2" s="1"/>
  <c r="CJ679" i="1"/>
  <c r="BN679" i="1"/>
  <c r="AC678" i="2" s="1"/>
  <c r="BN674" i="1"/>
  <c r="AC673" i="2" s="1"/>
  <c r="CI674" i="1"/>
  <c r="AD673" i="2" s="1"/>
  <c r="BN658" i="1"/>
  <c r="AC657" i="2" s="1"/>
  <c r="CI658" i="1"/>
  <c r="AD657" i="2" s="1"/>
  <c r="CJ613" i="1"/>
  <c r="X613" i="1"/>
  <c r="AA612" i="2" s="1"/>
  <c r="BN518" i="1"/>
  <c r="AC517" i="2" s="1"/>
  <c r="CI518" i="1"/>
  <c r="AD517" i="2" s="1"/>
  <c r="BN468" i="1"/>
  <c r="AC467" i="2" s="1"/>
  <c r="X468" i="1"/>
  <c r="AA467" i="2" s="1"/>
  <c r="AS468" i="1"/>
  <c r="AB467" i="2" s="1"/>
  <c r="CJ468" i="1"/>
  <c r="CI468" i="1"/>
  <c r="AD467" i="2" s="1"/>
  <c r="X445" i="1"/>
  <c r="AA444" i="2" s="1"/>
  <c r="CJ445" i="1"/>
  <c r="AS445" i="1"/>
  <c r="AB444" i="2" s="1"/>
  <c r="BN445" i="1"/>
  <c r="AC444" i="2" s="1"/>
  <c r="CI445" i="1"/>
  <c r="AD444" i="2" s="1"/>
  <c r="AS433" i="1"/>
  <c r="AB432" i="2" s="1"/>
  <c r="BN433" i="1"/>
  <c r="AC432" i="2" s="1"/>
  <c r="CJ433" i="1"/>
  <c r="X433" i="1"/>
  <c r="AA432" i="2" s="1"/>
  <c r="CI433" i="1"/>
  <c r="AD432" i="2" s="1"/>
  <c r="CI716" i="1"/>
  <c r="AD715" i="2" s="1"/>
  <c r="CI708" i="1"/>
  <c r="AD707" i="2" s="1"/>
  <c r="BN700" i="1"/>
  <c r="AC699" i="2" s="1"/>
  <c r="X698" i="1"/>
  <c r="AA697" i="2" s="1"/>
  <c r="CJ698" i="1"/>
  <c r="AS697" i="1"/>
  <c r="AB696" i="2" s="1"/>
  <c r="CI697" i="1"/>
  <c r="AD696" i="2" s="1"/>
  <c r="AS695" i="1"/>
  <c r="AB694" i="2" s="1"/>
  <c r="CI691" i="1"/>
  <c r="AD690" i="2" s="1"/>
  <c r="AS689" i="1"/>
  <c r="AB688" i="2" s="1"/>
  <c r="BN685" i="1"/>
  <c r="AC684" i="2" s="1"/>
  <c r="X667" i="1"/>
  <c r="AA666" i="2" s="1"/>
  <c r="CJ667" i="1"/>
  <c r="BN667" i="1"/>
  <c r="AC666" i="2" s="1"/>
  <c r="X665" i="1"/>
  <c r="AA664" i="2" s="1"/>
  <c r="CJ665" i="1"/>
  <c r="BN665" i="1"/>
  <c r="AC664" i="2" s="1"/>
  <c r="X651" i="1"/>
  <c r="AA650" i="2" s="1"/>
  <c r="CJ651" i="1"/>
  <c r="BN651" i="1"/>
  <c r="AC650" i="2" s="1"/>
  <c r="X649" i="1"/>
  <c r="AA648" i="2" s="1"/>
  <c r="CJ649" i="1"/>
  <c r="BN649" i="1"/>
  <c r="AC648" i="2" s="1"/>
  <c r="CJ623" i="1"/>
  <c r="X623" i="1"/>
  <c r="AA622" i="2" s="1"/>
  <c r="AS618" i="1"/>
  <c r="AB617" i="2" s="1"/>
  <c r="X618" i="1"/>
  <c r="AA617" i="2" s="1"/>
  <c r="CI618" i="1"/>
  <c r="AD617" i="2" s="1"/>
  <c r="X610" i="1"/>
  <c r="AA609" i="2" s="1"/>
  <c r="CJ610" i="1"/>
  <c r="CI610" i="1"/>
  <c r="AD609" i="2" s="1"/>
  <c r="AS610" i="1"/>
  <c r="AB609" i="2" s="1"/>
  <c r="X584" i="1"/>
  <c r="AA583" i="2" s="1"/>
  <c r="CI584" i="1"/>
  <c r="AD583" i="2" s="1"/>
  <c r="CJ584" i="1"/>
  <c r="X474" i="1"/>
  <c r="AA473" i="2" s="1"/>
  <c r="CI474" i="1"/>
  <c r="AD473" i="2" s="1"/>
  <c r="CJ474" i="1"/>
  <c r="X716" i="1"/>
  <c r="AA715" i="2" s="1"/>
  <c r="X708" i="1"/>
  <c r="AA707" i="2" s="1"/>
  <c r="AS699" i="1"/>
  <c r="AB698" i="2" s="1"/>
  <c r="CI699" i="1"/>
  <c r="AD698" i="2" s="1"/>
  <c r="X691" i="1"/>
  <c r="AA690" i="2" s="1"/>
  <c r="CI679" i="1"/>
  <c r="AD678" i="2" s="1"/>
  <c r="CI676" i="1"/>
  <c r="AD675" i="2" s="1"/>
  <c r="X675" i="1"/>
  <c r="AA674" i="2" s="1"/>
  <c r="CJ675" i="1"/>
  <c r="BN675" i="1"/>
  <c r="AC674" i="2" s="1"/>
  <c r="X673" i="1"/>
  <c r="AA672" i="2" s="1"/>
  <c r="CJ673" i="1"/>
  <c r="BN673" i="1"/>
  <c r="AC672" i="2" s="1"/>
  <c r="CI660" i="1"/>
  <c r="AD659" i="2" s="1"/>
  <c r="X659" i="1"/>
  <c r="AA658" i="2" s="1"/>
  <c r="CJ659" i="1"/>
  <c r="BN659" i="1"/>
  <c r="AC658" i="2" s="1"/>
  <c r="X657" i="1"/>
  <c r="AA656" i="2" s="1"/>
  <c r="CJ657" i="1"/>
  <c r="BN657" i="1"/>
  <c r="AC656" i="2" s="1"/>
  <c r="CI613" i="1"/>
  <c r="AD612" i="2" s="1"/>
  <c r="AS609" i="1"/>
  <c r="AB608" i="2" s="1"/>
  <c r="BN609" i="1"/>
  <c r="AC608" i="2" s="1"/>
  <c r="CJ609" i="1"/>
  <c r="X609" i="1"/>
  <c r="AA608" i="2" s="1"/>
  <c r="AS607" i="1"/>
  <c r="AB606" i="2" s="1"/>
  <c r="X607" i="1"/>
  <c r="AA606" i="2" s="1"/>
  <c r="BN607" i="1"/>
  <c r="AC606" i="2" s="1"/>
  <c r="CJ607" i="1"/>
  <c r="AS598" i="1"/>
  <c r="AB597" i="2" s="1"/>
  <c r="X598" i="1"/>
  <c r="AA597" i="2" s="1"/>
  <c r="CJ598" i="1"/>
  <c r="BN598" i="1"/>
  <c r="AC597" i="2" s="1"/>
  <c r="BN596" i="1"/>
  <c r="AC595" i="2" s="1"/>
  <c r="AS596" i="1"/>
  <c r="AB595" i="2" s="1"/>
  <c r="CJ596" i="1"/>
  <c r="X596" i="1"/>
  <c r="AA595" i="2" s="1"/>
  <c r="BN587" i="1"/>
  <c r="AC586" i="2" s="1"/>
  <c r="AS587" i="1"/>
  <c r="AB586" i="2" s="1"/>
  <c r="CJ587" i="1"/>
  <c r="X587" i="1"/>
  <c r="AA586" i="2" s="1"/>
  <c r="AS569" i="1"/>
  <c r="AB568" i="2" s="1"/>
  <c r="BN569" i="1"/>
  <c r="AC568" i="2" s="1"/>
  <c r="CI569" i="1"/>
  <c r="AD568" i="2" s="1"/>
  <c r="X569" i="1"/>
  <c r="AA568" i="2" s="1"/>
  <c r="CJ569" i="1"/>
  <c r="AS553" i="1"/>
  <c r="AB552" i="2" s="1"/>
  <c r="BN553" i="1"/>
  <c r="AC552" i="2" s="1"/>
  <c r="CI553" i="1"/>
  <c r="AD552" i="2" s="1"/>
  <c r="X553" i="1"/>
  <c r="AA552" i="2" s="1"/>
  <c r="CJ553" i="1"/>
  <c r="AS535" i="1"/>
  <c r="AB534" i="2" s="1"/>
  <c r="BN535" i="1"/>
  <c r="AC534" i="2" s="1"/>
  <c r="CJ535" i="1"/>
  <c r="CI535" i="1"/>
  <c r="AD534" i="2" s="1"/>
  <c r="X535" i="1"/>
  <c r="AA534" i="2" s="1"/>
  <c r="BN532" i="1"/>
  <c r="AC531" i="2" s="1"/>
  <c r="CI532" i="1"/>
  <c r="AD531" i="2" s="1"/>
  <c r="X477" i="1"/>
  <c r="AA476" i="2" s="1"/>
  <c r="CJ477" i="1"/>
  <c r="AS477" i="1"/>
  <c r="AB476" i="2" s="1"/>
  <c r="CI477" i="1"/>
  <c r="AD476" i="2" s="1"/>
  <c r="BN477" i="1"/>
  <c r="AC476" i="2" s="1"/>
  <c r="BN682" i="1"/>
  <c r="AC681" i="2" s="1"/>
  <c r="BN677" i="1"/>
  <c r="AC676" i="2" s="1"/>
  <c r="BN636" i="1"/>
  <c r="AC635" i="2" s="1"/>
  <c r="BN626" i="1"/>
  <c r="AC625" i="2" s="1"/>
  <c r="CJ617" i="1"/>
  <c r="CI550" i="1"/>
  <c r="AD549" i="2" s="1"/>
  <c r="CJ550" i="1"/>
  <c r="X550" i="1"/>
  <c r="AA549" i="2" s="1"/>
  <c r="AS529" i="1"/>
  <c r="AB528" i="2" s="1"/>
  <c r="BN529" i="1"/>
  <c r="AC528" i="2" s="1"/>
  <c r="CI529" i="1"/>
  <c r="AD528" i="2" s="1"/>
  <c r="X529" i="1"/>
  <c r="AA528" i="2" s="1"/>
  <c r="CI504" i="1"/>
  <c r="AD503" i="2" s="1"/>
  <c r="X504" i="1"/>
  <c r="AA503" i="2" s="1"/>
  <c r="AS439" i="1"/>
  <c r="AB438" i="2" s="1"/>
  <c r="BN439" i="1"/>
  <c r="AC438" i="2" s="1"/>
  <c r="CJ439" i="1"/>
  <c r="X439" i="1"/>
  <c r="AA438" i="2" s="1"/>
  <c r="CI439" i="1"/>
  <c r="AD438" i="2" s="1"/>
  <c r="AS429" i="1"/>
  <c r="AB428" i="2" s="1"/>
  <c r="BN429" i="1"/>
  <c r="AC428" i="2" s="1"/>
  <c r="CJ429" i="1"/>
  <c r="X429" i="1"/>
  <c r="AA428" i="2" s="1"/>
  <c r="CI429" i="1"/>
  <c r="AD428" i="2" s="1"/>
  <c r="X614" i="1"/>
  <c r="AA613" i="2" s="1"/>
  <c r="CI614" i="1"/>
  <c r="AD613" i="2" s="1"/>
  <c r="X604" i="1"/>
  <c r="AA603" i="2" s="1"/>
  <c r="AS604" i="1"/>
  <c r="AB603" i="2" s="1"/>
  <c r="AS592" i="1"/>
  <c r="AB591" i="2" s="1"/>
  <c r="X592" i="1"/>
  <c r="AA591" i="2" s="1"/>
  <c r="CJ592" i="1"/>
  <c r="CI566" i="1"/>
  <c r="AD565" i="2" s="1"/>
  <c r="CJ566" i="1"/>
  <c r="X566" i="1"/>
  <c r="AA565" i="2" s="1"/>
  <c r="CI542" i="1"/>
  <c r="AD541" i="2" s="1"/>
  <c r="CJ542" i="1"/>
  <c r="CI488" i="1"/>
  <c r="AD487" i="2" s="1"/>
  <c r="X488" i="1"/>
  <c r="AA487" i="2" s="1"/>
  <c r="X437" i="1"/>
  <c r="AA436" i="2" s="1"/>
  <c r="CJ437" i="1"/>
  <c r="AS437" i="1"/>
  <c r="AB436" i="2" s="1"/>
  <c r="BN437" i="1"/>
  <c r="AC436" i="2" s="1"/>
  <c r="CI437" i="1"/>
  <c r="AD436" i="2" s="1"/>
  <c r="X405" i="1"/>
  <c r="AA404" i="2" s="1"/>
  <c r="BN405" i="1"/>
  <c r="AC404" i="2" s="1"/>
  <c r="CI405" i="1"/>
  <c r="AD404" i="2" s="1"/>
  <c r="AS405" i="1"/>
  <c r="AB404" i="2" s="1"/>
  <c r="CI388" i="1"/>
  <c r="AD387" i="2" s="1"/>
  <c r="BN388" i="1"/>
  <c r="AC387" i="2" s="1"/>
  <c r="CJ582" i="1"/>
  <c r="X582" i="1"/>
  <c r="AA581" i="2" s="1"/>
  <c r="AS537" i="1"/>
  <c r="AB536" i="2" s="1"/>
  <c r="BN537" i="1"/>
  <c r="AC536" i="2" s="1"/>
  <c r="BN526" i="1"/>
  <c r="AC525" i="2" s="1"/>
  <c r="CI526" i="1"/>
  <c r="AD525" i="2" s="1"/>
  <c r="AS519" i="1"/>
  <c r="AB518" i="2" s="1"/>
  <c r="BN519" i="1"/>
  <c r="AC518" i="2" s="1"/>
  <c r="BN516" i="1"/>
  <c r="AC515" i="2" s="1"/>
  <c r="CI516" i="1"/>
  <c r="AD515" i="2" s="1"/>
  <c r="CJ472" i="1"/>
  <c r="X472" i="1"/>
  <c r="AA471" i="2" s="1"/>
  <c r="AS467" i="1"/>
  <c r="AB466" i="2" s="1"/>
  <c r="BN467" i="1"/>
  <c r="AC466" i="2" s="1"/>
  <c r="AS427" i="1"/>
  <c r="AB426" i="2" s="1"/>
  <c r="BN427" i="1"/>
  <c r="AC426" i="2" s="1"/>
  <c r="BN424" i="1"/>
  <c r="AC423" i="2" s="1"/>
  <c r="BN418" i="1"/>
  <c r="AC417" i="2" s="1"/>
  <c r="CI418" i="1"/>
  <c r="AD417" i="2" s="1"/>
  <c r="X411" i="1"/>
  <c r="AA410" i="2" s="1"/>
  <c r="AS411" i="1"/>
  <c r="AB410" i="2" s="1"/>
  <c r="BN411" i="1"/>
  <c r="AC410" i="2" s="1"/>
  <c r="X398" i="1"/>
  <c r="AA397" i="2" s="1"/>
  <c r="X382" i="1"/>
  <c r="AA381" i="2" s="1"/>
  <c r="BN372" i="1"/>
  <c r="AC371" i="2" s="1"/>
  <c r="AS364" i="1"/>
  <c r="AB363" i="2" s="1"/>
  <c r="BN364" i="1"/>
  <c r="AC363" i="2" s="1"/>
  <c r="X362" i="1"/>
  <c r="AA361" i="2" s="1"/>
  <c r="CJ362" i="1"/>
  <c r="AS362" i="1"/>
  <c r="AB361" i="2" s="1"/>
  <c r="AS358" i="1"/>
  <c r="AB357" i="2" s="1"/>
  <c r="BN358" i="1"/>
  <c r="AC357" i="2" s="1"/>
  <c r="AS355" i="1"/>
  <c r="AB354" i="2" s="1"/>
  <c r="CI355" i="1"/>
  <c r="AD354" i="2" s="1"/>
  <c r="CJ355" i="1"/>
  <c r="CI344" i="1"/>
  <c r="AD343" i="2" s="1"/>
  <c r="CJ344" i="1"/>
  <c r="X336" i="1"/>
  <c r="AA335" i="2" s="1"/>
  <c r="CI336" i="1"/>
  <c r="AD335" i="2" s="1"/>
  <c r="X331" i="1"/>
  <c r="AA330" i="2" s="1"/>
  <c r="CJ331" i="1"/>
  <c r="AS331" i="1"/>
  <c r="AB330" i="2" s="1"/>
  <c r="AS320" i="1"/>
  <c r="AB319" i="2" s="1"/>
  <c r="BN320" i="1"/>
  <c r="AC319" i="2" s="1"/>
  <c r="X288" i="1"/>
  <c r="AA287" i="2" s="1"/>
  <c r="CJ288" i="1"/>
  <c r="BN288" i="1"/>
  <c r="AC287" i="2" s="1"/>
  <c r="CI288" i="1"/>
  <c r="AD287" i="2" s="1"/>
  <c r="BN276" i="1"/>
  <c r="AC275" i="2" s="1"/>
  <c r="AS276" i="1"/>
  <c r="AB275" i="2" s="1"/>
  <c r="CI276" i="1"/>
  <c r="AD275" i="2" s="1"/>
  <c r="X268" i="1"/>
  <c r="AA267" i="2" s="1"/>
  <c r="CJ268" i="1"/>
  <c r="BN268" i="1"/>
  <c r="AC267" i="2" s="1"/>
  <c r="CI268" i="1"/>
  <c r="AD267" i="2" s="1"/>
  <c r="BN266" i="1"/>
  <c r="AC265" i="2" s="1"/>
  <c r="AS266" i="1"/>
  <c r="AB265" i="2" s="1"/>
  <c r="CI266" i="1"/>
  <c r="AD265" i="2" s="1"/>
  <c r="AS228" i="1"/>
  <c r="AB227" i="2" s="1"/>
  <c r="BN228" i="1"/>
  <c r="AC227" i="2" s="1"/>
  <c r="BN215" i="1"/>
  <c r="AC214" i="2" s="1"/>
  <c r="BN109" i="1"/>
  <c r="AC108" i="2" s="1"/>
  <c r="CI109" i="1"/>
  <c r="AD108" i="2" s="1"/>
  <c r="AS68" i="1"/>
  <c r="AB67" i="2" s="1"/>
  <c r="X68" i="1"/>
  <c r="AA67" i="2" s="1"/>
  <c r="BN68" i="1"/>
  <c r="AC67" i="2" s="1"/>
  <c r="CI68" i="1"/>
  <c r="AD67" i="2" s="1"/>
  <c r="CJ68" i="1"/>
  <c r="X48" i="1"/>
  <c r="AA47" i="2" s="1"/>
  <c r="BN426" i="1"/>
  <c r="AC425" i="2" s="1"/>
  <c r="CI426" i="1"/>
  <c r="AD425" i="2" s="1"/>
  <c r="AS413" i="1"/>
  <c r="AB412" i="2" s="1"/>
  <c r="CI413" i="1"/>
  <c r="AD412" i="2" s="1"/>
  <c r="CJ413" i="1"/>
  <c r="X403" i="1"/>
  <c r="AA402" i="2" s="1"/>
  <c r="AS403" i="1"/>
  <c r="AB402" i="2" s="1"/>
  <c r="BN403" i="1"/>
  <c r="AC402" i="2" s="1"/>
  <c r="X360" i="1"/>
  <c r="AA359" i="2" s="1"/>
  <c r="CJ360" i="1"/>
  <c r="AS360" i="1"/>
  <c r="AB359" i="2" s="1"/>
  <c r="X353" i="1"/>
  <c r="AA352" i="2" s="1"/>
  <c r="AS353" i="1"/>
  <c r="AB352" i="2" s="1"/>
  <c r="BN353" i="1"/>
  <c r="AC352" i="2" s="1"/>
  <c r="X351" i="1"/>
  <c r="AA350" i="2" s="1"/>
  <c r="AS351" i="1"/>
  <c r="AB350" i="2" s="1"/>
  <c r="BN351" i="1"/>
  <c r="AC350" i="2" s="1"/>
  <c r="X349" i="1"/>
  <c r="AA348" i="2" s="1"/>
  <c r="AS349" i="1"/>
  <c r="AB348" i="2" s="1"/>
  <c r="BN349" i="1"/>
  <c r="AC348" i="2" s="1"/>
  <c r="AS325" i="1"/>
  <c r="AB324" i="2" s="1"/>
  <c r="BN325" i="1"/>
  <c r="AC324" i="2" s="1"/>
  <c r="CI319" i="1"/>
  <c r="AD318" i="2" s="1"/>
  <c r="CJ319" i="1"/>
  <c r="AS309" i="1"/>
  <c r="AB308" i="2" s="1"/>
  <c r="BN309" i="1"/>
  <c r="AC308" i="2" s="1"/>
  <c r="CI309" i="1"/>
  <c r="AD308" i="2" s="1"/>
  <c r="AS296" i="1"/>
  <c r="AB295" i="2" s="1"/>
  <c r="X296" i="1"/>
  <c r="AA295" i="2" s="1"/>
  <c r="BN296" i="1"/>
  <c r="AC295" i="2" s="1"/>
  <c r="X294" i="1"/>
  <c r="AA293" i="2" s="1"/>
  <c r="CJ294" i="1"/>
  <c r="AS294" i="1"/>
  <c r="AB293" i="2" s="1"/>
  <c r="BN294" i="1"/>
  <c r="AC293" i="2" s="1"/>
  <c r="CJ281" i="1"/>
  <c r="CI281" i="1"/>
  <c r="AD280" i="2" s="1"/>
  <c r="CJ275" i="1"/>
  <c r="X275" i="1"/>
  <c r="AA274" i="2" s="1"/>
  <c r="CI275" i="1"/>
  <c r="AD274" i="2" s="1"/>
  <c r="AS270" i="1"/>
  <c r="AB269" i="2" s="1"/>
  <c r="X270" i="1"/>
  <c r="AA269" i="2" s="1"/>
  <c r="BN270" i="1"/>
  <c r="AC269" i="2" s="1"/>
  <c r="X267" i="1"/>
  <c r="AA266" i="2" s="1"/>
  <c r="CI267" i="1"/>
  <c r="AD266" i="2" s="1"/>
  <c r="CJ267" i="1"/>
  <c r="AS258" i="1"/>
  <c r="AB257" i="2" s="1"/>
  <c r="BN258" i="1"/>
  <c r="AC257" i="2" s="1"/>
  <c r="CI258" i="1"/>
  <c r="AD257" i="2" s="1"/>
  <c r="X254" i="1"/>
  <c r="AA253" i="2" s="1"/>
  <c r="BN254" i="1"/>
  <c r="AC253" i="2" s="1"/>
  <c r="CI254" i="1"/>
  <c r="AD253" i="2" s="1"/>
  <c r="CJ254" i="1"/>
  <c r="BN227" i="1"/>
  <c r="AC226" i="2" s="1"/>
  <c r="AS227" i="1"/>
  <c r="AB226" i="2" s="1"/>
  <c r="X227" i="1"/>
  <c r="AA226" i="2" s="1"/>
  <c r="CI227" i="1"/>
  <c r="AD226" i="2" s="1"/>
  <c r="CJ227" i="1"/>
  <c r="AS194" i="1"/>
  <c r="AB193" i="2" s="1"/>
  <c r="X194" i="1"/>
  <c r="AA193" i="2" s="1"/>
  <c r="CJ194" i="1"/>
  <c r="BN185" i="1"/>
  <c r="AC184" i="2" s="1"/>
  <c r="X185" i="1"/>
  <c r="AA184" i="2" s="1"/>
  <c r="AS185" i="1"/>
  <c r="AB184" i="2" s="1"/>
  <c r="CI142" i="1"/>
  <c r="AD141" i="2" s="1"/>
  <c r="CJ142" i="1"/>
  <c r="X119" i="1"/>
  <c r="AA118" i="2" s="1"/>
  <c r="CJ119" i="1"/>
  <c r="BN119" i="1"/>
  <c r="AC118" i="2" s="1"/>
  <c r="CI119" i="1"/>
  <c r="AD118" i="2" s="1"/>
  <c r="AS119" i="1"/>
  <c r="AB118" i="2" s="1"/>
  <c r="CI76" i="1"/>
  <c r="AD75" i="2" s="1"/>
  <c r="CJ76" i="1"/>
  <c r="AS52" i="1"/>
  <c r="AB51" i="2" s="1"/>
  <c r="X52" i="1"/>
  <c r="AA51" i="2" s="1"/>
  <c r="CI52" i="1"/>
  <c r="AD51" i="2" s="1"/>
  <c r="CJ52" i="1"/>
  <c r="X370" i="1"/>
  <c r="AA369" i="2" s="1"/>
  <c r="AS370" i="1"/>
  <c r="AB369" i="2" s="1"/>
  <c r="BN370" i="1"/>
  <c r="AC369" i="2" s="1"/>
  <c r="AS366" i="1"/>
  <c r="AB365" i="2" s="1"/>
  <c r="BN366" i="1"/>
  <c r="AC365" i="2" s="1"/>
  <c r="CI364" i="1"/>
  <c r="AD363" i="2" s="1"/>
  <c r="CI362" i="1"/>
  <c r="AD361" i="2" s="1"/>
  <c r="CI358" i="1"/>
  <c r="AD357" i="2" s="1"/>
  <c r="AS356" i="1"/>
  <c r="AB355" i="2" s="1"/>
  <c r="BN356" i="1"/>
  <c r="AC355" i="2" s="1"/>
  <c r="AS345" i="1"/>
  <c r="AB344" i="2" s="1"/>
  <c r="BN345" i="1"/>
  <c r="AC344" i="2" s="1"/>
  <c r="AS339" i="1"/>
  <c r="AB338" i="2" s="1"/>
  <c r="BN339" i="1"/>
  <c r="AC338" i="2" s="1"/>
  <c r="X337" i="1"/>
  <c r="AA336" i="2" s="1"/>
  <c r="CJ337" i="1"/>
  <c r="AS337" i="1"/>
  <c r="AB336" i="2" s="1"/>
  <c r="CI331" i="1"/>
  <c r="AD330" i="2" s="1"/>
  <c r="CJ325" i="1"/>
  <c r="CI320" i="1"/>
  <c r="AD319" i="2" s="1"/>
  <c r="X316" i="1"/>
  <c r="AA315" i="2" s="1"/>
  <c r="CJ316" i="1"/>
  <c r="AS316" i="1"/>
  <c r="AB315" i="2" s="1"/>
  <c r="AS312" i="1"/>
  <c r="AB311" i="2" s="1"/>
  <c r="BN312" i="1"/>
  <c r="AC311" i="2" s="1"/>
  <c r="X310" i="1"/>
  <c r="AA309" i="2" s="1"/>
  <c r="CJ310" i="1"/>
  <c r="AS310" i="1"/>
  <c r="AB309" i="2" s="1"/>
  <c r="AS303" i="1"/>
  <c r="AB302" i="2" s="1"/>
  <c r="X303" i="1"/>
  <c r="AA302" i="2" s="1"/>
  <c r="BN303" i="1"/>
  <c r="AC302" i="2" s="1"/>
  <c r="AS287" i="1"/>
  <c r="AB286" i="2" s="1"/>
  <c r="BN287" i="1"/>
  <c r="AC286" i="2" s="1"/>
  <c r="CI287" i="1"/>
  <c r="AD286" i="2" s="1"/>
  <c r="CJ287" i="1"/>
  <c r="BN284" i="1"/>
  <c r="AC283" i="2" s="1"/>
  <c r="X284" i="1"/>
  <c r="AA283" i="2" s="1"/>
  <c r="AS284" i="1"/>
  <c r="AB283" i="2" s="1"/>
  <c r="CJ276" i="1"/>
  <c r="CJ266" i="1"/>
  <c r="AS248" i="1"/>
  <c r="AB247" i="2" s="1"/>
  <c r="BN248" i="1"/>
  <c r="AC247" i="2" s="1"/>
  <c r="X248" i="1"/>
  <c r="AA247" i="2" s="1"/>
  <c r="CI248" i="1"/>
  <c r="AD247" i="2" s="1"/>
  <c r="BN235" i="1"/>
  <c r="AC234" i="2" s="1"/>
  <c r="AS235" i="1"/>
  <c r="AB234" i="2" s="1"/>
  <c r="CI235" i="1"/>
  <c r="AD234" i="2" s="1"/>
  <c r="CJ235" i="1"/>
  <c r="BN211" i="1"/>
  <c r="AC210" i="2" s="1"/>
  <c r="X211" i="1"/>
  <c r="AA210" i="2" s="1"/>
  <c r="AS211" i="1"/>
  <c r="AB210" i="2" s="1"/>
  <c r="CJ211" i="1"/>
  <c r="BN179" i="1"/>
  <c r="AC178" i="2" s="1"/>
  <c r="X179" i="1"/>
  <c r="AA178" i="2" s="1"/>
  <c r="AS179" i="1"/>
  <c r="AB178" i="2" s="1"/>
  <c r="CI179" i="1"/>
  <c r="AD178" i="2" s="1"/>
  <c r="AS175" i="1"/>
  <c r="AB174" i="2" s="1"/>
  <c r="CI175" i="1"/>
  <c r="AD174" i="2" s="1"/>
  <c r="CJ175" i="1"/>
  <c r="BN175" i="1"/>
  <c r="AC174" i="2" s="1"/>
  <c r="CI173" i="1"/>
  <c r="AD172" i="2" s="1"/>
  <c r="AS173" i="1"/>
  <c r="AB172" i="2" s="1"/>
  <c r="X162" i="1"/>
  <c r="AA161" i="2" s="1"/>
  <c r="CI162" i="1"/>
  <c r="AD161" i="2" s="1"/>
  <c r="BN117" i="1"/>
  <c r="AC116" i="2" s="1"/>
  <c r="X117" i="1"/>
  <c r="AA116" i="2" s="1"/>
  <c r="AS117" i="1"/>
  <c r="AB116" i="2" s="1"/>
  <c r="CI117" i="1"/>
  <c r="AD116" i="2" s="1"/>
  <c r="CI95" i="1"/>
  <c r="AD94" i="2" s="1"/>
  <c r="X95" i="1"/>
  <c r="AA94" i="2" s="1"/>
  <c r="CJ95" i="1"/>
  <c r="BN87" i="1"/>
  <c r="AC86" i="2" s="1"/>
  <c r="AS87" i="1"/>
  <c r="AB86" i="2" s="1"/>
  <c r="CI87" i="1"/>
  <c r="AD86" i="2" s="1"/>
  <c r="CJ87" i="1"/>
  <c r="CJ589" i="1"/>
  <c r="X585" i="1"/>
  <c r="AA584" i="2" s="1"/>
  <c r="CJ585" i="1"/>
  <c r="AS585" i="1"/>
  <c r="AB584" i="2" s="1"/>
  <c r="X577" i="1"/>
  <c r="AA576" i="2" s="1"/>
  <c r="BN577" i="1"/>
  <c r="AC576" i="2" s="1"/>
  <c r="CI577" i="1"/>
  <c r="AD576" i="2" s="1"/>
  <c r="CI574" i="1"/>
  <c r="AD573" i="2" s="1"/>
  <c r="CJ574" i="1"/>
  <c r="AS567" i="1"/>
  <c r="AB566" i="2" s="1"/>
  <c r="BN567" i="1"/>
  <c r="AC566" i="2" s="1"/>
  <c r="AS561" i="1"/>
  <c r="AB560" i="2" s="1"/>
  <c r="BN561" i="1"/>
  <c r="AC560" i="2" s="1"/>
  <c r="CI558" i="1"/>
  <c r="AD557" i="2" s="1"/>
  <c r="CJ558" i="1"/>
  <c r="AS551" i="1"/>
  <c r="AB550" i="2" s="1"/>
  <c r="BN551" i="1"/>
  <c r="AC550" i="2" s="1"/>
  <c r="AS545" i="1"/>
  <c r="AB544" i="2" s="1"/>
  <c r="BN545" i="1"/>
  <c r="AC544" i="2" s="1"/>
  <c r="X537" i="1"/>
  <c r="AA536" i="2" s="1"/>
  <c r="BN534" i="1"/>
  <c r="AC533" i="2" s="1"/>
  <c r="CI534" i="1"/>
  <c r="AD533" i="2" s="1"/>
  <c r="AS527" i="1"/>
  <c r="AB526" i="2" s="1"/>
  <c r="BN527" i="1"/>
  <c r="AC526" i="2" s="1"/>
  <c r="BN524" i="1"/>
  <c r="AC523" i="2" s="1"/>
  <c r="CI524" i="1"/>
  <c r="AD523" i="2" s="1"/>
  <c r="X519" i="1"/>
  <c r="AA518" i="2" s="1"/>
  <c r="AS513" i="1"/>
  <c r="AB512" i="2" s="1"/>
  <c r="BN513" i="1"/>
  <c r="AC512" i="2" s="1"/>
  <c r="X500" i="1"/>
  <c r="AA499" i="2" s="1"/>
  <c r="X484" i="1"/>
  <c r="AA483" i="2" s="1"/>
  <c r="X475" i="1"/>
  <c r="AA474" i="2" s="1"/>
  <c r="CJ475" i="1"/>
  <c r="AS475" i="1"/>
  <c r="AB474" i="2" s="1"/>
  <c r="CI467" i="1"/>
  <c r="AD466" i="2" s="1"/>
  <c r="X453" i="1"/>
  <c r="AA452" i="2" s="1"/>
  <c r="BN453" i="1"/>
  <c r="AC452" i="2" s="1"/>
  <c r="CI453" i="1"/>
  <c r="AD452" i="2" s="1"/>
  <c r="X449" i="1"/>
  <c r="AA448" i="2" s="1"/>
  <c r="AS449" i="1"/>
  <c r="AB448" i="2" s="1"/>
  <c r="BN449" i="1"/>
  <c r="AC448" i="2" s="1"/>
  <c r="X441" i="1"/>
  <c r="AA440" i="2" s="1"/>
  <c r="CJ441" i="1"/>
  <c r="AS441" i="1"/>
  <c r="AB440" i="2" s="1"/>
  <c r="X435" i="1"/>
  <c r="AA434" i="2" s="1"/>
  <c r="CJ435" i="1"/>
  <c r="AS435" i="1"/>
  <c r="AB434" i="2" s="1"/>
  <c r="BN432" i="1"/>
  <c r="AC431" i="2" s="1"/>
  <c r="CI432" i="1"/>
  <c r="AD431" i="2" s="1"/>
  <c r="X427" i="1"/>
  <c r="AA426" i="2" s="1"/>
  <c r="AS419" i="1"/>
  <c r="AB418" i="2" s="1"/>
  <c r="BN419" i="1"/>
  <c r="AC418" i="2" s="1"/>
  <c r="AS414" i="1"/>
  <c r="AB413" i="2" s="1"/>
  <c r="BN414" i="1"/>
  <c r="AC413" i="2" s="1"/>
  <c r="CI411" i="1"/>
  <c r="AD410" i="2" s="1"/>
  <c r="X406" i="1"/>
  <c r="AA405" i="2" s="1"/>
  <c r="X404" i="1"/>
  <c r="AA403" i="2" s="1"/>
  <c r="CI404" i="1"/>
  <c r="AD403" i="2" s="1"/>
  <c r="BN396" i="1"/>
  <c r="AC395" i="2" s="1"/>
  <c r="BN380" i="1"/>
  <c r="AC379" i="2" s="1"/>
  <c r="X368" i="1"/>
  <c r="AA367" i="2" s="1"/>
  <c r="CJ368" i="1"/>
  <c r="AS368" i="1"/>
  <c r="AB367" i="2" s="1"/>
  <c r="X364" i="1"/>
  <c r="AA363" i="2" s="1"/>
  <c r="BN362" i="1"/>
  <c r="AC361" i="2" s="1"/>
  <c r="CI360" i="1"/>
  <c r="AD359" i="2" s="1"/>
  <c r="X358" i="1"/>
  <c r="AA357" i="2" s="1"/>
  <c r="BN355" i="1"/>
  <c r="AC354" i="2" s="1"/>
  <c r="CJ353" i="1"/>
  <c r="X352" i="1"/>
  <c r="AA351" i="2" s="1"/>
  <c r="CI352" i="1"/>
  <c r="AD351" i="2" s="1"/>
  <c r="X350" i="1"/>
  <c r="AA349" i="2" s="1"/>
  <c r="CI350" i="1"/>
  <c r="AD349" i="2" s="1"/>
  <c r="X348" i="1"/>
  <c r="AA347" i="2" s="1"/>
  <c r="CI348" i="1"/>
  <c r="AD347" i="2" s="1"/>
  <c r="CJ345" i="1"/>
  <c r="X344" i="1"/>
  <c r="AA343" i="2" s="1"/>
  <c r="CJ339" i="1"/>
  <c r="CJ336" i="1"/>
  <c r="BN331" i="1"/>
  <c r="AC330" i="2" s="1"/>
  <c r="AS327" i="1"/>
  <c r="AB326" i="2" s="1"/>
  <c r="BN327" i="1"/>
  <c r="AC326" i="2" s="1"/>
  <c r="CI325" i="1"/>
  <c r="AD324" i="2" s="1"/>
  <c r="CI324" i="1"/>
  <c r="AD323" i="2" s="1"/>
  <c r="CJ324" i="1"/>
  <c r="X320" i="1"/>
  <c r="AA319" i="2" s="1"/>
  <c r="X314" i="1"/>
  <c r="AA313" i="2" s="1"/>
  <c r="CJ314" i="1"/>
  <c r="AS314" i="1"/>
  <c r="AB313" i="2" s="1"/>
  <c r="CJ312" i="1"/>
  <c r="CJ309" i="1"/>
  <c r="X298" i="1"/>
  <c r="AA297" i="2" s="1"/>
  <c r="CJ298" i="1"/>
  <c r="AS298" i="1"/>
  <c r="AB297" i="2" s="1"/>
  <c r="BN298" i="1"/>
  <c r="AC297" i="2" s="1"/>
  <c r="CJ296" i="1"/>
  <c r="AS295" i="1"/>
  <c r="AB294" i="2" s="1"/>
  <c r="CI295" i="1"/>
  <c r="AD294" i="2" s="1"/>
  <c r="X295" i="1"/>
  <c r="AA294" i="2" s="1"/>
  <c r="BN295" i="1"/>
  <c r="AC294" i="2" s="1"/>
  <c r="AS293" i="1"/>
  <c r="AB292" i="2" s="1"/>
  <c r="BN293" i="1"/>
  <c r="AC292" i="2" s="1"/>
  <c r="X293" i="1"/>
  <c r="AA292" i="2" s="1"/>
  <c r="CI293" i="1"/>
  <c r="AD292" i="2" s="1"/>
  <c r="AS288" i="1"/>
  <c r="AB287" i="2" s="1"/>
  <c r="X276" i="1"/>
  <c r="AA275" i="2" s="1"/>
  <c r="X274" i="1"/>
  <c r="AA273" i="2" s="1"/>
  <c r="CJ274" i="1"/>
  <c r="AS274" i="1"/>
  <c r="AB273" i="2" s="1"/>
  <c r="BN274" i="1"/>
  <c r="AC273" i="2" s="1"/>
  <c r="CJ270" i="1"/>
  <c r="AS268" i="1"/>
  <c r="AB267" i="2" s="1"/>
  <c r="X266" i="1"/>
  <c r="AA265" i="2" s="1"/>
  <c r="CJ258" i="1"/>
  <c r="X255" i="1"/>
  <c r="AA254" i="2" s="1"/>
  <c r="CJ255" i="1"/>
  <c r="BN229" i="1"/>
  <c r="AC228" i="2" s="1"/>
  <c r="AS229" i="1"/>
  <c r="AB228" i="2" s="1"/>
  <c r="X229" i="1"/>
  <c r="AA228" i="2" s="1"/>
  <c r="CJ229" i="1"/>
  <c r="AS135" i="1"/>
  <c r="AB134" i="2" s="1"/>
  <c r="BN103" i="1"/>
  <c r="AC102" i="2" s="1"/>
  <c r="CI103" i="1"/>
  <c r="AD102" i="2" s="1"/>
  <c r="X103" i="1"/>
  <c r="AA102" i="2" s="1"/>
  <c r="AS103" i="1"/>
  <c r="AB102" i="2" s="1"/>
  <c r="CJ103" i="1"/>
  <c r="CJ304" i="1"/>
  <c r="AS301" i="1"/>
  <c r="AB300" i="2" s="1"/>
  <c r="CI301" i="1"/>
  <c r="AD300" i="2" s="1"/>
  <c r="X300" i="1"/>
  <c r="AA299" i="2" s="1"/>
  <c r="CJ300" i="1"/>
  <c r="AS279" i="1"/>
  <c r="AB278" i="2" s="1"/>
  <c r="X279" i="1"/>
  <c r="AA278" i="2" s="1"/>
  <c r="X264" i="1"/>
  <c r="AA263" i="2" s="1"/>
  <c r="X256" i="1"/>
  <c r="AA255" i="2" s="1"/>
  <c r="CJ256" i="1"/>
  <c r="CI247" i="1"/>
  <c r="AD246" i="2" s="1"/>
  <c r="X247" i="1"/>
  <c r="AA246" i="2" s="1"/>
  <c r="AS220" i="1"/>
  <c r="AB219" i="2" s="1"/>
  <c r="BN220" i="1"/>
  <c r="AC219" i="2" s="1"/>
  <c r="X220" i="1"/>
  <c r="AA219" i="2" s="1"/>
  <c r="X214" i="1"/>
  <c r="AA213" i="2" s="1"/>
  <c r="AS171" i="1"/>
  <c r="AB170" i="2" s="1"/>
  <c r="CI171" i="1"/>
  <c r="AD170" i="2" s="1"/>
  <c r="CJ171" i="1"/>
  <c r="BN168" i="1"/>
  <c r="AC167" i="2" s="1"/>
  <c r="CJ168" i="1"/>
  <c r="X149" i="1"/>
  <c r="AA148" i="2" s="1"/>
  <c r="CJ149" i="1"/>
  <c r="CJ104" i="1"/>
  <c r="CI104" i="1"/>
  <c r="AD103" i="2" s="1"/>
  <c r="CI89" i="1"/>
  <c r="AD88" i="2" s="1"/>
  <c r="AS89" i="1"/>
  <c r="AB88" i="2" s="1"/>
  <c r="BN89" i="1"/>
  <c r="AC88" i="2" s="1"/>
  <c r="AS285" i="1"/>
  <c r="AB284" i="2" s="1"/>
  <c r="X285" i="1"/>
  <c r="AA284" i="2" s="1"/>
  <c r="CI256" i="1"/>
  <c r="AD255" i="2" s="1"/>
  <c r="BN234" i="1"/>
  <c r="AC233" i="2" s="1"/>
  <c r="AS234" i="1"/>
  <c r="AB233" i="2" s="1"/>
  <c r="BN221" i="1"/>
  <c r="AC220" i="2" s="1"/>
  <c r="X221" i="1"/>
  <c r="AA220" i="2" s="1"/>
  <c r="AS221" i="1"/>
  <c r="AB220" i="2" s="1"/>
  <c r="BN207" i="1"/>
  <c r="AC206" i="2" s="1"/>
  <c r="AS207" i="1"/>
  <c r="AB206" i="2" s="1"/>
  <c r="CJ174" i="1"/>
  <c r="BN174" i="1"/>
  <c r="AC173" i="2" s="1"/>
  <c r="CJ170" i="1"/>
  <c r="X170" i="1"/>
  <c r="AA169" i="2" s="1"/>
  <c r="AS157" i="1"/>
  <c r="AB156" i="2" s="1"/>
  <c r="X157" i="1"/>
  <c r="AA156" i="2" s="1"/>
  <c r="BN157" i="1"/>
  <c r="AC156" i="2" s="1"/>
  <c r="X141" i="1"/>
  <c r="AA140" i="2" s="1"/>
  <c r="CJ141" i="1"/>
  <c r="BN141" i="1"/>
  <c r="AC140" i="2" s="1"/>
  <c r="CI141" i="1"/>
  <c r="AD140" i="2" s="1"/>
  <c r="AS124" i="1"/>
  <c r="AB123" i="2" s="1"/>
  <c r="CI124" i="1"/>
  <c r="AD123" i="2" s="1"/>
  <c r="BN124" i="1"/>
  <c r="AC123" i="2" s="1"/>
  <c r="CJ124" i="1"/>
  <c r="AS116" i="1"/>
  <c r="AB115" i="2" s="1"/>
  <c r="BN116" i="1"/>
  <c r="AC115" i="2" s="1"/>
  <c r="X116" i="1"/>
  <c r="AA115" i="2" s="1"/>
  <c r="CI116" i="1"/>
  <c r="AD115" i="2" s="1"/>
  <c r="AS101" i="1"/>
  <c r="AB100" i="2" s="1"/>
  <c r="BN101" i="1"/>
  <c r="AC100" i="2" s="1"/>
  <c r="AS83" i="1"/>
  <c r="AB82" i="2" s="1"/>
  <c r="X83" i="1"/>
  <c r="AA82" i="2" s="1"/>
  <c r="CI74" i="1"/>
  <c r="AD73" i="2" s="1"/>
  <c r="X74" i="1"/>
  <c r="AA73" i="2" s="1"/>
  <c r="CJ64" i="1"/>
  <c r="CI64" i="1"/>
  <c r="AD63" i="2" s="1"/>
  <c r="AS55" i="1"/>
  <c r="AB54" i="2" s="1"/>
  <c r="X55" i="1"/>
  <c r="AA54" i="2" s="1"/>
  <c r="BN55" i="1"/>
  <c r="AC54" i="2" s="1"/>
  <c r="X252" i="1"/>
  <c r="AA251" i="2" s="1"/>
  <c r="CJ252" i="1"/>
  <c r="X244" i="1"/>
  <c r="AA243" i="2" s="1"/>
  <c r="BN244" i="1"/>
  <c r="AC243" i="2" s="1"/>
  <c r="BN243" i="1"/>
  <c r="AC242" i="2" s="1"/>
  <c r="CI243" i="1"/>
  <c r="AD242" i="2" s="1"/>
  <c r="BN237" i="1"/>
  <c r="AC236" i="2" s="1"/>
  <c r="AS237" i="1"/>
  <c r="AB236" i="2" s="1"/>
  <c r="X195" i="1"/>
  <c r="AA194" i="2" s="1"/>
  <c r="CJ195" i="1"/>
  <c r="AS178" i="1"/>
  <c r="AB177" i="2" s="1"/>
  <c r="CJ178" i="1"/>
  <c r="BN163" i="1"/>
  <c r="AC162" i="2" s="1"/>
  <c r="AS163" i="1"/>
  <c r="AB162" i="2" s="1"/>
  <c r="BN151" i="1"/>
  <c r="AC150" i="2" s="1"/>
  <c r="X151" i="1"/>
  <c r="AA150" i="2" s="1"/>
  <c r="AS150" i="1"/>
  <c r="AB149" i="2" s="1"/>
  <c r="BN150" i="1"/>
  <c r="AC149" i="2" s="1"/>
  <c r="AS81" i="1"/>
  <c r="AB80" i="2" s="1"/>
  <c r="AS73" i="1"/>
  <c r="AB72" i="2" s="1"/>
  <c r="BN54" i="1"/>
  <c r="AC53" i="2" s="1"/>
  <c r="CI147" i="1"/>
  <c r="AD146" i="2" s="1"/>
  <c r="CJ147" i="1"/>
  <c r="BN61" i="1"/>
  <c r="AC60" i="2" s="1"/>
  <c r="AS61" i="1"/>
  <c r="AB60" i="2" s="1"/>
  <c r="AS60" i="1"/>
  <c r="AB59" i="2" s="1"/>
  <c r="CI60" i="1"/>
  <c r="AD59" i="2" s="1"/>
  <c r="X694" i="1"/>
  <c r="AA693" i="2" s="1"/>
  <c r="CJ694" i="1"/>
  <c r="AS694" i="1"/>
  <c r="AB693" i="2" s="1"/>
  <c r="BN694" i="1"/>
  <c r="AC693" i="2" s="1"/>
  <c r="CI694" i="1"/>
  <c r="AD693" i="2" s="1"/>
  <c r="X672" i="1"/>
  <c r="AA671" i="2" s="1"/>
  <c r="CJ672" i="1"/>
  <c r="AS672" i="1"/>
  <c r="AB671" i="2" s="1"/>
  <c r="BN672" i="1"/>
  <c r="AC671" i="2" s="1"/>
  <c r="CI672" i="1"/>
  <c r="AD671" i="2" s="1"/>
  <c r="X664" i="1"/>
  <c r="AA663" i="2" s="1"/>
  <c r="CJ664" i="1"/>
  <c r="AS664" i="1"/>
  <c r="AB663" i="2" s="1"/>
  <c r="BN664" i="1"/>
  <c r="AC663" i="2" s="1"/>
  <c r="CI664" i="1"/>
  <c r="AD663" i="2" s="1"/>
  <c r="X648" i="1"/>
  <c r="AA647" i="2" s="1"/>
  <c r="CJ648" i="1"/>
  <c r="AS648" i="1"/>
  <c r="AB647" i="2" s="1"/>
  <c r="BN648" i="1"/>
  <c r="AC647" i="2" s="1"/>
  <c r="CI648" i="1"/>
  <c r="AD647" i="2" s="1"/>
  <c r="X640" i="1"/>
  <c r="AA639" i="2" s="1"/>
  <c r="CJ640" i="1"/>
  <c r="AS640" i="1"/>
  <c r="AB639" i="2" s="1"/>
  <c r="BN640" i="1"/>
  <c r="AC639" i="2" s="1"/>
  <c r="CI640" i="1"/>
  <c r="AD639" i="2" s="1"/>
  <c r="X538" i="1"/>
  <c r="AA537" i="2" s="1"/>
  <c r="CJ538" i="1"/>
  <c r="AS538" i="1"/>
  <c r="AB537" i="2" s="1"/>
  <c r="BN538" i="1"/>
  <c r="AC537" i="2" s="1"/>
  <c r="CI538" i="1"/>
  <c r="AD537" i="2" s="1"/>
  <c r="X530" i="1"/>
  <c r="AA529" i="2" s="1"/>
  <c r="CJ530" i="1"/>
  <c r="AS530" i="1"/>
  <c r="AB529" i="2" s="1"/>
  <c r="BN530" i="1"/>
  <c r="AC529" i="2" s="1"/>
  <c r="CI530" i="1"/>
  <c r="AD529" i="2" s="1"/>
  <c r="X522" i="1"/>
  <c r="AA521" i="2" s="1"/>
  <c r="CJ522" i="1"/>
  <c r="AS522" i="1"/>
  <c r="AB521" i="2" s="1"/>
  <c r="BN522" i="1"/>
  <c r="AC521" i="2" s="1"/>
  <c r="CI522" i="1"/>
  <c r="AD521" i="2" s="1"/>
  <c r="AS456" i="1"/>
  <c r="AB455" i="2" s="1"/>
  <c r="BN456" i="1"/>
  <c r="AC455" i="2" s="1"/>
  <c r="X456" i="1"/>
  <c r="AA455" i="2" s="1"/>
  <c r="CI456" i="1"/>
  <c r="AD455" i="2" s="1"/>
  <c r="CJ456" i="1"/>
  <c r="AS346" i="1"/>
  <c r="AB345" i="2" s="1"/>
  <c r="BN346" i="1"/>
  <c r="AC345" i="2" s="1"/>
  <c r="X346" i="1"/>
  <c r="AA345" i="2" s="1"/>
  <c r="CI346" i="1"/>
  <c r="AD345" i="2" s="1"/>
  <c r="CJ346" i="1"/>
  <c r="AS269" i="1"/>
  <c r="AB268" i="2" s="1"/>
  <c r="BN269" i="1"/>
  <c r="AC268" i="2" s="1"/>
  <c r="CI269" i="1"/>
  <c r="AD268" i="2" s="1"/>
  <c r="CJ269" i="1"/>
  <c r="X269" i="1"/>
  <c r="AA268" i="2" s="1"/>
  <c r="AS190" i="1"/>
  <c r="AB189" i="2" s="1"/>
  <c r="CI190" i="1"/>
  <c r="AD189" i="2" s="1"/>
  <c r="X190" i="1"/>
  <c r="AA189" i="2" s="1"/>
  <c r="BN190" i="1"/>
  <c r="AC189" i="2" s="1"/>
  <c r="CJ190" i="1"/>
  <c r="X155" i="1"/>
  <c r="AA154" i="2" s="1"/>
  <c r="CJ155" i="1"/>
  <c r="BN155" i="1"/>
  <c r="AC154" i="2" s="1"/>
  <c r="CI155" i="1"/>
  <c r="AD154" i="2" s="1"/>
  <c r="AS155" i="1"/>
  <c r="AB154" i="2" s="1"/>
  <c r="AS132" i="1"/>
  <c r="AB131" i="2" s="1"/>
  <c r="CJ132" i="1"/>
  <c r="CI132" i="1"/>
  <c r="AD131" i="2" s="1"/>
  <c r="X132" i="1"/>
  <c r="AA131" i="2" s="1"/>
  <c r="AS122" i="1"/>
  <c r="AB121" i="2" s="1"/>
  <c r="CI122" i="1"/>
  <c r="AD121" i="2" s="1"/>
  <c r="X122" i="1"/>
  <c r="AA121" i="2" s="1"/>
  <c r="BN122" i="1"/>
  <c r="AC121" i="2" s="1"/>
  <c r="CJ122" i="1"/>
  <c r="BN79" i="1"/>
  <c r="AC78" i="2" s="1"/>
  <c r="AS79" i="1"/>
  <c r="AB78" i="2" s="1"/>
  <c r="CI79" i="1"/>
  <c r="AD78" i="2" s="1"/>
  <c r="CJ79" i="1"/>
  <c r="X79" i="1"/>
  <c r="AA78" i="2" s="1"/>
  <c r="AS62" i="1"/>
  <c r="AB61" i="2" s="1"/>
  <c r="X62" i="1"/>
  <c r="AA61" i="2" s="1"/>
  <c r="CJ62" i="1"/>
  <c r="BN62" i="1"/>
  <c r="AC61" i="2" s="1"/>
  <c r="CI62" i="1"/>
  <c r="AD61" i="2" s="1"/>
  <c r="X57" i="1"/>
  <c r="AA56" i="2" s="1"/>
  <c r="CJ57" i="1"/>
  <c r="BN57" i="1"/>
  <c r="AC56" i="2" s="1"/>
  <c r="AS57" i="1"/>
  <c r="AB56" i="2" s="1"/>
  <c r="CI57" i="1"/>
  <c r="AD56" i="2" s="1"/>
  <c r="AS701" i="1"/>
  <c r="AB700" i="2" s="1"/>
  <c r="X701" i="1"/>
  <c r="AA700" i="2" s="1"/>
  <c r="BN701" i="1"/>
  <c r="AC700" i="2" s="1"/>
  <c r="CI701" i="1"/>
  <c r="AD700" i="2" s="1"/>
  <c r="CJ701" i="1"/>
  <c r="X686" i="1"/>
  <c r="AA685" i="2" s="1"/>
  <c r="CJ686" i="1"/>
  <c r="AS686" i="1"/>
  <c r="AB685" i="2" s="1"/>
  <c r="BN686" i="1"/>
  <c r="AC685" i="2" s="1"/>
  <c r="CI686" i="1"/>
  <c r="AD685" i="2" s="1"/>
  <c r="X656" i="1"/>
  <c r="AA655" i="2" s="1"/>
  <c r="CJ656" i="1"/>
  <c r="AS656" i="1"/>
  <c r="AB655" i="2" s="1"/>
  <c r="BN656" i="1"/>
  <c r="AC655" i="2" s="1"/>
  <c r="CI656" i="1"/>
  <c r="AD655" i="2" s="1"/>
  <c r="X514" i="1"/>
  <c r="AA513" i="2" s="1"/>
  <c r="CJ514" i="1"/>
  <c r="AS514" i="1"/>
  <c r="AB513" i="2" s="1"/>
  <c r="BN514" i="1"/>
  <c r="AC513" i="2" s="1"/>
  <c r="CI514" i="1"/>
  <c r="AD513" i="2" s="1"/>
  <c r="X727" i="1"/>
  <c r="AA726" i="2" s="1"/>
  <c r="CJ727" i="1"/>
  <c r="AS727" i="1"/>
  <c r="AB726" i="2" s="1"/>
  <c r="BN727" i="1"/>
  <c r="AC726" i="2" s="1"/>
  <c r="CI727" i="1"/>
  <c r="AD726" i="2" s="1"/>
  <c r="X719" i="1"/>
  <c r="AA718" i="2" s="1"/>
  <c r="CJ719" i="1"/>
  <c r="AS719" i="1"/>
  <c r="AB718" i="2" s="1"/>
  <c r="BN719" i="1"/>
  <c r="AC718" i="2" s="1"/>
  <c r="CI719" i="1"/>
  <c r="AD718" i="2" s="1"/>
  <c r="X711" i="1"/>
  <c r="AA710" i="2" s="1"/>
  <c r="CJ711" i="1"/>
  <c r="AS711" i="1"/>
  <c r="AB710" i="2" s="1"/>
  <c r="BN711" i="1"/>
  <c r="AC710" i="2" s="1"/>
  <c r="CI711" i="1"/>
  <c r="AD710" i="2" s="1"/>
  <c r="AS706" i="1"/>
  <c r="AB705" i="2" s="1"/>
  <c r="BN706" i="1"/>
  <c r="AC705" i="2" s="1"/>
  <c r="X706" i="1"/>
  <c r="AA705" i="2" s="1"/>
  <c r="CI706" i="1"/>
  <c r="AD705" i="2" s="1"/>
  <c r="CJ706" i="1"/>
  <c r="AS683" i="1"/>
  <c r="AB682" i="2" s="1"/>
  <c r="BN683" i="1"/>
  <c r="AC682" i="2" s="1"/>
  <c r="CI683" i="1"/>
  <c r="AD682" i="2" s="1"/>
  <c r="X683" i="1"/>
  <c r="AA682" i="2" s="1"/>
  <c r="CJ683" i="1"/>
  <c r="AS603" i="1"/>
  <c r="AB602" i="2" s="1"/>
  <c r="X603" i="1"/>
  <c r="AA602" i="2" s="1"/>
  <c r="BN603" i="1"/>
  <c r="AC602" i="2" s="1"/>
  <c r="CI603" i="1"/>
  <c r="AD602" i="2" s="1"/>
  <c r="CJ603" i="1"/>
  <c r="AS578" i="1"/>
  <c r="AB577" i="2" s="1"/>
  <c r="BN578" i="1"/>
  <c r="AC577" i="2" s="1"/>
  <c r="X578" i="1"/>
  <c r="AA577" i="2" s="1"/>
  <c r="CI578" i="1"/>
  <c r="AD577" i="2" s="1"/>
  <c r="CJ578" i="1"/>
  <c r="AS511" i="1"/>
  <c r="AB510" i="2" s="1"/>
  <c r="BN511" i="1"/>
  <c r="AC510" i="2" s="1"/>
  <c r="CI511" i="1"/>
  <c r="AD510" i="2" s="1"/>
  <c r="X511" i="1"/>
  <c r="AA510" i="2" s="1"/>
  <c r="CJ511" i="1"/>
  <c r="AS506" i="1"/>
  <c r="AB505" i="2" s="1"/>
  <c r="BN506" i="1"/>
  <c r="AC505" i="2" s="1"/>
  <c r="X506" i="1"/>
  <c r="AA505" i="2" s="1"/>
  <c r="CI506" i="1"/>
  <c r="AD505" i="2" s="1"/>
  <c r="CJ506" i="1"/>
  <c r="AS502" i="1"/>
  <c r="AB501" i="2" s="1"/>
  <c r="BN502" i="1"/>
  <c r="AC501" i="2" s="1"/>
  <c r="X502" i="1"/>
  <c r="AA501" i="2" s="1"/>
  <c r="CI502" i="1"/>
  <c r="AD501" i="2" s="1"/>
  <c r="CJ502" i="1"/>
  <c r="AS498" i="1"/>
  <c r="AB497" i="2" s="1"/>
  <c r="BN498" i="1"/>
  <c r="AC497" i="2" s="1"/>
  <c r="X498" i="1"/>
  <c r="AA497" i="2" s="1"/>
  <c r="CI498" i="1"/>
  <c r="AD497" i="2" s="1"/>
  <c r="CJ498" i="1"/>
  <c r="AS494" i="1"/>
  <c r="AB493" i="2" s="1"/>
  <c r="BN494" i="1"/>
  <c r="AC493" i="2" s="1"/>
  <c r="X494" i="1"/>
  <c r="AA493" i="2" s="1"/>
  <c r="CI494" i="1"/>
  <c r="AD493" i="2" s="1"/>
  <c r="CJ494" i="1"/>
  <c r="AS490" i="1"/>
  <c r="AB489" i="2" s="1"/>
  <c r="BN490" i="1"/>
  <c r="AC489" i="2" s="1"/>
  <c r="X490" i="1"/>
  <c r="AA489" i="2" s="1"/>
  <c r="CI490" i="1"/>
  <c r="AD489" i="2" s="1"/>
  <c r="CJ490" i="1"/>
  <c r="AS486" i="1"/>
  <c r="AB485" i="2" s="1"/>
  <c r="BN486" i="1"/>
  <c r="AC485" i="2" s="1"/>
  <c r="X486" i="1"/>
  <c r="AA485" i="2" s="1"/>
  <c r="CI486" i="1"/>
  <c r="AD485" i="2" s="1"/>
  <c r="CJ486" i="1"/>
  <c r="AS482" i="1"/>
  <c r="AB481" i="2" s="1"/>
  <c r="BN482" i="1"/>
  <c r="AC481" i="2" s="1"/>
  <c r="X482" i="1"/>
  <c r="AA481" i="2" s="1"/>
  <c r="CI482" i="1"/>
  <c r="AD481" i="2" s="1"/>
  <c r="CJ482" i="1"/>
  <c r="AS393" i="1"/>
  <c r="AB392" i="2" s="1"/>
  <c r="X393" i="1"/>
  <c r="AA392" i="2" s="1"/>
  <c r="BN393" i="1"/>
  <c r="AC392" i="2" s="1"/>
  <c r="CI393" i="1"/>
  <c r="AD392" i="2" s="1"/>
  <c r="CJ393" i="1"/>
  <c r="AS385" i="1"/>
  <c r="AB384" i="2" s="1"/>
  <c r="X385" i="1"/>
  <c r="AA384" i="2" s="1"/>
  <c r="BN385" i="1"/>
  <c r="AC384" i="2" s="1"/>
  <c r="CI385" i="1"/>
  <c r="AD384" i="2" s="1"/>
  <c r="CJ385" i="1"/>
  <c r="AS377" i="1"/>
  <c r="AB376" i="2" s="1"/>
  <c r="X377" i="1"/>
  <c r="AA376" i="2" s="1"/>
  <c r="BN377" i="1"/>
  <c r="AC376" i="2" s="1"/>
  <c r="CI377" i="1"/>
  <c r="AD376" i="2" s="1"/>
  <c r="CJ377" i="1"/>
  <c r="AS307" i="1"/>
  <c r="AB306" i="2" s="1"/>
  <c r="BN307" i="1"/>
  <c r="AC306" i="2" s="1"/>
  <c r="CI307" i="1"/>
  <c r="AD306" i="2" s="1"/>
  <c r="CJ307" i="1"/>
  <c r="X307" i="1"/>
  <c r="AA306" i="2" s="1"/>
  <c r="X595" i="1"/>
  <c r="AA594" i="2" s="1"/>
  <c r="CJ595" i="1"/>
  <c r="AS595" i="1"/>
  <c r="AB594" i="2" s="1"/>
  <c r="BN595" i="1"/>
  <c r="AC594" i="2" s="1"/>
  <c r="CI595" i="1"/>
  <c r="AD594" i="2" s="1"/>
  <c r="BN466" i="1"/>
  <c r="AC465" i="2" s="1"/>
  <c r="X466" i="1"/>
  <c r="AA465" i="2" s="1"/>
  <c r="AS466" i="1"/>
  <c r="AB465" i="2" s="1"/>
  <c r="CI466" i="1"/>
  <c r="AD465" i="2" s="1"/>
  <c r="CJ466" i="1"/>
  <c r="X444" i="1"/>
  <c r="AA443" i="2" s="1"/>
  <c r="CJ444" i="1"/>
  <c r="AS444" i="1"/>
  <c r="AB443" i="2" s="1"/>
  <c r="CI444" i="1"/>
  <c r="AD443" i="2" s="1"/>
  <c r="BN444" i="1"/>
  <c r="AC443" i="2" s="1"/>
  <c r="AS330" i="1"/>
  <c r="AB329" i="2" s="1"/>
  <c r="BN330" i="1"/>
  <c r="AC329" i="2" s="1"/>
  <c r="X330" i="1"/>
  <c r="AA329" i="2" s="1"/>
  <c r="CI330" i="1"/>
  <c r="AD329" i="2" s="1"/>
  <c r="CJ330" i="1"/>
  <c r="X704" i="1"/>
  <c r="AA703" i="2" s="1"/>
  <c r="CJ704" i="1"/>
  <c r="AS704" i="1"/>
  <c r="AB703" i="2" s="1"/>
  <c r="BN704" i="1"/>
  <c r="AC703" i="2" s="1"/>
  <c r="CI704" i="1"/>
  <c r="AD703" i="2" s="1"/>
  <c r="AS681" i="1"/>
  <c r="AB680" i="2" s="1"/>
  <c r="X681" i="1"/>
  <c r="AA680" i="2" s="1"/>
  <c r="BN681" i="1"/>
  <c r="AC680" i="2" s="1"/>
  <c r="CI681" i="1"/>
  <c r="AD680" i="2" s="1"/>
  <c r="CJ681" i="1"/>
  <c r="AS605" i="1"/>
  <c r="AB604" i="2" s="1"/>
  <c r="BN605" i="1"/>
  <c r="AC604" i="2" s="1"/>
  <c r="CI605" i="1"/>
  <c r="AD604" i="2" s="1"/>
  <c r="X605" i="1"/>
  <c r="AA604" i="2" s="1"/>
  <c r="CJ605" i="1"/>
  <c r="AS452" i="1"/>
  <c r="AB451" i="2" s="1"/>
  <c r="BN452" i="1"/>
  <c r="AC451" i="2" s="1"/>
  <c r="X452" i="1"/>
  <c r="AA451" i="2" s="1"/>
  <c r="CI452" i="1"/>
  <c r="AD451" i="2" s="1"/>
  <c r="CJ452" i="1"/>
  <c r="X446" i="1"/>
  <c r="AA445" i="2" s="1"/>
  <c r="CJ446" i="1"/>
  <c r="AS446" i="1"/>
  <c r="AB445" i="2" s="1"/>
  <c r="BN446" i="1"/>
  <c r="AC445" i="2" s="1"/>
  <c r="CI446" i="1"/>
  <c r="AD445" i="2" s="1"/>
  <c r="AS338" i="1"/>
  <c r="AB337" i="2" s="1"/>
  <c r="BN338" i="1"/>
  <c r="AC337" i="2" s="1"/>
  <c r="X338" i="1"/>
  <c r="AA337" i="2" s="1"/>
  <c r="CI338" i="1"/>
  <c r="AD337" i="2" s="1"/>
  <c r="CJ338" i="1"/>
  <c r="AS740" i="1"/>
  <c r="AB739" i="2" s="1"/>
  <c r="BN740" i="1"/>
  <c r="AC739" i="2" s="1"/>
  <c r="X733" i="1"/>
  <c r="AA732" i="2" s="1"/>
  <c r="CJ733" i="1"/>
  <c r="AS733" i="1"/>
  <c r="AB732" i="2" s="1"/>
  <c r="X717" i="1"/>
  <c r="AA716" i="2" s="1"/>
  <c r="CJ717" i="1"/>
  <c r="AS717" i="1"/>
  <c r="AB716" i="2" s="1"/>
  <c r="X684" i="1"/>
  <c r="AA683" i="2" s="1"/>
  <c r="CJ684" i="1"/>
  <c r="AS684" i="1"/>
  <c r="AB683" i="2" s="1"/>
  <c r="X670" i="1"/>
  <c r="AA669" i="2" s="1"/>
  <c r="CJ670" i="1"/>
  <c r="AS670" i="1"/>
  <c r="AB669" i="2" s="1"/>
  <c r="X654" i="1"/>
  <c r="AA653" i="2" s="1"/>
  <c r="CJ654" i="1"/>
  <c r="AS654" i="1"/>
  <c r="AB653" i="2" s="1"/>
  <c r="AS627" i="1"/>
  <c r="AB626" i="2" s="1"/>
  <c r="BN627" i="1"/>
  <c r="AC626" i="2" s="1"/>
  <c r="X606" i="1"/>
  <c r="AA605" i="2" s="1"/>
  <c r="CJ606" i="1"/>
  <c r="AS606" i="1"/>
  <c r="AB605" i="2" s="1"/>
  <c r="AS556" i="1"/>
  <c r="AB555" i="2" s="1"/>
  <c r="BN556" i="1"/>
  <c r="AC555" i="2" s="1"/>
  <c r="AS548" i="1"/>
  <c r="AB547" i="2" s="1"/>
  <c r="BN548" i="1"/>
  <c r="AC547" i="2" s="1"/>
  <c r="AS544" i="1"/>
  <c r="AB543" i="2" s="1"/>
  <c r="BN544" i="1"/>
  <c r="AC543" i="2" s="1"/>
  <c r="X520" i="1"/>
  <c r="AA519" i="2" s="1"/>
  <c r="CJ520" i="1"/>
  <c r="AS520" i="1"/>
  <c r="AB519" i="2" s="1"/>
  <c r="BN464" i="1"/>
  <c r="AC463" i="2" s="1"/>
  <c r="AS464" i="1"/>
  <c r="AB463" i="2" s="1"/>
  <c r="CI464" i="1"/>
  <c r="AD463" i="2" s="1"/>
  <c r="AS315" i="1"/>
  <c r="AB314" i="2" s="1"/>
  <c r="BN315" i="1"/>
  <c r="AC314" i="2" s="1"/>
  <c r="CI315" i="1"/>
  <c r="AD314" i="2" s="1"/>
  <c r="CJ315" i="1"/>
  <c r="AS245" i="1"/>
  <c r="AB244" i="2" s="1"/>
  <c r="BN245" i="1"/>
  <c r="AC244" i="2" s="1"/>
  <c r="CI245" i="1"/>
  <c r="AD244" i="2" s="1"/>
  <c r="CJ245" i="1"/>
  <c r="AS154" i="1"/>
  <c r="AB153" i="2" s="1"/>
  <c r="X154" i="1"/>
  <c r="AA153" i="2" s="1"/>
  <c r="CI154" i="1"/>
  <c r="AD153" i="2" s="1"/>
  <c r="CJ154" i="1"/>
  <c r="AS635" i="1"/>
  <c r="AB634" i="2" s="1"/>
  <c r="BN635" i="1"/>
  <c r="AC634" i="2" s="1"/>
  <c r="AS615" i="1"/>
  <c r="AB614" i="2" s="1"/>
  <c r="BN615" i="1"/>
  <c r="AC614" i="2" s="1"/>
  <c r="X601" i="1"/>
  <c r="AA600" i="2" s="1"/>
  <c r="CJ601" i="1"/>
  <c r="AS601" i="1"/>
  <c r="AB600" i="2" s="1"/>
  <c r="AS590" i="1"/>
  <c r="AB589" i="2" s="1"/>
  <c r="BN590" i="1"/>
  <c r="AC589" i="2" s="1"/>
  <c r="CI590" i="1"/>
  <c r="AD589" i="2" s="1"/>
  <c r="AS576" i="1"/>
  <c r="AB575" i="2" s="1"/>
  <c r="BN576" i="1"/>
  <c r="AC575" i="2" s="1"/>
  <c r="AS564" i="1"/>
  <c r="AB563" i="2" s="1"/>
  <c r="BN564" i="1"/>
  <c r="AC563" i="2" s="1"/>
  <c r="X528" i="1"/>
  <c r="AA527" i="2" s="1"/>
  <c r="CJ528" i="1"/>
  <c r="AS528" i="1"/>
  <c r="AB527" i="2" s="1"/>
  <c r="X512" i="1"/>
  <c r="AA511" i="2" s="1"/>
  <c r="CJ512" i="1"/>
  <c r="AS512" i="1"/>
  <c r="AB511" i="2" s="1"/>
  <c r="X438" i="1"/>
  <c r="AA437" i="2" s="1"/>
  <c r="CJ438" i="1"/>
  <c r="AS438" i="1"/>
  <c r="AB437" i="2" s="1"/>
  <c r="BN438" i="1"/>
  <c r="AC437" i="2" s="1"/>
  <c r="CI438" i="1"/>
  <c r="AD437" i="2" s="1"/>
  <c r="AS277" i="1"/>
  <c r="AB276" i="2" s="1"/>
  <c r="BN277" i="1"/>
  <c r="AC276" i="2" s="1"/>
  <c r="CI277" i="1"/>
  <c r="AD276" i="2" s="1"/>
  <c r="CJ277" i="1"/>
  <c r="AS210" i="1"/>
  <c r="AB209" i="2" s="1"/>
  <c r="CJ210" i="1"/>
  <c r="CI210" i="1"/>
  <c r="AD209" i="2" s="1"/>
  <c r="X210" i="1"/>
  <c r="AA209" i="2" s="1"/>
  <c r="X197" i="1"/>
  <c r="AA196" i="2" s="1"/>
  <c r="CJ197" i="1"/>
  <c r="BN197" i="1"/>
  <c r="AC196" i="2" s="1"/>
  <c r="CI197" i="1"/>
  <c r="AD196" i="2" s="1"/>
  <c r="AS197" i="1"/>
  <c r="AB196" i="2" s="1"/>
  <c r="X127" i="1"/>
  <c r="AA126" i="2" s="1"/>
  <c r="CJ127" i="1"/>
  <c r="AS127" i="1"/>
  <c r="AB126" i="2" s="1"/>
  <c r="BN127" i="1"/>
  <c r="AC126" i="2" s="1"/>
  <c r="BN125" i="1"/>
  <c r="AC124" i="2" s="1"/>
  <c r="CI125" i="1"/>
  <c r="AD124" i="2" s="1"/>
  <c r="X125" i="1"/>
  <c r="AA124" i="2" s="1"/>
  <c r="AS125" i="1"/>
  <c r="AB124" i="2" s="1"/>
  <c r="AS100" i="1"/>
  <c r="AB99" i="2" s="1"/>
  <c r="X100" i="1"/>
  <c r="AA99" i="2" s="1"/>
  <c r="CJ100" i="1"/>
  <c r="CI100" i="1"/>
  <c r="AD99" i="2" s="1"/>
  <c r="AS70" i="1"/>
  <c r="AB69" i="2" s="1"/>
  <c r="X70" i="1"/>
  <c r="AA69" i="2" s="1"/>
  <c r="CI70" i="1"/>
  <c r="AD69" i="2" s="1"/>
  <c r="CJ70" i="1"/>
  <c r="AS66" i="1"/>
  <c r="AB65" i="2" s="1"/>
  <c r="CI66" i="1"/>
  <c r="AD65" i="2" s="1"/>
  <c r="X66" i="1"/>
  <c r="AA65" i="2" s="1"/>
  <c r="CJ66" i="1"/>
  <c r="CI744" i="1"/>
  <c r="AD743" i="2" s="1"/>
  <c r="CJ740" i="1"/>
  <c r="AS738" i="1"/>
  <c r="AB737" i="2" s="1"/>
  <c r="X738" i="1"/>
  <c r="AA737" i="2" s="1"/>
  <c r="BN738" i="1"/>
  <c r="AC737" i="2" s="1"/>
  <c r="X731" i="1"/>
  <c r="AA730" i="2" s="1"/>
  <c r="CJ731" i="1"/>
  <c r="AS731" i="1"/>
  <c r="AB730" i="2" s="1"/>
  <c r="X723" i="1"/>
  <c r="AA722" i="2" s="1"/>
  <c r="CJ723" i="1"/>
  <c r="AS723" i="1"/>
  <c r="AB722" i="2" s="1"/>
  <c r="X715" i="1"/>
  <c r="AA714" i="2" s="1"/>
  <c r="CJ715" i="1"/>
  <c r="AS715" i="1"/>
  <c r="AB714" i="2" s="1"/>
  <c r="X690" i="1"/>
  <c r="AA689" i="2" s="1"/>
  <c r="CJ690" i="1"/>
  <c r="AS690" i="1"/>
  <c r="AB689" i="2" s="1"/>
  <c r="AS678" i="1"/>
  <c r="AB677" i="2" s="1"/>
  <c r="BN678" i="1"/>
  <c r="AC677" i="2" s="1"/>
  <c r="X676" i="1"/>
  <c r="AA675" i="2" s="1"/>
  <c r="CJ676" i="1"/>
  <c r="AS676" i="1"/>
  <c r="AB675" i="2" s="1"/>
  <c r="X668" i="1"/>
  <c r="AA667" i="2" s="1"/>
  <c r="CJ668" i="1"/>
  <c r="AS668" i="1"/>
  <c r="AB667" i="2" s="1"/>
  <c r="X660" i="1"/>
  <c r="AA659" i="2" s="1"/>
  <c r="CJ660" i="1"/>
  <c r="AS660" i="1"/>
  <c r="AB659" i="2" s="1"/>
  <c r="X652" i="1"/>
  <c r="AA651" i="2" s="1"/>
  <c r="CJ652" i="1"/>
  <c r="AS652" i="1"/>
  <c r="AB651" i="2" s="1"/>
  <c r="X644" i="1"/>
  <c r="AA643" i="2" s="1"/>
  <c r="CJ644" i="1"/>
  <c r="AS644" i="1"/>
  <c r="AB643" i="2" s="1"/>
  <c r="CJ635" i="1"/>
  <c r="CJ627" i="1"/>
  <c r="CJ615" i="1"/>
  <c r="AS613" i="1"/>
  <c r="AB612" i="2" s="1"/>
  <c r="BN613" i="1"/>
  <c r="AC612" i="2" s="1"/>
  <c r="AS611" i="1"/>
  <c r="AB610" i="2" s="1"/>
  <c r="X611" i="1"/>
  <c r="AA610" i="2" s="1"/>
  <c r="BN611" i="1"/>
  <c r="AC610" i="2" s="1"/>
  <c r="X599" i="1"/>
  <c r="AA598" i="2" s="1"/>
  <c r="CJ599" i="1"/>
  <c r="AS599" i="1"/>
  <c r="AB598" i="2" s="1"/>
  <c r="X591" i="1"/>
  <c r="AA590" i="2" s="1"/>
  <c r="CJ591" i="1"/>
  <c r="AS591" i="1"/>
  <c r="AB590" i="2" s="1"/>
  <c r="CJ576" i="1"/>
  <c r="CJ564" i="1"/>
  <c r="CJ556" i="1"/>
  <c r="CJ548" i="1"/>
  <c r="CJ544" i="1"/>
  <c r="AS542" i="1"/>
  <c r="AB541" i="2" s="1"/>
  <c r="X542" i="1"/>
  <c r="AA541" i="2" s="1"/>
  <c r="BN542" i="1"/>
  <c r="AC541" i="2" s="1"/>
  <c r="X534" i="1"/>
  <c r="AA533" i="2" s="1"/>
  <c r="CJ534" i="1"/>
  <c r="AS534" i="1"/>
  <c r="AB533" i="2" s="1"/>
  <c r="X526" i="1"/>
  <c r="AA525" i="2" s="1"/>
  <c r="CJ526" i="1"/>
  <c r="AS526" i="1"/>
  <c r="AB525" i="2" s="1"/>
  <c r="X518" i="1"/>
  <c r="AA517" i="2" s="1"/>
  <c r="CJ518" i="1"/>
  <c r="AS518" i="1"/>
  <c r="AB517" i="2" s="1"/>
  <c r="AS504" i="1"/>
  <c r="AB503" i="2" s="1"/>
  <c r="BN504" i="1"/>
  <c r="AC503" i="2" s="1"/>
  <c r="AS500" i="1"/>
  <c r="AB499" i="2" s="1"/>
  <c r="BN500" i="1"/>
  <c r="AC499" i="2" s="1"/>
  <c r="AS496" i="1"/>
  <c r="AB495" i="2" s="1"/>
  <c r="BN496" i="1"/>
  <c r="AC495" i="2" s="1"/>
  <c r="AS492" i="1"/>
  <c r="AB491" i="2" s="1"/>
  <c r="BN492" i="1"/>
  <c r="AC491" i="2" s="1"/>
  <c r="AS488" i="1"/>
  <c r="AB487" i="2" s="1"/>
  <c r="BN488" i="1"/>
  <c r="AC487" i="2" s="1"/>
  <c r="AS484" i="1"/>
  <c r="AB483" i="2" s="1"/>
  <c r="BN484" i="1"/>
  <c r="AC483" i="2" s="1"/>
  <c r="AS480" i="1"/>
  <c r="AB479" i="2" s="1"/>
  <c r="BN480" i="1"/>
  <c r="AC479" i="2" s="1"/>
  <c r="X465" i="1"/>
  <c r="AA464" i="2" s="1"/>
  <c r="CJ465" i="1"/>
  <c r="AS465" i="1"/>
  <c r="AB464" i="2" s="1"/>
  <c r="BN465" i="1"/>
  <c r="AC464" i="2" s="1"/>
  <c r="BN458" i="1"/>
  <c r="AC457" i="2" s="1"/>
  <c r="X458" i="1"/>
  <c r="AA457" i="2" s="1"/>
  <c r="AS458" i="1"/>
  <c r="AB457" i="2" s="1"/>
  <c r="AS454" i="1"/>
  <c r="AB453" i="2" s="1"/>
  <c r="BN454" i="1"/>
  <c r="AC453" i="2" s="1"/>
  <c r="X454" i="1"/>
  <c r="AA453" i="2" s="1"/>
  <c r="CI454" i="1"/>
  <c r="AD453" i="2" s="1"/>
  <c r="AS450" i="1"/>
  <c r="AB449" i="2" s="1"/>
  <c r="BN450" i="1"/>
  <c r="AC449" i="2" s="1"/>
  <c r="X450" i="1"/>
  <c r="AA449" i="2" s="1"/>
  <c r="CI450" i="1"/>
  <c r="AD449" i="2" s="1"/>
  <c r="X430" i="1"/>
  <c r="AA429" i="2" s="1"/>
  <c r="CJ430" i="1"/>
  <c r="AS430" i="1"/>
  <c r="AB429" i="2" s="1"/>
  <c r="BN430" i="1"/>
  <c r="AC429" i="2" s="1"/>
  <c r="CI430" i="1"/>
  <c r="AD429" i="2" s="1"/>
  <c r="X428" i="1"/>
  <c r="AA427" i="2" s="1"/>
  <c r="CJ428" i="1"/>
  <c r="AS428" i="1"/>
  <c r="AB427" i="2" s="1"/>
  <c r="CI428" i="1"/>
  <c r="AD427" i="2" s="1"/>
  <c r="AS417" i="1"/>
  <c r="AB416" i="2" s="1"/>
  <c r="BN417" i="1"/>
  <c r="AC416" i="2" s="1"/>
  <c r="CI417" i="1"/>
  <c r="AD416" i="2" s="1"/>
  <c r="CJ417" i="1"/>
  <c r="AS369" i="1"/>
  <c r="AB368" i="2" s="1"/>
  <c r="X369" i="1"/>
  <c r="AA368" i="2" s="1"/>
  <c r="BN369" i="1"/>
  <c r="AC368" i="2" s="1"/>
  <c r="CJ369" i="1"/>
  <c r="X363" i="1"/>
  <c r="AA362" i="2" s="1"/>
  <c r="CJ363" i="1"/>
  <c r="AS363" i="1"/>
  <c r="AB362" i="2" s="1"/>
  <c r="BN363" i="1"/>
  <c r="AC362" i="2" s="1"/>
  <c r="CI363" i="1"/>
  <c r="AD362" i="2" s="1"/>
  <c r="X361" i="1"/>
  <c r="AA360" i="2" s="1"/>
  <c r="CJ361" i="1"/>
  <c r="AS361" i="1"/>
  <c r="AB360" i="2" s="1"/>
  <c r="CI361" i="1"/>
  <c r="AD360" i="2" s="1"/>
  <c r="AS342" i="1"/>
  <c r="AB341" i="2" s="1"/>
  <c r="BN342" i="1"/>
  <c r="AC341" i="2" s="1"/>
  <c r="X342" i="1"/>
  <c r="AA341" i="2" s="1"/>
  <c r="CI342" i="1"/>
  <c r="AD341" i="2" s="1"/>
  <c r="AS334" i="1"/>
  <c r="AB333" i="2" s="1"/>
  <c r="BN334" i="1"/>
  <c r="AC333" i="2" s="1"/>
  <c r="X334" i="1"/>
  <c r="AA333" i="2" s="1"/>
  <c r="CI334" i="1"/>
  <c r="AD333" i="2" s="1"/>
  <c r="AS326" i="1"/>
  <c r="AB325" i="2" s="1"/>
  <c r="BN326" i="1"/>
  <c r="AC325" i="2" s="1"/>
  <c r="X326" i="1"/>
  <c r="AA325" i="2" s="1"/>
  <c r="CI326" i="1"/>
  <c r="AD325" i="2" s="1"/>
  <c r="AS321" i="1"/>
  <c r="AB320" i="2" s="1"/>
  <c r="BN321" i="1"/>
  <c r="AC320" i="2" s="1"/>
  <c r="CI321" i="1"/>
  <c r="AD320" i="2" s="1"/>
  <c r="CJ321" i="1"/>
  <c r="AS291" i="1"/>
  <c r="AB290" i="2" s="1"/>
  <c r="BN291" i="1"/>
  <c r="AC290" i="2" s="1"/>
  <c r="CI291" i="1"/>
  <c r="AD290" i="2" s="1"/>
  <c r="CJ291" i="1"/>
  <c r="AS253" i="1"/>
  <c r="AB252" i="2" s="1"/>
  <c r="BN253" i="1"/>
  <c r="AC252" i="2" s="1"/>
  <c r="CI253" i="1"/>
  <c r="AD252" i="2" s="1"/>
  <c r="CJ253" i="1"/>
  <c r="BN225" i="1"/>
  <c r="AC224" i="2" s="1"/>
  <c r="X225" i="1"/>
  <c r="AA224" i="2" s="1"/>
  <c r="AS225" i="1"/>
  <c r="AB224" i="2" s="1"/>
  <c r="CJ225" i="1"/>
  <c r="CI225" i="1"/>
  <c r="AD224" i="2" s="1"/>
  <c r="AS219" i="1"/>
  <c r="AB218" i="2" s="1"/>
  <c r="X219" i="1"/>
  <c r="AA218" i="2" s="1"/>
  <c r="BN219" i="1"/>
  <c r="AC218" i="2" s="1"/>
  <c r="CI219" i="1"/>
  <c r="AD218" i="2" s="1"/>
  <c r="CJ219" i="1"/>
  <c r="AS199" i="1"/>
  <c r="AB198" i="2" s="1"/>
  <c r="BN199" i="1"/>
  <c r="AC198" i="2" s="1"/>
  <c r="CI199" i="1"/>
  <c r="AD198" i="2" s="1"/>
  <c r="X199" i="1"/>
  <c r="AA198" i="2" s="1"/>
  <c r="CJ199" i="1"/>
  <c r="AS735" i="1"/>
  <c r="AB734" i="2" s="1"/>
  <c r="BN735" i="1"/>
  <c r="AC734" i="2" s="1"/>
  <c r="X725" i="1"/>
  <c r="AA724" i="2" s="1"/>
  <c r="CJ725" i="1"/>
  <c r="AS725" i="1"/>
  <c r="AB724" i="2" s="1"/>
  <c r="X709" i="1"/>
  <c r="AA708" i="2" s="1"/>
  <c r="CJ709" i="1"/>
  <c r="AS709" i="1"/>
  <c r="AB708" i="2" s="1"/>
  <c r="X692" i="1"/>
  <c r="AA691" i="2" s="1"/>
  <c r="CJ692" i="1"/>
  <c r="AS692" i="1"/>
  <c r="AB691" i="2" s="1"/>
  <c r="X662" i="1"/>
  <c r="AA661" i="2" s="1"/>
  <c r="CJ662" i="1"/>
  <c r="AS662" i="1"/>
  <c r="AB661" i="2" s="1"/>
  <c r="X646" i="1"/>
  <c r="AA645" i="2" s="1"/>
  <c r="CJ646" i="1"/>
  <c r="AS646" i="1"/>
  <c r="AB645" i="2" s="1"/>
  <c r="AS631" i="1"/>
  <c r="AB630" i="2" s="1"/>
  <c r="BN631" i="1"/>
  <c r="AC630" i="2" s="1"/>
  <c r="AS623" i="1"/>
  <c r="AB622" i="2" s="1"/>
  <c r="BN623" i="1"/>
  <c r="AC622" i="2" s="1"/>
  <c r="AS619" i="1"/>
  <c r="AB618" i="2" s="1"/>
  <c r="BN619" i="1"/>
  <c r="AC618" i="2" s="1"/>
  <c r="AS608" i="1"/>
  <c r="AB607" i="2" s="1"/>
  <c r="BN608" i="1"/>
  <c r="AC607" i="2" s="1"/>
  <c r="X593" i="1"/>
  <c r="AA592" i="2" s="1"/>
  <c r="CJ593" i="1"/>
  <c r="AS593" i="1"/>
  <c r="AB592" i="2" s="1"/>
  <c r="AS586" i="1"/>
  <c r="AB585" i="2" s="1"/>
  <c r="BN586" i="1"/>
  <c r="AC585" i="2" s="1"/>
  <c r="AS582" i="1"/>
  <c r="AB581" i="2" s="1"/>
  <c r="BN582" i="1"/>
  <c r="AC581" i="2" s="1"/>
  <c r="AS572" i="1"/>
  <c r="AB571" i="2" s="1"/>
  <c r="BN572" i="1"/>
  <c r="AC571" i="2" s="1"/>
  <c r="AS568" i="1"/>
  <c r="AB567" i="2" s="1"/>
  <c r="BN568" i="1"/>
  <c r="AC567" i="2" s="1"/>
  <c r="AS560" i="1"/>
  <c r="AB559" i="2" s="1"/>
  <c r="BN560" i="1"/>
  <c r="AC559" i="2" s="1"/>
  <c r="AS552" i="1"/>
  <c r="AB551" i="2" s="1"/>
  <c r="BN552" i="1"/>
  <c r="AC551" i="2" s="1"/>
  <c r="X536" i="1"/>
  <c r="AA535" i="2" s="1"/>
  <c r="CJ536" i="1"/>
  <c r="AS536" i="1"/>
  <c r="AB535" i="2" s="1"/>
  <c r="AS509" i="1"/>
  <c r="AB508" i="2" s="1"/>
  <c r="X509" i="1"/>
  <c r="AA508" i="2" s="1"/>
  <c r="BN509" i="1"/>
  <c r="AC508" i="2" s="1"/>
  <c r="AS476" i="1"/>
  <c r="AB475" i="2" s="1"/>
  <c r="BN476" i="1"/>
  <c r="AC475" i="2" s="1"/>
  <c r="AS472" i="1"/>
  <c r="AB471" i="2" s="1"/>
  <c r="BN472" i="1"/>
  <c r="AC471" i="2" s="1"/>
  <c r="X436" i="1"/>
  <c r="AA435" i="2" s="1"/>
  <c r="CJ436" i="1"/>
  <c r="AS436" i="1"/>
  <c r="AB435" i="2" s="1"/>
  <c r="CI436" i="1"/>
  <c r="AD435" i="2" s="1"/>
  <c r="AS283" i="1"/>
  <c r="AB282" i="2" s="1"/>
  <c r="BN283" i="1"/>
  <c r="AC282" i="2" s="1"/>
  <c r="CI283" i="1"/>
  <c r="AD282" i="2" s="1"/>
  <c r="CJ283" i="1"/>
  <c r="AS182" i="1"/>
  <c r="AB181" i="2" s="1"/>
  <c r="CI182" i="1"/>
  <c r="AD181" i="2" s="1"/>
  <c r="X182" i="1"/>
  <c r="AA181" i="2" s="1"/>
  <c r="BN182" i="1"/>
  <c r="AC181" i="2" s="1"/>
  <c r="CJ182" i="1"/>
  <c r="X159" i="1"/>
  <c r="AA158" i="2" s="1"/>
  <c r="CJ159" i="1"/>
  <c r="AS159" i="1"/>
  <c r="AB158" i="2" s="1"/>
  <c r="BN159" i="1"/>
  <c r="AC158" i="2" s="1"/>
  <c r="CI159" i="1"/>
  <c r="AD158" i="2" s="1"/>
  <c r="BN111" i="1"/>
  <c r="AC110" i="2" s="1"/>
  <c r="AS111" i="1"/>
  <c r="AB110" i="2" s="1"/>
  <c r="CI111" i="1"/>
  <c r="AD110" i="2" s="1"/>
  <c r="CJ111" i="1"/>
  <c r="X111" i="1"/>
  <c r="AA110" i="2" s="1"/>
  <c r="AS50" i="1"/>
  <c r="AB49" i="2" s="1"/>
  <c r="CI50" i="1"/>
  <c r="AD49" i="2" s="1"/>
  <c r="CJ50" i="1"/>
  <c r="BN50" i="1"/>
  <c r="AC49" i="2" s="1"/>
  <c r="AS46" i="1"/>
  <c r="AB45" i="2" s="1"/>
  <c r="BN46" i="1"/>
  <c r="AC45" i="2" s="1"/>
  <c r="CI46" i="1"/>
  <c r="AD45" i="2" s="1"/>
  <c r="CJ46" i="1"/>
  <c r="BN744" i="1"/>
  <c r="AC743" i="2" s="1"/>
  <c r="AS742" i="1"/>
  <c r="AB741" i="2" s="1"/>
  <c r="BN742" i="1"/>
  <c r="AC741" i="2" s="1"/>
  <c r="CI740" i="1"/>
  <c r="AD739" i="2" s="1"/>
  <c r="CI735" i="1"/>
  <c r="AD734" i="2" s="1"/>
  <c r="CI733" i="1"/>
  <c r="AD732" i="2" s="1"/>
  <c r="X729" i="1"/>
  <c r="AA728" i="2" s="1"/>
  <c r="CJ729" i="1"/>
  <c r="AS729" i="1"/>
  <c r="AB728" i="2" s="1"/>
  <c r="CI725" i="1"/>
  <c r="AD724" i="2" s="1"/>
  <c r="X721" i="1"/>
  <c r="AA720" i="2" s="1"/>
  <c r="CJ721" i="1"/>
  <c r="AS721" i="1"/>
  <c r="AB720" i="2" s="1"/>
  <c r="CI717" i="1"/>
  <c r="AD716" i="2" s="1"/>
  <c r="X713" i="1"/>
  <c r="AA712" i="2" s="1"/>
  <c r="CJ713" i="1"/>
  <c r="AS713" i="1"/>
  <c r="AB712" i="2" s="1"/>
  <c r="CI709" i="1"/>
  <c r="AD708" i="2" s="1"/>
  <c r="AS703" i="1"/>
  <c r="AB702" i="2" s="1"/>
  <c r="BN703" i="1"/>
  <c r="AC702" i="2" s="1"/>
  <c r="CI703" i="1"/>
  <c r="AD702" i="2" s="1"/>
  <c r="AS698" i="1"/>
  <c r="AB697" i="2" s="1"/>
  <c r="BN698" i="1"/>
  <c r="AC697" i="2" s="1"/>
  <c r="X696" i="1"/>
  <c r="AA695" i="2" s="1"/>
  <c r="CJ696" i="1"/>
  <c r="AS696" i="1"/>
  <c r="AB695" i="2" s="1"/>
  <c r="CI692" i="1"/>
  <c r="AD691" i="2" s="1"/>
  <c r="X688" i="1"/>
  <c r="AA687" i="2" s="1"/>
  <c r="CJ688" i="1"/>
  <c r="AS688" i="1"/>
  <c r="AB687" i="2" s="1"/>
  <c r="CI684" i="1"/>
  <c r="AD683" i="2" s="1"/>
  <c r="X674" i="1"/>
  <c r="AA673" i="2" s="1"/>
  <c r="CJ674" i="1"/>
  <c r="AS674" i="1"/>
  <c r="AB673" i="2" s="1"/>
  <c r="CI670" i="1"/>
  <c r="AD669" i="2" s="1"/>
  <c r="X666" i="1"/>
  <c r="AA665" i="2" s="1"/>
  <c r="CJ666" i="1"/>
  <c r="AS666" i="1"/>
  <c r="AB665" i="2" s="1"/>
  <c r="CI662" i="1"/>
  <c r="AD661" i="2" s="1"/>
  <c r="X658" i="1"/>
  <c r="AA657" i="2" s="1"/>
  <c r="CJ658" i="1"/>
  <c r="AS658" i="1"/>
  <c r="AB657" i="2" s="1"/>
  <c r="CI654" i="1"/>
  <c r="AD653" i="2" s="1"/>
  <c r="X650" i="1"/>
  <c r="AA649" i="2" s="1"/>
  <c r="CJ650" i="1"/>
  <c r="AS650" i="1"/>
  <c r="AB649" i="2" s="1"/>
  <c r="CI646" i="1"/>
  <c r="AD645" i="2" s="1"/>
  <c r="X642" i="1"/>
  <c r="AA641" i="2" s="1"/>
  <c r="CJ642" i="1"/>
  <c r="AS642" i="1"/>
  <c r="AB641" i="2" s="1"/>
  <c r="AS637" i="1"/>
  <c r="AB636" i="2" s="1"/>
  <c r="BN637" i="1"/>
  <c r="AC636" i="2" s="1"/>
  <c r="CI635" i="1"/>
  <c r="AD634" i="2" s="1"/>
  <c r="AS633" i="1"/>
  <c r="AB632" i="2" s="1"/>
  <c r="BN633" i="1"/>
  <c r="AC632" i="2" s="1"/>
  <c r="CI631" i="1"/>
  <c r="AD630" i="2" s="1"/>
  <c r="AS629" i="1"/>
  <c r="AB628" i="2" s="1"/>
  <c r="BN629" i="1"/>
  <c r="AC628" i="2" s="1"/>
  <c r="CI627" i="1"/>
  <c r="AD626" i="2" s="1"/>
  <c r="AS625" i="1"/>
  <c r="AB624" i="2" s="1"/>
  <c r="BN625" i="1"/>
  <c r="AC624" i="2" s="1"/>
  <c r="CI623" i="1"/>
  <c r="AD622" i="2" s="1"/>
  <c r="AS621" i="1"/>
  <c r="AB620" i="2" s="1"/>
  <c r="BN621" i="1"/>
  <c r="AC620" i="2" s="1"/>
  <c r="CI619" i="1"/>
  <c r="AD618" i="2" s="1"/>
  <c r="AS617" i="1"/>
  <c r="AB616" i="2" s="1"/>
  <c r="BN617" i="1"/>
  <c r="AC616" i="2" s="1"/>
  <c r="CI615" i="1"/>
  <c r="AD614" i="2" s="1"/>
  <c r="CI608" i="1"/>
  <c r="AD607" i="2" s="1"/>
  <c r="CI606" i="1"/>
  <c r="AD605" i="2" s="1"/>
  <c r="CI601" i="1"/>
  <c r="AD600" i="2" s="1"/>
  <c r="X597" i="1"/>
  <c r="AA596" i="2" s="1"/>
  <c r="CJ597" i="1"/>
  <c r="AS597" i="1"/>
  <c r="AB596" i="2" s="1"/>
  <c r="CI593" i="1"/>
  <c r="AD592" i="2" s="1"/>
  <c r="CJ590" i="1"/>
  <c r="AS588" i="1"/>
  <c r="AB587" i="2" s="1"/>
  <c r="BN588" i="1"/>
  <c r="AC587" i="2" s="1"/>
  <c r="CI586" i="1"/>
  <c r="AD585" i="2" s="1"/>
  <c r="AS584" i="1"/>
  <c r="AB583" i="2" s="1"/>
  <c r="BN584" i="1"/>
  <c r="AC583" i="2" s="1"/>
  <c r="CI582" i="1"/>
  <c r="AD581" i="2" s="1"/>
  <c r="AS580" i="1"/>
  <c r="AB579" i="2" s="1"/>
  <c r="BN580" i="1"/>
  <c r="AC579" i="2" s="1"/>
  <c r="CI576" i="1"/>
  <c r="AD575" i="2" s="1"/>
  <c r="AS574" i="1"/>
  <c r="AB573" i="2" s="1"/>
  <c r="BN574" i="1"/>
  <c r="AC573" i="2" s="1"/>
  <c r="CI572" i="1"/>
  <c r="AD571" i="2" s="1"/>
  <c r="AS570" i="1"/>
  <c r="AB569" i="2" s="1"/>
  <c r="BN570" i="1"/>
  <c r="AC569" i="2" s="1"/>
  <c r="CI568" i="1"/>
  <c r="AD567" i="2" s="1"/>
  <c r="AS566" i="1"/>
  <c r="AB565" i="2" s="1"/>
  <c r="BN566" i="1"/>
  <c r="AC565" i="2" s="1"/>
  <c r="CI564" i="1"/>
  <c r="AD563" i="2" s="1"/>
  <c r="AS562" i="1"/>
  <c r="AB561" i="2" s="1"/>
  <c r="BN562" i="1"/>
  <c r="AC561" i="2" s="1"/>
  <c r="CI560" i="1"/>
  <c r="AD559" i="2" s="1"/>
  <c r="AS558" i="1"/>
  <c r="AB557" i="2" s="1"/>
  <c r="BN558" i="1"/>
  <c r="AC557" i="2" s="1"/>
  <c r="CI556" i="1"/>
  <c r="AD555" i="2" s="1"/>
  <c r="AS554" i="1"/>
  <c r="AB553" i="2" s="1"/>
  <c r="BN554" i="1"/>
  <c r="AC553" i="2" s="1"/>
  <c r="CI552" i="1"/>
  <c r="AD551" i="2" s="1"/>
  <c r="AS550" i="1"/>
  <c r="AB549" i="2" s="1"/>
  <c r="BN550" i="1"/>
  <c r="AC549" i="2" s="1"/>
  <c r="CI548" i="1"/>
  <c r="AD547" i="2" s="1"/>
  <c r="AS546" i="1"/>
  <c r="AB545" i="2" s="1"/>
  <c r="BN546" i="1"/>
  <c r="AC545" i="2" s="1"/>
  <c r="CI544" i="1"/>
  <c r="AD543" i="2" s="1"/>
  <c r="X540" i="1"/>
  <c r="AA539" i="2" s="1"/>
  <c r="CJ540" i="1"/>
  <c r="AS540" i="1"/>
  <c r="AB539" i="2" s="1"/>
  <c r="CI536" i="1"/>
  <c r="AD535" i="2" s="1"/>
  <c r="X532" i="1"/>
  <c r="AA531" i="2" s="1"/>
  <c r="CJ532" i="1"/>
  <c r="AS532" i="1"/>
  <c r="AB531" i="2" s="1"/>
  <c r="CI528" i="1"/>
  <c r="AD527" i="2" s="1"/>
  <c r="X524" i="1"/>
  <c r="AA523" i="2" s="1"/>
  <c r="CJ524" i="1"/>
  <c r="AS524" i="1"/>
  <c r="AB523" i="2" s="1"/>
  <c r="CI520" i="1"/>
  <c r="AD519" i="2" s="1"/>
  <c r="X516" i="1"/>
  <c r="AA515" i="2" s="1"/>
  <c r="CJ516" i="1"/>
  <c r="AS516" i="1"/>
  <c r="AB515" i="2" s="1"/>
  <c r="CI512" i="1"/>
  <c r="AD511" i="2" s="1"/>
  <c r="CJ509" i="1"/>
  <c r="CJ504" i="1"/>
  <c r="CJ500" i="1"/>
  <c r="CJ496" i="1"/>
  <c r="CJ492" i="1"/>
  <c r="CJ488" i="1"/>
  <c r="CJ484" i="1"/>
  <c r="CJ480" i="1"/>
  <c r="AS478" i="1"/>
  <c r="AB477" i="2" s="1"/>
  <c r="BN478" i="1"/>
  <c r="AC477" i="2" s="1"/>
  <c r="CI476" i="1"/>
  <c r="AD475" i="2" s="1"/>
  <c r="AS474" i="1"/>
  <c r="AB473" i="2" s="1"/>
  <c r="BN474" i="1"/>
  <c r="AC473" i="2" s="1"/>
  <c r="CI472" i="1"/>
  <c r="AD471" i="2" s="1"/>
  <c r="X471" i="1"/>
  <c r="AA470" i="2" s="1"/>
  <c r="CJ471" i="1"/>
  <c r="BN471" i="1"/>
  <c r="AC470" i="2" s="1"/>
  <c r="CI471" i="1"/>
  <c r="AD470" i="2" s="1"/>
  <c r="CJ464" i="1"/>
  <c r="X463" i="1"/>
  <c r="AA462" i="2" s="1"/>
  <c r="CJ463" i="1"/>
  <c r="BN463" i="1"/>
  <c r="AC462" i="2" s="1"/>
  <c r="CI463" i="1"/>
  <c r="AD462" i="2" s="1"/>
  <c r="X422" i="1"/>
  <c r="AA421" i="2" s="1"/>
  <c r="CJ422" i="1"/>
  <c r="AS422" i="1"/>
  <c r="AB421" i="2" s="1"/>
  <c r="BN422" i="1"/>
  <c r="AC421" i="2" s="1"/>
  <c r="CI422" i="1"/>
  <c r="AD421" i="2" s="1"/>
  <c r="X420" i="1"/>
  <c r="AA419" i="2" s="1"/>
  <c r="CJ420" i="1"/>
  <c r="AS420" i="1"/>
  <c r="AB419" i="2" s="1"/>
  <c r="CI420" i="1"/>
  <c r="AD419" i="2" s="1"/>
  <c r="AS415" i="1"/>
  <c r="AB414" i="2" s="1"/>
  <c r="X415" i="1"/>
  <c r="AA414" i="2" s="1"/>
  <c r="BN415" i="1"/>
  <c r="AC414" i="2" s="1"/>
  <c r="CI415" i="1"/>
  <c r="AD414" i="2" s="1"/>
  <c r="CJ415" i="1"/>
  <c r="AS395" i="1"/>
  <c r="AB394" i="2" s="1"/>
  <c r="BN395" i="1"/>
  <c r="AC394" i="2" s="1"/>
  <c r="CI395" i="1"/>
  <c r="AD394" i="2" s="1"/>
  <c r="CJ395" i="1"/>
  <c r="AS387" i="1"/>
  <c r="AB386" i="2" s="1"/>
  <c r="BN387" i="1"/>
  <c r="AC386" i="2" s="1"/>
  <c r="CI387" i="1"/>
  <c r="AD386" i="2" s="1"/>
  <c r="CJ387" i="1"/>
  <c r="AS379" i="1"/>
  <c r="AB378" i="2" s="1"/>
  <c r="BN379" i="1"/>
  <c r="AC378" i="2" s="1"/>
  <c r="CI379" i="1"/>
  <c r="AD378" i="2" s="1"/>
  <c r="CJ379" i="1"/>
  <c r="AS371" i="1"/>
  <c r="AB370" i="2" s="1"/>
  <c r="BN371" i="1"/>
  <c r="AC370" i="2" s="1"/>
  <c r="CI371" i="1"/>
  <c r="AD370" i="2" s="1"/>
  <c r="CJ371" i="1"/>
  <c r="AS354" i="1"/>
  <c r="AB353" i="2" s="1"/>
  <c r="BN354" i="1"/>
  <c r="AC353" i="2" s="1"/>
  <c r="CI354" i="1"/>
  <c r="AD353" i="2" s="1"/>
  <c r="CJ354" i="1"/>
  <c r="AS299" i="1"/>
  <c r="AB298" i="2" s="1"/>
  <c r="BN299" i="1"/>
  <c r="AC298" i="2" s="1"/>
  <c r="CI299" i="1"/>
  <c r="AD298" i="2" s="1"/>
  <c r="CJ299" i="1"/>
  <c r="AS261" i="1"/>
  <c r="AB260" i="2" s="1"/>
  <c r="BN261" i="1"/>
  <c r="AC260" i="2" s="1"/>
  <c r="CI261" i="1"/>
  <c r="AD260" i="2" s="1"/>
  <c r="CJ261" i="1"/>
  <c r="BN241" i="1"/>
  <c r="AC240" i="2" s="1"/>
  <c r="X241" i="1"/>
  <c r="AA240" i="2" s="1"/>
  <c r="AS241" i="1"/>
  <c r="AB240" i="2" s="1"/>
  <c r="CJ241" i="1"/>
  <c r="CI241" i="1"/>
  <c r="AD240" i="2" s="1"/>
  <c r="BN231" i="1"/>
  <c r="AC230" i="2" s="1"/>
  <c r="AS231" i="1"/>
  <c r="AB230" i="2" s="1"/>
  <c r="CI231" i="1"/>
  <c r="AD230" i="2" s="1"/>
  <c r="X231" i="1"/>
  <c r="AA230" i="2" s="1"/>
  <c r="CJ231" i="1"/>
  <c r="X679" i="1"/>
  <c r="AA678" i="2" s="1"/>
  <c r="X469" i="1"/>
  <c r="AA468" i="2" s="1"/>
  <c r="CJ469" i="1"/>
  <c r="X461" i="1"/>
  <c r="AA460" i="2" s="1"/>
  <c r="CJ461" i="1"/>
  <c r="X442" i="1"/>
  <c r="AA441" i="2" s="1"/>
  <c r="CJ442" i="1"/>
  <c r="AS442" i="1"/>
  <c r="AB441" i="2" s="1"/>
  <c r="X434" i="1"/>
  <c r="AA433" i="2" s="1"/>
  <c r="CJ434" i="1"/>
  <c r="AS434" i="1"/>
  <c r="AB433" i="2" s="1"/>
  <c r="X426" i="1"/>
  <c r="AA425" i="2" s="1"/>
  <c r="CJ426" i="1"/>
  <c r="AS426" i="1"/>
  <c r="AB425" i="2" s="1"/>
  <c r="X418" i="1"/>
  <c r="AA417" i="2" s="1"/>
  <c r="CJ418" i="1"/>
  <c r="AS418" i="1"/>
  <c r="AB417" i="2" s="1"/>
  <c r="AS412" i="1"/>
  <c r="AB411" i="2" s="1"/>
  <c r="BN412" i="1"/>
  <c r="AC411" i="2" s="1"/>
  <c r="AS410" i="1"/>
  <c r="AB409" i="2" s="1"/>
  <c r="BN410" i="1"/>
  <c r="AC409" i="2" s="1"/>
  <c r="AS408" i="1"/>
  <c r="AB407" i="2" s="1"/>
  <c r="BN408" i="1"/>
  <c r="AC407" i="2" s="1"/>
  <c r="AS406" i="1"/>
  <c r="AB405" i="2" s="1"/>
  <c r="BN406" i="1"/>
  <c r="AC405" i="2" s="1"/>
  <c r="AS404" i="1"/>
  <c r="AB403" i="2" s="1"/>
  <c r="BN404" i="1"/>
  <c r="AC403" i="2" s="1"/>
  <c r="AS402" i="1"/>
  <c r="AB401" i="2" s="1"/>
  <c r="BN402" i="1"/>
  <c r="AC401" i="2" s="1"/>
  <c r="AS400" i="1"/>
  <c r="AB399" i="2" s="1"/>
  <c r="BN400" i="1"/>
  <c r="AC399" i="2" s="1"/>
  <c r="AS398" i="1"/>
  <c r="AB397" i="2" s="1"/>
  <c r="BN398" i="1"/>
  <c r="AC397" i="2" s="1"/>
  <c r="X396" i="1"/>
  <c r="AA395" i="2" s="1"/>
  <c r="CJ396" i="1"/>
  <c r="AS396" i="1"/>
  <c r="AB395" i="2" s="1"/>
  <c r="AS390" i="1"/>
  <c r="AB389" i="2" s="1"/>
  <c r="BN390" i="1"/>
  <c r="AC389" i="2" s="1"/>
  <c r="X388" i="1"/>
  <c r="AA387" i="2" s="1"/>
  <c r="CJ388" i="1"/>
  <c r="AS388" i="1"/>
  <c r="AB387" i="2" s="1"/>
  <c r="AS382" i="1"/>
  <c r="AB381" i="2" s="1"/>
  <c r="BN382" i="1"/>
  <c r="AC381" i="2" s="1"/>
  <c r="X380" i="1"/>
  <c r="AA379" i="2" s="1"/>
  <c r="CJ380" i="1"/>
  <c r="AS380" i="1"/>
  <c r="AB379" i="2" s="1"/>
  <c r="AS374" i="1"/>
  <c r="AB373" i="2" s="1"/>
  <c r="BN374" i="1"/>
  <c r="AC373" i="2" s="1"/>
  <c r="X372" i="1"/>
  <c r="AA371" i="2" s="1"/>
  <c r="CJ372" i="1"/>
  <c r="AS372" i="1"/>
  <c r="AB371" i="2" s="1"/>
  <c r="X367" i="1"/>
  <c r="AA366" i="2" s="1"/>
  <c r="CJ367" i="1"/>
  <c r="AS367" i="1"/>
  <c r="AB366" i="2" s="1"/>
  <c r="X359" i="1"/>
  <c r="AA358" i="2" s="1"/>
  <c r="CJ359" i="1"/>
  <c r="AS359" i="1"/>
  <c r="AB358" i="2" s="1"/>
  <c r="AS352" i="1"/>
  <c r="AB351" i="2" s="1"/>
  <c r="BN352" i="1"/>
  <c r="AC351" i="2" s="1"/>
  <c r="AS350" i="1"/>
  <c r="AB349" i="2" s="1"/>
  <c r="BN350" i="1"/>
  <c r="AC349" i="2" s="1"/>
  <c r="AS348" i="1"/>
  <c r="AB347" i="2" s="1"/>
  <c r="BN348" i="1"/>
  <c r="AC347" i="2" s="1"/>
  <c r="AS344" i="1"/>
  <c r="AB343" i="2" s="1"/>
  <c r="BN344" i="1"/>
  <c r="AC343" i="2" s="1"/>
  <c r="AS340" i="1"/>
  <c r="AB339" i="2" s="1"/>
  <c r="BN340" i="1"/>
  <c r="AC339" i="2" s="1"/>
  <c r="AS336" i="1"/>
  <c r="AB335" i="2" s="1"/>
  <c r="BN336" i="1"/>
  <c r="AC335" i="2" s="1"/>
  <c r="AS332" i="1"/>
  <c r="AB331" i="2" s="1"/>
  <c r="BN332" i="1"/>
  <c r="AC331" i="2" s="1"/>
  <c r="AS328" i="1"/>
  <c r="AB327" i="2" s="1"/>
  <c r="BN328" i="1"/>
  <c r="AC327" i="2" s="1"/>
  <c r="AS324" i="1"/>
  <c r="AB323" i="2" s="1"/>
  <c r="BN324" i="1"/>
  <c r="AC323" i="2" s="1"/>
  <c r="X322" i="1"/>
  <c r="AA321" i="2" s="1"/>
  <c r="CJ322" i="1"/>
  <c r="AS322" i="1"/>
  <c r="AB321" i="2" s="1"/>
  <c r="AS319" i="1"/>
  <c r="AB318" i="2" s="1"/>
  <c r="X319" i="1"/>
  <c r="AA318" i="2" s="1"/>
  <c r="BN319" i="1"/>
  <c r="AC318" i="2" s="1"/>
  <c r="AS313" i="1"/>
  <c r="AB312" i="2" s="1"/>
  <c r="X313" i="1"/>
  <c r="AA312" i="2" s="1"/>
  <c r="BN313" i="1"/>
  <c r="AC312" i="2" s="1"/>
  <c r="AS305" i="1"/>
  <c r="AB304" i="2" s="1"/>
  <c r="X305" i="1"/>
  <c r="AA304" i="2" s="1"/>
  <c r="BN305" i="1"/>
  <c r="AC304" i="2" s="1"/>
  <c r="AS297" i="1"/>
  <c r="AB296" i="2" s="1"/>
  <c r="X297" i="1"/>
  <c r="AA296" i="2" s="1"/>
  <c r="BN297" i="1"/>
  <c r="AC296" i="2" s="1"/>
  <c r="AS289" i="1"/>
  <c r="AB288" i="2" s="1"/>
  <c r="X289" i="1"/>
  <c r="AA288" i="2" s="1"/>
  <c r="BN289" i="1"/>
  <c r="AC288" i="2" s="1"/>
  <c r="AS281" i="1"/>
  <c r="AB280" i="2" s="1"/>
  <c r="X281" i="1"/>
  <c r="AA280" i="2" s="1"/>
  <c r="BN281" i="1"/>
  <c r="AC280" i="2" s="1"/>
  <c r="X238" i="1"/>
  <c r="AA237" i="2" s="1"/>
  <c r="CJ238" i="1"/>
  <c r="BN238" i="1"/>
  <c r="AC237" i="2" s="1"/>
  <c r="CI238" i="1"/>
  <c r="AD237" i="2" s="1"/>
  <c r="AS238" i="1"/>
  <c r="AB237" i="2" s="1"/>
  <c r="X222" i="1"/>
  <c r="AA221" i="2" s="1"/>
  <c r="CJ222" i="1"/>
  <c r="BN222" i="1"/>
  <c r="AC221" i="2" s="1"/>
  <c r="CI222" i="1"/>
  <c r="AD221" i="2" s="1"/>
  <c r="AS222" i="1"/>
  <c r="AB221" i="2" s="1"/>
  <c r="BN153" i="1"/>
  <c r="AC152" i="2" s="1"/>
  <c r="AS153" i="1"/>
  <c r="AB152" i="2" s="1"/>
  <c r="CI153" i="1"/>
  <c r="AD152" i="2" s="1"/>
  <c r="X153" i="1"/>
  <c r="AA152" i="2" s="1"/>
  <c r="CJ153" i="1"/>
  <c r="AS115" i="1"/>
  <c r="AB114" i="2" s="1"/>
  <c r="BN115" i="1"/>
  <c r="AC114" i="2" s="1"/>
  <c r="CI115" i="1"/>
  <c r="AD114" i="2" s="1"/>
  <c r="CJ115" i="1"/>
  <c r="X115" i="1"/>
  <c r="AA114" i="2" s="1"/>
  <c r="AS82" i="1"/>
  <c r="AB81" i="2" s="1"/>
  <c r="CJ82" i="1"/>
  <c r="CI82" i="1"/>
  <c r="AD81" i="2" s="1"/>
  <c r="X82" i="1"/>
  <c r="AA81" i="2" s="1"/>
  <c r="X467" i="1"/>
  <c r="AA466" i="2" s="1"/>
  <c r="CJ467" i="1"/>
  <c r="CI462" i="1"/>
  <c r="AD461" i="2" s="1"/>
  <c r="CI461" i="1"/>
  <c r="AD460" i="2" s="1"/>
  <c r="X459" i="1"/>
  <c r="AA458" i="2" s="1"/>
  <c r="CJ459" i="1"/>
  <c r="AS448" i="1"/>
  <c r="AB447" i="2" s="1"/>
  <c r="X448" i="1"/>
  <c r="AA447" i="2" s="1"/>
  <c r="BN448" i="1"/>
  <c r="AC447" i="2" s="1"/>
  <c r="X440" i="1"/>
  <c r="AA439" i="2" s="1"/>
  <c r="CJ440" i="1"/>
  <c r="AS440" i="1"/>
  <c r="AB439" i="2" s="1"/>
  <c r="X432" i="1"/>
  <c r="AA431" i="2" s="1"/>
  <c r="CJ432" i="1"/>
  <c r="AS432" i="1"/>
  <c r="AB431" i="2" s="1"/>
  <c r="X424" i="1"/>
  <c r="AA423" i="2" s="1"/>
  <c r="CJ424" i="1"/>
  <c r="AS424" i="1"/>
  <c r="AB423" i="2" s="1"/>
  <c r="CJ412" i="1"/>
  <c r="CJ410" i="1"/>
  <c r="CJ408" i="1"/>
  <c r="CJ406" i="1"/>
  <c r="CJ404" i="1"/>
  <c r="CJ402" i="1"/>
  <c r="CJ400" i="1"/>
  <c r="CJ398" i="1"/>
  <c r="CJ390" i="1"/>
  <c r="CJ382" i="1"/>
  <c r="CJ374" i="1"/>
  <c r="X365" i="1"/>
  <c r="AA364" i="2" s="1"/>
  <c r="CJ365" i="1"/>
  <c r="AS365" i="1"/>
  <c r="AB364" i="2" s="1"/>
  <c r="X357" i="1"/>
  <c r="AA356" i="2" s="1"/>
  <c r="CJ357" i="1"/>
  <c r="AS357" i="1"/>
  <c r="AB356" i="2" s="1"/>
  <c r="AS273" i="1"/>
  <c r="AB272" i="2" s="1"/>
  <c r="BN273" i="1"/>
  <c r="AC272" i="2" s="1"/>
  <c r="CI273" i="1"/>
  <c r="AD272" i="2" s="1"/>
  <c r="CJ273" i="1"/>
  <c r="AS265" i="1"/>
  <c r="AB264" i="2" s="1"/>
  <c r="BN265" i="1"/>
  <c r="AC264" i="2" s="1"/>
  <c r="CI265" i="1"/>
  <c r="AD264" i="2" s="1"/>
  <c r="CJ265" i="1"/>
  <c r="AS257" i="1"/>
  <c r="AB256" i="2" s="1"/>
  <c r="BN257" i="1"/>
  <c r="AC256" i="2" s="1"/>
  <c r="CI257" i="1"/>
  <c r="AD256" i="2" s="1"/>
  <c r="CJ257" i="1"/>
  <c r="AS249" i="1"/>
  <c r="AB248" i="2" s="1"/>
  <c r="BN249" i="1"/>
  <c r="AC248" i="2" s="1"/>
  <c r="CI249" i="1"/>
  <c r="AD248" i="2" s="1"/>
  <c r="CJ249" i="1"/>
  <c r="X232" i="1"/>
  <c r="AA231" i="2" s="1"/>
  <c r="CJ232" i="1"/>
  <c r="AS232" i="1"/>
  <c r="AB231" i="2" s="1"/>
  <c r="BN232" i="1"/>
  <c r="AC231" i="2" s="1"/>
  <c r="X217" i="1"/>
  <c r="AA216" i="2" s="1"/>
  <c r="CJ217" i="1"/>
  <c r="AS217" i="1"/>
  <c r="AB216" i="2" s="1"/>
  <c r="BN217" i="1"/>
  <c r="AC216" i="2" s="1"/>
  <c r="CI217" i="1"/>
  <c r="AD216" i="2" s="1"/>
  <c r="AS177" i="1"/>
  <c r="AB176" i="2" s="1"/>
  <c r="X177" i="1"/>
  <c r="AA176" i="2" s="1"/>
  <c r="BN177" i="1"/>
  <c r="AC176" i="2" s="1"/>
  <c r="CI177" i="1"/>
  <c r="AD176" i="2" s="1"/>
  <c r="CJ177" i="1"/>
  <c r="BN165" i="1"/>
  <c r="AC164" i="2" s="1"/>
  <c r="AS165" i="1"/>
  <c r="AB164" i="2" s="1"/>
  <c r="CI165" i="1"/>
  <c r="AD164" i="2" s="1"/>
  <c r="CJ165" i="1"/>
  <c r="AS123" i="1"/>
  <c r="AB122" i="2" s="1"/>
  <c r="X123" i="1"/>
  <c r="AA122" i="2" s="1"/>
  <c r="CI123" i="1"/>
  <c r="AD122" i="2" s="1"/>
  <c r="CJ123" i="1"/>
  <c r="BN123" i="1"/>
  <c r="AC122" i="2" s="1"/>
  <c r="AS114" i="1"/>
  <c r="AB113" i="2" s="1"/>
  <c r="CI114" i="1"/>
  <c r="AD113" i="2" s="1"/>
  <c r="BN114" i="1"/>
  <c r="AC113" i="2" s="1"/>
  <c r="X114" i="1"/>
  <c r="AA113" i="2" s="1"/>
  <c r="CJ114" i="1"/>
  <c r="CJ457" i="1"/>
  <c r="CJ455" i="1"/>
  <c r="CJ453" i="1"/>
  <c r="CJ451" i="1"/>
  <c r="CJ449" i="1"/>
  <c r="CJ416" i="1"/>
  <c r="X413" i="1"/>
  <c r="AA412" i="2" s="1"/>
  <c r="CJ411" i="1"/>
  <c r="CJ409" i="1"/>
  <c r="CJ407" i="1"/>
  <c r="CJ405" i="1"/>
  <c r="CJ403" i="1"/>
  <c r="CJ401" i="1"/>
  <c r="CJ399" i="1"/>
  <c r="CJ394" i="1"/>
  <c r="X391" i="1"/>
  <c r="AA390" i="2" s="1"/>
  <c r="CJ386" i="1"/>
  <c r="X383" i="1"/>
  <c r="AA382" i="2" s="1"/>
  <c r="CJ378" i="1"/>
  <c r="X375" i="1"/>
  <c r="AA374" i="2" s="1"/>
  <c r="X355" i="1"/>
  <c r="AA354" i="2" s="1"/>
  <c r="CJ351" i="1"/>
  <c r="CJ349" i="1"/>
  <c r="AS317" i="1"/>
  <c r="AB316" i="2" s="1"/>
  <c r="BN317" i="1"/>
  <c r="AC316" i="2" s="1"/>
  <c r="BN239" i="1"/>
  <c r="AC238" i="2" s="1"/>
  <c r="AS239" i="1"/>
  <c r="AB238" i="2" s="1"/>
  <c r="CI239" i="1"/>
  <c r="AD238" i="2" s="1"/>
  <c r="X230" i="1"/>
  <c r="AA229" i="2" s="1"/>
  <c r="CJ230" i="1"/>
  <c r="BN230" i="1"/>
  <c r="AC229" i="2" s="1"/>
  <c r="CI230" i="1"/>
  <c r="AD229" i="2" s="1"/>
  <c r="BN223" i="1"/>
  <c r="AC222" i="2" s="1"/>
  <c r="AS223" i="1"/>
  <c r="AB222" i="2" s="1"/>
  <c r="CI223" i="1"/>
  <c r="AD222" i="2" s="1"/>
  <c r="AS218" i="1"/>
  <c r="AB217" i="2" s="1"/>
  <c r="CI218" i="1"/>
  <c r="AD217" i="2" s="1"/>
  <c r="X218" i="1"/>
  <c r="AA217" i="2" s="1"/>
  <c r="BN218" i="1"/>
  <c r="AC217" i="2" s="1"/>
  <c r="AS198" i="1"/>
  <c r="AB197" i="2" s="1"/>
  <c r="CI198" i="1"/>
  <c r="AD197" i="2" s="1"/>
  <c r="BN198" i="1"/>
  <c r="AC197" i="2" s="1"/>
  <c r="CJ198" i="1"/>
  <c r="AS193" i="1"/>
  <c r="AB192" i="2" s="1"/>
  <c r="BN193" i="1"/>
  <c r="AC192" i="2" s="1"/>
  <c r="CI193" i="1"/>
  <c r="AD192" i="2" s="1"/>
  <c r="AS186" i="1"/>
  <c r="AB185" i="2" s="1"/>
  <c r="X186" i="1"/>
  <c r="AA185" i="2" s="1"/>
  <c r="CJ186" i="1"/>
  <c r="AS183" i="1"/>
  <c r="AB182" i="2" s="1"/>
  <c r="X183" i="1"/>
  <c r="AA182" i="2" s="1"/>
  <c r="BN183" i="1"/>
  <c r="AC182" i="2" s="1"/>
  <c r="X181" i="1"/>
  <c r="AA180" i="2" s="1"/>
  <c r="CJ181" i="1"/>
  <c r="AS181" i="1"/>
  <c r="AB180" i="2" s="1"/>
  <c r="BN181" i="1"/>
  <c r="AC180" i="2" s="1"/>
  <c r="AS166" i="1"/>
  <c r="AB165" i="2" s="1"/>
  <c r="X166" i="1"/>
  <c r="AA165" i="2" s="1"/>
  <c r="BN166" i="1"/>
  <c r="AC165" i="2" s="1"/>
  <c r="CI166" i="1"/>
  <c r="AD165" i="2" s="1"/>
  <c r="AS158" i="1"/>
  <c r="AB157" i="2" s="1"/>
  <c r="BN158" i="1"/>
  <c r="AC157" i="2" s="1"/>
  <c r="X158" i="1"/>
  <c r="AA157" i="2" s="1"/>
  <c r="CI158" i="1"/>
  <c r="AD157" i="2" s="1"/>
  <c r="AS156" i="1"/>
  <c r="AB155" i="2" s="1"/>
  <c r="CJ156" i="1"/>
  <c r="AS149" i="1"/>
  <c r="AB148" i="2" s="1"/>
  <c r="BN149" i="1"/>
  <c r="AC148" i="2" s="1"/>
  <c r="CI149" i="1"/>
  <c r="AD148" i="2" s="1"/>
  <c r="AS134" i="1"/>
  <c r="AB133" i="2" s="1"/>
  <c r="X134" i="1"/>
  <c r="AA133" i="2" s="1"/>
  <c r="CJ134" i="1"/>
  <c r="X131" i="1"/>
  <c r="AA130" i="2" s="1"/>
  <c r="CJ131" i="1"/>
  <c r="BN131" i="1"/>
  <c r="AC130" i="2" s="1"/>
  <c r="CI131" i="1"/>
  <c r="AD130" i="2" s="1"/>
  <c r="BN129" i="1"/>
  <c r="AC128" i="2" s="1"/>
  <c r="AS129" i="1"/>
  <c r="AB128" i="2" s="1"/>
  <c r="CI129" i="1"/>
  <c r="AD128" i="2" s="1"/>
  <c r="AS112" i="1"/>
  <c r="AB111" i="2" s="1"/>
  <c r="X112" i="1"/>
  <c r="AA111" i="2" s="1"/>
  <c r="CI112" i="1"/>
  <c r="AD111" i="2" s="1"/>
  <c r="BN107" i="1"/>
  <c r="AC106" i="2" s="1"/>
  <c r="X107" i="1"/>
  <c r="AA106" i="2" s="1"/>
  <c r="CI107" i="1"/>
  <c r="AD106" i="2" s="1"/>
  <c r="CJ107" i="1"/>
  <c r="BN99" i="1"/>
  <c r="AC98" i="2" s="1"/>
  <c r="CI99" i="1"/>
  <c r="AD98" i="2" s="1"/>
  <c r="X99" i="1"/>
  <c r="AA98" i="2" s="1"/>
  <c r="AS99" i="1"/>
  <c r="AB98" i="2" s="1"/>
  <c r="X97" i="1"/>
  <c r="AA96" i="2" s="1"/>
  <c r="CJ97" i="1"/>
  <c r="BN97" i="1"/>
  <c r="AC96" i="2" s="1"/>
  <c r="CI97" i="1"/>
  <c r="AD96" i="2" s="1"/>
  <c r="AS94" i="1"/>
  <c r="AB93" i="2" s="1"/>
  <c r="CJ94" i="1"/>
  <c r="X94" i="1"/>
  <c r="AA93" i="2" s="1"/>
  <c r="AS86" i="1"/>
  <c r="AB85" i="2" s="1"/>
  <c r="CJ86" i="1"/>
  <c r="CI86" i="1"/>
  <c r="AD85" i="2" s="1"/>
  <c r="AS80" i="1"/>
  <c r="AB79" i="2" s="1"/>
  <c r="X80" i="1"/>
  <c r="AA79" i="2" s="1"/>
  <c r="CI80" i="1"/>
  <c r="AD79" i="2" s="1"/>
  <c r="BN75" i="1"/>
  <c r="AC74" i="2" s="1"/>
  <c r="X75" i="1"/>
  <c r="AA74" i="2" s="1"/>
  <c r="CI75" i="1"/>
  <c r="AD74" i="2" s="1"/>
  <c r="CJ75" i="1"/>
  <c r="X65" i="1"/>
  <c r="AA64" i="2" s="1"/>
  <c r="CJ65" i="1"/>
  <c r="AS65" i="1"/>
  <c r="AB64" i="2" s="1"/>
  <c r="BN65" i="1"/>
  <c r="AC64" i="2" s="1"/>
  <c r="CI65" i="1"/>
  <c r="AD64" i="2" s="1"/>
  <c r="X49" i="1"/>
  <c r="AA48" i="2" s="1"/>
  <c r="CJ49" i="1"/>
  <c r="CI49" i="1"/>
  <c r="AD48" i="2" s="1"/>
  <c r="AS49" i="1"/>
  <c r="AB48" i="2" s="1"/>
  <c r="BN49" i="1"/>
  <c r="AC48" i="2" s="1"/>
  <c r="AS275" i="1"/>
  <c r="AB274" i="2" s="1"/>
  <c r="BN275" i="1"/>
  <c r="AC274" i="2" s="1"/>
  <c r="AS271" i="1"/>
  <c r="AB270" i="2" s="1"/>
  <c r="BN271" i="1"/>
  <c r="AC270" i="2" s="1"/>
  <c r="AS267" i="1"/>
  <c r="AB266" i="2" s="1"/>
  <c r="BN267" i="1"/>
  <c r="AC266" i="2" s="1"/>
  <c r="AS263" i="1"/>
  <c r="AB262" i="2" s="1"/>
  <c r="BN263" i="1"/>
  <c r="AC262" i="2" s="1"/>
  <c r="AS259" i="1"/>
  <c r="AB258" i="2" s="1"/>
  <c r="BN259" i="1"/>
  <c r="AC258" i="2" s="1"/>
  <c r="AS255" i="1"/>
  <c r="AB254" i="2" s="1"/>
  <c r="BN255" i="1"/>
  <c r="AC254" i="2" s="1"/>
  <c r="AS251" i="1"/>
  <c r="AB250" i="2" s="1"/>
  <c r="BN251" i="1"/>
  <c r="AC250" i="2" s="1"/>
  <c r="AS247" i="1"/>
  <c r="AB246" i="2" s="1"/>
  <c r="BN247" i="1"/>
  <c r="AC246" i="2" s="1"/>
  <c r="X240" i="1"/>
  <c r="AA239" i="2" s="1"/>
  <c r="CJ240" i="1"/>
  <c r="AS240" i="1"/>
  <c r="AB239" i="2" s="1"/>
  <c r="BN240" i="1"/>
  <c r="AC239" i="2" s="1"/>
  <c r="BN233" i="1"/>
  <c r="AC232" i="2" s="1"/>
  <c r="X233" i="1"/>
  <c r="AA232" i="2" s="1"/>
  <c r="AS233" i="1"/>
  <c r="AB232" i="2" s="1"/>
  <c r="X224" i="1"/>
  <c r="AA223" i="2" s="1"/>
  <c r="CJ224" i="1"/>
  <c r="AS224" i="1"/>
  <c r="AB223" i="2" s="1"/>
  <c r="BN224" i="1"/>
  <c r="AC223" i="2" s="1"/>
  <c r="X209" i="1"/>
  <c r="AA208" i="2" s="1"/>
  <c r="CJ209" i="1"/>
  <c r="BN209" i="1"/>
  <c r="AC208" i="2" s="1"/>
  <c r="CI209" i="1"/>
  <c r="AD208" i="2" s="1"/>
  <c r="AS191" i="1"/>
  <c r="AB190" i="2" s="1"/>
  <c r="X191" i="1"/>
  <c r="AA190" i="2" s="1"/>
  <c r="BN191" i="1"/>
  <c r="AC190" i="2" s="1"/>
  <c r="X189" i="1"/>
  <c r="AA188" i="2" s="1"/>
  <c r="CJ189" i="1"/>
  <c r="AS189" i="1"/>
  <c r="AB188" i="2" s="1"/>
  <c r="BN189" i="1"/>
  <c r="AC188" i="2" s="1"/>
  <c r="BN147" i="1"/>
  <c r="AC146" i="2" s="1"/>
  <c r="X147" i="1"/>
  <c r="AA146" i="2" s="1"/>
  <c r="AS147" i="1"/>
  <c r="AB146" i="2" s="1"/>
  <c r="AS130" i="1"/>
  <c r="AB129" i="2" s="1"/>
  <c r="X130" i="1"/>
  <c r="AA129" i="2" s="1"/>
  <c r="CI130" i="1"/>
  <c r="AD129" i="2" s="1"/>
  <c r="CJ130" i="1"/>
  <c r="AS128" i="1"/>
  <c r="AB127" i="2" s="1"/>
  <c r="CJ128" i="1"/>
  <c r="X128" i="1"/>
  <c r="AA127" i="2" s="1"/>
  <c r="CI128" i="1"/>
  <c r="AD127" i="2" s="1"/>
  <c r="AS126" i="1"/>
  <c r="AB125" i="2" s="1"/>
  <c r="BN126" i="1"/>
  <c r="AC125" i="2" s="1"/>
  <c r="X126" i="1"/>
  <c r="AA125" i="2" s="1"/>
  <c r="CI126" i="1"/>
  <c r="AD125" i="2" s="1"/>
  <c r="X93" i="1"/>
  <c r="AA92" i="2" s="1"/>
  <c r="CJ93" i="1"/>
  <c r="AS93" i="1"/>
  <c r="AB92" i="2" s="1"/>
  <c r="BN93" i="1"/>
  <c r="AC92" i="2" s="1"/>
  <c r="CI93" i="1"/>
  <c r="AD92" i="2" s="1"/>
  <c r="AS88" i="1"/>
  <c r="AB87" i="2" s="1"/>
  <c r="X88" i="1"/>
  <c r="AA87" i="2" s="1"/>
  <c r="CJ88" i="1"/>
  <c r="X85" i="1"/>
  <c r="AA84" i="2" s="1"/>
  <c r="CJ85" i="1"/>
  <c r="CI85" i="1"/>
  <c r="AD84" i="2" s="1"/>
  <c r="AS85" i="1"/>
  <c r="AB84" i="2" s="1"/>
  <c r="BN85" i="1"/>
  <c r="AC84" i="2" s="1"/>
  <c r="BN69" i="1"/>
  <c r="AC68" i="2" s="1"/>
  <c r="CI69" i="1"/>
  <c r="AD68" i="2" s="1"/>
  <c r="AS69" i="1"/>
  <c r="AB68" i="2" s="1"/>
  <c r="CJ69" i="1"/>
  <c r="AS58" i="1"/>
  <c r="AB57" i="2" s="1"/>
  <c r="CI58" i="1"/>
  <c r="AD57" i="2" s="1"/>
  <c r="BN58" i="1"/>
  <c r="AC57" i="2" s="1"/>
  <c r="CJ58" i="1"/>
  <c r="BN53" i="1"/>
  <c r="AC52" i="2" s="1"/>
  <c r="X53" i="1"/>
  <c r="AA52" i="2" s="1"/>
  <c r="CI53" i="1"/>
  <c r="AD52" i="2" s="1"/>
  <c r="CJ53" i="1"/>
  <c r="X236" i="1"/>
  <c r="AA235" i="2" s="1"/>
  <c r="CJ236" i="1"/>
  <c r="X228" i="1"/>
  <c r="AA227" i="2" s="1"/>
  <c r="CJ228" i="1"/>
  <c r="X215" i="1"/>
  <c r="AA214" i="2" s="1"/>
  <c r="CJ215" i="1"/>
  <c r="AS214" i="1"/>
  <c r="AB213" i="2" s="1"/>
  <c r="BN214" i="1"/>
  <c r="AC213" i="2" s="1"/>
  <c r="X187" i="1"/>
  <c r="AA186" i="2" s="1"/>
  <c r="CJ187" i="1"/>
  <c r="AS170" i="1"/>
  <c r="AB169" i="2" s="1"/>
  <c r="CI170" i="1"/>
  <c r="AD169" i="2" s="1"/>
  <c r="BN164" i="1"/>
  <c r="AC163" i="2" s="1"/>
  <c r="CJ164" i="1"/>
  <c r="AS162" i="1"/>
  <c r="AB161" i="2" s="1"/>
  <c r="CJ162" i="1"/>
  <c r="X161" i="1"/>
  <c r="AA160" i="2" s="1"/>
  <c r="CJ161" i="1"/>
  <c r="AS138" i="1"/>
  <c r="AB137" i="2" s="1"/>
  <c r="X138" i="1"/>
  <c r="AA137" i="2" s="1"/>
  <c r="AS136" i="1"/>
  <c r="AB135" i="2" s="1"/>
  <c r="CJ136" i="1"/>
  <c r="X135" i="1"/>
  <c r="AA134" i="2" s="1"/>
  <c r="CJ135" i="1"/>
  <c r="AS120" i="1"/>
  <c r="AB119" i="2" s="1"/>
  <c r="BN120" i="1"/>
  <c r="AC119" i="2" s="1"/>
  <c r="X120" i="1"/>
  <c r="AA119" i="2" s="1"/>
  <c r="X109" i="1"/>
  <c r="AA108" i="2" s="1"/>
  <c r="CJ109" i="1"/>
  <c r="AS109" i="1"/>
  <c r="AB108" i="2" s="1"/>
  <c r="X101" i="1"/>
  <c r="AA100" i="2" s="1"/>
  <c r="CJ101" i="1"/>
  <c r="CI101" i="1"/>
  <c r="AD100" i="2" s="1"/>
  <c r="AS98" i="1"/>
  <c r="AB97" i="2" s="1"/>
  <c r="CJ98" i="1"/>
  <c r="CI98" i="1"/>
  <c r="AD97" i="2" s="1"/>
  <c r="AS84" i="1"/>
  <c r="AB83" i="2" s="1"/>
  <c r="X84" i="1"/>
  <c r="AA83" i="2" s="1"/>
  <c r="CJ84" i="1"/>
  <c r="BN83" i="1"/>
  <c r="AC82" i="2" s="1"/>
  <c r="CI83" i="1"/>
  <c r="AD82" i="2" s="1"/>
  <c r="X77" i="1"/>
  <c r="AA76" i="2" s="1"/>
  <c r="CJ77" i="1"/>
  <c r="AS77" i="1"/>
  <c r="AB76" i="2" s="1"/>
  <c r="AS67" i="1"/>
  <c r="AB66" i="2" s="1"/>
  <c r="X67" i="1"/>
  <c r="AA66" i="2" s="1"/>
  <c r="AS59" i="1"/>
  <c r="AB58" i="2" s="1"/>
  <c r="BN59" i="1"/>
  <c r="AC58" i="2" s="1"/>
  <c r="AS51" i="1"/>
  <c r="AB50" i="2" s="1"/>
  <c r="CI51" i="1"/>
  <c r="AD50" i="2" s="1"/>
  <c r="CI244" i="1"/>
  <c r="AD243" i="2" s="1"/>
  <c r="X242" i="1"/>
  <c r="AA241" i="2" s="1"/>
  <c r="CJ242" i="1"/>
  <c r="CI237" i="1"/>
  <c r="AD236" i="2" s="1"/>
  <c r="CI236" i="1"/>
  <c r="AD235" i="2" s="1"/>
  <c r="X234" i="1"/>
  <c r="AA233" i="2" s="1"/>
  <c r="CJ234" i="1"/>
  <c r="CI229" i="1"/>
  <c r="AD228" i="2" s="1"/>
  <c r="CI228" i="1"/>
  <c r="AD227" i="2" s="1"/>
  <c r="X226" i="1"/>
  <c r="AA225" i="2" s="1"/>
  <c r="CJ226" i="1"/>
  <c r="CI221" i="1"/>
  <c r="AD220" i="2" s="1"/>
  <c r="CI215" i="1"/>
  <c r="AD214" i="2" s="1"/>
  <c r="CJ214" i="1"/>
  <c r="CI211" i="1"/>
  <c r="AD210" i="2" s="1"/>
  <c r="X207" i="1"/>
  <c r="AA206" i="2" s="1"/>
  <c r="CJ207" i="1"/>
  <c r="AS206" i="1"/>
  <c r="AB205" i="2" s="1"/>
  <c r="BN206" i="1"/>
  <c r="AC205" i="2" s="1"/>
  <c r="CI201" i="1"/>
  <c r="AD200" i="2" s="1"/>
  <c r="CI187" i="1"/>
  <c r="AD186" i="2" s="1"/>
  <c r="CI185" i="1"/>
  <c r="AD184" i="2" s="1"/>
  <c r="AS174" i="1"/>
  <c r="AB173" i="2" s="1"/>
  <c r="CI174" i="1"/>
  <c r="AD173" i="2" s="1"/>
  <c r="X173" i="1"/>
  <c r="AA172" i="2" s="1"/>
  <c r="CJ173" i="1"/>
  <c r="CI161" i="1"/>
  <c r="AD160" i="2" s="1"/>
  <c r="X145" i="1"/>
  <c r="AA144" i="2" s="1"/>
  <c r="CJ145" i="1"/>
  <c r="X139" i="1"/>
  <c r="AA138" i="2" s="1"/>
  <c r="CJ139" i="1"/>
  <c r="CI135" i="1"/>
  <c r="AD134" i="2" s="1"/>
  <c r="CI133" i="1"/>
  <c r="AD132" i="2" s="1"/>
  <c r="X121" i="1"/>
  <c r="AA120" i="2" s="1"/>
  <c r="CJ121" i="1"/>
  <c r="AS121" i="1"/>
  <c r="AB120" i="2" s="1"/>
  <c r="AS118" i="1"/>
  <c r="AB117" i="2" s="1"/>
  <c r="X118" i="1"/>
  <c r="AA117" i="2" s="1"/>
  <c r="CJ118" i="1"/>
  <c r="X113" i="1"/>
  <c r="AA112" i="2" s="1"/>
  <c r="CJ113" i="1"/>
  <c r="BN113" i="1"/>
  <c r="AC112" i="2" s="1"/>
  <c r="AS110" i="1"/>
  <c r="AB109" i="2" s="1"/>
  <c r="CJ110" i="1"/>
  <c r="X110" i="1"/>
  <c r="AA109" i="2" s="1"/>
  <c r="AS104" i="1"/>
  <c r="AB103" i="2" s="1"/>
  <c r="X104" i="1"/>
  <c r="AA103" i="2" s="1"/>
  <c r="AS102" i="1"/>
  <c r="AB101" i="2" s="1"/>
  <c r="CJ102" i="1"/>
  <c r="AS96" i="1"/>
  <c r="AB95" i="2" s="1"/>
  <c r="X96" i="1"/>
  <c r="AA95" i="2" s="1"/>
  <c r="CI96" i="1"/>
  <c r="AD95" i="2" s="1"/>
  <c r="BN95" i="1"/>
  <c r="AC94" i="2" s="1"/>
  <c r="AS95" i="1"/>
  <c r="AB94" i="2" s="1"/>
  <c r="BN91" i="1"/>
  <c r="AC90" i="2" s="1"/>
  <c r="X91" i="1"/>
  <c r="AA90" i="2" s="1"/>
  <c r="CJ83" i="1"/>
  <c r="X81" i="1"/>
  <c r="AA80" i="2" s="1"/>
  <c r="CJ81" i="1"/>
  <c r="BN81" i="1"/>
  <c r="AC80" i="2" s="1"/>
  <c r="AS78" i="1"/>
  <c r="AB77" i="2" s="1"/>
  <c r="CJ78" i="1"/>
  <c r="X78" i="1"/>
  <c r="AA77" i="2" s="1"/>
  <c r="CJ67" i="1"/>
  <c r="AS64" i="1"/>
  <c r="AB63" i="2" s="1"/>
  <c r="BN64" i="1"/>
  <c r="AC63" i="2" s="1"/>
  <c r="X64" i="1"/>
  <c r="AA63" i="2" s="1"/>
  <c r="CJ59" i="1"/>
  <c r="AS56" i="1"/>
  <c r="AB55" i="2" s="1"/>
  <c r="BN56" i="1"/>
  <c r="AC55" i="2" s="1"/>
  <c r="CI56" i="1"/>
  <c r="AD55" i="2" s="1"/>
  <c r="CJ51" i="1"/>
  <c r="AS48" i="1"/>
  <c r="AB47" i="2" s="1"/>
  <c r="BN48" i="1"/>
  <c r="AC47" i="2" s="1"/>
  <c r="CJ48" i="1"/>
  <c r="AS108" i="1"/>
  <c r="AB107" i="2" s="1"/>
  <c r="X108" i="1"/>
  <c r="AA107" i="2" s="1"/>
  <c r="AS106" i="1"/>
  <c r="AB105" i="2" s="1"/>
  <c r="CJ106" i="1"/>
  <c r="X105" i="1"/>
  <c r="AA104" i="2" s="1"/>
  <c r="CJ105" i="1"/>
  <c r="AS92" i="1"/>
  <c r="AB91" i="2" s="1"/>
  <c r="X92" i="1"/>
  <c r="AA91" i="2" s="1"/>
  <c r="AS90" i="1"/>
  <c r="AB89" i="2" s="1"/>
  <c r="CJ90" i="1"/>
  <c r="X89" i="1"/>
  <c r="AA88" i="2" s="1"/>
  <c r="CJ89" i="1"/>
  <c r="AS76" i="1"/>
  <c r="AB75" i="2" s="1"/>
  <c r="X76" i="1"/>
  <c r="AA75" i="2" s="1"/>
  <c r="AS74" i="1"/>
  <c r="AB73" i="2" s="1"/>
  <c r="CJ74" i="1"/>
  <c r="X73" i="1"/>
  <c r="AA72" i="2" s="1"/>
  <c r="CJ73" i="1"/>
  <c r="AS72" i="1"/>
  <c r="AB71" i="2" s="1"/>
  <c r="BN72" i="1"/>
  <c r="AC71" i="2" s="1"/>
  <c r="AS54" i="1"/>
  <c r="AB53" i="2" s="1"/>
  <c r="X54" i="1"/>
  <c r="AA53" i="2" s="1"/>
  <c r="AS196" i="1"/>
  <c r="AB195" i="2" s="1"/>
  <c r="CI196" i="1"/>
  <c r="AD195" i="2" s="1"/>
  <c r="X196" i="1"/>
  <c r="AA195" i="2" s="1"/>
  <c r="BN196" i="1"/>
  <c r="AC195" i="2" s="1"/>
  <c r="CJ196" i="1"/>
  <c r="AS180" i="1"/>
  <c r="AB179" i="2" s="1"/>
  <c r="CI180" i="1"/>
  <c r="AD179" i="2" s="1"/>
  <c r="X180" i="1"/>
  <c r="AA179" i="2" s="1"/>
  <c r="BN180" i="1"/>
  <c r="AC179" i="2" s="1"/>
  <c r="CJ180" i="1"/>
  <c r="AS200" i="1"/>
  <c r="AB199" i="2" s="1"/>
  <c r="X200" i="1"/>
  <c r="AA199" i="2" s="1"/>
  <c r="CI200" i="1"/>
  <c r="AD199" i="2" s="1"/>
  <c r="BN200" i="1"/>
  <c r="AC199" i="2" s="1"/>
  <c r="AS212" i="1"/>
  <c r="AB211" i="2" s="1"/>
  <c r="CI212" i="1"/>
  <c r="AD211" i="2" s="1"/>
  <c r="X212" i="1"/>
  <c r="AA211" i="2" s="1"/>
  <c r="BN212" i="1"/>
  <c r="AC211" i="2" s="1"/>
  <c r="AS184" i="1"/>
  <c r="AB183" i="2" s="1"/>
  <c r="X184" i="1"/>
  <c r="AA183" i="2" s="1"/>
  <c r="CI184" i="1"/>
  <c r="AD183" i="2" s="1"/>
  <c r="BN184" i="1"/>
  <c r="AC183" i="2" s="1"/>
  <c r="CJ184" i="1"/>
  <c r="AS216" i="1"/>
  <c r="AB215" i="2" s="1"/>
  <c r="X216" i="1"/>
  <c r="AA215" i="2" s="1"/>
  <c r="CI216" i="1"/>
  <c r="AD215" i="2" s="1"/>
  <c r="BN216" i="1"/>
  <c r="AC215" i="2" s="1"/>
  <c r="AS192" i="1"/>
  <c r="AB191" i="2" s="1"/>
  <c r="X192" i="1"/>
  <c r="AA191" i="2" s="1"/>
  <c r="CI192" i="1"/>
  <c r="AD191" i="2" s="1"/>
  <c r="AS188" i="1"/>
  <c r="AB187" i="2" s="1"/>
  <c r="CI188" i="1"/>
  <c r="AD187" i="2" s="1"/>
  <c r="X188" i="1"/>
  <c r="AA187" i="2" s="1"/>
  <c r="AS160" i="1"/>
  <c r="AB159" i="2" s="1"/>
  <c r="X160" i="1"/>
  <c r="AA159" i="2" s="1"/>
  <c r="CI160" i="1"/>
  <c r="AD159" i="2" s="1"/>
  <c r="AS168" i="1"/>
  <c r="AB167" i="2" s="1"/>
  <c r="X168" i="1"/>
  <c r="AA167" i="2" s="1"/>
  <c r="CI168" i="1"/>
  <c r="AD167" i="2" s="1"/>
  <c r="AS164" i="1"/>
  <c r="AB163" i="2" s="1"/>
  <c r="CI164" i="1"/>
  <c r="AD163" i="2" s="1"/>
  <c r="X164" i="1"/>
  <c r="AA163" i="2" s="1"/>
  <c r="AS208" i="1"/>
  <c r="AB207" i="2" s="1"/>
  <c r="X208" i="1"/>
  <c r="AA207" i="2" s="1"/>
  <c r="CI208" i="1"/>
  <c r="AD207" i="2" s="1"/>
  <c r="AS204" i="1"/>
  <c r="AB203" i="2" s="1"/>
  <c r="CI204" i="1"/>
  <c r="AD203" i="2" s="1"/>
  <c r="X204" i="1"/>
  <c r="AA203" i="2" s="1"/>
  <c r="CJ192" i="1"/>
  <c r="CJ188" i="1"/>
  <c r="AS176" i="1"/>
  <c r="AB175" i="2" s="1"/>
  <c r="X176" i="1"/>
  <c r="AA175" i="2" s="1"/>
  <c r="CI176" i="1"/>
  <c r="AD175" i="2" s="1"/>
  <c r="AS172" i="1"/>
  <c r="AB171" i="2" s="1"/>
  <c r="CI172" i="1"/>
  <c r="AD171" i="2" s="1"/>
  <c r="X172" i="1"/>
  <c r="AA171" i="2" s="1"/>
  <c r="CJ160" i="1"/>
  <c r="AS152" i="1"/>
  <c r="AB151" i="2" s="1"/>
  <c r="X152" i="1"/>
  <c r="AA151" i="2" s="1"/>
  <c r="BN152" i="1"/>
  <c r="AC151" i="2" s="1"/>
  <c r="CI152" i="1"/>
  <c r="AD151" i="2" s="1"/>
  <c r="X156" i="1"/>
  <c r="AA155" i="2" s="1"/>
  <c r="AS148" i="1"/>
  <c r="AB147" i="2" s="1"/>
  <c r="BN148" i="1"/>
  <c r="AC147" i="2" s="1"/>
  <c r="AS144" i="1"/>
  <c r="AB143" i="2" s="1"/>
  <c r="BN144" i="1"/>
  <c r="AC143" i="2" s="1"/>
  <c r="AS140" i="1"/>
  <c r="AB139" i="2" s="1"/>
  <c r="BN140" i="1"/>
  <c r="AC139" i="2" s="1"/>
  <c r="BN210" i="1"/>
  <c r="AC209" i="2" s="1"/>
  <c r="BN202" i="1"/>
  <c r="AC201" i="2" s="1"/>
  <c r="BN194" i="1"/>
  <c r="AC193" i="2" s="1"/>
  <c r="BN186" i="1"/>
  <c r="AC185" i="2" s="1"/>
  <c r="BN178" i="1"/>
  <c r="AC177" i="2" s="1"/>
  <c r="BN170" i="1"/>
  <c r="AC169" i="2" s="1"/>
  <c r="BN162" i="1"/>
  <c r="AC161" i="2" s="1"/>
  <c r="CI156" i="1"/>
  <c r="AD155" i="2" s="1"/>
  <c r="BN154" i="1"/>
  <c r="AC153" i="2" s="1"/>
  <c r="CI148" i="1"/>
  <c r="AD147" i="2" s="1"/>
  <c r="AS146" i="1"/>
  <c r="AB145" i="2" s="1"/>
  <c r="BN146" i="1"/>
  <c r="AC145" i="2" s="1"/>
  <c r="CI144" i="1"/>
  <c r="AD143" i="2" s="1"/>
  <c r="AS142" i="1"/>
  <c r="AB141" i="2" s="1"/>
  <c r="BN142" i="1"/>
  <c r="AC141" i="2" s="1"/>
  <c r="CI140" i="1"/>
  <c r="AD139" i="2" s="1"/>
  <c r="BN138" i="1"/>
  <c r="AC137" i="2" s="1"/>
  <c r="BN136" i="1"/>
  <c r="AC135" i="2" s="1"/>
  <c r="BN134" i="1"/>
  <c r="AC133" i="2" s="1"/>
  <c r="BN132" i="1"/>
  <c r="AC131" i="2" s="1"/>
  <c r="BN130" i="1"/>
  <c r="AC129" i="2" s="1"/>
  <c r="BN128" i="1"/>
  <c r="AC127" i="2" s="1"/>
  <c r="BN112" i="1"/>
  <c r="AC111" i="2" s="1"/>
  <c r="BN110" i="1"/>
  <c r="AC109" i="2" s="1"/>
  <c r="BN108" i="1"/>
  <c r="AC107" i="2" s="1"/>
  <c r="BN106" i="1"/>
  <c r="AC105" i="2" s="1"/>
  <c r="BN104" i="1"/>
  <c r="AC103" i="2" s="1"/>
  <c r="BN102" i="1"/>
  <c r="AC101" i="2" s="1"/>
  <c r="BN100" i="1"/>
  <c r="AC99" i="2" s="1"/>
  <c r="BN98" i="1"/>
  <c r="AC97" i="2" s="1"/>
  <c r="BN96" i="1"/>
  <c r="AC95" i="2" s="1"/>
  <c r="BN94" i="1"/>
  <c r="AC93" i="2" s="1"/>
  <c r="BN92" i="1"/>
  <c r="AC91" i="2" s="1"/>
  <c r="BN90" i="1"/>
  <c r="AC89" i="2" s="1"/>
  <c r="BN88" i="1"/>
  <c r="AC87" i="2" s="1"/>
  <c r="BN86" i="1"/>
  <c r="AC85" i="2" s="1"/>
  <c r="BN84" i="1"/>
  <c r="AC83" i="2" s="1"/>
  <c r="BN82" i="1"/>
  <c r="AC81" i="2" s="1"/>
  <c r="BN80" i="1"/>
  <c r="AC79" i="2" s="1"/>
  <c r="BN78" i="1"/>
  <c r="AC77" i="2" s="1"/>
  <c r="BN76" i="1"/>
  <c r="AC75" i="2" s="1"/>
  <c r="BN74" i="1"/>
  <c r="AC73" i="2" s="1"/>
  <c r="F10" i="1"/>
  <c r="AE10" i="2"/>
  <c r="AF10" i="2"/>
  <c r="AG10" i="2"/>
  <c r="AH10" i="2"/>
  <c r="AI10" i="2"/>
  <c r="AE11" i="2"/>
  <c r="AF11" i="2"/>
  <c r="AG11" i="2"/>
  <c r="AH11" i="2"/>
  <c r="AI11" i="2"/>
  <c r="AE12" i="2"/>
  <c r="AF12" i="2"/>
  <c r="AG12" i="2"/>
  <c r="AH12" i="2"/>
  <c r="AI12" i="2"/>
  <c r="AE13" i="2"/>
  <c r="AF13" i="2"/>
  <c r="AG13" i="2"/>
  <c r="AH13" i="2"/>
  <c r="AI13" i="2"/>
  <c r="AE14" i="2"/>
  <c r="AF14" i="2"/>
  <c r="AG14" i="2"/>
  <c r="AH14" i="2"/>
  <c r="AI14" i="2"/>
  <c r="AE15" i="2"/>
  <c r="AF15" i="2"/>
  <c r="AG15" i="2"/>
  <c r="AH15" i="2"/>
  <c r="AI15" i="2"/>
  <c r="AE16" i="2"/>
  <c r="AF16" i="2"/>
  <c r="AG16" i="2"/>
  <c r="AH16" i="2"/>
  <c r="AI16" i="2"/>
  <c r="AE17" i="2"/>
  <c r="AF17" i="2"/>
  <c r="AG17" i="2"/>
  <c r="AH17" i="2"/>
  <c r="AI17" i="2"/>
  <c r="AE18" i="2"/>
  <c r="AF18" i="2"/>
  <c r="AG18" i="2"/>
  <c r="AH18" i="2"/>
  <c r="AI18" i="2"/>
  <c r="AE19" i="2"/>
  <c r="AF19" i="2"/>
  <c r="AG19" i="2"/>
  <c r="AH19" i="2"/>
  <c r="AI19" i="2"/>
  <c r="AE20" i="2"/>
  <c r="AF20" i="2"/>
  <c r="AG20" i="2"/>
  <c r="AH20" i="2"/>
  <c r="AI20" i="2"/>
  <c r="AE21" i="2"/>
  <c r="AF21" i="2"/>
  <c r="AG21" i="2"/>
  <c r="AH21" i="2"/>
  <c r="AI21" i="2"/>
  <c r="AE22" i="2"/>
  <c r="AF22" i="2"/>
  <c r="AG22" i="2"/>
  <c r="AH22" i="2"/>
  <c r="AI22" i="2"/>
  <c r="AE23" i="2"/>
  <c r="AF23" i="2"/>
  <c r="AG23" i="2"/>
  <c r="AH23" i="2"/>
  <c r="AI23" i="2"/>
  <c r="AE24" i="2"/>
  <c r="AF24" i="2"/>
  <c r="AG24" i="2"/>
  <c r="AH24" i="2"/>
  <c r="AI24" i="2"/>
  <c r="AE25" i="2"/>
  <c r="AF25" i="2"/>
  <c r="AG25" i="2"/>
  <c r="AH25" i="2"/>
  <c r="AI25" i="2"/>
  <c r="AE26" i="2"/>
  <c r="AF26" i="2"/>
  <c r="AG26" i="2"/>
  <c r="AH26" i="2"/>
  <c r="AI26" i="2"/>
  <c r="AE27" i="2"/>
  <c r="AF27" i="2"/>
  <c r="AG27" i="2"/>
  <c r="AH27" i="2"/>
  <c r="AI27" i="2"/>
  <c r="AE28" i="2"/>
  <c r="AF28" i="2"/>
  <c r="AG28" i="2"/>
  <c r="AH28" i="2"/>
  <c r="AI28" i="2"/>
  <c r="AE29" i="2"/>
  <c r="AF29" i="2"/>
  <c r="AG29" i="2"/>
  <c r="AH29" i="2"/>
  <c r="AI29" i="2"/>
  <c r="AE30" i="2"/>
  <c r="AF30" i="2"/>
  <c r="AG30" i="2"/>
  <c r="AH30" i="2"/>
  <c r="AI30" i="2"/>
  <c r="AE31" i="2"/>
  <c r="AF31" i="2"/>
  <c r="AG31" i="2"/>
  <c r="AH31" i="2"/>
  <c r="AI31" i="2"/>
  <c r="AE32" i="2"/>
  <c r="AF32" i="2"/>
  <c r="AG32" i="2"/>
  <c r="AH32" i="2"/>
  <c r="AI32" i="2"/>
  <c r="AE33" i="2"/>
  <c r="AF33" i="2"/>
  <c r="AG33" i="2"/>
  <c r="AH33" i="2"/>
  <c r="AI33" i="2"/>
  <c r="AE34" i="2"/>
  <c r="AF34" i="2"/>
  <c r="AG34" i="2"/>
  <c r="AH34" i="2"/>
  <c r="AI34" i="2"/>
  <c r="AE35" i="2"/>
  <c r="AF35" i="2"/>
  <c r="AG35" i="2"/>
  <c r="AH35" i="2"/>
  <c r="AI35" i="2"/>
  <c r="AE36" i="2"/>
  <c r="AF36" i="2"/>
  <c r="AG36" i="2"/>
  <c r="AH36" i="2"/>
  <c r="AI36" i="2"/>
  <c r="AE37" i="2"/>
  <c r="AF37" i="2"/>
  <c r="AG37" i="2"/>
  <c r="AH37" i="2"/>
  <c r="AI37" i="2"/>
  <c r="AE38" i="2"/>
  <c r="AF38" i="2"/>
  <c r="AG38" i="2"/>
  <c r="AH38" i="2"/>
  <c r="AI38" i="2"/>
  <c r="AE39" i="2"/>
  <c r="AF39" i="2"/>
  <c r="AG39" i="2"/>
  <c r="AH39" i="2"/>
  <c r="AI39" i="2"/>
  <c r="AE40" i="2"/>
  <c r="AF40" i="2"/>
  <c r="AG40" i="2"/>
  <c r="AH40" i="2"/>
  <c r="AI40" i="2"/>
  <c r="AE41" i="2"/>
  <c r="AF41" i="2"/>
  <c r="AG41" i="2"/>
  <c r="AH41" i="2"/>
  <c r="AI41" i="2"/>
  <c r="AE42" i="2"/>
  <c r="AF42" i="2"/>
  <c r="AG42" i="2"/>
  <c r="AH42" i="2"/>
  <c r="AI42" i="2"/>
  <c r="AE43" i="2"/>
  <c r="AF43" i="2"/>
  <c r="AG43" i="2"/>
  <c r="AH43" i="2"/>
  <c r="AI43" i="2"/>
  <c r="AI9" i="2"/>
  <c r="AH9" i="2"/>
  <c r="AG9" i="2"/>
  <c r="AF9" i="2"/>
  <c r="AE9" i="2"/>
  <c r="Z9" i="2"/>
  <c r="AJ9" i="2" s="1"/>
  <c r="AI8" i="2"/>
  <c r="W3" i="3" s="1"/>
  <c r="R10" i="3" s="1"/>
  <c r="AH8" i="2"/>
  <c r="V3" i="3" s="1"/>
  <c r="Q10" i="3" s="1"/>
  <c r="AG8" i="2"/>
  <c r="U3" i="3" s="1"/>
  <c r="P10" i="3" s="1"/>
  <c r="AF8" i="2"/>
  <c r="T3" i="3" s="1"/>
  <c r="O10" i="3" s="1"/>
  <c r="AE8" i="2"/>
  <c r="S3" i="3" s="1"/>
  <c r="N10" i="3" s="1"/>
  <c r="Z43" i="2"/>
  <c r="AJ43" i="2" s="1"/>
  <c r="Z11" i="2"/>
  <c r="AJ11" i="2" s="1"/>
  <c r="Z12" i="2"/>
  <c r="AJ12" i="2" s="1"/>
  <c r="Z13" i="2"/>
  <c r="AJ13" i="2" s="1"/>
  <c r="Z14" i="2"/>
  <c r="AJ14" i="2" s="1"/>
  <c r="Z15" i="2"/>
  <c r="AJ15" i="2" s="1"/>
  <c r="Z16" i="2"/>
  <c r="AJ16" i="2" s="1"/>
  <c r="Z17" i="2"/>
  <c r="AJ17" i="2" s="1"/>
  <c r="Z18" i="2"/>
  <c r="AJ18" i="2" s="1"/>
  <c r="Z19" i="2"/>
  <c r="AJ19" i="2" s="1"/>
  <c r="Z20" i="2"/>
  <c r="AJ20" i="2" s="1"/>
  <c r="Z21" i="2"/>
  <c r="AJ21" i="2" s="1"/>
  <c r="Z22" i="2"/>
  <c r="AJ22" i="2" s="1"/>
  <c r="Z23" i="2"/>
  <c r="AJ23" i="2" s="1"/>
  <c r="Z24" i="2"/>
  <c r="AJ24" i="2" s="1"/>
  <c r="Z25" i="2"/>
  <c r="AJ25" i="2" s="1"/>
  <c r="Z26" i="2"/>
  <c r="AJ26" i="2" s="1"/>
  <c r="Z27" i="2"/>
  <c r="AJ27" i="2" s="1"/>
  <c r="Z28" i="2"/>
  <c r="AJ28" i="2" s="1"/>
  <c r="Z29" i="2"/>
  <c r="AJ29" i="2" s="1"/>
  <c r="Z30" i="2"/>
  <c r="AJ30" i="2" s="1"/>
  <c r="Z31" i="2"/>
  <c r="AJ31" i="2" s="1"/>
  <c r="Z32" i="2"/>
  <c r="AJ32" i="2" s="1"/>
  <c r="Z33" i="2"/>
  <c r="AJ33" i="2" s="1"/>
  <c r="Z34" i="2"/>
  <c r="AJ34" i="2" s="1"/>
  <c r="Z35" i="2"/>
  <c r="AJ35" i="2" s="1"/>
  <c r="Z36" i="2"/>
  <c r="AJ36" i="2" s="1"/>
  <c r="Z37" i="2"/>
  <c r="AJ37" i="2" s="1"/>
  <c r="Z38" i="2"/>
  <c r="AJ38" i="2" s="1"/>
  <c r="Z39" i="2"/>
  <c r="AJ39" i="2" s="1"/>
  <c r="Z40" i="2"/>
  <c r="AJ40" i="2" s="1"/>
  <c r="Z41" i="2"/>
  <c r="AJ41" i="2" s="1"/>
  <c r="Z42" i="2"/>
  <c r="AJ42" i="2" s="1"/>
  <c r="Z10" i="2"/>
  <c r="AJ10" i="2" s="1"/>
  <c r="U4" i="3" l="1"/>
  <c r="U5" i="3"/>
  <c r="U6" i="3"/>
  <c r="U7" i="3"/>
  <c r="S7" i="3"/>
  <c r="S5" i="3"/>
  <c r="S4" i="3"/>
  <c r="S6" i="3"/>
  <c r="W7" i="3"/>
  <c r="W6" i="3"/>
  <c r="W5" i="3"/>
  <c r="W4" i="3"/>
  <c r="T4" i="3"/>
  <c r="T5" i="3"/>
  <c r="T6" i="3"/>
  <c r="T7" i="3"/>
  <c r="J4" i="3"/>
  <c r="J7" i="3"/>
  <c r="J5" i="3"/>
  <c r="J6" i="3"/>
  <c r="V4" i="3"/>
  <c r="V5" i="3"/>
  <c r="V6" i="3"/>
  <c r="V7" i="3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BV44" i="1"/>
  <c r="AZ44" i="1"/>
  <c r="BO44" i="1"/>
  <c r="BO43" i="1"/>
  <c r="BR32" i="1"/>
  <c r="BP33" i="1"/>
  <c r="BO34" i="1"/>
  <c r="BR35" i="1"/>
  <c r="BO36" i="1"/>
  <c r="BQ37" i="1"/>
  <c r="BO38" i="1"/>
  <c r="BQ39" i="1"/>
  <c r="BO40" i="1"/>
  <c r="BR41" i="1"/>
  <c r="BO42" i="1"/>
  <c r="BR43" i="1"/>
  <c r="BO32" i="1"/>
  <c r="BO12" i="1"/>
  <c r="BQ13" i="1"/>
  <c r="BO14" i="1"/>
  <c r="BO15" i="1"/>
  <c r="BO16" i="1"/>
  <c r="BO17" i="1"/>
  <c r="BO18" i="1"/>
  <c r="BR19" i="1"/>
  <c r="BP20" i="1"/>
  <c r="BR21" i="1"/>
  <c r="BP22" i="1"/>
  <c r="BQ23" i="1"/>
  <c r="BQ24" i="1"/>
  <c r="BQ25" i="1"/>
  <c r="BR26" i="1"/>
  <c r="BP27" i="1"/>
  <c r="BR28" i="1"/>
  <c r="BP29" i="1"/>
  <c r="BP30" i="1"/>
  <c r="BO31" i="1"/>
  <c r="BO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H10" i="1"/>
  <c r="CF10" i="1"/>
  <c r="CF746" i="1" s="1"/>
  <c r="CG10" i="1"/>
  <c r="CG746" i="1" s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Q11" i="3" l="1"/>
  <c r="J8" i="3"/>
  <c r="N4" i="3"/>
  <c r="BC746" i="1"/>
  <c r="BG746" i="1"/>
  <c r="BK746" i="1"/>
  <c r="BX746" i="1"/>
  <c r="CB746" i="1"/>
  <c r="P12" i="3"/>
  <c r="N6" i="3"/>
  <c r="O11" i="3"/>
  <c r="O12" i="3"/>
  <c r="P14" i="3"/>
  <c r="O14" i="3"/>
  <c r="R13" i="3"/>
  <c r="N13" i="3"/>
  <c r="Q13" i="3"/>
  <c r="N5" i="3"/>
  <c r="P11" i="3"/>
  <c r="R11" i="3"/>
  <c r="R12" i="3"/>
  <c r="N11" i="3"/>
  <c r="N12" i="3"/>
  <c r="Q12" i="3"/>
  <c r="N7" i="3"/>
  <c r="P13" i="3"/>
  <c r="O13" i="3"/>
  <c r="R14" i="3"/>
  <c r="N14" i="3"/>
  <c r="Q14" i="3"/>
  <c r="BB746" i="1"/>
  <c r="BF746" i="1"/>
  <c r="BJ746" i="1"/>
  <c r="BW746" i="1"/>
  <c r="CA746" i="1"/>
  <c r="CE746" i="1"/>
  <c r="AZ746" i="1"/>
  <c r="BD746" i="1"/>
  <c r="BH746" i="1"/>
  <c r="BL746" i="1"/>
  <c r="BY746" i="1"/>
  <c r="CC746" i="1"/>
  <c r="BE746" i="1"/>
  <c r="BI746" i="1"/>
  <c r="BM746" i="1"/>
  <c r="BV746" i="1"/>
  <c r="BZ746" i="1"/>
  <c r="CD746" i="1"/>
  <c r="CH746" i="1"/>
  <c r="BS44" i="1"/>
  <c r="BS746" i="1" s="1"/>
  <c r="BQ33" i="1"/>
  <c r="BR40" i="1"/>
  <c r="BU44" i="1"/>
  <c r="BU746" i="1" s="1"/>
  <c r="BA44" i="1"/>
  <c r="BA746" i="1" s="1"/>
  <c r="AY44" i="1"/>
  <c r="AY746" i="1" s="1"/>
  <c r="BR37" i="1"/>
  <c r="BT44" i="1"/>
  <c r="BT746" i="1" s="1"/>
  <c r="BQ41" i="1"/>
  <c r="AX44" i="1"/>
  <c r="AX746" i="1" s="1"/>
  <c r="BR36" i="1"/>
  <c r="BQ19" i="1"/>
  <c r="BP42" i="1"/>
  <c r="BP38" i="1"/>
  <c r="BP34" i="1"/>
  <c r="BR23" i="1"/>
  <c r="BR44" i="1"/>
  <c r="BR16" i="1"/>
  <c r="BR42" i="1"/>
  <c r="BR38" i="1"/>
  <c r="BR34" i="1"/>
  <c r="BP24" i="1"/>
  <c r="BR15" i="1"/>
  <c r="BO20" i="1"/>
  <c r="BQ12" i="1"/>
  <c r="BR39" i="1"/>
  <c r="BP37" i="1"/>
  <c r="BQ43" i="1"/>
  <c r="BO41" i="1"/>
  <c r="BQ35" i="1"/>
  <c r="BO33" i="1"/>
  <c r="BQ42" i="1"/>
  <c r="BQ38" i="1"/>
  <c r="BQ34" i="1"/>
  <c r="BO35" i="1"/>
  <c r="BQ28" i="1"/>
  <c r="BO39" i="1"/>
  <c r="BP41" i="1"/>
  <c r="BO37" i="1"/>
  <c r="BR33" i="1"/>
  <c r="BO24" i="1"/>
  <c r="BR12" i="1"/>
  <c r="BP28" i="1"/>
  <c r="BR20" i="1"/>
  <c r="BQ16" i="1"/>
  <c r="BQ44" i="1"/>
  <c r="BQ40" i="1"/>
  <c r="BQ32" i="1"/>
  <c r="BP44" i="1"/>
  <c r="BP43" i="1"/>
  <c r="BP40" i="1"/>
  <c r="BP39" i="1"/>
  <c r="BP36" i="1"/>
  <c r="BP35" i="1"/>
  <c r="BP32" i="1"/>
  <c r="BQ36" i="1"/>
  <c r="BQ14" i="1"/>
  <c r="BQ30" i="1"/>
  <c r="BQ26" i="1"/>
  <c r="BO21" i="1"/>
  <c r="BP14" i="1"/>
  <c r="BQ29" i="1"/>
  <c r="BR25" i="1"/>
  <c r="BO29" i="1"/>
  <c r="BO28" i="1"/>
  <c r="BR24" i="1"/>
  <c r="BQ20" i="1"/>
  <c r="BR17" i="1"/>
  <c r="BP16" i="1"/>
  <c r="BP12" i="1"/>
  <c r="BO27" i="1"/>
  <c r="BP23" i="1"/>
  <c r="BP17" i="1"/>
  <c r="BR13" i="1"/>
  <c r="BR31" i="1"/>
  <c r="BQ22" i="1"/>
  <c r="BO19" i="1"/>
  <c r="BP31" i="1"/>
  <c r="BQ27" i="1"/>
  <c r="BP25" i="1"/>
  <c r="BQ21" i="1"/>
  <c r="BQ18" i="1"/>
  <c r="BP15" i="1"/>
  <c r="BP13" i="1"/>
  <c r="BQ31" i="1"/>
  <c r="BR29" i="1"/>
  <c r="BR27" i="1"/>
  <c r="BO25" i="1"/>
  <c r="BO23" i="1"/>
  <c r="BP21" i="1"/>
  <c r="BP19" i="1"/>
  <c r="BQ17" i="1"/>
  <c r="BQ15" i="1"/>
  <c r="BO13" i="1"/>
  <c r="BP26" i="1"/>
  <c r="BO30" i="1"/>
  <c r="BO26" i="1"/>
  <c r="BO22" i="1"/>
  <c r="BR30" i="1"/>
  <c r="BR22" i="1"/>
  <c r="BR18" i="1"/>
  <c r="BR14" i="1"/>
  <c r="BP18" i="1"/>
  <c r="BR11" i="1"/>
  <c r="BQ11" i="1"/>
  <c r="BP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J10" i="1"/>
  <c r="AI10" i="1"/>
  <c r="AR10" i="1"/>
  <c r="AQ10" i="1"/>
  <c r="AP10" i="1"/>
  <c r="AO10" i="1"/>
  <c r="AN10" i="1"/>
  <c r="AM10" i="1"/>
  <c r="AL10" i="1"/>
  <c r="AH10" i="1"/>
  <c r="AH746" i="1" s="1"/>
  <c r="AK10" i="1"/>
  <c r="AG10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AF10" i="1"/>
  <c r="AE10" i="1"/>
  <c r="AD10" i="1"/>
  <c r="AC10" i="1"/>
  <c r="AB10" i="1"/>
  <c r="H11" i="1"/>
  <c r="I11" i="1"/>
  <c r="J11" i="1"/>
  <c r="K11" i="1"/>
  <c r="L11" i="1"/>
  <c r="N11" i="1"/>
  <c r="O11" i="1"/>
  <c r="P11" i="1"/>
  <c r="Q11" i="1"/>
  <c r="R11" i="1"/>
  <c r="S11" i="1"/>
  <c r="T11" i="1"/>
  <c r="U11" i="1"/>
  <c r="V11" i="1"/>
  <c r="W11" i="1"/>
  <c r="H12" i="1"/>
  <c r="I12" i="1"/>
  <c r="J12" i="1"/>
  <c r="K12" i="1"/>
  <c r="L12" i="1"/>
  <c r="N12" i="1"/>
  <c r="O12" i="1"/>
  <c r="P12" i="1"/>
  <c r="Q12" i="1"/>
  <c r="R12" i="1"/>
  <c r="S12" i="1"/>
  <c r="T12" i="1"/>
  <c r="U12" i="1"/>
  <c r="V12" i="1"/>
  <c r="W12" i="1"/>
  <c r="H13" i="1"/>
  <c r="I13" i="1"/>
  <c r="J13" i="1"/>
  <c r="K13" i="1"/>
  <c r="L13" i="1"/>
  <c r="N13" i="1"/>
  <c r="O13" i="1"/>
  <c r="P13" i="1"/>
  <c r="Q13" i="1"/>
  <c r="R13" i="1"/>
  <c r="S13" i="1"/>
  <c r="T13" i="1"/>
  <c r="U13" i="1"/>
  <c r="V13" i="1"/>
  <c r="W13" i="1"/>
  <c r="H14" i="1"/>
  <c r="I14" i="1"/>
  <c r="J14" i="1"/>
  <c r="K14" i="1"/>
  <c r="L14" i="1"/>
  <c r="N14" i="1"/>
  <c r="O14" i="1"/>
  <c r="P14" i="1"/>
  <c r="Q14" i="1"/>
  <c r="R14" i="1"/>
  <c r="S14" i="1"/>
  <c r="T14" i="1"/>
  <c r="U14" i="1"/>
  <c r="V14" i="1"/>
  <c r="W14" i="1"/>
  <c r="H15" i="1"/>
  <c r="I15" i="1"/>
  <c r="J15" i="1"/>
  <c r="K15" i="1"/>
  <c r="L15" i="1"/>
  <c r="N15" i="1"/>
  <c r="O15" i="1"/>
  <c r="P15" i="1"/>
  <c r="Q15" i="1"/>
  <c r="R15" i="1"/>
  <c r="S15" i="1"/>
  <c r="T15" i="1"/>
  <c r="U15" i="1"/>
  <c r="V15" i="1"/>
  <c r="W15" i="1"/>
  <c r="H16" i="1"/>
  <c r="I16" i="1"/>
  <c r="J16" i="1"/>
  <c r="K16" i="1"/>
  <c r="L16" i="1"/>
  <c r="N16" i="1"/>
  <c r="O16" i="1"/>
  <c r="P16" i="1"/>
  <c r="Q16" i="1"/>
  <c r="R16" i="1"/>
  <c r="S16" i="1"/>
  <c r="T16" i="1"/>
  <c r="U16" i="1"/>
  <c r="V16" i="1"/>
  <c r="W16" i="1"/>
  <c r="H17" i="1"/>
  <c r="I17" i="1"/>
  <c r="J17" i="1"/>
  <c r="K17" i="1"/>
  <c r="L17" i="1"/>
  <c r="N17" i="1"/>
  <c r="O17" i="1"/>
  <c r="P17" i="1"/>
  <c r="Q17" i="1"/>
  <c r="R17" i="1"/>
  <c r="S17" i="1"/>
  <c r="T17" i="1"/>
  <c r="U17" i="1"/>
  <c r="V17" i="1"/>
  <c r="W17" i="1"/>
  <c r="H18" i="1"/>
  <c r="I18" i="1"/>
  <c r="J18" i="1"/>
  <c r="K18" i="1"/>
  <c r="L18" i="1"/>
  <c r="N18" i="1"/>
  <c r="O18" i="1"/>
  <c r="P18" i="1"/>
  <c r="Q18" i="1"/>
  <c r="R18" i="1"/>
  <c r="S18" i="1"/>
  <c r="T18" i="1"/>
  <c r="U18" i="1"/>
  <c r="V18" i="1"/>
  <c r="W18" i="1"/>
  <c r="H19" i="1"/>
  <c r="I19" i="1"/>
  <c r="J19" i="1"/>
  <c r="K19" i="1"/>
  <c r="L19" i="1"/>
  <c r="N19" i="1"/>
  <c r="O19" i="1"/>
  <c r="P19" i="1"/>
  <c r="Q19" i="1"/>
  <c r="R19" i="1"/>
  <c r="S19" i="1"/>
  <c r="T19" i="1"/>
  <c r="U19" i="1"/>
  <c r="V19" i="1"/>
  <c r="W19" i="1"/>
  <c r="H20" i="1"/>
  <c r="I20" i="1"/>
  <c r="J20" i="1"/>
  <c r="K20" i="1"/>
  <c r="L20" i="1"/>
  <c r="N20" i="1"/>
  <c r="O20" i="1"/>
  <c r="P20" i="1"/>
  <c r="Q20" i="1"/>
  <c r="R20" i="1"/>
  <c r="S20" i="1"/>
  <c r="T20" i="1"/>
  <c r="U20" i="1"/>
  <c r="V20" i="1"/>
  <c r="W20" i="1"/>
  <c r="H21" i="1"/>
  <c r="I21" i="1"/>
  <c r="J21" i="1"/>
  <c r="K21" i="1"/>
  <c r="L21" i="1"/>
  <c r="N21" i="1"/>
  <c r="O21" i="1"/>
  <c r="P21" i="1"/>
  <c r="Q21" i="1"/>
  <c r="R21" i="1"/>
  <c r="S21" i="1"/>
  <c r="T21" i="1"/>
  <c r="U21" i="1"/>
  <c r="V21" i="1"/>
  <c r="W21" i="1"/>
  <c r="H22" i="1"/>
  <c r="I22" i="1"/>
  <c r="J22" i="1"/>
  <c r="K22" i="1"/>
  <c r="L22" i="1"/>
  <c r="N22" i="1"/>
  <c r="O22" i="1"/>
  <c r="P22" i="1"/>
  <c r="Q22" i="1"/>
  <c r="R22" i="1"/>
  <c r="S22" i="1"/>
  <c r="T22" i="1"/>
  <c r="U22" i="1"/>
  <c r="V22" i="1"/>
  <c r="W22" i="1"/>
  <c r="H23" i="1"/>
  <c r="I23" i="1"/>
  <c r="J23" i="1"/>
  <c r="K23" i="1"/>
  <c r="L23" i="1"/>
  <c r="N23" i="1"/>
  <c r="O23" i="1"/>
  <c r="P23" i="1"/>
  <c r="Q23" i="1"/>
  <c r="R23" i="1"/>
  <c r="S23" i="1"/>
  <c r="T23" i="1"/>
  <c r="U23" i="1"/>
  <c r="V23" i="1"/>
  <c r="W23" i="1"/>
  <c r="H24" i="1"/>
  <c r="I24" i="1"/>
  <c r="J24" i="1"/>
  <c r="K24" i="1"/>
  <c r="L24" i="1"/>
  <c r="N24" i="1"/>
  <c r="O24" i="1"/>
  <c r="P24" i="1"/>
  <c r="Q24" i="1"/>
  <c r="R24" i="1"/>
  <c r="S24" i="1"/>
  <c r="T24" i="1"/>
  <c r="U24" i="1"/>
  <c r="V24" i="1"/>
  <c r="W24" i="1"/>
  <c r="H25" i="1"/>
  <c r="I25" i="1"/>
  <c r="J25" i="1"/>
  <c r="K25" i="1"/>
  <c r="L25" i="1"/>
  <c r="N25" i="1"/>
  <c r="O25" i="1"/>
  <c r="P25" i="1"/>
  <c r="Q25" i="1"/>
  <c r="R25" i="1"/>
  <c r="S25" i="1"/>
  <c r="T25" i="1"/>
  <c r="U25" i="1"/>
  <c r="V25" i="1"/>
  <c r="W25" i="1"/>
  <c r="H26" i="1"/>
  <c r="I26" i="1"/>
  <c r="J26" i="1"/>
  <c r="K26" i="1"/>
  <c r="L26" i="1"/>
  <c r="N26" i="1"/>
  <c r="O26" i="1"/>
  <c r="P26" i="1"/>
  <c r="Q26" i="1"/>
  <c r="R26" i="1"/>
  <c r="S26" i="1"/>
  <c r="T26" i="1"/>
  <c r="U26" i="1"/>
  <c r="V26" i="1"/>
  <c r="W26" i="1"/>
  <c r="H27" i="1"/>
  <c r="I27" i="1"/>
  <c r="J27" i="1"/>
  <c r="K27" i="1"/>
  <c r="L27" i="1"/>
  <c r="N27" i="1"/>
  <c r="O27" i="1"/>
  <c r="P27" i="1"/>
  <c r="Q27" i="1"/>
  <c r="R27" i="1"/>
  <c r="S27" i="1"/>
  <c r="T27" i="1"/>
  <c r="U27" i="1"/>
  <c r="V27" i="1"/>
  <c r="W27" i="1"/>
  <c r="H28" i="1"/>
  <c r="I28" i="1"/>
  <c r="J28" i="1"/>
  <c r="K28" i="1"/>
  <c r="L28" i="1"/>
  <c r="N28" i="1"/>
  <c r="O28" i="1"/>
  <c r="P28" i="1"/>
  <c r="Q28" i="1"/>
  <c r="R28" i="1"/>
  <c r="S28" i="1"/>
  <c r="T28" i="1"/>
  <c r="U28" i="1"/>
  <c r="V28" i="1"/>
  <c r="W28" i="1"/>
  <c r="H29" i="1"/>
  <c r="I29" i="1"/>
  <c r="J29" i="1"/>
  <c r="K29" i="1"/>
  <c r="L29" i="1"/>
  <c r="N29" i="1"/>
  <c r="O29" i="1"/>
  <c r="P29" i="1"/>
  <c r="Q29" i="1"/>
  <c r="R29" i="1"/>
  <c r="S29" i="1"/>
  <c r="T29" i="1"/>
  <c r="U29" i="1"/>
  <c r="V29" i="1"/>
  <c r="W29" i="1"/>
  <c r="H30" i="1"/>
  <c r="I30" i="1"/>
  <c r="J30" i="1"/>
  <c r="K30" i="1"/>
  <c r="L30" i="1"/>
  <c r="N30" i="1"/>
  <c r="O30" i="1"/>
  <c r="P30" i="1"/>
  <c r="Q30" i="1"/>
  <c r="R30" i="1"/>
  <c r="S30" i="1"/>
  <c r="T30" i="1"/>
  <c r="U30" i="1"/>
  <c r="V30" i="1"/>
  <c r="W30" i="1"/>
  <c r="H31" i="1"/>
  <c r="I31" i="1"/>
  <c r="J31" i="1"/>
  <c r="K31" i="1"/>
  <c r="L31" i="1"/>
  <c r="N31" i="1"/>
  <c r="O31" i="1"/>
  <c r="P31" i="1"/>
  <c r="Q31" i="1"/>
  <c r="R31" i="1"/>
  <c r="S31" i="1"/>
  <c r="T31" i="1"/>
  <c r="U31" i="1"/>
  <c r="V31" i="1"/>
  <c r="W31" i="1"/>
  <c r="H32" i="1"/>
  <c r="I32" i="1"/>
  <c r="J32" i="1"/>
  <c r="K32" i="1"/>
  <c r="L32" i="1"/>
  <c r="N32" i="1"/>
  <c r="O32" i="1"/>
  <c r="P32" i="1"/>
  <c r="Q32" i="1"/>
  <c r="R32" i="1"/>
  <c r="S32" i="1"/>
  <c r="T32" i="1"/>
  <c r="U32" i="1"/>
  <c r="V32" i="1"/>
  <c r="W32" i="1"/>
  <c r="H33" i="1"/>
  <c r="I33" i="1"/>
  <c r="J33" i="1"/>
  <c r="K33" i="1"/>
  <c r="L33" i="1"/>
  <c r="N33" i="1"/>
  <c r="O33" i="1"/>
  <c r="P33" i="1"/>
  <c r="Q33" i="1"/>
  <c r="R33" i="1"/>
  <c r="S33" i="1"/>
  <c r="T33" i="1"/>
  <c r="U33" i="1"/>
  <c r="V33" i="1"/>
  <c r="W33" i="1"/>
  <c r="H34" i="1"/>
  <c r="I34" i="1"/>
  <c r="J34" i="1"/>
  <c r="K34" i="1"/>
  <c r="L34" i="1"/>
  <c r="N34" i="1"/>
  <c r="O34" i="1"/>
  <c r="P34" i="1"/>
  <c r="Q34" i="1"/>
  <c r="R34" i="1"/>
  <c r="S34" i="1"/>
  <c r="T34" i="1"/>
  <c r="U34" i="1"/>
  <c r="V34" i="1"/>
  <c r="W34" i="1"/>
  <c r="H35" i="1"/>
  <c r="I35" i="1"/>
  <c r="J35" i="1"/>
  <c r="K35" i="1"/>
  <c r="L35" i="1"/>
  <c r="N35" i="1"/>
  <c r="O35" i="1"/>
  <c r="P35" i="1"/>
  <c r="Q35" i="1"/>
  <c r="R35" i="1"/>
  <c r="S35" i="1"/>
  <c r="T35" i="1"/>
  <c r="U35" i="1"/>
  <c r="V35" i="1"/>
  <c r="W35" i="1"/>
  <c r="H36" i="1"/>
  <c r="I36" i="1"/>
  <c r="J36" i="1"/>
  <c r="K36" i="1"/>
  <c r="L36" i="1"/>
  <c r="N36" i="1"/>
  <c r="O36" i="1"/>
  <c r="P36" i="1"/>
  <c r="Q36" i="1"/>
  <c r="R36" i="1"/>
  <c r="S36" i="1"/>
  <c r="T36" i="1"/>
  <c r="U36" i="1"/>
  <c r="V36" i="1"/>
  <c r="W36" i="1"/>
  <c r="H37" i="1"/>
  <c r="I37" i="1"/>
  <c r="J37" i="1"/>
  <c r="K37" i="1"/>
  <c r="L37" i="1"/>
  <c r="N37" i="1"/>
  <c r="O37" i="1"/>
  <c r="P37" i="1"/>
  <c r="Q37" i="1"/>
  <c r="R37" i="1"/>
  <c r="S37" i="1"/>
  <c r="T37" i="1"/>
  <c r="U37" i="1"/>
  <c r="V37" i="1"/>
  <c r="W37" i="1"/>
  <c r="H38" i="1"/>
  <c r="I38" i="1"/>
  <c r="J38" i="1"/>
  <c r="K38" i="1"/>
  <c r="L38" i="1"/>
  <c r="N38" i="1"/>
  <c r="O38" i="1"/>
  <c r="P38" i="1"/>
  <c r="Q38" i="1"/>
  <c r="R38" i="1"/>
  <c r="S38" i="1"/>
  <c r="T38" i="1"/>
  <c r="U38" i="1"/>
  <c r="V38" i="1"/>
  <c r="W38" i="1"/>
  <c r="H39" i="1"/>
  <c r="I39" i="1"/>
  <c r="J39" i="1"/>
  <c r="K39" i="1"/>
  <c r="L39" i="1"/>
  <c r="N39" i="1"/>
  <c r="O39" i="1"/>
  <c r="P39" i="1"/>
  <c r="Q39" i="1"/>
  <c r="R39" i="1"/>
  <c r="S39" i="1"/>
  <c r="T39" i="1"/>
  <c r="U39" i="1"/>
  <c r="V39" i="1"/>
  <c r="W39" i="1"/>
  <c r="H40" i="1"/>
  <c r="I40" i="1"/>
  <c r="J40" i="1"/>
  <c r="K40" i="1"/>
  <c r="L40" i="1"/>
  <c r="N40" i="1"/>
  <c r="O40" i="1"/>
  <c r="P40" i="1"/>
  <c r="Q40" i="1"/>
  <c r="R40" i="1"/>
  <c r="S40" i="1"/>
  <c r="T40" i="1"/>
  <c r="U40" i="1"/>
  <c r="V40" i="1"/>
  <c r="W40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W10" i="1"/>
  <c r="V10" i="1"/>
  <c r="U10" i="1"/>
  <c r="T10" i="1"/>
  <c r="S10" i="1"/>
  <c r="R10" i="1"/>
  <c r="Q10" i="1"/>
  <c r="P10" i="1"/>
  <c r="N10" i="1"/>
  <c r="O10" i="1"/>
  <c r="L10" i="1"/>
  <c r="K10" i="1"/>
  <c r="J10" i="1"/>
  <c r="I10" i="1"/>
  <c r="H10" i="1"/>
  <c r="BR10" i="1"/>
  <c r="BQ10" i="1"/>
  <c r="BP10" i="1"/>
  <c r="BO10" i="1"/>
  <c r="AT11" i="1"/>
  <c r="AU11" i="1"/>
  <c r="AV11" i="1"/>
  <c r="AW11" i="1"/>
  <c r="AT12" i="1"/>
  <c r="AU12" i="1"/>
  <c r="AV12" i="1"/>
  <c r="AW12" i="1"/>
  <c r="AT13" i="1"/>
  <c r="AU13" i="1"/>
  <c r="AV13" i="1"/>
  <c r="AW13" i="1"/>
  <c r="AT14" i="1"/>
  <c r="AU14" i="1"/>
  <c r="AV14" i="1"/>
  <c r="AW14" i="1"/>
  <c r="AT15" i="1"/>
  <c r="AU15" i="1"/>
  <c r="AV15" i="1"/>
  <c r="AW15" i="1"/>
  <c r="AT16" i="1"/>
  <c r="AU16" i="1"/>
  <c r="AV16" i="1"/>
  <c r="AW16" i="1"/>
  <c r="AT17" i="1"/>
  <c r="AU17" i="1"/>
  <c r="AV17" i="1"/>
  <c r="AW17" i="1"/>
  <c r="AT18" i="1"/>
  <c r="AU18" i="1"/>
  <c r="AV18" i="1"/>
  <c r="AW18" i="1"/>
  <c r="AT19" i="1"/>
  <c r="AU19" i="1"/>
  <c r="AV19" i="1"/>
  <c r="AW19" i="1"/>
  <c r="AT20" i="1"/>
  <c r="AU20" i="1"/>
  <c r="AV20" i="1"/>
  <c r="AW20" i="1"/>
  <c r="AT21" i="1"/>
  <c r="AU21" i="1"/>
  <c r="AV21" i="1"/>
  <c r="AW21" i="1"/>
  <c r="AT22" i="1"/>
  <c r="AU22" i="1"/>
  <c r="AV22" i="1"/>
  <c r="AW22" i="1"/>
  <c r="AT23" i="1"/>
  <c r="AU23" i="1"/>
  <c r="AV23" i="1"/>
  <c r="AW23" i="1"/>
  <c r="AT24" i="1"/>
  <c r="AU24" i="1"/>
  <c r="AV24" i="1"/>
  <c r="AW24" i="1"/>
  <c r="AT25" i="1"/>
  <c r="AU25" i="1"/>
  <c r="AV25" i="1"/>
  <c r="AW25" i="1"/>
  <c r="AT26" i="1"/>
  <c r="AU26" i="1"/>
  <c r="AV26" i="1"/>
  <c r="AW26" i="1"/>
  <c r="AT27" i="1"/>
  <c r="AU27" i="1"/>
  <c r="AV27" i="1"/>
  <c r="AW27" i="1"/>
  <c r="AT28" i="1"/>
  <c r="AU28" i="1"/>
  <c r="AV28" i="1"/>
  <c r="AW28" i="1"/>
  <c r="AT29" i="1"/>
  <c r="AU29" i="1"/>
  <c r="AV29" i="1"/>
  <c r="AW29" i="1"/>
  <c r="AT30" i="1"/>
  <c r="AU30" i="1"/>
  <c r="AV30" i="1"/>
  <c r="AW30" i="1"/>
  <c r="AT31" i="1"/>
  <c r="AU31" i="1"/>
  <c r="AV31" i="1"/>
  <c r="AW31" i="1"/>
  <c r="AT32" i="1"/>
  <c r="AU32" i="1"/>
  <c r="AV32" i="1"/>
  <c r="AW32" i="1"/>
  <c r="AT33" i="1"/>
  <c r="AU33" i="1"/>
  <c r="AV33" i="1"/>
  <c r="AW33" i="1"/>
  <c r="AT34" i="1"/>
  <c r="AU34" i="1"/>
  <c r="AV34" i="1"/>
  <c r="AW34" i="1"/>
  <c r="AT35" i="1"/>
  <c r="AU35" i="1"/>
  <c r="AV35" i="1"/>
  <c r="AW35" i="1"/>
  <c r="AT36" i="1"/>
  <c r="AU36" i="1"/>
  <c r="AV36" i="1"/>
  <c r="AW36" i="1"/>
  <c r="AT37" i="1"/>
  <c r="AU37" i="1"/>
  <c r="AV37" i="1"/>
  <c r="AW37" i="1"/>
  <c r="AT38" i="1"/>
  <c r="AU38" i="1"/>
  <c r="AV38" i="1"/>
  <c r="AW38" i="1"/>
  <c r="AT39" i="1"/>
  <c r="AU39" i="1"/>
  <c r="AV39" i="1"/>
  <c r="AW39" i="1"/>
  <c r="AT40" i="1"/>
  <c r="AU40" i="1"/>
  <c r="AV40" i="1"/>
  <c r="AW40" i="1"/>
  <c r="AT41" i="1"/>
  <c r="AU41" i="1"/>
  <c r="AV41" i="1"/>
  <c r="AW41" i="1"/>
  <c r="AT42" i="1"/>
  <c r="AU42" i="1"/>
  <c r="AV42" i="1"/>
  <c r="AW42" i="1"/>
  <c r="AT43" i="1"/>
  <c r="AU43" i="1"/>
  <c r="AV43" i="1"/>
  <c r="AW43" i="1"/>
  <c r="AT44" i="1"/>
  <c r="AU44" i="1"/>
  <c r="AV44" i="1"/>
  <c r="AW44" i="1"/>
  <c r="AW10" i="1"/>
  <c r="AV10" i="1"/>
  <c r="AU10" i="1"/>
  <c r="AT10" i="1"/>
  <c r="AB44" i="1"/>
  <c r="AA44" i="1"/>
  <c r="Z44" i="1"/>
  <c r="Y44" i="1"/>
  <c r="AB43" i="1"/>
  <c r="AA43" i="1"/>
  <c r="Z43" i="1"/>
  <c r="Y43" i="1"/>
  <c r="AB42" i="1"/>
  <c r="AA42" i="1"/>
  <c r="Z42" i="1"/>
  <c r="Y42" i="1"/>
  <c r="AB41" i="1"/>
  <c r="AA41" i="1"/>
  <c r="Z41" i="1"/>
  <c r="Y41" i="1"/>
  <c r="AB40" i="1"/>
  <c r="AA40" i="1"/>
  <c r="Z40" i="1"/>
  <c r="Y40" i="1"/>
  <c r="AB39" i="1"/>
  <c r="AA39" i="1"/>
  <c r="Z39" i="1"/>
  <c r="Y39" i="1"/>
  <c r="AB38" i="1"/>
  <c r="AA38" i="1"/>
  <c r="Z38" i="1"/>
  <c r="Y38" i="1"/>
  <c r="AB37" i="1"/>
  <c r="AA37" i="1"/>
  <c r="Z37" i="1"/>
  <c r="Y37" i="1"/>
  <c r="AB36" i="1"/>
  <c r="AA36" i="1"/>
  <c r="Z36" i="1"/>
  <c r="Y36" i="1"/>
  <c r="AB35" i="1"/>
  <c r="AA35" i="1"/>
  <c r="Z35" i="1"/>
  <c r="Y35" i="1"/>
  <c r="AB34" i="1"/>
  <c r="AA34" i="1"/>
  <c r="Z34" i="1"/>
  <c r="Y34" i="1"/>
  <c r="AB33" i="1"/>
  <c r="AA33" i="1"/>
  <c r="Z33" i="1"/>
  <c r="Y33" i="1"/>
  <c r="AB32" i="1"/>
  <c r="AA32" i="1"/>
  <c r="Z32" i="1"/>
  <c r="Y32" i="1"/>
  <c r="AB31" i="1"/>
  <c r="AA31" i="1"/>
  <c r="Z31" i="1"/>
  <c r="Y31" i="1"/>
  <c r="AB30" i="1"/>
  <c r="AA30" i="1"/>
  <c r="Z30" i="1"/>
  <c r="Y30" i="1"/>
  <c r="AB29" i="1"/>
  <c r="AA29" i="1"/>
  <c r="Z29" i="1"/>
  <c r="Y29" i="1"/>
  <c r="AB28" i="1"/>
  <c r="AA28" i="1"/>
  <c r="Z28" i="1"/>
  <c r="Y28" i="1"/>
  <c r="AB27" i="1"/>
  <c r="AA27" i="1"/>
  <c r="Z27" i="1"/>
  <c r="Y27" i="1"/>
  <c r="AB26" i="1"/>
  <c r="AA26" i="1"/>
  <c r="Z26" i="1"/>
  <c r="Y26" i="1"/>
  <c r="AB25" i="1"/>
  <c r="AA25" i="1"/>
  <c r="Z25" i="1"/>
  <c r="Y25" i="1"/>
  <c r="AB24" i="1"/>
  <c r="AA24" i="1"/>
  <c r="Z24" i="1"/>
  <c r="Y24" i="1"/>
  <c r="AB23" i="1"/>
  <c r="AA23" i="1"/>
  <c r="Z23" i="1"/>
  <c r="Y23" i="1"/>
  <c r="AB22" i="1"/>
  <c r="AA22" i="1"/>
  <c r="Z22" i="1"/>
  <c r="Y22" i="1"/>
  <c r="AB21" i="1"/>
  <c r="AA21" i="1"/>
  <c r="Z21" i="1"/>
  <c r="Y21" i="1"/>
  <c r="AB20" i="1"/>
  <c r="AA20" i="1"/>
  <c r="Z20" i="1"/>
  <c r="Y20" i="1"/>
  <c r="AB19" i="1"/>
  <c r="AA19" i="1"/>
  <c r="Z19" i="1"/>
  <c r="Y19" i="1"/>
  <c r="AB18" i="1"/>
  <c r="AA18" i="1"/>
  <c r="Z18" i="1"/>
  <c r="Y18" i="1"/>
  <c r="AB17" i="1"/>
  <c r="AA17" i="1"/>
  <c r="Z17" i="1"/>
  <c r="Y17" i="1"/>
  <c r="AB16" i="1"/>
  <c r="AA16" i="1"/>
  <c r="Z16" i="1"/>
  <c r="Y16" i="1"/>
  <c r="AB15" i="1"/>
  <c r="AA15" i="1"/>
  <c r="Z15" i="1"/>
  <c r="Y15" i="1"/>
  <c r="AB14" i="1"/>
  <c r="AA14" i="1"/>
  <c r="Z14" i="1"/>
  <c r="Y14" i="1"/>
  <c r="AB13" i="1"/>
  <c r="AA13" i="1"/>
  <c r="Z13" i="1"/>
  <c r="Y13" i="1"/>
  <c r="AB12" i="1"/>
  <c r="AA12" i="1"/>
  <c r="Z12" i="1"/>
  <c r="Y12" i="1"/>
  <c r="AB11" i="1"/>
  <c r="AA11" i="1"/>
  <c r="Z11" i="1"/>
  <c r="Y11" i="1"/>
  <c r="AA10" i="1"/>
  <c r="Z10" i="1"/>
  <c r="Y10" i="1"/>
  <c r="D11" i="1"/>
  <c r="E11" i="1"/>
  <c r="F11" i="1"/>
  <c r="G11" i="1"/>
  <c r="D12" i="1"/>
  <c r="E12" i="1"/>
  <c r="F12" i="1"/>
  <c r="G12" i="1"/>
  <c r="D13" i="1"/>
  <c r="E13" i="1"/>
  <c r="F13" i="1"/>
  <c r="G13" i="1"/>
  <c r="D14" i="1"/>
  <c r="E14" i="1"/>
  <c r="F14" i="1"/>
  <c r="G14" i="1"/>
  <c r="D15" i="1"/>
  <c r="E15" i="1"/>
  <c r="F15" i="1"/>
  <c r="G15" i="1"/>
  <c r="D16" i="1"/>
  <c r="E16" i="1"/>
  <c r="F16" i="1"/>
  <c r="G16" i="1"/>
  <c r="D17" i="1"/>
  <c r="E17" i="1"/>
  <c r="F17" i="1"/>
  <c r="G17" i="1"/>
  <c r="D18" i="1"/>
  <c r="E18" i="1"/>
  <c r="F18" i="1"/>
  <c r="G18" i="1"/>
  <c r="D19" i="1"/>
  <c r="E19" i="1"/>
  <c r="F19" i="1"/>
  <c r="G19" i="1"/>
  <c r="D20" i="1"/>
  <c r="E20" i="1"/>
  <c r="F20" i="1"/>
  <c r="G20" i="1"/>
  <c r="D21" i="1"/>
  <c r="E21" i="1"/>
  <c r="F21" i="1"/>
  <c r="G21" i="1"/>
  <c r="D22" i="1"/>
  <c r="E22" i="1"/>
  <c r="F22" i="1"/>
  <c r="G22" i="1"/>
  <c r="D23" i="1"/>
  <c r="E23" i="1"/>
  <c r="F23" i="1"/>
  <c r="G23" i="1"/>
  <c r="D24" i="1"/>
  <c r="E24" i="1"/>
  <c r="F24" i="1"/>
  <c r="G24" i="1"/>
  <c r="D25" i="1"/>
  <c r="E25" i="1"/>
  <c r="F25" i="1"/>
  <c r="G25" i="1"/>
  <c r="D26" i="1"/>
  <c r="E26" i="1"/>
  <c r="F26" i="1"/>
  <c r="G26" i="1"/>
  <c r="D27" i="1"/>
  <c r="E27" i="1"/>
  <c r="F27" i="1"/>
  <c r="G27" i="1"/>
  <c r="D28" i="1"/>
  <c r="E28" i="1"/>
  <c r="F28" i="1"/>
  <c r="G28" i="1"/>
  <c r="D29" i="1"/>
  <c r="E29" i="1"/>
  <c r="F29" i="1"/>
  <c r="G29" i="1"/>
  <c r="D30" i="1"/>
  <c r="E30" i="1"/>
  <c r="F30" i="1"/>
  <c r="G30" i="1"/>
  <c r="D31" i="1"/>
  <c r="E31" i="1"/>
  <c r="F31" i="1"/>
  <c r="G31" i="1"/>
  <c r="D32" i="1"/>
  <c r="E32" i="1"/>
  <c r="F32" i="1"/>
  <c r="G32" i="1"/>
  <c r="D33" i="1"/>
  <c r="E33" i="1"/>
  <c r="F33" i="1"/>
  <c r="G33" i="1"/>
  <c r="D34" i="1"/>
  <c r="E34" i="1"/>
  <c r="F34" i="1"/>
  <c r="G34" i="1"/>
  <c r="D35" i="1"/>
  <c r="E35" i="1"/>
  <c r="F35" i="1"/>
  <c r="G35" i="1"/>
  <c r="D36" i="1"/>
  <c r="E36" i="1"/>
  <c r="F36" i="1"/>
  <c r="G36" i="1"/>
  <c r="D37" i="1"/>
  <c r="E37" i="1"/>
  <c r="F37" i="1"/>
  <c r="G37" i="1"/>
  <c r="D38" i="1"/>
  <c r="E38" i="1"/>
  <c r="F38" i="1"/>
  <c r="G38" i="1"/>
  <c r="D39" i="1"/>
  <c r="E39" i="1"/>
  <c r="F39" i="1"/>
  <c r="G39" i="1"/>
  <c r="D40" i="1"/>
  <c r="E40" i="1"/>
  <c r="F40" i="1"/>
  <c r="G40" i="1"/>
  <c r="D41" i="1"/>
  <c r="E41" i="1"/>
  <c r="F41" i="1"/>
  <c r="G41" i="1"/>
  <c r="D42" i="1"/>
  <c r="E42" i="1"/>
  <c r="F42" i="1"/>
  <c r="G42" i="1"/>
  <c r="D43" i="1"/>
  <c r="E43" i="1"/>
  <c r="F43" i="1"/>
  <c r="G43" i="1"/>
  <c r="D44" i="1"/>
  <c r="E44" i="1"/>
  <c r="F44" i="1"/>
  <c r="G44" i="1"/>
  <c r="D10" i="1"/>
  <c r="D746" i="1" l="1"/>
  <c r="AJ746" i="1"/>
  <c r="AA746" i="1"/>
  <c r="AW746" i="1"/>
  <c r="BR746" i="1"/>
  <c r="J746" i="1"/>
  <c r="N746" i="1"/>
  <c r="S746" i="1"/>
  <c r="W746" i="1"/>
  <c r="AC746" i="1"/>
  <c r="AO746" i="1"/>
  <c r="AI746" i="1"/>
  <c r="M746" i="1"/>
  <c r="AU746" i="1"/>
  <c r="AE746" i="1"/>
  <c r="AM746" i="1"/>
  <c r="AQ746" i="1"/>
  <c r="AT746" i="1"/>
  <c r="T746" i="1"/>
  <c r="AD746" i="1"/>
  <c r="AL746" i="1"/>
  <c r="H746" i="1"/>
  <c r="Q746" i="1"/>
  <c r="AG746" i="1"/>
  <c r="BO746" i="1"/>
  <c r="K746" i="1"/>
  <c r="P746" i="1"/>
  <c r="AP746" i="1"/>
  <c r="Y746" i="1"/>
  <c r="BP746" i="1"/>
  <c r="L746" i="1"/>
  <c r="U746" i="1"/>
  <c r="F746" i="1"/>
  <c r="Z746" i="1"/>
  <c r="AV746" i="1"/>
  <c r="BQ746" i="1"/>
  <c r="I746" i="1"/>
  <c r="O746" i="1"/>
  <c r="R746" i="1"/>
  <c r="V746" i="1"/>
  <c r="AB746" i="1"/>
  <c r="AF746" i="1"/>
  <c r="AK746" i="1"/>
  <c r="AN746" i="1"/>
  <c r="AR746" i="1"/>
  <c r="CI11" i="1"/>
  <c r="AD10" i="2" s="1"/>
  <c r="AS11" i="1"/>
  <c r="AB10" i="2" s="1"/>
  <c r="BN11" i="1"/>
  <c r="AC10" i="2" s="1"/>
  <c r="X11" i="1"/>
  <c r="AA10" i="2" s="1"/>
  <c r="BN41" i="1"/>
  <c r="AC40" i="2" s="1"/>
  <c r="CJ41" i="1"/>
  <c r="CI41" i="1"/>
  <c r="AD40" i="2" s="1"/>
  <c r="X41" i="1"/>
  <c r="AA40" i="2" s="1"/>
  <c r="AS41" i="1"/>
  <c r="AB40" i="2" s="1"/>
  <c r="BN37" i="1"/>
  <c r="AC36" i="2" s="1"/>
  <c r="CJ37" i="1"/>
  <c r="CI37" i="1"/>
  <c r="AD36" i="2" s="1"/>
  <c r="AS37" i="1"/>
  <c r="AB36" i="2" s="1"/>
  <c r="X37" i="1"/>
  <c r="AA36" i="2" s="1"/>
  <c r="BN33" i="1"/>
  <c r="AC32" i="2" s="1"/>
  <c r="CJ33" i="1"/>
  <c r="CI33" i="1"/>
  <c r="AD32" i="2" s="1"/>
  <c r="AS33" i="1"/>
  <c r="AB32" i="2" s="1"/>
  <c r="X33" i="1"/>
  <c r="AA32" i="2" s="1"/>
  <c r="BN29" i="1"/>
  <c r="AC28" i="2" s="1"/>
  <c r="CJ29" i="1"/>
  <c r="CI29" i="1"/>
  <c r="AD28" i="2" s="1"/>
  <c r="AS29" i="1"/>
  <c r="AB28" i="2" s="1"/>
  <c r="X29" i="1"/>
  <c r="AA28" i="2" s="1"/>
  <c r="BN25" i="1"/>
  <c r="AC24" i="2" s="1"/>
  <c r="CJ25" i="1"/>
  <c r="CI25" i="1"/>
  <c r="AD24" i="2" s="1"/>
  <c r="X25" i="1"/>
  <c r="AA24" i="2" s="1"/>
  <c r="AS25" i="1"/>
  <c r="AB24" i="2" s="1"/>
  <c r="BN21" i="1"/>
  <c r="AC20" i="2" s="1"/>
  <c r="CJ21" i="1"/>
  <c r="CI21" i="1"/>
  <c r="AD20" i="2" s="1"/>
  <c r="AS21" i="1"/>
  <c r="AB20" i="2" s="1"/>
  <c r="X21" i="1"/>
  <c r="AA20" i="2" s="1"/>
  <c r="BN17" i="1"/>
  <c r="AC16" i="2" s="1"/>
  <c r="CJ17" i="1"/>
  <c r="CI17" i="1"/>
  <c r="AD16" i="2" s="1"/>
  <c r="AS17" i="1"/>
  <c r="AB16" i="2" s="1"/>
  <c r="X17" i="1"/>
  <c r="AA16" i="2" s="1"/>
  <c r="BN13" i="1"/>
  <c r="AC12" i="2" s="1"/>
  <c r="CI13" i="1"/>
  <c r="AD12" i="2" s="1"/>
  <c r="AS13" i="1"/>
  <c r="AB12" i="2" s="1"/>
  <c r="X13" i="1"/>
  <c r="AA12" i="2" s="1"/>
  <c r="CI10" i="1"/>
  <c r="AD9" i="2" s="1"/>
  <c r="BN10" i="1"/>
  <c r="AC9" i="2" s="1"/>
  <c r="AS10" i="1"/>
  <c r="AB9" i="2" s="1"/>
  <c r="CJ44" i="1"/>
  <c r="AS44" i="1"/>
  <c r="AB43" i="2" s="1"/>
  <c r="X44" i="1"/>
  <c r="AA43" i="2" s="1"/>
  <c r="BN44" i="1"/>
  <c r="AC43" i="2" s="1"/>
  <c r="CI44" i="1"/>
  <c r="AD43" i="2" s="1"/>
  <c r="CJ40" i="1"/>
  <c r="AS40" i="1"/>
  <c r="AB39" i="2" s="1"/>
  <c r="X40" i="1"/>
  <c r="AA39" i="2" s="1"/>
  <c r="BN40" i="1"/>
  <c r="AC39" i="2" s="1"/>
  <c r="CI40" i="1"/>
  <c r="AD39" i="2" s="1"/>
  <c r="CJ36" i="1"/>
  <c r="AS36" i="1"/>
  <c r="AB35" i="2" s="1"/>
  <c r="X36" i="1"/>
  <c r="AA35" i="2" s="1"/>
  <c r="BN36" i="1"/>
  <c r="AC35" i="2" s="1"/>
  <c r="CI36" i="1"/>
  <c r="AD35" i="2" s="1"/>
  <c r="CJ32" i="1"/>
  <c r="AS32" i="1"/>
  <c r="AB31" i="2" s="1"/>
  <c r="X32" i="1"/>
  <c r="AA31" i="2" s="1"/>
  <c r="BN32" i="1"/>
  <c r="AC31" i="2" s="1"/>
  <c r="CI32" i="1"/>
  <c r="AD31" i="2" s="1"/>
  <c r="CJ28" i="1"/>
  <c r="AS28" i="1"/>
  <c r="AB27" i="2" s="1"/>
  <c r="X28" i="1"/>
  <c r="AA27" i="2" s="1"/>
  <c r="CI28" i="1"/>
  <c r="AD27" i="2" s="1"/>
  <c r="BN28" i="1"/>
  <c r="AC27" i="2" s="1"/>
  <c r="CJ24" i="1"/>
  <c r="AS24" i="1"/>
  <c r="AB23" i="2" s="1"/>
  <c r="X24" i="1"/>
  <c r="AA23" i="2" s="1"/>
  <c r="BN24" i="1"/>
  <c r="AC23" i="2" s="1"/>
  <c r="CI24" i="1"/>
  <c r="AD23" i="2" s="1"/>
  <c r="CJ20" i="1"/>
  <c r="AS20" i="1"/>
  <c r="AB19" i="2" s="1"/>
  <c r="X20" i="1"/>
  <c r="AA19" i="2" s="1"/>
  <c r="CI20" i="1"/>
  <c r="AD19" i="2" s="1"/>
  <c r="BN20" i="1"/>
  <c r="AC19" i="2" s="1"/>
  <c r="CJ16" i="1"/>
  <c r="AS16" i="1"/>
  <c r="AB15" i="2" s="1"/>
  <c r="X16" i="1"/>
  <c r="AA15" i="2" s="1"/>
  <c r="CI16" i="1"/>
  <c r="AD15" i="2" s="1"/>
  <c r="BN16" i="1"/>
  <c r="AC15" i="2" s="1"/>
  <c r="AS12" i="1"/>
  <c r="AB11" i="2" s="1"/>
  <c r="X12" i="1"/>
  <c r="AA11" i="2" s="1"/>
  <c r="CI12" i="1"/>
  <c r="AD11" i="2" s="1"/>
  <c r="BN12" i="1"/>
  <c r="AC11" i="2" s="1"/>
  <c r="CI43" i="1"/>
  <c r="AD42" i="2" s="1"/>
  <c r="AS43" i="1"/>
  <c r="AB42" i="2" s="1"/>
  <c r="BN43" i="1"/>
  <c r="AC42" i="2" s="1"/>
  <c r="CJ43" i="1"/>
  <c r="X43" i="1"/>
  <c r="AA42" i="2" s="1"/>
  <c r="BN39" i="1"/>
  <c r="AC38" i="2" s="1"/>
  <c r="AS39" i="1"/>
  <c r="AB38" i="2" s="1"/>
  <c r="X39" i="1"/>
  <c r="AA38" i="2" s="1"/>
  <c r="CJ39" i="1"/>
  <c r="CI39" i="1"/>
  <c r="AD38" i="2" s="1"/>
  <c r="CI35" i="1"/>
  <c r="AD34" i="2" s="1"/>
  <c r="X35" i="1"/>
  <c r="AA34" i="2" s="1"/>
  <c r="BN35" i="1"/>
  <c r="AC34" i="2" s="1"/>
  <c r="CJ35" i="1"/>
  <c r="AS35" i="1"/>
  <c r="AB34" i="2" s="1"/>
  <c r="BN31" i="1"/>
  <c r="AC30" i="2" s="1"/>
  <c r="CJ31" i="1"/>
  <c r="AS31" i="1"/>
  <c r="AB30" i="2" s="1"/>
  <c r="X31" i="1"/>
  <c r="AA30" i="2" s="1"/>
  <c r="CI31" i="1"/>
  <c r="AD30" i="2" s="1"/>
  <c r="CI27" i="1"/>
  <c r="AD26" i="2" s="1"/>
  <c r="AS27" i="1"/>
  <c r="AB26" i="2" s="1"/>
  <c r="CJ27" i="1"/>
  <c r="BN27" i="1"/>
  <c r="AC26" i="2" s="1"/>
  <c r="X27" i="1"/>
  <c r="AA26" i="2" s="1"/>
  <c r="AS23" i="1"/>
  <c r="AB22" i="2" s="1"/>
  <c r="X23" i="1"/>
  <c r="AA22" i="2" s="1"/>
  <c r="CJ23" i="1"/>
  <c r="BN23" i="1"/>
  <c r="AC22" i="2" s="1"/>
  <c r="CI23" i="1"/>
  <c r="AD22" i="2" s="1"/>
  <c r="CI19" i="1"/>
  <c r="AD18" i="2" s="1"/>
  <c r="BN19" i="1"/>
  <c r="AC18" i="2" s="1"/>
  <c r="X19" i="1"/>
  <c r="AA18" i="2" s="1"/>
  <c r="CJ19" i="1"/>
  <c r="AS19" i="1"/>
  <c r="AB18" i="2" s="1"/>
  <c r="BN15" i="1"/>
  <c r="AC14" i="2" s="1"/>
  <c r="AS15" i="1"/>
  <c r="AB14" i="2" s="1"/>
  <c r="X15" i="1"/>
  <c r="AA14" i="2" s="1"/>
  <c r="CI15" i="1"/>
  <c r="AD14" i="2" s="1"/>
  <c r="CI42" i="1"/>
  <c r="AD41" i="2" s="1"/>
  <c r="CJ42" i="1"/>
  <c r="AS42" i="1"/>
  <c r="AB41" i="2" s="1"/>
  <c r="X42" i="1"/>
  <c r="AA41" i="2" s="1"/>
  <c r="BN42" i="1"/>
  <c r="AC41" i="2" s="1"/>
  <c r="CI38" i="1"/>
  <c r="AD37" i="2" s="1"/>
  <c r="CJ38" i="1"/>
  <c r="BN38" i="1"/>
  <c r="AC37" i="2" s="1"/>
  <c r="AS38" i="1"/>
  <c r="AB37" i="2" s="1"/>
  <c r="X38" i="1"/>
  <c r="AA37" i="2" s="1"/>
  <c r="CI34" i="1"/>
  <c r="AD33" i="2" s="1"/>
  <c r="AS34" i="1"/>
  <c r="AB33" i="2" s="1"/>
  <c r="X34" i="1"/>
  <c r="AA33" i="2" s="1"/>
  <c r="CJ34" i="1"/>
  <c r="BN34" i="1"/>
  <c r="AC33" i="2" s="1"/>
  <c r="CI30" i="1"/>
  <c r="AD29" i="2" s="1"/>
  <c r="CJ30" i="1"/>
  <c r="BN30" i="1"/>
  <c r="AC29" i="2" s="1"/>
  <c r="X30" i="1"/>
  <c r="AA29" i="2" s="1"/>
  <c r="AS30" i="1"/>
  <c r="AB29" i="2" s="1"/>
  <c r="CI26" i="1"/>
  <c r="AD25" i="2" s="1"/>
  <c r="BN26" i="1"/>
  <c r="AC25" i="2" s="1"/>
  <c r="CJ26" i="1"/>
  <c r="AS26" i="1"/>
  <c r="AB25" i="2" s="1"/>
  <c r="X26" i="1"/>
  <c r="AA25" i="2" s="1"/>
  <c r="CI22" i="1"/>
  <c r="AD21" i="2" s="1"/>
  <c r="CJ22" i="1"/>
  <c r="AS22" i="1"/>
  <c r="AB21" i="2" s="1"/>
  <c r="BN22" i="1"/>
  <c r="AC21" i="2" s="1"/>
  <c r="X22" i="1"/>
  <c r="AA21" i="2" s="1"/>
  <c r="CI18" i="1"/>
  <c r="AD17" i="2" s="1"/>
  <c r="AS18" i="1"/>
  <c r="AB17" i="2" s="1"/>
  <c r="X18" i="1"/>
  <c r="AA17" i="2" s="1"/>
  <c r="CJ18" i="1"/>
  <c r="BN18" i="1"/>
  <c r="AC17" i="2" s="1"/>
  <c r="CI14" i="1"/>
  <c r="AD13" i="2" s="1"/>
  <c r="BN14" i="1"/>
  <c r="AC13" i="2" s="1"/>
  <c r="X14" i="1"/>
  <c r="AA13" i="2" s="1"/>
  <c r="AS14" i="1"/>
  <c r="AB13" i="2" s="1"/>
  <c r="G10" i="1"/>
  <c r="G746" i="1" s="1"/>
  <c r="E10" i="1"/>
  <c r="E746" i="1" s="1"/>
  <c r="Q5" i="3" l="1"/>
  <c r="Q4" i="3"/>
  <c r="Q7" i="3"/>
  <c r="Q6" i="3"/>
  <c r="R6" i="3"/>
  <c r="R5" i="3"/>
  <c r="R4" i="3"/>
  <c r="R7" i="3"/>
  <c r="P4" i="3"/>
  <c r="P7" i="3"/>
  <c r="P6" i="3"/>
  <c r="P5" i="3"/>
  <c r="CJ13" i="1"/>
  <c r="CJ15" i="1"/>
  <c r="CJ14" i="1"/>
  <c r="CJ12" i="1"/>
  <c r="CJ11" i="1"/>
  <c r="X10" i="1"/>
  <c r="K11" i="3" l="1"/>
  <c r="M11" i="3"/>
  <c r="L13" i="3"/>
  <c r="K12" i="3"/>
  <c r="M13" i="3"/>
  <c r="L12" i="3"/>
  <c r="M14" i="3"/>
  <c r="L14" i="3"/>
  <c r="K13" i="3"/>
  <c r="M12" i="3"/>
  <c r="L11" i="3"/>
  <c r="K14" i="3"/>
  <c r="AA9" i="2"/>
  <c r="CJ10" i="1"/>
  <c r="O7" i="3" l="1"/>
  <c r="O6" i="3"/>
  <c r="O5" i="3"/>
  <c r="O4" i="3"/>
  <c r="J11" i="3" l="1"/>
  <c r="J13" i="3"/>
  <c r="J12" i="3"/>
  <c r="J14" i="3"/>
</calcChain>
</file>

<file path=xl/sharedStrings.xml><?xml version="1.0" encoding="utf-8"?>
<sst xmlns="http://schemas.openxmlformats.org/spreadsheetml/2006/main" count="1681" uniqueCount="801">
  <si>
    <t>N°</t>
  </si>
  <si>
    <t>APELLIDOS Y NOMBRES</t>
  </si>
  <si>
    <t>Adecúa su texto a la situación comunicativa.</t>
  </si>
  <si>
    <t>Organiza las ideas de su texto de manera coherente.</t>
  </si>
  <si>
    <t>Usa de manera pertinente distintos mecanismos de cohesión.</t>
  </si>
  <si>
    <t>Desarrolla ideas e información variada.</t>
  </si>
  <si>
    <t>Usa convenciones ortográficas.</t>
  </si>
  <si>
    <t>PI</t>
  </si>
  <si>
    <t>I</t>
  </si>
  <si>
    <t>P</t>
  </si>
  <si>
    <t>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</si>
  <si>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</si>
  <si>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</si>
  <si>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</si>
  <si>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</si>
  <si>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</si>
  <si>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</si>
  <si>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</si>
  <si>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</si>
  <si>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</si>
  <si>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</si>
  <si>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</si>
  <si>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</si>
  <si>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</si>
  <si>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</si>
  <si>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</si>
  <si>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</si>
  <si>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</si>
  <si>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</si>
  <si>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</si>
  <si>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</si>
  <si>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</si>
  <si>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</si>
  <si>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</si>
  <si>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</si>
  <si>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</si>
  <si>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</si>
  <si>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</si>
  <si>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</si>
  <si>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</si>
  <si>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</si>
  <si>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</si>
  <si>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</si>
  <si>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</si>
  <si>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</si>
  <si>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</si>
  <si>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CARTA</t>
  </si>
  <si>
    <t>ANÉCDOTA</t>
  </si>
  <si>
    <t>ARTÍCULO DESCRIPTIVO</t>
  </si>
  <si>
    <t>NOTICIA</t>
  </si>
  <si>
    <t xml:space="preserve">TOTAL </t>
  </si>
  <si>
    <t>REGISTRO DE LOGRO DE CAPACIDADES DE ESCRITURA PARA EL SEGUNDO GRADO DE EDUCACIÓN SECUNDARIA-2018</t>
  </si>
  <si>
    <t>CAPACIDADES DE ESCRITURA</t>
  </si>
  <si>
    <t>Carta</t>
  </si>
  <si>
    <t>Noticia</t>
  </si>
  <si>
    <t>Anécdota</t>
  </si>
  <si>
    <t>Descripción</t>
  </si>
  <si>
    <t>PUNTAJE</t>
  </si>
  <si>
    <t>PUNTAJE TOTAL</t>
  </si>
  <si>
    <t>NIVEL DE LOGRO</t>
  </si>
  <si>
    <t>RANGO</t>
  </si>
  <si>
    <t>PREVIO AL INICIO</t>
  </si>
  <si>
    <t>INICIO</t>
  </si>
  <si>
    <t>PROCESO</t>
  </si>
  <si>
    <t>SATISFACTORIO</t>
  </si>
  <si>
    <t>0-60</t>
  </si>
  <si>
    <t>61-120</t>
  </si>
  <si>
    <t>121-180</t>
  </si>
  <si>
    <t>181-240</t>
  </si>
  <si>
    <t>CONSOLIDADO</t>
  </si>
  <si>
    <t>Numero de Estudiantes</t>
  </si>
  <si>
    <t>%</t>
  </si>
  <si>
    <t>Nivel de Logro según Capacidad</t>
  </si>
  <si>
    <t>NIVEL GENERAL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</si>
  <si>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</si>
  <si>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</si>
  <si>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</si>
  <si>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</si>
  <si>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</si>
  <si>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</si>
  <si>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</si>
  <si>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</si>
  <si>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</si>
  <si>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</si>
  <si>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</si>
  <si>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</si>
  <si>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</si>
  <si>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</si>
  <si>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</si>
  <si>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</si>
  <si>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</si>
  <si>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</si>
  <si>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</si>
  <si>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</si>
  <si>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</si>
  <si>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</si>
  <si>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</si>
  <si>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</si>
  <si>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</si>
  <si>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</si>
  <si>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</si>
  <si>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</si>
  <si>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</si>
  <si>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</si>
  <si>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</si>
  <si>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</si>
  <si>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</si>
  <si>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</si>
  <si>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</si>
  <si>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</si>
  <si>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</si>
  <si>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</si>
  <si>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</si>
  <si>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</si>
  <si>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</si>
  <si>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</si>
  <si>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</si>
  <si>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</si>
  <si>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</si>
  <si>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</si>
  <si>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</si>
  <si>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</si>
  <si>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</si>
  <si>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</si>
  <si>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</si>
  <si>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</si>
  <si>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</si>
  <si>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</si>
  <si>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</si>
  <si>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</si>
  <si>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</si>
  <si>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</si>
  <si>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</si>
  <si>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</si>
  <si>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</si>
  <si>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</si>
  <si>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</si>
  <si>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</si>
  <si>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</si>
  <si>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</si>
  <si>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</si>
  <si>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</si>
  <si>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</si>
  <si>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</si>
  <si>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</si>
  <si>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</si>
  <si>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</si>
  <si>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</si>
  <si>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</si>
  <si>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</si>
  <si>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</si>
  <si>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</si>
  <si>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</si>
  <si>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</si>
  <si>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</si>
  <si>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</si>
  <si>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</si>
  <si>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</si>
  <si>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</si>
  <si>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</si>
  <si>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</si>
  <si>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</si>
  <si>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</si>
  <si>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</si>
  <si>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</si>
  <si>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</si>
  <si>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</si>
  <si>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</si>
  <si>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</si>
  <si>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</si>
  <si>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</si>
  <si>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</si>
  <si>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</si>
  <si>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</si>
  <si>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</si>
  <si>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</si>
  <si>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</si>
  <si>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</si>
  <si>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</si>
  <si>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</si>
  <si>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</si>
  <si>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</si>
  <si>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</si>
  <si>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</si>
  <si>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</si>
  <si>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</si>
  <si>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</si>
  <si>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</si>
  <si>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</si>
  <si>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</si>
  <si>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</si>
  <si>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</si>
  <si>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</si>
  <si>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</si>
  <si>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</si>
  <si>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</si>
  <si>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</si>
  <si>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</si>
  <si>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</si>
  <si>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</si>
  <si>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</si>
  <si>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</si>
  <si>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</si>
  <si>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</si>
  <si>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</si>
  <si>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</si>
  <si>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</si>
  <si>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</si>
  <si>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</si>
  <si>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</si>
  <si>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</si>
  <si>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</si>
  <si>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</si>
  <si>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</si>
  <si>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</si>
  <si>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</si>
  <si>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</si>
  <si>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</si>
  <si>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</si>
  <si>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</si>
  <si>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</si>
  <si>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</si>
  <si>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</si>
  <si>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</si>
  <si>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</si>
  <si>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</si>
  <si>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</si>
  <si>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</si>
  <si>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</si>
  <si>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</si>
  <si>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</si>
  <si>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</si>
  <si>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</si>
  <si>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</si>
  <si>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</si>
  <si>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</si>
  <si>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</si>
  <si>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</si>
  <si>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</si>
  <si>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</si>
  <si>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</si>
  <si>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</si>
  <si>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</si>
  <si>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</si>
  <si>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</si>
  <si>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</si>
  <si>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</si>
  <si>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</si>
  <si>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</si>
  <si>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</si>
  <si>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</si>
  <si>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</si>
  <si>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</si>
  <si>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</si>
  <si>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</si>
  <si>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</si>
  <si>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</si>
  <si>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</si>
  <si>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</si>
  <si>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</si>
  <si>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</si>
  <si>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</si>
  <si>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</si>
  <si>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</si>
  <si>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</si>
  <si>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</si>
  <si>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</si>
  <si>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</si>
  <si>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</si>
  <si>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</si>
  <si>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</si>
  <si>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</si>
  <si>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</si>
  <si>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</si>
  <si>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</si>
  <si>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</si>
  <si>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</si>
  <si>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</si>
  <si>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</si>
  <si>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</si>
  <si>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</si>
  <si>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</si>
  <si>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</si>
  <si>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</si>
  <si>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</si>
  <si>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</si>
  <si>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</si>
  <si>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</si>
  <si>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</si>
  <si>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</si>
  <si>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</si>
  <si>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</si>
  <si>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</si>
  <si>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</si>
  <si>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</si>
  <si>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</si>
  <si>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</si>
  <si>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</si>
  <si>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</si>
  <si>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</si>
  <si>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</si>
  <si>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</si>
  <si>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</si>
  <si>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</si>
  <si>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</si>
  <si>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</si>
  <si>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</si>
  <si>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</si>
  <si>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</si>
  <si>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</si>
  <si>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</si>
  <si>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</si>
  <si>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</si>
  <si>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</si>
  <si>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</si>
  <si>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</si>
  <si>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</si>
  <si>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</si>
  <si>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</si>
  <si>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</si>
  <si>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</si>
  <si>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</si>
  <si>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</si>
  <si>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</si>
  <si>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</si>
  <si>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</si>
  <si>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</si>
  <si>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</si>
  <si>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</si>
  <si>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</si>
  <si>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</si>
  <si>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</si>
  <si>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</si>
  <si>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</si>
  <si>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</si>
  <si>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</si>
  <si>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</si>
  <si>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</si>
  <si>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</si>
  <si>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</si>
  <si>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</si>
  <si>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</si>
  <si>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</si>
  <si>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</si>
  <si>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</si>
  <si>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</si>
  <si>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</si>
  <si>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</si>
  <si>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</si>
  <si>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</si>
  <si>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</si>
  <si>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</si>
  <si>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</si>
  <si>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</si>
  <si>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</si>
  <si>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</si>
  <si>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</si>
  <si>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</si>
  <si>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</si>
  <si>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</si>
  <si>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</si>
  <si>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</si>
  <si>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</si>
  <si>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</si>
  <si>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</si>
  <si>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</si>
  <si>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</si>
  <si>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</si>
  <si>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</si>
  <si>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</si>
  <si>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</si>
  <si>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</si>
  <si>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</si>
  <si>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</si>
  <si>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</si>
  <si>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</si>
  <si>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</si>
  <si>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</si>
  <si>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</si>
  <si>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</si>
  <si>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</si>
  <si>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</si>
  <si>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</si>
  <si>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</si>
  <si>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</si>
  <si>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</si>
  <si>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</si>
  <si>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</si>
  <si>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</si>
  <si>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</si>
  <si>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</si>
  <si>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</si>
  <si>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</si>
  <si>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</si>
  <si>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</si>
  <si>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</si>
  <si>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</si>
  <si>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</si>
  <si>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</si>
  <si>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</si>
  <si>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</si>
  <si>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</si>
  <si>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</si>
  <si>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</si>
  <si>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</si>
  <si>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</si>
  <si>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</si>
  <si>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</si>
  <si>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</si>
  <si>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</si>
  <si>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</si>
  <si>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</si>
  <si>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</si>
  <si>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</si>
  <si>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</si>
  <si>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</si>
  <si>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</si>
  <si>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</si>
  <si>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</si>
  <si>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</si>
  <si>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</si>
  <si>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</si>
  <si>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</si>
  <si>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</si>
  <si>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</si>
  <si>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</si>
  <si>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</si>
  <si>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</si>
  <si>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</si>
  <si>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</si>
  <si>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</si>
  <si>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</si>
  <si>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</si>
  <si>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</si>
  <si>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</si>
  <si>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</si>
  <si>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</si>
  <si>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</si>
  <si>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</si>
  <si>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</si>
  <si>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</si>
  <si>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</si>
  <si>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</si>
  <si>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</si>
  <si>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</si>
  <si>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</si>
  <si>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</si>
  <si>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</si>
  <si>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</si>
  <si>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</si>
  <si>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</si>
  <si>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</si>
  <si>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</si>
  <si>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</si>
  <si>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</si>
  <si>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</si>
  <si>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</si>
  <si>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</si>
  <si>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</si>
  <si>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</si>
  <si>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</si>
  <si>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</si>
  <si>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</si>
  <si>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</si>
  <si>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</si>
  <si>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</si>
  <si>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</si>
  <si>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</si>
  <si>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</si>
  <si>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</si>
  <si>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</si>
  <si>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</si>
  <si>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</si>
  <si>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</si>
  <si>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</si>
  <si>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</si>
  <si>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</si>
  <si>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</si>
  <si>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</si>
  <si>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</si>
  <si>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</si>
  <si>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</si>
  <si>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</si>
  <si>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</si>
  <si>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</si>
  <si>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</si>
  <si>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</si>
  <si>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</si>
  <si>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</si>
  <si>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</si>
  <si>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</si>
  <si>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</si>
  <si>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</si>
  <si>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</si>
  <si>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</si>
  <si>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</si>
  <si>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</si>
  <si>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</si>
  <si>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</si>
  <si>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</si>
  <si>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</si>
  <si>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</si>
  <si>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</si>
  <si>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</si>
  <si>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</si>
  <si>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</si>
  <si>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</si>
  <si>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</si>
  <si>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</si>
  <si>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</si>
  <si>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</si>
  <si>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</si>
  <si>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</si>
  <si>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</si>
  <si>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</si>
  <si>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</si>
  <si>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</si>
  <si>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</si>
  <si>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</si>
  <si>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</si>
  <si>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</si>
  <si>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</si>
  <si>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</si>
  <si>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</si>
  <si>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</si>
  <si>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</si>
  <si>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</si>
  <si>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</si>
  <si>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</si>
  <si>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</si>
  <si>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</si>
  <si>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</si>
  <si>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</si>
  <si>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</si>
  <si>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</si>
  <si>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</si>
  <si>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</si>
  <si>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</si>
  <si>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</si>
  <si>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</si>
  <si>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</si>
  <si>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</si>
  <si>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</si>
  <si>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</si>
  <si>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</si>
  <si>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</si>
  <si>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</si>
  <si>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</si>
  <si>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</si>
  <si>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</si>
  <si>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</si>
  <si>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</si>
  <si>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</si>
  <si>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</si>
  <si>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</si>
  <si>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</si>
  <si>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</si>
  <si>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</si>
  <si>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</si>
  <si>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</si>
  <si>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</si>
  <si>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</si>
  <si>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</si>
  <si>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</si>
  <si>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</si>
  <si>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</si>
  <si>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</si>
  <si>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</si>
  <si>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</si>
  <si>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</si>
  <si>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</si>
  <si>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</si>
  <si>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</si>
  <si>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</si>
  <si>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</si>
  <si>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</si>
  <si>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</si>
  <si>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</si>
  <si>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</si>
  <si>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</si>
  <si>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</si>
  <si>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</si>
  <si>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</si>
  <si>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</si>
  <si>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</si>
  <si>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</si>
  <si>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</si>
  <si>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</si>
  <si>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</si>
  <si>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</si>
  <si>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</si>
  <si>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</si>
  <si>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</si>
  <si>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</si>
  <si>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</si>
  <si>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</si>
  <si>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</si>
  <si>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</si>
  <si>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</si>
  <si>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</si>
  <si>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</si>
  <si>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</si>
  <si>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</si>
  <si>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</si>
  <si>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</si>
  <si>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</si>
  <si>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</si>
  <si>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</si>
  <si>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</si>
  <si>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</si>
  <si>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</si>
  <si>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</si>
  <si>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</si>
  <si>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</si>
  <si>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</si>
  <si>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</si>
  <si>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</si>
  <si>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</si>
  <si>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</si>
  <si>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</si>
  <si>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</si>
  <si>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</si>
  <si>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</si>
  <si>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</si>
  <si>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</si>
  <si>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</si>
  <si>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</si>
  <si>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</si>
  <si>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</si>
  <si>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</si>
  <si>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</si>
  <si>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</si>
  <si>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</si>
  <si>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</si>
  <si>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</si>
  <si>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</si>
  <si>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</si>
  <si>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</si>
  <si>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</si>
  <si>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</si>
  <si>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</si>
  <si>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</si>
  <si>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</si>
  <si>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</si>
  <si>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</si>
  <si>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</si>
  <si>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</si>
  <si>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</si>
  <si>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</si>
  <si>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</si>
  <si>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</si>
  <si>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</si>
  <si>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</si>
  <si>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</si>
  <si>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</si>
  <si>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</si>
  <si>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</si>
  <si>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</si>
  <si>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</si>
  <si>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</si>
  <si>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</si>
  <si>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</si>
  <si>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</si>
  <si>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</si>
  <si>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</si>
  <si>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</si>
  <si>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</si>
  <si>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</si>
  <si>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</si>
  <si>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</si>
  <si>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</si>
  <si>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</si>
  <si>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</si>
  <si>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</si>
  <si>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</si>
  <si>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</si>
  <si>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</si>
  <si>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</si>
  <si>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</si>
  <si>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</si>
  <si>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</si>
  <si>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</si>
  <si>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</si>
  <si>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</si>
  <si>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</si>
  <si>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</si>
  <si>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</si>
  <si>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</si>
  <si>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</si>
  <si>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</si>
  <si>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</si>
  <si>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</si>
  <si>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</si>
  <si>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</si>
  <si>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</si>
  <si>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</si>
  <si>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</si>
  <si>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</si>
  <si>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</si>
  <si>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</si>
  <si>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</si>
  <si>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</si>
  <si>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</si>
  <si>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</si>
  <si>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</si>
  <si>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</si>
  <si>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</si>
  <si>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</si>
  <si>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</si>
  <si>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</si>
  <si>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</si>
  <si>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</si>
  <si>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</si>
  <si>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</si>
  <si>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</si>
  <si>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</si>
  <si>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</si>
  <si>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</si>
  <si>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</si>
  <si>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</si>
  <si>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</si>
  <si>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</si>
  <si>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</si>
  <si>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</si>
  <si>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</si>
  <si>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</si>
  <si>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</si>
  <si>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</si>
  <si>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</si>
  <si>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</si>
  <si>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</si>
  <si>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</si>
  <si>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</si>
  <si>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</si>
  <si>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</si>
  <si>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</si>
  <si>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</si>
  <si>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</si>
  <si>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</si>
  <si>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</si>
  <si>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</si>
  <si>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</si>
  <si>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</si>
  <si>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</si>
  <si>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</si>
  <si>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</si>
  <si>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</si>
  <si>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</si>
  <si>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</si>
  <si>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</si>
  <si>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</si>
  <si>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</si>
  <si>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</si>
  <si>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</si>
  <si>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</si>
  <si>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</si>
  <si>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</si>
  <si>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</si>
  <si>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</si>
  <si>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</si>
  <si>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</si>
  <si>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</si>
  <si>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</si>
  <si>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</si>
  <si>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</si>
  <si>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</si>
  <si>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</si>
  <si>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</si>
  <si>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</si>
  <si>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</si>
  <si>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</si>
  <si>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</si>
  <si>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</si>
  <si>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</si>
  <si>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</si>
  <si>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GRADO</t>
  </si>
  <si>
    <t>SECCIÓN</t>
  </si>
  <si>
    <t>GENERALES</t>
  </si>
  <si>
    <t>SEGÚN GÉNERO</t>
  </si>
  <si>
    <t>SEGÚN CAPACIDAD</t>
  </si>
  <si>
    <t>TOTAL</t>
  </si>
  <si>
    <t>PARA EL LLENADO.-</t>
  </si>
  <si>
    <t>RESUMEN Y GRÁFICO.-</t>
  </si>
  <si>
    <t>- Aquí podra observar los graficos por cada genero, capacidad y el General.</t>
  </si>
  <si>
    <t>UNA VEZ TERMINADO-</t>
  </si>
  <si>
    <t>- Enviar al siguiente correo ---&gt; "Luzdeabril_30@hotmail.com" correspondiente a la Especialista Delma Luz Colque Ninaja</t>
  </si>
  <si>
    <t>INSTITUCIÓN EDUCATIVA :</t>
  </si>
  <si>
    <t>Grado y Sección</t>
  </si>
  <si>
    <t>Docentes responsable</t>
  </si>
  <si>
    <t>- Finalmente colocara al docente o docentes responsables de esta prueba.</t>
  </si>
  <si>
    <t>- Esta Hoja de Excel esta desbloqueada para su llenado</t>
  </si>
  <si>
    <t>DOCENTE(S) RESPONSABLE(S)</t>
  </si>
  <si>
    <t>_REGISTRO DE EVALUACIÓN DE ESCRITURA_</t>
  </si>
  <si>
    <t>Nivel de Logro según tipo Género</t>
  </si>
  <si>
    <t>CÓDIGO MODULAR:</t>
  </si>
  <si>
    <t>- También podrá llenar el nombre de la I.E. y el código modular en "Registro 2"</t>
  </si>
  <si>
    <t>Nota: 
Las Hojas de este archivo Excel se encuentran bloqueadas parcialmente, dejando solo el rango de "Apellidos y Nombres" "Grado" … para llamar.
Si tiene alguna sugerencia para esta herramienta escribir a ledgarbrian@gmail.com</t>
  </si>
  <si>
    <t>- Se llenará automáticamente una ves llenado el "Registro 1".</t>
  </si>
  <si>
    <t>- Solo se realizará llenado en el "Registro 1"</t>
  </si>
  <si>
    <t>- Se llenará "Apellidos y Nombres", "Grado", 
"Sección" y "Capacidades de escritura".</t>
  </si>
  <si>
    <t>- El resto de celdas se generará automaticamente.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</si>
</sst>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0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313">
    <xf numFmtId="0" fontId="0" fillId="0" borderId="0" xfId="0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" xfId="0" applyBorder="1"/>
    <xf numFmtId="0" fontId="0" fillId="0" borderId="12" xfId="0" applyBorder="1"/>
    <xf numFmtId="0" fontId="0" fillId="0" borderId="16" xfId="0" applyBorder="1"/>
    <xf numFmtId="0" fontId="0" fillId="0" borderId="6" xfId="0" applyBorder="1"/>
    <xf numFmtId="0" fontId="0" fillId="0" borderId="32" xfId="0" applyBorder="1"/>
    <xf numFmtId="0" fontId="0" fillId="0" borderId="33" xfId="0" applyBorder="1"/>
    <xf numFmtId="0" fontId="0" fillId="0" borderId="27" xfId="0" applyBorder="1"/>
    <xf numFmtId="0" fontId="0" fillId="2" borderId="4" xfId="0" applyFill="1" applyBorder="1"/>
    <xf numFmtId="0" fontId="0" fillId="2" borderId="2" xfId="0" applyFill="1" applyBorder="1"/>
    <xf numFmtId="0" fontId="0" fillId="2" borderId="5" xfId="0" applyFill="1" applyBorder="1"/>
    <xf numFmtId="0" fontId="0" fillId="2" borderId="31" xfId="0" applyFill="1" applyBorder="1"/>
    <xf numFmtId="0" fontId="0" fillId="2" borderId="32" xfId="0" applyFill="1" applyBorder="1"/>
    <xf numFmtId="0" fontId="0" fillId="2" borderId="33" xfId="0" applyFill="1" applyBorder="1"/>
    <xf numFmtId="0" fontId="0" fillId="2" borderId="3" xfId="0" applyFill="1" applyBorder="1"/>
    <xf numFmtId="0" fontId="0" fillId="2" borderId="8" xfId="0" applyFill="1" applyBorder="1"/>
    <xf numFmtId="0" fontId="0" fillId="2" borderId="15" xfId="0" applyFill="1" applyBorder="1"/>
    <xf numFmtId="0" fontId="4" fillId="0" borderId="0" xfId="0" applyFont="1" applyAlignment="1"/>
    <xf numFmtId="0" fontId="6" fillId="0" borderId="0" xfId="0" applyFont="1"/>
    <xf numFmtId="0" fontId="6" fillId="0" borderId="0" xfId="0" applyFont="1" applyAlignment="1"/>
    <xf numFmtId="0" fontId="0" fillId="0" borderId="2" xfId="0" applyFill="1" applyBorder="1"/>
    <xf numFmtId="0" fontId="0" fillId="0" borderId="5" xfId="0" applyFill="1" applyBorder="1"/>
    <xf numFmtId="0" fontId="0" fillId="0" borderId="0" xfId="0" applyBorder="1"/>
    <xf numFmtId="0" fontId="0" fillId="2" borderId="20" xfId="0" applyFill="1" applyBorder="1"/>
    <xf numFmtId="0" fontId="0" fillId="2" borderId="26" xfId="0" applyFill="1" applyBorder="1"/>
    <xf numFmtId="0" fontId="0" fillId="2" borderId="21" xfId="0" applyFill="1" applyBorder="1"/>
    <xf numFmtId="0" fontId="0" fillId="2" borderId="25" xfId="0" applyFill="1" applyBorder="1"/>
    <xf numFmtId="0" fontId="0" fillId="2" borderId="22" xfId="0" applyFill="1" applyBorder="1"/>
    <xf numFmtId="0" fontId="0" fillId="0" borderId="26" xfId="0" applyBorder="1"/>
    <xf numFmtId="0" fontId="0" fillId="0" borderId="21" xfId="0" applyBorder="1"/>
    <xf numFmtId="0" fontId="0" fillId="0" borderId="22" xfId="0" applyBorder="1"/>
    <xf numFmtId="0" fontId="0" fillId="0" borderId="45" xfId="0" applyBorder="1"/>
    <xf numFmtId="0" fontId="0" fillId="0" borderId="39" xfId="0" applyFill="1" applyBorder="1"/>
    <xf numFmtId="0" fontId="0" fillId="0" borderId="29" xfId="0" applyFill="1" applyBorder="1"/>
    <xf numFmtId="0" fontId="0" fillId="0" borderId="14" xfId="0" applyFill="1" applyBorder="1"/>
    <xf numFmtId="0" fontId="0" fillId="0" borderId="42" xfId="0" applyBorder="1"/>
    <xf numFmtId="0" fontId="2" fillId="2" borderId="31" xfId="0" applyFont="1" applyFill="1" applyBorder="1" applyAlignment="1">
      <alignment textRotation="90"/>
    </xf>
    <xf numFmtId="0" fontId="2" fillId="2" borderId="32" xfId="0" applyFont="1" applyFill="1" applyBorder="1" applyAlignment="1">
      <alignment textRotation="90"/>
    </xf>
    <xf numFmtId="0" fontId="2" fillId="2" borderId="35" xfId="0" applyFont="1" applyFill="1" applyBorder="1" applyAlignment="1">
      <alignment textRotation="90"/>
    </xf>
    <xf numFmtId="0" fontId="7" fillId="2" borderId="31" xfId="0" applyFont="1" applyFill="1" applyBorder="1" applyAlignment="1">
      <alignment textRotation="90"/>
    </xf>
    <xf numFmtId="0" fontId="7" fillId="2" borderId="32" xfId="0" applyFont="1" applyFill="1" applyBorder="1" applyAlignment="1">
      <alignment textRotation="90"/>
    </xf>
    <xf numFmtId="0" fontId="7" fillId="2" borderId="33" xfId="0" applyFont="1" applyFill="1" applyBorder="1" applyAlignment="1">
      <alignment textRotation="90"/>
    </xf>
    <xf numFmtId="0" fontId="2" fillId="0" borderId="31" xfId="0" applyFont="1" applyFill="1" applyBorder="1" applyAlignment="1">
      <alignment textRotation="90"/>
    </xf>
    <xf numFmtId="0" fontId="2" fillId="0" borderId="32" xfId="0" applyFont="1" applyFill="1" applyBorder="1" applyAlignment="1">
      <alignment textRotation="90"/>
    </xf>
    <xf numFmtId="0" fontId="2" fillId="0" borderId="33" xfId="0" applyFont="1" applyFill="1" applyBorder="1" applyAlignment="1">
      <alignment textRotation="90"/>
    </xf>
    <xf numFmtId="0" fontId="2" fillId="2" borderId="33" xfId="0" applyFont="1" applyFill="1" applyBorder="1" applyAlignment="1">
      <alignment textRotation="90"/>
    </xf>
    <xf numFmtId="0" fontId="8" fillId="0" borderId="0" xfId="0" applyFont="1" applyAlignment="1"/>
    <xf numFmtId="0" fontId="0" fillId="0" borderId="36" xfId="0" applyBorder="1"/>
    <xf numFmtId="0" fontId="0" fillId="2" borderId="37" xfId="0" applyFill="1" applyBorder="1"/>
    <xf numFmtId="0" fontId="0" fillId="2" borderId="47" xfId="0" applyFill="1" applyBorder="1"/>
    <xf numFmtId="0" fontId="0" fillId="2" borderId="48" xfId="0" applyFill="1" applyBorder="1"/>
    <xf numFmtId="0" fontId="0" fillId="2" borderId="49" xfId="0" applyFill="1" applyBorder="1"/>
    <xf numFmtId="0" fontId="0" fillId="2" borderId="50" xfId="0" applyFill="1" applyBorder="1"/>
    <xf numFmtId="0" fontId="0" fillId="2" borderId="51" xfId="0" applyFill="1" applyBorder="1"/>
    <xf numFmtId="0" fontId="0" fillId="2" borderId="52" xfId="0" applyFill="1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17" xfId="0" applyBorder="1"/>
    <xf numFmtId="0" fontId="0" fillId="2" borderId="28" xfId="0" applyFill="1" applyBorder="1"/>
    <xf numFmtId="0" fontId="0" fillId="2" borderId="24" xfId="0" applyFill="1" applyBorder="1"/>
    <xf numFmtId="0" fontId="0" fillId="2" borderId="18" xfId="0" applyFill="1" applyBorder="1"/>
    <xf numFmtId="0" fontId="0" fillId="2" borderId="38" xfId="0" applyFill="1" applyBorder="1"/>
    <xf numFmtId="49" fontId="0" fillId="0" borderId="44" xfId="0" applyNumberFormat="1" applyBorder="1" applyAlignment="1">
      <alignment horizontal="center"/>
    </xf>
    <xf numFmtId="0" fontId="0" fillId="0" borderId="43" xfId="0" applyBorder="1"/>
    <xf numFmtId="0" fontId="0" fillId="0" borderId="46" xfId="0" applyFill="1" applyBorder="1"/>
    <xf numFmtId="0" fontId="0" fillId="0" borderId="56" xfId="0" applyFill="1" applyBorder="1"/>
    <xf numFmtId="0" fontId="0" fillId="0" borderId="57" xfId="0" applyFill="1" applyBorder="1"/>
    <xf numFmtId="0" fontId="0" fillId="0" borderId="59" xfId="0" applyBorder="1" applyAlignment="1"/>
    <xf numFmtId="0" fontId="0" fillId="2" borderId="61" xfId="0" applyFill="1" applyBorder="1"/>
    <xf numFmtId="0" fontId="0" fillId="2" borderId="62" xfId="0" applyFill="1" applyBorder="1"/>
    <xf numFmtId="0" fontId="0" fillId="0" borderId="63" xfId="0" applyBorder="1"/>
    <xf numFmtId="0" fontId="11" fillId="0" borderId="0" xfId="0" applyFont="1" applyAlignment="1">
      <alignment wrapText="1"/>
    </xf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11" fillId="4" borderId="8" xfId="0" applyFont="1" applyFill="1" applyBorder="1" applyAlignment="1">
      <alignment wrapText="1"/>
    </xf>
    <xf numFmtId="0" fontId="11" fillId="4" borderId="2" xfId="0" applyFont="1" applyFill="1" applyBorder="1" applyAlignment="1">
      <alignment wrapText="1"/>
    </xf>
    <xf numFmtId="0" fontId="11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1" fillId="4" borderId="50" xfId="0" applyFont="1" applyFill="1" applyBorder="1" applyAlignment="1">
      <alignment wrapText="1"/>
    </xf>
    <xf numFmtId="0" fontId="11" fillId="4" borderId="51" xfId="0" applyFont="1" applyFill="1" applyBorder="1" applyAlignment="1">
      <alignment wrapText="1"/>
    </xf>
    <xf numFmtId="0" fontId="0" fillId="5" borderId="28" xfId="0" applyFill="1" applyBorder="1" applyAlignment="1">
      <alignment textRotation="90"/>
    </xf>
    <xf numFmtId="0" fontId="0" fillId="0" borderId="8" xfId="0" applyBorder="1"/>
    <xf numFmtId="0" fontId="0" fillId="0" borderId="53" xfId="0" applyBorder="1"/>
    <xf numFmtId="9" fontId="0" fillId="0" borderId="54" xfId="1" applyFont="1" applyBorder="1"/>
    <xf numFmtId="0" fontId="2" fillId="2" borderId="23" xfId="0" applyFont="1" applyFill="1" applyBorder="1" applyAlignment="1">
      <alignment horizontal="center" textRotation="90"/>
    </xf>
    <xf numFmtId="0" fontId="2" fillId="2" borderId="18" xfId="0" applyFont="1" applyFill="1" applyBorder="1" applyAlignment="1">
      <alignment horizontal="center" textRotation="90"/>
    </xf>
    <xf numFmtId="0" fontId="2" fillId="2" borderId="19" xfId="0" applyFont="1" applyFill="1" applyBorder="1" applyAlignment="1">
      <alignment horizontal="center" textRotation="90"/>
    </xf>
    <xf numFmtId="0" fontId="0" fillId="0" borderId="62" xfId="0" applyBorder="1"/>
    <xf numFmtId="0" fontId="0" fillId="0" borderId="3" xfId="0" applyBorder="1"/>
    <xf numFmtId="0" fontId="0" fillId="0" borderId="34" xfId="0" applyBorder="1"/>
    <xf numFmtId="0" fontId="12" fillId="0" borderId="23" xfId="0" applyFont="1" applyBorder="1" applyAlignment="1">
      <alignment horizontal="center" vertical="center" textRotation="90" wrapText="1"/>
    </xf>
    <xf numFmtId="0" fontId="0" fillId="4" borderId="62" xfId="0" applyFill="1" applyBorder="1"/>
    <xf numFmtId="0" fontId="0" fillId="4" borderId="3" xfId="0" applyFill="1" applyBorder="1"/>
    <xf numFmtId="0" fontId="0" fillId="0" borderId="67" xfId="0" applyBorder="1"/>
    <xf numFmtId="0" fontId="12" fillId="0" borderId="18" xfId="0" applyFont="1" applyBorder="1" applyAlignment="1">
      <alignment horizontal="center" vertical="center" textRotation="90" wrapText="1"/>
    </xf>
    <xf numFmtId="0" fontId="12" fillId="0" borderId="19" xfId="0" applyFont="1" applyBorder="1" applyAlignment="1">
      <alignment horizontal="center" vertical="center" textRotation="90" wrapText="1"/>
    </xf>
    <xf numFmtId="0" fontId="11" fillId="0" borderId="50" xfId="0" applyFont="1" applyBorder="1" applyAlignment="1">
      <alignment horizontal="center" vertical="center" wrapText="1"/>
    </xf>
    <xf numFmtId="0" fontId="11" fillId="0" borderId="51" xfId="0" applyFont="1" applyBorder="1" applyAlignment="1">
      <alignment horizontal="center" vertical="center" wrapText="1"/>
    </xf>
    <xf numFmtId="0" fontId="0" fillId="0" borderId="30" xfId="0" applyFill="1" applyBorder="1"/>
    <xf numFmtId="0" fontId="0" fillId="2" borderId="69" xfId="0" applyFill="1" applyBorder="1"/>
    <xf numFmtId="0" fontId="0" fillId="2" borderId="70" xfId="0" applyFill="1" applyBorder="1"/>
    <xf numFmtId="9" fontId="0" fillId="0" borderId="50" xfId="1" applyFont="1" applyBorder="1"/>
    <xf numFmtId="9" fontId="0" fillId="0" borderId="2" xfId="1" applyFont="1" applyBorder="1"/>
    <xf numFmtId="9" fontId="0" fillId="0" borderId="51" xfId="1" applyFont="1" applyBorder="1"/>
    <xf numFmtId="9" fontId="0" fillId="0" borderId="52" xfId="1" applyFont="1" applyBorder="1"/>
    <xf numFmtId="9" fontId="0" fillId="0" borderId="8" xfId="1" applyFont="1" applyBorder="1"/>
    <xf numFmtId="9" fontId="0" fillId="0" borderId="5" xfId="1" applyFont="1" applyBorder="1"/>
    <xf numFmtId="9" fontId="0" fillId="0" borderId="53" xfId="1" applyFont="1" applyBorder="1"/>
    <xf numFmtId="9" fontId="0" fillId="0" borderId="9" xfId="1" applyFont="1" applyBorder="1"/>
    <xf numFmtId="9" fontId="0" fillId="0" borderId="10" xfId="1" applyFont="1" applyBorder="1"/>
    <xf numFmtId="9" fontId="0" fillId="0" borderId="62" xfId="1" applyFont="1" applyBorder="1"/>
    <xf numFmtId="9" fontId="0" fillId="0" borderId="3" xfId="1" applyFont="1" applyBorder="1"/>
    <xf numFmtId="9" fontId="0" fillId="0" borderId="34" xfId="1" applyFont="1" applyBorder="1"/>
    <xf numFmtId="0" fontId="0" fillId="5" borderId="28" xfId="0" applyFill="1" applyBorder="1" applyAlignment="1">
      <alignment horizontal="center" textRotation="90"/>
    </xf>
    <xf numFmtId="0" fontId="1" fillId="6" borderId="43" xfId="0" applyFont="1" applyFill="1" applyBorder="1" applyAlignment="1">
      <alignment horizontal="center"/>
    </xf>
    <xf numFmtId="0" fontId="0" fillId="4" borderId="52" xfId="0" applyFill="1" applyBorder="1"/>
    <xf numFmtId="0" fontId="0" fillId="4" borderId="5" xfId="0" applyFill="1" applyBorder="1"/>
    <xf numFmtId="0" fontId="11" fillId="4" borderId="63" xfId="0" applyFont="1" applyFill="1" applyBorder="1" applyAlignment="1">
      <alignment wrapText="1"/>
    </xf>
    <xf numFmtId="0" fontId="11" fillId="4" borderId="4" xfId="0" applyFont="1" applyFill="1" applyBorder="1" applyAlignment="1">
      <alignment wrapText="1"/>
    </xf>
    <xf numFmtId="0" fontId="2" fillId="0" borderId="47" xfId="0" applyFont="1" applyFill="1" applyBorder="1" applyAlignment="1">
      <alignment textRotation="90"/>
    </xf>
    <xf numFmtId="0" fontId="2" fillId="0" borderId="48" xfId="0" applyFont="1" applyFill="1" applyBorder="1" applyAlignment="1">
      <alignment textRotation="90"/>
    </xf>
    <xf numFmtId="0" fontId="2" fillId="0" borderId="49" xfId="0" applyFont="1" applyFill="1" applyBorder="1" applyAlignment="1">
      <alignment textRotation="90"/>
    </xf>
    <xf numFmtId="0" fontId="0" fillId="0" borderId="50" xfId="0" applyFill="1" applyBorder="1"/>
    <xf numFmtId="0" fontId="0" fillId="0" borderId="51" xfId="0" applyFill="1" applyBorder="1"/>
    <xf numFmtId="0" fontId="0" fillId="0" borderId="52" xfId="0" applyFill="1" applyBorder="1"/>
    <xf numFmtId="0" fontId="0" fillId="0" borderId="8" xfId="0" applyFill="1" applyBorder="1"/>
    <xf numFmtId="0" fontId="11" fillId="0" borderId="6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0" borderId="46" xfId="0" applyBorder="1"/>
    <xf numFmtId="0" fontId="0" fillId="0" borderId="39" xfId="0" applyBorder="1"/>
    <xf numFmtId="0" fontId="0" fillId="0" borderId="11" xfId="0" applyBorder="1"/>
    <xf numFmtId="49" fontId="0" fillId="0" borderId="56" xfId="0" applyNumberFormat="1" applyBorder="1" applyAlignment="1">
      <alignment horizontal="center"/>
    </xf>
    <xf numFmtId="49" fontId="0" fillId="2" borderId="57" xfId="0" applyNumberFormat="1" applyFill="1" applyBorder="1" applyAlignment="1">
      <alignment horizontal="center"/>
    </xf>
    <xf numFmtId="49" fontId="0" fillId="0" borderId="57" xfId="0" applyNumberFormat="1" applyBorder="1" applyAlignment="1">
      <alignment horizontal="center"/>
    </xf>
    <xf numFmtId="0" fontId="0" fillId="2" borderId="39" xfId="0" applyFill="1" applyBorder="1"/>
    <xf numFmtId="49" fontId="0" fillId="2" borderId="39" xfId="0" applyNumberFormat="1" applyFill="1" applyBorder="1"/>
    <xf numFmtId="0" fontId="0" fillId="2" borderId="11" xfId="0" applyFill="1" applyBorder="1"/>
    <xf numFmtId="49" fontId="0" fillId="2" borderId="58" xfId="0" applyNumberFormat="1" applyFill="1" applyBorder="1" applyAlignment="1">
      <alignment horizontal="center"/>
    </xf>
    <xf numFmtId="0" fontId="0" fillId="2" borderId="44" xfId="0" applyFill="1" applyBorder="1"/>
    <xf numFmtId="0" fontId="11" fillId="4" borderId="60" xfId="0" applyFont="1" applyFill="1" applyBorder="1" applyAlignment="1">
      <alignment wrapText="1"/>
    </xf>
    <xf numFmtId="0" fontId="11" fillId="4" borderId="61" xfId="0" applyFont="1" applyFill="1" applyBorder="1" applyAlignment="1">
      <alignment wrapText="1"/>
    </xf>
    <xf numFmtId="0" fontId="0" fillId="4" borderId="70" xfId="0" applyFill="1" applyBorder="1"/>
    <xf numFmtId="0" fontId="0" fillId="0" borderId="69" xfId="0" applyFill="1" applyBorder="1"/>
    <xf numFmtId="0" fontId="0" fillId="0" borderId="61" xfId="0" applyFill="1" applyBorder="1"/>
    <xf numFmtId="0" fontId="0" fillId="0" borderId="15" xfId="0" applyFill="1" applyBorder="1"/>
    <xf numFmtId="0" fontId="0" fillId="4" borderId="15" xfId="0" applyFill="1" applyBorder="1"/>
    <xf numFmtId="0" fontId="11" fillId="4" borderId="69" xfId="0" applyFont="1" applyFill="1" applyBorder="1" applyAlignment="1">
      <alignment wrapText="1"/>
    </xf>
    <xf numFmtId="0" fontId="11" fillId="0" borderId="69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70" xfId="0" applyFont="1" applyBorder="1" applyAlignment="1">
      <alignment horizontal="center" vertical="center" wrapText="1"/>
    </xf>
    <xf numFmtId="0" fontId="0" fillId="0" borderId="44" xfId="0" applyBorder="1"/>
    <xf numFmtId="0" fontId="0" fillId="0" borderId="44" xfId="0" applyFill="1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71" xfId="0" applyBorder="1"/>
    <xf numFmtId="0" fontId="0" fillId="0" borderId="60" xfId="0" applyBorder="1"/>
    <xf numFmtId="0" fontId="0" fillId="0" borderId="61" xfId="0" applyBorder="1"/>
    <xf numFmtId="0" fontId="0" fillId="0" borderId="15" xfId="0" applyBorder="1"/>
    <xf numFmtId="0" fontId="0" fillId="0" borderId="58" xfId="0" applyFill="1" applyBorder="1"/>
    <xf numFmtId="49" fontId="0" fillId="0" borderId="46" xfId="0" applyNumberFormat="1" applyBorder="1" applyAlignment="1">
      <alignment horizontal="center"/>
    </xf>
    <xf numFmtId="49" fontId="0" fillId="2" borderId="39" xfId="0" applyNumberFormat="1" applyFill="1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2" borderId="11" xfId="0" applyNumberFormat="1" applyFill="1" applyBorder="1" applyAlignment="1">
      <alignment horizontal="center"/>
    </xf>
    <xf numFmtId="0" fontId="0" fillId="2" borderId="57" xfId="0" applyFill="1" applyBorder="1"/>
    <xf numFmtId="49" fontId="0" fillId="2" borderId="57" xfId="0" applyNumberFormat="1" applyFill="1" applyBorder="1"/>
    <xf numFmtId="0" fontId="0" fillId="2" borderId="58" xfId="0" applyFill="1" applyBorder="1"/>
    <xf numFmtId="0" fontId="0" fillId="2" borderId="64" xfId="0" applyFill="1" applyBorder="1"/>
    <xf numFmtId="0" fontId="0" fillId="0" borderId="56" xfId="0" applyBorder="1" applyAlignment="1"/>
    <xf numFmtId="0" fontId="0" fillId="0" borderId="57" xfId="0" applyBorder="1" applyAlignment="1"/>
    <xf numFmtId="0" fontId="0" fillId="0" borderId="58" xfId="0" applyBorder="1" applyAlignment="1"/>
    <xf numFmtId="0" fontId="1" fillId="3" borderId="20" xfId="0" applyFont="1" applyFill="1" applyBorder="1" applyAlignment="1"/>
    <xf numFmtId="0" fontId="0" fillId="0" borderId="20" xfId="0" applyBorder="1" applyAlignment="1"/>
    <xf numFmtId="0" fontId="0" fillId="0" borderId="45" xfId="0" applyBorder="1" applyAlignment="1"/>
    <xf numFmtId="0" fontId="0" fillId="8" borderId="0" xfId="0" applyFill="1"/>
    <xf numFmtId="0" fontId="0" fillId="0" borderId="0" xfId="0" applyBorder="1" applyAlignment="1">
      <alignment horizontal="center"/>
    </xf>
    <xf numFmtId="9" fontId="0" fillId="0" borderId="0" xfId="1" applyFont="1" applyBorder="1"/>
    <xf numFmtId="0" fontId="1" fillId="0" borderId="43" xfId="0" applyFont="1" applyFill="1" applyBorder="1" applyAlignment="1"/>
    <xf numFmtId="0" fontId="13" fillId="7" borderId="0" xfId="0" applyFont="1" applyFill="1"/>
    <xf numFmtId="0" fontId="13" fillId="9" borderId="0" xfId="0" applyFont="1" applyFill="1"/>
    <xf numFmtId="0" fontId="0" fillId="9" borderId="0" xfId="0" applyFont="1" applyFill="1"/>
    <xf numFmtId="0" fontId="13" fillId="9" borderId="41" xfId="0" applyFont="1" applyFill="1" applyBorder="1" applyAlignment="1">
      <alignment vertical="top"/>
    </xf>
    <xf numFmtId="0" fontId="13" fillId="9" borderId="0" xfId="0" applyFont="1" applyFill="1" applyBorder="1" applyAlignment="1">
      <alignment vertical="top"/>
    </xf>
    <xf numFmtId="0" fontId="0" fillId="9" borderId="0" xfId="0" quotePrefix="1" applyFont="1" applyFill="1"/>
    <xf numFmtId="0" fontId="0" fillId="9" borderId="0" xfId="0" quotePrefix="1" applyFont="1" applyFill="1" applyAlignment="1">
      <alignment horizontal="left" vertical="top" wrapText="1"/>
    </xf>
    <xf numFmtId="0" fontId="0" fillId="9" borderId="0" xfId="0" applyFont="1" applyFill="1" applyAlignment="1">
      <alignment horizontal="center"/>
    </xf>
    <xf numFmtId="0" fontId="0" fillId="9" borderId="0" xfId="0" quotePrefix="1" applyFont="1" applyFill="1" applyAlignment="1">
      <alignment vertical="top" wrapText="1"/>
    </xf>
    <xf numFmtId="0" fontId="18" fillId="9" borderId="0" xfId="0" applyFont="1" applyFill="1"/>
    <xf numFmtId="0" fontId="0" fillId="8" borderId="0" xfId="0" applyFont="1" applyFill="1"/>
    <xf numFmtId="0" fontId="0" fillId="8" borderId="0" xfId="0" applyFont="1" applyFill="1" applyAlignment="1">
      <alignment horizontal="center"/>
    </xf>
    <xf numFmtId="0" fontId="19" fillId="8" borderId="0" xfId="0" applyFont="1" applyFill="1"/>
    <xf numFmtId="0" fontId="19" fillId="8" borderId="0" xfId="0" applyFont="1" applyFill="1" applyAlignment="1">
      <alignment horizontal="center"/>
    </xf>
    <xf numFmtId="0" fontId="14" fillId="9" borderId="0" xfId="0" quotePrefix="1" applyFont="1" applyFill="1"/>
    <xf numFmtId="0" fontId="0" fillId="0" borderId="40" xfId="0" applyBorder="1"/>
    <xf numFmtId="0" fontId="0" fillId="0" borderId="28" xfId="0" applyBorder="1"/>
    <xf numFmtId="0" fontId="1" fillId="0" borderId="0" xfId="0" applyFont="1"/>
    <xf numFmtId="0" fontId="17" fillId="8" borderId="0" xfId="0" applyFont="1" applyFill="1" applyAlignment="1">
      <alignment horizontal="center" vertical="center"/>
    </xf>
    <xf numFmtId="0" fontId="13" fillId="9" borderId="0" xfId="0" applyFont="1" applyFill="1" applyBorder="1" applyAlignment="1">
      <alignment horizontal="left" vertical="top"/>
    </xf>
    <xf numFmtId="0" fontId="0" fillId="9" borderId="0" xfId="0" quotePrefix="1" applyFont="1" applyFill="1" applyAlignment="1">
      <alignment horizontal="left" vertical="top" wrapText="1"/>
    </xf>
    <xf numFmtId="0" fontId="0" fillId="9" borderId="0" xfId="0" applyFont="1" applyFill="1" applyAlignment="1">
      <alignment horizontal="left" vertical="top" wrapText="1"/>
    </xf>
    <xf numFmtId="0" fontId="19" fillId="8" borderId="0" xfId="0" quotePrefix="1" applyFont="1" applyFill="1" applyAlignment="1">
      <alignment horizontal="left" vertical="top" wrapText="1"/>
    </xf>
    <xf numFmtId="0" fontId="19" fillId="8" borderId="0" xfId="0" applyFont="1" applyFill="1" applyAlignment="1">
      <alignment horizontal="left" vertical="top"/>
    </xf>
    <xf numFmtId="0" fontId="0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28" xfId="0" applyFont="1" applyBorder="1" applyAlignment="1">
      <alignment horizontal="center" vertical="center" textRotation="90" wrapText="1"/>
    </xf>
    <xf numFmtId="0" fontId="5" fillId="0" borderId="13" xfId="0" applyFont="1" applyBorder="1" applyAlignment="1">
      <alignment horizontal="center" vertical="center" textRotation="90" wrapText="1"/>
    </xf>
    <xf numFmtId="0" fontId="5" fillId="0" borderId="14" xfId="0" applyFont="1" applyBorder="1" applyAlignment="1">
      <alignment horizontal="center" vertical="center" textRotation="90" wrapText="1"/>
    </xf>
    <xf numFmtId="0" fontId="8" fillId="0" borderId="40" xfId="0" applyFont="1" applyBorder="1" applyAlignment="1">
      <alignment horizontal="center" vertical="center" textRotation="90"/>
    </xf>
    <xf numFmtId="0" fontId="8" fillId="0" borderId="41" xfId="0" applyFont="1" applyBorder="1" applyAlignment="1">
      <alignment horizontal="center" vertical="center" textRotation="90"/>
    </xf>
    <xf numFmtId="0" fontId="8" fillId="0" borderId="42" xfId="0" applyFont="1" applyBorder="1" applyAlignment="1">
      <alignment horizontal="center" vertical="center" textRotation="90"/>
    </xf>
    <xf numFmtId="0" fontId="9" fillId="2" borderId="20" xfId="0" applyFont="1" applyFill="1" applyBorder="1" applyAlignment="1">
      <alignment horizontal="center" vertical="top" wrapText="1"/>
    </xf>
    <xf numFmtId="0" fontId="9" fillId="2" borderId="21" xfId="0" applyFont="1" applyFill="1" applyBorder="1" applyAlignment="1">
      <alignment horizontal="center" vertical="top" wrapText="1"/>
    </xf>
    <xf numFmtId="0" fontId="9" fillId="2" borderId="22" xfId="0" applyFont="1" applyFill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center" textRotation="90"/>
    </xf>
    <xf numFmtId="0" fontId="8" fillId="0" borderId="13" xfId="0" applyFont="1" applyBorder="1" applyAlignment="1">
      <alignment horizontal="center" vertical="center" textRotation="90"/>
    </xf>
    <xf numFmtId="0" fontId="9" fillId="4" borderId="40" xfId="0" applyFont="1" applyFill="1" applyBorder="1" applyAlignment="1">
      <alignment horizontal="center" vertical="center" wrapText="1"/>
    </xf>
    <xf numFmtId="0" fontId="9" fillId="4" borderId="68" xfId="0" applyFont="1" applyFill="1" applyBorder="1" applyAlignment="1">
      <alignment horizontal="center" vertical="center" wrapText="1"/>
    </xf>
    <xf numFmtId="0" fontId="9" fillId="4" borderId="66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68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38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 vertical="top" wrapText="1"/>
    </xf>
    <xf numFmtId="0" fontId="9" fillId="0" borderId="26" xfId="0" applyFont="1" applyFill="1" applyBorder="1" applyAlignment="1">
      <alignment horizontal="center" vertical="top" wrapText="1"/>
    </xf>
    <xf numFmtId="0" fontId="9" fillId="0" borderId="21" xfId="0" applyFont="1" applyFill="1" applyBorder="1" applyAlignment="1">
      <alignment horizontal="center" vertical="top" wrapText="1"/>
    </xf>
    <xf numFmtId="0" fontId="9" fillId="0" borderId="22" xfId="0" applyFont="1" applyFill="1" applyBorder="1" applyAlignment="1">
      <alignment horizontal="center" vertical="top" wrapText="1"/>
    </xf>
    <xf numFmtId="0" fontId="1" fillId="0" borderId="54" xfId="0" applyFont="1" applyBorder="1" applyAlignment="1">
      <alignment horizontal="right"/>
    </xf>
    <xf numFmtId="0" fontId="1" fillId="0" borderId="65" xfId="0" applyFont="1" applyBorder="1" applyAlignment="1">
      <alignment horizontal="right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0" fontId="3" fillId="0" borderId="22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  <xf numFmtId="0" fontId="5" fillId="2" borderId="23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3" fillId="2" borderId="26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" borderId="22" xfId="0" applyFont="1" applyFill="1" applyBorder="1" applyAlignment="1">
      <alignment horizontal="center" wrapText="1"/>
    </xf>
    <xf numFmtId="0" fontId="3" fillId="2" borderId="25" xfId="0" applyFont="1" applyFill="1" applyBorder="1" applyAlignment="1">
      <alignment horizontal="center" wrapText="1"/>
    </xf>
    <xf numFmtId="0" fontId="3" fillId="2" borderId="20" xfId="0" applyFont="1" applyFill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5" fillId="0" borderId="28" xfId="0" applyFont="1" applyFill="1" applyBorder="1" applyAlignment="1">
      <alignment horizontal="center" textRotation="90" wrapText="1"/>
    </xf>
    <xf numFmtId="0" fontId="5" fillId="0" borderId="13" xfId="0" applyFont="1" applyFill="1" applyBorder="1" applyAlignment="1">
      <alignment horizontal="center" textRotation="90" wrapText="1"/>
    </xf>
    <xf numFmtId="0" fontId="1" fillId="0" borderId="28" xfId="0" applyFont="1" applyBorder="1" applyAlignment="1">
      <alignment horizontal="center" textRotation="90"/>
    </xf>
    <xf numFmtId="0" fontId="1" fillId="0" borderId="13" xfId="0" applyFont="1" applyBorder="1" applyAlignment="1">
      <alignment horizontal="center" textRotation="90"/>
    </xf>
    <xf numFmtId="0" fontId="1" fillId="0" borderId="66" xfId="0" applyFont="1" applyBorder="1" applyAlignment="1">
      <alignment horizontal="center" textRotation="90"/>
    </xf>
    <xf numFmtId="0" fontId="1" fillId="0" borderId="1" xfId="0" applyFont="1" applyBorder="1" applyAlignment="1">
      <alignment horizontal="center" textRotation="90"/>
    </xf>
    <xf numFmtId="0" fontId="6" fillId="0" borderId="0" xfId="0" applyFont="1" applyAlignment="1">
      <alignment horizontal="center"/>
    </xf>
    <xf numFmtId="0" fontId="5" fillId="0" borderId="40" xfId="0" applyFont="1" applyBorder="1" applyAlignment="1">
      <alignment horizontal="center" textRotation="90" wrapText="1"/>
    </xf>
    <xf numFmtId="0" fontId="5" fillId="0" borderId="41" xfId="0" applyFont="1" applyBorder="1" applyAlignment="1">
      <alignment horizontal="center" textRotation="90" wrapText="1"/>
    </xf>
    <xf numFmtId="0" fontId="5" fillId="0" borderId="42" xfId="0" applyFont="1" applyBorder="1" applyAlignment="1">
      <alignment horizontal="center" textRotation="90" wrapText="1"/>
    </xf>
    <xf numFmtId="0" fontId="5" fillId="0" borderId="28" xfId="0" applyFont="1" applyFill="1" applyBorder="1" applyAlignment="1">
      <alignment horizontal="center" textRotation="90"/>
    </xf>
    <xf numFmtId="0" fontId="5" fillId="0" borderId="13" xfId="0" applyFont="1" applyFill="1" applyBorder="1" applyAlignment="1">
      <alignment horizontal="center" textRotation="90"/>
    </xf>
    <xf numFmtId="0" fontId="5" fillId="0" borderId="14" xfId="0" applyFont="1" applyFill="1" applyBorder="1" applyAlignment="1">
      <alignment horizontal="center" textRotation="90"/>
    </xf>
    <xf numFmtId="0" fontId="1" fillId="0" borderId="46" xfId="0" applyFont="1" applyBorder="1" applyAlignment="1">
      <alignment horizontal="center" textRotation="90"/>
    </xf>
    <xf numFmtId="0" fontId="1" fillId="0" borderId="39" xfId="0" applyFont="1" applyBorder="1" applyAlignment="1">
      <alignment horizontal="center" textRotation="90"/>
    </xf>
    <xf numFmtId="0" fontId="1" fillId="0" borderId="44" xfId="0" applyFont="1" applyBorder="1" applyAlignment="1">
      <alignment horizontal="center" textRotation="90"/>
    </xf>
    <xf numFmtId="0" fontId="5" fillId="0" borderId="28" xfId="0" applyFont="1" applyBorder="1" applyAlignment="1">
      <alignment horizontal="center" textRotation="90"/>
    </xf>
    <xf numFmtId="0" fontId="5" fillId="0" borderId="13" xfId="0" applyFont="1" applyBorder="1" applyAlignment="1">
      <alignment horizontal="center" textRotation="90"/>
    </xf>
    <xf numFmtId="0" fontId="5" fillId="0" borderId="14" xfId="0" applyFont="1" applyBorder="1" applyAlignment="1">
      <alignment horizontal="center" textRotation="90"/>
    </xf>
    <xf numFmtId="0" fontId="15" fillId="8" borderId="0" xfId="0" applyFont="1" applyFill="1" applyAlignment="1">
      <alignment horizontal="center" vertical="center" textRotation="90"/>
    </xf>
    <xf numFmtId="0" fontId="1" fillId="6" borderId="54" xfId="0" applyFont="1" applyFill="1" applyBorder="1" applyAlignment="1">
      <alignment horizontal="center"/>
    </xf>
    <xf numFmtId="0" fontId="1" fillId="6" borderId="65" xfId="0" applyFont="1" applyFill="1" applyBorder="1" applyAlignment="1">
      <alignment horizontal="center"/>
    </xf>
    <xf numFmtId="0" fontId="1" fillId="6" borderId="55" xfId="0" applyFont="1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55" xfId="0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1" fillId="0" borderId="54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1" xfId="0" applyBorder="1" applyAlignment="1">
      <alignment horizontal="center"/>
    </xf>
    <xf numFmtId="0" fontId="16" fillId="8" borderId="0" xfId="0" applyFont="1" applyFill="1" applyAlignment="1">
      <alignment horizontal="center" vertical="center" textRotation="90"/>
    </xf>
    <xf numFmtId="0" fontId="0" fillId="0" borderId="0" xfId="0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Gráficos'!$J$4:$J$7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3329080"/>
        <c:axId val="20568104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'Resumenes y Gráficos'!$I$4:$I$7</c15:sqref>
                        </c15:formulaRef>
                      </c:ext>
                    </c:extLst>
                    <c:strCache>
                      <c:ptCount val="4"/>
                      <c:pt idx="0">
                        <c:v>PI</c:v>
                      </c:pt>
                      <c:pt idx="1">
                        <c:v>I</c:v>
                      </c:pt>
                      <c:pt idx="2">
                        <c:v>P</c:v>
                      </c:pt>
                      <c:pt idx="3">
                        <c:v>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'Resumenes y Gráficos'!$K$4:$K$7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'Resumenes y Gráficos'!$I$4:$I$7</c15:sqref>
                        </c15:formulaRef>
                      </c:ext>
                    </c:extLst>
                    <c:strCache>
                      <c:ptCount val="4"/>
                      <c:pt idx="0">
                        <c:v>PI</c:v>
                      </c:pt>
                      <c:pt idx="1">
                        <c:v>I</c:v>
                      </c:pt>
                      <c:pt idx="2">
                        <c:v>P</c:v>
                      </c:pt>
                      <c:pt idx="3">
                        <c:v>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'Resumenes y Gráficos'!$L$4:$L$7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'Resumenes y Gráficos'!$I$4:$I$7</c15:sqref>
                        </c15:formulaRef>
                      </c:ext>
                    </c:extLst>
                    <c:strCache>
                      <c:ptCount val="4"/>
                      <c:pt idx="0">
                        <c:v>PI</c:v>
                      </c:pt>
                      <c:pt idx="1">
                        <c:v>I</c:v>
                      </c:pt>
                      <c:pt idx="2">
                        <c:v>P</c:v>
                      </c:pt>
                      <c:pt idx="3">
                        <c:v>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'Resumenes y Gráficos'!$M$4:$M$7</c15:sqref>
                        </c15:formulaRef>
                      </c:ext>
                    </c:extLst>
                    <c:numCache>
                      <c:formatCode>General</c:formatCode>
                      <c:ptCount val="4"/>
                    </c:numCache>
                  </c:numRef>
                </c:val>
              </c15:ser>
            </c15:filteredBarSeries>
          </c:ext>
        </c:extLst>
      </c:barChart>
      <c:catAx>
        <c:axId val="27332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5681048"/>
        <c:crosses val="autoZero"/>
        <c:auto val="1"/>
        <c:lblAlgn val="ctr"/>
        <c:lblOffset val="100"/>
        <c:noMultiLvlLbl val="0"/>
      </c:catAx>
      <c:valAx>
        <c:axId val="20568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73329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Desarrolla ideas e información variada.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Gráficos'!$Q$11:$Q$14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059696"/>
        <c:axId val="297302856"/>
        <c:extLst/>
      </c:barChart>
      <c:catAx>
        <c:axId val="29705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302856"/>
        <c:crosses val="autoZero"/>
        <c:auto val="1"/>
        <c:lblAlgn val="ctr"/>
        <c:lblOffset val="100"/>
        <c:noMultiLvlLbl val="0"/>
      </c:catAx>
      <c:valAx>
        <c:axId val="297302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05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Usa convenciones ortográficas.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Gráficos'!$R$11:$R$14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303640"/>
        <c:axId val="297304032"/>
        <c:extLst/>
      </c:barChart>
      <c:catAx>
        <c:axId val="29730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304032"/>
        <c:crosses val="autoZero"/>
        <c:auto val="1"/>
        <c:lblAlgn val="ctr"/>
        <c:lblOffset val="100"/>
        <c:noMultiLvlLbl val="0"/>
      </c:catAx>
      <c:valAx>
        <c:axId val="29730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30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%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Gráficos'!$N$4:$N$7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3396512"/>
        <c:axId val="275017448"/>
        <c:extLst/>
      </c:barChart>
      <c:catAx>
        <c:axId val="27339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75017448"/>
        <c:crosses val="autoZero"/>
        <c:auto val="1"/>
        <c:lblAlgn val="ctr"/>
        <c:lblOffset val="100"/>
        <c:noMultiLvlLbl val="0"/>
      </c:catAx>
      <c:valAx>
        <c:axId val="27501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7339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CARTA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Gráficos'!$J$11:$J$14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860256"/>
        <c:axId val="273071024"/>
        <c:extLst/>
      </c:barChart>
      <c:catAx>
        <c:axId val="2968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73071024"/>
        <c:crosses val="autoZero"/>
        <c:auto val="1"/>
        <c:lblAlgn val="ctr"/>
        <c:lblOffset val="100"/>
        <c:noMultiLvlLbl val="0"/>
      </c:catAx>
      <c:valAx>
        <c:axId val="27307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686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ANÉCDOTA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Gráficos'!$K$11:$K$14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4184"/>
        <c:axId val="206504576"/>
        <c:extLst/>
      </c:barChart>
      <c:catAx>
        <c:axId val="206504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6504576"/>
        <c:crosses val="autoZero"/>
        <c:auto val="1"/>
        <c:lblAlgn val="ctr"/>
        <c:lblOffset val="100"/>
        <c:noMultiLvlLbl val="0"/>
      </c:catAx>
      <c:valAx>
        <c:axId val="20650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6504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DESCRIPCIÓN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Gráficos'!$L$11:$L$14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6928"/>
        <c:axId val="206507320"/>
        <c:extLst/>
      </c:barChart>
      <c:catAx>
        <c:axId val="20650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6507320"/>
        <c:crosses val="autoZero"/>
        <c:auto val="1"/>
        <c:lblAlgn val="ctr"/>
        <c:lblOffset val="100"/>
        <c:noMultiLvlLbl val="0"/>
      </c:catAx>
      <c:valAx>
        <c:axId val="20650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65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NOTICIA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Gráficos'!$M$11:$M$14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060088"/>
        <c:axId val="297060480"/>
        <c:extLst/>
      </c:barChart>
      <c:catAx>
        <c:axId val="29706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060480"/>
        <c:crosses val="autoZero"/>
        <c:auto val="1"/>
        <c:lblAlgn val="ctr"/>
        <c:lblOffset val="100"/>
        <c:noMultiLvlLbl val="0"/>
      </c:catAx>
      <c:valAx>
        <c:axId val="29706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060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Adecúa su texto a la situación comunicativa.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Gráficos'!$N$11:$N$14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061264"/>
        <c:axId val="297061656"/>
        <c:extLst/>
      </c:barChart>
      <c:catAx>
        <c:axId val="29706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061656"/>
        <c:crosses val="autoZero"/>
        <c:auto val="1"/>
        <c:lblAlgn val="ctr"/>
        <c:lblOffset val="100"/>
        <c:noMultiLvlLbl val="0"/>
      </c:catAx>
      <c:valAx>
        <c:axId val="29706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061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Organiza las ideas de su texto de manera coherente.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Gráficos'!$O$11:$O$14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062440"/>
        <c:axId val="297062832"/>
        <c:extLst/>
      </c:barChart>
      <c:catAx>
        <c:axId val="297062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062832"/>
        <c:crosses val="autoZero"/>
        <c:auto val="1"/>
        <c:lblAlgn val="ctr"/>
        <c:lblOffset val="100"/>
        <c:noMultiLvlLbl val="0"/>
      </c:catAx>
      <c:valAx>
        <c:axId val="2970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97062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Grafico</a:t>
            </a:r>
            <a:r>
              <a:rPr lang="es-PE" baseline="0"/>
              <a:t> de Resultados Generales - Usa de manera pertinente distintos mecanismos de cohesión.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'Resumenes y Gráficos'!$I$4:$I$7</c:f>
              <c:strCache>
                <c:ptCount val="4"/>
                <c:pt idx="0">
                  <c:v>PI</c:v>
                </c:pt>
                <c:pt idx="1">
                  <c:v>I</c:v>
                </c:pt>
                <c:pt idx="2">
                  <c:v>P</c:v>
                </c:pt>
                <c:pt idx="3">
                  <c:v>S</c:v>
                </c:pt>
              </c:strCache>
            </c:strRef>
          </c:cat>
          <c:val>
            <c:numRef>
              <c:f>'Resumenes y Gráficos'!$P$11:$P$14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06536"/>
        <c:axId val="206506144"/>
        <c:extLst/>
      </c:barChart>
      <c:catAx>
        <c:axId val="20650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6506144"/>
        <c:crosses val="autoZero"/>
        <c:auto val="1"/>
        <c:lblAlgn val="ctr"/>
        <c:lblOffset val="100"/>
        <c:noMultiLvlLbl val="0"/>
      </c:catAx>
      <c:valAx>
        <c:axId val="20650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650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2</xdr:row>
      <xdr:rowOff>266700</xdr:rowOff>
    </xdr:to>
    <xdr:pic>
      <xdr:nvPicPr>
        <xdr:cNvPr id="2" name="Imagen 1" descr="Resultado de imagen para UGEL TACN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5" b="22317"/>
        <a:stretch/>
      </xdr:blipFill>
      <xdr:spPr bwMode="auto">
        <a:xfrm>
          <a:off x="0" y="0"/>
          <a:ext cx="22479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409574</xdr:colOff>
      <xdr:row>8</xdr:row>
      <xdr:rowOff>72217</xdr:rowOff>
    </xdr:from>
    <xdr:to>
      <xdr:col>11</xdr:col>
      <xdr:colOff>190499</xdr:colOff>
      <xdr:row>14</xdr:row>
      <xdr:rowOff>161925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3436"/>
        <a:stretch/>
      </xdr:blipFill>
      <xdr:spPr>
        <a:xfrm>
          <a:off x="3419474" y="1681942"/>
          <a:ext cx="4352925" cy="1947083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3</xdr:row>
      <xdr:rowOff>95250</xdr:rowOff>
    </xdr:from>
    <xdr:to>
      <xdr:col>11</xdr:col>
      <xdr:colOff>628651</xdr:colOff>
      <xdr:row>6</xdr:row>
      <xdr:rowOff>86746</xdr:rowOff>
    </xdr:to>
    <xdr:sp macro="" textlink="">
      <xdr:nvSpPr>
        <xdr:cNvPr id="6" name="Rectángulo redondeado 5"/>
        <xdr:cNvSpPr/>
      </xdr:nvSpPr>
      <xdr:spPr>
        <a:xfrm>
          <a:off x="409575" y="752475"/>
          <a:ext cx="7800976" cy="562996"/>
        </a:xfrm>
        <a:prstGeom prst="roundRect">
          <a:avLst/>
        </a:prstGeom>
        <a:solidFill>
          <a:schemeClr val="accent1">
            <a:lumMod val="50000"/>
          </a:schemeClr>
        </a:solidFill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>
            <a:lnSpc>
              <a:spcPct val="107000"/>
            </a:lnSpc>
            <a:spcAft>
              <a:spcPts val="800"/>
            </a:spcAft>
          </a:pPr>
          <a:r>
            <a:rPr lang="es-PE" sz="2000" b="1">
              <a:solidFill>
                <a:schemeClr val="bg1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INSTRUCCIONES</a:t>
          </a:r>
          <a:r>
            <a:rPr lang="es-PE" sz="2000" b="1" baseline="0">
              <a:solidFill>
                <a:schemeClr val="bg1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DE USO</a:t>
          </a:r>
          <a:endParaRPr lang="es-PE" sz="2000" b="1">
            <a:solidFill>
              <a:schemeClr val="bg1"/>
            </a:solidFill>
            <a:effectLst/>
            <a:latin typeface="Arial Narrow" panose="020B0606020202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429358</xdr:colOff>
      <xdr:row>34</xdr:row>
      <xdr:rowOff>57150</xdr:rowOff>
    </xdr:from>
    <xdr:to>
      <xdr:col>12</xdr:col>
      <xdr:colOff>28575</xdr:colOff>
      <xdr:row>41</xdr:row>
      <xdr:rowOff>179550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9258" y="4076700"/>
          <a:ext cx="4933217" cy="220837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17</xdr:row>
      <xdr:rowOff>19049</xdr:rowOff>
    </xdr:from>
    <xdr:to>
      <xdr:col>11</xdr:col>
      <xdr:colOff>190500</xdr:colOff>
      <xdr:row>24</xdr:row>
      <xdr:rowOff>154694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71850" y="4057649"/>
          <a:ext cx="4400550" cy="165964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26</xdr:row>
      <xdr:rowOff>26222</xdr:rowOff>
    </xdr:from>
    <xdr:to>
      <xdr:col>7</xdr:col>
      <xdr:colOff>447674</xdr:colOff>
      <xdr:row>33</xdr:row>
      <xdr:rowOff>113627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90900" y="5969822"/>
          <a:ext cx="1590674" cy="18781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29936</xdr:colOff>
      <xdr:row>14</xdr:row>
      <xdr:rowOff>172130</xdr:rowOff>
    </xdr:from>
    <xdr:to>
      <xdr:col>10</xdr:col>
      <xdr:colOff>250371</xdr:colOff>
      <xdr:row>29</xdr:row>
      <xdr:rowOff>80962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15</xdr:row>
      <xdr:rowOff>0</xdr:rowOff>
    </xdr:from>
    <xdr:to>
      <xdr:col>18</xdr:col>
      <xdr:colOff>84364</xdr:colOff>
      <xdr:row>29</xdr:row>
      <xdr:rowOff>99332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10</xdr:col>
      <xdr:colOff>220435</xdr:colOff>
      <xdr:row>45</xdr:row>
      <xdr:rowOff>99332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31</xdr:row>
      <xdr:rowOff>0</xdr:rowOff>
    </xdr:from>
    <xdr:to>
      <xdr:col>18</xdr:col>
      <xdr:colOff>84364</xdr:colOff>
      <xdr:row>45</xdr:row>
      <xdr:rowOff>99332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31</xdr:row>
      <xdr:rowOff>0</xdr:rowOff>
    </xdr:from>
    <xdr:to>
      <xdr:col>25</xdr:col>
      <xdr:colOff>370114</xdr:colOff>
      <xdr:row>45</xdr:row>
      <xdr:rowOff>99332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0</xdr:colOff>
      <xdr:row>31</xdr:row>
      <xdr:rowOff>0</xdr:rowOff>
    </xdr:from>
    <xdr:to>
      <xdr:col>31</xdr:col>
      <xdr:colOff>751114</xdr:colOff>
      <xdr:row>45</xdr:row>
      <xdr:rowOff>99332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47</xdr:row>
      <xdr:rowOff>0</xdr:rowOff>
    </xdr:from>
    <xdr:to>
      <xdr:col>10</xdr:col>
      <xdr:colOff>220435</xdr:colOff>
      <xdr:row>61</xdr:row>
      <xdr:rowOff>99332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47</xdr:row>
      <xdr:rowOff>0</xdr:rowOff>
    </xdr:from>
    <xdr:to>
      <xdr:col>18</xdr:col>
      <xdr:colOff>84364</xdr:colOff>
      <xdr:row>61</xdr:row>
      <xdr:rowOff>99332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47</xdr:row>
      <xdr:rowOff>0</xdr:rowOff>
    </xdr:from>
    <xdr:to>
      <xdr:col>25</xdr:col>
      <xdr:colOff>370114</xdr:colOff>
      <xdr:row>61</xdr:row>
      <xdr:rowOff>99332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0</xdr:colOff>
      <xdr:row>47</xdr:row>
      <xdr:rowOff>0</xdr:rowOff>
    </xdr:from>
    <xdr:to>
      <xdr:col>31</xdr:col>
      <xdr:colOff>751114</xdr:colOff>
      <xdr:row>61</xdr:row>
      <xdr:rowOff>99332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0</xdr:colOff>
      <xdr:row>47</xdr:row>
      <xdr:rowOff>0</xdr:rowOff>
    </xdr:from>
    <xdr:to>
      <xdr:col>38</xdr:col>
      <xdr:colOff>751114</xdr:colOff>
      <xdr:row>61</xdr:row>
      <xdr:rowOff>99332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topLeftCell="B1" workbookViewId="0">
      <selection activeCell="E16" sqref="E16"/>
    </sheetView>
  </sheetViews>
  <sheetFormatPr baseColWidth="10" defaultColWidth="0" defaultRowHeight="15" zeroHeight="1" x14ac:dyDescent="0.25"/>
  <cols>
    <col min="1" max="1" width="4.85546875" style="199" hidden="1" customWidth="1"/>
    <col min="2" max="2" width="4.140625" style="200" customWidth="1"/>
    <col min="3" max="3" width="18.85546875" style="200" customWidth="1"/>
    <col min="4" max="4" width="10.7109375" style="200" customWidth="1"/>
    <col min="5" max="12" width="11.42578125" style="200" customWidth="1"/>
    <col min="13" max="13" width="4.140625" style="200" customWidth="1"/>
    <col min="14" max="16384" width="11.42578125" style="200" hidden="1"/>
  </cols>
  <sheetData>
    <row r="1" spans="2:13" s="189" customFormat="1" x14ac:dyDescent="0.25">
      <c r="E1" s="207" t="s">
        <v>792</v>
      </c>
      <c r="F1" s="207"/>
      <c r="G1" s="207"/>
      <c r="H1" s="207"/>
      <c r="I1" s="207"/>
      <c r="J1" s="207"/>
      <c r="K1" s="207"/>
      <c r="L1" s="207"/>
      <c r="M1" s="190"/>
    </row>
    <row r="2" spans="2:13" s="189" customFormat="1" x14ac:dyDescent="0.25">
      <c r="E2" s="207"/>
      <c r="F2" s="207"/>
      <c r="G2" s="207"/>
      <c r="H2" s="207"/>
      <c r="I2" s="207"/>
      <c r="J2" s="207"/>
      <c r="K2" s="207"/>
      <c r="L2" s="207"/>
      <c r="M2" s="190"/>
    </row>
    <row r="3" spans="2:13" s="189" customFormat="1" ht="21.75" customHeight="1" x14ac:dyDescent="0.25">
      <c r="E3" s="207"/>
      <c r="F3" s="207"/>
      <c r="G3" s="207"/>
      <c r="H3" s="207"/>
      <c r="I3" s="207"/>
      <c r="J3" s="207"/>
      <c r="K3" s="207"/>
      <c r="L3" s="207"/>
      <c r="M3" s="190"/>
    </row>
    <row r="4" spans="2:13" s="190" customFormat="1" x14ac:dyDescent="0.25"/>
    <row r="5" spans="2:13" s="190" customFormat="1" x14ac:dyDescent="0.25">
      <c r="C5" s="208"/>
      <c r="D5" s="208"/>
      <c r="E5" s="208"/>
      <c r="F5" s="208"/>
      <c r="G5" s="208"/>
      <c r="H5" s="208"/>
      <c r="I5" s="208"/>
      <c r="J5" s="208"/>
      <c r="K5" s="208"/>
      <c r="L5" s="208"/>
    </row>
    <row r="6" spans="2:13" s="190" customFormat="1" x14ac:dyDescent="0.25">
      <c r="B6" s="192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2:13" s="190" customFormat="1" x14ac:dyDescent="0.25">
      <c r="B7" s="193"/>
      <c r="C7" s="208"/>
      <c r="D7" s="208"/>
      <c r="E7" s="208"/>
      <c r="F7" s="208"/>
      <c r="G7" s="208"/>
      <c r="H7" s="208"/>
      <c r="I7" s="208"/>
      <c r="J7" s="208"/>
      <c r="K7" s="208"/>
      <c r="L7" s="208"/>
    </row>
    <row r="8" spans="2:13" s="189" customFormat="1" x14ac:dyDescent="0.25"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</row>
    <row r="9" spans="2:13" s="189" customFormat="1" ht="18.75" x14ac:dyDescent="0.3">
      <c r="B9" s="191"/>
      <c r="C9" s="198" t="s">
        <v>781</v>
      </c>
      <c r="D9" s="191"/>
      <c r="E9" s="191"/>
      <c r="F9" s="191"/>
      <c r="G9" s="191"/>
      <c r="H9" s="191"/>
      <c r="I9" s="191"/>
      <c r="J9" s="191"/>
      <c r="K9" s="191"/>
      <c r="L9" s="191"/>
      <c r="M9" s="191"/>
    </row>
    <row r="10" spans="2:13" s="189" customFormat="1" x14ac:dyDescent="0.25"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</row>
    <row r="11" spans="2:13" s="191" customFormat="1" x14ac:dyDescent="0.25">
      <c r="C11" s="194" t="s">
        <v>798</v>
      </c>
    </row>
    <row r="12" spans="2:13" s="191" customFormat="1" ht="35.25" customHeight="1" x14ac:dyDescent="0.25">
      <c r="C12" s="209" t="s">
        <v>799</v>
      </c>
      <c r="D12" s="209"/>
      <c r="E12" s="209"/>
      <c r="F12" s="195"/>
    </row>
    <row r="13" spans="2:13" s="191" customFormat="1" ht="30.75" customHeight="1" x14ac:dyDescent="0.25">
      <c r="C13" s="209" t="s">
        <v>800</v>
      </c>
      <c r="D13" s="210"/>
      <c r="E13" s="210"/>
    </row>
    <row r="14" spans="2:13" s="191" customFormat="1" ht="31.5" customHeight="1" x14ac:dyDescent="0.25"/>
    <row r="15" spans="2:13" s="191" customFormat="1" x14ac:dyDescent="0.25">
      <c r="C15" s="213"/>
      <c r="D15" s="213"/>
      <c r="E15" s="213"/>
    </row>
    <row r="16" spans="2:13" s="191" customFormat="1" x14ac:dyDescent="0.25">
      <c r="C16" s="196"/>
      <c r="D16" s="196"/>
      <c r="E16" s="196"/>
    </row>
    <row r="17" spans="3:5" s="191" customFormat="1" x14ac:dyDescent="0.25">
      <c r="C17" s="196"/>
      <c r="D17" s="196"/>
      <c r="E17" s="196"/>
    </row>
    <row r="18" spans="3:5" s="191" customFormat="1" ht="30" customHeight="1" x14ac:dyDescent="0.25">
      <c r="C18" s="209" t="s">
        <v>795</v>
      </c>
      <c r="D18" s="210"/>
      <c r="E18" s="210"/>
    </row>
    <row r="19" spans="3:5" s="191" customFormat="1" x14ac:dyDescent="0.25">
      <c r="C19" s="196"/>
      <c r="D19" s="196"/>
      <c r="E19" s="196"/>
    </row>
    <row r="20" spans="3:5" s="191" customFormat="1" x14ac:dyDescent="0.25">
      <c r="C20" s="196"/>
      <c r="D20" s="196"/>
      <c r="E20" s="196"/>
    </row>
    <row r="21" spans="3:5" s="191" customFormat="1" x14ac:dyDescent="0.25">
      <c r="C21" s="196"/>
      <c r="D21" s="196"/>
      <c r="E21" s="196"/>
    </row>
    <row r="22" spans="3:5" s="191" customFormat="1" x14ac:dyDescent="0.25">
      <c r="C22" s="213"/>
      <c r="D22" s="213"/>
      <c r="E22" s="213"/>
    </row>
    <row r="23" spans="3:5" s="191" customFormat="1" x14ac:dyDescent="0.25">
      <c r="C23" s="196"/>
      <c r="D23" s="196"/>
      <c r="E23" s="196"/>
    </row>
    <row r="24" spans="3:5" s="191" customFormat="1" x14ac:dyDescent="0.25">
      <c r="C24" s="196"/>
      <c r="D24" s="196"/>
      <c r="E24" s="196"/>
    </row>
    <row r="25" spans="3:5" s="191" customFormat="1" x14ac:dyDescent="0.25">
      <c r="C25" s="196"/>
      <c r="D25" s="196"/>
      <c r="E25" s="196"/>
    </row>
    <row r="26" spans="3:5" s="191" customFormat="1" x14ac:dyDescent="0.25">
      <c r="C26" s="196"/>
      <c r="D26" s="196"/>
      <c r="E26" s="196"/>
    </row>
    <row r="27" spans="3:5" s="191" customFormat="1" ht="33.75" customHeight="1" x14ac:dyDescent="0.25">
      <c r="C27" s="209" t="s">
        <v>789</v>
      </c>
      <c r="D27" s="210"/>
      <c r="E27" s="210"/>
    </row>
    <row r="28" spans="3:5" s="191" customFormat="1" ht="32.25" customHeight="1" x14ac:dyDescent="0.25">
      <c r="C28" s="209" t="s">
        <v>790</v>
      </c>
      <c r="D28" s="210"/>
      <c r="E28" s="210"/>
    </row>
    <row r="29" spans="3:5" s="191" customFormat="1" x14ac:dyDescent="0.25">
      <c r="C29" s="196"/>
      <c r="D29" s="196"/>
      <c r="E29" s="196"/>
    </row>
    <row r="30" spans="3:5" s="191" customFormat="1" x14ac:dyDescent="0.25">
      <c r="C30" s="196"/>
      <c r="D30" s="196"/>
      <c r="E30" s="196"/>
    </row>
    <row r="31" spans="3:5" s="191" customFormat="1" x14ac:dyDescent="0.25">
      <c r="C31" s="196"/>
      <c r="D31" s="196"/>
      <c r="E31" s="196"/>
    </row>
    <row r="32" spans="3:5" s="191" customFormat="1" x14ac:dyDescent="0.25">
      <c r="C32" s="196"/>
      <c r="D32" s="196"/>
      <c r="E32" s="196"/>
    </row>
    <row r="33" spans="1:12" s="191" customFormat="1" x14ac:dyDescent="0.25"/>
    <row r="34" spans="1:12" s="191" customFormat="1" x14ac:dyDescent="0.25"/>
    <row r="35" spans="1:12" s="191" customFormat="1" ht="18.75" x14ac:dyDescent="0.3">
      <c r="C35" s="198" t="s">
        <v>782</v>
      </c>
    </row>
    <row r="36" spans="1:12" s="191" customFormat="1" ht="31.5" customHeight="1" x14ac:dyDescent="0.25">
      <c r="C36" s="209" t="s">
        <v>797</v>
      </c>
      <c r="D36" s="209"/>
      <c r="E36" s="209"/>
    </row>
    <row r="37" spans="1:12" s="191" customFormat="1" ht="33.75" customHeight="1" x14ac:dyDescent="0.25">
      <c r="C37" s="209" t="s">
        <v>783</v>
      </c>
      <c r="D37" s="209"/>
      <c r="E37" s="209"/>
      <c r="I37" s="194"/>
    </row>
    <row r="38" spans="1:12" s="191" customFormat="1" ht="35.25" customHeight="1" x14ac:dyDescent="0.25">
      <c r="C38" s="197"/>
      <c r="D38" s="197"/>
      <c r="E38" s="197"/>
      <c r="I38" s="209"/>
      <c r="J38" s="209"/>
      <c r="K38" s="209"/>
      <c r="L38" s="209"/>
    </row>
    <row r="39" spans="1:12" s="191" customFormat="1" x14ac:dyDescent="0.25"/>
    <row r="40" spans="1:12" s="191" customFormat="1" x14ac:dyDescent="0.25"/>
    <row r="41" spans="1:12" s="191" customFormat="1" x14ac:dyDescent="0.25"/>
    <row r="42" spans="1:12" s="191" customFormat="1" x14ac:dyDescent="0.25"/>
    <row r="43" spans="1:12" s="191" customFormat="1" x14ac:dyDescent="0.25"/>
    <row r="44" spans="1:12" s="191" customFormat="1" x14ac:dyDescent="0.25"/>
    <row r="45" spans="1:12" s="191" customFormat="1" ht="18.75" x14ac:dyDescent="0.3">
      <c r="C45" s="198" t="s">
        <v>784</v>
      </c>
    </row>
    <row r="46" spans="1:12" s="191" customFormat="1" ht="15.75" x14ac:dyDescent="0.25">
      <c r="C46" s="203" t="s">
        <v>785</v>
      </c>
    </row>
    <row r="47" spans="1:12" s="191" customFormat="1" x14ac:dyDescent="0.25"/>
    <row r="48" spans="1:12" s="212" customFormat="1" ht="33.75" customHeight="1" x14ac:dyDescent="0.2">
      <c r="A48" s="201"/>
      <c r="B48" s="202"/>
      <c r="C48" s="211" t="s">
        <v>796</v>
      </c>
    </row>
    <row r="49" spans="1:2" s="212" customFormat="1" ht="10.5" customHeight="1" x14ac:dyDescent="0.2">
      <c r="A49" s="201"/>
      <c r="B49" s="202"/>
    </row>
    <row r="50" spans="1:2" hidden="1" x14ac:dyDescent="0.25"/>
    <row r="51" spans="1:2" hidden="1" x14ac:dyDescent="0.25"/>
    <row r="52" spans="1:2" hidden="1" x14ac:dyDescent="0.25"/>
    <row r="53" spans="1:2" hidden="1" x14ac:dyDescent="0.25"/>
    <row r="54" spans="1:2" hidden="1" x14ac:dyDescent="0.25"/>
    <row r="55" spans="1:2" hidden="1" x14ac:dyDescent="0.25"/>
    <row r="56" spans="1:2" hidden="1" x14ac:dyDescent="0.25"/>
    <row r="57" spans="1:2" x14ac:dyDescent="0.25"/>
  </sheetData>
  <sheetProtection algorithmName="SHA-512" hashValue="6NPcK7cv9TySsG/v+H1siebQk4K/+NbFzaXEHHx5U9BJHjUSc8Sq0AK1+pp5IRr9KMmtKxB2SuojwtmySPuNdQ==" saltValue="vQTwFeWPa2O3JLQ1d/PU3Q==" spinCount="100000" sheet="1" objects="1" scenarios="1"/>
  <mergeCells count="13">
    <mergeCell ref="E1:L3"/>
    <mergeCell ref="C5:L7"/>
    <mergeCell ref="C12:E12"/>
    <mergeCell ref="C13:E13"/>
    <mergeCell ref="C48:XFD49"/>
    <mergeCell ref="C27:E27"/>
    <mergeCell ref="C28:E28"/>
    <mergeCell ref="C18:E18"/>
    <mergeCell ref="C15:E15"/>
    <mergeCell ref="C22:E22"/>
    <mergeCell ref="I38:L38"/>
    <mergeCell ref="C36:E36"/>
    <mergeCell ref="C37:E3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W744"/>
  <sheetViews>
    <sheetView zoomScale="70" zoomScaleNormal="70" workbookViewId="0">
      <selection activeCell="O17" sqref="O17"/>
    </sheetView>
  </sheetViews>
  <sheetFormatPr baseColWidth="10" defaultRowHeight="15" x14ac:dyDescent="0.25"/>
  <cols>
    <col min="1" max="1" width="1.85546875" customWidth="1"/>
    <col min="2" max="2" width="4.5703125" customWidth="1"/>
    <col min="3" max="3" width="46.28515625" customWidth="1"/>
    <col min="4" max="5" width="4.85546875" customWidth="1"/>
    <col min="6" max="25" width="5.7109375" customWidth="1"/>
    <col min="26" max="26" width="7.28515625" customWidth="1"/>
    <col min="27" max="30" width="4.7109375" style="78" customWidth="1"/>
    <col min="31" max="31" width="9" style="84" customWidth="1"/>
    <col min="32" max="35" width="9" style="87" customWidth="1"/>
    <col min="36" max="36" width="6.85546875" customWidth="1"/>
    <col min="37" max="85" width="2.7109375" customWidth="1"/>
    <col min="86" max="124" width="3.7109375" customWidth="1"/>
  </cols>
  <sheetData>
    <row r="3" spans="1:49" ht="26.25" x14ac:dyDescent="0.4">
      <c r="F3" s="215" t="s">
        <v>69</v>
      </c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</row>
    <row r="4" spans="1:49" ht="26.25" x14ac:dyDescent="0.4">
      <c r="C4" s="214" t="s">
        <v>51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88"/>
      <c r="AJ4" s="52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</row>
    <row r="5" spans="1:49" ht="15.75" thickBot="1" x14ac:dyDescent="0.3">
      <c r="Z5" s="28"/>
    </row>
    <row r="6" spans="1:49" ht="20.25" customHeight="1" thickBot="1" x14ac:dyDescent="0.35">
      <c r="B6" s="239" t="s">
        <v>0</v>
      </c>
      <c r="C6" s="241" t="s">
        <v>1</v>
      </c>
      <c r="D6" s="216" t="s">
        <v>775</v>
      </c>
      <c r="E6" s="216" t="s">
        <v>776</v>
      </c>
      <c r="F6" s="243" t="s">
        <v>52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5"/>
      <c r="Z6" s="219" t="s">
        <v>58</v>
      </c>
      <c r="AA6" s="227" t="s">
        <v>793</v>
      </c>
      <c r="AB6" s="228"/>
      <c r="AC6" s="228"/>
      <c r="AD6" s="229"/>
      <c r="AE6" s="233" t="s">
        <v>72</v>
      </c>
      <c r="AF6" s="234"/>
      <c r="AG6" s="234"/>
      <c r="AH6" s="234"/>
      <c r="AI6" s="235"/>
      <c r="AJ6" s="225" t="s">
        <v>73</v>
      </c>
    </row>
    <row r="7" spans="1:49" ht="47.25" customHeight="1" thickBot="1" x14ac:dyDescent="0.3">
      <c r="B7" s="240"/>
      <c r="C7" s="242"/>
      <c r="D7" s="217"/>
      <c r="E7" s="217"/>
      <c r="F7" s="246" t="s">
        <v>2</v>
      </c>
      <c r="G7" s="223"/>
      <c r="H7" s="223"/>
      <c r="I7" s="224"/>
      <c r="J7" s="247" t="s">
        <v>3</v>
      </c>
      <c r="K7" s="248"/>
      <c r="L7" s="248"/>
      <c r="M7" s="249"/>
      <c r="N7" s="246" t="s">
        <v>4</v>
      </c>
      <c r="O7" s="223"/>
      <c r="P7" s="223"/>
      <c r="Q7" s="224"/>
      <c r="R7" s="247" t="s">
        <v>5</v>
      </c>
      <c r="S7" s="248"/>
      <c r="T7" s="248"/>
      <c r="U7" s="249"/>
      <c r="V7" s="222" t="s">
        <v>6</v>
      </c>
      <c r="W7" s="223"/>
      <c r="X7" s="223"/>
      <c r="Y7" s="224"/>
      <c r="Z7" s="220"/>
      <c r="AA7" s="230"/>
      <c r="AB7" s="231"/>
      <c r="AC7" s="231"/>
      <c r="AD7" s="232"/>
      <c r="AE7" s="236"/>
      <c r="AF7" s="237"/>
      <c r="AG7" s="237"/>
      <c r="AH7" s="237"/>
      <c r="AI7" s="238"/>
      <c r="AJ7" s="226"/>
    </row>
    <row r="8" spans="1:49" ht="72.75" customHeight="1" thickBot="1" x14ac:dyDescent="0.3">
      <c r="B8" s="240"/>
      <c r="C8" s="242"/>
      <c r="D8" s="218"/>
      <c r="E8" s="218"/>
      <c r="F8" s="45" t="s">
        <v>53</v>
      </c>
      <c r="G8" s="46" t="s">
        <v>55</v>
      </c>
      <c r="H8" s="46" t="s">
        <v>56</v>
      </c>
      <c r="I8" s="47" t="s">
        <v>54</v>
      </c>
      <c r="J8" s="130" t="s">
        <v>53</v>
      </c>
      <c r="K8" s="131" t="s">
        <v>55</v>
      </c>
      <c r="L8" s="131" t="s">
        <v>56</v>
      </c>
      <c r="M8" s="132" t="s">
        <v>54</v>
      </c>
      <c r="N8" s="42" t="s">
        <v>53</v>
      </c>
      <c r="O8" s="43" t="s">
        <v>55</v>
      </c>
      <c r="P8" s="43" t="s">
        <v>56</v>
      </c>
      <c r="Q8" s="51" t="s">
        <v>54</v>
      </c>
      <c r="R8" s="48" t="s">
        <v>53</v>
      </c>
      <c r="S8" s="49" t="s">
        <v>55</v>
      </c>
      <c r="T8" s="49" t="s">
        <v>56</v>
      </c>
      <c r="U8" s="50" t="s">
        <v>54</v>
      </c>
      <c r="V8" s="42" t="s">
        <v>53</v>
      </c>
      <c r="W8" s="43" t="s">
        <v>55</v>
      </c>
      <c r="X8" s="43" t="s">
        <v>56</v>
      </c>
      <c r="Y8" s="44" t="s">
        <v>54</v>
      </c>
      <c r="Z8" s="221"/>
      <c r="AA8" s="95" t="s">
        <v>53</v>
      </c>
      <c r="AB8" s="96" t="s">
        <v>55</v>
      </c>
      <c r="AC8" s="96" t="s">
        <v>56</v>
      </c>
      <c r="AD8" s="97" t="s">
        <v>54</v>
      </c>
      <c r="AE8" s="101" t="str">
        <f>F7</f>
        <v>Adecúa su texto a la situación comunicativa.</v>
      </c>
      <c r="AF8" s="105" t="str">
        <f xml:space="preserve"> J7</f>
        <v>Organiza las ideas de su texto de manera coherente.</v>
      </c>
      <c r="AG8" s="105" t="str">
        <f xml:space="preserve"> N7</f>
        <v>Usa de manera pertinente distintos mecanismos de cohesión.</v>
      </c>
      <c r="AH8" s="105" t="str">
        <f xml:space="preserve"> R7</f>
        <v>Desarrolla ideas e información variada.</v>
      </c>
      <c r="AI8" s="106" t="str">
        <f xml:space="preserve"> V7</f>
        <v>Usa convenciones ortográficas.</v>
      </c>
      <c r="AJ8" s="226"/>
    </row>
    <row r="9" spans="1:49" x14ac:dyDescent="0.25">
      <c r="A9" s="28"/>
      <c r="B9" s="142" t="s">
        <v>11</v>
      </c>
      <c r="C9" s="139"/>
      <c r="D9" s="79"/>
      <c r="E9" s="139"/>
      <c r="F9" s="128"/>
      <c r="G9" s="90"/>
      <c r="H9" s="90"/>
      <c r="I9" s="102"/>
      <c r="J9" s="133"/>
      <c r="K9" s="134"/>
      <c r="L9" s="134"/>
      <c r="M9" s="135"/>
      <c r="N9" s="128"/>
      <c r="O9" s="90"/>
      <c r="P9" s="90"/>
      <c r="Q9" s="126"/>
      <c r="R9" s="133"/>
      <c r="S9" s="134"/>
      <c r="T9" s="134"/>
      <c r="U9" s="135"/>
      <c r="V9" s="89"/>
      <c r="W9" s="90"/>
      <c r="X9" s="90"/>
      <c r="Y9" s="126"/>
      <c r="Z9" s="79" t="str">
        <f>IF(C9="","",IF(C9="","",SUM(F9:Y9)))</f>
        <v/>
      </c>
      <c r="AA9" s="89" t="str">
        <f>IF('REGITRO 2'!X10="","",IF('REGITRO 2'!X10&lt;16,"PI",IF('REGITRO 2'!X10&lt;31,"I",IF('REGITRO 2'!X10&lt;46,"P","S"))))</f>
        <v/>
      </c>
      <c r="AB9" s="90" t="str">
        <f>IF('REGITRO 2'!AS10="","",IF('REGITRO 2'!AS10&lt;16,"PI",IF('REGITRO 2'!AS10&lt;31,"I",IF('REGITRO 2'!AS10&lt;46,"P","S"))))</f>
        <v/>
      </c>
      <c r="AC9" s="90" t="str">
        <f>IF('REGITRO 2'!BN10="","",IF('REGITRO 2'!BN10&lt;16,"PI",IF('REGITRO 2'!BN10&lt;31,"I",IF('REGITRO 2'!BN10&lt;46,"P","S"))))</f>
        <v/>
      </c>
      <c r="AD9" s="102" t="str">
        <f>IF('REGITRO 2'!CI10="","",IF('REGITRO 2'!CI10&lt;16,"PI",IF('REGITRO 2'!CI10&lt;31,"I",IF('REGITRO 2'!CI10&lt;46,"P","S"))))</f>
        <v/>
      </c>
      <c r="AE9" s="107" t="str">
        <f>IF(C9="","",IF(SUM(F9:I9)&lt;17,"PI",IF(SUM(F9:I9)&lt;33,"I",IF(SUM(F9:I9)&lt;49,"P","S"))))</f>
        <v/>
      </c>
      <c r="AF9" s="108" t="str">
        <f>IF(C9="","",IF(SUM(J9:M9)&lt;17,"PI",IF(SUM(J9:M9)&lt;33,"I",IF(SUM(J9:M9)&lt;49,"P","S"))))</f>
        <v/>
      </c>
      <c r="AG9" s="108" t="str">
        <f>IF(C9="","",IF(SUM(N9:Q9)&lt;13,"PI",IF(SUM(N9:Q9)&lt;25,"I",IF(SUM(N9:Q9)&lt;37,"P","S"))))</f>
        <v/>
      </c>
      <c r="AH9" s="108" t="str">
        <f>IF(C9="","",IF(SUM(R9:U9)&lt;9,"PI",IF(SUM(R9:U9)&lt;17,"I",IF(SUM(R9:U9)&lt;25,"P","S"))))</f>
        <v/>
      </c>
      <c r="AI9" s="137" t="str">
        <f>IF(C9="","",IF(SUM(V9:Y9)&lt;9,"PI",IF(SUM(V9:Y9)&lt;17,"I",IF(SUM(V9:Y9)&lt;25,"P","S"))))</f>
        <v/>
      </c>
      <c r="AJ9" s="139" t="str">
        <f>IF(Z9="","",IF(Z9&lt;61,"PI",IF(Z9&lt;121,"I",IF(Z9&lt;181,"P","S"))))</f>
        <v/>
      </c>
    </row>
    <row r="10" spans="1:49" ht="15" customHeight="1" x14ac:dyDescent="0.25">
      <c r="A10" s="28"/>
      <c r="B10" s="143" t="s">
        <v>12</v>
      </c>
      <c r="C10" s="145"/>
      <c r="D10" s="175"/>
      <c r="E10" s="145"/>
      <c r="F10" s="129"/>
      <c r="G10" s="83"/>
      <c r="H10" s="83"/>
      <c r="I10" s="103"/>
      <c r="J10" s="136"/>
      <c r="K10" s="26"/>
      <c r="L10" s="26"/>
      <c r="M10" s="27"/>
      <c r="N10" s="129"/>
      <c r="O10" s="83"/>
      <c r="P10" s="83"/>
      <c r="Q10" s="127"/>
      <c r="R10" s="136"/>
      <c r="S10" s="26"/>
      <c r="T10" s="26"/>
      <c r="U10" s="27"/>
      <c r="V10" s="82"/>
      <c r="W10" s="83"/>
      <c r="X10" s="83"/>
      <c r="Y10" s="127"/>
      <c r="Z10" s="80" t="str">
        <f>IF(C10="","",SUM(F10:Y10))</f>
        <v/>
      </c>
      <c r="AA10" s="82" t="str">
        <f>IF('REGITRO 2'!X11="","",IF('REGITRO 2'!X11&lt;16,"PI",IF('REGITRO 2'!X11&lt;31,"I",IF('REGITRO 2'!X11&lt;46,"P","S"))))</f>
        <v/>
      </c>
      <c r="AB10" s="83" t="str">
        <f>IF('REGITRO 2'!AS11="","",IF('REGITRO 2'!AS11&lt;16,"PI",IF('REGITRO 2'!AS11&lt;31,"I",IF('REGITRO 2'!AS11&lt;46,"P","S"))))</f>
        <v/>
      </c>
      <c r="AC10" s="83" t="str">
        <f>IF('REGITRO 2'!BN11="","",IF('REGITRO 2'!BN11&lt;16,"PI",IF('REGITRO 2'!BN11&lt;31,"I",IF('REGITRO 2'!BN11&lt;46,"P","S"))))</f>
        <v/>
      </c>
      <c r="AD10" s="103" t="str">
        <f>IF('REGITRO 2'!CI11="","",IF('REGITRO 2'!CI11&lt;16,"PI",IF('REGITRO 2'!CI11&lt;31,"I",IF('REGITRO 2'!CI11&lt;46,"P","S"))))</f>
        <v/>
      </c>
      <c r="AE10" s="85" t="str">
        <f t="shared" ref="AE10:AE43" si="0">IF(C10="","",IF(SUM(F10:I10)&lt;17,"PI",IF(SUM(F10:I10)&lt;33,"I",IF(SUM(F10:I10)&lt;49,"P","S"))))</f>
        <v/>
      </c>
      <c r="AF10" s="86" t="str">
        <f t="shared" ref="AF10:AF43" si="1">IF(C10="","",IF(SUM(J10:M10)&lt;17,"PI",IF(SUM(J10:M10)&lt;33,"I",IF(SUM(J10:M10)&lt;49,"P","S"))))</f>
        <v/>
      </c>
      <c r="AG10" s="86" t="str">
        <f t="shared" ref="AG10:AG43" si="2">IF(C10="","",IF(SUM(N10:Q10)&lt;13,"PI",IF(SUM(N10:Q10)&lt;25,"I",IF(SUM(N10:Q10)&lt;37,"P","S"))))</f>
        <v/>
      </c>
      <c r="AH10" s="86" t="str">
        <f t="shared" ref="AH10:AH43" si="3">IF(C10="","",IF(SUM(R10:U10)&lt;9,"PI",IF(SUM(R10:U10)&lt;17,"I",IF(SUM(R10:U10)&lt;25,"P","S"))))</f>
        <v/>
      </c>
      <c r="AI10" s="138" t="str">
        <f t="shared" ref="AI10:AI43" si="4">IF(C10="","",IF(SUM(V10:Y10)&lt;9,"PI",IF(SUM(V10:Y10)&lt;17,"I",IF(SUM(V10:Y10)&lt;25,"P","S"))))</f>
        <v/>
      </c>
      <c r="AJ10" s="140" t="str">
        <f t="shared" ref="AJ10:AJ43" si="5">IF(Z10="","",IF(Z10&lt;61,"PI",IF(Z10&lt;121,"I",IF(Z10&lt;181,"P","S"))))</f>
        <v/>
      </c>
    </row>
    <row r="11" spans="1:49" x14ac:dyDescent="0.25">
      <c r="A11" s="28"/>
      <c r="B11" s="144" t="s">
        <v>13</v>
      </c>
      <c r="C11" s="140"/>
      <c r="D11" s="80"/>
      <c r="E11" s="140"/>
      <c r="F11" s="129"/>
      <c r="G11" s="83"/>
      <c r="H11" s="83"/>
      <c r="I11" s="103"/>
      <c r="J11" s="136"/>
      <c r="K11" s="26"/>
      <c r="L11" s="26"/>
      <c r="M11" s="27"/>
      <c r="N11" s="129"/>
      <c r="O11" s="83"/>
      <c r="P11" s="83"/>
      <c r="Q11" s="127"/>
      <c r="R11" s="136"/>
      <c r="S11" s="26"/>
      <c r="T11" s="26"/>
      <c r="U11" s="27"/>
      <c r="V11" s="82"/>
      <c r="W11" s="83"/>
      <c r="X11" s="83"/>
      <c r="Y11" s="127"/>
      <c r="Z11" s="80" t="str">
        <f t="shared" ref="Z11:Z42" si="6">IF(C11="","",SUM(F11:Y11))</f>
        <v/>
      </c>
      <c r="AA11" s="82" t="str">
        <f>IF('REGITRO 2'!X12="","",IF('REGITRO 2'!X12&lt;16,"PI",IF('REGITRO 2'!X12&lt;31,"I",IF('REGITRO 2'!X12&lt;46,"P","S"))))</f>
        <v/>
      </c>
      <c r="AB11" s="83" t="str">
        <f>IF('REGITRO 2'!AS12="","",IF('REGITRO 2'!AS12&lt;16,"PI",IF('REGITRO 2'!AS12&lt;31,"I",IF('REGITRO 2'!AS12&lt;46,"P","S"))))</f>
        <v/>
      </c>
      <c r="AC11" s="83" t="str">
        <f>IF('REGITRO 2'!BN12="","",IF('REGITRO 2'!BN12&lt;16,"PI",IF('REGITRO 2'!BN12&lt;31,"I",IF('REGITRO 2'!BN12&lt;46,"P","S"))))</f>
        <v/>
      </c>
      <c r="AD11" s="103" t="str">
        <f>IF('REGITRO 2'!CI12="","",IF('REGITRO 2'!CI12&lt;16,"PI",IF('REGITRO 2'!CI12&lt;31,"I",IF('REGITRO 2'!CI12&lt;46,"P","S"))))</f>
        <v/>
      </c>
      <c r="AE11" s="85" t="str">
        <f t="shared" si="0"/>
        <v/>
      </c>
      <c r="AF11" s="86" t="str">
        <f t="shared" si="1"/>
        <v/>
      </c>
      <c r="AG11" s="86" t="str">
        <f t="shared" si="2"/>
        <v/>
      </c>
      <c r="AH11" s="86" t="str">
        <f t="shared" si="3"/>
        <v/>
      </c>
      <c r="AI11" s="138" t="str">
        <f t="shared" si="4"/>
        <v/>
      </c>
      <c r="AJ11" s="140" t="str">
        <f t="shared" si="5"/>
        <v/>
      </c>
    </row>
    <row r="12" spans="1:49" x14ac:dyDescent="0.25">
      <c r="A12" s="28"/>
      <c r="B12" s="143" t="s">
        <v>14</v>
      </c>
      <c r="C12" s="145"/>
      <c r="D12" s="175"/>
      <c r="E12" s="145"/>
      <c r="F12" s="129"/>
      <c r="G12" s="83"/>
      <c r="H12" s="83"/>
      <c r="I12" s="103"/>
      <c r="J12" s="136"/>
      <c r="K12" s="26"/>
      <c r="L12" s="26"/>
      <c r="M12" s="27"/>
      <c r="N12" s="129"/>
      <c r="O12" s="83"/>
      <c r="P12" s="83"/>
      <c r="Q12" s="127"/>
      <c r="R12" s="136"/>
      <c r="S12" s="26"/>
      <c r="T12" s="26"/>
      <c r="U12" s="27"/>
      <c r="V12" s="82"/>
      <c r="W12" s="83"/>
      <c r="X12" s="83"/>
      <c r="Y12" s="127"/>
      <c r="Z12" s="80" t="str">
        <f t="shared" si="6"/>
        <v/>
      </c>
      <c r="AA12" s="82" t="str">
        <f>IF('REGITRO 2'!X13="","",IF('REGITRO 2'!X13&lt;16,"PI",IF('REGITRO 2'!X13&lt;31,"I",IF('REGITRO 2'!X13&lt;46,"P","S"))))</f>
        <v/>
      </c>
      <c r="AB12" s="83" t="str">
        <f>IF('REGITRO 2'!AS13="","",IF('REGITRO 2'!AS13&lt;16,"PI",IF('REGITRO 2'!AS13&lt;31,"I",IF('REGITRO 2'!AS13&lt;46,"P","S"))))</f>
        <v/>
      </c>
      <c r="AC12" s="83" t="str">
        <f>IF('REGITRO 2'!BN13="","",IF('REGITRO 2'!BN13&lt;16,"PI",IF('REGITRO 2'!BN13&lt;31,"I",IF('REGITRO 2'!BN13&lt;46,"P","S"))))</f>
        <v/>
      </c>
      <c r="AD12" s="103" t="str">
        <f>IF('REGITRO 2'!CI13="","",IF('REGITRO 2'!CI13&lt;16,"PI",IF('REGITRO 2'!CI13&lt;31,"I",IF('REGITRO 2'!CI13&lt;46,"P","S"))))</f>
        <v/>
      </c>
      <c r="AE12" s="85" t="str">
        <f t="shared" si="0"/>
        <v/>
      </c>
      <c r="AF12" s="86" t="str">
        <f t="shared" si="1"/>
        <v/>
      </c>
      <c r="AG12" s="86" t="str">
        <f t="shared" si="2"/>
        <v/>
      </c>
      <c r="AH12" s="86" t="str">
        <f t="shared" si="3"/>
        <v/>
      </c>
      <c r="AI12" s="138" t="str">
        <f t="shared" si="4"/>
        <v/>
      </c>
      <c r="AJ12" s="140" t="str">
        <f t="shared" si="5"/>
        <v/>
      </c>
    </row>
    <row r="13" spans="1:49" x14ac:dyDescent="0.25">
      <c r="A13" s="28"/>
      <c r="B13" s="144" t="s">
        <v>15</v>
      </c>
      <c r="C13" s="140"/>
      <c r="D13" s="80"/>
      <c r="E13" s="140"/>
      <c r="F13" s="129"/>
      <c r="G13" s="83"/>
      <c r="H13" s="83"/>
      <c r="I13" s="103"/>
      <c r="J13" s="136"/>
      <c r="K13" s="26"/>
      <c r="L13" s="26"/>
      <c r="M13" s="27"/>
      <c r="N13" s="129"/>
      <c r="O13" s="83"/>
      <c r="P13" s="83"/>
      <c r="Q13" s="127"/>
      <c r="R13" s="136"/>
      <c r="S13" s="26"/>
      <c r="T13" s="26"/>
      <c r="U13" s="27"/>
      <c r="V13" s="82"/>
      <c r="W13" s="83"/>
      <c r="X13" s="83"/>
      <c r="Y13" s="127"/>
      <c r="Z13" s="80" t="str">
        <f t="shared" si="6"/>
        <v/>
      </c>
      <c r="AA13" s="82" t="str">
        <f>IF('REGITRO 2'!X14="","",IF('REGITRO 2'!X14&lt;16,"PI",IF('REGITRO 2'!X14&lt;31,"I",IF('REGITRO 2'!X14&lt;46,"P","S"))))</f>
        <v/>
      </c>
      <c r="AB13" s="83" t="str">
        <f>IF('REGITRO 2'!AS14="","",IF('REGITRO 2'!AS14&lt;16,"PI",IF('REGITRO 2'!AS14&lt;31,"I",IF('REGITRO 2'!AS14&lt;46,"P","S"))))</f>
        <v/>
      </c>
      <c r="AC13" s="83" t="str">
        <f>IF('REGITRO 2'!BN14="","",IF('REGITRO 2'!BN14&lt;16,"PI",IF('REGITRO 2'!BN14&lt;31,"I",IF('REGITRO 2'!BN14&lt;46,"P","S"))))</f>
        <v/>
      </c>
      <c r="AD13" s="103" t="str">
        <f>IF('REGITRO 2'!CI14="","",IF('REGITRO 2'!CI14&lt;16,"PI",IF('REGITRO 2'!CI14&lt;31,"I",IF('REGITRO 2'!CI14&lt;46,"P","S"))))</f>
        <v/>
      </c>
      <c r="AE13" s="85" t="str">
        <f t="shared" si="0"/>
        <v/>
      </c>
      <c r="AF13" s="86" t="str">
        <f t="shared" si="1"/>
        <v/>
      </c>
      <c r="AG13" s="86" t="str">
        <f t="shared" si="2"/>
        <v/>
      </c>
      <c r="AH13" s="86" t="str">
        <f t="shared" si="3"/>
        <v/>
      </c>
      <c r="AI13" s="138" t="str">
        <f t="shared" si="4"/>
        <v/>
      </c>
      <c r="AJ13" s="140" t="str">
        <f t="shared" si="5"/>
        <v/>
      </c>
    </row>
    <row r="14" spans="1:49" ht="15" customHeight="1" x14ac:dyDescent="0.25">
      <c r="A14" s="28"/>
      <c r="B14" s="143" t="s">
        <v>16</v>
      </c>
      <c r="C14" s="146"/>
      <c r="D14" s="176"/>
      <c r="E14" s="146"/>
      <c r="F14" s="129"/>
      <c r="G14" s="83"/>
      <c r="H14" s="83"/>
      <c r="I14" s="103"/>
      <c r="J14" s="136"/>
      <c r="K14" s="26"/>
      <c r="L14" s="26"/>
      <c r="M14" s="27"/>
      <c r="N14" s="129"/>
      <c r="O14" s="83"/>
      <c r="P14" s="83"/>
      <c r="Q14" s="127"/>
      <c r="R14" s="136"/>
      <c r="S14" s="26"/>
      <c r="T14" s="26"/>
      <c r="U14" s="27"/>
      <c r="V14" s="82"/>
      <c r="W14" s="83"/>
      <c r="X14" s="83"/>
      <c r="Y14" s="127"/>
      <c r="Z14" s="80" t="str">
        <f t="shared" si="6"/>
        <v/>
      </c>
      <c r="AA14" s="82" t="str">
        <f>IF('REGITRO 2'!X15="","",IF('REGITRO 2'!X15&lt;16,"PI",IF('REGITRO 2'!X15&lt;31,"I",IF('REGITRO 2'!X15&lt;46,"P","S"))))</f>
        <v/>
      </c>
      <c r="AB14" s="83" t="str">
        <f>IF('REGITRO 2'!AS15="","",IF('REGITRO 2'!AS15&lt;16,"PI",IF('REGITRO 2'!AS15&lt;31,"I",IF('REGITRO 2'!AS15&lt;46,"P","S"))))</f>
        <v/>
      </c>
      <c r="AC14" s="83" t="str">
        <f>IF('REGITRO 2'!BN15="","",IF('REGITRO 2'!BN15&lt;16,"PI",IF('REGITRO 2'!BN15&lt;31,"I",IF('REGITRO 2'!BN15&lt;46,"P","S"))))</f>
        <v/>
      </c>
      <c r="AD14" s="103" t="str">
        <f>IF('REGITRO 2'!CI15="","",IF('REGITRO 2'!CI15&lt;16,"PI",IF('REGITRO 2'!CI15&lt;31,"I",IF('REGITRO 2'!CI15&lt;46,"P","S"))))</f>
        <v/>
      </c>
      <c r="AE14" s="85" t="str">
        <f t="shared" si="0"/>
        <v/>
      </c>
      <c r="AF14" s="86" t="str">
        <f t="shared" si="1"/>
        <v/>
      </c>
      <c r="AG14" s="86" t="str">
        <f t="shared" si="2"/>
        <v/>
      </c>
      <c r="AH14" s="86" t="str">
        <f t="shared" si="3"/>
        <v/>
      </c>
      <c r="AI14" s="138" t="str">
        <f t="shared" si="4"/>
        <v/>
      </c>
      <c r="AJ14" s="140" t="str">
        <f t="shared" si="5"/>
        <v/>
      </c>
    </row>
    <row r="15" spans="1:49" x14ac:dyDescent="0.25">
      <c r="A15" s="28"/>
      <c r="B15" s="144" t="s">
        <v>17</v>
      </c>
      <c r="C15" s="140"/>
      <c r="D15" s="80"/>
      <c r="E15" s="140"/>
      <c r="F15" s="129"/>
      <c r="G15" s="83"/>
      <c r="H15" s="83"/>
      <c r="I15" s="103"/>
      <c r="J15" s="136"/>
      <c r="K15" s="26"/>
      <c r="L15" s="26"/>
      <c r="M15" s="27"/>
      <c r="N15" s="129"/>
      <c r="O15" s="83"/>
      <c r="P15" s="83"/>
      <c r="Q15" s="127"/>
      <c r="R15" s="136"/>
      <c r="S15" s="26"/>
      <c r="T15" s="26"/>
      <c r="U15" s="27"/>
      <c r="V15" s="82"/>
      <c r="W15" s="83"/>
      <c r="X15" s="83"/>
      <c r="Y15" s="127"/>
      <c r="Z15" s="80" t="str">
        <f t="shared" si="6"/>
        <v/>
      </c>
      <c r="AA15" s="82" t="str">
        <f>IF('REGITRO 2'!X16="","",IF('REGITRO 2'!X16&lt;16,"PI",IF('REGITRO 2'!X16&lt;31,"I",IF('REGITRO 2'!X16&lt;46,"P","S"))))</f>
        <v/>
      </c>
      <c r="AB15" s="83" t="str">
        <f>IF('REGITRO 2'!AS16="","",IF('REGITRO 2'!AS16&lt;16,"PI",IF('REGITRO 2'!AS16&lt;31,"I",IF('REGITRO 2'!AS16&lt;46,"P","S"))))</f>
        <v/>
      </c>
      <c r="AC15" s="83" t="str">
        <f>IF('REGITRO 2'!BN16="","",IF('REGITRO 2'!BN16&lt;16,"PI",IF('REGITRO 2'!BN16&lt;31,"I",IF('REGITRO 2'!BN16&lt;46,"P","S"))))</f>
        <v/>
      </c>
      <c r="AD15" s="103" t="str">
        <f>IF('REGITRO 2'!CI16="","",IF('REGITRO 2'!CI16&lt;16,"PI",IF('REGITRO 2'!CI16&lt;31,"I",IF('REGITRO 2'!CI16&lt;46,"P","S"))))</f>
        <v/>
      </c>
      <c r="AE15" s="85" t="str">
        <f t="shared" si="0"/>
        <v/>
      </c>
      <c r="AF15" s="86" t="str">
        <f t="shared" si="1"/>
        <v/>
      </c>
      <c r="AG15" s="86" t="str">
        <f t="shared" si="2"/>
        <v/>
      </c>
      <c r="AH15" s="86" t="str">
        <f t="shared" si="3"/>
        <v/>
      </c>
      <c r="AI15" s="138" t="str">
        <f t="shared" si="4"/>
        <v/>
      </c>
      <c r="AJ15" s="140" t="str">
        <f t="shared" si="5"/>
        <v/>
      </c>
    </row>
    <row r="16" spans="1:49" x14ac:dyDescent="0.25">
      <c r="A16" s="28"/>
      <c r="B16" s="143" t="s">
        <v>18</v>
      </c>
      <c r="C16" s="145"/>
      <c r="D16" s="175"/>
      <c r="E16" s="145"/>
      <c r="F16" s="129"/>
      <c r="G16" s="83"/>
      <c r="H16" s="83"/>
      <c r="I16" s="103"/>
      <c r="J16" s="136"/>
      <c r="K16" s="26"/>
      <c r="L16" s="26"/>
      <c r="M16" s="27"/>
      <c r="N16" s="129"/>
      <c r="O16" s="83"/>
      <c r="P16" s="83"/>
      <c r="Q16" s="127"/>
      <c r="R16" s="136"/>
      <c r="S16" s="26"/>
      <c r="T16" s="26"/>
      <c r="U16" s="27"/>
      <c r="V16" s="82"/>
      <c r="W16" s="83"/>
      <c r="X16" s="83"/>
      <c r="Y16" s="127"/>
      <c r="Z16" s="80" t="str">
        <f t="shared" si="6"/>
        <v/>
      </c>
      <c r="AA16" s="82" t="str">
        <f>IF('REGITRO 2'!X17="","",IF('REGITRO 2'!X17&lt;16,"PI",IF('REGITRO 2'!X17&lt;31,"I",IF('REGITRO 2'!X17&lt;46,"P","S"))))</f>
        <v/>
      </c>
      <c r="AB16" s="83" t="str">
        <f>IF('REGITRO 2'!AS17="","",IF('REGITRO 2'!AS17&lt;16,"PI",IF('REGITRO 2'!AS17&lt;31,"I",IF('REGITRO 2'!AS17&lt;46,"P","S"))))</f>
        <v/>
      </c>
      <c r="AC16" s="83" t="str">
        <f>IF('REGITRO 2'!BN17="","",IF('REGITRO 2'!BN17&lt;16,"PI",IF('REGITRO 2'!BN17&lt;31,"I",IF('REGITRO 2'!BN17&lt;46,"P","S"))))</f>
        <v/>
      </c>
      <c r="AD16" s="103" t="str">
        <f>IF('REGITRO 2'!CI17="","",IF('REGITRO 2'!CI17&lt;16,"PI",IF('REGITRO 2'!CI17&lt;31,"I",IF('REGITRO 2'!CI17&lt;46,"P","S"))))</f>
        <v/>
      </c>
      <c r="AE16" s="85" t="str">
        <f t="shared" si="0"/>
        <v/>
      </c>
      <c r="AF16" s="86" t="str">
        <f t="shared" si="1"/>
        <v/>
      </c>
      <c r="AG16" s="86" t="str">
        <f t="shared" si="2"/>
        <v/>
      </c>
      <c r="AH16" s="86" t="str">
        <f t="shared" si="3"/>
        <v/>
      </c>
      <c r="AI16" s="138" t="str">
        <f t="shared" si="4"/>
        <v/>
      </c>
      <c r="AJ16" s="140" t="str">
        <f t="shared" si="5"/>
        <v/>
      </c>
    </row>
    <row r="17" spans="1:36" x14ac:dyDescent="0.25">
      <c r="A17" s="28"/>
      <c r="B17" s="144" t="s">
        <v>19</v>
      </c>
      <c r="C17" s="140"/>
      <c r="D17" s="80"/>
      <c r="E17" s="140"/>
      <c r="F17" s="129"/>
      <c r="G17" s="83"/>
      <c r="H17" s="83"/>
      <c r="I17" s="103"/>
      <c r="J17" s="136"/>
      <c r="K17" s="26"/>
      <c r="L17" s="26"/>
      <c r="M17" s="27"/>
      <c r="N17" s="129"/>
      <c r="O17" s="83"/>
      <c r="P17" s="83"/>
      <c r="Q17" s="127"/>
      <c r="R17" s="136"/>
      <c r="S17" s="26"/>
      <c r="T17" s="26"/>
      <c r="U17" s="27"/>
      <c r="V17" s="82"/>
      <c r="W17" s="83"/>
      <c r="X17" s="83"/>
      <c r="Y17" s="127"/>
      <c r="Z17" s="80" t="str">
        <f t="shared" si="6"/>
        <v/>
      </c>
      <c r="AA17" s="82" t="str">
        <f>IF('REGITRO 2'!X18="","",IF('REGITRO 2'!X18&lt;16,"PI",IF('REGITRO 2'!X18&lt;31,"I",IF('REGITRO 2'!X18&lt;46,"P","S"))))</f>
        <v/>
      </c>
      <c r="AB17" s="83" t="str">
        <f>IF('REGITRO 2'!AS18="","",IF('REGITRO 2'!AS18&lt;16,"PI",IF('REGITRO 2'!AS18&lt;31,"I",IF('REGITRO 2'!AS18&lt;46,"P","S"))))</f>
        <v/>
      </c>
      <c r="AC17" s="83" t="str">
        <f>IF('REGITRO 2'!BN18="","",IF('REGITRO 2'!BN18&lt;16,"PI",IF('REGITRO 2'!BN18&lt;31,"I",IF('REGITRO 2'!BN18&lt;46,"P","S"))))</f>
        <v/>
      </c>
      <c r="AD17" s="103" t="str">
        <f>IF('REGITRO 2'!CI18="","",IF('REGITRO 2'!CI18&lt;16,"PI",IF('REGITRO 2'!CI18&lt;31,"I",IF('REGITRO 2'!CI18&lt;46,"P","S"))))</f>
        <v/>
      </c>
      <c r="AE17" s="85" t="str">
        <f t="shared" si="0"/>
        <v/>
      </c>
      <c r="AF17" s="86" t="str">
        <f t="shared" si="1"/>
        <v/>
      </c>
      <c r="AG17" s="86" t="str">
        <f t="shared" si="2"/>
        <v/>
      </c>
      <c r="AH17" s="86" t="str">
        <f t="shared" si="3"/>
        <v/>
      </c>
      <c r="AI17" s="138" t="str">
        <f t="shared" si="4"/>
        <v/>
      </c>
      <c r="AJ17" s="140" t="str">
        <f t="shared" si="5"/>
        <v/>
      </c>
    </row>
    <row r="18" spans="1:36" ht="15" customHeight="1" x14ac:dyDescent="0.25">
      <c r="A18" s="28"/>
      <c r="B18" s="143" t="s">
        <v>20</v>
      </c>
      <c r="C18" s="145"/>
      <c r="D18" s="175"/>
      <c r="E18" s="145"/>
      <c r="F18" s="129"/>
      <c r="G18" s="83"/>
      <c r="H18" s="83"/>
      <c r="I18" s="103"/>
      <c r="J18" s="136"/>
      <c r="K18" s="26"/>
      <c r="L18" s="26"/>
      <c r="M18" s="27"/>
      <c r="N18" s="129"/>
      <c r="O18" s="83"/>
      <c r="P18" s="83"/>
      <c r="Q18" s="127"/>
      <c r="R18" s="136"/>
      <c r="S18" s="26"/>
      <c r="T18" s="26"/>
      <c r="U18" s="27"/>
      <c r="V18" s="82"/>
      <c r="W18" s="83"/>
      <c r="X18" s="83"/>
      <c r="Y18" s="127"/>
      <c r="Z18" s="80" t="str">
        <f t="shared" si="6"/>
        <v/>
      </c>
      <c r="AA18" s="82" t="str">
        <f>IF('REGITRO 2'!X19="","",IF('REGITRO 2'!X19&lt;16,"PI",IF('REGITRO 2'!X19&lt;31,"I",IF('REGITRO 2'!X19&lt;46,"P","S"))))</f>
        <v/>
      </c>
      <c r="AB18" s="83" t="str">
        <f>IF('REGITRO 2'!AS19="","",IF('REGITRO 2'!AS19&lt;16,"PI",IF('REGITRO 2'!AS19&lt;31,"I",IF('REGITRO 2'!AS19&lt;46,"P","S"))))</f>
        <v/>
      </c>
      <c r="AC18" s="83" t="str">
        <f>IF('REGITRO 2'!BN19="","",IF('REGITRO 2'!BN19&lt;16,"PI",IF('REGITRO 2'!BN19&lt;31,"I",IF('REGITRO 2'!BN19&lt;46,"P","S"))))</f>
        <v/>
      </c>
      <c r="AD18" s="103" t="str">
        <f>IF('REGITRO 2'!CI19="","",IF('REGITRO 2'!CI19&lt;16,"PI",IF('REGITRO 2'!CI19&lt;31,"I",IF('REGITRO 2'!CI19&lt;46,"P","S"))))</f>
        <v/>
      </c>
      <c r="AE18" s="85" t="str">
        <f t="shared" si="0"/>
        <v/>
      </c>
      <c r="AF18" s="86" t="str">
        <f t="shared" si="1"/>
        <v/>
      </c>
      <c r="AG18" s="86" t="str">
        <f t="shared" si="2"/>
        <v/>
      </c>
      <c r="AH18" s="86" t="str">
        <f t="shared" si="3"/>
        <v/>
      </c>
      <c r="AI18" s="138" t="str">
        <f t="shared" si="4"/>
        <v/>
      </c>
      <c r="AJ18" s="140" t="str">
        <f t="shared" si="5"/>
        <v/>
      </c>
    </row>
    <row r="19" spans="1:36" x14ac:dyDescent="0.25">
      <c r="A19" s="28"/>
      <c r="B19" s="144" t="s">
        <v>21</v>
      </c>
      <c r="C19" s="140"/>
      <c r="D19" s="80"/>
      <c r="E19" s="140"/>
      <c r="F19" s="129"/>
      <c r="G19" s="83"/>
      <c r="H19" s="83"/>
      <c r="I19" s="103"/>
      <c r="J19" s="136"/>
      <c r="K19" s="26"/>
      <c r="L19" s="26"/>
      <c r="M19" s="27"/>
      <c r="N19" s="129"/>
      <c r="O19" s="83"/>
      <c r="P19" s="83"/>
      <c r="Q19" s="127"/>
      <c r="R19" s="136"/>
      <c r="S19" s="26"/>
      <c r="T19" s="26"/>
      <c r="U19" s="27"/>
      <c r="V19" s="82"/>
      <c r="W19" s="83"/>
      <c r="X19" s="83"/>
      <c r="Y19" s="127"/>
      <c r="Z19" s="80" t="str">
        <f t="shared" si="6"/>
        <v/>
      </c>
      <c r="AA19" s="82" t="str">
        <f>IF('REGITRO 2'!X20="","",IF('REGITRO 2'!X20&lt;16,"PI",IF('REGITRO 2'!X20&lt;31,"I",IF('REGITRO 2'!X20&lt;46,"P","S"))))</f>
        <v/>
      </c>
      <c r="AB19" s="83" t="str">
        <f>IF('REGITRO 2'!AS20="","",IF('REGITRO 2'!AS20&lt;16,"PI",IF('REGITRO 2'!AS20&lt;31,"I",IF('REGITRO 2'!AS20&lt;46,"P","S"))))</f>
        <v/>
      </c>
      <c r="AC19" s="83" t="str">
        <f>IF('REGITRO 2'!BN20="","",IF('REGITRO 2'!BN20&lt;16,"PI",IF('REGITRO 2'!BN20&lt;31,"I",IF('REGITRO 2'!BN20&lt;46,"P","S"))))</f>
        <v/>
      </c>
      <c r="AD19" s="103" t="str">
        <f>IF('REGITRO 2'!CI20="","",IF('REGITRO 2'!CI20&lt;16,"PI",IF('REGITRO 2'!CI20&lt;31,"I",IF('REGITRO 2'!CI20&lt;46,"P","S"))))</f>
        <v/>
      </c>
      <c r="AE19" s="85" t="str">
        <f t="shared" si="0"/>
        <v/>
      </c>
      <c r="AF19" s="86" t="str">
        <f t="shared" si="1"/>
        <v/>
      </c>
      <c r="AG19" s="86" t="str">
        <f t="shared" si="2"/>
        <v/>
      </c>
      <c r="AH19" s="86" t="str">
        <f t="shared" si="3"/>
        <v/>
      </c>
      <c r="AI19" s="138" t="str">
        <f t="shared" si="4"/>
        <v/>
      </c>
      <c r="AJ19" s="140" t="str">
        <f t="shared" si="5"/>
        <v/>
      </c>
    </row>
    <row r="20" spans="1:36" x14ac:dyDescent="0.25">
      <c r="A20" s="28"/>
      <c r="B20" s="143" t="s">
        <v>22</v>
      </c>
      <c r="C20" s="145"/>
      <c r="D20" s="175"/>
      <c r="E20" s="145"/>
      <c r="F20" s="129"/>
      <c r="G20" s="83"/>
      <c r="H20" s="83"/>
      <c r="I20" s="103"/>
      <c r="J20" s="136"/>
      <c r="K20" s="26"/>
      <c r="L20" s="26"/>
      <c r="M20" s="27"/>
      <c r="N20" s="129"/>
      <c r="O20" s="83"/>
      <c r="P20" s="83"/>
      <c r="Q20" s="127"/>
      <c r="R20" s="136"/>
      <c r="S20" s="26"/>
      <c r="T20" s="26"/>
      <c r="U20" s="27"/>
      <c r="V20" s="82"/>
      <c r="W20" s="83"/>
      <c r="X20" s="83"/>
      <c r="Y20" s="127"/>
      <c r="Z20" s="80" t="str">
        <f t="shared" si="6"/>
        <v/>
      </c>
      <c r="AA20" s="82" t="str">
        <f>IF('REGITRO 2'!X21="","",IF('REGITRO 2'!X21&lt;16,"PI",IF('REGITRO 2'!X21&lt;31,"I",IF('REGITRO 2'!X21&lt;46,"P","S"))))</f>
        <v/>
      </c>
      <c r="AB20" s="83" t="str">
        <f>IF('REGITRO 2'!AS21="","",IF('REGITRO 2'!AS21&lt;16,"PI",IF('REGITRO 2'!AS21&lt;31,"I",IF('REGITRO 2'!AS21&lt;46,"P","S"))))</f>
        <v/>
      </c>
      <c r="AC20" s="83" t="str">
        <f>IF('REGITRO 2'!BN21="","",IF('REGITRO 2'!BN21&lt;16,"PI",IF('REGITRO 2'!BN21&lt;31,"I",IF('REGITRO 2'!BN21&lt;46,"P","S"))))</f>
        <v/>
      </c>
      <c r="AD20" s="103" t="str">
        <f>IF('REGITRO 2'!CI21="","",IF('REGITRO 2'!CI21&lt;16,"PI",IF('REGITRO 2'!CI21&lt;31,"I",IF('REGITRO 2'!CI21&lt;46,"P","S"))))</f>
        <v/>
      </c>
      <c r="AE20" s="85" t="str">
        <f t="shared" si="0"/>
        <v/>
      </c>
      <c r="AF20" s="86" t="str">
        <f t="shared" si="1"/>
        <v/>
      </c>
      <c r="AG20" s="86" t="str">
        <f t="shared" si="2"/>
        <v/>
      </c>
      <c r="AH20" s="86" t="str">
        <f t="shared" si="3"/>
        <v/>
      </c>
      <c r="AI20" s="138" t="str">
        <f t="shared" si="4"/>
        <v/>
      </c>
      <c r="AJ20" s="140" t="str">
        <f t="shared" si="5"/>
        <v/>
      </c>
    </row>
    <row r="21" spans="1:36" x14ac:dyDescent="0.25">
      <c r="A21" s="28"/>
      <c r="B21" s="144" t="s">
        <v>23</v>
      </c>
      <c r="C21" s="140"/>
      <c r="D21" s="80"/>
      <c r="E21" s="140"/>
      <c r="F21" s="129"/>
      <c r="G21" s="83"/>
      <c r="H21" s="83"/>
      <c r="I21" s="103"/>
      <c r="J21" s="136"/>
      <c r="K21" s="26"/>
      <c r="L21" s="26"/>
      <c r="M21" s="27"/>
      <c r="N21" s="129"/>
      <c r="O21" s="83"/>
      <c r="P21" s="83"/>
      <c r="Q21" s="127"/>
      <c r="R21" s="136"/>
      <c r="S21" s="26"/>
      <c r="T21" s="26"/>
      <c r="U21" s="27"/>
      <c r="V21" s="82"/>
      <c r="W21" s="83"/>
      <c r="X21" s="83"/>
      <c r="Y21" s="127"/>
      <c r="Z21" s="80" t="str">
        <f t="shared" si="6"/>
        <v/>
      </c>
      <c r="AA21" s="82" t="str">
        <f>IF('REGITRO 2'!X22="","",IF('REGITRO 2'!X22&lt;16,"PI",IF('REGITRO 2'!X22&lt;31,"I",IF('REGITRO 2'!X22&lt;46,"P","S"))))</f>
        <v/>
      </c>
      <c r="AB21" s="83" t="str">
        <f>IF('REGITRO 2'!AS22="","",IF('REGITRO 2'!AS22&lt;16,"PI",IF('REGITRO 2'!AS22&lt;31,"I",IF('REGITRO 2'!AS22&lt;46,"P","S"))))</f>
        <v/>
      </c>
      <c r="AC21" s="83" t="str">
        <f>IF('REGITRO 2'!BN22="","",IF('REGITRO 2'!BN22&lt;16,"PI",IF('REGITRO 2'!BN22&lt;31,"I",IF('REGITRO 2'!BN22&lt;46,"P","S"))))</f>
        <v/>
      </c>
      <c r="AD21" s="103" t="str">
        <f>IF('REGITRO 2'!CI22="","",IF('REGITRO 2'!CI22&lt;16,"PI",IF('REGITRO 2'!CI22&lt;31,"I",IF('REGITRO 2'!CI22&lt;46,"P","S"))))</f>
        <v/>
      </c>
      <c r="AE21" s="85" t="str">
        <f t="shared" si="0"/>
        <v/>
      </c>
      <c r="AF21" s="86" t="str">
        <f t="shared" si="1"/>
        <v/>
      </c>
      <c r="AG21" s="86" t="str">
        <f t="shared" si="2"/>
        <v/>
      </c>
      <c r="AH21" s="86" t="str">
        <f t="shared" si="3"/>
        <v/>
      </c>
      <c r="AI21" s="138" t="str">
        <f t="shared" si="4"/>
        <v/>
      </c>
      <c r="AJ21" s="140" t="str">
        <f t="shared" si="5"/>
        <v/>
      </c>
    </row>
    <row r="22" spans="1:36" ht="15" customHeight="1" x14ac:dyDescent="0.25">
      <c r="A22" s="28"/>
      <c r="B22" s="143" t="s">
        <v>24</v>
      </c>
      <c r="C22" s="145"/>
      <c r="D22" s="175"/>
      <c r="E22" s="145"/>
      <c r="F22" s="129"/>
      <c r="G22" s="83"/>
      <c r="H22" s="83"/>
      <c r="I22" s="103"/>
      <c r="J22" s="136"/>
      <c r="K22" s="26"/>
      <c r="L22" s="26"/>
      <c r="M22" s="27"/>
      <c r="N22" s="129"/>
      <c r="O22" s="83"/>
      <c r="P22" s="83"/>
      <c r="Q22" s="127"/>
      <c r="R22" s="136"/>
      <c r="S22" s="26"/>
      <c r="T22" s="26"/>
      <c r="U22" s="27"/>
      <c r="V22" s="82"/>
      <c r="W22" s="83"/>
      <c r="X22" s="83"/>
      <c r="Y22" s="127"/>
      <c r="Z22" s="80" t="str">
        <f t="shared" si="6"/>
        <v/>
      </c>
      <c r="AA22" s="82" t="str">
        <f>IF('REGITRO 2'!X23="","",IF('REGITRO 2'!X23&lt;16,"PI",IF('REGITRO 2'!X23&lt;31,"I",IF('REGITRO 2'!X23&lt;46,"P","S"))))</f>
        <v/>
      </c>
      <c r="AB22" s="83" t="str">
        <f>IF('REGITRO 2'!AS23="","",IF('REGITRO 2'!AS23&lt;16,"PI",IF('REGITRO 2'!AS23&lt;31,"I",IF('REGITRO 2'!AS23&lt;46,"P","S"))))</f>
        <v/>
      </c>
      <c r="AC22" s="83" t="str">
        <f>IF('REGITRO 2'!BN23="","",IF('REGITRO 2'!BN23&lt;16,"PI",IF('REGITRO 2'!BN23&lt;31,"I",IF('REGITRO 2'!BN23&lt;46,"P","S"))))</f>
        <v/>
      </c>
      <c r="AD22" s="103" t="str">
        <f>IF('REGITRO 2'!CI23="","",IF('REGITRO 2'!CI23&lt;16,"PI",IF('REGITRO 2'!CI23&lt;31,"I",IF('REGITRO 2'!CI23&lt;46,"P","S"))))</f>
        <v/>
      </c>
      <c r="AE22" s="85" t="str">
        <f t="shared" si="0"/>
        <v/>
      </c>
      <c r="AF22" s="86" t="str">
        <f t="shared" si="1"/>
        <v/>
      </c>
      <c r="AG22" s="86" t="str">
        <f t="shared" si="2"/>
        <v/>
      </c>
      <c r="AH22" s="86" t="str">
        <f t="shared" si="3"/>
        <v/>
      </c>
      <c r="AI22" s="138" t="str">
        <f t="shared" si="4"/>
        <v/>
      </c>
      <c r="AJ22" s="140" t="str">
        <f t="shared" si="5"/>
        <v/>
      </c>
    </row>
    <row r="23" spans="1:36" x14ac:dyDescent="0.25">
      <c r="A23" s="28"/>
      <c r="B23" s="144" t="s">
        <v>25</v>
      </c>
      <c r="C23" s="140"/>
      <c r="D23" s="80"/>
      <c r="E23" s="140"/>
      <c r="F23" s="129"/>
      <c r="G23" s="83"/>
      <c r="H23" s="83"/>
      <c r="I23" s="103"/>
      <c r="J23" s="136"/>
      <c r="K23" s="26"/>
      <c r="L23" s="26"/>
      <c r="M23" s="27"/>
      <c r="N23" s="129"/>
      <c r="O23" s="83"/>
      <c r="P23" s="83"/>
      <c r="Q23" s="127"/>
      <c r="R23" s="136"/>
      <c r="S23" s="26"/>
      <c r="T23" s="26"/>
      <c r="U23" s="27"/>
      <c r="V23" s="82"/>
      <c r="W23" s="83"/>
      <c r="X23" s="83"/>
      <c r="Y23" s="127"/>
      <c r="Z23" s="80" t="str">
        <f t="shared" si="6"/>
        <v/>
      </c>
      <c r="AA23" s="82" t="str">
        <f>IF('REGITRO 2'!X24="","",IF('REGITRO 2'!X24&lt;16,"PI",IF('REGITRO 2'!X24&lt;31,"I",IF('REGITRO 2'!X24&lt;46,"P","S"))))</f>
        <v/>
      </c>
      <c r="AB23" s="83" t="str">
        <f>IF('REGITRO 2'!AS24="","",IF('REGITRO 2'!AS24&lt;16,"PI",IF('REGITRO 2'!AS24&lt;31,"I",IF('REGITRO 2'!AS24&lt;46,"P","S"))))</f>
        <v/>
      </c>
      <c r="AC23" s="83" t="str">
        <f>IF('REGITRO 2'!BN24="","",IF('REGITRO 2'!BN24&lt;16,"PI",IF('REGITRO 2'!BN24&lt;31,"I",IF('REGITRO 2'!BN24&lt;46,"P","S"))))</f>
        <v/>
      </c>
      <c r="AD23" s="103" t="str">
        <f>IF('REGITRO 2'!CI24="","",IF('REGITRO 2'!CI24&lt;16,"PI",IF('REGITRO 2'!CI24&lt;31,"I",IF('REGITRO 2'!CI24&lt;46,"P","S"))))</f>
        <v/>
      </c>
      <c r="AE23" s="85" t="str">
        <f t="shared" si="0"/>
        <v/>
      </c>
      <c r="AF23" s="86" t="str">
        <f t="shared" si="1"/>
        <v/>
      </c>
      <c r="AG23" s="86" t="str">
        <f t="shared" si="2"/>
        <v/>
      </c>
      <c r="AH23" s="86" t="str">
        <f t="shared" si="3"/>
        <v/>
      </c>
      <c r="AI23" s="138" t="str">
        <f t="shared" si="4"/>
        <v/>
      </c>
      <c r="AJ23" s="140" t="str">
        <f t="shared" si="5"/>
        <v/>
      </c>
    </row>
    <row r="24" spans="1:36" x14ac:dyDescent="0.25">
      <c r="A24" s="28"/>
      <c r="B24" s="143" t="s">
        <v>26</v>
      </c>
      <c r="C24" s="145"/>
      <c r="D24" s="175"/>
      <c r="E24" s="145"/>
      <c r="F24" s="129"/>
      <c r="G24" s="83"/>
      <c r="H24" s="83"/>
      <c r="I24" s="103"/>
      <c r="J24" s="136"/>
      <c r="K24" s="26"/>
      <c r="L24" s="26"/>
      <c r="M24" s="27"/>
      <c r="N24" s="129"/>
      <c r="O24" s="83"/>
      <c r="P24" s="83"/>
      <c r="Q24" s="127"/>
      <c r="R24" s="136"/>
      <c r="S24" s="26"/>
      <c r="T24" s="26"/>
      <c r="U24" s="27"/>
      <c r="V24" s="82"/>
      <c r="W24" s="83"/>
      <c r="X24" s="83"/>
      <c r="Y24" s="127"/>
      <c r="Z24" s="80" t="str">
        <f t="shared" si="6"/>
        <v/>
      </c>
      <c r="AA24" s="82" t="str">
        <f>IF('REGITRO 2'!X25="","",IF('REGITRO 2'!X25&lt;16,"PI",IF('REGITRO 2'!X25&lt;31,"I",IF('REGITRO 2'!X25&lt;46,"P","S"))))</f>
        <v/>
      </c>
      <c r="AB24" s="83" t="str">
        <f>IF('REGITRO 2'!AS25="","",IF('REGITRO 2'!AS25&lt;16,"PI",IF('REGITRO 2'!AS25&lt;31,"I",IF('REGITRO 2'!AS25&lt;46,"P","S"))))</f>
        <v/>
      </c>
      <c r="AC24" s="83" t="str">
        <f>IF('REGITRO 2'!BN25="","",IF('REGITRO 2'!BN25&lt;16,"PI",IF('REGITRO 2'!BN25&lt;31,"I",IF('REGITRO 2'!BN25&lt;46,"P","S"))))</f>
        <v/>
      </c>
      <c r="AD24" s="103" t="str">
        <f>IF('REGITRO 2'!CI25="","",IF('REGITRO 2'!CI25&lt;16,"PI",IF('REGITRO 2'!CI25&lt;31,"I",IF('REGITRO 2'!CI25&lt;46,"P","S"))))</f>
        <v/>
      </c>
      <c r="AE24" s="85" t="str">
        <f t="shared" si="0"/>
        <v/>
      </c>
      <c r="AF24" s="86" t="str">
        <f t="shared" si="1"/>
        <v/>
      </c>
      <c r="AG24" s="86" t="str">
        <f t="shared" si="2"/>
        <v/>
      </c>
      <c r="AH24" s="86" t="str">
        <f t="shared" si="3"/>
        <v/>
      </c>
      <c r="AI24" s="138" t="str">
        <f t="shared" si="4"/>
        <v/>
      </c>
      <c r="AJ24" s="140" t="str">
        <f t="shared" si="5"/>
        <v/>
      </c>
    </row>
    <row r="25" spans="1:36" x14ac:dyDescent="0.25">
      <c r="A25" s="28"/>
      <c r="B25" s="144" t="s">
        <v>27</v>
      </c>
      <c r="C25" s="140"/>
      <c r="D25" s="80"/>
      <c r="E25" s="140"/>
      <c r="F25" s="129"/>
      <c r="G25" s="83"/>
      <c r="H25" s="83"/>
      <c r="I25" s="103"/>
      <c r="J25" s="136"/>
      <c r="K25" s="26"/>
      <c r="L25" s="26"/>
      <c r="M25" s="27"/>
      <c r="N25" s="129"/>
      <c r="O25" s="83"/>
      <c r="P25" s="83"/>
      <c r="Q25" s="127"/>
      <c r="R25" s="136"/>
      <c r="S25" s="26"/>
      <c r="T25" s="26"/>
      <c r="U25" s="27"/>
      <c r="V25" s="82"/>
      <c r="W25" s="83"/>
      <c r="X25" s="83"/>
      <c r="Y25" s="127"/>
      <c r="Z25" s="80" t="str">
        <f t="shared" si="6"/>
        <v/>
      </c>
      <c r="AA25" s="82" t="str">
        <f>IF('REGITRO 2'!X26="","",IF('REGITRO 2'!X26&lt;16,"PI",IF('REGITRO 2'!X26&lt;31,"I",IF('REGITRO 2'!X26&lt;46,"P","S"))))</f>
        <v/>
      </c>
      <c r="AB25" s="83" t="str">
        <f>IF('REGITRO 2'!AS26="","",IF('REGITRO 2'!AS26&lt;16,"PI",IF('REGITRO 2'!AS26&lt;31,"I",IF('REGITRO 2'!AS26&lt;46,"P","S"))))</f>
        <v/>
      </c>
      <c r="AC25" s="83" t="str">
        <f>IF('REGITRO 2'!BN26="","",IF('REGITRO 2'!BN26&lt;16,"PI",IF('REGITRO 2'!BN26&lt;31,"I",IF('REGITRO 2'!BN26&lt;46,"P","S"))))</f>
        <v/>
      </c>
      <c r="AD25" s="103" t="str">
        <f>IF('REGITRO 2'!CI26="","",IF('REGITRO 2'!CI26&lt;16,"PI",IF('REGITRO 2'!CI26&lt;31,"I",IF('REGITRO 2'!CI26&lt;46,"P","S"))))</f>
        <v/>
      </c>
      <c r="AE25" s="85" t="str">
        <f t="shared" si="0"/>
        <v/>
      </c>
      <c r="AF25" s="86" t="str">
        <f t="shared" si="1"/>
        <v/>
      </c>
      <c r="AG25" s="86" t="str">
        <f t="shared" si="2"/>
        <v/>
      </c>
      <c r="AH25" s="86" t="str">
        <f t="shared" si="3"/>
        <v/>
      </c>
      <c r="AI25" s="138" t="str">
        <f t="shared" si="4"/>
        <v/>
      </c>
      <c r="AJ25" s="140" t="str">
        <f t="shared" si="5"/>
        <v/>
      </c>
    </row>
    <row r="26" spans="1:36" x14ac:dyDescent="0.25">
      <c r="A26" s="28"/>
      <c r="B26" s="143" t="s">
        <v>28</v>
      </c>
      <c r="C26" s="145"/>
      <c r="D26" s="175"/>
      <c r="E26" s="145"/>
      <c r="F26" s="129"/>
      <c r="G26" s="83"/>
      <c r="H26" s="83"/>
      <c r="I26" s="103"/>
      <c r="J26" s="136"/>
      <c r="K26" s="26"/>
      <c r="L26" s="26"/>
      <c r="M26" s="27"/>
      <c r="N26" s="129"/>
      <c r="O26" s="83"/>
      <c r="P26" s="83"/>
      <c r="Q26" s="127"/>
      <c r="R26" s="136"/>
      <c r="S26" s="26"/>
      <c r="T26" s="26"/>
      <c r="U26" s="27"/>
      <c r="V26" s="82"/>
      <c r="W26" s="83"/>
      <c r="X26" s="83"/>
      <c r="Y26" s="127"/>
      <c r="Z26" s="80" t="str">
        <f t="shared" si="6"/>
        <v/>
      </c>
      <c r="AA26" s="82" t="str">
        <f>IF('REGITRO 2'!X27="","",IF('REGITRO 2'!X27&lt;16,"PI",IF('REGITRO 2'!X27&lt;31,"I",IF('REGITRO 2'!X27&lt;46,"P","S"))))</f>
        <v/>
      </c>
      <c r="AB26" s="83" t="str">
        <f>IF('REGITRO 2'!AS27="","",IF('REGITRO 2'!AS27&lt;16,"PI",IF('REGITRO 2'!AS27&lt;31,"I",IF('REGITRO 2'!AS27&lt;46,"P","S"))))</f>
        <v/>
      </c>
      <c r="AC26" s="83" t="str">
        <f>IF('REGITRO 2'!BN27="","",IF('REGITRO 2'!BN27&lt;16,"PI",IF('REGITRO 2'!BN27&lt;31,"I",IF('REGITRO 2'!BN27&lt;46,"P","S"))))</f>
        <v/>
      </c>
      <c r="AD26" s="103" t="str">
        <f>IF('REGITRO 2'!CI27="","",IF('REGITRO 2'!CI27&lt;16,"PI",IF('REGITRO 2'!CI27&lt;31,"I",IF('REGITRO 2'!CI27&lt;46,"P","S"))))</f>
        <v/>
      </c>
      <c r="AE26" s="85" t="str">
        <f t="shared" si="0"/>
        <v/>
      </c>
      <c r="AF26" s="86" t="str">
        <f t="shared" si="1"/>
        <v/>
      </c>
      <c r="AG26" s="86" t="str">
        <f t="shared" si="2"/>
        <v/>
      </c>
      <c r="AH26" s="86" t="str">
        <f t="shared" si="3"/>
        <v/>
      </c>
      <c r="AI26" s="138" t="str">
        <f t="shared" si="4"/>
        <v/>
      </c>
      <c r="AJ26" s="140" t="str">
        <f t="shared" si="5"/>
        <v/>
      </c>
    </row>
    <row r="27" spans="1:36" x14ac:dyDescent="0.25">
      <c r="A27" s="28"/>
      <c r="B27" s="144" t="s">
        <v>29</v>
      </c>
      <c r="C27" s="140"/>
      <c r="D27" s="80"/>
      <c r="E27" s="140"/>
      <c r="F27" s="129"/>
      <c r="G27" s="83"/>
      <c r="H27" s="83"/>
      <c r="I27" s="103"/>
      <c r="J27" s="136"/>
      <c r="K27" s="26"/>
      <c r="L27" s="26"/>
      <c r="M27" s="27"/>
      <c r="N27" s="129"/>
      <c r="O27" s="83"/>
      <c r="P27" s="83"/>
      <c r="Q27" s="127"/>
      <c r="R27" s="136"/>
      <c r="S27" s="26"/>
      <c r="T27" s="26"/>
      <c r="U27" s="27"/>
      <c r="V27" s="82"/>
      <c r="W27" s="83"/>
      <c r="X27" s="83"/>
      <c r="Y27" s="127"/>
      <c r="Z27" s="80" t="str">
        <f t="shared" si="6"/>
        <v/>
      </c>
      <c r="AA27" s="82" t="str">
        <f>IF('REGITRO 2'!X28="","",IF('REGITRO 2'!X28&lt;16,"PI",IF('REGITRO 2'!X28&lt;31,"I",IF('REGITRO 2'!X28&lt;46,"P","S"))))</f>
        <v/>
      </c>
      <c r="AB27" s="83" t="str">
        <f>IF('REGITRO 2'!AS28="","",IF('REGITRO 2'!AS28&lt;16,"PI",IF('REGITRO 2'!AS28&lt;31,"I",IF('REGITRO 2'!AS28&lt;46,"P","S"))))</f>
        <v/>
      </c>
      <c r="AC27" s="83" t="str">
        <f>IF('REGITRO 2'!BN28="","",IF('REGITRO 2'!BN28&lt;16,"PI",IF('REGITRO 2'!BN28&lt;31,"I",IF('REGITRO 2'!BN28&lt;46,"P","S"))))</f>
        <v/>
      </c>
      <c r="AD27" s="103" t="str">
        <f>IF('REGITRO 2'!CI28="","",IF('REGITRO 2'!CI28&lt;16,"PI",IF('REGITRO 2'!CI28&lt;31,"I",IF('REGITRO 2'!CI28&lt;46,"P","S"))))</f>
        <v/>
      </c>
      <c r="AE27" s="85" t="str">
        <f t="shared" si="0"/>
        <v/>
      </c>
      <c r="AF27" s="86" t="str">
        <f t="shared" si="1"/>
        <v/>
      </c>
      <c r="AG27" s="86" t="str">
        <f t="shared" si="2"/>
        <v/>
      </c>
      <c r="AH27" s="86" t="str">
        <f t="shared" si="3"/>
        <v/>
      </c>
      <c r="AI27" s="138" t="str">
        <f t="shared" si="4"/>
        <v/>
      </c>
      <c r="AJ27" s="140" t="str">
        <f t="shared" si="5"/>
        <v/>
      </c>
    </row>
    <row r="28" spans="1:36" x14ac:dyDescent="0.25">
      <c r="A28" s="28"/>
      <c r="B28" s="143" t="s">
        <v>30</v>
      </c>
      <c r="C28" s="145"/>
      <c r="D28" s="175"/>
      <c r="E28" s="145"/>
      <c r="F28" s="129"/>
      <c r="G28" s="83"/>
      <c r="H28" s="83"/>
      <c r="I28" s="103"/>
      <c r="J28" s="136"/>
      <c r="K28" s="26"/>
      <c r="L28" s="26"/>
      <c r="M28" s="27"/>
      <c r="N28" s="129"/>
      <c r="O28" s="83"/>
      <c r="P28" s="83"/>
      <c r="Q28" s="127"/>
      <c r="R28" s="136"/>
      <c r="S28" s="26"/>
      <c r="T28" s="26"/>
      <c r="U28" s="27"/>
      <c r="V28" s="82"/>
      <c r="W28" s="83"/>
      <c r="X28" s="83"/>
      <c r="Y28" s="127"/>
      <c r="Z28" s="80" t="str">
        <f t="shared" si="6"/>
        <v/>
      </c>
      <c r="AA28" s="82" t="str">
        <f>IF('REGITRO 2'!X29="","",IF('REGITRO 2'!X29&lt;16,"PI",IF('REGITRO 2'!X29&lt;31,"I",IF('REGITRO 2'!X29&lt;46,"P","S"))))</f>
        <v/>
      </c>
      <c r="AB28" s="83" t="str">
        <f>IF('REGITRO 2'!AS29="","",IF('REGITRO 2'!AS29&lt;16,"PI",IF('REGITRO 2'!AS29&lt;31,"I",IF('REGITRO 2'!AS29&lt;46,"P","S"))))</f>
        <v/>
      </c>
      <c r="AC28" s="83" t="str">
        <f>IF('REGITRO 2'!BN29="","",IF('REGITRO 2'!BN29&lt;16,"PI",IF('REGITRO 2'!BN29&lt;31,"I",IF('REGITRO 2'!BN29&lt;46,"P","S"))))</f>
        <v/>
      </c>
      <c r="AD28" s="103" t="str">
        <f>IF('REGITRO 2'!CI29="","",IF('REGITRO 2'!CI29&lt;16,"PI",IF('REGITRO 2'!CI29&lt;31,"I",IF('REGITRO 2'!CI29&lt;46,"P","S"))))</f>
        <v/>
      </c>
      <c r="AE28" s="85" t="str">
        <f t="shared" si="0"/>
        <v/>
      </c>
      <c r="AF28" s="86" t="str">
        <f t="shared" si="1"/>
        <v/>
      </c>
      <c r="AG28" s="86" t="str">
        <f t="shared" si="2"/>
        <v/>
      </c>
      <c r="AH28" s="86" t="str">
        <f t="shared" si="3"/>
        <v/>
      </c>
      <c r="AI28" s="138" t="str">
        <f t="shared" si="4"/>
        <v/>
      </c>
      <c r="AJ28" s="140" t="str">
        <f t="shared" si="5"/>
        <v/>
      </c>
    </row>
    <row r="29" spans="1:36" x14ac:dyDescent="0.25">
      <c r="A29" s="28"/>
      <c r="B29" s="144" t="s">
        <v>31</v>
      </c>
      <c r="C29" s="140"/>
      <c r="D29" s="80"/>
      <c r="E29" s="140"/>
      <c r="F29" s="129"/>
      <c r="G29" s="83"/>
      <c r="H29" s="83"/>
      <c r="I29" s="103"/>
      <c r="J29" s="136"/>
      <c r="K29" s="26"/>
      <c r="L29" s="26"/>
      <c r="M29" s="27"/>
      <c r="N29" s="129"/>
      <c r="O29" s="83"/>
      <c r="P29" s="83"/>
      <c r="Q29" s="127"/>
      <c r="R29" s="136"/>
      <c r="S29" s="26"/>
      <c r="T29" s="26"/>
      <c r="U29" s="27"/>
      <c r="V29" s="82"/>
      <c r="W29" s="83"/>
      <c r="X29" s="83"/>
      <c r="Y29" s="127"/>
      <c r="Z29" s="80" t="str">
        <f t="shared" si="6"/>
        <v/>
      </c>
      <c r="AA29" s="82" t="str">
        <f>IF('REGITRO 2'!X30="","",IF('REGITRO 2'!X30&lt;16,"PI",IF('REGITRO 2'!X30&lt;31,"I",IF('REGITRO 2'!X30&lt;46,"P","S"))))</f>
        <v/>
      </c>
      <c r="AB29" s="83" t="str">
        <f>IF('REGITRO 2'!AS30="","",IF('REGITRO 2'!AS30&lt;16,"PI",IF('REGITRO 2'!AS30&lt;31,"I",IF('REGITRO 2'!AS30&lt;46,"P","S"))))</f>
        <v/>
      </c>
      <c r="AC29" s="83" t="str">
        <f>IF('REGITRO 2'!BN30="","",IF('REGITRO 2'!BN30&lt;16,"PI",IF('REGITRO 2'!BN30&lt;31,"I",IF('REGITRO 2'!BN30&lt;46,"P","S"))))</f>
        <v/>
      </c>
      <c r="AD29" s="103" t="str">
        <f>IF('REGITRO 2'!CI30="","",IF('REGITRO 2'!CI30&lt;16,"PI",IF('REGITRO 2'!CI30&lt;31,"I",IF('REGITRO 2'!CI30&lt;46,"P","S"))))</f>
        <v/>
      </c>
      <c r="AE29" s="85" t="str">
        <f t="shared" si="0"/>
        <v/>
      </c>
      <c r="AF29" s="86" t="str">
        <f t="shared" si="1"/>
        <v/>
      </c>
      <c r="AG29" s="86" t="str">
        <f t="shared" si="2"/>
        <v/>
      </c>
      <c r="AH29" s="86" t="str">
        <f t="shared" si="3"/>
        <v/>
      </c>
      <c r="AI29" s="138" t="str">
        <f t="shared" si="4"/>
        <v/>
      </c>
      <c r="AJ29" s="140" t="str">
        <f t="shared" si="5"/>
        <v/>
      </c>
    </row>
    <row r="30" spans="1:36" x14ac:dyDescent="0.25">
      <c r="A30" s="28"/>
      <c r="B30" s="143" t="s">
        <v>32</v>
      </c>
      <c r="C30" s="145"/>
      <c r="D30" s="175"/>
      <c r="E30" s="145"/>
      <c r="F30" s="129"/>
      <c r="G30" s="83"/>
      <c r="H30" s="83"/>
      <c r="I30" s="103"/>
      <c r="J30" s="136"/>
      <c r="K30" s="26"/>
      <c r="L30" s="26"/>
      <c r="M30" s="27"/>
      <c r="N30" s="129"/>
      <c r="O30" s="83"/>
      <c r="P30" s="83"/>
      <c r="Q30" s="127"/>
      <c r="R30" s="136"/>
      <c r="S30" s="26"/>
      <c r="T30" s="26"/>
      <c r="U30" s="27"/>
      <c r="V30" s="82"/>
      <c r="W30" s="83"/>
      <c r="X30" s="83"/>
      <c r="Y30" s="127"/>
      <c r="Z30" s="80" t="str">
        <f t="shared" si="6"/>
        <v/>
      </c>
      <c r="AA30" s="82" t="str">
        <f>IF('REGITRO 2'!X31="","",IF('REGITRO 2'!X31&lt;16,"PI",IF('REGITRO 2'!X31&lt;31,"I",IF('REGITRO 2'!X31&lt;46,"P","S"))))</f>
        <v/>
      </c>
      <c r="AB30" s="83" t="str">
        <f>IF('REGITRO 2'!AS31="","",IF('REGITRO 2'!AS31&lt;16,"PI",IF('REGITRO 2'!AS31&lt;31,"I",IF('REGITRO 2'!AS31&lt;46,"P","S"))))</f>
        <v/>
      </c>
      <c r="AC30" s="83" t="str">
        <f>IF('REGITRO 2'!BN31="","",IF('REGITRO 2'!BN31&lt;16,"PI",IF('REGITRO 2'!BN31&lt;31,"I",IF('REGITRO 2'!BN31&lt;46,"P","S"))))</f>
        <v/>
      </c>
      <c r="AD30" s="103" t="str">
        <f>IF('REGITRO 2'!CI31="","",IF('REGITRO 2'!CI31&lt;16,"PI",IF('REGITRO 2'!CI31&lt;31,"I",IF('REGITRO 2'!CI31&lt;46,"P","S"))))</f>
        <v/>
      </c>
      <c r="AE30" s="85" t="str">
        <f t="shared" si="0"/>
        <v/>
      </c>
      <c r="AF30" s="86" t="str">
        <f t="shared" si="1"/>
        <v/>
      </c>
      <c r="AG30" s="86" t="str">
        <f t="shared" si="2"/>
        <v/>
      </c>
      <c r="AH30" s="86" t="str">
        <f t="shared" si="3"/>
        <v/>
      </c>
      <c r="AI30" s="138" t="str">
        <f t="shared" si="4"/>
        <v/>
      </c>
      <c r="AJ30" s="140" t="str">
        <f t="shared" si="5"/>
        <v/>
      </c>
    </row>
    <row r="31" spans="1:36" x14ac:dyDescent="0.25">
      <c r="A31" s="28"/>
      <c r="B31" s="144" t="s">
        <v>33</v>
      </c>
      <c r="C31" s="140"/>
      <c r="D31" s="80"/>
      <c r="E31" s="140"/>
      <c r="F31" s="129"/>
      <c r="G31" s="83"/>
      <c r="H31" s="83"/>
      <c r="I31" s="103"/>
      <c r="J31" s="136"/>
      <c r="K31" s="26"/>
      <c r="L31" s="26"/>
      <c r="M31" s="27"/>
      <c r="N31" s="129"/>
      <c r="O31" s="83"/>
      <c r="P31" s="83"/>
      <c r="Q31" s="127"/>
      <c r="R31" s="136"/>
      <c r="S31" s="26"/>
      <c r="T31" s="26"/>
      <c r="U31" s="27"/>
      <c r="V31" s="82"/>
      <c r="W31" s="83"/>
      <c r="X31" s="83"/>
      <c r="Y31" s="127"/>
      <c r="Z31" s="80" t="str">
        <f t="shared" si="6"/>
        <v/>
      </c>
      <c r="AA31" s="82" t="str">
        <f>IF('REGITRO 2'!X32="","",IF('REGITRO 2'!X32&lt;16,"PI",IF('REGITRO 2'!X32&lt;31,"I",IF('REGITRO 2'!X32&lt;46,"P","S"))))</f>
        <v/>
      </c>
      <c r="AB31" s="83" t="str">
        <f>IF('REGITRO 2'!AS32="","",IF('REGITRO 2'!AS32&lt;16,"PI",IF('REGITRO 2'!AS32&lt;31,"I",IF('REGITRO 2'!AS32&lt;46,"P","S"))))</f>
        <v/>
      </c>
      <c r="AC31" s="83" t="str">
        <f>IF('REGITRO 2'!BN32="","",IF('REGITRO 2'!BN32&lt;16,"PI",IF('REGITRO 2'!BN32&lt;31,"I",IF('REGITRO 2'!BN32&lt;46,"P","S"))))</f>
        <v/>
      </c>
      <c r="AD31" s="103" t="str">
        <f>IF('REGITRO 2'!CI32="","",IF('REGITRO 2'!CI32&lt;16,"PI",IF('REGITRO 2'!CI32&lt;31,"I",IF('REGITRO 2'!CI32&lt;46,"P","S"))))</f>
        <v/>
      </c>
      <c r="AE31" s="85" t="str">
        <f t="shared" si="0"/>
        <v/>
      </c>
      <c r="AF31" s="86" t="str">
        <f t="shared" si="1"/>
        <v/>
      </c>
      <c r="AG31" s="86" t="str">
        <f t="shared" si="2"/>
        <v/>
      </c>
      <c r="AH31" s="86" t="str">
        <f t="shared" si="3"/>
        <v/>
      </c>
      <c r="AI31" s="138" t="str">
        <f t="shared" si="4"/>
        <v/>
      </c>
      <c r="AJ31" s="140" t="str">
        <f t="shared" si="5"/>
        <v/>
      </c>
    </row>
    <row r="32" spans="1:36" x14ac:dyDescent="0.25">
      <c r="A32" s="28"/>
      <c r="B32" s="143" t="s">
        <v>34</v>
      </c>
      <c r="C32" s="145"/>
      <c r="D32" s="175"/>
      <c r="E32" s="145"/>
      <c r="F32" s="129"/>
      <c r="G32" s="83"/>
      <c r="H32" s="83"/>
      <c r="I32" s="103"/>
      <c r="J32" s="136"/>
      <c r="K32" s="26"/>
      <c r="L32" s="26"/>
      <c r="M32" s="27"/>
      <c r="N32" s="129"/>
      <c r="O32" s="83"/>
      <c r="P32" s="83"/>
      <c r="Q32" s="127"/>
      <c r="R32" s="136"/>
      <c r="S32" s="26"/>
      <c r="T32" s="26"/>
      <c r="U32" s="27"/>
      <c r="V32" s="82"/>
      <c r="W32" s="83"/>
      <c r="X32" s="83"/>
      <c r="Y32" s="127"/>
      <c r="Z32" s="80" t="str">
        <f t="shared" si="6"/>
        <v/>
      </c>
      <c r="AA32" s="82" t="str">
        <f>IF('REGITRO 2'!X33="","",IF('REGITRO 2'!X33&lt;16,"PI",IF('REGITRO 2'!X33&lt;31,"I",IF('REGITRO 2'!X33&lt;46,"P","S"))))</f>
        <v/>
      </c>
      <c r="AB32" s="83" t="str">
        <f>IF('REGITRO 2'!AS33="","",IF('REGITRO 2'!AS33&lt;16,"PI",IF('REGITRO 2'!AS33&lt;31,"I",IF('REGITRO 2'!AS33&lt;46,"P","S"))))</f>
        <v/>
      </c>
      <c r="AC32" s="83" t="str">
        <f>IF('REGITRO 2'!BN33="","",IF('REGITRO 2'!BN33&lt;16,"PI",IF('REGITRO 2'!BN33&lt;31,"I",IF('REGITRO 2'!BN33&lt;46,"P","S"))))</f>
        <v/>
      </c>
      <c r="AD32" s="103" t="str">
        <f>IF('REGITRO 2'!CI33="","",IF('REGITRO 2'!CI33&lt;16,"PI",IF('REGITRO 2'!CI33&lt;31,"I",IF('REGITRO 2'!CI33&lt;46,"P","S"))))</f>
        <v/>
      </c>
      <c r="AE32" s="85" t="str">
        <f t="shared" si="0"/>
        <v/>
      </c>
      <c r="AF32" s="86" t="str">
        <f t="shared" si="1"/>
        <v/>
      </c>
      <c r="AG32" s="86" t="str">
        <f t="shared" si="2"/>
        <v/>
      </c>
      <c r="AH32" s="86" t="str">
        <f t="shared" si="3"/>
        <v/>
      </c>
      <c r="AI32" s="138" t="str">
        <f t="shared" si="4"/>
        <v/>
      </c>
      <c r="AJ32" s="140" t="str">
        <f t="shared" si="5"/>
        <v/>
      </c>
    </row>
    <row r="33" spans="1:36" x14ac:dyDescent="0.25">
      <c r="A33" s="28"/>
      <c r="B33" s="144" t="s">
        <v>35</v>
      </c>
      <c r="C33" s="140"/>
      <c r="D33" s="80"/>
      <c r="E33" s="140"/>
      <c r="F33" s="129"/>
      <c r="G33" s="83"/>
      <c r="H33" s="83"/>
      <c r="I33" s="103"/>
      <c r="J33" s="136"/>
      <c r="K33" s="26"/>
      <c r="L33" s="26"/>
      <c r="M33" s="27"/>
      <c r="N33" s="129"/>
      <c r="O33" s="83"/>
      <c r="P33" s="83"/>
      <c r="Q33" s="127"/>
      <c r="R33" s="136"/>
      <c r="S33" s="26"/>
      <c r="T33" s="26"/>
      <c r="U33" s="27"/>
      <c r="V33" s="82"/>
      <c r="W33" s="83"/>
      <c r="X33" s="83"/>
      <c r="Y33" s="127"/>
      <c r="Z33" s="80" t="str">
        <f t="shared" si="6"/>
        <v/>
      </c>
      <c r="AA33" s="82" t="str">
        <f>IF('REGITRO 2'!X34="","",IF('REGITRO 2'!X34&lt;16,"PI",IF('REGITRO 2'!X34&lt;31,"I",IF('REGITRO 2'!X34&lt;46,"P","S"))))</f>
        <v/>
      </c>
      <c r="AB33" s="83" t="str">
        <f>IF('REGITRO 2'!AS34="","",IF('REGITRO 2'!AS34&lt;16,"PI",IF('REGITRO 2'!AS34&lt;31,"I",IF('REGITRO 2'!AS34&lt;46,"P","S"))))</f>
        <v/>
      </c>
      <c r="AC33" s="83" t="str">
        <f>IF('REGITRO 2'!BN34="","",IF('REGITRO 2'!BN34&lt;16,"PI",IF('REGITRO 2'!BN34&lt;31,"I",IF('REGITRO 2'!BN34&lt;46,"P","S"))))</f>
        <v/>
      </c>
      <c r="AD33" s="103" t="str">
        <f>IF('REGITRO 2'!CI34="","",IF('REGITRO 2'!CI34&lt;16,"PI",IF('REGITRO 2'!CI34&lt;31,"I",IF('REGITRO 2'!CI34&lt;46,"P","S"))))</f>
        <v/>
      </c>
      <c r="AE33" s="85" t="str">
        <f t="shared" si="0"/>
        <v/>
      </c>
      <c r="AF33" s="86" t="str">
        <f t="shared" si="1"/>
        <v/>
      </c>
      <c r="AG33" s="86" t="str">
        <f t="shared" si="2"/>
        <v/>
      </c>
      <c r="AH33" s="86" t="str">
        <f t="shared" si="3"/>
        <v/>
      </c>
      <c r="AI33" s="138" t="str">
        <f t="shared" si="4"/>
        <v/>
      </c>
      <c r="AJ33" s="140" t="str">
        <f t="shared" si="5"/>
        <v/>
      </c>
    </row>
    <row r="34" spans="1:36" x14ac:dyDescent="0.25">
      <c r="A34" s="28"/>
      <c r="B34" s="143" t="s">
        <v>36</v>
      </c>
      <c r="C34" s="145"/>
      <c r="D34" s="175"/>
      <c r="E34" s="145"/>
      <c r="F34" s="129"/>
      <c r="G34" s="83"/>
      <c r="H34" s="83"/>
      <c r="I34" s="103"/>
      <c r="J34" s="136"/>
      <c r="K34" s="26"/>
      <c r="L34" s="26"/>
      <c r="M34" s="27"/>
      <c r="N34" s="129"/>
      <c r="O34" s="83"/>
      <c r="P34" s="83"/>
      <c r="Q34" s="127"/>
      <c r="R34" s="136"/>
      <c r="S34" s="26"/>
      <c r="T34" s="26"/>
      <c r="U34" s="27"/>
      <c r="V34" s="82"/>
      <c r="W34" s="83"/>
      <c r="X34" s="83"/>
      <c r="Y34" s="127"/>
      <c r="Z34" s="80" t="str">
        <f t="shared" si="6"/>
        <v/>
      </c>
      <c r="AA34" s="82" t="str">
        <f>IF('REGITRO 2'!X35="","",IF('REGITRO 2'!X35&lt;16,"PI",IF('REGITRO 2'!X35&lt;31,"I",IF('REGITRO 2'!X35&lt;46,"P","S"))))</f>
        <v/>
      </c>
      <c r="AB34" s="83" t="str">
        <f>IF('REGITRO 2'!AS35="","",IF('REGITRO 2'!AS35&lt;16,"PI",IF('REGITRO 2'!AS35&lt;31,"I",IF('REGITRO 2'!AS35&lt;46,"P","S"))))</f>
        <v/>
      </c>
      <c r="AC34" s="83" t="str">
        <f>IF('REGITRO 2'!BN35="","",IF('REGITRO 2'!BN35&lt;16,"PI",IF('REGITRO 2'!BN35&lt;31,"I",IF('REGITRO 2'!BN35&lt;46,"P","S"))))</f>
        <v/>
      </c>
      <c r="AD34" s="103" t="str">
        <f>IF('REGITRO 2'!CI35="","",IF('REGITRO 2'!CI35&lt;16,"PI",IF('REGITRO 2'!CI35&lt;31,"I",IF('REGITRO 2'!CI35&lt;46,"P","S"))))</f>
        <v/>
      </c>
      <c r="AE34" s="85" t="str">
        <f t="shared" si="0"/>
        <v/>
      </c>
      <c r="AF34" s="86" t="str">
        <f t="shared" si="1"/>
        <v/>
      </c>
      <c r="AG34" s="86" t="str">
        <f t="shared" si="2"/>
        <v/>
      </c>
      <c r="AH34" s="86" t="str">
        <f t="shared" si="3"/>
        <v/>
      </c>
      <c r="AI34" s="138" t="str">
        <f t="shared" si="4"/>
        <v/>
      </c>
      <c r="AJ34" s="140" t="str">
        <f t="shared" si="5"/>
        <v/>
      </c>
    </row>
    <row r="35" spans="1:36" x14ac:dyDescent="0.25">
      <c r="A35" s="28"/>
      <c r="B35" s="144" t="s">
        <v>37</v>
      </c>
      <c r="C35" s="140"/>
      <c r="D35" s="80"/>
      <c r="E35" s="140"/>
      <c r="F35" s="129"/>
      <c r="G35" s="83"/>
      <c r="H35" s="83"/>
      <c r="I35" s="103"/>
      <c r="J35" s="136"/>
      <c r="K35" s="26"/>
      <c r="L35" s="26"/>
      <c r="M35" s="27"/>
      <c r="N35" s="129"/>
      <c r="O35" s="83"/>
      <c r="P35" s="83"/>
      <c r="Q35" s="127"/>
      <c r="R35" s="136"/>
      <c r="S35" s="26"/>
      <c r="T35" s="26"/>
      <c r="U35" s="27"/>
      <c r="V35" s="82"/>
      <c r="W35" s="83"/>
      <c r="X35" s="83"/>
      <c r="Y35" s="127"/>
      <c r="Z35" s="80" t="str">
        <f t="shared" si="6"/>
        <v/>
      </c>
      <c r="AA35" s="82" t="str">
        <f>IF('REGITRO 2'!X36="","",IF('REGITRO 2'!X36&lt;16,"PI",IF('REGITRO 2'!X36&lt;31,"I",IF('REGITRO 2'!X36&lt;46,"P","S"))))</f>
        <v/>
      </c>
      <c r="AB35" s="83" t="str">
        <f>IF('REGITRO 2'!AS36="","",IF('REGITRO 2'!AS36&lt;16,"PI",IF('REGITRO 2'!AS36&lt;31,"I",IF('REGITRO 2'!AS36&lt;46,"P","S"))))</f>
        <v/>
      </c>
      <c r="AC35" s="83" t="str">
        <f>IF('REGITRO 2'!BN36="","",IF('REGITRO 2'!BN36&lt;16,"PI",IF('REGITRO 2'!BN36&lt;31,"I",IF('REGITRO 2'!BN36&lt;46,"P","S"))))</f>
        <v/>
      </c>
      <c r="AD35" s="103" t="str">
        <f>IF('REGITRO 2'!CI36="","",IF('REGITRO 2'!CI36&lt;16,"PI",IF('REGITRO 2'!CI36&lt;31,"I",IF('REGITRO 2'!CI36&lt;46,"P","S"))))</f>
        <v/>
      </c>
      <c r="AE35" s="85" t="str">
        <f t="shared" si="0"/>
        <v/>
      </c>
      <c r="AF35" s="86" t="str">
        <f t="shared" si="1"/>
        <v/>
      </c>
      <c r="AG35" s="86" t="str">
        <f t="shared" si="2"/>
        <v/>
      </c>
      <c r="AH35" s="86" t="str">
        <f t="shared" si="3"/>
        <v/>
      </c>
      <c r="AI35" s="138" t="str">
        <f t="shared" si="4"/>
        <v/>
      </c>
      <c r="AJ35" s="140" t="str">
        <f t="shared" si="5"/>
        <v/>
      </c>
    </row>
    <row r="36" spans="1:36" x14ac:dyDescent="0.25">
      <c r="A36" s="28"/>
      <c r="B36" s="143" t="s">
        <v>38</v>
      </c>
      <c r="C36" s="145"/>
      <c r="D36" s="175"/>
      <c r="E36" s="145"/>
      <c r="F36" s="129"/>
      <c r="G36" s="83"/>
      <c r="H36" s="83"/>
      <c r="I36" s="103"/>
      <c r="J36" s="136"/>
      <c r="K36" s="26"/>
      <c r="L36" s="26"/>
      <c r="M36" s="27"/>
      <c r="N36" s="129"/>
      <c r="O36" s="83"/>
      <c r="P36" s="83"/>
      <c r="Q36" s="127"/>
      <c r="R36" s="136"/>
      <c r="S36" s="26"/>
      <c r="T36" s="26"/>
      <c r="U36" s="27"/>
      <c r="V36" s="82"/>
      <c r="W36" s="83"/>
      <c r="X36" s="83"/>
      <c r="Y36" s="127"/>
      <c r="Z36" s="80" t="str">
        <f t="shared" si="6"/>
        <v/>
      </c>
      <c r="AA36" s="82" t="str">
        <f>IF('REGITRO 2'!X37="","",IF('REGITRO 2'!X37&lt;16,"PI",IF('REGITRO 2'!X37&lt;31,"I",IF('REGITRO 2'!X37&lt;46,"P","S"))))</f>
        <v/>
      </c>
      <c r="AB36" s="83" t="str">
        <f>IF('REGITRO 2'!AS37="","",IF('REGITRO 2'!AS37&lt;16,"PI",IF('REGITRO 2'!AS37&lt;31,"I",IF('REGITRO 2'!AS37&lt;46,"P","S"))))</f>
        <v/>
      </c>
      <c r="AC36" s="83" t="str">
        <f>IF('REGITRO 2'!BN37="","",IF('REGITRO 2'!BN37&lt;16,"PI",IF('REGITRO 2'!BN37&lt;31,"I",IF('REGITRO 2'!BN37&lt;46,"P","S"))))</f>
        <v/>
      </c>
      <c r="AD36" s="103" t="str">
        <f>IF('REGITRO 2'!CI37="","",IF('REGITRO 2'!CI37&lt;16,"PI",IF('REGITRO 2'!CI37&lt;31,"I",IF('REGITRO 2'!CI37&lt;46,"P","S"))))</f>
        <v/>
      </c>
      <c r="AE36" s="85" t="str">
        <f t="shared" si="0"/>
        <v/>
      </c>
      <c r="AF36" s="86" t="str">
        <f t="shared" si="1"/>
        <v/>
      </c>
      <c r="AG36" s="86" t="str">
        <f t="shared" si="2"/>
        <v/>
      </c>
      <c r="AH36" s="86" t="str">
        <f t="shared" si="3"/>
        <v/>
      </c>
      <c r="AI36" s="138" t="str">
        <f t="shared" si="4"/>
        <v/>
      </c>
      <c r="AJ36" s="140" t="str">
        <f t="shared" si="5"/>
        <v/>
      </c>
    </row>
    <row r="37" spans="1:36" x14ac:dyDescent="0.25">
      <c r="A37" s="28"/>
      <c r="B37" s="144" t="s">
        <v>39</v>
      </c>
      <c r="C37" s="140"/>
      <c r="D37" s="80"/>
      <c r="E37" s="140"/>
      <c r="F37" s="129"/>
      <c r="G37" s="83"/>
      <c r="H37" s="83"/>
      <c r="I37" s="103"/>
      <c r="J37" s="136"/>
      <c r="K37" s="26"/>
      <c r="L37" s="26"/>
      <c r="M37" s="27"/>
      <c r="N37" s="129"/>
      <c r="O37" s="83"/>
      <c r="P37" s="83"/>
      <c r="Q37" s="127"/>
      <c r="R37" s="136"/>
      <c r="S37" s="26"/>
      <c r="T37" s="26"/>
      <c r="U37" s="27"/>
      <c r="V37" s="82"/>
      <c r="W37" s="83"/>
      <c r="X37" s="83"/>
      <c r="Y37" s="127"/>
      <c r="Z37" s="80" t="str">
        <f t="shared" si="6"/>
        <v/>
      </c>
      <c r="AA37" s="82" t="str">
        <f>IF('REGITRO 2'!X38="","",IF('REGITRO 2'!X38&lt;16,"PI",IF('REGITRO 2'!X38&lt;31,"I",IF('REGITRO 2'!X38&lt;46,"P","S"))))</f>
        <v/>
      </c>
      <c r="AB37" s="83" t="str">
        <f>IF('REGITRO 2'!AS38="","",IF('REGITRO 2'!AS38&lt;16,"PI",IF('REGITRO 2'!AS38&lt;31,"I",IF('REGITRO 2'!AS38&lt;46,"P","S"))))</f>
        <v/>
      </c>
      <c r="AC37" s="83" t="str">
        <f>IF('REGITRO 2'!BN38="","",IF('REGITRO 2'!BN38&lt;16,"PI",IF('REGITRO 2'!BN38&lt;31,"I",IF('REGITRO 2'!BN38&lt;46,"P","S"))))</f>
        <v/>
      </c>
      <c r="AD37" s="103" t="str">
        <f>IF('REGITRO 2'!CI38="","",IF('REGITRO 2'!CI38&lt;16,"PI",IF('REGITRO 2'!CI38&lt;31,"I",IF('REGITRO 2'!CI38&lt;46,"P","S"))))</f>
        <v/>
      </c>
      <c r="AE37" s="85" t="str">
        <f t="shared" si="0"/>
        <v/>
      </c>
      <c r="AF37" s="86" t="str">
        <f t="shared" si="1"/>
        <v/>
      </c>
      <c r="AG37" s="86" t="str">
        <f t="shared" si="2"/>
        <v/>
      </c>
      <c r="AH37" s="86" t="str">
        <f t="shared" si="3"/>
        <v/>
      </c>
      <c r="AI37" s="138" t="str">
        <f t="shared" si="4"/>
        <v/>
      </c>
      <c r="AJ37" s="140" t="str">
        <f t="shared" si="5"/>
        <v/>
      </c>
    </row>
    <row r="38" spans="1:36" x14ac:dyDescent="0.25">
      <c r="A38" s="28"/>
      <c r="B38" s="143" t="s">
        <v>40</v>
      </c>
      <c r="C38" s="145"/>
      <c r="D38" s="175"/>
      <c r="E38" s="145"/>
      <c r="F38" s="129"/>
      <c r="G38" s="83"/>
      <c r="H38" s="83"/>
      <c r="I38" s="103"/>
      <c r="J38" s="136"/>
      <c r="K38" s="26"/>
      <c r="L38" s="26"/>
      <c r="M38" s="27"/>
      <c r="N38" s="129"/>
      <c r="O38" s="83"/>
      <c r="P38" s="83"/>
      <c r="Q38" s="127"/>
      <c r="R38" s="136"/>
      <c r="S38" s="26"/>
      <c r="T38" s="26"/>
      <c r="U38" s="27"/>
      <c r="V38" s="82"/>
      <c r="W38" s="83"/>
      <c r="X38" s="83"/>
      <c r="Y38" s="127"/>
      <c r="Z38" s="80" t="str">
        <f t="shared" si="6"/>
        <v/>
      </c>
      <c r="AA38" s="82" t="str">
        <f>IF('REGITRO 2'!X39="","",IF('REGITRO 2'!X39&lt;16,"PI",IF('REGITRO 2'!X39&lt;31,"I",IF('REGITRO 2'!X39&lt;46,"P","S"))))</f>
        <v/>
      </c>
      <c r="AB38" s="83" t="str">
        <f>IF('REGITRO 2'!AS39="","",IF('REGITRO 2'!AS39&lt;16,"PI",IF('REGITRO 2'!AS39&lt;31,"I",IF('REGITRO 2'!AS39&lt;46,"P","S"))))</f>
        <v/>
      </c>
      <c r="AC38" s="83" t="str">
        <f>IF('REGITRO 2'!BN39="","",IF('REGITRO 2'!BN39&lt;16,"PI",IF('REGITRO 2'!BN39&lt;31,"I",IF('REGITRO 2'!BN39&lt;46,"P","S"))))</f>
        <v/>
      </c>
      <c r="AD38" s="103" t="str">
        <f>IF('REGITRO 2'!CI39="","",IF('REGITRO 2'!CI39&lt;16,"PI",IF('REGITRO 2'!CI39&lt;31,"I",IF('REGITRO 2'!CI39&lt;46,"P","S"))))</f>
        <v/>
      </c>
      <c r="AE38" s="85" t="str">
        <f t="shared" si="0"/>
        <v/>
      </c>
      <c r="AF38" s="86" t="str">
        <f t="shared" si="1"/>
        <v/>
      </c>
      <c r="AG38" s="86" t="str">
        <f t="shared" si="2"/>
        <v/>
      </c>
      <c r="AH38" s="86" t="str">
        <f t="shared" si="3"/>
        <v/>
      </c>
      <c r="AI38" s="138" t="str">
        <f t="shared" si="4"/>
        <v/>
      </c>
      <c r="AJ38" s="140" t="str">
        <f t="shared" si="5"/>
        <v/>
      </c>
    </row>
    <row r="39" spans="1:36" x14ac:dyDescent="0.25">
      <c r="A39" s="28"/>
      <c r="B39" s="144" t="s">
        <v>41</v>
      </c>
      <c r="C39" s="140"/>
      <c r="D39" s="80"/>
      <c r="E39" s="140"/>
      <c r="F39" s="129"/>
      <c r="G39" s="83"/>
      <c r="H39" s="83"/>
      <c r="I39" s="103"/>
      <c r="J39" s="136"/>
      <c r="K39" s="26"/>
      <c r="L39" s="26"/>
      <c r="M39" s="27"/>
      <c r="N39" s="129"/>
      <c r="O39" s="83"/>
      <c r="P39" s="83"/>
      <c r="Q39" s="127"/>
      <c r="R39" s="136"/>
      <c r="S39" s="26"/>
      <c r="T39" s="26"/>
      <c r="U39" s="27"/>
      <c r="V39" s="82"/>
      <c r="W39" s="83"/>
      <c r="X39" s="83"/>
      <c r="Y39" s="127"/>
      <c r="Z39" s="80" t="str">
        <f t="shared" si="6"/>
        <v/>
      </c>
      <c r="AA39" s="82" t="str">
        <f>IF('REGITRO 2'!X40="","",IF('REGITRO 2'!X40&lt;16,"PI",IF('REGITRO 2'!X40&lt;31,"I",IF('REGITRO 2'!X40&lt;46,"P","S"))))</f>
        <v/>
      </c>
      <c r="AB39" s="83" t="str">
        <f>IF('REGITRO 2'!AS40="","",IF('REGITRO 2'!AS40&lt;16,"PI",IF('REGITRO 2'!AS40&lt;31,"I",IF('REGITRO 2'!AS40&lt;46,"P","S"))))</f>
        <v/>
      </c>
      <c r="AC39" s="83" t="str">
        <f>IF('REGITRO 2'!BN40="","",IF('REGITRO 2'!BN40&lt;16,"PI",IF('REGITRO 2'!BN40&lt;31,"I",IF('REGITRO 2'!BN40&lt;46,"P","S"))))</f>
        <v/>
      </c>
      <c r="AD39" s="103" t="str">
        <f>IF('REGITRO 2'!CI40="","",IF('REGITRO 2'!CI40&lt;16,"PI",IF('REGITRO 2'!CI40&lt;31,"I",IF('REGITRO 2'!CI40&lt;46,"P","S"))))</f>
        <v/>
      </c>
      <c r="AE39" s="85" t="str">
        <f t="shared" si="0"/>
        <v/>
      </c>
      <c r="AF39" s="86" t="str">
        <f t="shared" si="1"/>
        <v/>
      </c>
      <c r="AG39" s="86" t="str">
        <f t="shared" si="2"/>
        <v/>
      </c>
      <c r="AH39" s="86" t="str">
        <f t="shared" si="3"/>
        <v/>
      </c>
      <c r="AI39" s="138" t="str">
        <f t="shared" si="4"/>
        <v/>
      </c>
      <c r="AJ39" s="140" t="str">
        <f t="shared" si="5"/>
        <v/>
      </c>
    </row>
    <row r="40" spans="1:36" x14ac:dyDescent="0.25">
      <c r="A40" s="28"/>
      <c r="B40" s="143" t="s">
        <v>42</v>
      </c>
      <c r="C40" s="145"/>
      <c r="D40" s="175"/>
      <c r="E40" s="145"/>
      <c r="F40" s="129"/>
      <c r="G40" s="83"/>
      <c r="H40" s="83"/>
      <c r="I40" s="103"/>
      <c r="J40" s="136"/>
      <c r="K40" s="26"/>
      <c r="L40" s="26"/>
      <c r="M40" s="27"/>
      <c r="N40" s="129"/>
      <c r="O40" s="83"/>
      <c r="P40" s="83"/>
      <c r="Q40" s="127"/>
      <c r="R40" s="136"/>
      <c r="S40" s="26"/>
      <c r="T40" s="26"/>
      <c r="U40" s="27"/>
      <c r="V40" s="82"/>
      <c r="W40" s="83"/>
      <c r="X40" s="83"/>
      <c r="Y40" s="127"/>
      <c r="Z40" s="80" t="str">
        <f t="shared" si="6"/>
        <v/>
      </c>
      <c r="AA40" s="82" t="str">
        <f>IF('REGITRO 2'!X41="","",IF('REGITRO 2'!X41&lt;16,"PI",IF('REGITRO 2'!X41&lt;31,"I",IF('REGITRO 2'!X41&lt;46,"P","S"))))</f>
        <v/>
      </c>
      <c r="AB40" s="83" t="str">
        <f>IF('REGITRO 2'!AS41="","",IF('REGITRO 2'!AS41&lt;16,"PI",IF('REGITRO 2'!AS41&lt;31,"I",IF('REGITRO 2'!AS41&lt;46,"P","S"))))</f>
        <v/>
      </c>
      <c r="AC40" s="83" t="str">
        <f>IF('REGITRO 2'!BN41="","",IF('REGITRO 2'!BN41&lt;16,"PI",IF('REGITRO 2'!BN41&lt;31,"I",IF('REGITRO 2'!BN41&lt;46,"P","S"))))</f>
        <v/>
      </c>
      <c r="AD40" s="103" t="str">
        <f>IF('REGITRO 2'!CI41="","",IF('REGITRO 2'!CI41&lt;16,"PI",IF('REGITRO 2'!CI41&lt;31,"I",IF('REGITRO 2'!CI41&lt;46,"P","S"))))</f>
        <v/>
      </c>
      <c r="AE40" s="85" t="str">
        <f t="shared" si="0"/>
        <v/>
      </c>
      <c r="AF40" s="86" t="str">
        <f t="shared" si="1"/>
        <v/>
      </c>
      <c r="AG40" s="86" t="str">
        <f t="shared" si="2"/>
        <v/>
      </c>
      <c r="AH40" s="86" t="str">
        <f t="shared" si="3"/>
        <v/>
      </c>
      <c r="AI40" s="138" t="str">
        <f t="shared" si="4"/>
        <v/>
      </c>
      <c r="AJ40" s="140" t="str">
        <f t="shared" si="5"/>
        <v/>
      </c>
    </row>
    <row r="41" spans="1:36" x14ac:dyDescent="0.25">
      <c r="A41" s="28"/>
      <c r="B41" s="144" t="s">
        <v>43</v>
      </c>
      <c r="C41" s="140"/>
      <c r="D41" s="80"/>
      <c r="E41" s="140"/>
      <c r="F41" s="129"/>
      <c r="G41" s="83"/>
      <c r="H41" s="83"/>
      <c r="I41" s="103"/>
      <c r="J41" s="136"/>
      <c r="K41" s="26"/>
      <c r="L41" s="26"/>
      <c r="M41" s="27"/>
      <c r="N41" s="129"/>
      <c r="O41" s="83"/>
      <c r="P41" s="83"/>
      <c r="Q41" s="127"/>
      <c r="R41" s="136"/>
      <c r="S41" s="26"/>
      <c r="T41" s="26"/>
      <c r="U41" s="27"/>
      <c r="V41" s="82"/>
      <c r="W41" s="83"/>
      <c r="X41" s="83"/>
      <c r="Y41" s="127"/>
      <c r="Z41" s="80" t="str">
        <f t="shared" si="6"/>
        <v/>
      </c>
      <c r="AA41" s="82" t="str">
        <f>IF('REGITRO 2'!X42="","",IF('REGITRO 2'!X42&lt;16,"PI",IF('REGITRO 2'!X42&lt;31,"I",IF('REGITRO 2'!X42&lt;46,"P","S"))))</f>
        <v/>
      </c>
      <c r="AB41" s="83" t="str">
        <f>IF('REGITRO 2'!AS42="","",IF('REGITRO 2'!AS42&lt;16,"PI",IF('REGITRO 2'!AS42&lt;31,"I",IF('REGITRO 2'!AS42&lt;46,"P","S"))))</f>
        <v/>
      </c>
      <c r="AC41" s="83" t="str">
        <f>IF('REGITRO 2'!BN42="","",IF('REGITRO 2'!BN42&lt;16,"PI",IF('REGITRO 2'!BN42&lt;31,"I",IF('REGITRO 2'!BN42&lt;46,"P","S"))))</f>
        <v/>
      </c>
      <c r="AD41" s="103" t="str">
        <f>IF('REGITRO 2'!CI42="","",IF('REGITRO 2'!CI42&lt;16,"PI",IF('REGITRO 2'!CI42&lt;31,"I",IF('REGITRO 2'!CI42&lt;46,"P","S"))))</f>
        <v/>
      </c>
      <c r="AE41" s="85" t="str">
        <f t="shared" si="0"/>
        <v/>
      </c>
      <c r="AF41" s="86" t="str">
        <f t="shared" si="1"/>
        <v/>
      </c>
      <c r="AG41" s="86" t="str">
        <f t="shared" si="2"/>
        <v/>
      </c>
      <c r="AH41" s="86" t="str">
        <f t="shared" si="3"/>
        <v/>
      </c>
      <c r="AI41" s="138" t="str">
        <f t="shared" si="4"/>
        <v/>
      </c>
      <c r="AJ41" s="140" t="str">
        <f t="shared" si="5"/>
        <v/>
      </c>
    </row>
    <row r="42" spans="1:36" x14ac:dyDescent="0.25">
      <c r="A42" s="28"/>
      <c r="B42" s="143" t="s">
        <v>44</v>
      </c>
      <c r="C42" s="145"/>
      <c r="D42" s="175"/>
      <c r="E42" s="145"/>
      <c r="F42" s="129"/>
      <c r="G42" s="83"/>
      <c r="H42" s="83"/>
      <c r="I42" s="103"/>
      <c r="J42" s="136"/>
      <c r="K42" s="26"/>
      <c r="L42" s="26"/>
      <c r="M42" s="27"/>
      <c r="N42" s="129"/>
      <c r="O42" s="83"/>
      <c r="P42" s="83"/>
      <c r="Q42" s="127"/>
      <c r="R42" s="136"/>
      <c r="S42" s="26"/>
      <c r="T42" s="26"/>
      <c r="U42" s="27"/>
      <c r="V42" s="82"/>
      <c r="W42" s="83"/>
      <c r="X42" s="83"/>
      <c r="Y42" s="127"/>
      <c r="Z42" s="80" t="str">
        <f t="shared" si="6"/>
        <v/>
      </c>
      <c r="AA42" s="82" t="str">
        <f>IF('REGITRO 2'!X43="","",IF('REGITRO 2'!X43&lt;16,"PI",IF('REGITRO 2'!X43&lt;31,"I",IF('REGITRO 2'!X43&lt;46,"P","S"))))</f>
        <v/>
      </c>
      <c r="AB42" s="83" t="str">
        <f>IF('REGITRO 2'!AS43="","",IF('REGITRO 2'!AS43&lt;16,"PI",IF('REGITRO 2'!AS43&lt;31,"I",IF('REGITRO 2'!AS43&lt;46,"P","S"))))</f>
        <v/>
      </c>
      <c r="AC42" s="83" t="str">
        <f>IF('REGITRO 2'!BN43="","",IF('REGITRO 2'!BN43&lt;16,"PI",IF('REGITRO 2'!BN43&lt;31,"I",IF('REGITRO 2'!BN43&lt;46,"P","S"))))</f>
        <v/>
      </c>
      <c r="AD42" s="103" t="str">
        <f>IF('REGITRO 2'!CI43="","",IF('REGITRO 2'!CI43&lt;16,"PI",IF('REGITRO 2'!CI43&lt;31,"I",IF('REGITRO 2'!CI43&lt;46,"P","S"))))</f>
        <v/>
      </c>
      <c r="AE42" s="85" t="str">
        <f t="shared" si="0"/>
        <v/>
      </c>
      <c r="AF42" s="86" t="str">
        <f t="shared" si="1"/>
        <v/>
      </c>
      <c r="AG42" s="86" t="str">
        <f t="shared" si="2"/>
        <v/>
      </c>
      <c r="AH42" s="86" t="str">
        <f t="shared" si="3"/>
        <v/>
      </c>
      <c r="AI42" s="138" t="str">
        <f t="shared" si="4"/>
        <v/>
      </c>
      <c r="AJ42" s="140" t="str">
        <f t="shared" si="5"/>
        <v/>
      </c>
    </row>
    <row r="43" spans="1:36" x14ac:dyDescent="0.25">
      <c r="A43" s="28"/>
      <c r="B43" s="144" t="s">
        <v>45</v>
      </c>
      <c r="C43" s="140"/>
      <c r="D43" s="80"/>
      <c r="E43" s="140"/>
      <c r="F43" s="129"/>
      <c r="G43" s="83"/>
      <c r="H43" s="83"/>
      <c r="I43" s="103"/>
      <c r="J43" s="136"/>
      <c r="K43" s="26"/>
      <c r="L43" s="26"/>
      <c r="M43" s="27"/>
      <c r="N43" s="129"/>
      <c r="O43" s="83"/>
      <c r="P43" s="83"/>
      <c r="Q43" s="127"/>
      <c r="R43" s="136"/>
      <c r="S43" s="26"/>
      <c r="T43" s="26"/>
      <c r="U43" s="27"/>
      <c r="V43" s="82"/>
      <c r="W43" s="83"/>
      <c r="X43" s="83"/>
      <c r="Y43" s="127"/>
      <c r="Z43" s="81" t="str">
        <f>IF(C43="","",SUM(F43:Y43))</f>
        <v/>
      </c>
      <c r="AA43" s="82" t="str">
        <f>IF('REGITRO 2'!X44="","",IF('REGITRO 2'!X44&lt;16,"PI",IF('REGITRO 2'!X44&lt;31,"I",IF('REGITRO 2'!X44&lt;46,"P","S"))))</f>
        <v/>
      </c>
      <c r="AB43" s="83" t="str">
        <f>IF('REGITRO 2'!AS44="","",IF('REGITRO 2'!AS44&lt;16,"PI",IF('REGITRO 2'!AS44&lt;31,"I",IF('REGITRO 2'!AS44&lt;46,"P","S"))))</f>
        <v/>
      </c>
      <c r="AC43" s="83" t="str">
        <f>IF('REGITRO 2'!BN44="","",IF('REGITRO 2'!BN44&lt;16,"PI",IF('REGITRO 2'!BN44&lt;31,"I",IF('REGITRO 2'!BN44&lt;46,"P","S"))))</f>
        <v/>
      </c>
      <c r="AD43" s="103" t="str">
        <f>IF('REGITRO 2'!CI44="","",IF('REGITRO 2'!CI44&lt;16,"PI",IF('REGITRO 2'!CI44&lt;31,"I",IF('REGITRO 2'!CI44&lt;46,"P","S"))))</f>
        <v/>
      </c>
      <c r="AE43" s="85" t="str">
        <f t="shared" si="0"/>
        <v/>
      </c>
      <c r="AF43" s="86" t="str">
        <f t="shared" si="1"/>
        <v/>
      </c>
      <c r="AG43" s="86" t="str">
        <f t="shared" si="2"/>
        <v/>
      </c>
      <c r="AH43" s="86" t="str">
        <f t="shared" si="3"/>
        <v/>
      </c>
      <c r="AI43" s="138" t="str">
        <f t="shared" si="4"/>
        <v/>
      </c>
      <c r="AJ43" s="140" t="str">
        <f t="shared" si="5"/>
        <v/>
      </c>
    </row>
    <row r="44" spans="1:36" x14ac:dyDescent="0.25">
      <c r="B44" s="143" t="s">
        <v>74</v>
      </c>
      <c r="C44" s="145"/>
      <c r="D44" s="175"/>
      <c r="E44" s="145"/>
      <c r="F44" s="129"/>
      <c r="G44" s="83"/>
      <c r="H44" s="83"/>
      <c r="I44" s="103"/>
      <c r="J44" s="136"/>
      <c r="K44" s="26"/>
      <c r="L44" s="26"/>
      <c r="M44" s="27"/>
      <c r="N44" s="129"/>
      <c r="O44" s="83"/>
      <c r="P44" s="83"/>
      <c r="Q44" s="127"/>
      <c r="R44" s="136"/>
      <c r="S44" s="26"/>
      <c r="T44" s="26"/>
      <c r="U44" s="27"/>
      <c r="V44" s="82"/>
      <c r="W44" s="83"/>
      <c r="X44" s="83"/>
      <c r="Y44" s="127"/>
      <c r="Z44" s="80" t="str">
        <f t="shared" ref="Z44" si="7">IF(C44="","",SUM(F44:Y44))</f>
        <v/>
      </c>
      <c r="AA44" s="82" t="str">
        <f>IF('REGITRO 2'!X746="","",IF('REGITRO 2'!X746&lt;16,"PI",IF('REGITRO 2'!X746&lt;31,"I",IF('REGITRO 2'!X746&lt;46,"P","S"))))</f>
        <v/>
      </c>
      <c r="AB44" s="83" t="str">
        <f>IF('REGITRO 2'!AS746="","",IF('REGITRO 2'!AS746&lt;16,"PI",IF('REGITRO 2'!AS746&lt;31,"I",IF('REGITRO 2'!AS746&lt;46,"P","S"))))</f>
        <v/>
      </c>
      <c r="AC44" s="83" t="str">
        <f>IF('REGITRO 2'!BN746="","",IF('REGITRO 2'!BN746&lt;16,"PI",IF('REGITRO 2'!BN746&lt;31,"I",IF('REGITRO 2'!BN746&lt;46,"P","S"))))</f>
        <v/>
      </c>
      <c r="AD44" s="103" t="str">
        <f>IF('REGITRO 2'!CI746="","",IF('REGITRO 2'!CI746&lt;16,"PI",IF('REGITRO 2'!CI746&lt;31,"I",IF('REGITRO 2'!CI746&lt;46,"P","S"))))</f>
        <v/>
      </c>
      <c r="AE44" s="85" t="str">
        <f t="shared" ref="AE44:AE47" si="8">IF(C44="","",IF(SUM(F44:I44)&lt;17,"PI",IF(SUM(F44:I44)&lt;33,"I",IF(SUM(F44:I44)&lt;49,"P","S"))))</f>
        <v/>
      </c>
      <c r="AF44" s="86" t="str">
        <f t="shared" ref="AF44:AF47" si="9">IF(C44="","",IF(SUM(J44:M44)&lt;17,"PI",IF(SUM(J44:M44)&lt;33,"I",IF(SUM(J44:M44)&lt;49,"P","S"))))</f>
        <v/>
      </c>
      <c r="AG44" s="86" t="str">
        <f t="shared" ref="AG44:AG47" si="10">IF(C44="","",IF(SUM(N44:Q44)&lt;13,"PI",IF(SUM(N44:Q44)&lt;25,"I",IF(SUM(N44:Q44)&lt;37,"P","S"))))</f>
        <v/>
      </c>
      <c r="AH44" s="86" t="str">
        <f t="shared" ref="AH44:AH47" si="11">IF(C44="","",IF(SUM(R44:U44)&lt;9,"PI",IF(SUM(R44:U44)&lt;17,"I",IF(SUM(R44:U44)&lt;25,"P","S"))))</f>
        <v/>
      </c>
      <c r="AI44" s="138" t="str">
        <f t="shared" ref="AI44:AI47" si="12">IF(C44="","",IF(SUM(V44:Y44)&lt;9,"PI",IF(SUM(V44:Y44)&lt;17,"I",IF(SUM(V44:Y44)&lt;25,"P","S"))))</f>
        <v/>
      </c>
      <c r="AJ44" s="140" t="str">
        <f t="shared" ref="AJ44:AJ47" si="13">IF(Z44="","",IF(Z44&lt;61,"PI",IF(Z44&lt;121,"I",IF(Z44&lt;181,"P","S"))))</f>
        <v/>
      </c>
    </row>
    <row r="45" spans="1:36" x14ac:dyDescent="0.25">
      <c r="B45" s="144" t="s">
        <v>75</v>
      </c>
      <c r="C45" s="140"/>
      <c r="D45" s="80"/>
      <c r="E45" s="140"/>
      <c r="F45" s="129"/>
      <c r="G45" s="83"/>
      <c r="H45" s="83"/>
      <c r="I45" s="103"/>
      <c r="J45" s="136"/>
      <c r="K45" s="26"/>
      <c r="L45" s="26"/>
      <c r="M45" s="27"/>
      <c r="N45" s="129"/>
      <c r="O45" s="83"/>
      <c r="P45" s="83"/>
      <c r="Q45" s="127"/>
      <c r="R45" s="136"/>
      <c r="S45" s="26"/>
      <c r="T45" s="26"/>
      <c r="U45" s="27"/>
      <c r="V45" s="82"/>
      <c r="W45" s="83"/>
      <c r="X45" s="83"/>
      <c r="Y45" s="127"/>
      <c r="Z45" s="81" t="str">
        <f>IF(C45="","",SUM(F45:Y45))</f>
        <v/>
      </c>
      <c r="AA45" s="82" t="str">
        <f>IF('REGITRO 2'!X46="","",IF('REGITRO 2'!X46&lt;16,"PI",IF('REGITRO 2'!X46&lt;31,"I",IF('REGITRO 2'!X46&lt;46,"P","S"))))</f>
        <v/>
      </c>
      <c r="AB45" s="83" t="str">
        <f>IF('REGITRO 2'!AS46="","",IF('REGITRO 2'!AS46&lt;16,"PI",IF('REGITRO 2'!AS46&lt;31,"I",IF('REGITRO 2'!AS46&lt;46,"P","S"))))</f>
        <v/>
      </c>
      <c r="AC45" s="83" t="str">
        <f>IF('REGITRO 2'!BN46="","",IF('REGITRO 2'!BN46&lt;16,"PI",IF('REGITRO 2'!BN46&lt;31,"I",IF('REGITRO 2'!BN46&lt;46,"P","S"))))</f>
        <v/>
      </c>
      <c r="AD45" s="103" t="str">
        <f>IF('REGITRO 2'!CI46="","",IF('REGITRO 2'!CI46&lt;16,"PI",IF('REGITRO 2'!CI46&lt;31,"I",IF('REGITRO 2'!CI46&lt;46,"P","S"))))</f>
        <v/>
      </c>
      <c r="AE45" s="85" t="str">
        <f t="shared" si="8"/>
        <v/>
      </c>
      <c r="AF45" s="86" t="str">
        <f t="shared" si="9"/>
        <v/>
      </c>
      <c r="AG45" s="86" t="str">
        <f t="shared" si="10"/>
        <v/>
      </c>
      <c r="AH45" s="86" t="str">
        <f t="shared" si="11"/>
        <v/>
      </c>
      <c r="AI45" s="138" t="str">
        <f t="shared" si="12"/>
        <v/>
      </c>
      <c r="AJ45" s="140" t="str">
        <f t="shared" si="13"/>
        <v/>
      </c>
    </row>
    <row r="46" spans="1:36" x14ac:dyDescent="0.25">
      <c r="B46" s="143" t="s">
        <v>76</v>
      </c>
      <c r="C46" s="145"/>
      <c r="D46" s="175"/>
      <c r="E46" s="145"/>
      <c r="F46" s="129"/>
      <c r="G46" s="83"/>
      <c r="H46" s="83"/>
      <c r="I46" s="103"/>
      <c r="J46" s="136"/>
      <c r="K46" s="26"/>
      <c r="L46" s="26"/>
      <c r="M46" s="27"/>
      <c r="N46" s="129"/>
      <c r="O46" s="83"/>
      <c r="P46" s="83"/>
      <c r="Q46" s="127"/>
      <c r="R46" s="136"/>
      <c r="S46" s="26"/>
      <c r="T46" s="26"/>
      <c r="U46" s="27"/>
      <c r="V46" s="82"/>
      <c r="W46" s="83"/>
      <c r="X46" s="83"/>
      <c r="Y46" s="127"/>
      <c r="Z46" s="80" t="str">
        <f t="shared" ref="Z46:Z109" si="14">IF(C46="","",SUM(F46:Y46))</f>
        <v/>
      </c>
      <c r="AA46" s="82" t="str">
        <f>IF('REGITRO 2'!X47="","",IF('REGITRO 2'!X47&lt;16,"PI",IF('REGITRO 2'!X47&lt;31,"I",IF('REGITRO 2'!X47&lt;46,"P","S"))))</f>
        <v/>
      </c>
      <c r="AB46" s="83" t="str">
        <f>IF('REGITRO 2'!AS47="","",IF('REGITRO 2'!AS47&lt;16,"PI",IF('REGITRO 2'!AS47&lt;31,"I",IF('REGITRO 2'!AS47&lt;46,"P","S"))))</f>
        <v/>
      </c>
      <c r="AC46" s="83" t="str">
        <f>IF('REGITRO 2'!BN47="","",IF('REGITRO 2'!BN47&lt;16,"PI",IF('REGITRO 2'!BN47&lt;31,"I",IF('REGITRO 2'!BN47&lt;46,"P","S"))))</f>
        <v/>
      </c>
      <c r="AD46" s="103" t="str">
        <f>IF('REGITRO 2'!CI47="","",IF('REGITRO 2'!CI47&lt;16,"PI",IF('REGITRO 2'!CI47&lt;31,"I",IF('REGITRO 2'!CI47&lt;46,"P","S"))))</f>
        <v/>
      </c>
      <c r="AE46" s="85" t="str">
        <f t="shared" si="8"/>
        <v/>
      </c>
      <c r="AF46" s="86" t="str">
        <f t="shared" si="9"/>
        <v/>
      </c>
      <c r="AG46" s="86" t="str">
        <f t="shared" si="10"/>
        <v/>
      </c>
      <c r="AH46" s="86" t="str">
        <f t="shared" si="11"/>
        <v/>
      </c>
      <c r="AI46" s="138" t="str">
        <f t="shared" si="12"/>
        <v/>
      </c>
      <c r="AJ46" s="140" t="str">
        <f t="shared" si="13"/>
        <v/>
      </c>
    </row>
    <row r="47" spans="1:36" x14ac:dyDescent="0.25">
      <c r="B47" s="144" t="s">
        <v>77</v>
      </c>
      <c r="C47" s="140"/>
      <c r="D47" s="80"/>
      <c r="E47" s="140"/>
      <c r="F47" s="129"/>
      <c r="G47" s="83"/>
      <c r="H47" s="83"/>
      <c r="I47" s="103"/>
      <c r="J47" s="136"/>
      <c r="K47" s="26"/>
      <c r="L47" s="26"/>
      <c r="M47" s="27"/>
      <c r="N47" s="129"/>
      <c r="O47" s="83"/>
      <c r="P47" s="83"/>
      <c r="Q47" s="127"/>
      <c r="R47" s="136"/>
      <c r="S47" s="26"/>
      <c r="T47" s="26"/>
      <c r="U47" s="27"/>
      <c r="V47" s="82"/>
      <c r="W47" s="83"/>
      <c r="X47" s="83"/>
      <c r="Y47" s="127"/>
      <c r="Z47" s="81" t="str">
        <f t="shared" si="14"/>
        <v/>
      </c>
      <c r="AA47" s="82" t="str">
        <f>IF('REGITRO 2'!X48="","",IF('REGITRO 2'!X48&lt;16,"PI",IF('REGITRO 2'!X48&lt;31,"I",IF('REGITRO 2'!X48&lt;46,"P","S"))))</f>
        <v/>
      </c>
      <c r="AB47" s="83" t="str">
        <f>IF('REGITRO 2'!AS48="","",IF('REGITRO 2'!AS48&lt;16,"PI",IF('REGITRO 2'!AS48&lt;31,"I",IF('REGITRO 2'!AS48&lt;46,"P","S"))))</f>
        <v/>
      </c>
      <c r="AC47" s="83" t="str">
        <f>IF('REGITRO 2'!BN48="","",IF('REGITRO 2'!BN48&lt;16,"PI",IF('REGITRO 2'!BN48&lt;31,"I",IF('REGITRO 2'!BN48&lt;46,"P","S"))))</f>
        <v/>
      </c>
      <c r="AD47" s="103" t="str">
        <f>IF('REGITRO 2'!CI48="","",IF('REGITRO 2'!CI48&lt;16,"PI",IF('REGITRO 2'!CI48&lt;31,"I",IF('REGITRO 2'!CI48&lt;46,"P","S"))))</f>
        <v/>
      </c>
      <c r="AE47" s="85" t="str">
        <f t="shared" si="8"/>
        <v/>
      </c>
      <c r="AF47" s="86" t="str">
        <f t="shared" si="9"/>
        <v/>
      </c>
      <c r="AG47" s="86" t="str">
        <f t="shared" si="10"/>
        <v/>
      </c>
      <c r="AH47" s="86" t="str">
        <f t="shared" si="11"/>
        <v/>
      </c>
      <c r="AI47" s="138" t="str">
        <f t="shared" si="12"/>
        <v/>
      </c>
      <c r="AJ47" s="140" t="str">
        <f t="shared" si="13"/>
        <v/>
      </c>
    </row>
    <row r="48" spans="1:36" x14ac:dyDescent="0.25">
      <c r="B48" s="143" t="s">
        <v>78</v>
      </c>
      <c r="C48" s="145"/>
      <c r="D48" s="175"/>
      <c r="E48" s="145"/>
      <c r="F48" s="129"/>
      <c r="G48" s="83"/>
      <c r="H48" s="83"/>
      <c r="I48" s="103"/>
      <c r="J48" s="136"/>
      <c r="K48" s="26"/>
      <c r="L48" s="26"/>
      <c r="M48" s="27"/>
      <c r="N48" s="129"/>
      <c r="O48" s="83"/>
      <c r="P48" s="83"/>
      <c r="Q48" s="127"/>
      <c r="R48" s="136"/>
      <c r="S48" s="26"/>
      <c r="T48" s="26"/>
      <c r="U48" s="27"/>
      <c r="V48" s="82"/>
      <c r="W48" s="83"/>
      <c r="X48" s="83"/>
      <c r="Y48" s="127"/>
      <c r="Z48" s="80" t="str">
        <f t="shared" si="14"/>
        <v/>
      </c>
      <c r="AA48" s="82" t="str">
        <f>IF('REGITRO 2'!X49="","",IF('REGITRO 2'!X49&lt;16,"PI",IF('REGITRO 2'!X49&lt;31,"I",IF('REGITRO 2'!X49&lt;46,"P","S"))))</f>
        <v/>
      </c>
      <c r="AB48" s="83" t="str">
        <f>IF('REGITRO 2'!AS49="","",IF('REGITRO 2'!AS49&lt;16,"PI",IF('REGITRO 2'!AS49&lt;31,"I",IF('REGITRO 2'!AS49&lt;46,"P","S"))))</f>
        <v/>
      </c>
      <c r="AC48" s="83" t="str">
        <f>IF('REGITRO 2'!BN49="","",IF('REGITRO 2'!BN49&lt;16,"PI",IF('REGITRO 2'!BN49&lt;31,"I",IF('REGITRO 2'!BN49&lt;46,"P","S"))))</f>
        <v/>
      </c>
      <c r="AD48" s="103" t="str">
        <f>IF('REGITRO 2'!CI49="","",IF('REGITRO 2'!CI49&lt;16,"PI",IF('REGITRO 2'!CI49&lt;31,"I",IF('REGITRO 2'!CI49&lt;46,"P","S"))))</f>
        <v/>
      </c>
      <c r="AE48" s="85" t="str">
        <f t="shared" ref="AE48:AE111" si="15">IF(C48="","",IF(SUM(F48:I48)&lt;17,"PI",IF(SUM(F48:I48)&lt;33,"I",IF(SUM(F48:I48)&lt;49,"P","S"))))</f>
        <v/>
      </c>
      <c r="AF48" s="86" t="str">
        <f t="shared" ref="AF48:AF111" si="16">IF(C48="","",IF(SUM(J48:M48)&lt;17,"PI",IF(SUM(J48:M48)&lt;33,"I",IF(SUM(J48:M48)&lt;49,"P","S"))))</f>
        <v/>
      </c>
      <c r="AG48" s="86" t="str">
        <f t="shared" ref="AG48:AG111" si="17">IF(C48="","",IF(SUM(N48:Q48)&lt;13,"PI",IF(SUM(N48:Q48)&lt;25,"I",IF(SUM(N48:Q48)&lt;37,"P","S"))))</f>
        <v/>
      </c>
      <c r="AH48" s="86" t="str">
        <f t="shared" ref="AH48:AH111" si="18">IF(C48="","",IF(SUM(R48:U48)&lt;9,"PI",IF(SUM(R48:U48)&lt;17,"I",IF(SUM(R48:U48)&lt;25,"P","S"))))</f>
        <v/>
      </c>
      <c r="AI48" s="138" t="str">
        <f t="shared" ref="AI48:AI111" si="19">IF(C48="","",IF(SUM(V48:Y48)&lt;9,"PI",IF(SUM(V48:Y48)&lt;17,"I",IF(SUM(V48:Y48)&lt;25,"P","S"))))</f>
        <v/>
      </c>
      <c r="AJ48" s="140" t="str">
        <f t="shared" ref="AJ48:AJ111" si="20">IF(Z48="","",IF(Z48&lt;61,"PI",IF(Z48&lt;121,"I",IF(Z48&lt;181,"P","S"))))</f>
        <v/>
      </c>
    </row>
    <row r="49" spans="2:36" x14ac:dyDescent="0.25">
      <c r="B49" s="144" t="s">
        <v>79</v>
      </c>
      <c r="C49" s="140"/>
      <c r="D49" s="80"/>
      <c r="E49" s="140"/>
      <c r="F49" s="129"/>
      <c r="G49" s="83"/>
      <c r="H49" s="83"/>
      <c r="I49" s="103"/>
      <c r="J49" s="136"/>
      <c r="K49" s="26"/>
      <c r="L49" s="26"/>
      <c r="M49" s="27"/>
      <c r="N49" s="129"/>
      <c r="O49" s="83"/>
      <c r="P49" s="83"/>
      <c r="Q49" s="127"/>
      <c r="R49" s="136"/>
      <c r="S49" s="26"/>
      <c r="T49" s="26"/>
      <c r="U49" s="27"/>
      <c r="V49" s="82"/>
      <c r="W49" s="83"/>
      <c r="X49" s="83"/>
      <c r="Y49" s="127"/>
      <c r="Z49" s="81" t="str">
        <f t="shared" si="14"/>
        <v/>
      </c>
      <c r="AA49" s="82" t="str">
        <f>IF('REGITRO 2'!X50="","",IF('REGITRO 2'!X50&lt;16,"PI",IF('REGITRO 2'!X50&lt;31,"I",IF('REGITRO 2'!X50&lt;46,"P","S"))))</f>
        <v/>
      </c>
      <c r="AB49" s="83" t="str">
        <f>IF('REGITRO 2'!AS50="","",IF('REGITRO 2'!AS50&lt;16,"PI",IF('REGITRO 2'!AS50&lt;31,"I",IF('REGITRO 2'!AS50&lt;46,"P","S"))))</f>
        <v/>
      </c>
      <c r="AC49" s="83" t="str">
        <f>IF('REGITRO 2'!BN50="","",IF('REGITRO 2'!BN50&lt;16,"PI",IF('REGITRO 2'!BN50&lt;31,"I",IF('REGITRO 2'!BN50&lt;46,"P","S"))))</f>
        <v/>
      </c>
      <c r="AD49" s="103" t="str">
        <f>IF('REGITRO 2'!CI50="","",IF('REGITRO 2'!CI50&lt;16,"PI",IF('REGITRO 2'!CI50&lt;31,"I",IF('REGITRO 2'!CI50&lt;46,"P","S"))))</f>
        <v/>
      </c>
      <c r="AE49" s="85" t="str">
        <f t="shared" si="15"/>
        <v/>
      </c>
      <c r="AF49" s="86" t="str">
        <f t="shared" si="16"/>
        <v/>
      </c>
      <c r="AG49" s="86" t="str">
        <f t="shared" si="17"/>
        <v/>
      </c>
      <c r="AH49" s="86" t="str">
        <f t="shared" si="18"/>
        <v/>
      </c>
      <c r="AI49" s="138" t="str">
        <f t="shared" si="19"/>
        <v/>
      </c>
      <c r="AJ49" s="140" t="str">
        <f t="shared" si="20"/>
        <v/>
      </c>
    </row>
    <row r="50" spans="2:36" x14ac:dyDescent="0.25">
      <c r="B50" s="143" t="s">
        <v>80</v>
      </c>
      <c r="C50" s="145"/>
      <c r="D50" s="175"/>
      <c r="E50" s="145"/>
      <c r="F50" s="129"/>
      <c r="G50" s="83"/>
      <c r="H50" s="83"/>
      <c r="I50" s="103"/>
      <c r="J50" s="136"/>
      <c r="K50" s="26"/>
      <c r="L50" s="26"/>
      <c r="M50" s="27"/>
      <c r="N50" s="129"/>
      <c r="O50" s="83"/>
      <c r="P50" s="83"/>
      <c r="Q50" s="127"/>
      <c r="R50" s="136"/>
      <c r="S50" s="26"/>
      <c r="T50" s="26"/>
      <c r="U50" s="27"/>
      <c r="V50" s="82"/>
      <c r="W50" s="83"/>
      <c r="X50" s="83"/>
      <c r="Y50" s="127"/>
      <c r="Z50" s="80" t="str">
        <f t="shared" si="14"/>
        <v/>
      </c>
      <c r="AA50" s="82" t="str">
        <f>IF('REGITRO 2'!X51="","",IF('REGITRO 2'!X51&lt;16,"PI",IF('REGITRO 2'!X51&lt;31,"I",IF('REGITRO 2'!X51&lt;46,"P","S"))))</f>
        <v/>
      </c>
      <c r="AB50" s="83" t="str">
        <f>IF('REGITRO 2'!AS51="","",IF('REGITRO 2'!AS51&lt;16,"PI",IF('REGITRO 2'!AS51&lt;31,"I",IF('REGITRO 2'!AS51&lt;46,"P","S"))))</f>
        <v/>
      </c>
      <c r="AC50" s="83" t="str">
        <f>IF('REGITRO 2'!BN51="","",IF('REGITRO 2'!BN51&lt;16,"PI",IF('REGITRO 2'!BN51&lt;31,"I",IF('REGITRO 2'!BN51&lt;46,"P","S"))))</f>
        <v/>
      </c>
      <c r="AD50" s="103" t="str">
        <f>IF('REGITRO 2'!CI51="","",IF('REGITRO 2'!CI51&lt;16,"PI",IF('REGITRO 2'!CI51&lt;31,"I",IF('REGITRO 2'!CI51&lt;46,"P","S"))))</f>
        <v/>
      </c>
      <c r="AE50" s="85" t="str">
        <f t="shared" si="15"/>
        <v/>
      </c>
      <c r="AF50" s="86" t="str">
        <f t="shared" si="16"/>
        <v/>
      </c>
      <c r="AG50" s="86" t="str">
        <f t="shared" si="17"/>
        <v/>
      </c>
      <c r="AH50" s="86" t="str">
        <f t="shared" si="18"/>
        <v/>
      </c>
      <c r="AI50" s="138" t="str">
        <f t="shared" si="19"/>
        <v/>
      </c>
      <c r="AJ50" s="140" t="str">
        <f t="shared" si="20"/>
        <v/>
      </c>
    </row>
    <row r="51" spans="2:36" x14ac:dyDescent="0.25">
      <c r="B51" s="144" t="s">
        <v>81</v>
      </c>
      <c r="C51" s="140"/>
      <c r="D51" s="80"/>
      <c r="E51" s="140"/>
      <c r="F51" s="129"/>
      <c r="G51" s="83"/>
      <c r="H51" s="83"/>
      <c r="I51" s="103"/>
      <c r="J51" s="136"/>
      <c r="K51" s="26"/>
      <c r="L51" s="26"/>
      <c r="M51" s="27"/>
      <c r="N51" s="129"/>
      <c r="O51" s="83"/>
      <c r="P51" s="83"/>
      <c r="Q51" s="127"/>
      <c r="R51" s="136"/>
      <c r="S51" s="26"/>
      <c r="T51" s="26"/>
      <c r="U51" s="27"/>
      <c r="V51" s="82"/>
      <c r="W51" s="83"/>
      <c r="X51" s="83"/>
      <c r="Y51" s="127"/>
      <c r="Z51" s="81" t="str">
        <f t="shared" si="14"/>
        <v/>
      </c>
      <c r="AA51" s="82" t="str">
        <f>IF('REGITRO 2'!X52="","",IF('REGITRO 2'!X52&lt;16,"PI",IF('REGITRO 2'!X52&lt;31,"I",IF('REGITRO 2'!X52&lt;46,"P","S"))))</f>
        <v/>
      </c>
      <c r="AB51" s="83" t="str">
        <f>IF('REGITRO 2'!AS52="","",IF('REGITRO 2'!AS52&lt;16,"PI",IF('REGITRO 2'!AS52&lt;31,"I",IF('REGITRO 2'!AS52&lt;46,"P","S"))))</f>
        <v/>
      </c>
      <c r="AC51" s="83" t="str">
        <f>IF('REGITRO 2'!BN52="","",IF('REGITRO 2'!BN52&lt;16,"PI",IF('REGITRO 2'!BN52&lt;31,"I",IF('REGITRO 2'!BN52&lt;46,"P","S"))))</f>
        <v/>
      </c>
      <c r="AD51" s="103" t="str">
        <f>IF('REGITRO 2'!CI52="","",IF('REGITRO 2'!CI52&lt;16,"PI",IF('REGITRO 2'!CI52&lt;31,"I",IF('REGITRO 2'!CI52&lt;46,"P","S"))))</f>
        <v/>
      </c>
      <c r="AE51" s="85" t="str">
        <f t="shared" si="15"/>
        <v/>
      </c>
      <c r="AF51" s="86" t="str">
        <f t="shared" si="16"/>
        <v/>
      </c>
      <c r="AG51" s="86" t="str">
        <f t="shared" si="17"/>
        <v/>
      </c>
      <c r="AH51" s="86" t="str">
        <f t="shared" si="18"/>
        <v/>
      </c>
      <c r="AI51" s="138" t="str">
        <f t="shared" si="19"/>
        <v/>
      </c>
      <c r="AJ51" s="140" t="str">
        <f t="shared" si="20"/>
        <v/>
      </c>
    </row>
    <row r="52" spans="2:36" x14ac:dyDescent="0.25">
      <c r="B52" s="143" t="s">
        <v>82</v>
      </c>
      <c r="C52" s="145"/>
      <c r="D52" s="175"/>
      <c r="E52" s="145"/>
      <c r="F52" s="129"/>
      <c r="G52" s="83"/>
      <c r="H52" s="83"/>
      <c r="I52" s="103"/>
      <c r="J52" s="136"/>
      <c r="K52" s="26"/>
      <c r="L52" s="26"/>
      <c r="M52" s="27"/>
      <c r="N52" s="129"/>
      <c r="O52" s="83"/>
      <c r="P52" s="83"/>
      <c r="Q52" s="127"/>
      <c r="R52" s="136"/>
      <c r="S52" s="26"/>
      <c r="T52" s="26"/>
      <c r="U52" s="27"/>
      <c r="V52" s="82"/>
      <c r="W52" s="83"/>
      <c r="X52" s="83"/>
      <c r="Y52" s="127"/>
      <c r="Z52" s="80" t="str">
        <f t="shared" si="14"/>
        <v/>
      </c>
      <c r="AA52" s="82" t="str">
        <f>IF('REGITRO 2'!X53="","",IF('REGITRO 2'!X53&lt;16,"PI",IF('REGITRO 2'!X53&lt;31,"I",IF('REGITRO 2'!X53&lt;46,"P","S"))))</f>
        <v/>
      </c>
      <c r="AB52" s="83" t="str">
        <f>IF('REGITRO 2'!AS53="","",IF('REGITRO 2'!AS53&lt;16,"PI",IF('REGITRO 2'!AS53&lt;31,"I",IF('REGITRO 2'!AS53&lt;46,"P","S"))))</f>
        <v/>
      </c>
      <c r="AC52" s="83" t="str">
        <f>IF('REGITRO 2'!BN53="","",IF('REGITRO 2'!BN53&lt;16,"PI",IF('REGITRO 2'!BN53&lt;31,"I",IF('REGITRO 2'!BN53&lt;46,"P","S"))))</f>
        <v/>
      </c>
      <c r="AD52" s="103" t="str">
        <f>IF('REGITRO 2'!CI53="","",IF('REGITRO 2'!CI53&lt;16,"PI",IF('REGITRO 2'!CI53&lt;31,"I",IF('REGITRO 2'!CI53&lt;46,"P","S"))))</f>
        <v/>
      </c>
      <c r="AE52" s="85" t="str">
        <f t="shared" si="15"/>
        <v/>
      </c>
      <c r="AF52" s="86" t="str">
        <f t="shared" si="16"/>
        <v/>
      </c>
      <c r="AG52" s="86" t="str">
        <f t="shared" si="17"/>
        <v/>
      </c>
      <c r="AH52" s="86" t="str">
        <f t="shared" si="18"/>
        <v/>
      </c>
      <c r="AI52" s="138" t="str">
        <f t="shared" si="19"/>
        <v/>
      </c>
      <c r="AJ52" s="140" t="str">
        <f t="shared" si="20"/>
        <v/>
      </c>
    </row>
    <row r="53" spans="2:36" x14ac:dyDescent="0.25">
      <c r="B53" s="144" t="s">
        <v>83</v>
      </c>
      <c r="C53" s="140"/>
      <c r="D53" s="80"/>
      <c r="E53" s="140"/>
      <c r="F53" s="129"/>
      <c r="G53" s="83"/>
      <c r="H53" s="83"/>
      <c r="I53" s="103"/>
      <c r="J53" s="136"/>
      <c r="K53" s="26"/>
      <c r="L53" s="26"/>
      <c r="M53" s="27"/>
      <c r="N53" s="129"/>
      <c r="O53" s="83"/>
      <c r="P53" s="83"/>
      <c r="Q53" s="127"/>
      <c r="R53" s="136"/>
      <c r="S53" s="26"/>
      <c r="T53" s="26"/>
      <c r="U53" s="27"/>
      <c r="V53" s="82"/>
      <c r="W53" s="83"/>
      <c r="X53" s="83"/>
      <c r="Y53" s="127"/>
      <c r="Z53" s="81" t="str">
        <f t="shared" si="14"/>
        <v/>
      </c>
      <c r="AA53" s="82" t="str">
        <f>IF('REGITRO 2'!X54="","",IF('REGITRO 2'!X54&lt;16,"PI",IF('REGITRO 2'!X54&lt;31,"I",IF('REGITRO 2'!X54&lt;46,"P","S"))))</f>
        <v/>
      </c>
      <c r="AB53" s="83" t="str">
        <f>IF('REGITRO 2'!AS54="","",IF('REGITRO 2'!AS54&lt;16,"PI",IF('REGITRO 2'!AS54&lt;31,"I",IF('REGITRO 2'!AS54&lt;46,"P","S"))))</f>
        <v/>
      </c>
      <c r="AC53" s="83" t="str">
        <f>IF('REGITRO 2'!BN54="","",IF('REGITRO 2'!BN54&lt;16,"PI",IF('REGITRO 2'!BN54&lt;31,"I",IF('REGITRO 2'!BN54&lt;46,"P","S"))))</f>
        <v/>
      </c>
      <c r="AD53" s="103" t="str">
        <f>IF('REGITRO 2'!CI54="","",IF('REGITRO 2'!CI54&lt;16,"PI",IF('REGITRO 2'!CI54&lt;31,"I",IF('REGITRO 2'!CI54&lt;46,"P","S"))))</f>
        <v/>
      </c>
      <c r="AE53" s="85" t="str">
        <f t="shared" si="15"/>
        <v/>
      </c>
      <c r="AF53" s="86" t="str">
        <f t="shared" si="16"/>
        <v/>
      </c>
      <c r="AG53" s="86" t="str">
        <f t="shared" si="17"/>
        <v/>
      </c>
      <c r="AH53" s="86" t="str">
        <f t="shared" si="18"/>
        <v/>
      </c>
      <c r="AI53" s="138" t="str">
        <f t="shared" si="19"/>
        <v/>
      </c>
      <c r="AJ53" s="140" t="str">
        <f t="shared" si="20"/>
        <v/>
      </c>
    </row>
    <row r="54" spans="2:36" x14ac:dyDescent="0.25">
      <c r="B54" s="143" t="s">
        <v>84</v>
      </c>
      <c r="C54" s="145"/>
      <c r="D54" s="175"/>
      <c r="E54" s="145"/>
      <c r="F54" s="129"/>
      <c r="G54" s="83"/>
      <c r="H54" s="83"/>
      <c r="I54" s="103"/>
      <c r="J54" s="136"/>
      <c r="K54" s="26"/>
      <c r="L54" s="26"/>
      <c r="M54" s="27"/>
      <c r="N54" s="129"/>
      <c r="O54" s="83"/>
      <c r="P54" s="83"/>
      <c r="Q54" s="127"/>
      <c r="R54" s="136"/>
      <c r="S54" s="26"/>
      <c r="T54" s="26"/>
      <c r="U54" s="27"/>
      <c r="V54" s="82"/>
      <c r="W54" s="83"/>
      <c r="X54" s="83"/>
      <c r="Y54" s="127"/>
      <c r="Z54" s="80" t="str">
        <f t="shared" si="14"/>
        <v/>
      </c>
      <c r="AA54" s="82" t="str">
        <f>IF('REGITRO 2'!X55="","",IF('REGITRO 2'!X55&lt;16,"PI",IF('REGITRO 2'!X55&lt;31,"I",IF('REGITRO 2'!X55&lt;46,"P","S"))))</f>
        <v/>
      </c>
      <c r="AB54" s="83" t="str">
        <f>IF('REGITRO 2'!AS55="","",IF('REGITRO 2'!AS55&lt;16,"PI",IF('REGITRO 2'!AS55&lt;31,"I",IF('REGITRO 2'!AS55&lt;46,"P","S"))))</f>
        <v/>
      </c>
      <c r="AC54" s="83" t="str">
        <f>IF('REGITRO 2'!BN55="","",IF('REGITRO 2'!BN55&lt;16,"PI",IF('REGITRO 2'!BN55&lt;31,"I",IF('REGITRO 2'!BN55&lt;46,"P","S"))))</f>
        <v/>
      </c>
      <c r="AD54" s="103" t="str">
        <f>IF('REGITRO 2'!CI55="","",IF('REGITRO 2'!CI55&lt;16,"PI",IF('REGITRO 2'!CI55&lt;31,"I",IF('REGITRO 2'!CI55&lt;46,"P","S"))))</f>
        <v/>
      </c>
      <c r="AE54" s="85" t="str">
        <f t="shared" si="15"/>
        <v/>
      </c>
      <c r="AF54" s="86" t="str">
        <f t="shared" si="16"/>
        <v/>
      </c>
      <c r="AG54" s="86" t="str">
        <f t="shared" si="17"/>
        <v/>
      </c>
      <c r="AH54" s="86" t="str">
        <f t="shared" si="18"/>
        <v/>
      </c>
      <c r="AI54" s="138" t="str">
        <f t="shared" si="19"/>
        <v/>
      </c>
      <c r="AJ54" s="140" t="str">
        <f t="shared" si="20"/>
        <v/>
      </c>
    </row>
    <row r="55" spans="2:36" x14ac:dyDescent="0.25">
      <c r="B55" s="144" t="s">
        <v>85</v>
      </c>
      <c r="C55" s="140"/>
      <c r="D55" s="80"/>
      <c r="E55" s="140"/>
      <c r="F55" s="129"/>
      <c r="G55" s="83"/>
      <c r="H55" s="83"/>
      <c r="I55" s="103"/>
      <c r="J55" s="136"/>
      <c r="K55" s="26"/>
      <c r="L55" s="26"/>
      <c r="M55" s="27"/>
      <c r="N55" s="129"/>
      <c r="O55" s="83"/>
      <c r="P55" s="83"/>
      <c r="Q55" s="127"/>
      <c r="R55" s="136"/>
      <c r="S55" s="26"/>
      <c r="T55" s="26"/>
      <c r="U55" s="27"/>
      <c r="V55" s="82"/>
      <c r="W55" s="83"/>
      <c r="X55" s="83"/>
      <c r="Y55" s="127"/>
      <c r="Z55" s="81" t="str">
        <f t="shared" si="14"/>
        <v/>
      </c>
      <c r="AA55" s="82" t="str">
        <f>IF('REGITRO 2'!X56="","",IF('REGITRO 2'!X56&lt;16,"PI",IF('REGITRO 2'!X56&lt;31,"I",IF('REGITRO 2'!X56&lt;46,"P","S"))))</f>
        <v/>
      </c>
      <c r="AB55" s="83" t="str">
        <f>IF('REGITRO 2'!AS56="","",IF('REGITRO 2'!AS56&lt;16,"PI",IF('REGITRO 2'!AS56&lt;31,"I",IF('REGITRO 2'!AS56&lt;46,"P","S"))))</f>
        <v/>
      </c>
      <c r="AC55" s="83" t="str">
        <f>IF('REGITRO 2'!BN56="","",IF('REGITRO 2'!BN56&lt;16,"PI",IF('REGITRO 2'!BN56&lt;31,"I",IF('REGITRO 2'!BN56&lt;46,"P","S"))))</f>
        <v/>
      </c>
      <c r="AD55" s="103" t="str">
        <f>IF('REGITRO 2'!CI56="","",IF('REGITRO 2'!CI56&lt;16,"PI",IF('REGITRO 2'!CI56&lt;31,"I",IF('REGITRO 2'!CI56&lt;46,"P","S"))))</f>
        <v/>
      </c>
      <c r="AE55" s="85" t="str">
        <f t="shared" si="15"/>
        <v/>
      </c>
      <c r="AF55" s="86" t="str">
        <f t="shared" si="16"/>
        <v/>
      </c>
      <c r="AG55" s="86" t="str">
        <f t="shared" si="17"/>
        <v/>
      </c>
      <c r="AH55" s="86" t="str">
        <f t="shared" si="18"/>
        <v/>
      </c>
      <c r="AI55" s="138" t="str">
        <f t="shared" si="19"/>
        <v/>
      </c>
      <c r="AJ55" s="140" t="str">
        <f t="shared" si="20"/>
        <v/>
      </c>
    </row>
    <row r="56" spans="2:36" x14ac:dyDescent="0.25">
      <c r="B56" s="143" t="s">
        <v>86</v>
      </c>
      <c r="C56" s="145"/>
      <c r="D56" s="175"/>
      <c r="E56" s="145"/>
      <c r="F56" s="129"/>
      <c r="G56" s="83"/>
      <c r="H56" s="83"/>
      <c r="I56" s="103"/>
      <c r="J56" s="136"/>
      <c r="K56" s="26"/>
      <c r="L56" s="26"/>
      <c r="M56" s="27"/>
      <c r="N56" s="129"/>
      <c r="O56" s="83"/>
      <c r="P56" s="83"/>
      <c r="Q56" s="127"/>
      <c r="R56" s="136"/>
      <c r="S56" s="26"/>
      <c r="T56" s="26"/>
      <c r="U56" s="27"/>
      <c r="V56" s="82"/>
      <c r="W56" s="83"/>
      <c r="X56" s="83"/>
      <c r="Y56" s="127"/>
      <c r="Z56" s="80" t="str">
        <f t="shared" si="14"/>
        <v/>
      </c>
      <c r="AA56" s="82" t="str">
        <f>IF('REGITRO 2'!X57="","",IF('REGITRO 2'!X57&lt;16,"PI",IF('REGITRO 2'!X57&lt;31,"I",IF('REGITRO 2'!X57&lt;46,"P","S"))))</f>
        <v/>
      </c>
      <c r="AB56" s="83" t="str">
        <f>IF('REGITRO 2'!AS57="","",IF('REGITRO 2'!AS57&lt;16,"PI",IF('REGITRO 2'!AS57&lt;31,"I",IF('REGITRO 2'!AS57&lt;46,"P","S"))))</f>
        <v/>
      </c>
      <c r="AC56" s="83" t="str">
        <f>IF('REGITRO 2'!BN57="","",IF('REGITRO 2'!BN57&lt;16,"PI",IF('REGITRO 2'!BN57&lt;31,"I",IF('REGITRO 2'!BN57&lt;46,"P","S"))))</f>
        <v/>
      </c>
      <c r="AD56" s="103" t="str">
        <f>IF('REGITRO 2'!CI57="","",IF('REGITRO 2'!CI57&lt;16,"PI",IF('REGITRO 2'!CI57&lt;31,"I",IF('REGITRO 2'!CI57&lt;46,"P","S"))))</f>
        <v/>
      </c>
      <c r="AE56" s="85" t="str">
        <f t="shared" si="15"/>
        <v/>
      </c>
      <c r="AF56" s="86" t="str">
        <f t="shared" si="16"/>
        <v/>
      </c>
      <c r="AG56" s="86" t="str">
        <f t="shared" si="17"/>
        <v/>
      </c>
      <c r="AH56" s="86" t="str">
        <f t="shared" si="18"/>
        <v/>
      </c>
      <c r="AI56" s="138" t="str">
        <f t="shared" si="19"/>
        <v/>
      </c>
      <c r="AJ56" s="140" t="str">
        <f t="shared" si="20"/>
        <v/>
      </c>
    </row>
    <row r="57" spans="2:36" x14ac:dyDescent="0.25">
      <c r="B57" s="144" t="s">
        <v>87</v>
      </c>
      <c r="C57" s="140"/>
      <c r="D57" s="80"/>
      <c r="E57" s="140"/>
      <c r="F57" s="129"/>
      <c r="G57" s="83"/>
      <c r="H57" s="83"/>
      <c r="I57" s="103"/>
      <c r="J57" s="136"/>
      <c r="K57" s="26"/>
      <c r="L57" s="26"/>
      <c r="M57" s="27"/>
      <c r="N57" s="129"/>
      <c r="O57" s="83"/>
      <c r="P57" s="83"/>
      <c r="Q57" s="127"/>
      <c r="R57" s="136"/>
      <c r="S57" s="26"/>
      <c r="T57" s="26"/>
      <c r="U57" s="27"/>
      <c r="V57" s="82"/>
      <c r="W57" s="83"/>
      <c r="X57" s="83"/>
      <c r="Y57" s="127"/>
      <c r="Z57" s="81" t="str">
        <f t="shared" si="14"/>
        <v/>
      </c>
      <c r="AA57" s="82" t="str">
        <f>IF('REGITRO 2'!X58="","",IF('REGITRO 2'!X58&lt;16,"PI",IF('REGITRO 2'!X58&lt;31,"I",IF('REGITRO 2'!X58&lt;46,"P","S"))))</f>
        <v/>
      </c>
      <c r="AB57" s="83" t="str">
        <f>IF('REGITRO 2'!AS58="","",IF('REGITRO 2'!AS58&lt;16,"PI",IF('REGITRO 2'!AS58&lt;31,"I",IF('REGITRO 2'!AS58&lt;46,"P","S"))))</f>
        <v/>
      </c>
      <c r="AC57" s="83" t="str">
        <f>IF('REGITRO 2'!BN58="","",IF('REGITRO 2'!BN58&lt;16,"PI",IF('REGITRO 2'!BN58&lt;31,"I",IF('REGITRO 2'!BN58&lt;46,"P","S"))))</f>
        <v/>
      </c>
      <c r="AD57" s="103" t="str">
        <f>IF('REGITRO 2'!CI58="","",IF('REGITRO 2'!CI58&lt;16,"PI",IF('REGITRO 2'!CI58&lt;31,"I",IF('REGITRO 2'!CI58&lt;46,"P","S"))))</f>
        <v/>
      </c>
      <c r="AE57" s="85" t="str">
        <f t="shared" si="15"/>
        <v/>
      </c>
      <c r="AF57" s="86" t="str">
        <f t="shared" si="16"/>
        <v/>
      </c>
      <c r="AG57" s="86" t="str">
        <f t="shared" si="17"/>
        <v/>
      </c>
      <c r="AH57" s="86" t="str">
        <f t="shared" si="18"/>
        <v/>
      </c>
      <c r="AI57" s="138" t="str">
        <f t="shared" si="19"/>
        <v/>
      </c>
      <c r="AJ57" s="140" t="str">
        <f t="shared" si="20"/>
        <v/>
      </c>
    </row>
    <row r="58" spans="2:36" x14ac:dyDescent="0.25">
      <c r="B58" s="143" t="s">
        <v>88</v>
      </c>
      <c r="C58" s="145"/>
      <c r="D58" s="175"/>
      <c r="E58" s="145"/>
      <c r="F58" s="129"/>
      <c r="G58" s="83"/>
      <c r="H58" s="83"/>
      <c r="I58" s="103"/>
      <c r="J58" s="136"/>
      <c r="K58" s="26"/>
      <c r="L58" s="26"/>
      <c r="M58" s="27"/>
      <c r="N58" s="129"/>
      <c r="O58" s="83"/>
      <c r="P58" s="83"/>
      <c r="Q58" s="127"/>
      <c r="R58" s="136"/>
      <c r="S58" s="26"/>
      <c r="T58" s="26"/>
      <c r="U58" s="27"/>
      <c r="V58" s="82"/>
      <c r="W58" s="83"/>
      <c r="X58" s="83"/>
      <c r="Y58" s="127"/>
      <c r="Z58" s="80" t="str">
        <f t="shared" si="14"/>
        <v/>
      </c>
      <c r="AA58" s="82" t="str">
        <f>IF('REGITRO 2'!X59="","",IF('REGITRO 2'!X59&lt;16,"PI",IF('REGITRO 2'!X59&lt;31,"I",IF('REGITRO 2'!X59&lt;46,"P","S"))))</f>
        <v/>
      </c>
      <c r="AB58" s="83" t="str">
        <f>IF('REGITRO 2'!AS59="","",IF('REGITRO 2'!AS59&lt;16,"PI",IF('REGITRO 2'!AS59&lt;31,"I",IF('REGITRO 2'!AS59&lt;46,"P","S"))))</f>
        <v/>
      </c>
      <c r="AC58" s="83" t="str">
        <f>IF('REGITRO 2'!BN59="","",IF('REGITRO 2'!BN59&lt;16,"PI",IF('REGITRO 2'!BN59&lt;31,"I",IF('REGITRO 2'!BN59&lt;46,"P","S"))))</f>
        <v/>
      </c>
      <c r="AD58" s="103" t="str">
        <f>IF('REGITRO 2'!CI59="","",IF('REGITRO 2'!CI59&lt;16,"PI",IF('REGITRO 2'!CI59&lt;31,"I",IF('REGITRO 2'!CI59&lt;46,"P","S"))))</f>
        <v/>
      </c>
      <c r="AE58" s="85" t="str">
        <f t="shared" si="15"/>
        <v/>
      </c>
      <c r="AF58" s="86" t="str">
        <f t="shared" si="16"/>
        <v/>
      </c>
      <c r="AG58" s="86" t="str">
        <f t="shared" si="17"/>
        <v/>
      </c>
      <c r="AH58" s="86" t="str">
        <f t="shared" si="18"/>
        <v/>
      </c>
      <c r="AI58" s="138" t="str">
        <f t="shared" si="19"/>
        <v/>
      </c>
      <c r="AJ58" s="140" t="str">
        <f t="shared" si="20"/>
        <v/>
      </c>
    </row>
    <row r="59" spans="2:36" x14ac:dyDescent="0.25">
      <c r="B59" s="144" t="s">
        <v>89</v>
      </c>
      <c r="C59" s="140"/>
      <c r="D59" s="80"/>
      <c r="E59" s="140"/>
      <c r="F59" s="129"/>
      <c r="G59" s="83"/>
      <c r="H59" s="83"/>
      <c r="I59" s="103"/>
      <c r="J59" s="136"/>
      <c r="K59" s="26"/>
      <c r="L59" s="26"/>
      <c r="M59" s="27"/>
      <c r="N59" s="129"/>
      <c r="O59" s="83"/>
      <c r="P59" s="83"/>
      <c r="Q59" s="127"/>
      <c r="R59" s="136"/>
      <c r="S59" s="26"/>
      <c r="T59" s="26"/>
      <c r="U59" s="27"/>
      <c r="V59" s="82"/>
      <c r="W59" s="83"/>
      <c r="X59" s="83"/>
      <c r="Y59" s="127"/>
      <c r="Z59" s="81" t="str">
        <f t="shared" si="14"/>
        <v/>
      </c>
      <c r="AA59" s="82" t="str">
        <f>IF('REGITRO 2'!X60="","",IF('REGITRO 2'!X60&lt;16,"PI",IF('REGITRO 2'!X60&lt;31,"I",IF('REGITRO 2'!X60&lt;46,"P","S"))))</f>
        <v/>
      </c>
      <c r="AB59" s="83" t="str">
        <f>IF('REGITRO 2'!AS60="","",IF('REGITRO 2'!AS60&lt;16,"PI",IF('REGITRO 2'!AS60&lt;31,"I",IF('REGITRO 2'!AS60&lt;46,"P","S"))))</f>
        <v/>
      </c>
      <c r="AC59" s="83" t="str">
        <f>IF('REGITRO 2'!BN60="","",IF('REGITRO 2'!BN60&lt;16,"PI",IF('REGITRO 2'!BN60&lt;31,"I",IF('REGITRO 2'!BN60&lt;46,"P","S"))))</f>
        <v/>
      </c>
      <c r="AD59" s="103" t="str">
        <f>IF('REGITRO 2'!CI60="","",IF('REGITRO 2'!CI60&lt;16,"PI",IF('REGITRO 2'!CI60&lt;31,"I",IF('REGITRO 2'!CI60&lt;46,"P","S"))))</f>
        <v/>
      </c>
      <c r="AE59" s="85" t="str">
        <f t="shared" si="15"/>
        <v/>
      </c>
      <c r="AF59" s="86" t="str">
        <f t="shared" si="16"/>
        <v/>
      </c>
      <c r="AG59" s="86" t="str">
        <f t="shared" si="17"/>
        <v/>
      </c>
      <c r="AH59" s="86" t="str">
        <f t="shared" si="18"/>
        <v/>
      </c>
      <c r="AI59" s="138" t="str">
        <f t="shared" si="19"/>
        <v/>
      </c>
      <c r="AJ59" s="140" t="str">
        <f t="shared" si="20"/>
        <v/>
      </c>
    </row>
    <row r="60" spans="2:36" x14ac:dyDescent="0.25">
      <c r="B60" s="143" t="s">
        <v>90</v>
      </c>
      <c r="C60" s="145"/>
      <c r="D60" s="175"/>
      <c r="E60" s="145"/>
      <c r="F60" s="129"/>
      <c r="G60" s="83"/>
      <c r="H60" s="83"/>
      <c r="I60" s="103"/>
      <c r="J60" s="136"/>
      <c r="K60" s="26"/>
      <c r="L60" s="26"/>
      <c r="M60" s="27"/>
      <c r="N60" s="129"/>
      <c r="O60" s="83"/>
      <c r="P60" s="83"/>
      <c r="Q60" s="127"/>
      <c r="R60" s="136"/>
      <c r="S60" s="26"/>
      <c r="T60" s="26"/>
      <c r="U60" s="27"/>
      <c r="V60" s="82"/>
      <c r="W60" s="83"/>
      <c r="X60" s="83"/>
      <c r="Y60" s="127"/>
      <c r="Z60" s="80" t="str">
        <f t="shared" si="14"/>
        <v/>
      </c>
      <c r="AA60" s="82" t="str">
        <f>IF('REGITRO 2'!X61="","",IF('REGITRO 2'!X61&lt;16,"PI",IF('REGITRO 2'!X61&lt;31,"I",IF('REGITRO 2'!X61&lt;46,"P","S"))))</f>
        <v/>
      </c>
      <c r="AB60" s="83" t="str">
        <f>IF('REGITRO 2'!AS61="","",IF('REGITRO 2'!AS61&lt;16,"PI",IF('REGITRO 2'!AS61&lt;31,"I",IF('REGITRO 2'!AS61&lt;46,"P","S"))))</f>
        <v/>
      </c>
      <c r="AC60" s="83" t="str">
        <f>IF('REGITRO 2'!BN61="","",IF('REGITRO 2'!BN61&lt;16,"PI",IF('REGITRO 2'!BN61&lt;31,"I",IF('REGITRO 2'!BN61&lt;46,"P","S"))))</f>
        <v/>
      </c>
      <c r="AD60" s="103" t="str">
        <f>IF('REGITRO 2'!CI61="","",IF('REGITRO 2'!CI61&lt;16,"PI",IF('REGITRO 2'!CI61&lt;31,"I",IF('REGITRO 2'!CI61&lt;46,"P","S"))))</f>
        <v/>
      </c>
      <c r="AE60" s="85" t="str">
        <f t="shared" si="15"/>
        <v/>
      </c>
      <c r="AF60" s="86" t="str">
        <f t="shared" si="16"/>
        <v/>
      </c>
      <c r="AG60" s="86" t="str">
        <f t="shared" si="17"/>
        <v/>
      </c>
      <c r="AH60" s="86" t="str">
        <f t="shared" si="18"/>
        <v/>
      </c>
      <c r="AI60" s="138" t="str">
        <f t="shared" si="19"/>
        <v/>
      </c>
      <c r="AJ60" s="140" t="str">
        <f t="shared" si="20"/>
        <v/>
      </c>
    </row>
    <row r="61" spans="2:36" x14ac:dyDescent="0.25">
      <c r="B61" s="144" t="s">
        <v>91</v>
      </c>
      <c r="C61" s="140"/>
      <c r="D61" s="80"/>
      <c r="E61" s="140"/>
      <c r="F61" s="129"/>
      <c r="G61" s="83"/>
      <c r="H61" s="83"/>
      <c r="I61" s="103"/>
      <c r="J61" s="136"/>
      <c r="K61" s="26"/>
      <c r="L61" s="26"/>
      <c r="M61" s="27"/>
      <c r="N61" s="129"/>
      <c r="O61" s="83"/>
      <c r="P61" s="83"/>
      <c r="Q61" s="127"/>
      <c r="R61" s="136"/>
      <c r="S61" s="26"/>
      <c r="T61" s="26"/>
      <c r="U61" s="27"/>
      <c r="V61" s="82"/>
      <c r="W61" s="83"/>
      <c r="X61" s="83"/>
      <c r="Y61" s="127"/>
      <c r="Z61" s="81" t="str">
        <f t="shared" si="14"/>
        <v/>
      </c>
      <c r="AA61" s="82" t="str">
        <f>IF('REGITRO 2'!X62="","",IF('REGITRO 2'!X62&lt;16,"PI",IF('REGITRO 2'!X62&lt;31,"I",IF('REGITRO 2'!X62&lt;46,"P","S"))))</f>
        <v/>
      </c>
      <c r="AB61" s="83" t="str">
        <f>IF('REGITRO 2'!AS62="","",IF('REGITRO 2'!AS62&lt;16,"PI",IF('REGITRO 2'!AS62&lt;31,"I",IF('REGITRO 2'!AS62&lt;46,"P","S"))))</f>
        <v/>
      </c>
      <c r="AC61" s="83" t="str">
        <f>IF('REGITRO 2'!BN62="","",IF('REGITRO 2'!BN62&lt;16,"PI",IF('REGITRO 2'!BN62&lt;31,"I",IF('REGITRO 2'!BN62&lt;46,"P","S"))))</f>
        <v/>
      </c>
      <c r="AD61" s="103" t="str">
        <f>IF('REGITRO 2'!CI62="","",IF('REGITRO 2'!CI62&lt;16,"PI",IF('REGITRO 2'!CI62&lt;31,"I",IF('REGITRO 2'!CI62&lt;46,"P","S"))))</f>
        <v/>
      </c>
      <c r="AE61" s="85" t="str">
        <f t="shared" si="15"/>
        <v/>
      </c>
      <c r="AF61" s="86" t="str">
        <f t="shared" si="16"/>
        <v/>
      </c>
      <c r="AG61" s="86" t="str">
        <f t="shared" si="17"/>
        <v/>
      </c>
      <c r="AH61" s="86" t="str">
        <f t="shared" si="18"/>
        <v/>
      </c>
      <c r="AI61" s="138" t="str">
        <f t="shared" si="19"/>
        <v/>
      </c>
      <c r="AJ61" s="140" t="str">
        <f t="shared" si="20"/>
        <v/>
      </c>
    </row>
    <row r="62" spans="2:36" x14ac:dyDescent="0.25">
      <c r="B62" s="143" t="s">
        <v>92</v>
      </c>
      <c r="C62" s="145"/>
      <c r="D62" s="175"/>
      <c r="E62" s="145"/>
      <c r="F62" s="129"/>
      <c r="G62" s="83"/>
      <c r="H62" s="83"/>
      <c r="I62" s="103"/>
      <c r="J62" s="136"/>
      <c r="K62" s="26"/>
      <c r="L62" s="26"/>
      <c r="M62" s="27"/>
      <c r="N62" s="129"/>
      <c r="O62" s="83"/>
      <c r="P62" s="83"/>
      <c r="Q62" s="127"/>
      <c r="R62" s="136"/>
      <c r="S62" s="26"/>
      <c r="T62" s="26"/>
      <c r="U62" s="27"/>
      <c r="V62" s="82"/>
      <c r="W62" s="83"/>
      <c r="X62" s="83"/>
      <c r="Y62" s="127"/>
      <c r="Z62" s="80" t="str">
        <f t="shared" si="14"/>
        <v/>
      </c>
      <c r="AA62" s="82" t="str">
        <f>IF('REGITRO 2'!X63="","",IF('REGITRO 2'!X63&lt;16,"PI",IF('REGITRO 2'!X63&lt;31,"I",IF('REGITRO 2'!X63&lt;46,"P","S"))))</f>
        <v/>
      </c>
      <c r="AB62" s="83" t="str">
        <f>IF('REGITRO 2'!AS63="","",IF('REGITRO 2'!AS63&lt;16,"PI",IF('REGITRO 2'!AS63&lt;31,"I",IF('REGITRO 2'!AS63&lt;46,"P","S"))))</f>
        <v/>
      </c>
      <c r="AC62" s="83" t="str">
        <f>IF('REGITRO 2'!BN63="","",IF('REGITRO 2'!BN63&lt;16,"PI",IF('REGITRO 2'!BN63&lt;31,"I",IF('REGITRO 2'!BN63&lt;46,"P","S"))))</f>
        <v/>
      </c>
      <c r="AD62" s="103" t="str">
        <f>IF('REGITRO 2'!CI63="","",IF('REGITRO 2'!CI63&lt;16,"PI",IF('REGITRO 2'!CI63&lt;31,"I",IF('REGITRO 2'!CI63&lt;46,"P","S"))))</f>
        <v/>
      </c>
      <c r="AE62" s="85" t="str">
        <f t="shared" si="15"/>
        <v/>
      </c>
      <c r="AF62" s="86" t="str">
        <f t="shared" si="16"/>
        <v/>
      </c>
      <c r="AG62" s="86" t="str">
        <f t="shared" si="17"/>
        <v/>
      </c>
      <c r="AH62" s="86" t="str">
        <f t="shared" si="18"/>
        <v/>
      </c>
      <c r="AI62" s="138" t="str">
        <f t="shared" si="19"/>
        <v/>
      </c>
      <c r="AJ62" s="140" t="str">
        <f t="shared" si="20"/>
        <v/>
      </c>
    </row>
    <row r="63" spans="2:36" x14ac:dyDescent="0.25">
      <c r="B63" s="144" t="s">
        <v>93</v>
      </c>
      <c r="C63" s="140"/>
      <c r="D63" s="80"/>
      <c r="E63" s="140"/>
      <c r="F63" s="129"/>
      <c r="G63" s="83"/>
      <c r="H63" s="83"/>
      <c r="I63" s="103"/>
      <c r="J63" s="136"/>
      <c r="K63" s="26"/>
      <c r="L63" s="26"/>
      <c r="M63" s="27"/>
      <c r="N63" s="129"/>
      <c r="O63" s="83"/>
      <c r="P63" s="83"/>
      <c r="Q63" s="127"/>
      <c r="R63" s="136"/>
      <c r="S63" s="26"/>
      <c r="T63" s="26"/>
      <c r="U63" s="27"/>
      <c r="V63" s="82"/>
      <c r="W63" s="83"/>
      <c r="X63" s="83"/>
      <c r="Y63" s="127"/>
      <c r="Z63" s="81" t="str">
        <f t="shared" si="14"/>
        <v/>
      </c>
      <c r="AA63" s="82" t="str">
        <f>IF('REGITRO 2'!X64="","",IF('REGITRO 2'!X64&lt;16,"PI",IF('REGITRO 2'!X64&lt;31,"I",IF('REGITRO 2'!X64&lt;46,"P","S"))))</f>
        <v/>
      </c>
      <c r="AB63" s="83" t="str">
        <f>IF('REGITRO 2'!AS64="","",IF('REGITRO 2'!AS64&lt;16,"PI",IF('REGITRO 2'!AS64&lt;31,"I",IF('REGITRO 2'!AS64&lt;46,"P","S"))))</f>
        <v/>
      </c>
      <c r="AC63" s="83" t="str">
        <f>IF('REGITRO 2'!BN64="","",IF('REGITRO 2'!BN64&lt;16,"PI",IF('REGITRO 2'!BN64&lt;31,"I",IF('REGITRO 2'!BN64&lt;46,"P","S"))))</f>
        <v/>
      </c>
      <c r="AD63" s="103" t="str">
        <f>IF('REGITRO 2'!CI64="","",IF('REGITRO 2'!CI64&lt;16,"PI",IF('REGITRO 2'!CI64&lt;31,"I",IF('REGITRO 2'!CI64&lt;46,"P","S"))))</f>
        <v/>
      </c>
      <c r="AE63" s="85" t="str">
        <f t="shared" si="15"/>
        <v/>
      </c>
      <c r="AF63" s="86" t="str">
        <f t="shared" si="16"/>
        <v/>
      </c>
      <c r="AG63" s="86" t="str">
        <f t="shared" si="17"/>
        <v/>
      </c>
      <c r="AH63" s="86" t="str">
        <f t="shared" si="18"/>
        <v/>
      </c>
      <c r="AI63" s="138" t="str">
        <f t="shared" si="19"/>
        <v/>
      </c>
      <c r="AJ63" s="140" t="str">
        <f t="shared" si="20"/>
        <v/>
      </c>
    </row>
    <row r="64" spans="2:36" x14ac:dyDescent="0.25">
      <c r="B64" s="143" t="s">
        <v>94</v>
      </c>
      <c r="C64" s="145"/>
      <c r="D64" s="175"/>
      <c r="E64" s="145"/>
      <c r="F64" s="129"/>
      <c r="G64" s="83"/>
      <c r="H64" s="83"/>
      <c r="I64" s="103"/>
      <c r="J64" s="136"/>
      <c r="K64" s="26"/>
      <c r="L64" s="26"/>
      <c r="M64" s="27"/>
      <c r="N64" s="129"/>
      <c r="O64" s="83"/>
      <c r="P64" s="83"/>
      <c r="Q64" s="127"/>
      <c r="R64" s="136"/>
      <c r="S64" s="26"/>
      <c r="T64" s="26"/>
      <c r="U64" s="27"/>
      <c r="V64" s="82"/>
      <c r="W64" s="83"/>
      <c r="X64" s="83"/>
      <c r="Y64" s="127"/>
      <c r="Z64" s="80" t="str">
        <f t="shared" si="14"/>
        <v/>
      </c>
      <c r="AA64" s="82" t="str">
        <f>IF('REGITRO 2'!X65="","",IF('REGITRO 2'!X65&lt;16,"PI",IF('REGITRO 2'!X65&lt;31,"I",IF('REGITRO 2'!X65&lt;46,"P","S"))))</f>
        <v/>
      </c>
      <c r="AB64" s="83" t="str">
        <f>IF('REGITRO 2'!AS65="","",IF('REGITRO 2'!AS65&lt;16,"PI",IF('REGITRO 2'!AS65&lt;31,"I",IF('REGITRO 2'!AS65&lt;46,"P","S"))))</f>
        <v/>
      </c>
      <c r="AC64" s="83" t="str">
        <f>IF('REGITRO 2'!BN65="","",IF('REGITRO 2'!BN65&lt;16,"PI",IF('REGITRO 2'!BN65&lt;31,"I",IF('REGITRO 2'!BN65&lt;46,"P","S"))))</f>
        <v/>
      </c>
      <c r="AD64" s="103" t="str">
        <f>IF('REGITRO 2'!CI65="","",IF('REGITRO 2'!CI65&lt;16,"PI",IF('REGITRO 2'!CI65&lt;31,"I",IF('REGITRO 2'!CI65&lt;46,"P","S"))))</f>
        <v/>
      </c>
      <c r="AE64" s="85" t="str">
        <f t="shared" si="15"/>
        <v/>
      </c>
      <c r="AF64" s="86" t="str">
        <f t="shared" si="16"/>
        <v/>
      </c>
      <c r="AG64" s="86" t="str">
        <f t="shared" si="17"/>
        <v/>
      </c>
      <c r="AH64" s="86" t="str">
        <f t="shared" si="18"/>
        <v/>
      </c>
      <c r="AI64" s="138" t="str">
        <f t="shared" si="19"/>
        <v/>
      </c>
      <c r="AJ64" s="140" t="str">
        <f t="shared" si="20"/>
        <v/>
      </c>
    </row>
    <row r="65" spans="2:36" x14ac:dyDescent="0.25">
      <c r="B65" s="144" t="s">
        <v>95</v>
      </c>
      <c r="C65" s="140"/>
      <c r="D65" s="80"/>
      <c r="E65" s="140"/>
      <c r="F65" s="129"/>
      <c r="G65" s="83"/>
      <c r="H65" s="83"/>
      <c r="I65" s="103"/>
      <c r="J65" s="136"/>
      <c r="K65" s="26"/>
      <c r="L65" s="26"/>
      <c r="M65" s="27"/>
      <c r="N65" s="129"/>
      <c r="O65" s="83"/>
      <c r="P65" s="83"/>
      <c r="Q65" s="127"/>
      <c r="R65" s="136"/>
      <c r="S65" s="26"/>
      <c r="T65" s="26"/>
      <c r="U65" s="27"/>
      <c r="V65" s="82"/>
      <c r="W65" s="83"/>
      <c r="X65" s="83"/>
      <c r="Y65" s="127"/>
      <c r="Z65" s="81" t="str">
        <f t="shared" si="14"/>
        <v/>
      </c>
      <c r="AA65" s="82" t="str">
        <f>IF('REGITRO 2'!X66="","",IF('REGITRO 2'!X66&lt;16,"PI",IF('REGITRO 2'!X66&lt;31,"I",IF('REGITRO 2'!X66&lt;46,"P","S"))))</f>
        <v/>
      </c>
      <c r="AB65" s="83" t="str">
        <f>IF('REGITRO 2'!AS66="","",IF('REGITRO 2'!AS66&lt;16,"PI",IF('REGITRO 2'!AS66&lt;31,"I",IF('REGITRO 2'!AS66&lt;46,"P","S"))))</f>
        <v/>
      </c>
      <c r="AC65" s="83" t="str">
        <f>IF('REGITRO 2'!BN66="","",IF('REGITRO 2'!BN66&lt;16,"PI",IF('REGITRO 2'!BN66&lt;31,"I",IF('REGITRO 2'!BN66&lt;46,"P","S"))))</f>
        <v/>
      </c>
      <c r="AD65" s="103" t="str">
        <f>IF('REGITRO 2'!CI66="","",IF('REGITRO 2'!CI66&lt;16,"PI",IF('REGITRO 2'!CI66&lt;31,"I",IF('REGITRO 2'!CI66&lt;46,"P","S"))))</f>
        <v/>
      </c>
      <c r="AE65" s="85" t="str">
        <f t="shared" si="15"/>
        <v/>
      </c>
      <c r="AF65" s="86" t="str">
        <f t="shared" si="16"/>
        <v/>
      </c>
      <c r="AG65" s="86" t="str">
        <f t="shared" si="17"/>
        <v/>
      </c>
      <c r="AH65" s="86" t="str">
        <f t="shared" si="18"/>
        <v/>
      </c>
      <c r="AI65" s="138" t="str">
        <f t="shared" si="19"/>
        <v/>
      </c>
      <c r="AJ65" s="140" t="str">
        <f t="shared" si="20"/>
        <v/>
      </c>
    </row>
    <row r="66" spans="2:36" x14ac:dyDescent="0.25">
      <c r="B66" s="143" t="s">
        <v>96</v>
      </c>
      <c r="C66" s="145"/>
      <c r="D66" s="175"/>
      <c r="E66" s="145"/>
      <c r="F66" s="129"/>
      <c r="G66" s="83"/>
      <c r="H66" s="83"/>
      <c r="I66" s="103"/>
      <c r="J66" s="136"/>
      <c r="K66" s="26"/>
      <c r="L66" s="26"/>
      <c r="M66" s="27"/>
      <c r="N66" s="129"/>
      <c r="O66" s="83"/>
      <c r="P66" s="83"/>
      <c r="Q66" s="127"/>
      <c r="R66" s="136"/>
      <c r="S66" s="26"/>
      <c r="T66" s="26"/>
      <c r="U66" s="27"/>
      <c r="V66" s="82"/>
      <c r="W66" s="83"/>
      <c r="X66" s="83"/>
      <c r="Y66" s="127"/>
      <c r="Z66" s="80" t="str">
        <f t="shared" si="14"/>
        <v/>
      </c>
      <c r="AA66" s="82" t="str">
        <f>IF('REGITRO 2'!X67="","",IF('REGITRO 2'!X67&lt;16,"PI",IF('REGITRO 2'!X67&lt;31,"I",IF('REGITRO 2'!X67&lt;46,"P","S"))))</f>
        <v/>
      </c>
      <c r="AB66" s="83" t="str">
        <f>IF('REGITRO 2'!AS67="","",IF('REGITRO 2'!AS67&lt;16,"PI",IF('REGITRO 2'!AS67&lt;31,"I",IF('REGITRO 2'!AS67&lt;46,"P","S"))))</f>
        <v/>
      </c>
      <c r="AC66" s="83" t="str">
        <f>IF('REGITRO 2'!BN67="","",IF('REGITRO 2'!BN67&lt;16,"PI",IF('REGITRO 2'!BN67&lt;31,"I",IF('REGITRO 2'!BN67&lt;46,"P","S"))))</f>
        <v/>
      </c>
      <c r="AD66" s="103" t="str">
        <f>IF('REGITRO 2'!CI67="","",IF('REGITRO 2'!CI67&lt;16,"PI",IF('REGITRO 2'!CI67&lt;31,"I",IF('REGITRO 2'!CI67&lt;46,"P","S"))))</f>
        <v/>
      </c>
      <c r="AE66" s="85" t="str">
        <f t="shared" si="15"/>
        <v/>
      </c>
      <c r="AF66" s="86" t="str">
        <f t="shared" si="16"/>
        <v/>
      </c>
      <c r="AG66" s="86" t="str">
        <f t="shared" si="17"/>
        <v/>
      </c>
      <c r="AH66" s="86" t="str">
        <f t="shared" si="18"/>
        <v/>
      </c>
      <c r="AI66" s="138" t="str">
        <f t="shared" si="19"/>
        <v/>
      </c>
      <c r="AJ66" s="140" t="str">
        <f t="shared" si="20"/>
        <v/>
      </c>
    </row>
    <row r="67" spans="2:36" x14ac:dyDescent="0.25">
      <c r="B67" s="144" t="s">
        <v>97</v>
      </c>
      <c r="C67" s="140"/>
      <c r="D67" s="80"/>
      <c r="E67" s="140"/>
      <c r="F67" s="129"/>
      <c r="G67" s="83"/>
      <c r="H67" s="83"/>
      <c r="I67" s="103"/>
      <c r="J67" s="136"/>
      <c r="K67" s="26"/>
      <c r="L67" s="26"/>
      <c r="M67" s="27"/>
      <c r="N67" s="129"/>
      <c r="O67" s="83"/>
      <c r="P67" s="83"/>
      <c r="Q67" s="127"/>
      <c r="R67" s="136"/>
      <c r="S67" s="26"/>
      <c r="T67" s="26"/>
      <c r="U67" s="27"/>
      <c r="V67" s="82"/>
      <c r="W67" s="83"/>
      <c r="X67" s="83"/>
      <c r="Y67" s="127"/>
      <c r="Z67" s="81" t="str">
        <f t="shared" si="14"/>
        <v/>
      </c>
      <c r="AA67" s="82" t="str">
        <f>IF('REGITRO 2'!X68="","",IF('REGITRO 2'!X68&lt;16,"PI",IF('REGITRO 2'!X68&lt;31,"I",IF('REGITRO 2'!X68&lt;46,"P","S"))))</f>
        <v/>
      </c>
      <c r="AB67" s="83" t="str">
        <f>IF('REGITRO 2'!AS68="","",IF('REGITRO 2'!AS68&lt;16,"PI",IF('REGITRO 2'!AS68&lt;31,"I",IF('REGITRO 2'!AS68&lt;46,"P","S"))))</f>
        <v/>
      </c>
      <c r="AC67" s="83" t="str">
        <f>IF('REGITRO 2'!BN68="","",IF('REGITRO 2'!BN68&lt;16,"PI",IF('REGITRO 2'!BN68&lt;31,"I",IF('REGITRO 2'!BN68&lt;46,"P","S"))))</f>
        <v/>
      </c>
      <c r="AD67" s="103" t="str">
        <f>IF('REGITRO 2'!CI68="","",IF('REGITRO 2'!CI68&lt;16,"PI",IF('REGITRO 2'!CI68&lt;31,"I",IF('REGITRO 2'!CI68&lt;46,"P","S"))))</f>
        <v/>
      </c>
      <c r="AE67" s="85" t="str">
        <f t="shared" si="15"/>
        <v/>
      </c>
      <c r="AF67" s="86" t="str">
        <f t="shared" si="16"/>
        <v/>
      </c>
      <c r="AG67" s="86" t="str">
        <f t="shared" si="17"/>
        <v/>
      </c>
      <c r="AH67" s="86" t="str">
        <f t="shared" si="18"/>
        <v/>
      </c>
      <c r="AI67" s="138" t="str">
        <f t="shared" si="19"/>
        <v/>
      </c>
      <c r="AJ67" s="140" t="str">
        <f t="shared" si="20"/>
        <v/>
      </c>
    </row>
    <row r="68" spans="2:36" x14ac:dyDescent="0.25">
      <c r="B68" s="143" t="s">
        <v>98</v>
      </c>
      <c r="C68" s="145"/>
      <c r="D68" s="175"/>
      <c r="E68" s="145"/>
      <c r="F68" s="129"/>
      <c r="G68" s="83"/>
      <c r="H68" s="83"/>
      <c r="I68" s="103"/>
      <c r="J68" s="136"/>
      <c r="K68" s="26"/>
      <c r="L68" s="26"/>
      <c r="M68" s="27"/>
      <c r="N68" s="129"/>
      <c r="O68" s="83"/>
      <c r="P68" s="83"/>
      <c r="Q68" s="127"/>
      <c r="R68" s="136"/>
      <c r="S68" s="26"/>
      <c r="T68" s="26"/>
      <c r="U68" s="27"/>
      <c r="V68" s="82"/>
      <c r="W68" s="83"/>
      <c r="X68" s="83"/>
      <c r="Y68" s="127"/>
      <c r="Z68" s="80" t="str">
        <f t="shared" si="14"/>
        <v/>
      </c>
      <c r="AA68" s="82" t="str">
        <f>IF('REGITRO 2'!X69="","",IF('REGITRO 2'!X69&lt;16,"PI",IF('REGITRO 2'!X69&lt;31,"I",IF('REGITRO 2'!X69&lt;46,"P","S"))))</f>
        <v/>
      </c>
      <c r="AB68" s="83" t="str">
        <f>IF('REGITRO 2'!AS69="","",IF('REGITRO 2'!AS69&lt;16,"PI",IF('REGITRO 2'!AS69&lt;31,"I",IF('REGITRO 2'!AS69&lt;46,"P","S"))))</f>
        <v/>
      </c>
      <c r="AC68" s="83" t="str">
        <f>IF('REGITRO 2'!BN69="","",IF('REGITRO 2'!BN69&lt;16,"PI",IF('REGITRO 2'!BN69&lt;31,"I",IF('REGITRO 2'!BN69&lt;46,"P","S"))))</f>
        <v/>
      </c>
      <c r="AD68" s="103" t="str">
        <f>IF('REGITRO 2'!CI69="","",IF('REGITRO 2'!CI69&lt;16,"PI",IF('REGITRO 2'!CI69&lt;31,"I",IF('REGITRO 2'!CI69&lt;46,"P","S"))))</f>
        <v/>
      </c>
      <c r="AE68" s="85" t="str">
        <f t="shared" si="15"/>
        <v/>
      </c>
      <c r="AF68" s="86" t="str">
        <f t="shared" si="16"/>
        <v/>
      </c>
      <c r="AG68" s="86" t="str">
        <f t="shared" si="17"/>
        <v/>
      </c>
      <c r="AH68" s="86" t="str">
        <f t="shared" si="18"/>
        <v/>
      </c>
      <c r="AI68" s="138" t="str">
        <f t="shared" si="19"/>
        <v/>
      </c>
      <c r="AJ68" s="140" t="str">
        <f t="shared" si="20"/>
        <v/>
      </c>
    </row>
    <row r="69" spans="2:36" x14ac:dyDescent="0.25">
      <c r="B69" s="144" t="s">
        <v>99</v>
      </c>
      <c r="C69" s="140"/>
      <c r="D69" s="80"/>
      <c r="E69" s="140"/>
      <c r="F69" s="129"/>
      <c r="G69" s="83"/>
      <c r="H69" s="83"/>
      <c r="I69" s="103"/>
      <c r="J69" s="136"/>
      <c r="K69" s="26"/>
      <c r="L69" s="26"/>
      <c r="M69" s="27"/>
      <c r="N69" s="129"/>
      <c r="O69" s="83"/>
      <c r="P69" s="83"/>
      <c r="Q69" s="127"/>
      <c r="R69" s="136"/>
      <c r="S69" s="26"/>
      <c r="T69" s="26"/>
      <c r="U69" s="27"/>
      <c r="V69" s="82"/>
      <c r="W69" s="83"/>
      <c r="X69" s="83"/>
      <c r="Y69" s="127"/>
      <c r="Z69" s="81" t="str">
        <f t="shared" si="14"/>
        <v/>
      </c>
      <c r="AA69" s="82" t="str">
        <f>IF('REGITRO 2'!X70="","",IF('REGITRO 2'!X70&lt;16,"PI",IF('REGITRO 2'!X70&lt;31,"I",IF('REGITRO 2'!X70&lt;46,"P","S"))))</f>
        <v/>
      </c>
      <c r="AB69" s="83" t="str">
        <f>IF('REGITRO 2'!AS70="","",IF('REGITRO 2'!AS70&lt;16,"PI",IF('REGITRO 2'!AS70&lt;31,"I",IF('REGITRO 2'!AS70&lt;46,"P","S"))))</f>
        <v/>
      </c>
      <c r="AC69" s="83" t="str">
        <f>IF('REGITRO 2'!BN70="","",IF('REGITRO 2'!BN70&lt;16,"PI",IF('REGITRO 2'!BN70&lt;31,"I",IF('REGITRO 2'!BN70&lt;46,"P","S"))))</f>
        <v/>
      </c>
      <c r="AD69" s="103" t="str">
        <f>IF('REGITRO 2'!CI70="","",IF('REGITRO 2'!CI70&lt;16,"PI",IF('REGITRO 2'!CI70&lt;31,"I",IF('REGITRO 2'!CI70&lt;46,"P","S"))))</f>
        <v/>
      </c>
      <c r="AE69" s="85" t="str">
        <f t="shared" si="15"/>
        <v/>
      </c>
      <c r="AF69" s="86" t="str">
        <f t="shared" si="16"/>
        <v/>
      </c>
      <c r="AG69" s="86" t="str">
        <f t="shared" si="17"/>
        <v/>
      </c>
      <c r="AH69" s="86" t="str">
        <f t="shared" si="18"/>
        <v/>
      </c>
      <c r="AI69" s="138" t="str">
        <f t="shared" si="19"/>
        <v/>
      </c>
      <c r="AJ69" s="140" t="str">
        <f t="shared" si="20"/>
        <v/>
      </c>
    </row>
    <row r="70" spans="2:36" x14ac:dyDescent="0.25">
      <c r="B70" s="143" t="s">
        <v>100</v>
      </c>
      <c r="C70" s="145"/>
      <c r="D70" s="175"/>
      <c r="E70" s="145"/>
      <c r="F70" s="129"/>
      <c r="G70" s="83"/>
      <c r="H70" s="83"/>
      <c r="I70" s="103"/>
      <c r="J70" s="136"/>
      <c r="K70" s="26"/>
      <c r="L70" s="26"/>
      <c r="M70" s="27"/>
      <c r="N70" s="129"/>
      <c r="O70" s="83"/>
      <c r="P70" s="83"/>
      <c r="Q70" s="127"/>
      <c r="R70" s="136"/>
      <c r="S70" s="26"/>
      <c r="T70" s="26"/>
      <c r="U70" s="27"/>
      <c r="V70" s="82"/>
      <c r="W70" s="83"/>
      <c r="X70" s="83"/>
      <c r="Y70" s="127"/>
      <c r="Z70" s="80" t="str">
        <f t="shared" si="14"/>
        <v/>
      </c>
      <c r="AA70" s="82" t="str">
        <f>IF('REGITRO 2'!X71="","",IF('REGITRO 2'!X71&lt;16,"PI",IF('REGITRO 2'!X71&lt;31,"I",IF('REGITRO 2'!X71&lt;46,"P","S"))))</f>
        <v/>
      </c>
      <c r="AB70" s="83" t="str">
        <f>IF('REGITRO 2'!AS71="","",IF('REGITRO 2'!AS71&lt;16,"PI",IF('REGITRO 2'!AS71&lt;31,"I",IF('REGITRO 2'!AS71&lt;46,"P","S"))))</f>
        <v/>
      </c>
      <c r="AC70" s="83" t="str">
        <f>IF('REGITRO 2'!BN71="","",IF('REGITRO 2'!BN71&lt;16,"PI",IF('REGITRO 2'!BN71&lt;31,"I",IF('REGITRO 2'!BN71&lt;46,"P","S"))))</f>
        <v/>
      </c>
      <c r="AD70" s="103" t="str">
        <f>IF('REGITRO 2'!CI71="","",IF('REGITRO 2'!CI71&lt;16,"PI",IF('REGITRO 2'!CI71&lt;31,"I",IF('REGITRO 2'!CI71&lt;46,"P","S"))))</f>
        <v/>
      </c>
      <c r="AE70" s="85" t="str">
        <f t="shared" si="15"/>
        <v/>
      </c>
      <c r="AF70" s="86" t="str">
        <f t="shared" si="16"/>
        <v/>
      </c>
      <c r="AG70" s="86" t="str">
        <f t="shared" si="17"/>
        <v/>
      </c>
      <c r="AH70" s="86" t="str">
        <f t="shared" si="18"/>
        <v/>
      </c>
      <c r="AI70" s="138" t="str">
        <f t="shared" si="19"/>
        <v/>
      </c>
      <c r="AJ70" s="140" t="str">
        <f t="shared" si="20"/>
        <v/>
      </c>
    </row>
    <row r="71" spans="2:36" x14ac:dyDescent="0.25">
      <c r="B71" s="144" t="s">
        <v>101</v>
      </c>
      <c r="C71" s="140"/>
      <c r="D71" s="80"/>
      <c r="E71" s="140"/>
      <c r="F71" s="129"/>
      <c r="G71" s="83"/>
      <c r="H71" s="83"/>
      <c r="I71" s="103"/>
      <c r="J71" s="136"/>
      <c r="K71" s="26"/>
      <c r="L71" s="26"/>
      <c r="M71" s="27"/>
      <c r="N71" s="129"/>
      <c r="O71" s="83"/>
      <c r="P71" s="83"/>
      <c r="Q71" s="127"/>
      <c r="R71" s="136"/>
      <c r="S71" s="26"/>
      <c r="T71" s="26"/>
      <c r="U71" s="27"/>
      <c r="V71" s="82"/>
      <c r="W71" s="83"/>
      <c r="X71" s="83"/>
      <c r="Y71" s="127"/>
      <c r="Z71" s="81" t="str">
        <f t="shared" si="14"/>
        <v/>
      </c>
      <c r="AA71" s="82" t="str">
        <f>IF('REGITRO 2'!X72="","",IF('REGITRO 2'!X72&lt;16,"PI",IF('REGITRO 2'!X72&lt;31,"I",IF('REGITRO 2'!X72&lt;46,"P","S"))))</f>
        <v/>
      </c>
      <c r="AB71" s="83" t="str">
        <f>IF('REGITRO 2'!AS72="","",IF('REGITRO 2'!AS72&lt;16,"PI",IF('REGITRO 2'!AS72&lt;31,"I",IF('REGITRO 2'!AS72&lt;46,"P","S"))))</f>
        <v/>
      </c>
      <c r="AC71" s="83" t="str">
        <f>IF('REGITRO 2'!BN72="","",IF('REGITRO 2'!BN72&lt;16,"PI",IF('REGITRO 2'!BN72&lt;31,"I",IF('REGITRO 2'!BN72&lt;46,"P","S"))))</f>
        <v/>
      </c>
      <c r="AD71" s="103" t="str">
        <f>IF('REGITRO 2'!CI72="","",IF('REGITRO 2'!CI72&lt;16,"PI",IF('REGITRO 2'!CI72&lt;31,"I",IF('REGITRO 2'!CI72&lt;46,"P","S"))))</f>
        <v/>
      </c>
      <c r="AE71" s="85" t="str">
        <f t="shared" si="15"/>
        <v/>
      </c>
      <c r="AF71" s="86" t="str">
        <f t="shared" si="16"/>
        <v/>
      </c>
      <c r="AG71" s="86" t="str">
        <f t="shared" si="17"/>
        <v/>
      </c>
      <c r="AH71" s="86" t="str">
        <f t="shared" si="18"/>
        <v/>
      </c>
      <c r="AI71" s="138" t="str">
        <f t="shared" si="19"/>
        <v/>
      </c>
      <c r="AJ71" s="140" t="str">
        <f t="shared" si="20"/>
        <v/>
      </c>
    </row>
    <row r="72" spans="2:36" x14ac:dyDescent="0.25">
      <c r="B72" s="143" t="s">
        <v>102</v>
      </c>
      <c r="C72" s="145"/>
      <c r="D72" s="175"/>
      <c r="E72" s="145"/>
      <c r="F72" s="129"/>
      <c r="G72" s="83"/>
      <c r="H72" s="83"/>
      <c r="I72" s="103"/>
      <c r="J72" s="136"/>
      <c r="K72" s="26"/>
      <c r="L72" s="26"/>
      <c r="M72" s="27"/>
      <c r="N72" s="129"/>
      <c r="O72" s="83"/>
      <c r="P72" s="83"/>
      <c r="Q72" s="127"/>
      <c r="R72" s="136"/>
      <c r="S72" s="26"/>
      <c r="T72" s="26"/>
      <c r="U72" s="27"/>
      <c r="V72" s="82"/>
      <c r="W72" s="83"/>
      <c r="X72" s="83"/>
      <c r="Y72" s="127"/>
      <c r="Z72" s="80" t="str">
        <f t="shared" si="14"/>
        <v/>
      </c>
      <c r="AA72" s="82" t="str">
        <f>IF('REGITRO 2'!X73="","",IF('REGITRO 2'!X73&lt;16,"PI",IF('REGITRO 2'!X73&lt;31,"I",IF('REGITRO 2'!X73&lt;46,"P","S"))))</f>
        <v/>
      </c>
      <c r="AB72" s="83" t="str">
        <f>IF('REGITRO 2'!AS73="","",IF('REGITRO 2'!AS73&lt;16,"PI",IF('REGITRO 2'!AS73&lt;31,"I",IF('REGITRO 2'!AS73&lt;46,"P","S"))))</f>
        <v/>
      </c>
      <c r="AC72" s="83" t="str">
        <f>IF('REGITRO 2'!BN73="","",IF('REGITRO 2'!BN73&lt;16,"PI",IF('REGITRO 2'!BN73&lt;31,"I",IF('REGITRO 2'!BN73&lt;46,"P","S"))))</f>
        <v/>
      </c>
      <c r="AD72" s="103" t="str">
        <f>IF('REGITRO 2'!CI73="","",IF('REGITRO 2'!CI73&lt;16,"PI",IF('REGITRO 2'!CI73&lt;31,"I",IF('REGITRO 2'!CI73&lt;46,"P","S"))))</f>
        <v/>
      </c>
      <c r="AE72" s="85" t="str">
        <f t="shared" si="15"/>
        <v/>
      </c>
      <c r="AF72" s="86" t="str">
        <f t="shared" si="16"/>
        <v/>
      </c>
      <c r="AG72" s="86" t="str">
        <f t="shared" si="17"/>
        <v/>
      </c>
      <c r="AH72" s="86" t="str">
        <f t="shared" si="18"/>
        <v/>
      </c>
      <c r="AI72" s="138" t="str">
        <f t="shared" si="19"/>
        <v/>
      </c>
      <c r="AJ72" s="140" t="str">
        <f t="shared" si="20"/>
        <v/>
      </c>
    </row>
    <row r="73" spans="2:36" x14ac:dyDescent="0.25">
      <c r="B73" s="144" t="s">
        <v>103</v>
      </c>
      <c r="C73" s="140"/>
      <c r="D73" s="80"/>
      <c r="E73" s="140"/>
      <c r="F73" s="129"/>
      <c r="G73" s="83"/>
      <c r="H73" s="83"/>
      <c r="I73" s="103"/>
      <c r="J73" s="136"/>
      <c r="K73" s="26"/>
      <c r="L73" s="26"/>
      <c r="M73" s="27"/>
      <c r="N73" s="129"/>
      <c r="O73" s="83"/>
      <c r="P73" s="83"/>
      <c r="Q73" s="127"/>
      <c r="R73" s="136"/>
      <c r="S73" s="26"/>
      <c r="T73" s="26"/>
      <c r="U73" s="27"/>
      <c r="V73" s="82"/>
      <c r="W73" s="83"/>
      <c r="X73" s="83"/>
      <c r="Y73" s="127"/>
      <c r="Z73" s="81" t="str">
        <f t="shared" si="14"/>
        <v/>
      </c>
      <c r="AA73" s="82" t="str">
        <f>IF('REGITRO 2'!X74="","",IF('REGITRO 2'!X74&lt;16,"PI",IF('REGITRO 2'!X74&lt;31,"I",IF('REGITRO 2'!X74&lt;46,"P","S"))))</f>
        <v/>
      </c>
      <c r="AB73" s="83" t="str">
        <f>IF('REGITRO 2'!AS74="","",IF('REGITRO 2'!AS74&lt;16,"PI",IF('REGITRO 2'!AS74&lt;31,"I",IF('REGITRO 2'!AS74&lt;46,"P","S"))))</f>
        <v/>
      </c>
      <c r="AC73" s="83" t="str">
        <f>IF('REGITRO 2'!BN74="","",IF('REGITRO 2'!BN74&lt;16,"PI",IF('REGITRO 2'!BN74&lt;31,"I",IF('REGITRO 2'!BN74&lt;46,"P","S"))))</f>
        <v/>
      </c>
      <c r="AD73" s="103" t="str">
        <f>IF('REGITRO 2'!CI74="","",IF('REGITRO 2'!CI74&lt;16,"PI",IF('REGITRO 2'!CI74&lt;31,"I",IF('REGITRO 2'!CI74&lt;46,"P","S"))))</f>
        <v/>
      </c>
      <c r="AE73" s="85" t="str">
        <f t="shared" si="15"/>
        <v/>
      </c>
      <c r="AF73" s="86" t="str">
        <f t="shared" si="16"/>
        <v/>
      </c>
      <c r="AG73" s="86" t="str">
        <f t="shared" si="17"/>
        <v/>
      </c>
      <c r="AH73" s="86" t="str">
        <f t="shared" si="18"/>
        <v/>
      </c>
      <c r="AI73" s="138" t="str">
        <f t="shared" si="19"/>
        <v/>
      </c>
      <c r="AJ73" s="140" t="str">
        <f t="shared" si="20"/>
        <v/>
      </c>
    </row>
    <row r="74" spans="2:36" x14ac:dyDescent="0.25">
      <c r="B74" s="143" t="s">
        <v>104</v>
      </c>
      <c r="C74" s="145"/>
      <c r="D74" s="175"/>
      <c r="E74" s="145"/>
      <c r="F74" s="129"/>
      <c r="G74" s="83"/>
      <c r="H74" s="83"/>
      <c r="I74" s="103"/>
      <c r="J74" s="136"/>
      <c r="K74" s="26"/>
      <c r="L74" s="26"/>
      <c r="M74" s="27"/>
      <c r="N74" s="129"/>
      <c r="O74" s="83"/>
      <c r="P74" s="83"/>
      <c r="Q74" s="127"/>
      <c r="R74" s="136"/>
      <c r="S74" s="26"/>
      <c r="T74" s="26"/>
      <c r="U74" s="27"/>
      <c r="V74" s="82"/>
      <c r="W74" s="83"/>
      <c r="X74" s="83"/>
      <c r="Y74" s="127"/>
      <c r="Z74" s="80" t="str">
        <f t="shared" si="14"/>
        <v/>
      </c>
      <c r="AA74" s="82" t="str">
        <f>IF('REGITRO 2'!X75="","",IF('REGITRO 2'!X75&lt;16,"PI",IF('REGITRO 2'!X75&lt;31,"I",IF('REGITRO 2'!X75&lt;46,"P","S"))))</f>
        <v/>
      </c>
      <c r="AB74" s="83" t="str">
        <f>IF('REGITRO 2'!AS75="","",IF('REGITRO 2'!AS75&lt;16,"PI",IF('REGITRO 2'!AS75&lt;31,"I",IF('REGITRO 2'!AS75&lt;46,"P","S"))))</f>
        <v/>
      </c>
      <c r="AC74" s="83" t="str">
        <f>IF('REGITRO 2'!BN75="","",IF('REGITRO 2'!BN75&lt;16,"PI",IF('REGITRO 2'!BN75&lt;31,"I",IF('REGITRO 2'!BN75&lt;46,"P","S"))))</f>
        <v/>
      </c>
      <c r="AD74" s="103" t="str">
        <f>IF('REGITRO 2'!CI75="","",IF('REGITRO 2'!CI75&lt;16,"PI",IF('REGITRO 2'!CI75&lt;31,"I",IF('REGITRO 2'!CI75&lt;46,"P","S"))))</f>
        <v/>
      </c>
      <c r="AE74" s="85" t="str">
        <f t="shared" si="15"/>
        <v/>
      </c>
      <c r="AF74" s="86" t="str">
        <f t="shared" si="16"/>
        <v/>
      </c>
      <c r="AG74" s="86" t="str">
        <f t="shared" si="17"/>
        <v/>
      </c>
      <c r="AH74" s="86" t="str">
        <f t="shared" si="18"/>
        <v/>
      </c>
      <c r="AI74" s="138" t="str">
        <f t="shared" si="19"/>
        <v/>
      </c>
      <c r="AJ74" s="140" t="str">
        <f t="shared" si="20"/>
        <v/>
      </c>
    </row>
    <row r="75" spans="2:36" x14ac:dyDescent="0.25">
      <c r="B75" s="144" t="s">
        <v>105</v>
      </c>
      <c r="C75" s="140"/>
      <c r="D75" s="80"/>
      <c r="E75" s="140"/>
      <c r="F75" s="129"/>
      <c r="G75" s="83"/>
      <c r="H75" s="83"/>
      <c r="I75" s="103"/>
      <c r="J75" s="136"/>
      <c r="K75" s="26"/>
      <c r="L75" s="26"/>
      <c r="M75" s="27"/>
      <c r="N75" s="129"/>
      <c r="O75" s="83"/>
      <c r="P75" s="83"/>
      <c r="Q75" s="127"/>
      <c r="R75" s="136"/>
      <c r="S75" s="26"/>
      <c r="T75" s="26"/>
      <c r="U75" s="27"/>
      <c r="V75" s="82"/>
      <c r="W75" s="83"/>
      <c r="X75" s="83"/>
      <c r="Y75" s="127"/>
      <c r="Z75" s="81" t="str">
        <f t="shared" si="14"/>
        <v/>
      </c>
      <c r="AA75" s="82" t="str">
        <f>IF('REGITRO 2'!X76="","",IF('REGITRO 2'!X76&lt;16,"PI",IF('REGITRO 2'!X76&lt;31,"I",IF('REGITRO 2'!X76&lt;46,"P","S"))))</f>
        <v/>
      </c>
      <c r="AB75" s="83" t="str">
        <f>IF('REGITRO 2'!AS76="","",IF('REGITRO 2'!AS76&lt;16,"PI",IF('REGITRO 2'!AS76&lt;31,"I",IF('REGITRO 2'!AS76&lt;46,"P","S"))))</f>
        <v/>
      </c>
      <c r="AC75" s="83" t="str">
        <f>IF('REGITRO 2'!BN76="","",IF('REGITRO 2'!BN76&lt;16,"PI",IF('REGITRO 2'!BN76&lt;31,"I",IF('REGITRO 2'!BN76&lt;46,"P","S"))))</f>
        <v/>
      </c>
      <c r="AD75" s="103" t="str">
        <f>IF('REGITRO 2'!CI76="","",IF('REGITRO 2'!CI76&lt;16,"PI",IF('REGITRO 2'!CI76&lt;31,"I",IF('REGITRO 2'!CI76&lt;46,"P","S"))))</f>
        <v/>
      </c>
      <c r="AE75" s="85" t="str">
        <f t="shared" si="15"/>
        <v/>
      </c>
      <c r="AF75" s="86" t="str">
        <f t="shared" si="16"/>
        <v/>
      </c>
      <c r="AG75" s="86" t="str">
        <f t="shared" si="17"/>
        <v/>
      </c>
      <c r="AH75" s="86" t="str">
        <f t="shared" si="18"/>
        <v/>
      </c>
      <c r="AI75" s="138" t="str">
        <f t="shared" si="19"/>
        <v/>
      </c>
      <c r="AJ75" s="140" t="str">
        <f t="shared" si="20"/>
        <v/>
      </c>
    </row>
    <row r="76" spans="2:36" x14ac:dyDescent="0.25">
      <c r="B76" s="143" t="s">
        <v>106</v>
      </c>
      <c r="C76" s="145"/>
      <c r="D76" s="175"/>
      <c r="E76" s="145"/>
      <c r="F76" s="129"/>
      <c r="G76" s="83"/>
      <c r="H76" s="83"/>
      <c r="I76" s="103"/>
      <c r="J76" s="136"/>
      <c r="K76" s="26"/>
      <c r="L76" s="26"/>
      <c r="M76" s="27"/>
      <c r="N76" s="129"/>
      <c r="O76" s="83"/>
      <c r="P76" s="83"/>
      <c r="Q76" s="127"/>
      <c r="R76" s="136"/>
      <c r="S76" s="26"/>
      <c r="T76" s="26"/>
      <c r="U76" s="27"/>
      <c r="V76" s="82"/>
      <c r="W76" s="83"/>
      <c r="X76" s="83"/>
      <c r="Y76" s="127"/>
      <c r="Z76" s="80" t="str">
        <f t="shared" si="14"/>
        <v/>
      </c>
      <c r="AA76" s="82" t="str">
        <f>IF('REGITRO 2'!X77="","",IF('REGITRO 2'!X77&lt;16,"PI",IF('REGITRO 2'!X77&lt;31,"I",IF('REGITRO 2'!X77&lt;46,"P","S"))))</f>
        <v/>
      </c>
      <c r="AB76" s="83" t="str">
        <f>IF('REGITRO 2'!AS77="","",IF('REGITRO 2'!AS77&lt;16,"PI",IF('REGITRO 2'!AS77&lt;31,"I",IF('REGITRO 2'!AS77&lt;46,"P","S"))))</f>
        <v/>
      </c>
      <c r="AC76" s="83" t="str">
        <f>IF('REGITRO 2'!BN77="","",IF('REGITRO 2'!BN77&lt;16,"PI",IF('REGITRO 2'!BN77&lt;31,"I",IF('REGITRO 2'!BN77&lt;46,"P","S"))))</f>
        <v/>
      </c>
      <c r="AD76" s="103" t="str">
        <f>IF('REGITRO 2'!CI77="","",IF('REGITRO 2'!CI77&lt;16,"PI",IF('REGITRO 2'!CI77&lt;31,"I",IF('REGITRO 2'!CI77&lt;46,"P","S"))))</f>
        <v/>
      </c>
      <c r="AE76" s="85" t="str">
        <f t="shared" si="15"/>
        <v/>
      </c>
      <c r="AF76" s="86" t="str">
        <f t="shared" si="16"/>
        <v/>
      </c>
      <c r="AG76" s="86" t="str">
        <f t="shared" si="17"/>
        <v/>
      </c>
      <c r="AH76" s="86" t="str">
        <f t="shared" si="18"/>
        <v/>
      </c>
      <c r="AI76" s="138" t="str">
        <f t="shared" si="19"/>
        <v/>
      </c>
      <c r="AJ76" s="140" t="str">
        <f t="shared" si="20"/>
        <v/>
      </c>
    </row>
    <row r="77" spans="2:36" x14ac:dyDescent="0.25">
      <c r="B77" s="144" t="s">
        <v>107</v>
      </c>
      <c r="C77" s="140"/>
      <c r="D77" s="80"/>
      <c r="E77" s="140"/>
      <c r="F77" s="129"/>
      <c r="G77" s="83"/>
      <c r="H77" s="83"/>
      <c r="I77" s="103"/>
      <c r="J77" s="136"/>
      <c r="K77" s="26"/>
      <c r="L77" s="26"/>
      <c r="M77" s="27"/>
      <c r="N77" s="129"/>
      <c r="O77" s="83"/>
      <c r="P77" s="83"/>
      <c r="Q77" s="127"/>
      <c r="R77" s="136"/>
      <c r="S77" s="26"/>
      <c r="T77" s="26"/>
      <c r="U77" s="27"/>
      <c r="V77" s="82"/>
      <c r="W77" s="83"/>
      <c r="X77" s="83"/>
      <c r="Y77" s="127"/>
      <c r="Z77" s="81" t="str">
        <f t="shared" si="14"/>
        <v/>
      </c>
      <c r="AA77" s="82" t="str">
        <f>IF('REGITRO 2'!X78="","",IF('REGITRO 2'!X78&lt;16,"PI",IF('REGITRO 2'!X78&lt;31,"I",IF('REGITRO 2'!X78&lt;46,"P","S"))))</f>
        <v/>
      </c>
      <c r="AB77" s="83" t="str">
        <f>IF('REGITRO 2'!AS78="","",IF('REGITRO 2'!AS78&lt;16,"PI",IF('REGITRO 2'!AS78&lt;31,"I",IF('REGITRO 2'!AS78&lt;46,"P","S"))))</f>
        <v/>
      </c>
      <c r="AC77" s="83" t="str">
        <f>IF('REGITRO 2'!BN78="","",IF('REGITRO 2'!BN78&lt;16,"PI",IF('REGITRO 2'!BN78&lt;31,"I",IF('REGITRO 2'!BN78&lt;46,"P","S"))))</f>
        <v/>
      </c>
      <c r="AD77" s="103" t="str">
        <f>IF('REGITRO 2'!CI78="","",IF('REGITRO 2'!CI78&lt;16,"PI",IF('REGITRO 2'!CI78&lt;31,"I",IF('REGITRO 2'!CI78&lt;46,"P","S"))))</f>
        <v/>
      </c>
      <c r="AE77" s="85" t="str">
        <f t="shared" si="15"/>
        <v/>
      </c>
      <c r="AF77" s="86" t="str">
        <f t="shared" si="16"/>
        <v/>
      </c>
      <c r="AG77" s="86" t="str">
        <f t="shared" si="17"/>
        <v/>
      </c>
      <c r="AH77" s="86" t="str">
        <f t="shared" si="18"/>
        <v/>
      </c>
      <c r="AI77" s="138" t="str">
        <f t="shared" si="19"/>
        <v/>
      </c>
      <c r="AJ77" s="140" t="str">
        <f t="shared" si="20"/>
        <v/>
      </c>
    </row>
    <row r="78" spans="2:36" x14ac:dyDescent="0.25">
      <c r="B78" s="143" t="s">
        <v>108</v>
      </c>
      <c r="C78" s="145"/>
      <c r="D78" s="175"/>
      <c r="E78" s="145"/>
      <c r="F78" s="129"/>
      <c r="G78" s="83"/>
      <c r="H78" s="83"/>
      <c r="I78" s="103"/>
      <c r="J78" s="136"/>
      <c r="K78" s="26"/>
      <c r="L78" s="26"/>
      <c r="M78" s="27"/>
      <c r="N78" s="129"/>
      <c r="O78" s="83"/>
      <c r="P78" s="83"/>
      <c r="Q78" s="127"/>
      <c r="R78" s="136"/>
      <c r="S78" s="26"/>
      <c r="T78" s="26"/>
      <c r="U78" s="27"/>
      <c r="V78" s="82"/>
      <c r="W78" s="83"/>
      <c r="X78" s="83"/>
      <c r="Y78" s="127"/>
      <c r="Z78" s="80" t="str">
        <f t="shared" si="14"/>
        <v/>
      </c>
      <c r="AA78" s="82" t="str">
        <f>IF('REGITRO 2'!X79="","",IF('REGITRO 2'!X79&lt;16,"PI",IF('REGITRO 2'!X79&lt;31,"I",IF('REGITRO 2'!X79&lt;46,"P","S"))))</f>
        <v/>
      </c>
      <c r="AB78" s="83" t="str">
        <f>IF('REGITRO 2'!AS79="","",IF('REGITRO 2'!AS79&lt;16,"PI",IF('REGITRO 2'!AS79&lt;31,"I",IF('REGITRO 2'!AS79&lt;46,"P","S"))))</f>
        <v/>
      </c>
      <c r="AC78" s="83" t="str">
        <f>IF('REGITRO 2'!BN79="","",IF('REGITRO 2'!BN79&lt;16,"PI",IF('REGITRO 2'!BN79&lt;31,"I",IF('REGITRO 2'!BN79&lt;46,"P","S"))))</f>
        <v/>
      </c>
      <c r="AD78" s="103" t="str">
        <f>IF('REGITRO 2'!CI79="","",IF('REGITRO 2'!CI79&lt;16,"PI",IF('REGITRO 2'!CI79&lt;31,"I",IF('REGITRO 2'!CI79&lt;46,"P","S"))))</f>
        <v/>
      </c>
      <c r="AE78" s="85" t="str">
        <f t="shared" si="15"/>
        <v/>
      </c>
      <c r="AF78" s="86" t="str">
        <f t="shared" si="16"/>
        <v/>
      </c>
      <c r="AG78" s="86" t="str">
        <f t="shared" si="17"/>
        <v/>
      </c>
      <c r="AH78" s="86" t="str">
        <f t="shared" si="18"/>
        <v/>
      </c>
      <c r="AI78" s="138" t="str">
        <f t="shared" si="19"/>
        <v/>
      </c>
      <c r="AJ78" s="140" t="str">
        <f t="shared" si="20"/>
        <v/>
      </c>
    </row>
    <row r="79" spans="2:36" x14ac:dyDescent="0.25">
      <c r="B79" s="144" t="s">
        <v>109</v>
      </c>
      <c r="C79" s="140"/>
      <c r="D79" s="80"/>
      <c r="E79" s="140"/>
      <c r="F79" s="129"/>
      <c r="G79" s="83"/>
      <c r="H79" s="83"/>
      <c r="I79" s="103"/>
      <c r="J79" s="136"/>
      <c r="K79" s="26"/>
      <c r="L79" s="26"/>
      <c r="M79" s="27"/>
      <c r="N79" s="129"/>
      <c r="O79" s="83"/>
      <c r="P79" s="83"/>
      <c r="Q79" s="127"/>
      <c r="R79" s="136"/>
      <c r="S79" s="26"/>
      <c r="T79" s="26"/>
      <c r="U79" s="27"/>
      <c r="V79" s="82"/>
      <c r="W79" s="83"/>
      <c r="X79" s="83"/>
      <c r="Y79" s="127"/>
      <c r="Z79" s="81" t="str">
        <f t="shared" si="14"/>
        <v/>
      </c>
      <c r="AA79" s="82" t="str">
        <f>IF('REGITRO 2'!X80="","",IF('REGITRO 2'!X80&lt;16,"PI",IF('REGITRO 2'!X80&lt;31,"I",IF('REGITRO 2'!X80&lt;46,"P","S"))))</f>
        <v/>
      </c>
      <c r="AB79" s="83" t="str">
        <f>IF('REGITRO 2'!AS80="","",IF('REGITRO 2'!AS80&lt;16,"PI",IF('REGITRO 2'!AS80&lt;31,"I",IF('REGITRO 2'!AS80&lt;46,"P","S"))))</f>
        <v/>
      </c>
      <c r="AC79" s="83" t="str">
        <f>IF('REGITRO 2'!BN80="","",IF('REGITRO 2'!BN80&lt;16,"PI",IF('REGITRO 2'!BN80&lt;31,"I",IF('REGITRO 2'!BN80&lt;46,"P","S"))))</f>
        <v/>
      </c>
      <c r="AD79" s="103" t="str">
        <f>IF('REGITRO 2'!CI80="","",IF('REGITRO 2'!CI80&lt;16,"PI",IF('REGITRO 2'!CI80&lt;31,"I",IF('REGITRO 2'!CI80&lt;46,"P","S"))))</f>
        <v/>
      </c>
      <c r="AE79" s="85" t="str">
        <f t="shared" si="15"/>
        <v/>
      </c>
      <c r="AF79" s="86" t="str">
        <f t="shared" si="16"/>
        <v/>
      </c>
      <c r="AG79" s="86" t="str">
        <f t="shared" si="17"/>
        <v/>
      </c>
      <c r="AH79" s="86" t="str">
        <f t="shared" si="18"/>
        <v/>
      </c>
      <c r="AI79" s="138" t="str">
        <f t="shared" si="19"/>
        <v/>
      </c>
      <c r="AJ79" s="140" t="str">
        <f t="shared" si="20"/>
        <v/>
      </c>
    </row>
    <row r="80" spans="2:36" x14ac:dyDescent="0.25">
      <c r="B80" s="143" t="s">
        <v>110</v>
      </c>
      <c r="C80" s="145"/>
      <c r="D80" s="175"/>
      <c r="E80" s="145"/>
      <c r="F80" s="129"/>
      <c r="G80" s="83"/>
      <c r="H80" s="83"/>
      <c r="I80" s="103"/>
      <c r="J80" s="136"/>
      <c r="K80" s="26"/>
      <c r="L80" s="26"/>
      <c r="M80" s="27"/>
      <c r="N80" s="129"/>
      <c r="O80" s="83"/>
      <c r="P80" s="83"/>
      <c r="Q80" s="127"/>
      <c r="R80" s="136"/>
      <c r="S80" s="26"/>
      <c r="T80" s="26"/>
      <c r="U80" s="27"/>
      <c r="V80" s="82"/>
      <c r="W80" s="83"/>
      <c r="X80" s="83"/>
      <c r="Y80" s="127"/>
      <c r="Z80" s="80" t="str">
        <f t="shared" si="14"/>
        <v/>
      </c>
      <c r="AA80" s="82" t="str">
        <f>IF('REGITRO 2'!X81="","",IF('REGITRO 2'!X81&lt;16,"PI",IF('REGITRO 2'!X81&lt;31,"I",IF('REGITRO 2'!X81&lt;46,"P","S"))))</f>
        <v/>
      </c>
      <c r="AB80" s="83" t="str">
        <f>IF('REGITRO 2'!AS81="","",IF('REGITRO 2'!AS81&lt;16,"PI",IF('REGITRO 2'!AS81&lt;31,"I",IF('REGITRO 2'!AS81&lt;46,"P","S"))))</f>
        <v/>
      </c>
      <c r="AC80" s="83" t="str">
        <f>IF('REGITRO 2'!BN81="","",IF('REGITRO 2'!BN81&lt;16,"PI",IF('REGITRO 2'!BN81&lt;31,"I",IF('REGITRO 2'!BN81&lt;46,"P","S"))))</f>
        <v/>
      </c>
      <c r="AD80" s="103" t="str">
        <f>IF('REGITRO 2'!CI81="","",IF('REGITRO 2'!CI81&lt;16,"PI",IF('REGITRO 2'!CI81&lt;31,"I",IF('REGITRO 2'!CI81&lt;46,"P","S"))))</f>
        <v/>
      </c>
      <c r="AE80" s="85" t="str">
        <f t="shared" si="15"/>
        <v/>
      </c>
      <c r="AF80" s="86" t="str">
        <f t="shared" si="16"/>
        <v/>
      </c>
      <c r="AG80" s="86" t="str">
        <f t="shared" si="17"/>
        <v/>
      </c>
      <c r="AH80" s="86" t="str">
        <f t="shared" si="18"/>
        <v/>
      </c>
      <c r="AI80" s="138" t="str">
        <f t="shared" si="19"/>
        <v/>
      </c>
      <c r="AJ80" s="140" t="str">
        <f t="shared" si="20"/>
        <v/>
      </c>
    </row>
    <row r="81" spans="2:36" x14ac:dyDescent="0.25">
      <c r="B81" s="144" t="s">
        <v>111</v>
      </c>
      <c r="C81" s="140"/>
      <c r="D81" s="80"/>
      <c r="E81" s="140"/>
      <c r="F81" s="129"/>
      <c r="G81" s="83"/>
      <c r="H81" s="83"/>
      <c r="I81" s="103"/>
      <c r="J81" s="136"/>
      <c r="K81" s="26"/>
      <c r="L81" s="26"/>
      <c r="M81" s="27"/>
      <c r="N81" s="129"/>
      <c r="O81" s="83"/>
      <c r="P81" s="83"/>
      <c r="Q81" s="127"/>
      <c r="R81" s="136"/>
      <c r="S81" s="26"/>
      <c r="T81" s="26"/>
      <c r="U81" s="27"/>
      <c r="V81" s="82"/>
      <c r="W81" s="83"/>
      <c r="X81" s="83"/>
      <c r="Y81" s="127"/>
      <c r="Z81" s="81" t="str">
        <f t="shared" si="14"/>
        <v/>
      </c>
      <c r="AA81" s="82" t="str">
        <f>IF('REGITRO 2'!X82="","",IF('REGITRO 2'!X82&lt;16,"PI",IF('REGITRO 2'!X82&lt;31,"I",IF('REGITRO 2'!X82&lt;46,"P","S"))))</f>
        <v/>
      </c>
      <c r="AB81" s="83" t="str">
        <f>IF('REGITRO 2'!AS82="","",IF('REGITRO 2'!AS82&lt;16,"PI",IF('REGITRO 2'!AS82&lt;31,"I",IF('REGITRO 2'!AS82&lt;46,"P","S"))))</f>
        <v/>
      </c>
      <c r="AC81" s="83" t="str">
        <f>IF('REGITRO 2'!BN82="","",IF('REGITRO 2'!BN82&lt;16,"PI",IF('REGITRO 2'!BN82&lt;31,"I",IF('REGITRO 2'!BN82&lt;46,"P","S"))))</f>
        <v/>
      </c>
      <c r="AD81" s="103" t="str">
        <f>IF('REGITRO 2'!CI82="","",IF('REGITRO 2'!CI82&lt;16,"PI",IF('REGITRO 2'!CI82&lt;31,"I",IF('REGITRO 2'!CI82&lt;46,"P","S"))))</f>
        <v/>
      </c>
      <c r="AE81" s="85" t="str">
        <f t="shared" si="15"/>
        <v/>
      </c>
      <c r="AF81" s="86" t="str">
        <f t="shared" si="16"/>
        <v/>
      </c>
      <c r="AG81" s="86" t="str">
        <f t="shared" si="17"/>
        <v/>
      </c>
      <c r="AH81" s="86" t="str">
        <f t="shared" si="18"/>
        <v/>
      </c>
      <c r="AI81" s="138" t="str">
        <f t="shared" si="19"/>
        <v/>
      </c>
      <c r="AJ81" s="140" t="str">
        <f t="shared" si="20"/>
        <v/>
      </c>
    </row>
    <row r="82" spans="2:36" x14ac:dyDescent="0.25">
      <c r="B82" s="143" t="s">
        <v>112</v>
      </c>
      <c r="C82" s="145"/>
      <c r="D82" s="175"/>
      <c r="E82" s="145"/>
      <c r="F82" s="129"/>
      <c r="G82" s="83"/>
      <c r="H82" s="83"/>
      <c r="I82" s="103"/>
      <c r="J82" s="136"/>
      <c r="K82" s="26"/>
      <c r="L82" s="26"/>
      <c r="M82" s="27"/>
      <c r="N82" s="129"/>
      <c r="O82" s="83"/>
      <c r="P82" s="83"/>
      <c r="Q82" s="127"/>
      <c r="R82" s="136"/>
      <c r="S82" s="26"/>
      <c r="T82" s="26"/>
      <c r="U82" s="27"/>
      <c r="V82" s="82"/>
      <c r="W82" s="83"/>
      <c r="X82" s="83"/>
      <c r="Y82" s="127"/>
      <c r="Z82" s="80" t="str">
        <f t="shared" si="14"/>
        <v/>
      </c>
      <c r="AA82" s="82" t="str">
        <f>IF('REGITRO 2'!X83="","",IF('REGITRO 2'!X83&lt;16,"PI",IF('REGITRO 2'!X83&lt;31,"I",IF('REGITRO 2'!X83&lt;46,"P","S"))))</f>
        <v/>
      </c>
      <c r="AB82" s="83" t="str">
        <f>IF('REGITRO 2'!AS83="","",IF('REGITRO 2'!AS83&lt;16,"PI",IF('REGITRO 2'!AS83&lt;31,"I",IF('REGITRO 2'!AS83&lt;46,"P","S"))))</f>
        <v/>
      </c>
      <c r="AC82" s="83" t="str">
        <f>IF('REGITRO 2'!BN83="","",IF('REGITRO 2'!BN83&lt;16,"PI",IF('REGITRO 2'!BN83&lt;31,"I",IF('REGITRO 2'!BN83&lt;46,"P","S"))))</f>
        <v/>
      </c>
      <c r="AD82" s="103" t="str">
        <f>IF('REGITRO 2'!CI83="","",IF('REGITRO 2'!CI83&lt;16,"PI",IF('REGITRO 2'!CI83&lt;31,"I",IF('REGITRO 2'!CI83&lt;46,"P","S"))))</f>
        <v/>
      </c>
      <c r="AE82" s="85" t="str">
        <f t="shared" si="15"/>
        <v/>
      </c>
      <c r="AF82" s="86" t="str">
        <f t="shared" si="16"/>
        <v/>
      </c>
      <c r="AG82" s="86" t="str">
        <f t="shared" si="17"/>
        <v/>
      </c>
      <c r="AH82" s="86" t="str">
        <f t="shared" si="18"/>
        <v/>
      </c>
      <c r="AI82" s="138" t="str">
        <f t="shared" si="19"/>
        <v/>
      </c>
      <c r="AJ82" s="140" t="str">
        <f t="shared" si="20"/>
        <v/>
      </c>
    </row>
    <row r="83" spans="2:36" x14ac:dyDescent="0.25">
      <c r="B83" s="144" t="s">
        <v>113</v>
      </c>
      <c r="C83" s="140"/>
      <c r="D83" s="80"/>
      <c r="E83" s="140"/>
      <c r="F83" s="129"/>
      <c r="G83" s="83"/>
      <c r="H83" s="83"/>
      <c r="I83" s="103"/>
      <c r="J83" s="136"/>
      <c r="K83" s="26"/>
      <c r="L83" s="26"/>
      <c r="M83" s="27"/>
      <c r="N83" s="129"/>
      <c r="O83" s="83"/>
      <c r="P83" s="83"/>
      <c r="Q83" s="127"/>
      <c r="R83" s="136"/>
      <c r="S83" s="26"/>
      <c r="T83" s="26"/>
      <c r="U83" s="27"/>
      <c r="V83" s="82"/>
      <c r="W83" s="83"/>
      <c r="X83" s="83"/>
      <c r="Y83" s="127"/>
      <c r="Z83" s="81" t="str">
        <f t="shared" si="14"/>
        <v/>
      </c>
      <c r="AA83" s="82" t="str">
        <f>IF('REGITRO 2'!X84="","",IF('REGITRO 2'!X84&lt;16,"PI",IF('REGITRO 2'!X84&lt;31,"I",IF('REGITRO 2'!X84&lt;46,"P","S"))))</f>
        <v/>
      </c>
      <c r="AB83" s="83" t="str">
        <f>IF('REGITRO 2'!AS84="","",IF('REGITRO 2'!AS84&lt;16,"PI",IF('REGITRO 2'!AS84&lt;31,"I",IF('REGITRO 2'!AS84&lt;46,"P","S"))))</f>
        <v/>
      </c>
      <c r="AC83" s="83" t="str">
        <f>IF('REGITRO 2'!BN84="","",IF('REGITRO 2'!BN84&lt;16,"PI",IF('REGITRO 2'!BN84&lt;31,"I",IF('REGITRO 2'!BN84&lt;46,"P","S"))))</f>
        <v/>
      </c>
      <c r="AD83" s="103" t="str">
        <f>IF('REGITRO 2'!CI84="","",IF('REGITRO 2'!CI84&lt;16,"PI",IF('REGITRO 2'!CI84&lt;31,"I",IF('REGITRO 2'!CI84&lt;46,"P","S"))))</f>
        <v/>
      </c>
      <c r="AE83" s="85" t="str">
        <f t="shared" si="15"/>
        <v/>
      </c>
      <c r="AF83" s="86" t="str">
        <f t="shared" si="16"/>
        <v/>
      </c>
      <c r="AG83" s="86" t="str">
        <f t="shared" si="17"/>
        <v/>
      </c>
      <c r="AH83" s="86" t="str">
        <f t="shared" si="18"/>
        <v/>
      </c>
      <c r="AI83" s="138" t="str">
        <f t="shared" si="19"/>
        <v/>
      </c>
      <c r="AJ83" s="140" t="str">
        <f t="shared" si="20"/>
        <v/>
      </c>
    </row>
    <row r="84" spans="2:36" x14ac:dyDescent="0.25">
      <c r="B84" s="143" t="s">
        <v>114</v>
      </c>
      <c r="C84" s="145"/>
      <c r="D84" s="175"/>
      <c r="E84" s="145"/>
      <c r="F84" s="129"/>
      <c r="G84" s="83"/>
      <c r="H84" s="83"/>
      <c r="I84" s="103"/>
      <c r="J84" s="136"/>
      <c r="K84" s="26"/>
      <c r="L84" s="26"/>
      <c r="M84" s="27"/>
      <c r="N84" s="129"/>
      <c r="O84" s="83"/>
      <c r="P84" s="83"/>
      <c r="Q84" s="127"/>
      <c r="R84" s="136"/>
      <c r="S84" s="26"/>
      <c r="T84" s="26"/>
      <c r="U84" s="27"/>
      <c r="V84" s="82"/>
      <c r="W84" s="83"/>
      <c r="X84" s="83"/>
      <c r="Y84" s="127"/>
      <c r="Z84" s="80" t="str">
        <f t="shared" si="14"/>
        <v/>
      </c>
      <c r="AA84" s="82" t="str">
        <f>IF('REGITRO 2'!X85="","",IF('REGITRO 2'!X85&lt;16,"PI",IF('REGITRO 2'!X85&lt;31,"I",IF('REGITRO 2'!X85&lt;46,"P","S"))))</f>
        <v/>
      </c>
      <c r="AB84" s="83" t="str">
        <f>IF('REGITRO 2'!AS85="","",IF('REGITRO 2'!AS85&lt;16,"PI",IF('REGITRO 2'!AS85&lt;31,"I",IF('REGITRO 2'!AS85&lt;46,"P","S"))))</f>
        <v/>
      </c>
      <c r="AC84" s="83" t="str">
        <f>IF('REGITRO 2'!BN85="","",IF('REGITRO 2'!BN85&lt;16,"PI",IF('REGITRO 2'!BN85&lt;31,"I",IF('REGITRO 2'!BN85&lt;46,"P","S"))))</f>
        <v/>
      </c>
      <c r="AD84" s="103" t="str">
        <f>IF('REGITRO 2'!CI85="","",IF('REGITRO 2'!CI85&lt;16,"PI",IF('REGITRO 2'!CI85&lt;31,"I",IF('REGITRO 2'!CI85&lt;46,"P","S"))))</f>
        <v/>
      </c>
      <c r="AE84" s="85" t="str">
        <f t="shared" si="15"/>
        <v/>
      </c>
      <c r="AF84" s="86" t="str">
        <f t="shared" si="16"/>
        <v/>
      </c>
      <c r="AG84" s="86" t="str">
        <f t="shared" si="17"/>
        <v/>
      </c>
      <c r="AH84" s="86" t="str">
        <f t="shared" si="18"/>
        <v/>
      </c>
      <c r="AI84" s="138" t="str">
        <f t="shared" si="19"/>
        <v/>
      </c>
      <c r="AJ84" s="140" t="str">
        <f t="shared" si="20"/>
        <v/>
      </c>
    </row>
    <row r="85" spans="2:36" x14ac:dyDescent="0.25">
      <c r="B85" s="144" t="s">
        <v>115</v>
      </c>
      <c r="C85" s="140"/>
      <c r="D85" s="80"/>
      <c r="E85" s="140"/>
      <c r="F85" s="129"/>
      <c r="G85" s="83"/>
      <c r="H85" s="83"/>
      <c r="I85" s="103"/>
      <c r="J85" s="136"/>
      <c r="K85" s="26"/>
      <c r="L85" s="26"/>
      <c r="M85" s="27"/>
      <c r="N85" s="129"/>
      <c r="O85" s="83"/>
      <c r="P85" s="83"/>
      <c r="Q85" s="127"/>
      <c r="R85" s="136"/>
      <c r="S85" s="26"/>
      <c r="T85" s="26"/>
      <c r="U85" s="27"/>
      <c r="V85" s="82"/>
      <c r="W85" s="83"/>
      <c r="X85" s="83"/>
      <c r="Y85" s="127"/>
      <c r="Z85" s="81" t="str">
        <f t="shared" si="14"/>
        <v/>
      </c>
      <c r="AA85" s="82" t="str">
        <f>IF('REGITRO 2'!X86="","",IF('REGITRO 2'!X86&lt;16,"PI",IF('REGITRO 2'!X86&lt;31,"I",IF('REGITRO 2'!X86&lt;46,"P","S"))))</f>
        <v/>
      </c>
      <c r="AB85" s="83" t="str">
        <f>IF('REGITRO 2'!AS86="","",IF('REGITRO 2'!AS86&lt;16,"PI",IF('REGITRO 2'!AS86&lt;31,"I",IF('REGITRO 2'!AS86&lt;46,"P","S"))))</f>
        <v/>
      </c>
      <c r="AC85" s="83" t="str">
        <f>IF('REGITRO 2'!BN86="","",IF('REGITRO 2'!BN86&lt;16,"PI",IF('REGITRO 2'!BN86&lt;31,"I",IF('REGITRO 2'!BN86&lt;46,"P","S"))))</f>
        <v/>
      </c>
      <c r="AD85" s="103" t="str">
        <f>IF('REGITRO 2'!CI86="","",IF('REGITRO 2'!CI86&lt;16,"PI",IF('REGITRO 2'!CI86&lt;31,"I",IF('REGITRO 2'!CI86&lt;46,"P","S"))))</f>
        <v/>
      </c>
      <c r="AE85" s="85" t="str">
        <f t="shared" si="15"/>
        <v/>
      </c>
      <c r="AF85" s="86" t="str">
        <f t="shared" si="16"/>
        <v/>
      </c>
      <c r="AG85" s="86" t="str">
        <f t="shared" si="17"/>
        <v/>
      </c>
      <c r="AH85" s="86" t="str">
        <f t="shared" si="18"/>
        <v/>
      </c>
      <c r="AI85" s="138" t="str">
        <f t="shared" si="19"/>
        <v/>
      </c>
      <c r="AJ85" s="140" t="str">
        <f t="shared" si="20"/>
        <v/>
      </c>
    </row>
    <row r="86" spans="2:36" x14ac:dyDescent="0.25">
      <c r="B86" s="143" t="s">
        <v>116</v>
      </c>
      <c r="C86" s="145"/>
      <c r="D86" s="175"/>
      <c r="E86" s="145"/>
      <c r="F86" s="129"/>
      <c r="G86" s="83"/>
      <c r="H86" s="83"/>
      <c r="I86" s="103"/>
      <c r="J86" s="136"/>
      <c r="K86" s="26"/>
      <c r="L86" s="26"/>
      <c r="M86" s="27"/>
      <c r="N86" s="129"/>
      <c r="O86" s="83"/>
      <c r="P86" s="83"/>
      <c r="Q86" s="127"/>
      <c r="R86" s="136"/>
      <c r="S86" s="26"/>
      <c r="T86" s="26"/>
      <c r="U86" s="27"/>
      <c r="V86" s="82"/>
      <c r="W86" s="83"/>
      <c r="X86" s="83"/>
      <c r="Y86" s="127"/>
      <c r="Z86" s="80" t="str">
        <f t="shared" si="14"/>
        <v/>
      </c>
      <c r="AA86" s="82" t="str">
        <f>IF('REGITRO 2'!X87="","",IF('REGITRO 2'!X87&lt;16,"PI",IF('REGITRO 2'!X87&lt;31,"I",IF('REGITRO 2'!X87&lt;46,"P","S"))))</f>
        <v/>
      </c>
      <c r="AB86" s="83" t="str">
        <f>IF('REGITRO 2'!AS87="","",IF('REGITRO 2'!AS87&lt;16,"PI",IF('REGITRO 2'!AS87&lt;31,"I",IF('REGITRO 2'!AS87&lt;46,"P","S"))))</f>
        <v/>
      </c>
      <c r="AC86" s="83" t="str">
        <f>IF('REGITRO 2'!BN87="","",IF('REGITRO 2'!BN87&lt;16,"PI",IF('REGITRO 2'!BN87&lt;31,"I",IF('REGITRO 2'!BN87&lt;46,"P","S"))))</f>
        <v/>
      </c>
      <c r="AD86" s="103" t="str">
        <f>IF('REGITRO 2'!CI87="","",IF('REGITRO 2'!CI87&lt;16,"PI",IF('REGITRO 2'!CI87&lt;31,"I",IF('REGITRO 2'!CI87&lt;46,"P","S"))))</f>
        <v/>
      </c>
      <c r="AE86" s="85" t="str">
        <f t="shared" si="15"/>
        <v/>
      </c>
      <c r="AF86" s="86" t="str">
        <f t="shared" si="16"/>
        <v/>
      </c>
      <c r="AG86" s="86" t="str">
        <f t="shared" si="17"/>
        <v/>
      </c>
      <c r="AH86" s="86" t="str">
        <f t="shared" si="18"/>
        <v/>
      </c>
      <c r="AI86" s="138" t="str">
        <f t="shared" si="19"/>
        <v/>
      </c>
      <c r="AJ86" s="140" t="str">
        <f t="shared" si="20"/>
        <v/>
      </c>
    </row>
    <row r="87" spans="2:36" x14ac:dyDescent="0.25">
      <c r="B87" s="144" t="s">
        <v>117</v>
      </c>
      <c r="C87" s="140"/>
      <c r="D87" s="80"/>
      <c r="E87" s="140"/>
      <c r="F87" s="129"/>
      <c r="G87" s="83"/>
      <c r="H87" s="83"/>
      <c r="I87" s="103"/>
      <c r="J87" s="136"/>
      <c r="K87" s="26"/>
      <c r="L87" s="26"/>
      <c r="M87" s="27"/>
      <c r="N87" s="129"/>
      <c r="O87" s="83"/>
      <c r="P87" s="83"/>
      <c r="Q87" s="127"/>
      <c r="R87" s="136"/>
      <c r="S87" s="26"/>
      <c r="T87" s="26"/>
      <c r="U87" s="27"/>
      <c r="V87" s="82"/>
      <c r="W87" s="83"/>
      <c r="X87" s="83"/>
      <c r="Y87" s="127"/>
      <c r="Z87" s="81" t="str">
        <f t="shared" si="14"/>
        <v/>
      </c>
      <c r="AA87" s="82" t="str">
        <f>IF('REGITRO 2'!X88="","",IF('REGITRO 2'!X88&lt;16,"PI",IF('REGITRO 2'!X88&lt;31,"I",IF('REGITRO 2'!X88&lt;46,"P","S"))))</f>
        <v/>
      </c>
      <c r="AB87" s="83" t="str">
        <f>IF('REGITRO 2'!AS88="","",IF('REGITRO 2'!AS88&lt;16,"PI",IF('REGITRO 2'!AS88&lt;31,"I",IF('REGITRO 2'!AS88&lt;46,"P","S"))))</f>
        <v/>
      </c>
      <c r="AC87" s="83" t="str">
        <f>IF('REGITRO 2'!BN88="","",IF('REGITRO 2'!BN88&lt;16,"PI",IF('REGITRO 2'!BN88&lt;31,"I",IF('REGITRO 2'!BN88&lt;46,"P","S"))))</f>
        <v/>
      </c>
      <c r="AD87" s="103" t="str">
        <f>IF('REGITRO 2'!CI88="","",IF('REGITRO 2'!CI88&lt;16,"PI",IF('REGITRO 2'!CI88&lt;31,"I",IF('REGITRO 2'!CI88&lt;46,"P","S"))))</f>
        <v/>
      </c>
      <c r="AE87" s="85" t="str">
        <f t="shared" si="15"/>
        <v/>
      </c>
      <c r="AF87" s="86" t="str">
        <f t="shared" si="16"/>
        <v/>
      </c>
      <c r="AG87" s="86" t="str">
        <f t="shared" si="17"/>
        <v/>
      </c>
      <c r="AH87" s="86" t="str">
        <f t="shared" si="18"/>
        <v/>
      </c>
      <c r="AI87" s="138" t="str">
        <f t="shared" si="19"/>
        <v/>
      </c>
      <c r="AJ87" s="140" t="str">
        <f t="shared" si="20"/>
        <v/>
      </c>
    </row>
    <row r="88" spans="2:36" x14ac:dyDescent="0.25">
      <c r="B88" s="143" t="s">
        <v>118</v>
      </c>
      <c r="C88" s="145"/>
      <c r="D88" s="175"/>
      <c r="E88" s="145"/>
      <c r="F88" s="129"/>
      <c r="G88" s="83"/>
      <c r="H88" s="83"/>
      <c r="I88" s="103"/>
      <c r="J88" s="136"/>
      <c r="K88" s="26"/>
      <c r="L88" s="26"/>
      <c r="M88" s="27"/>
      <c r="N88" s="129"/>
      <c r="O88" s="83"/>
      <c r="P88" s="83"/>
      <c r="Q88" s="127"/>
      <c r="R88" s="136"/>
      <c r="S88" s="26"/>
      <c r="T88" s="26"/>
      <c r="U88" s="27"/>
      <c r="V88" s="82"/>
      <c r="W88" s="83"/>
      <c r="X88" s="83"/>
      <c r="Y88" s="127"/>
      <c r="Z88" s="80" t="str">
        <f t="shared" si="14"/>
        <v/>
      </c>
      <c r="AA88" s="82" t="str">
        <f>IF('REGITRO 2'!X89="","",IF('REGITRO 2'!X89&lt;16,"PI",IF('REGITRO 2'!X89&lt;31,"I",IF('REGITRO 2'!X89&lt;46,"P","S"))))</f>
        <v/>
      </c>
      <c r="AB88" s="83" t="str">
        <f>IF('REGITRO 2'!AS89="","",IF('REGITRO 2'!AS89&lt;16,"PI",IF('REGITRO 2'!AS89&lt;31,"I",IF('REGITRO 2'!AS89&lt;46,"P","S"))))</f>
        <v/>
      </c>
      <c r="AC88" s="83" t="str">
        <f>IF('REGITRO 2'!BN89="","",IF('REGITRO 2'!BN89&lt;16,"PI",IF('REGITRO 2'!BN89&lt;31,"I",IF('REGITRO 2'!BN89&lt;46,"P","S"))))</f>
        <v/>
      </c>
      <c r="AD88" s="103" t="str">
        <f>IF('REGITRO 2'!CI89="","",IF('REGITRO 2'!CI89&lt;16,"PI",IF('REGITRO 2'!CI89&lt;31,"I",IF('REGITRO 2'!CI89&lt;46,"P","S"))))</f>
        <v/>
      </c>
      <c r="AE88" s="85" t="str">
        <f t="shared" si="15"/>
        <v/>
      </c>
      <c r="AF88" s="86" t="str">
        <f t="shared" si="16"/>
        <v/>
      </c>
      <c r="AG88" s="86" t="str">
        <f t="shared" si="17"/>
        <v/>
      </c>
      <c r="AH88" s="86" t="str">
        <f t="shared" si="18"/>
        <v/>
      </c>
      <c r="AI88" s="138" t="str">
        <f t="shared" si="19"/>
        <v/>
      </c>
      <c r="AJ88" s="140" t="str">
        <f t="shared" si="20"/>
        <v/>
      </c>
    </row>
    <row r="89" spans="2:36" x14ac:dyDescent="0.25">
      <c r="B89" s="144" t="s">
        <v>119</v>
      </c>
      <c r="C89" s="140"/>
      <c r="D89" s="80"/>
      <c r="E89" s="140"/>
      <c r="F89" s="129"/>
      <c r="G89" s="83"/>
      <c r="H89" s="83"/>
      <c r="I89" s="103"/>
      <c r="J89" s="136"/>
      <c r="K89" s="26"/>
      <c r="L89" s="26"/>
      <c r="M89" s="27"/>
      <c r="N89" s="129"/>
      <c r="O89" s="83"/>
      <c r="P89" s="83"/>
      <c r="Q89" s="127"/>
      <c r="R89" s="136"/>
      <c r="S89" s="26"/>
      <c r="T89" s="26"/>
      <c r="U89" s="27"/>
      <c r="V89" s="82"/>
      <c r="W89" s="83"/>
      <c r="X89" s="83"/>
      <c r="Y89" s="127"/>
      <c r="Z89" s="81" t="str">
        <f t="shared" si="14"/>
        <v/>
      </c>
      <c r="AA89" s="82" t="str">
        <f>IF('REGITRO 2'!X90="","",IF('REGITRO 2'!X90&lt;16,"PI",IF('REGITRO 2'!X90&lt;31,"I",IF('REGITRO 2'!X90&lt;46,"P","S"))))</f>
        <v/>
      </c>
      <c r="AB89" s="83" t="str">
        <f>IF('REGITRO 2'!AS90="","",IF('REGITRO 2'!AS90&lt;16,"PI",IF('REGITRO 2'!AS90&lt;31,"I",IF('REGITRO 2'!AS90&lt;46,"P","S"))))</f>
        <v/>
      </c>
      <c r="AC89" s="83" t="str">
        <f>IF('REGITRO 2'!BN90="","",IF('REGITRO 2'!BN90&lt;16,"PI",IF('REGITRO 2'!BN90&lt;31,"I",IF('REGITRO 2'!BN90&lt;46,"P","S"))))</f>
        <v/>
      </c>
      <c r="AD89" s="103" t="str">
        <f>IF('REGITRO 2'!CI90="","",IF('REGITRO 2'!CI90&lt;16,"PI",IF('REGITRO 2'!CI90&lt;31,"I",IF('REGITRO 2'!CI90&lt;46,"P","S"))))</f>
        <v/>
      </c>
      <c r="AE89" s="85" t="str">
        <f t="shared" si="15"/>
        <v/>
      </c>
      <c r="AF89" s="86" t="str">
        <f t="shared" si="16"/>
        <v/>
      </c>
      <c r="AG89" s="86" t="str">
        <f t="shared" si="17"/>
        <v/>
      </c>
      <c r="AH89" s="86" t="str">
        <f t="shared" si="18"/>
        <v/>
      </c>
      <c r="AI89" s="138" t="str">
        <f t="shared" si="19"/>
        <v/>
      </c>
      <c r="AJ89" s="140" t="str">
        <f t="shared" si="20"/>
        <v/>
      </c>
    </row>
    <row r="90" spans="2:36" x14ac:dyDescent="0.25">
      <c r="B90" s="143" t="s">
        <v>120</v>
      </c>
      <c r="C90" s="145"/>
      <c r="D90" s="175"/>
      <c r="E90" s="145"/>
      <c r="F90" s="129"/>
      <c r="G90" s="83"/>
      <c r="H90" s="83"/>
      <c r="I90" s="103"/>
      <c r="J90" s="136"/>
      <c r="K90" s="26"/>
      <c r="L90" s="26"/>
      <c r="M90" s="27"/>
      <c r="N90" s="129"/>
      <c r="O90" s="83"/>
      <c r="P90" s="83"/>
      <c r="Q90" s="127"/>
      <c r="R90" s="136"/>
      <c r="S90" s="26"/>
      <c r="T90" s="26"/>
      <c r="U90" s="27"/>
      <c r="V90" s="82"/>
      <c r="W90" s="83"/>
      <c r="X90" s="83"/>
      <c r="Y90" s="127"/>
      <c r="Z90" s="80" t="str">
        <f t="shared" si="14"/>
        <v/>
      </c>
      <c r="AA90" s="82" t="str">
        <f>IF('REGITRO 2'!X91="","",IF('REGITRO 2'!X91&lt;16,"PI",IF('REGITRO 2'!X91&lt;31,"I",IF('REGITRO 2'!X91&lt;46,"P","S"))))</f>
        <v/>
      </c>
      <c r="AB90" s="83" t="str">
        <f>IF('REGITRO 2'!AS91="","",IF('REGITRO 2'!AS91&lt;16,"PI",IF('REGITRO 2'!AS91&lt;31,"I",IF('REGITRO 2'!AS91&lt;46,"P","S"))))</f>
        <v/>
      </c>
      <c r="AC90" s="83" t="str">
        <f>IF('REGITRO 2'!BN91="","",IF('REGITRO 2'!BN91&lt;16,"PI",IF('REGITRO 2'!BN91&lt;31,"I",IF('REGITRO 2'!BN91&lt;46,"P","S"))))</f>
        <v/>
      </c>
      <c r="AD90" s="103" t="str">
        <f>IF('REGITRO 2'!CI91="","",IF('REGITRO 2'!CI91&lt;16,"PI",IF('REGITRO 2'!CI91&lt;31,"I",IF('REGITRO 2'!CI91&lt;46,"P","S"))))</f>
        <v/>
      </c>
      <c r="AE90" s="85" t="str">
        <f t="shared" si="15"/>
        <v/>
      </c>
      <c r="AF90" s="86" t="str">
        <f t="shared" si="16"/>
        <v/>
      </c>
      <c r="AG90" s="86" t="str">
        <f t="shared" si="17"/>
        <v/>
      </c>
      <c r="AH90" s="86" t="str">
        <f t="shared" si="18"/>
        <v/>
      </c>
      <c r="AI90" s="138" t="str">
        <f t="shared" si="19"/>
        <v/>
      </c>
      <c r="AJ90" s="140" t="str">
        <f t="shared" si="20"/>
        <v/>
      </c>
    </row>
    <row r="91" spans="2:36" x14ac:dyDescent="0.25">
      <c r="B91" s="144" t="s">
        <v>121</v>
      </c>
      <c r="C91" s="140"/>
      <c r="D91" s="80"/>
      <c r="E91" s="140"/>
      <c r="F91" s="129"/>
      <c r="G91" s="83"/>
      <c r="H91" s="83"/>
      <c r="I91" s="103"/>
      <c r="J91" s="136"/>
      <c r="K91" s="26"/>
      <c r="L91" s="26"/>
      <c r="M91" s="27"/>
      <c r="N91" s="129"/>
      <c r="O91" s="83"/>
      <c r="P91" s="83"/>
      <c r="Q91" s="127"/>
      <c r="R91" s="136"/>
      <c r="S91" s="26"/>
      <c r="T91" s="26"/>
      <c r="U91" s="27"/>
      <c r="V91" s="82"/>
      <c r="W91" s="83"/>
      <c r="X91" s="83"/>
      <c r="Y91" s="127"/>
      <c r="Z91" s="81" t="str">
        <f t="shared" si="14"/>
        <v/>
      </c>
      <c r="AA91" s="82" t="str">
        <f>IF('REGITRO 2'!X92="","",IF('REGITRO 2'!X92&lt;16,"PI",IF('REGITRO 2'!X92&lt;31,"I",IF('REGITRO 2'!X92&lt;46,"P","S"))))</f>
        <v/>
      </c>
      <c r="AB91" s="83" t="str">
        <f>IF('REGITRO 2'!AS92="","",IF('REGITRO 2'!AS92&lt;16,"PI",IF('REGITRO 2'!AS92&lt;31,"I",IF('REGITRO 2'!AS92&lt;46,"P","S"))))</f>
        <v/>
      </c>
      <c r="AC91" s="83" t="str">
        <f>IF('REGITRO 2'!BN92="","",IF('REGITRO 2'!BN92&lt;16,"PI",IF('REGITRO 2'!BN92&lt;31,"I",IF('REGITRO 2'!BN92&lt;46,"P","S"))))</f>
        <v/>
      </c>
      <c r="AD91" s="103" t="str">
        <f>IF('REGITRO 2'!CI92="","",IF('REGITRO 2'!CI92&lt;16,"PI",IF('REGITRO 2'!CI92&lt;31,"I",IF('REGITRO 2'!CI92&lt;46,"P","S"))))</f>
        <v/>
      </c>
      <c r="AE91" s="85" t="str">
        <f t="shared" si="15"/>
        <v/>
      </c>
      <c r="AF91" s="86" t="str">
        <f t="shared" si="16"/>
        <v/>
      </c>
      <c r="AG91" s="86" t="str">
        <f t="shared" si="17"/>
        <v/>
      </c>
      <c r="AH91" s="86" t="str">
        <f t="shared" si="18"/>
        <v/>
      </c>
      <c r="AI91" s="138" t="str">
        <f t="shared" si="19"/>
        <v/>
      </c>
      <c r="AJ91" s="140" t="str">
        <f t="shared" si="20"/>
        <v/>
      </c>
    </row>
    <row r="92" spans="2:36" x14ac:dyDescent="0.25">
      <c r="B92" s="143" t="s">
        <v>122</v>
      </c>
      <c r="C92" s="145"/>
      <c r="D92" s="175"/>
      <c r="E92" s="145"/>
      <c r="F92" s="129"/>
      <c r="G92" s="83"/>
      <c r="H92" s="83"/>
      <c r="I92" s="103"/>
      <c r="J92" s="136"/>
      <c r="K92" s="26"/>
      <c r="L92" s="26"/>
      <c r="M92" s="27"/>
      <c r="N92" s="129"/>
      <c r="O92" s="83"/>
      <c r="P92" s="83"/>
      <c r="Q92" s="127"/>
      <c r="R92" s="136"/>
      <c r="S92" s="26"/>
      <c r="T92" s="26"/>
      <c r="U92" s="27"/>
      <c r="V92" s="82"/>
      <c r="W92" s="83"/>
      <c r="X92" s="83"/>
      <c r="Y92" s="127"/>
      <c r="Z92" s="80" t="str">
        <f t="shared" si="14"/>
        <v/>
      </c>
      <c r="AA92" s="82" t="str">
        <f>IF('REGITRO 2'!X93="","",IF('REGITRO 2'!X93&lt;16,"PI",IF('REGITRO 2'!X93&lt;31,"I",IF('REGITRO 2'!X93&lt;46,"P","S"))))</f>
        <v/>
      </c>
      <c r="AB92" s="83" t="str">
        <f>IF('REGITRO 2'!AS93="","",IF('REGITRO 2'!AS93&lt;16,"PI",IF('REGITRO 2'!AS93&lt;31,"I",IF('REGITRO 2'!AS93&lt;46,"P","S"))))</f>
        <v/>
      </c>
      <c r="AC92" s="83" t="str">
        <f>IF('REGITRO 2'!BN93="","",IF('REGITRO 2'!BN93&lt;16,"PI",IF('REGITRO 2'!BN93&lt;31,"I",IF('REGITRO 2'!BN93&lt;46,"P","S"))))</f>
        <v/>
      </c>
      <c r="AD92" s="103" t="str">
        <f>IF('REGITRO 2'!CI93="","",IF('REGITRO 2'!CI93&lt;16,"PI",IF('REGITRO 2'!CI93&lt;31,"I",IF('REGITRO 2'!CI93&lt;46,"P","S"))))</f>
        <v/>
      </c>
      <c r="AE92" s="85" t="str">
        <f t="shared" si="15"/>
        <v/>
      </c>
      <c r="AF92" s="86" t="str">
        <f t="shared" si="16"/>
        <v/>
      </c>
      <c r="AG92" s="86" t="str">
        <f t="shared" si="17"/>
        <v/>
      </c>
      <c r="AH92" s="86" t="str">
        <f t="shared" si="18"/>
        <v/>
      </c>
      <c r="AI92" s="138" t="str">
        <f t="shared" si="19"/>
        <v/>
      </c>
      <c r="AJ92" s="140" t="str">
        <f t="shared" si="20"/>
        <v/>
      </c>
    </row>
    <row r="93" spans="2:36" x14ac:dyDescent="0.25">
      <c r="B93" s="144" t="s">
        <v>123</v>
      </c>
      <c r="C93" s="140"/>
      <c r="D93" s="80"/>
      <c r="E93" s="140"/>
      <c r="F93" s="129"/>
      <c r="G93" s="83"/>
      <c r="H93" s="83"/>
      <c r="I93" s="103"/>
      <c r="J93" s="136"/>
      <c r="K93" s="26"/>
      <c r="L93" s="26"/>
      <c r="M93" s="27"/>
      <c r="N93" s="129"/>
      <c r="O93" s="83"/>
      <c r="P93" s="83"/>
      <c r="Q93" s="127"/>
      <c r="R93" s="136"/>
      <c r="S93" s="26"/>
      <c r="T93" s="26"/>
      <c r="U93" s="27"/>
      <c r="V93" s="82"/>
      <c r="W93" s="83"/>
      <c r="X93" s="83"/>
      <c r="Y93" s="127"/>
      <c r="Z93" s="81" t="str">
        <f t="shared" si="14"/>
        <v/>
      </c>
      <c r="AA93" s="82" t="str">
        <f>IF('REGITRO 2'!X94="","",IF('REGITRO 2'!X94&lt;16,"PI",IF('REGITRO 2'!X94&lt;31,"I",IF('REGITRO 2'!X94&lt;46,"P","S"))))</f>
        <v/>
      </c>
      <c r="AB93" s="83" t="str">
        <f>IF('REGITRO 2'!AS94="","",IF('REGITRO 2'!AS94&lt;16,"PI",IF('REGITRO 2'!AS94&lt;31,"I",IF('REGITRO 2'!AS94&lt;46,"P","S"))))</f>
        <v/>
      </c>
      <c r="AC93" s="83" t="str">
        <f>IF('REGITRO 2'!BN94="","",IF('REGITRO 2'!BN94&lt;16,"PI",IF('REGITRO 2'!BN94&lt;31,"I",IF('REGITRO 2'!BN94&lt;46,"P","S"))))</f>
        <v/>
      </c>
      <c r="AD93" s="103" t="str">
        <f>IF('REGITRO 2'!CI94="","",IF('REGITRO 2'!CI94&lt;16,"PI",IF('REGITRO 2'!CI94&lt;31,"I",IF('REGITRO 2'!CI94&lt;46,"P","S"))))</f>
        <v/>
      </c>
      <c r="AE93" s="85" t="str">
        <f t="shared" si="15"/>
        <v/>
      </c>
      <c r="AF93" s="86" t="str">
        <f t="shared" si="16"/>
        <v/>
      </c>
      <c r="AG93" s="86" t="str">
        <f t="shared" si="17"/>
        <v/>
      </c>
      <c r="AH93" s="86" t="str">
        <f t="shared" si="18"/>
        <v/>
      </c>
      <c r="AI93" s="138" t="str">
        <f t="shared" si="19"/>
        <v/>
      </c>
      <c r="AJ93" s="140" t="str">
        <f t="shared" si="20"/>
        <v/>
      </c>
    </row>
    <row r="94" spans="2:36" x14ac:dyDescent="0.25">
      <c r="B94" s="143" t="s">
        <v>124</v>
      </c>
      <c r="C94" s="145"/>
      <c r="D94" s="175"/>
      <c r="E94" s="145"/>
      <c r="F94" s="129"/>
      <c r="G94" s="83"/>
      <c r="H94" s="83"/>
      <c r="I94" s="103"/>
      <c r="J94" s="136"/>
      <c r="K94" s="26"/>
      <c r="L94" s="26"/>
      <c r="M94" s="27"/>
      <c r="N94" s="129"/>
      <c r="O94" s="83"/>
      <c r="P94" s="83"/>
      <c r="Q94" s="127"/>
      <c r="R94" s="136"/>
      <c r="S94" s="26"/>
      <c r="T94" s="26"/>
      <c r="U94" s="27"/>
      <c r="V94" s="82"/>
      <c r="W94" s="83"/>
      <c r="X94" s="83"/>
      <c r="Y94" s="127"/>
      <c r="Z94" s="80" t="str">
        <f t="shared" si="14"/>
        <v/>
      </c>
      <c r="AA94" s="82" t="str">
        <f>IF('REGITRO 2'!X95="","",IF('REGITRO 2'!X95&lt;16,"PI",IF('REGITRO 2'!X95&lt;31,"I",IF('REGITRO 2'!X95&lt;46,"P","S"))))</f>
        <v/>
      </c>
      <c r="AB94" s="83" t="str">
        <f>IF('REGITRO 2'!AS95="","",IF('REGITRO 2'!AS95&lt;16,"PI",IF('REGITRO 2'!AS95&lt;31,"I",IF('REGITRO 2'!AS95&lt;46,"P","S"))))</f>
        <v/>
      </c>
      <c r="AC94" s="83" t="str">
        <f>IF('REGITRO 2'!BN95="","",IF('REGITRO 2'!BN95&lt;16,"PI",IF('REGITRO 2'!BN95&lt;31,"I",IF('REGITRO 2'!BN95&lt;46,"P","S"))))</f>
        <v/>
      </c>
      <c r="AD94" s="103" t="str">
        <f>IF('REGITRO 2'!CI95="","",IF('REGITRO 2'!CI95&lt;16,"PI",IF('REGITRO 2'!CI95&lt;31,"I",IF('REGITRO 2'!CI95&lt;46,"P","S"))))</f>
        <v/>
      </c>
      <c r="AE94" s="85" t="str">
        <f t="shared" si="15"/>
        <v/>
      </c>
      <c r="AF94" s="86" t="str">
        <f t="shared" si="16"/>
        <v/>
      </c>
      <c r="AG94" s="86" t="str">
        <f t="shared" si="17"/>
        <v/>
      </c>
      <c r="AH94" s="86" t="str">
        <f t="shared" si="18"/>
        <v/>
      </c>
      <c r="AI94" s="138" t="str">
        <f t="shared" si="19"/>
        <v/>
      </c>
      <c r="AJ94" s="140" t="str">
        <f t="shared" si="20"/>
        <v/>
      </c>
    </row>
    <row r="95" spans="2:36" x14ac:dyDescent="0.25">
      <c r="B95" s="144" t="s">
        <v>125</v>
      </c>
      <c r="C95" s="140"/>
      <c r="D95" s="80"/>
      <c r="E95" s="140"/>
      <c r="F95" s="129"/>
      <c r="G95" s="83"/>
      <c r="H95" s="83"/>
      <c r="I95" s="103"/>
      <c r="J95" s="136"/>
      <c r="K95" s="26"/>
      <c r="L95" s="26"/>
      <c r="M95" s="27"/>
      <c r="N95" s="129"/>
      <c r="O95" s="83"/>
      <c r="P95" s="83"/>
      <c r="Q95" s="127"/>
      <c r="R95" s="136"/>
      <c r="S95" s="26"/>
      <c r="T95" s="26"/>
      <c r="U95" s="27"/>
      <c r="V95" s="82"/>
      <c r="W95" s="83"/>
      <c r="X95" s="83"/>
      <c r="Y95" s="127"/>
      <c r="Z95" s="81" t="str">
        <f t="shared" si="14"/>
        <v/>
      </c>
      <c r="AA95" s="82" t="str">
        <f>IF('REGITRO 2'!X96="","",IF('REGITRO 2'!X96&lt;16,"PI",IF('REGITRO 2'!X96&lt;31,"I",IF('REGITRO 2'!X96&lt;46,"P","S"))))</f>
        <v/>
      </c>
      <c r="AB95" s="83" t="str">
        <f>IF('REGITRO 2'!AS96="","",IF('REGITRO 2'!AS96&lt;16,"PI",IF('REGITRO 2'!AS96&lt;31,"I",IF('REGITRO 2'!AS96&lt;46,"P","S"))))</f>
        <v/>
      </c>
      <c r="AC95" s="83" t="str">
        <f>IF('REGITRO 2'!BN96="","",IF('REGITRO 2'!BN96&lt;16,"PI",IF('REGITRO 2'!BN96&lt;31,"I",IF('REGITRO 2'!BN96&lt;46,"P","S"))))</f>
        <v/>
      </c>
      <c r="AD95" s="103" t="str">
        <f>IF('REGITRO 2'!CI96="","",IF('REGITRO 2'!CI96&lt;16,"PI",IF('REGITRO 2'!CI96&lt;31,"I",IF('REGITRO 2'!CI96&lt;46,"P","S"))))</f>
        <v/>
      </c>
      <c r="AE95" s="85" t="str">
        <f t="shared" si="15"/>
        <v/>
      </c>
      <c r="AF95" s="86" t="str">
        <f t="shared" si="16"/>
        <v/>
      </c>
      <c r="AG95" s="86" t="str">
        <f t="shared" si="17"/>
        <v/>
      </c>
      <c r="AH95" s="86" t="str">
        <f t="shared" si="18"/>
        <v/>
      </c>
      <c r="AI95" s="138" t="str">
        <f t="shared" si="19"/>
        <v/>
      </c>
      <c r="AJ95" s="140" t="str">
        <f t="shared" si="20"/>
        <v/>
      </c>
    </row>
    <row r="96" spans="2:36" x14ac:dyDescent="0.25">
      <c r="B96" s="143" t="s">
        <v>126</v>
      </c>
      <c r="C96" s="145"/>
      <c r="D96" s="175"/>
      <c r="E96" s="145"/>
      <c r="F96" s="129"/>
      <c r="G96" s="83"/>
      <c r="H96" s="83"/>
      <c r="I96" s="103"/>
      <c r="J96" s="136"/>
      <c r="K96" s="26"/>
      <c r="L96" s="26"/>
      <c r="M96" s="27"/>
      <c r="N96" s="129"/>
      <c r="O96" s="83"/>
      <c r="P96" s="83"/>
      <c r="Q96" s="127"/>
      <c r="R96" s="136"/>
      <c r="S96" s="26"/>
      <c r="T96" s="26"/>
      <c r="U96" s="27"/>
      <c r="V96" s="82"/>
      <c r="W96" s="83"/>
      <c r="X96" s="83"/>
      <c r="Y96" s="127"/>
      <c r="Z96" s="80" t="str">
        <f t="shared" si="14"/>
        <v/>
      </c>
      <c r="AA96" s="82" t="str">
        <f>IF('REGITRO 2'!X97="","",IF('REGITRO 2'!X97&lt;16,"PI",IF('REGITRO 2'!X97&lt;31,"I",IF('REGITRO 2'!X97&lt;46,"P","S"))))</f>
        <v/>
      </c>
      <c r="AB96" s="83" t="str">
        <f>IF('REGITRO 2'!AS97="","",IF('REGITRO 2'!AS97&lt;16,"PI",IF('REGITRO 2'!AS97&lt;31,"I",IF('REGITRO 2'!AS97&lt;46,"P","S"))))</f>
        <v/>
      </c>
      <c r="AC96" s="83" t="str">
        <f>IF('REGITRO 2'!BN97="","",IF('REGITRO 2'!BN97&lt;16,"PI",IF('REGITRO 2'!BN97&lt;31,"I",IF('REGITRO 2'!BN97&lt;46,"P","S"))))</f>
        <v/>
      </c>
      <c r="AD96" s="103" t="str">
        <f>IF('REGITRO 2'!CI97="","",IF('REGITRO 2'!CI97&lt;16,"PI",IF('REGITRO 2'!CI97&lt;31,"I",IF('REGITRO 2'!CI97&lt;46,"P","S"))))</f>
        <v/>
      </c>
      <c r="AE96" s="85" t="str">
        <f t="shared" si="15"/>
        <v/>
      </c>
      <c r="AF96" s="86" t="str">
        <f t="shared" si="16"/>
        <v/>
      </c>
      <c r="AG96" s="86" t="str">
        <f t="shared" si="17"/>
        <v/>
      </c>
      <c r="AH96" s="86" t="str">
        <f t="shared" si="18"/>
        <v/>
      </c>
      <c r="AI96" s="138" t="str">
        <f t="shared" si="19"/>
        <v/>
      </c>
      <c r="AJ96" s="140" t="str">
        <f t="shared" si="20"/>
        <v/>
      </c>
    </row>
    <row r="97" spans="2:36" x14ac:dyDescent="0.25">
      <c r="B97" s="144" t="s">
        <v>127</v>
      </c>
      <c r="C97" s="140"/>
      <c r="D97" s="80"/>
      <c r="E97" s="140"/>
      <c r="F97" s="129"/>
      <c r="G97" s="83"/>
      <c r="H97" s="83"/>
      <c r="I97" s="103"/>
      <c r="J97" s="136"/>
      <c r="K97" s="26"/>
      <c r="L97" s="26"/>
      <c r="M97" s="27"/>
      <c r="N97" s="129"/>
      <c r="O97" s="83"/>
      <c r="P97" s="83"/>
      <c r="Q97" s="127"/>
      <c r="R97" s="136"/>
      <c r="S97" s="26"/>
      <c r="T97" s="26"/>
      <c r="U97" s="27"/>
      <c r="V97" s="82"/>
      <c r="W97" s="83"/>
      <c r="X97" s="83"/>
      <c r="Y97" s="127"/>
      <c r="Z97" s="81" t="str">
        <f t="shared" si="14"/>
        <v/>
      </c>
      <c r="AA97" s="82" t="str">
        <f>IF('REGITRO 2'!X98="","",IF('REGITRO 2'!X98&lt;16,"PI",IF('REGITRO 2'!X98&lt;31,"I",IF('REGITRO 2'!X98&lt;46,"P","S"))))</f>
        <v/>
      </c>
      <c r="AB97" s="83" t="str">
        <f>IF('REGITRO 2'!AS98="","",IF('REGITRO 2'!AS98&lt;16,"PI",IF('REGITRO 2'!AS98&lt;31,"I",IF('REGITRO 2'!AS98&lt;46,"P","S"))))</f>
        <v/>
      </c>
      <c r="AC97" s="83" t="str">
        <f>IF('REGITRO 2'!BN98="","",IF('REGITRO 2'!BN98&lt;16,"PI",IF('REGITRO 2'!BN98&lt;31,"I",IF('REGITRO 2'!BN98&lt;46,"P","S"))))</f>
        <v/>
      </c>
      <c r="AD97" s="103" t="str">
        <f>IF('REGITRO 2'!CI98="","",IF('REGITRO 2'!CI98&lt;16,"PI",IF('REGITRO 2'!CI98&lt;31,"I",IF('REGITRO 2'!CI98&lt;46,"P","S"))))</f>
        <v/>
      </c>
      <c r="AE97" s="85" t="str">
        <f t="shared" si="15"/>
        <v/>
      </c>
      <c r="AF97" s="86" t="str">
        <f t="shared" si="16"/>
        <v/>
      </c>
      <c r="AG97" s="86" t="str">
        <f t="shared" si="17"/>
        <v/>
      </c>
      <c r="AH97" s="86" t="str">
        <f t="shared" si="18"/>
        <v/>
      </c>
      <c r="AI97" s="138" t="str">
        <f t="shared" si="19"/>
        <v/>
      </c>
      <c r="AJ97" s="140" t="str">
        <f t="shared" si="20"/>
        <v/>
      </c>
    </row>
    <row r="98" spans="2:36" x14ac:dyDescent="0.25">
      <c r="B98" s="143" t="s">
        <v>128</v>
      </c>
      <c r="C98" s="145"/>
      <c r="D98" s="175"/>
      <c r="E98" s="145"/>
      <c r="F98" s="129"/>
      <c r="G98" s="83"/>
      <c r="H98" s="83"/>
      <c r="I98" s="103"/>
      <c r="J98" s="136"/>
      <c r="K98" s="26"/>
      <c r="L98" s="26"/>
      <c r="M98" s="27"/>
      <c r="N98" s="129"/>
      <c r="O98" s="83"/>
      <c r="P98" s="83"/>
      <c r="Q98" s="127"/>
      <c r="R98" s="136"/>
      <c r="S98" s="26"/>
      <c r="T98" s="26"/>
      <c r="U98" s="27"/>
      <c r="V98" s="82"/>
      <c r="W98" s="83"/>
      <c r="X98" s="83"/>
      <c r="Y98" s="127"/>
      <c r="Z98" s="80" t="str">
        <f t="shared" si="14"/>
        <v/>
      </c>
      <c r="AA98" s="82" t="str">
        <f>IF('REGITRO 2'!X99="","",IF('REGITRO 2'!X99&lt;16,"PI",IF('REGITRO 2'!X99&lt;31,"I",IF('REGITRO 2'!X99&lt;46,"P","S"))))</f>
        <v/>
      </c>
      <c r="AB98" s="83" t="str">
        <f>IF('REGITRO 2'!AS99="","",IF('REGITRO 2'!AS99&lt;16,"PI",IF('REGITRO 2'!AS99&lt;31,"I",IF('REGITRO 2'!AS99&lt;46,"P","S"))))</f>
        <v/>
      </c>
      <c r="AC98" s="83" t="str">
        <f>IF('REGITRO 2'!BN99="","",IF('REGITRO 2'!BN99&lt;16,"PI",IF('REGITRO 2'!BN99&lt;31,"I",IF('REGITRO 2'!BN99&lt;46,"P","S"))))</f>
        <v/>
      </c>
      <c r="AD98" s="103" t="str">
        <f>IF('REGITRO 2'!CI99="","",IF('REGITRO 2'!CI99&lt;16,"PI",IF('REGITRO 2'!CI99&lt;31,"I",IF('REGITRO 2'!CI99&lt;46,"P","S"))))</f>
        <v/>
      </c>
      <c r="AE98" s="85" t="str">
        <f t="shared" si="15"/>
        <v/>
      </c>
      <c r="AF98" s="86" t="str">
        <f t="shared" si="16"/>
        <v/>
      </c>
      <c r="AG98" s="86" t="str">
        <f t="shared" si="17"/>
        <v/>
      </c>
      <c r="AH98" s="86" t="str">
        <f t="shared" si="18"/>
        <v/>
      </c>
      <c r="AI98" s="138" t="str">
        <f t="shared" si="19"/>
        <v/>
      </c>
      <c r="AJ98" s="140" t="str">
        <f t="shared" si="20"/>
        <v/>
      </c>
    </row>
    <row r="99" spans="2:36" x14ac:dyDescent="0.25">
      <c r="B99" s="144" t="s">
        <v>129</v>
      </c>
      <c r="C99" s="140"/>
      <c r="D99" s="80"/>
      <c r="E99" s="140"/>
      <c r="F99" s="129"/>
      <c r="G99" s="83"/>
      <c r="H99" s="83"/>
      <c r="I99" s="103"/>
      <c r="J99" s="136"/>
      <c r="K99" s="26"/>
      <c r="L99" s="26"/>
      <c r="M99" s="27"/>
      <c r="N99" s="129"/>
      <c r="O99" s="83"/>
      <c r="P99" s="83"/>
      <c r="Q99" s="127"/>
      <c r="R99" s="136"/>
      <c r="S99" s="26"/>
      <c r="T99" s="26"/>
      <c r="U99" s="27"/>
      <c r="V99" s="82"/>
      <c r="W99" s="83"/>
      <c r="X99" s="83"/>
      <c r="Y99" s="127"/>
      <c r="Z99" s="81" t="str">
        <f t="shared" si="14"/>
        <v/>
      </c>
      <c r="AA99" s="82" t="str">
        <f>IF('REGITRO 2'!X100="","",IF('REGITRO 2'!X100&lt;16,"PI",IF('REGITRO 2'!X100&lt;31,"I",IF('REGITRO 2'!X100&lt;46,"P","S"))))</f>
        <v/>
      </c>
      <c r="AB99" s="83" t="str">
        <f>IF('REGITRO 2'!AS100="","",IF('REGITRO 2'!AS100&lt;16,"PI",IF('REGITRO 2'!AS100&lt;31,"I",IF('REGITRO 2'!AS100&lt;46,"P","S"))))</f>
        <v/>
      </c>
      <c r="AC99" s="83" t="str">
        <f>IF('REGITRO 2'!BN100="","",IF('REGITRO 2'!BN100&lt;16,"PI",IF('REGITRO 2'!BN100&lt;31,"I",IF('REGITRO 2'!BN100&lt;46,"P","S"))))</f>
        <v/>
      </c>
      <c r="AD99" s="103" t="str">
        <f>IF('REGITRO 2'!CI100="","",IF('REGITRO 2'!CI100&lt;16,"PI",IF('REGITRO 2'!CI100&lt;31,"I",IF('REGITRO 2'!CI100&lt;46,"P","S"))))</f>
        <v/>
      </c>
      <c r="AE99" s="85" t="str">
        <f t="shared" si="15"/>
        <v/>
      </c>
      <c r="AF99" s="86" t="str">
        <f t="shared" si="16"/>
        <v/>
      </c>
      <c r="AG99" s="86" t="str">
        <f t="shared" si="17"/>
        <v/>
      </c>
      <c r="AH99" s="86" t="str">
        <f t="shared" si="18"/>
        <v/>
      </c>
      <c r="AI99" s="138" t="str">
        <f t="shared" si="19"/>
        <v/>
      </c>
      <c r="AJ99" s="140" t="str">
        <f t="shared" si="20"/>
        <v/>
      </c>
    </row>
    <row r="100" spans="2:36" x14ac:dyDescent="0.25">
      <c r="B100" s="143" t="s">
        <v>130</v>
      </c>
      <c r="C100" s="145"/>
      <c r="D100" s="175"/>
      <c r="E100" s="145"/>
      <c r="F100" s="129"/>
      <c r="G100" s="83"/>
      <c r="H100" s="83"/>
      <c r="I100" s="103"/>
      <c r="J100" s="136"/>
      <c r="K100" s="26"/>
      <c r="L100" s="26"/>
      <c r="M100" s="27"/>
      <c r="N100" s="129"/>
      <c r="O100" s="83"/>
      <c r="P100" s="83"/>
      <c r="Q100" s="127"/>
      <c r="R100" s="136"/>
      <c r="S100" s="26"/>
      <c r="T100" s="26"/>
      <c r="U100" s="27"/>
      <c r="V100" s="82"/>
      <c r="W100" s="83"/>
      <c r="X100" s="83"/>
      <c r="Y100" s="127"/>
      <c r="Z100" s="80" t="str">
        <f t="shared" si="14"/>
        <v/>
      </c>
      <c r="AA100" s="82" t="str">
        <f>IF('REGITRO 2'!X101="","",IF('REGITRO 2'!X101&lt;16,"PI",IF('REGITRO 2'!X101&lt;31,"I",IF('REGITRO 2'!X101&lt;46,"P","S"))))</f>
        <v/>
      </c>
      <c r="AB100" s="83" t="str">
        <f>IF('REGITRO 2'!AS101="","",IF('REGITRO 2'!AS101&lt;16,"PI",IF('REGITRO 2'!AS101&lt;31,"I",IF('REGITRO 2'!AS101&lt;46,"P","S"))))</f>
        <v/>
      </c>
      <c r="AC100" s="83" t="str">
        <f>IF('REGITRO 2'!BN101="","",IF('REGITRO 2'!BN101&lt;16,"PI",IF('REGITRO 2'!BN101&lt;31,"I",IF('REGITRO 2'!BN101&lt;46,"P","S"))))</f>
        <v/>
      </c>
      <c r="AD100" s="103" t="str">
        <f>IF('REGITRO 2'!CI101="","",IF('REGITRO 2'!CI101&lt;16,"PI",IF('REGITRO 2'!CI101&lt;31,"I",IF('REGITRO 2'!CI101&lt;46,"P","S"))))</f>
        <v/>
      </c>
      <c r="AE100" s="85" t="str">
        <f t="shared" si="15"/>
        <v/>
      </c>
      <c r="AF100" s="86" t="str">
        <f t="shared" si="16"/>
        <v/>
      </c>
      <c r="AG100" s="86" t="str">
        <f t="shared" si="17"/>
        <v/>
      </c>
      <c r="AH100" s="86" t="str">
        <f t="shared" si="18"/>
        <v/>
      </c>
      <c r="AI100" s="138" t="str">
        <f t="shared" si="19"/>
        <v/>
      </c>
      <c r="AJ100" s="140" t="str">
        <f t="shared" si="20"/>
        <v/>
      </c>
    </row>
    <row r="101" spans="2:36" x14ac:dyDescent="0.25">
      <c r="B101" s="144" t="s">
        <v>131</v>
      </c>
      <c r="C101" s="140"/>
      <c r="D101" s="80"/>
      <c r="E101" s="140"/>
      <c r="F101" s="129"/>
      <c r="G101" s="83"/>
      <c r="H101" s="83"/>
      <c r="I101" s="103"/>
      <c r="J101" s="136"/>
      <c r="K101" s="26"/>
      <c r="L101" s="26"/>
      <c r="M101" s="27"/>
      <c r="N101" s="129"/>
      <c r="O101" s="83"/>
      <c r="P101" s="83"/>
      <c r="Q101" s="127"/>
      <c r="R101" s="136"/>
      <c r="S101" s="26"/>
      <c r="T101" s="26"/>
      <c r="U101" s="27"/>
      <c r="V101" s="82"/>
      <c r="W101" s="83"/>
      <c r="X101" s="83"/>
      <c r="Y101" s="127"/>
      <c r="Z101" s="81" t="str">
        <f t="shared" si="14"/>
        <v/>
      </c>
      <c r="AA101" s="82" t="str">
        <f>IF('REGITRO 2'!X102="","",IF('REGITRO 2'!X102&lt;16,"PI",IF('REGITRO 2'!X102&lt;31,"I",IF('REGITRO 2'!X102&lt;46,"P","S"))))</f>
        <v/>
      </c>
      <c r="AB101" s="83" t="str">
        <f>IF('REGITRO 2'!AS102="","",IF('REGITRO 2'!AS102&lt;16,"PI",IF('REGITRO 2'!AS102&lt;31,"I",IF('REGITRO 2'!AS102&lt;46,"P","S"))))</f>
        <v/>
      </c>
      <c r="AC101" s="83" t="str">
        <f>IF('REGITRO 2'!BN102="","",IF('REGITRO 2'!BN102&lt;16,"PI",IF('REGITRO 2'!BN102&lt;31,"I",IF('REGITRO 2'!BN102&lt;46,"P","S"))))</f>
        <v/>
      </c>
      <c r="AD101" s="103" t="str">
        <f>IF('REGITRO 2'!CI102="","",IF('REGITRO 2'!CI102&lt;16,"PI",IF('REGITRO 2'!CI102&lt;31,"I",IF('REGITRO 2'!CI102&lt;46,"P","S"))))</f>
        <v/>
      </c>
      <c r="AE101" s="85" t="str">
        <f t="shared" si="15"/>
        <v/>
      </c>
      <c r="AF101" s="86" t="str">
        <f t="shared" si="16"/>
        <v/>
      </c>
      <c r="AG101" s="86" t="str">
        <f t="shared" si="17"/>
        <v/>
      </c>
      <c r="AH101" s="86" t="str">
        <f t="shared" si="18"/>
        <v/>
      </c>
      <c r="AI101" s="138" t="str">
        <f t="shared" si="19"/>
        <v/>
      </c>
      <c r="AJ101" s="140" t="str">
        <f t="shared" si="20"/>
        <v/>
      </c>
    </row>
    <row r="102" spans="2:36" x14ac:dyDescent="0.25">
      <c r="B102" s="143" t="s">
        <v>132</v>
      </c>
      <c r="C102" s="145"/>
      <c r="D102" s="175"/>
      <c r="E102" s="145"/>
      <c r="F102" s="129"/>
      <c r="G102" s="83"/>
      <c r="H102" s="83"/>
      <c r="I102" s="103"/>
      <c r="J102" s="136"/>
      <c r="K102" s="26"/>
      <c r="L102" s="26"/>
      <c r="M102" s="27"/>
      <c r="N102" s="129"/>
      <c r="O102" s="83"/>
      <c r="P102" s="83"/>
      <c r="Q102" s="127"/>
      <c r="R102" s="136"/>
      <c r="S102" s="26"/>
      <c r="T102" s="26"/>
      <c r="U102" s="27"/>
      <c r="V102" s="82"/>
      <c r="W102" s="83"/>
      <c r="X102" s="83"/>
      <c r="Y102" s="127"/>
      <c r="Z102" s="80" t="str">
        <f t="shared" si="14"/>
        <v/>
      </c>
      <c r="AA102" s="82" t="str">
        <f>IF('REGITRO 2'!X103="","",IF('REGITRO 2'!X103&lt;16,"PI",IF('REGITRO 2'!X103&lt;31,"I",IF('REGITRO 2'!X103&lt;46,"P","S"))))</f>
        <v/>
      </c>
      <c r="AB102" s="83" t="str">
        <f>IF('REGITRO 2'!AS103="","",IF('REGITRO 2'!AS103&lt;16,"PI",IF('REGITRO 2'!AS103&lt;31,"I",IF('REGITRO 2'!AS103&lt;46,"P","S"))))</f>
        <v/>
      </c>
      <c r="AC102" s="83" t="str">
        <f>IF('REGITRO 2'!BN103="","",IF('REGITRO 2'!BN103&lt;16,"PI",IF('REGITRO 2'!BN103&lt;31,"I",IF('REGITRO 2'!BN103&lt;46,"P","S"))))</f>
        <v/>
      </c>
      <c r="AD102" s="103" t="str">
        <f>IF('REGITRO 2'!CI103="","",IF('REGITRO 2'!CI103&lt;16,"PI",IF('REGITRO 2'!CI103&lt;31,"I",IF('REGITRO 2'!CI103&lt;46,"P","S"))))</f>
        <v/>
      </c>
      <c r="AE102" s="85" t="str">
        <f t="shared" si="15"/>
        <v/>
      </c>
      <c r="AF102" s="86" t="str">
        <f t="shared" si="16"/>
        <v/>
      </c>
      <c r="AG102" s="86" t="str">
        <f t="shared" si="17"/>
        <v/>
      </c>
      <c r="AH102" s="86" t="str">
        <f t="shared" si="18"/>
        <v/>
      </c>
      <c r="AI102" s="138" t="str">
        <f t="shared" si="19"/>
        <v/>
      </c>
      <c r="AJ102" s="140" t="str">
        <f t="shared" si="20"/>
        <v/>
      </c>
    </row>
    <row r="103" spans="2:36" x14ac:dyDescent="0.25">
      <c r="B103" s="144" t="s">
        <v>133</v>
      </c>
      <c r="C103" s="140"/>
      <c r="D103" s="80"/>
      <c r="E103" s="140"/>
      <c r="F103" s="129"/>
      <c r="G103" s="83"/>
      <c r="H103" s="83"/>
      <c r="I103" s="103"/>
      <c r="J103" s="136"/>
      <c r="K103" s="26"/>
      <c r="L103" s="26"/>
      <c r="M103" s="27"/>
      <c r="N103" s="129"/>
      <c r="O103" s="83"/>
      <c r="P103" s="83"/>
      <c r="Q103" s="127"/>
      <c r="R103" s="136"/>
      <c r="S103" s="26"/>
      <c r="T103" s="26"/>
      <c r="U103" s="27"/>
      <c r="V103" s="82"/>
      <c r="W103" s="83"/>
      <c r="X103" s="83"/>
      <c r="Y103" s="127"/>
      <c r="Z103" s="81" t="str">
        <f t="shared" si="14"/>
        <v/>
      </c>
      <c r="AA103" s="82" t="str">
        <f>IF('REGITRO 2'!X104="","",IF('REGITRO 2'!X104&lt;16,"PI",IF('REGITRO 2'!X104&lt;31,"I",IF('REGITRO 2'!X104&lt;46,"P","S"))))</f>
        <v/>
      </c>
      <c r="AB103" s="83" t="str">
        <f>IF('REGITRO 2'!AS104="","",IF('REGITRO 2'!AS104&lt;16,"PI",IF('REGITRO 2'!AS104&lt;31,"I",IF('REGITRO 2'!AS104&lt;46,"P","S"))))</f>
        <v/>
      </c>
      <c r="AC103" s="83" t="str">
        <f>IF('REGITRO 2'!BN104="","",IF('REGITRO 2'!BN104&lt;16,"PI",IF('REGITRO 2'!BN104&lt;31,"I",IF('REGITRO 2'!BN104&lt;46,"P","S"))))</f>
        <v/>
      </c>
      <c r="AD103" s="103" t="str">
        <f>IF('REGITRO 2'!CI104="","",IF('REGITRO 2'!CI104&lt;16,"PI",IF('REGITRO 2'!CI104&lt;31,"I",IF('REGITRO 2'!CI104&lt;46,"P","S"))))</f>
        <v/>
      </c>
      <c r="AE103" s="85" t="str">
        <f t="shared" si="15"/>
        <v/>
      </c>
      <c r="AF103" s="86" t="str">
        <f t="shared" si="16"/>
        <v/>
      </c>
      <c r="AG103" s="86" t="str">
        <f t="shared" si="17"/>
        <v/>
      </c>
      <c r="AH103" s="86" t="str">
        <f t="shared" si="18"/>
        <v/>
      </c>
      <c r="AI103" s="138" t="str">
        <f t="shared" si="19"/>
        <v/>
      </c>
      <c r="AJ103" s="140" t="str">
        <f t="shared" si="20"/>
        <v/>
      </c>
    </row>
    <row r="104" spans="2:36" x14ac:dyDescent="0.25">
      <c r="B104" s="143" t="s">
        <v>134</v>
      </c>
      <c r="C104" s="145"/>
      <c r="D104" s="175"/>
      <c r="E104" s="145"/>
      <c r="F104" s="129"/>
      <c r="G104" s="83"/>
      <c r="H104" s="83"/>
      <c r="I104" s="103"/>
      <c r="J104" s="136"/>
      <c r="K104" s="26"/>
      <c r="L104" s="26"/>
      <c r="M104" s="27"/>
      <c r="N104" s="129"/>
      <c r="O104" s="83"/>
      <c r="P104" s="83"/>
      <c r="Q104" s="127"/>
      <c r="R104" s="136"/>
      <c r="S104" s="26"/>
      <c r="T104" s="26"/>
      <c r="U104" s="27"/>
      <c r="V104" s="82"/>
      <c r="W104" s="83"/>
      <c r="X104" s="83"/>
      <c r="Y104" s="127"/>
      <c r="Z104" s="80" t="str">
        <f t="shared" si="14"/>
        <v/>
      </c>
      <c r="AA104" s="82" t="str">
        <f>IF('REGITRO 2'!X105="","",IF('REGITRO 2'!X105&lt;16,"PI",IF('REGITRO 2'!X105&lt;31,"I",IF('REGITRO 2'!X105&lt;46,"P","S"))))</f>
        <v/>
      </c>
      <c r="AB104" s="83" t="str">
        <f>IF('REGITRO 2'!AS105="","",IF('REGITRO 2'!AS105&lt;16,"PI",IF('REGITRO 2'!AS105&lt;31,"I",IF('REGITRO 2'!AS105&lt;46,"P","S"))))</f>
        <v/>
      </c>
      <c r="AC104" s="83" t="str">
        <f>IF('REGITRO 2'!BN105="","",IF('REGITRO 2'!BN105&lt;16,"PI",IF('REGITRO 2'!BN105&lt;31,"I",IF('REGITRO 2'!BN105&lt;46,"P","S"))))</f>
        <v/>
      </c>
      <c r="AD104" s="103" t="str">
        <f>IF('REGITRO 2'!CI105="","",IF('REGITRO 2'!CI105&lt;16,"PI",IF('REGITRO 2'!CI105&lt;31,"I",IF('REGITRO 2'!CI105&lt;46,"P","S"))))</f>
        <v/>
      </c>
      <c r="AE104" s="85" t="str">
        <f t="shared" si="15"/>
        <v/>
      </c>
      <c r="AF104" s="86" t="str">
        <f t="shared" si="16"/>
        <v/>
      </c>
      <c r="AG104" s="86" t="str">
        <f t="shared" si="17"/>
        <v/>
      </c>
      <c r="AH104" s="86" t="str">
        <f t="shared" si="18"/>
        <v/>
      </c>
      <c r="AI104" s="138" t="str">
        <f t="shared" si="19"/>
        <v/>
      </c>
      <c r="AJ104" s="140" t="str">
        <f t="shared" si="20"/>
        <v/>
      </c>
    </row>
    <row r="105" spans="2:36" x14ac:dyDescent="0.25">
      <c r="B105" s="144" t="s">
        <v>135</v>
      </c>
      <c r="C105" s="140"/>
      <c r="D105" s="80"/>
      <c r="E105" s="140"/>
      <c r="F105" s="129"/>
      <c r="G105" s="83"/>
      <c r="H105" s="83"/>
      <c r="I105" s="103"/>
      <c r="J105" s="136"/>
      <c r="K105" s="26"/>
      <c r="L105" s="26"/>
      <c r="M105" s="27"/>
      <c r="N105" s="129"/>
      <c r="O105" s="83"/>
      <c r="P105" s="83"/>
      <c r="Q105" s="127"/>
      <c r="R105" s="136"/>
      <c r="S105" s="26"/>
      <c r="T105" s="26"/>
      <c r="U105" s="27"/>
      <c r="V105" s="82"/>
      <c r="W105" s="83"/>
      <c r="X105" s="83"/>
      <c r="Y105" s="127"/>
      <c r="Z105" s="81" t="str">
        <f t="shared" si="14"/>
        <v/>
      </c>
      <c r="AA105" s="82" t="str">
        <f>IF('REGITRO 2'!X106="","",IF('REGITRO 2'!X106&lt;16,"PI",IF('REGITRO 2'!X106&lt;31,"I",IF('REGITRO 2'!X106&lt;46,"P","S"))))</f>
        <v/>
      </c>
      <c r="AB105" s="83" t="str">
        <f>IF('REGITRO 2'!AS106="","",IF('REGITRO 2'!AS106&lt;16,"PI",IF('REGITRO 2'!AS106&lt;31,"I",IF('REGITRO 2'!AS106&lt;46,"P","S"))))</f>
        <v/>
      </c>
      <c r="AC105" s="83" t="str">
        <f>IF('REGITRO 2'!BN106="","",IF('REGITRO 2'!BN106&lt;16,"PI",IF('REGITRO 2'!BN106&lt;31,"I",IF('REGITRO 2'!BN106&lt;46,"P","S"))))</f>
        <v/>
      </c>
      <c r="AD105" s="103" t="str">
        <f>IF('REGITRO 2'!CI106="","",IF('REGITRO 2'!CI106&lt;16,"PI",IF('REGITRO 2'!CI106&lt;31,"I",IF('REGITRO 2'!CI106&lt;46,"P","S"))))</f>
        <v/>
      </c>
      <c r="AE105" s="85" t="str">
        <f t="shared" si="15"/>
        <v/>
      </c>
      <c r="AF105" s="86" t="str">
        <f t="shared" si="16"/>
        <v/>
      </c>
      <c r="AG105" s="86" t="str">
        <f t="shared" si="17"/>
        <v/>
      </c>
      <c r="AH105" s="86" t="str">
        <f t="shared" si="18"/>
        <v/>
      </c>
      <c r="AI105" s="138" t="str">
        <f t="shared" si="19"/>
        <v/>
      </c>
      <c r="AJ105" s="140" t="str">
        <f t="shared" si="20"/>
        <v/>
      </c>
    </row>
    <row r="106" spans="2:36" x14ac:dyDescent="0.25">
      <c r="B106" s="143" t="s">
        <v>136</v>
      </c>
      <c r="C106" s="145"/>
      <c r="D106" s="175"/>
      <c r="E106" s="145"/>
      <c r="F106" s="129"/>
      <c r="G106" s="83"/>
      <c r="H106" s="83"/>
      <c r="I106" s="103"/>
      <c r="J106" s="136"/>
      <c r="K106" s="26"/>
      <c r="L106" s="26"/>
      <c r="M106" s="27"/>
      <c r="N106" s="129"/>
      <c r="O106" s="83"/>
      <c r="P106" s="83"/>
      <c r="Q106" s="127"/>
      <c r="R106" s="136"/>
      <c r="S106" s="26"/>
      <c r="T106" s="26"/>
      <c r="U106" s="27"/>
      <c r="V106" s="82"/>
      <c r="W106" s="83"/>
      <c r="X106" s="83"/>
      <c r="Y106" s="127"/>
      <c r="Z106" s="80" t="str">
        <f t="shared" si="14"/>
        <v/>
      </c>
      <c r="AA106" s="82" t="str">
        <f>IF('REGITRO 2'!X107="","",IF('REGITRO 2'!X107&lt;16,"PI",IF('REGITRO 2'!X107&lt;31,"I",IF('REGITRO 2'!X107&lt;46,"P","S"))))</f>
        <v/>
      </c>
      <c r="AB106" s="83" t="str">
        <f>IF('REGITRO 2'!AS107="","",IF('REGITRO 2'!AS107&lt;16,"PI",IF('REGITRO 2'!AS107&lt;31,"I",IF('REGITRO 2'!AS107&lt;46,"P","S"))))</f>
        <v/>
      </c>
      <c r="AC106" s="83" t="str">
        <f>IF('REGITRO 2'!BN107="","",IF('REGITRO 2'!BN107&lt;16,"PI",IF('REGITRO 2'!BN107&lt;31,"I",IF('REGITRO 2'!BN107&lt;46,"P","S"))))</f>
        <v/>
      </c>
      <c r="AD106" s="103" t="str">
        <f>IF('REGITRO 2'!CI107="","",IF('REGITRO 2'!CI107&lt;16,"PI",IF('REGITRO 2'!CI107&lt;31,"I",IF('REGITRO 2'!CI107&lt;46,"P","S"))))</f>
        <v/>
      </c>
      <c r="AE106" s="85" t="str">
        <f t="shared" si="15"/>
        <v/>
      </c>
      <c r="AF106" s="86" t="str">
        <f t="shared" si="16"/>
        <v/>
      </c>
      <c r="AG106" s="86" t="str">
        <f t="shared" si="17"/>
        <v/>
      </c>
      <c r="AH106" s="86" t="str">
        <f t="shared" si="18"/>
        <v/>
      </c>
      <c r="AI106" s="138" t="str">
        <f t="shared" si="19"/>
        <v/>
      </c>
      <c r="AJ106" s="140" t="str">
        <f t="shared" si="20"/>
        <v/>
      </c>
    </row>
    <row r="107" spans="2:36" x14ac:dyDescent="0.25">
      <c r="B107" s="144" t="s">
        <v>137</v>
      </c>
      <c r="C107" s="140"/>
      <c r="D107" s="80"/>
      <c r="E107" s="140"/>
      <c r="F107" s="129"/>
      <c r="G107" s="83"/>
      <c r="H107" s="83"/>
      <c r="I107" s="103"/>
      <c r="J107" s="136"/>
      <c r="K107" s="26"/>
      <c r="L107" s="26"/>
      <c r="M107" s="27"/>
      <c r="N107" s="129"/>
      <c r="O107" s="83"/>
      <c r="P107" s="83"/>
      <c r="Q107" s="127"/>
      <c r="R107" s="136"/>
      <c r="S107" s="26"/>
      <c r="T107" s="26"/>
      <c r="U107" s="27"/>
      <c r="V107" s="82"/>
      <c r="W107" s="83"/>
      <c r="X107" s="83"/>
      <c r="Y107" s="127"/>
      <c r="Z107" s="81" t="str">
        <f t="shared" si="14"/>
        <v/>
      </c>
      <c r="AA107" s="82" t="str">
        <f>IF('REGITRO 2'!X108="","",IF('REGITRO 2'!X108&lt;16,"PI",IF('REGITRO 2'!X108&lt;31,"I",IF('REGITRO 2'!X108&lt;46,"P","S"))))</f>
        <v/>
      </c>
      <c r="AB107" s="83" t="str">
        <f>IF('REGITRO 2'!AS108="","",IF('REGITRO 2'!AS108&lt;16,"PI",IF('REGITRO 2'!AS108&lt;31,"I",IF('REGITRO 2'!AS108&lt;46,"P","S"))))</f>
        <v/>
      </c>
      <c r="AC107" s="83" t="str">
        <f>IF('REGITRO 2'!BN108="","",IF('REGITRO 2'!BN108&lt;16,"PI",IF('REGITRO 2'!BN108&lt;31,"I",IF('REGITRO 2'!BN108&lt;46,"P","S"))))</f>
        <v/>
      </c>
      <c r="AD107" s="103" t="str">
        <f>IF('REGITRO 2'!CI108="","",IF('REGITRO 2'!CI108&lt;16,"PI",IF('REGITRO 2'!CI108&lt;31,"I",IF('REGITRO 2'!CI108&lt;46,"P","S"))))</f>
        <v/>
      </c>
      <c r="AE107" s="85" t="str">
        <f t="shared" si="15"/>
        <v/>
      </c>
      <c r="AF107" s="86" t="str">
        <f t="shared" si="16"/>
        <v/>
      </c>
      <c r="AG107" s="86" t="str">
        <f t="shared" si="17"/>
        <v/>
      </c>
      <c r="AH107" s="86" t="str">
        <f t="shared" si="18"/>
        <v/>
      </c>
      <c r="AI107" s="138" t="str">
        <f t="shared" si="19"/>
        <v/>
      </c>
      <c r="AJ107" s="140" t="str">
        <f t="shared" si="20"/>
        <v/>
      </c>
    </row>
    <row r="108" spans="2:36" x14ac:dyDescent="0.25">
      <c r="B108" s="143" t="s">
        <v>138</v>
      </c>
      <c r="C108" s="145"/>
      <c r="D108" s="175"/>
      <c r="E108" s="145"/>
      <c r="F108" s="129"/>
      <c r="G108" s="83"/>
      <c r="H108" s="83"/>
      <c r="I108" s="103"/>
      <c r="J108" s="136"/>
      <c r="K108" s="26"/>
      <c r="L108" s="26"/>
      <c r="M108" s="27"/>
      <c r="N108" s="129"/>
      <c r="O108" s="83"/>
      <c r="P108" s="83"/>
      <c r="Q108" s="127"/>
      <c r="R108" s="136"/>
      <c r="S108" s="26"/>
      <c r="T108" s="26"/>
      <c r="U108" s="27"/>
      <c r="V108" s="82"/>
      <c r="W108" s="83"/>
      <c r="X108" s="83"/>
      <c r="Y108" s="127"/>
      <c r="Z108" s="80" t="str">
        <f t="shared" si="14"/>
        <v/>
      </c>
      <c r="AA108" s="82" t="str">
        <f>IF('REGITRO 2'!X109="","",IF('REGITRO 2'!X109&lt;16,"PI",IF('REGITRO 2'!X109&lt;31,"I",IF('REGITRO 2'!X109&lt;46,"P","S"))))</f>
        <v/>
      </c>
      <c r="AB108" s="83" t="str">
        <f>IF('REGITRO 2'!AS109="","",IF('REGITRO 2'!AS109&lt;16,"PI",IF('REGITRO 2'!AS109&lt;31,"I",IF('REGITRO 2'!AS109&lt;46,"P","S"))))</f>
        <v/>
      </c>
      <c r="AC108" s="83" t="str">
        <f>IF('REGITRO 2'!BN109="","",IF('REGITRO 2'!BN109&lt;16,"PI",IF('REGITRO 2'!BN109&lt;31,"I",IF('REGITRO 2'!BN109&lt;46,"P","S"))))</f>
        <v/>
      </c>
      <c r="AD108" s="103" t="str">
        <f>IF('REGITRO 2'!CI109="","",IF('REGITRO 2'!CI109&lt;16,"PI",IF('REGITRO 2'!CI109&lt;31,"I",IF('REGITRO 2'!CI109&lt;46,"P","S"))))</f>
        <v/>
      </c>
      <c r="AE108" s="85" t="str">
        <f t="shared" si="15"/>
        <v/>
      </c>
      <c r="AF108" s="86" t="str">
        <f t="shared" si="16"/>
        <v/>
      </c>
      <c r="AG108" s="86" t="str">
        <f t="shared" si="17"/>
        <v/>
      </c>
      <c r="AH108" s="86" t="str">
        <f t="shared" si="18"/>
        <v/>
      </c>
      <c r="AI108" s="138" t="str">
        <f t="shared" si="19"/>
        <v/>
      </c>
      <c r="AJ108" s="140" t="str">
        <f t="shared" si="20"/>
        <v/>
      </c>
    </row>
    <row r="109" spans="2:36" x14ac:dyDescent="0.25">
      <c r="B109" s="144" t="s">
        <v>139</v>
      </c>
      <c r="C109" s="140"/>
      <c r="D109" s="80"/>
      <c r="E109" s="140"/>
      <c r="F109" s="129"/>
      <c r="G109" s="83"/>
      <c r="H109" s="83"/>
      <c r="I109" s="103"/>
      <c r="J109" s="136"/>
      <c r="K109" s="26"/>
      <c r="L109" s="26"/>
      <c r="M109" s="27"/>
      <c r="N109" s="129"/>
      <c r="O109" s="83"/>
      <c r="P109" s="83"/>
      <c r="Q109" s="127"/>
      <c r="R109" s="136"/>
      <c r="S109" s="26"/>
      <c r="T109" s="26"/>
      <c r="U109" s="27"/>
      <c r="V109" s="82"/>
      <c r="W109" s="83"/>
      <c r="X109" s="83"/>
      <c r="Y109" s="127"/>
      <c r="Z109" s="81" t="str">
        <f t="shared" si="14"/>
        <v/>
      </c>
      <c r="AA109" s="82" t="str">
        <f>IF('REGITRO 2'!X110="","",IF('REGITRO 2'!X110&lt;16,"PI",IF('REGITRO 2'!X110&lt;31,"I",IF('REGITRO 2'!X110&lt;46,"P","S"))))</f>
        <v/>
      </c>
      <c r="AB109" s="83" t="str">
        <f>IF('REGITRO 2'!AS110="","",IF('REGITRO 2'!AS110&lt;16,"PI",IF('REGITRO 2'!AS110&lt;31,"I",IF('REGITRO 2'!AS110&lt;46,"P","S"))))</f>
        <v/>
      </c>
      <c r="AC109" s="83" t="str">
        <f>IF('REGITRO 2'!BN110="","",IF('REGITRO 2'!BN110&lt;16,"PI",IF('REGITRO 2'!BN110&lt;31,"I",IF('REGITRO 2'!BN110&lt;46,"P","S"))))</f>
        <v/>
      </c>
      <c r="AD109" s="103" t="str">
        <f>IF('REGITRO 2'!CI110="","",IF('REGITRO 2'!CI110&lt;16,"PI",IF('REGITRO 2'!CI110&lt;31,"I",IF('REGITRO 2'!CI110&lt;46,"P","S"))))</f>
        <v/>
      </c>
      <c r="AE109" s="85" t="str">
        <f t="shared" si="15"/>
        <v/>
      </c>
      <c r="AF109" s="86" t="str">
        <f t="shared" si="16"/>
        <v/>
      </c>
      <c r="AG109" s="86" t="str">
        <f t="shared" si="17"/>
        <v/>
      </c>
      <c r="AH109" s="86" t="str">
        <f t="shared" si="18"/>
        <v/>
      </c>
      <c r="AI109" s="138" t="str">
        <f t="shared" si="19"/>
        <v/>
      </c>
      <c r="AJ109" s="140" t="str">
        <f t="shared" si="20"/>
        <v/>
      </c>
    </row>
    <row r="110" spans="2:36" x14ac:dyDescent="0.25">
      <c r="B110" s="143" t="s">
        <v>140</v>
      </c>
      <c r="C110" s="145"/>
      <c r="D110" s="175"/>
      <c r="E110" s="145"/>
      <c r="F110" s="129"/>
      <c r="G110" s="83"/>
      <c r="H110" s="83"/>
      <c r="I110" s="103"/>
      <c r="J110" s="136"/>
      <c r="K110" s="26"/>
      <c r="L110" s="26"/>
      <c r="M110" s="27"/>
      <c r="N110" s="129"/>
      <c r="O110" s="83"/>
      <c r="P110" s="83"/>
      <c r="Q110" s="127"/>
      <c r="R110" s="136"/>
      <c r="S110" s="26"/>
      <c r="T110" s="26"/>
      <c r="U110" s="27"/>
      <c r="V110" s="82"/>
      <c r="W110" s="83"/>
      <c r="X110" s="83"/>
      <c r="Y110" s="127"/>
      <c r="Z110" s="80" t="str">
        <f t="shared" ref="Z110:Z173" si="21">IF(C110="","",SUM(F110:Y110))</f>
        <v/>
      </c>
      <c r="AA110" s="82" t="str">
        <f>IF('REGITRO 2'!X111="","",IF('REGITRO 2'!X111&lt;16,"PI",IF('REGITRO 2'!X111&lt;31,"I",IF('REGITRO 2'!X111&lt;46,"P","S"))))</f>
        <v/>
      </c>
      <c r="AB110" s="83" t="str">
        <f>IF('REGITRO 2'!AS111="","",IF('REGITRO 2'!AS111&lt;16,"PI",IF('REGITRO 2'!AS111&lt;31,"I",IF('REGITRO 2'!AS111&lt;46,"P","S"))))</f>
        <v/>
      </c>
      <c r="AC110" s="83" t="str">
        <f>IF('REGITRO 2'!BN111="","",IF('REGITRO 2'!BN111&lt;16,"PI",IF('REGITRO 2'!BN111&lt;31,"I",IF('REGITRO 2'!BN111&lt;46,"P","S"))))</f>
        <v/>
      </c>
      <c r="AD110" s="103" t="str">
        <f>IF('REGITRO 2'!CI111="","",IF('REGITRO 2'!CI111&lt;16,"PI",IF('REGITRO 2'!CI111&lt;31,"I",IF('REGITRO 2'!CI111&lt;46,"P","S"))))</f>
        <v/>
      </c>
      <c r="AE110" s="85" t="str">
        <f t="shared" si="15"/>
        <v/>
      </c>
      <c r="AF110" s="86" t="str">
        <f t="shared" si="16"/>
        <v/>
      </c>
      <c r="AG110" s="86" t="str">
        <f t="shared" si="17"/>
        <v/>
      </c>
      <c r="AH110" s="86" t="str">
        <f t="shared" si="18"/>
        <v/>
      </c>
      <c r="AI110" s="138" t="str">
        <f t="shared" si="19"/>
        <v/>
      </c>
      <c r="AJ110" s="140" t="str">
        <f t="shared" si="20"/>
        <v/>
      </c>
    </row>
    <row r="111" spans="2:36" x14ac:dyDescent="0.25">
      <c r="B111" s="144" t="s">
        <v>141</v>
      </c>
      <c r="C111" s="140"/>
      <c r="D111" s="80"/>
      <c r="E111" s="140"/>
      <c r="F111" s="129"/>
      <c r="G111" s="83"/>
      <c r="H111" s="83"/>
      <c r="I111" s="103"/>
      <c r="J111" s="136"/>
      <c r="K111" s="26"/>
      <c r="L111" s="26"/>
      <c r="M111" s="27"/>
      <c r="N111" s="129"/>
      <c r="O111" s="83"/>
      <c r="P111" s="83"/>
      <c r="Q111" s="127"/>
      <c r="R111" s="136"/>
      <c r="S111" s="26"/>
      <c r="T111" s="26"/>
      <c r="U111" s="27"/>
      <c r="V111" s="82"/>
      <c r="W111" s="83"/>
      <c r="X111" s="83"/>
      <c r="Y111" s="127"/>
      <c r="Z111" s="81" t="str">
        <f t="shared" si="21"/>
        <v/>
      </c>
      <c r="AA111" s="82" t="str">
        <f>IF('REGITRO 2'!X112="","",IF('REGITRO 2'!X112&lt;16,"PI",IF('REGITRO 2'!X112&lt;31,"I",IF('REGITRO 2'!X112&lt;46,"P","S"))))</f>
        <v/>
      </c>
      <c r="AB111" s="83" t="str">
        <f>IF('REGITRO 2'!AS112="","",IF('REGITRO 2'!AS112&lt;16,"PI",IF('REGITRO 2'!AS112&lt;31,"I",IF('REGITRO 2'!AS112&lt;46,"P","S"))))</f>
        <v/>
      </c>
      <c r="AC111" s="83" t="str">
        <f>IF('REGITRO 2'!BN112="","",IF('REGITRO 2'!BN112&lt;16,"PI",IF('REGITRO 2'!BN112&lt;31,"I",IF('REGITRO 2'!BN112&lt;46,"P","S"))))</f>
        <v/>
      </c>
      <c r="AD111" s="103" t="str">
        <f>IF('REGITRO 2'!CI112="","",IF('REGITRO 2'!CI112&lt;16,"PI",IF('REGITRO 2'!CI112&lt;31,"I",IF('REGITRO 2'!CI112&lt;46,"P","S"))))</f>
        <v/>
      </c>
      <c r="AE111" s="85" t="str">
        <f t="shared" si="15"/>
        <v/>
      </c>
      <c r="AF111" s="86" t="str">
        <f t="shared" si="16"/>
        <v/>
      </c>
      <c r="AG111" s="86" t="str">
        <f t="shared" si="17"/>
        <v/>
      </c>
      <c r="AH111" s="86" t="str">
        <f t="shared" si="18"/>
        <v/>
      </c>
      <c r="AI111" s="138" t="str">
        <f t="shared" si="19"/>
        <v/>
      </c>
      <c r="AJ111" s="140" t="str">
        <f t="shared" si="20"/>
        <v/>
      </c>
    </row>
    <row r="112" spans="2:36" x14ac:dyDescent="0.25">
      <c r="B112" s="143" t="s">
        <v>142</v>
      </c>
      <c r="C112" s="145"/>
      <c r="D112" s="175"/>
      <c r="E112" s="145"/>
      <c r="F112" s="129"/>
      <c r="G112" s="83"/>
      <c r="H112" s="83"/>
      <c r="I112" s="103"/>
      <c r="J112" s="136"/>
      <c r="K112" s="26"/>
      <c r="L112" s="26"/>
      <c r="M112" s="27"/>
      <c r="N112" s="129"/>
      <c r="O112" s="83"/>
      <c r="P112" s="83"/>
      <c r="Q112" s="127"/>
      <c r="R112" s="136"/>
      <c r="S112" s="26"/>
      <c r="T112" s="26"/>
      <c r="U112" s="27"/>
      <c r="V112" s="82"/>
      <c r="W112" s="83"/>
      <c r="X112" s="83"/>
      <c r="Y112" s="127"/>
      <c r="Z112" s="80" t="str">
        <f t="shared" si="21"/>
        <v/>
      </c>
      <c r="AA112" s="82" t="str">
        <f>IF('REGITRO 2'!X113="","",IF('REGITRO 2'!X113&lt;16,"PI",IF('REGITRO 2'!X113&lt;31,"I",IF('REGITRO 2'!X113&lt;46,"P","S"))))</f>
        <v/>
      </c>
      <c r="AB112" s="83" t="str">
        <f>IF('REGITRO 2'!AS113="","",IF('REGITRO 2'!AS113&lt;16,"PI",IF('REGITRO 2'!AS113&lt;31,"I",IF('REGITRO 2'!AS113&lt;46,"P","S"))))</f>
        <v/>
      </c>
      <c r="AC112" s="83" t="str">
        <f>IF('REGITRO 2'!BN113="","",IF('REGITRO 2'!BN113&lt;16,"PI",IF('REGITRO 2'!BN113&lt;31,"I",IF('REGITRO 2'!BN113&lt;46,"P","S"))))</f>
        <v/>
      </c>
      <c r="AD112" s="103" t="str">
        <f>IF('REGITRO 2'!CI113="","",IF('REGITRO 2'!CI113&lt;16,"PI",IF('REGITRO 2'!CI113&lt;31,"I",IF('REGITRO 2'!CI113&lt;46,"P","S"))))</f>
        <v/>
      </c>
      <c r="AE112" s="85" t="str">
        <f t="shared" ref="AE112:AE175" si="22">IF(C112="","",IF(SUM(F112:I112)&lt;17,"PI",IF(SUM(F112:I112)&lt;33,"I",IF(SUM(F112:I112)&lt;49,"P","S"))))</f>
        <v/>
      </c>
      <c r="AF112" s="86" t="str">
        <f t="shared" ref="AF112:AF175" si="23">IF(C112="","",IF(SUM(J112:M112)&lt;17,"PI",IF(SUM(J112:M112)&lt;33,"I",IF(SUM(J112:M112)&lt;49,"P","S"))))</f>
        <v/>
      </c>
      <c r="AG112" s="86" t="str">
        <f t="shared" ref="AG112:AG175" si="24">IF(C112="","",IF(SUM(N112:Q112)&lt;13,"PI",IF(SUM(N112:Q112)&lt;25,"I",IF(SUM(N112:Q112)&lt;37,"P","S"))))</f>
        <v/>
      </c>
      <c r="AH112" s="86" t="str">
        <f t="shared" ref="AH112:AH175" si="25">IF(C112="","",IF(SUM(R112:U112)&lt;9,"PI",IF(SUM(R112:U112)&lt;17,"I",IF(SUM(R112:U112)&lt;25,"P","S"))))</f>
        <v/>
      </c>
      <c r="AI112" s="138" t="str">
        <f t="shared" ref="AI112:AI175" si="26">IF(C112="","",IF(SUM(V112:Y112)&lt;9,"PI",IF(SUM(V112:Y112)&lt;17,"I",IF(SUM(V112:Y112)&lt;25,"P","S"))))</f>
        <v/>
      </c>
      <c r="AJ112" s="140" t="str">
        <f t="shared" ref="AJ112:AJ175" si="27">IF(Z112="","",IF(Z112&lt;61,"PI",IF(Z112&lt;121,"I",IF(Z112&lt;181,"P","S"))))</f>
        <v/>
      </c>
    </row>
    <row r="113" spans="2:36" x14ac:dyDescent="0.25">
      <c r="B113" s="144" t="s">
        <v>143</v>
      </c>
      <c r="C113" s="140"/>
      <c r="D113" s="80"/>
      <c r="E113" s="140"/>
      <c r="F113" s="129"/>
      <c r="G113" s="83"/>
      <c r="H113" s="83"/>
      <c r="I113" s="103"/>
      <c r="J113" s="136"/>
      <c r="K113" s="26"/>
      <c r="L113" s="26"/>
      <c r="M113" s="27"/>
      <c r="N113" s="129"/>
      <c r="O113" s="83"/>
      <c r="P113" s="83"/>
      <c r="Q113" s="127"/>
      <c r="R113" s="136"/>
      <c r="S113" s="26"/>
      <c r="T113" s="26"/>
      <c r="U113" s="27"/>
      <c r="V113" s="82"/>
      <c r="W113" s="83"/>
      <c r="X113" s="83"/>
      <c r="Y113" s="127"/>
      <c r="Z113" s="81" t="str">
        <f t="shared" si="21"/>
        <v/>
      </c>
      <c r="AA113" s="82" t="str">
        <f>IF('REGITRO 2'!X114="","",IF('REGITRO 2'!X114&lt;16,"PI",IF('REGITRO 2'!X114&lt;31,"I",IF('REGITRO 2'!X114&lt;46,"P","S"))))</f>
        <v/>
      </c>
      <c r="AB113" s="83" t="str">
        <f>IF('REGITRO 2'!AS114="","",IF('REGITRO 2'!AS114&lt;16,"PI",IF('REGITRO 2'!AS114&lt;31,"I",IF('REGITRO 2'!AS114&lt;46,"P","S"))))</f>
        <v/>
      </c>
      <c r="AC113" s="83" t="str">
        <f>IF('REGITRO 2'!BN114="","",IF('REGITRO 2'!BN114&lt;16,"PI",IF('REGITRO 2'!BN114&lt;31,"I",IF('REGITRO 2'!BN114&lt;46,"P","S"))))</f>
        <v/>
      </c>
      <c r="AD113" s="103" t="str">
        <f>IF('REGITRO 2'!CI114="","",IF('REGITRO 2'!CI114&lt;16,"PI",IF('REGITRO 2'!CI114&lt;31,"I",IF('REGITRO 2'!CI114&lt;46,"P","S"))))</f>
        <v/>
      </c>
      <c r="AE113" s="85" t="str">
        <f t="shared" si="22"/>
        <v/>
      </c>
      <c r="AF113" s="86" t="str">
        <f t="shared" si="23"/>
        <v/>
      </c>
      <c r="AG113" s="86" t="str">
        <f t="shared" si="24"/>
        <v/>
      </c>
      <c r="AH113" s="86" t="str">
        <f t="shared" si="25"/>
        <v/>
      </c>
      <c r="AI113" s="138" t="str">
        <f t="shared" si="26"/>
        <v/>
      </c>
      <c r="AJ113" s="140" t="str">
        <f t="shared" si="27"/>
        <v/>
      </c>
    </row>
    <row r="114" spans="2:36" x14ac:dyDescent="0.25">
      <c r="B114" s="143" t="s">
        <v>144</v>
      </c>
      <c r="C114" s="145"/>
      <c r="D114" s="175"/>
      <c r="E114" s="145"/>
      <c r="F114" s="129"/>
      <c r="G114" s="83"/>
      <c r="H114" s="83"/>
      <c r="I114" s="103"/>
      <c r="J114" s="136"/>
      <c r="K114" s="26"/>
      <c r="L114" s="26"/>
      <c r="M114" s="27"/>
      <c r="N114" s="129"/>
      <c r="O114" s="83"/>
      <c r="P114" s="83"/>
      <c r="Q114" s="127"/>
      <c r="R114" s="136"/>
      <c r="S114" s="26"/>
      <c r="T114" s="26"/>
      <c r="U114" s="27"/>
      <c r="V114" s="82"/>
      <c r="W114" s="83"/>
      <c r="X114" s="83"/>
      <c r="Y114" s="127"/>
      <c r="Z114" s="80" t="str">
        <f t="shared" si="21"/>
        <v/>
      </c>
      <c r="AA114" s="82" t="str">
        <f>IF('REGITRO 2'!X115="","",IF('REGITRO 2'!X115&lt;16,"PI",IF('REGITRO 2'!X115&lt;31,"I",IF('REGITRO 2'!X115&lt;46,"P","S"))))</f>
        <v/>
      </c>
      <c r="AB114" s="83" t="str">
        <f>IF('REGITRO 2'!AS115="","",IF('REGITRO 2'!AS115&lt;16,"PI",IF('REGITRO 2'!AS115&lt;31,"I",IF('REGITRO 2'!AS115&lt;46,"P","S"))))</f>
        <v/>
      </c>
      <c r="AC114" s="83" t="str">
        <f>IF('REGITRO 2'!BN115="","",IF('REGITRO 2'!BN115&lt;16,"PI",IF('REGITRO 2'!BN115&lt;31,"I",IF('REGITRO 2'!BN115&lt;46,"P","S"))))</f>
        <v/>
      </c>
      <c r="AD114" s="103" t="str">
        <f>IF('REGITRO 2'!CI115="","",IF('REGITRO 2'!CI115&lt;16,"PI",IF('REGITRO 2'!CI115&lt;31,"I",IF('REGITRO 2'!CI115&lt;46,"P","S"))))</f>
        <v/>
      </c>
      <c r="AE114" s="85" t="str">
        <f t="shared" si="22"/>
        <v/>
      </c>
      <c r="AF114" s="86" t="str">
        <f t="shared" si="23"/>
        <v/>
      </c>
      <c r="AG114" s="86" t="str">
        <f t="shared" si="24"/>
        <v/>
      </c>
      <c r="AH114" s="86" t="str">
        <f t="shared" si="25"/>
        <v/>
      </c>
      <c r="AI114" s="138" t="str">
        <f t="shared" si="26"/>
        <v/>
      </c>
      <c r="AJ114" s="140" t="str">
        <f t="shared" si="27"/>
        <v/>
      </c>
    </row>
    <row r="115" spans="2:36" x14ac:dyDescent="0.25">
      <c r="B115" s="144" t="s">
        <v>145</v>
      </c>
      <c r="C115" s="140"/>
      <c r="D115" s="80"/>
      <c r="E115" s="140"/>
      <c r="F115" s="129"/>
      <c r="G115" s="83"/>
      <c r="H115" s="83"/>
      <c r="I115" s="103"/>
      <c r="J115" s="136"/>
      <c r="K115" s="26"/>
      <c r="L115" s="26"/>
      <c r="M115" s="27"/>
      <c r="N115" s="129"/>
      <c r="O115" s="83"/>
      <c r="P115" s="83"/>
      <c r="Q115" s="127"/>
      <c r="R115" s="136"/>
      <c r="S115" s="26"/>
      <c r="T115" s="26"/>
      <c r="U115" s="27"/>
      <c r="V115" s="82"/>
      <c r="W115" s="83"/>
      <c r="X115" s="83"/>
      <c r="Y115" s="127"/>
      <c r="Z115" s="81" t="str">
        <f t="shared" si="21"/>
        <v/>
      </c>
      <c r="AA115" s="82" t="str">
        <f>IF('REGITRO 2'!X116="","",IF('REGITRO 2'!X116&lt;16,"PI",IF('REGITRO 2'!X116&lt;31,"I",IF('REGITRO 2'!X116&lt;46,"P","S"))))</f>
        <v/>
      </c>
      <c r="AB115" s="83" t="str">
        <f>IF('REGITRO 2'!AS116="","",IF('REGITRO 2'!AS116&lt;16,"PI",IF('REGITRO 2'!AS116&lt;31,"I",IF('REGITRO 2'!AS116&lt;46,"P","S"))))</f>
        <v/>
      </c>
      <c r="AC115" s="83" t="str">
        <f>IF('REGITRO 2'!BN116="","",IF('REGITRO 2'!BN116&lt;16,"PI",IF('REGITRO 2'!BN116&lt;31,"I",IF('REGITRO 2'!BN116&lt;46,"P","S"))))</f>
        <v/>
      </c>
      <c r="AD115" s="103" t="str">
        <f>IF('REGITRO 2'!CI116="","",IF('REGITRO 2'!CI116&lt;16,"PI",IF('REGITRO 2'!CI116&lt;31,"I",IF('REGITRO 2'!CI116&lt;46,"P","S"))))</f>
        <v/>
      </c>
      <c r="AE115" s="85" t="str">
        <f t="shared" si="22"/>
        <v/>
      </c>
      <c r="AF115" s="86" t="str">
        <f t="shared" si="23"/>
        <v/>
      </c>
      <c r="AG115" s="86" t="str">
        <f t="shared" si="24"/>
        <v/>
      </c>
      <c r="AH115" s="86" t="str">
        <f t="shared" si="25"/>
        <v/>
      </c>
      <c r="AI115" s="138" t="str">
        <f t="shared" si="26"/>
        <v/>
      </c>
      <c r="AJ115" s="140" t="str">
        <f t="shared" si="27"/>
        <v/>
      </c>
    </row>
    <row r="116" spans="2:36" x14ac:dyDescent="0.25">
      <c r="B116" s="143" t="s">
        <v>146</v>
      </c>
      <c r="C116" s="145"/>
      <c r="D116" s="175"/>
      <c r="E116" s="145"/>
      <c r="F116" s="129"/>
      <c r="G116" s="83"/>
      <c r="H116" s="83"/>
      <c r="I116" s="103"/>
      <c r="J116" s="136"/>
      <c r="K116" s="26"/>
      <c r="L116" s="26"/>
      <c r="M116" s="27"/>
      <c r="N116" s="129"/>
      <c r="O116" s="83"/>
      <c r="P116" s="83"/>
      <c r="Q116" s="127"/>
      <c r="R116" s="136"/>
      <c r="S116" s="26"/>
      <c r="T116" s="26"/>
      <c r="U116" s="27"/>
      <c r="V116" s="82"/>
      <c r="W116" s="83"/>
      <c r="X116" s="83"/>
      <c r="Y116" s="127"/>
      <c r="Z116" s="80" t="str">
        <f t="shared" si="21"/>
        <v/>
      </c>
      <c r="AA116" s="82" t="str">
        <f>IF('REGITRO 2'!X117="","",IF('REGITRO 2'!X117&lt;16,"PI",IF('REGITRO 2'!X117&lt;31,"I",IF('REGITRO 2'!X117&lt;46,"P","S"))))</f>
        <v/>
      </c>
      <c r="AB116" s="83" t="str">
        <f>IF('REGITRO 2'!AS117="","",IF('REGITRO 2'!AS117&lt;16,"PI",IF('REGITRO 2'!AS117&lt;31,"I",IF('REGITRO 2'!AS117&lt;46,"P","S"))))</f>
        <v/>
      </c>
      <c r="AC116" s="83" t="str">
        <f>IF('REGITRO 2'!BN117="","",IF('REGITRO 2'!BN117&lt;16,"PI",IF('REGITRO 2'!BN117&lt;31,"I",IF('REGITRO 2'!BN117&lt;46,"P","S"))))</f>
        <v/>
      </c>
      <c r="AD116" s="103" t="str">
        <f>IF('REGITRO 2'!CI117="","",IF('REGITRO 2'!CI117&lt;16,"PI",IF('REGITRO 2'!CI117&lt;31,"I",IF('REGITRO 2'!CI117&lt;46,"P","S"))))</f>
        <v/>
      </c>
      <c r="AE116" s="85" t="str">
        <f t="shared" si="22"/>
        <v/>
      </c>
      <c r="AF116" s="86" t="str">
        <f t="shared" si="23"/>
        <v/>
      </c>
      <c r="AG116" s="86" t="str">
        <f t="shared" si="24"/>
        <v/>
      </c>
      <c r="AH116" s="86" t="str">
        <f t="shared" si="25"/>
        <v/>
      </c>
      <c r="AI116" s="138" t="str">
        <f t="shared" si="26"/>
        <v/>
      </c>
      <c r="AJ116" s="140" t="str">
        <f t="shared" si="27"/>
        <v/>
      </c>
    </row>
    <row r="117" spans="2:36" x14ac:dyDescent="0.25">
      <c r="B117" s="144" t="s">
        <v>147</v>
      </c>
      <c r="C117" s="140"/>
      <c r="D117" s="80"/>
      <c r="E117" s="140"/>
      <c r="F117" s="129"/>
      <c r="G117" s="83"/>
      <c r="H117" s="83"/>
      <c r="I117" s="103"/>
      <c r="J117" s="136"/>
      <c r="K117" s="26"/>
      <c r="L117" s="26"/>
      <c r="M117" s="27"/>
      <c r="N117" s="129"/>
      <c r="O117" s="83"/>
      <c r="P117" s="83"/>
      <c r="Q117" s="127"/>
      <c r="R117" s="136"/>
      <c r="S117" s="26"/>
      <c r="T117" s="26"/>
      <c r="U117" s="27"/>
      <c r="V117" s="82"/>
      <c r="W117" s="83"/>
      <c r="X117" s="83"/>
      <c r="Y117" s="127"/>
      <c r="Z117" s="81" t="str">
        <f t="shared" si="21"/>
        <v/>
      </c>
      <c r="AA117" s="82" t="str">
        <f>IF('REGITRO 2'!X118="","",IF('REGITRO 2'!X118&lt;16,"PI",IF('REGITRO 2'!X118&lt;31,"I",IF('REGITRO 2'!X118&lt;46,"P","S"))))</f>
        <v/>
      </c>
      <c r="AB117" s="83" t="str">
        <f>IF('REGITRO 2'!AS118="","",IF('REGITRO 2'!AS118&lt;16,"PI",IF('REGITRO 2'!AS118&lt;31,"I",IF('REGITRO 2'!AS118&lt;46,"P","S"))))</f>
        <v/>
      </c>
      <c r="AC117" s="83" t="str">
        <f>IF('REGITRO 2'!BN118="","",IF('REGITRO 2'!BN118&lt;16,"PI",IF('REGITRO 2'!BN118&lt;31,"I",IF('REGITRO 2'!BN118&lt;46,"P","S"))))</f>
        <v/>
      </c>
      <c r="AD117" s="103" t="str">
        <f>IF('REGITRO 2'!CI118="","",IF('REGITRO 2'!CI118&lt;16,"PI",IF('REGITRO 2'!CI118&lt;31,"I",IF('REGITRO 2'!CI118&lt;46,"P","S"))))</f>
        <v/>
      </c>
      <c r="AE117" s="85" t="str">
        <f t="shared" si="22"/>
        <v/>
      </c>
      <c r="AF117" s="86" t="str">
        <f t="shared" si="23"/>
        <v/>
      </c>
      <c r="AG117" s="86" t="str">
        <f t="shared" si="24"/>
        <v/>
      </c>
      <c r="AH117" s="86" t="str">
        <f t="shared" si="25"/>
        <v/>
      </c>
      <c r="AI117" s="138" t="str">
        <f t="shared" si="26"/>
        <v/>
      </c>
      <c r="AJ117" s="140" t="str">
        <f t="shared" si="27"/>
        <v/>
      </c>
    </row>
    <row r="118" spans="2:36" x14ac:dyDescent="0.25">
      <c r="B118" s="143" t="s">
        <v>148</v>
      </c>
      <c r="C118" s="145"/>
      <c r="D118" s="175"/>
      <c r="E118" s="145"/>
      <c r="F118" s="129"/>
      <c r="G118" s="83"/>
      <c r="H118" s="83"/>
      <c r="I118" s="103"/>
      <c r="J118" s="136"/>
      <c r="K118" s="26"/>
      <c r="L118" s="26"/>
      <c r="M118" s="27"/>
      <c r="N118" s="129"/>
      <c r="O118" s="83"/>
      <c r="P118" s="83"/>
      <c r="Q118" s="127"/>
      <c r="R118" s="136"/>
      <c r="S118" s="26"/>
      <c r="T118" s="26"/>
      <c r="U118" s="27"/>
      <c r="V118" s="82"/>
      <c r="W118" s="83"/>
      <c r="X118" s="83"/>
      <c r="Y118" s="127"/>
      <c r="Z118" s="80" t="str">
        <f t="shared" si="21"/>
        <v/>
      </c>
      <c r="AA118" s="82" t="str">
        <f>IF('REGITRO 2'!X119="","",IF('REGITRO 2'!X119&lt;16,"PI",IF('REGITRO 2'!X119&lt;31,"I",IF('REGITRO 2'!X119&lt;46,"P","S"))))</f>
        <v/>
      </c>
      <c r="AB118" s="83" t="str">
        <f>IF('REGITRO 2'!AS119="","",IF('REGITRO 2'!AS119&lt;16,"PI",IF('REGITRO 2'!AS119&lt;31,"I",IF('REGITRO 2'!AS119&lt;46,"P","S"))))</f>
        <v/>
      </c>
      <c r="AC118" s="83" t="str">
        <f>IF('REGITRO 2'!BN119="","",IF('REGITRO 2'!BN119&lt;16,"PI",IF('REGITRO 2'!BN119&lt;31,"I",IF('REGITRO 2'!BN119&lt;46,"P","S"))))</f>
        <v/>
      </c>
      <c r="AD118" s="103" t="str">
        <f>IF('REGITRO 2'!CI119="","",IF('REGITRO 2'!CI119&lt;16,"PI",IF('REGITRO 2'!CI119&lt;31,"I",IF('REGITRO 2'!CI119&lt;46,"P","S"))))</f>
        <v/>
      </c>
      <c r="AE118" s="85" t="str">
        <f t="shared" si="22"/>
        <v/>
      </c>
      <c r="AF118" s="86" t="str">
        <f t="shared" si="23"/>
        <v/>
      </c>
      <c r="AG118" s="86" t="str">
        <f t="shared" si="24"/>
        <v/>
      </c>
      <c r="AH118" s="86" t="str">
        <f t="shared" si="25"/>
        <v/>
      </c>
      <c r="AI118" s="138" t="str">
        <f t="shared" si="26"/>
        <v/>
      </c>
      <c r="AJ118" s="140" t="str">
        <f t="shared" si="27"/>
        <v/>
      </c>
    </row>
    <row r="119" spans="2:36" x14ac:dyDescent="0.25">
      <c r="B119" s="144" t="s">
        <v>149</v>
      </c>
      <c r="C119" s="140"/>
      <c r="D119" s="80"/>
      <c r="E119" s="140"/>
      <c r="F119" s="129"/>
      <c r="G119" s="83"/>
      <c r="H119" s="83"/>
      <c r="I119" s="103"/>
      <c r="J119" s="136"/>
      <c r="K119" s="26"/>
      <c r="L119" s="26"/>
      <c r="M119" s="27"/>
      <c r="N119" s="129"/>
      <c r="O119" s="83"/>
      <c r="P119" s="83"/>
      <c r="Q119" s="127"/>
      <c r="R119" s="136"/>
      <c r="S119" s="26"/>
      <c r="T119" s="26"/>
      <c r="U119" s="27"/>
      <c r="V119" s="82"/>
      <c r="W119" s="83"/>
      <c r="X119" s="83"/>
      <c r="Y119" s="127"/>
      <c r="Z119" s="81" t="str">
        <f t="shared" si="21"/>
        <v/>
      </c>
      <c r="AA119" s="82" t="str">
        <f>IF('REGITRO 2'!X120="","",IF('REGITRO 2'!X120&lt;16,"PI",IF('REGITRO 2'!X120&lt;31,"I",IF('REGITRO 2'!X120&lt;46,"P","S"))))</f>
        <v/>
      </c>
      <c r="AB119" s="83" t="str">
        <f>IF('REGITRO 2'!AS120="","",IF('REGITRO 2'!AS120&lt;16,"PI",IF('REGITRO 2'!AS120&lt;31,"I",IF('REGITRO 2'!AS120&lt;46,"P","S"))))</f>
        <v/>
      </c>
      <c r="AC119" s="83" t="str">
        <f>IF('REGITRO 2'!BN120="","",IF('REGITRO 2'!BN120&lt;16,"PI",IF('REGITRO 2'!BN120&lt;31,"I",IF('REGITRO 2'!BN120&lt;46,"P","S"))))</f>
        <v/>
      </c>
      <c r="AD119" s="103" t="str">
        <f>IF('REGITRO 2'!CI120="","",IF('REGITRO 2'!CI120&lt;16,"PI",IF('REGITRO 2'!CI120&lt;31,"I",IF('REGITRO 2'!CI120&lt;46,"P","S"))))</f>
        <v/>
      </c>
      <c r="AE119" s="85" t="str">
        <f t="shared" si="22"/>
        <v/>
      </c>
      <c r="AF119" s="86" t="str">
        <f t="shared" si="23"/>
        <v/>
      </c>
      <c r="AG119" s="86" t="str">
        <f t="shared" si="24"/>
        <v/>
      </c>
      <c r="AH119" s="86" t="str">
        <f t="shared" si="25"/>
        <v/>
      </c>
      <c r="AI119" s="138" t="str">
        <f t="shared" si="26"/>
        <v/>
      </c>
      <c r="AJ119" s="140" t="str">
        <f t="shared" si="27"/>
        <v/>
      </c>
    </row>
    <row r="120" spans="2:36" x14ac:dyDescent="0.25">
      <c r="B120" s="143" t="s">
        <v>150</v>
      </c>
      <c r="C120" s="145"/>
      <c r="D120" s="175"/>
      <c r="E120" s="145"/>
      <c r="F120" s="129"/>
      <c r="G120" s="83"/>
      <c r="H120" s="83"/>
      <c r="I120" s="103"/>
      <c r="J120" s="136"/>
      <c r="K120" s="26"/>
      <c r="L120" s="26"/>
      <c r="M120" s="27"/>
      <c r="N120" s="129"/>
      <c r="O120" s="83"/>
      <c r="P120" s="83"/>
      <c r="Q120" s="127"/>
      <c r="R120" s="136"/>
      <c r="S120" s="26"/>
      <c r="T120" s="26"/>
      <c r="U120" s="27"/>
      <c r="V120" s="82"/>
      <c r="W120" s="83"/>
      <c r="X120" s="83"/>
      <c r="Y120" s="127"/>
      <c r="Z120" s="80" t="str">
        <f t="shared" si="21"/>
        <v/>
      </c>
      <c r="AA120" s="82" t="str">
        <f>IF('REGITRO 2'!X121="","",IF('REGITRO 2'!X121&lt;16,"PI",IF('REGITRO 2'!X121&lt;31,"I",IF('REGITRO 2'!X121&lt;46,"P","S"))))</f>
        <v/>
      </c>
      <c r="AB120" s="83" t="str">
        <f>IF('REGITRO 2'!AS121="","",IF('REGITRO 2'!AS121&lt;16,"PI",IF('REGITRO 2'!AS121&lt;31,"I",IF('REGITRO 2'!AS121&lt;46,"P","S"))))</f>
        <v/>
      </c>
      <c r="AC120" s="83" t="str">
        <f>IF('REGITRO 2'!BN121="","",IF('REGITRO 2'!BN121&lt;16,"PI",IF('REGITRO 2'!BN121&lt;31,"I",IF('REGITRO 2'!BN121&lt;46,"P","S"))))</f>
        <v/>
      </c>
      <c r="AD120" s="103" t="str">
        <f>IF('REGITRO 2'!CI121="","",IF('REGITRO 2'!CI121&lt;16,"PI",IF('REGITRO 2'!CI121&lt;31,"I",IF('REGITRO 2'!CI121&lt;46,"P","S"))))</f>
        <v/>
      </c>
      <c r="AE120" s="85" t="str">
        <f t="shared" si="22"/>
        <v/>
      </c>
      <c r="AF120" s="86" t="str">
        <f t="shared" si="23"/>
        <v/>
      </c>
      <c r="AG120" s="86" t="str">
        <f t="shared" si="24"/>
        <v/>
      </c>
      <c r="AH120" s="86" t="str">
        <f t="shared" si="25"/>
        <v/>
      </c>
      <c r="AI120" s="138" t="str">
        <f t="shared" si="26"/>
        <v/>
      </c>
      <c r="AJ120" s="140" t="str">
        <f t="shared" si="27"/>
        <v/>
      </c>
    </row>
    <row r="121" spans="2:36" x14ac:dyDescent="0.25">
      <c r="B121" s="144" t="s">
        <v>151</v>
      </c>
      <c r="C121" s="140"/>
      <c r="D121" s="80"/>
      <c r="E121" s="140"/>
      <c r="F121" s="129"/>
      <c r="G121" s="83"/>
      <c r="H121" s="83"/>
      <c r="I121" s="103"/>
      <c r="J121" s="136"/>
      <c r="K121" s="26"/>
      <c r="L121" s="26"/>
      <c r="M121" s="27"/>
      <c r="N121" s="129"/>
      <c r="O121" s="83"/>
      <c r="P121" s="83"/>
      <c r="Q121" s="127"/>
      <c r="R121" s="136"/>
      <c r="S121" s="26"/>
      <c r="T121" s="26"/>
      <c r="U121" s="27"/>
      <c r="V121" s="82"/>
      <c r="W121" s="83"/>
      <c r="X121" s="83"/>
      <c r="Y121" s="127"/>
      <c r="Z121" s="81" t="str">
        <f t="shared" si="21"/>
        <v/>
      </c>
      <c r="AA121" s="82" t="str">
        <f>IF('REGITRO 2'!X122="","",IF('REGITRO 2'!X122&lt;16,"PI",IF('REGITRO 2'!X122&lt;31,"I",IF('REGITRO 2'!X122&lt;46,"P","S"))))</f>
        <v/>
      </c>
      <c r="AB121" s="83" t="str">
        <f>IF('REGITRO 2'!AS122="","",IF('REGITRO 2'!AS122&lt;16,"PI",IF('REGITRO 2'!AS122&lt;31,"I",IF('REGITRO 2'!AS122&lt;46,"P","S"))))</f>
        <v/>
      </c>
      <c r="AC121" s="83" t="str">
        <f>IF('REGITRO 2'!BN122="","",IF('REGITRO 2'!BN122&lt;16,"PI",IF('REGITRO 2'!BN122&lt;31,"I",IF('REGITRO 2'!BN122&lt;46,"P","S"))))</f>
        <v/>
      </c>
      <c r="AD121" s="103" t="str">
        <f>IF('REGITRO 2'!CI122="","",IF('REGITRO 2'!CI122&lt;16,"PI",IF('REGITRO 2'!CI122&lt;31,"I",IF('REGITRO 2'!CI122&lt;46,"P","S"))))</f>
        <v/>
      </c>
      <c r="AE121" s="85" t="str">
        <f t="shared" si="22"/>
        <v/>
      </c>
      <c r="AF121" s="86" t="str">
        <f t="shared" si="23"/>
        <v/>
      </c>
      <c r="AG121" s="86" t="str">
        <f t="shared" si="24"/>
        <v/>
      </c>
      <c r="AH121" s="86" t="str">
        <f t="shared" si="25"/>
        <v/>
      </c>
      <c r="AI121" s="138" t="str">
        <f t="shared" si="26"/>
        <v/>
      </c>
      <c r="AJ121" s="140" t="str">
        <f t="shared" si="27"/>
        <v/>
      </c>
    </row>
    <row r="122" spans="2:36" x14ac:dyDescent="0.25">
      <c r="B122" s="143" t="s">
        <v>152</v>
      </c>
      <c r="C122" s="145"/>
      <c r="D122" s="175"/>
      <c r="E122" s="145"/>
      <c r="F122" s="129"/>
      <c r="G122" s="83"/>
      <c r="H122" s="83"/>
      <c r="I122" s="103"/>
      <c r="J122" s="136"/>
      <c r="K122" s="26"/>
      <c r="L122" s="26"/>
      <c r="M122" s="27"/>
      <c r="N122" s="129"/>
      <c r="O122" s="83"/>
      <c r="P122" s="83"/>
      <c r="Q122" s="127"/>
      <c r="R122" s="136"/>
      <c r="S122" s="26"/>
      <c r="T122" s="26"/>
      <c r="U122" s="27"/>
      <c r="V122" s="82"/>
      <c r="W122" s="83"/>
      <c r="X122" s="83"/>
      <c r="Y122" s="127"/>
      <c r="Z122" s="80" t="str">
        <f t="shared" si="21"/>
        <v/>
      </c>
      <c r="AA122" s="82" t="str">
        <f>IF('REGITRO 2'!X123="","",IF('REGITRO 2'!X123&lt;16,"PI",IF('REGITRO 2'!X123&lt;31,"I",IF('REGITRO 2'!X123&lt;46,"P","S"))))</f>
        <v/>
      </c>
      <c r="AB122" s="83" t="str">
        <f>IF('REGITRO 2'!AS123="","",IF('REGITRO 2'!AS123&lt;16,"PI",IF('REGITRO 2'!AS123&lt;31,"I",IF('REGITRO 2'!AS123&lt;46,"P","S"))))</f>
        <v/>
      </c>
      <c r="AC122" s="83" t="str">
        <f>IF('REGITRO 2'!BN123="","",IF('REGITRO 2'!BN123&lt;16,"PI",IF('REGITRO 2'!BN123&lt;31,"I",IF('REGITRO 2'!BN123&lt;46,"P","S"))))</f>
        <v/>
      </c>
      <c r="AD122" s="103" t="str">
        <f>IF('REGITRO 2'!CI123="","",IF('REGITRO 2'!CI123&lt;16,"PI",IF('REGITRO 2'!CI123&lt;31,"I",IF('REGITRO 2'!CI123&lt;46,"P","S"))))</f>
        <v/>
      </c>
      <c r="AE122" s="85" t="str">
        <f t="shared" si="22"/>
        <v/>
      </c>
      <c r="AF122" s="86" t="str">
        <f t="shared" si="23"/>
        <v/>
      </c>
      <c r="AG122" s="86" t="str">
        <f t="shared" si="24"/>
        <v/>
      </c>
      <c r="AH122" s="86" t="str">
        <f t="shared" si="25"/>
        <v/>
      </c>
      <c r="AI122" s="138" t="str">
        <f t="shared" si="26"/>
        <v/>
      </c>
      <c r="AJ122" s="140" t="str">
        <f t="shared" si="27"/>
        <v/>
      </c>
    </row>
    <row r="123" spans="2:36" x14ac:dyDescent="0.25">
      <c r="B123" s="144" t="s">
        <v>153</v>
      </c>
      <c r="C123" s="140"/>
      <c r="D123" s="80"/>
      <c r="E123" s="140"/>
      <c r="F123" s="129"/>
      <c r="G123" s="83"/>
      <c r="H123" s="83"/>
      <c r="I123" s="103"/>
      <c r="J123" s="136"/>
      <c r="K123" s="26"/>
      <c r="L123" s="26"/>
      <c r="M123" s="27"/>
      <c r="N123" s="129"/>
      <c r="O123" s="83"/>
      <c r="P123" s="83"/>
      <c r="Q123" s="127"/>
      <c r="R123" s="136"/>
      <c r="S123" s="26"/>
      <c r="T123" s="26"/>
      <c r="U123" s="27"/>
      <c r="V123" s="82"/>
      <c r="W123" s="83"/>
      <c r="X123" s="83"/>
      <c r="Y123" s="127"/>
      <c r="Z123" s="81" t="str">
        <f t="shared" si="21"/>
        <v/>
      </c>
      <c r="AA123" s="82" t="str">
        <f>IF('REGITRO 2'!X124="","",IF('REGITRO 2'!X124&lt;16,"PI",IF('REGITRO 2'!X124&lt;31,"I",IF('REGITRO 2'!X124&lt;46,"P","S"))))</f>
        <v/>
      </c>
      <c r="AB123" s="83" t="str">
        <f>IF('REGITRO 2'!AS124="","",IF('REGITRO 2'!AS124&lt;16,"PI",IF('REGITRO 2'!AS124&lt;31,"I",IF('REGITRO 2'!AS124&lt;46,"P","S"))))</f>
        <v/>
      </c>
      <c r="AC123" s="83" t="str">
        <f>IF('REGITRO 2'!BN124="","",IF('REGITRO 2'!BN124&lt;16,"PI",IF('REGITRO 2'!BN124&lt;31,"I",IF('REGITRO 2'!BN124&lt;46,"P","S"))))</f>
        <v/>
      </c>
      <c r="AD123" s="103" t="str">
        <f>IF('REGITRO 2'!CI124="","",IF('REGITRO 2'!CI124&lt;16,"PI",IF('REGITRO 2'!CI124&lt;31,"I",IF('REGITRO 2'!CI124&lt;46,"P","S"))))</f>
        <v/>
      </c>
      <c r="AE123" s="85" t="str">
        <f t="shared" si="22"/>
        <v/>
      </c>
      <c r="AF123" s="86" t="str">
        <f t="shared" si="23"/>
        <v/>
      </c>
      <c r="AG123" s="86" t="str">
        <f t="shared" si="24"/>
        <v/>
      </c>
      <c r="AH123" s="86" t="str">
        <f t="shared" si="25"/>
        <v/>
      </c>
      <c r="AI123" s="138" t="str">
        <f t="shared" si="26"/>
        <v/>
      </c>
      <c r="AJ123" s="140" t="str">
        <f t="shared" si="27"/>
        <v/>
      </c>
    </row>
    <row r="124" spans="2:36" x14ac:dyDescent="0.25">
      <c r="B124" s="143" t="s">
        <v>154</v>
      </c>
      <c r="C124" s="145"/>
      <c r="D124" s="175"/>
      <c r="E124" s="145"/>
      <c r="F124" s="129"/>
      <c r="G124" s="83"/>
      <c r="H124" s="83"/>
      <c r="I124" s="103"/>
      <c r="J124" s="136"/>
      <c r="K124" s="26"/>
      <c r="L124" s="26"/>
      <c r="M124" s="27"/>
      <c r="N124" s="129"/>
      <c r="O124" s="83"/>
      <c r="P124" s="83"/>
      <c r="Q124" s="127"/>
      <c r="R124" s="136"/>
      <c r="S124" s="26"/>
      <c r="T124" s="26"/>
      <c r="U124" s="27"/>
      <c r="V124" s="82"/>
      <c r="W124" s="83"/>
      <c r="X124" s="83"/>
      <c r="Y124" s="127"/>
      <c r="Z124" s="80" t="str">
        <f t="shared" si="21"/>
        <v/>
      </c>
      <c r="AA124" s="82" t="str">
        <f>IF('REGITRO 2'!X125="","",IF('REGITRO 2'!X125&lt;16,"PI",IF('REGITRO 2'!X125&lt;31,"I",IF('REGITRO 2'!X125&lt;46,"P","S"))))</f>
        <v/>
      </c>
      <c r="AB124" s="83" t="str">
        <f>IF('REGITRO 2'!AS125="","",IF('REGITRO 2'!AS125&lt;16,"PI",IF('REGITRO 2'!AS125&lt;31,"I",IF('REGITRO 2'!AS125&lt;46,"P","S"))))</f>
        <v/>
      </c>
      <c r="AC124" s="83" t="str">
        <f>IF('REGITRO 2'!BN125="","",IF('REGITRO 2'!BN125&lt;16,"PI",IF('REGITRO 2'!BN125&lt;31,"I",IF('REGITRO 2'!BN125&lt;46,"P","S"))))</f>
        <v/>
      </c>
      <c r="AD124" s="103" t="str">
        <f>IF('REGITRO 2'!CI125="","",IF('REGITRO 2'!CI125&lt;16,"PI",IF('REGITRO 2'!CI125&lt;31,"I",IF('REGITRO 2'!CI125&lt;46,"P","S"))))</f>
        <v/>
      </c>
      <c r="AE124" s="85" t="str">
        <f t="shared" si="22"/>
        <v/>
      </c>
      <c r="AF124" s="86" t="str">
        <f t="shared" si="23"/>
        <v/>
      </c>
      <c r="AG124" s="86" t="str">
        <f t="shared" si="24"/>
        <v/>
      </c>
      <c r="AH124" s="86" t="str">
        <f t="shared" si="25"/>
        <v/>
      </c>
      <c r="AI124" s="138" t="str">
        <f t="shared" si="26"/>
        <v/>
      </c>
      <c r="AJ124" s="140" t="str">
        <f t="shared" si="27"/>
        <v/>
      </c>
    </row>
    <row r="125" spans="2:36" x14ac:dyDescent="0.25">
      <c r="B125" s="144" t="s">
        <v>155</v>
      </c>
      <c r="C125" s="140"/>
      <c r="D125" s="80"/>
      <c r="E125" s="140"/>
      <c r="F125" s="129"/>
      <c r="G125" s="83"/>
      <c r="H125" s="83"/>
      <c r="I125" s="103"/>
      <c r="J125" s="136"/>
      <c r="K125" s="26"/>
      <c r="L125" s="26"/>
      <c r="M125" s="27"/>
      <c r="N125" s="129"/>
      <c r="O125" s="83"/>
      <c r="P125" s="83"/>
      <c r="Q125" s="127"/>
      <c r="R125" s="136"/>
      <c r="S125" s="26"/>
      <c r="T125" s="26"/>
      <c r="U125" s="27"/>
      <c r="V125" s="82"/>
      <c r="W125" s="83"/>
      <c r="X125" s="83"/>
      <c r="Y125" s="127"/>
      <c r="Z125" s="81" t="str">
        <f t="shared" si="21"/>
        <v/>
      </c>
      <c r="AA125" s="82" t="str">
        <f>IF('REGITRO 2'!X126="","",IF('REGITRO 2'!X126&lt;16,"PI",IF('REGITRO 2'!X126&lt;31,"I",IF('REGITRO 2'!X126&lt;46,"P","S"))))</f>
        <v/>
      </c>
      <c r="AB125" s="83" t="str">
        <f>IF('REGITRO 2'!AS126="","",IF('REGITRO 2'!AS126&lt;16,"PI",IF('REGITRO 2'!AS126&lt;31,"I",IF('REGITRO 2'!AS126&lt;46,"P","S"))))</f>
        <v/>
      </c>
      <c r="AC125" s="83" t="str">
        <f>IF('REGITRO 2'!BN126="","",IF('REGITRO 2'!BN126&lt;16,"PI",IF('REGITRO 2'!BN126&lt;31,"I",IF('REGITRO 2'!BN126&lt;46,"P","S"))))</f>
        <v/>
      </c>
      <c r="AD125" s="103" t="str">
        <f>IF('REGITRO 2'!CI126="","",IF('REGITRO 2'!CI126&lt;16,"PI",IF('REGITRO 2'!CI126&lt;31,"I",IF('REGITRO 2'!CI126&lt;46,"P","S"))))</f>
        <v/>
      </c>
      <c r="AE125" s="85" t="str">
        <f t="shared" si="22"/>
        <v/>
      </c>
      <c r="AF125" s="86" t="str">
        <f t="shared" si="23"/>
        <v/>
      </c>
      <c r="AG125" s="86" t="str">
        <f t="shared" si="24"/>
        <v/>
      </c>
      <c r="AH125" s="86" t="str">
        <f t="shared" si="25"/>
        <v/>
      </c>
      <c r="AI125" s="138" t="str">
        <f t="shared" si="26"/>
        <v/>
      </c>
      <c r="AJ125" s="140" t="str">
        <f t="shared" si="27"/>
        <v/>
      </c>
    </row>
    <row r="126" spans="2:36" x14ac:dyDescent="0.25">
      <c r="B126" s="143" t="s">
        <v>156</v>
      </c>
      <c r="C126" s="145"/>
      <c r="D126" s="175"/>
      <c r="E126" s="145"/>
      <c r="F126" s="129"/>
      <c r="G126" s="83"/>
      <c r="H126" s="83"/>
      <c r="I126" s="103"/>
      <c r="J126" s="136"/>
      <c r="K126" s="26"/>
      <c r="L126" s="26"/>
      <c r="M126" s="27"/>
      <c r="N126" s="129"/>
      <c r="O126" s="83"/>
      <c r="P126" s="83"/>
      <c r="Q126" s="127"/>
      <c r="R126" s="136"/>
      <c r="S126" s="26"/>
      <c r="T126" s="26"/>
      <c r="U126" s="27"/>
      <c r="V126" s="82"/>
      <c r="W126" s="83"/>
      <c r="X126" s="83"/>
      <c r="Y126" s="127"/>
      <c r="Z126" s="80" t="str">
        <f t="shared" si="21"/>
        <v/>
      </c>
      <c r="AA126" s="82" t="str">
        <f>IF('REGITRO 2'!X127="","",IF('REGITRO 2'!X127&lt;16,"PI",IF('REGITRO 2'!X127&lt;31,"I",IF('REGITRO 2'!X127&lt;46,"P","S"))))</f>
        <v/>
      </c>
      <c r="AB126" s="83" t="str">
        <f>IF('REGITRO 2'!AS127="","",IF('REGITRO 2'!AS127&lt;16,"PI",IF('REGITRO 2'!AS127&lt;31,"I",IF('REGITRO 2'!AS127&lt;46,"P","S"))))</f>
        <v/>
      </c>
      <c r="AC126" s="83" t="str">
        <f>IF('REGITRO 2'!BN127="","",IF('REGITRO 2'!BN127&lt;16,"PI",IF('REGITRO 2'!BN127&lt;31,"I",IF('REGITRO 2'!BN127&lt;46,"P","S"))))</f>
        <v/>
      </c>
      <c r="AD126" s="103" t="str">
        <f>IF('REGITRO 2'!CI127="","",IF('REGITRO 2'!CI127&lt;16,"PI",IF('REGITRO 2'!CI127&lt;31,"I",IF('REGITRO 2'!CI127&lt;46,"P","S"))))</f>
        <v/>
      </c>
      <c r="AE126" s="85" t="str">
        <f t="shared" si="22"/>
        <v/>
      </c>
      <c r="AF126" s="86" t="str">
        <f t="shared" si="23"/>
        <v/>
      </c>
      <c r="AG126" s="86" t="str">
        <f t="shared" si="24"/>
        <v/>
      </c>
      <c r="AH126" s="86" t="str">
        <f t="shared" si="25"/>
        <v/>
      </c>
      <c r="AI126" s="138" t="str">
        <f t="shared" si="26"/>
        <v/>
      </c>
      <c r="AJ126" s="140" t="str">
        <f t="shared" si="27"/>
        <v/>
      </c>
    </row>
    <row r="127" spans="2:36" x14ac:dyDescent="0.25">
      <c r="B127" s="144" t="s">
        <v>157</v>
      </c>
      <c r="C127" s="140"/>
      <c r="D127" s="80"/>
      <c r="E127" s="140"/>
      <c r="F127" s="129"/>
      <c r="G127" s="83"/>
      <c r="H127" s="83"/>
      <c r="I127" s="103"/>
      <c r="J127" s="136"/>
      <c r="K127" s="26"/>
      <c r="L127" s="26"/>
      <c r="M127" s="27"/>
      <c r="N127" s="129"/>
      <c r="O127" s="83"/>
      <c r="P127" s="83"/>
      <c r="Q127" s="127"/>
      <c r="R127" s="136"/>
      <c r="S127" s="26"/>
      <c r="T127" s="26"/>
      <c r="U127" s="27"/>
      <c r="V127" s="82"/>
      <c r="W127" s="83"/>
      <c r="X127" s="83"/>
      <c r="Y127" s="127"/>
      <c r="Z127" s="81" t="str">
        <f t="shared" si="21"/>
        <v/>
      </c>
      <c r="AA127" s="82" t="str">
        <f>IF('REGITRO 2'!X128="","",IF('REGITRO 2'!X128&lt;16,"PI",IF('REGITRO 2'!X128&lt;31,"I",IF('REGITRO 2'!X128&lt;46,"P","S"))))</f>
        <v/>
      </c>
      <c r="AB127" s="83" t="str">
        <f>IF('REGITRO 2'!AS128="","",IF('REGITRO 2'!AS128&lt;16,"PI",IF('REGITRO 2'!AS128&lt;31,"I",IF('REGITRO 2'!AS128&lt;46,"P","S"))))</f>
        <v/>
      </c>
      <c r="AC127" s="83" t="str">
        <f>IF('REGITRO 2'!BN128="","",IF('REGITRO 2'!BN128&lt;16,"PI",IF('REGITRO 2'!BN128&lt;31,"I",IF('REGITRO 2'!BN128&lt;46,"P","S"))))</f>
        <v/>
      </c>
      <c r="AD127" s="103" t="str">
        <f>IF('REGITRO 2'!CI128="","",IF('REGITRO 2'!CI128&lt;16,"PI",IF('REGITRO 2'!CI128&lt;31,"I",IF('REGITRO 2'!CI128&lt;46,"P","S"))))</f>
        <v/>
      </c>
      <c r="AE127" s="85" t="str">
        <f t="shared" si="22"/>
        <v/>
      </c>
      <c r="AF127" s="86" t="str">
        <f t="shared" si="23"/>
        <v/>
      </c>
      <c r="AG127" s="86" t="str">
        <f t="shared" si="24"/>
        <v/>
      </c>
      <c r="AH127" s="86" t="str">
        <f t="shared" si="25"/>
        <v/>
      </c>
      <c r="AI127" s="138" t="str">
        <f t="shared" si="26"/>
        <v/>
      </c>
      <c r="AJ127" s="140" t="str">
        <f t="shared" si="27"/>
        <v/>
      </c>
    </row>
    <row r="128" spans="2:36" x14ac:dyDescent="0.25">
      <c r="B128" s="143" t="s">
        <v>158</v>
      </c>
      <c r="C128" s="145"/>
      <c r="D128" s="175"/>
      <c r="E128" s="145"/>
      <c r="F128" s="129"/>
      <c r="G128" s="83"/>
      <c r="H128" s="83"/>
      <c r="I128" s="103"/>
      <c r="J128" s="136"/>
      <c r="K128" s="26"/>
      <c r="L128" s="26"/>
      <c r="M128" s="27"/>
      <c r="N128" s="129"/>
      <c r="O128" s="83"/>
      <c r="P128" s="83"/>
      <c r="Q128" s="127"/>
      <c r="R128" s="136"/>
      <c r="S128" s="26"/>
      <c r="T128" s="26"/>
      <c r="U128" s="27"/>
      <c r="V128" s="82"/>
      <c r="W128" s="83"/>
      <c r="X128" s="83"/>
      <c r="Y128" s="127"/>
      <c r="Z128" s="80" t="str">
        <f t="shared" si="21"/>
        <v/>
      </c>
      <c r="AA128" s="82" t="str">
        <f>IF('REGITRO 2'!X129="","",IF('REGITRO 2'!X129&lt;16,"PI",IF('REGITRO 2'!X129&lt;31,"I",IF('REGITRO 2'!X129&lt;46,"P","S"))))</f>
        <v/>
      </c>
      <c r="AB128" s="83" t="str">
        <f>IF('REGITRO 2'!AS129="","",IF('REGITRO 2'!AS129&lt;16,"PI",IF('REGITRO 2'!AS129&lt;31,"I",IF('REGITRO 2'!AS129&lt;46,"P","S"))))</f>
        <v/>
      </c>
      <c r="AC128" s="83" t="str">
        <f>IF('REGITRO 2'!BN129="","",IF('REGITRO 2'!BN129&lt;16,"PI",IF('REGITRO 2'!BN129&lt;31,"I",IF('REGITRO 2'!BN129&lt;46,"P","S"))))</f>
        <v/>
      </c>
      <c r="AD128" s="103" t="str">
        <f>IF('REGITRO 2'!CI129="","",IF('REGITRO 2'!CI129&lt;16,"PI",IF('REGITRO 2'!CI129&lt;31,"I",IF('REGITRO 2'!CI129&lt;46,"P","S"))))</f>
        <v/>
      </c>
      <c r="AE128" s="85" t="str">
        <f t="shared" si="22"/>
        <v/>
      </c>
      <c r="AF128" s="86" t="str">
        <f t="shared" si="23"/>
        <v/>
      </c>
      <c r="AG128" s="86" t="str">
        <f t="shared" si="24"/>
        <v/>
      </c>
      <c r="AH128" s="86" t="str">
        <f t="shared" si="25"/>
        <v/>
      </c>
      <c r="AI128" s="138" t="str">
        <f t="shared" si="26"/>
        <v/>
      </c>
      <c r="AJ128" s="140" t="str">
        <f t="shared" si="27"/>
        <v/>
      </c>
    </row>
    <row r="129" spans="2:36" x14ac:dyDescent="0.25">
      <c r="B129" s="144" t="s">
        <v>159</v>
      </c>
      <c r="C129" s="140"/>
      <c r="D129" s="80"/>
      <c r="E129" s="140"/>
      <c r="F129" s="129"/>
      <c r="G129" s="83"/>
      <c r="H129" s="83"/>
      <c r="I129" s="103"/>
      <c r="J129" s="136"/>
      <c r="K129" s="26"/>
      <c r="L129" s="26"/>
      <c r="M129" s="27"/>
      <c r="N129" s="129"/>
      <c r="O129" s="83"/>
      <c r="P129" s="83"/>
      <c r="Q129" s="127"/>
      <c r="R129" s="136"/>
      <c r="S129" s="26"/>
      <c r="T129" s="26"/>
      <c r="U129" s="27"/>
      <c r="V129" s="82"/>
      <c r="W129" s="83"/>
      <c r="X129" s="83"/>
      <c r="Y129" s="127"/>
      <c r="Z129" s="81" t="str">
        <f t="shared" si="21"/>
        <v/>
      </c>
      <c r="AA129" s="82" t="str">
        <f>IF('REGITRO 2'!X130="","",IF('REGITRO 2'!X130&lt;16,"PI",IF('REGITRO 2'!X130&lt;31,"I",IF('REGITRO 2'!X130&lt;46,"P","S"))))</f>
        <v/>
      </c>
      <c r="AB129" s="83" t="str">
        <f>IF('REGITRO 2'!AS130="","",IF('REGITRO 2'!AS130&lt;16,"PI",IF('REGITRO 2'!AS130&lt;31,"I",IF('REGITRO 2'!AS130&lt;46,"P","S"))))</f>
        <v/>
      </c>
      <c r="AC129" s="83" t="str">
        <f>IF('REGITRO 2'!BN130="","",IF('REGITRO 2'!BN130&lt;16,"PI",IF('REGITRO 2'!BN130&lt;31,"I",IF('REGITRO 2'!BN130&lt;46,"P","S"))))</f>
        <v/>
      </c>
      <c r="AD129" s="103" t="str">
        <f>IF('REGITRO 2'!CI130="","",IF('REGITRO 2'!CI130&lt;16,"PI",IF('REGITRO 2'!CI130&lt;31,"I",IF('REGITRO 2'!CI130&lt;46,"P","S"))))</f>
        <v/>
      </c>
      <c r="AE129" s="85" t="str">
        <f t="shared" si="22"/>
        <v/>
      </c>
      <c r="AF129" s="86" t="str">
        <f t="shared" si="23"/>
        <v/>
      </c>
      <c r="AG129" s="86" t="str">
        <f t="shared" si="24"/>
        <v/>
      </c>
      <c r="AH129" s="86" t="str">
        <f t="shared" si="25"/>
        <v/>
      </c>
      <c r="AI129" s="138" t="str">
        <f t="shared" si="26"/>
        <v/>
      </c>
      <c r="AJ129" s="140" t="str">
        <f t="shared" si="27"/>
        <v/>
      </c>
    </row>
    <row r="130" spans="2:36" x14ac:dyDescent="0.25">
      <c r="B130" s="143" t="s">
        <v>160</v>
      </c>
      <c r="C130" s="145"/>
      <c r="D130" s="175"/>
      <c r="E130" s="145"/>
      <c r="F130" s="129"/>
      <c r="G130" s="83"/>
      <c r="H130" s="83"/>
      <c r="I130" s="103"/>
      <c r="J130" s="136"/>
      <c r="K130" s="26"/>
      <c r="L130" s="26"/>
      <c r="M130" s="27"/>
      <c r="N130" s="129"/>
      <c r="O130" s="83"/>
      <c r="P130" s="83"/>
      <c r="Q130" s="127"/>
      <c r="R130" s="136"/>
      <c r="S130" s="26"/>
      <c r="T130" s="26"/>
      <c r="U130" s="27"/>
      <c r="V130" s="82"/>
      <c r="W130" s="83"/>
      <c r="X130" s="83"/>
      <c r="Y130" s="127"/>
      <c r="Z130" s="80" t="str">
        <f t="shared" si="21"/>
        <v/>
      </c>
      <c r="AA130" s="82" t="str">
        <f>IF('REGITRO 2'!X131="","",IF('REGITRO 2'!X131&lt;16,"PI",IF('REGITRO 2'!X131&lt;31,"I",IF('REGITRO 2'!X131&lt;46,"P","S"))))</f>
        <v/>
      </c>
      <c r="AB130" s="83" t="str">
        <f>IF('REGITRO 2'!AS131="","",IF('REGITRO 2'!AS131&lt;16,"PI",IF('REGITRO 2'!AS131&lt;31,"I",IF('REGITRO 2'!AS131&lt;46,"P","S"))))</f>
        <v/>
      </c>
      <c r="AC130" s="83" t="str">
        <f>IF('REGITRO 2'!BN131="","",IF('REGITRO 2'!BN131&lt;16,"PI",IF('REGITRO 2'!BN131&lt;31,"I",IF('REGITRO 2'!BN131&lt;46,"P","S"))))</f>
        <v/>
      </c>
      <c r="AD130" s="103" t="str">
        <f>IF('REGITRO 2'!CI131="","",IF('REGITRO 2'!CI131&lt;16,"PI",IF('REGITRO 2'!CI131&lt;31,"I",IF('REGITRO 2'!CI131&lt;46,"P","S"))))</f>
        <v/>
      </c>
      <c r="AE130" s="85" t="str">
        <f t="shared" si="22"/>
        <v/>
      </c>
      <c r="AF130" s="86" t="str">
        <f t="shared" si="23"/>
        <v/>
      </c>
      <c r="AG130" s="86" t="str">
        <f t="shared" si="24"/>
        <v/>
      </c>
      <c r="AH130" s="86" t="str">
        <f t="shared" si="25"/>
        <v/>
      </c>
      <c r="AI130" s="138" t="str">
        <f t="shared" si="26"/>
        <v/>
      </c>
      <c r="AJ130" s="140" t="str">
        <f t="shared" si="27"/>
        <v/>
      </c>
    </row>
    <row r="131" spans="2:36" x14ac:dyDescent="0.25">
      <c r="B131" s="144" t="s">
        <v>161</v>
      </c>
      <c r="C131" s="140"/>
      <c r="D131" s="80"/>
      <c r="E131" s="140"/>
      <c r="F131" s="129"/>
      <c r="G131" s="83"/>
      <c r="H131" s="83"/>
      <c r="I131" s="103"/>
      <c r="J131" s="136"/>
      <c r="K131" s="26"/>
      <c r="L131" s="26"/>
      <c r="M131" s="27"/>
      <c r="N131" s="129"/>
      <c r="O131" s="83"/>
      <c r="P131" s="83"/>
      <c r="Q131" s="127"/>
      <c r="R131" s="136"/>
      <c r="S131" s="26"/>
      <c r="T131" s="26"/>
      <c r="U131" s="27"/>
      <c r="V131" s="82"/>
      <c r="W131" s="83"/>
      <c r="X131" s="83"/>
      <c r="Y131" s="127"/>
      <c r="Z131" s="81" t="str">
        <f t="shared" si="21"/>
        <v/>
      </c>
      <c r="AA131" s="82" t="str">
        <f>IF('REGITRO 2'!X132="","",IF('REGITRO 2'!X132&lt;16,"PI",IF('REGITRO 2'!X132&lt;31,"I",IF('REGITRO 2'!X132&lt;46,"P","S"))))</f>
        <v/>
      </c>
      <c r="AB131" s="83" t="str">
        <f>IF('REGITRO 2'!AS132="","",IF('REGITRO 2'!AS132&lt;16,"PI",IF('REGITRO 2'!AS132&lt;31,"I",IF('REGITRO 2'!AS132&lt;46,"P","S"))))</f>
        <v/>
      </c>
      <c r="AC131" s="83" t="str">
        <f>IF('REGITRO 2'!BN132="","",IF('REGITRO 2'!BN132&lt;16,"PI",IF('REGITRO 2'!BN132&lt;31,"I",IF('REGITRO 2'!BN132&lt;46,"P","S"))))</f>
        <v/>
      </c>
      <c r="AD131" s="103" t="str">
        <f>IF('REGITRO 2'!CI132="","",IF('REGITRO 2'!CI132&lt;16,"PI",IF('REGITRO 2'!CI132&lt;31,"I",IF('REGITRO 2'!CI132&lt;46,"P","S"))))</f>
        <v/>
      </c>
      <c r="AE131" s="85" t="str">
        <f t="shared" si="22"/>
        <v/>
      </c>
      <c r="AF131" s="86" t="str">
        <f t="shared" si="23"/>
        <v/>
      </c>
      <c r="AG131" s="86" t="str">
        <f t="shared" si="24"/>
        <v/>
      </c>
      <c r="AH131" s="86" t="str">
        <f t="shared" si="25"/>
        <v/>
      </c>
      <c r="AI131" s="138" t="str">
        <f t="shared" si="26"/>
        <v/>
      </c>
      <c r="AJ131" s="140" t="str">
        <f t="shared" si="27"/>
        <v/>
      </c>
    </row>
    <row r="132" spans="2:36" x14ac:dyDescent="0.25">
      <c r="B132" s="143" t="s">
        <v>162</v>
      </c>
      <c r="C132" s="145"/>
      <c r="D132" s="175"/>
      <c r="E132" s="145"/>
      <c r="F132" s="129"/>
      <c r="G132" s="83"/>
      <c r="H132" s="83"/>
      <c r="I132" s="103"/>
      <c r="J132" s="136"/>
      <c r="K132" s="26"/>
      <c r="L132" s="26"/>
      <c r="M132" s="27"/>
      <c r="N132" s="129"/>
      <c r="O132" s="83"/>
      <c r="P132" s="83"/>
      <c r="Q132" s="127"/>
      <c r="R132" s="136"/>
      <c r="S132" s="26"/>
      <c r="T132" s="26"/>
      <c r="U132" s="27"/>
      <c r="V132" s="82"/>
      <c r="W132" s="83"/>
      <c r="X132" s="83"/>
      <c r="Y132" s="127"/>
      <c r="Z132" s="80" t="str">
        <f t="shared" si="21"/>
        <v/>
      </c>
      <c r="AA132" s="82" t="str">
        <f>IF('REGITRO 2'!X133="","",IF('REGITRO 2'!X133&lt;16,"PI",IF('REGITRO 2'!X133&lt;31,"I",IF('REGITRO 2'!X133&lt;46,"P","S"))))</f>
        <v/>
      </c>
      <c r="AB132" s="83" t="str">
        <f>IF('REGITRO 2'!AS133="","",IF('REGITRO 2'!AS133&lt;16,"PI",IF('REGITRO 2'!AS133&lt;31,"I",IF('REGITRO 2'!AS133&lt;46,"P","S"))))</f>
        <v/>
      </c>
      <c r="AC132" s="83" t="str">
        <f>IF('REGITRO 2'!BN133="","",IF('REGITRO 2'!BN133&lt;16,"PI",IF('REGITRO 2'!BN133&lt;31,"I",IF('REGITRO 2'!BN133&lt;46,"P","S"))))</f>
        <v/>
      </c>
      <c r="AD132" s="103" t="str">
        <f>IF('REGITRO 2'!CI133="","",IF('REGITRO 2'!CI133&lt;16,"PI",IF('REGITRO 2'!CI133&lt;31,"I",IF('REGITRO 2'!CI133&lt;46,"P","S"))))</f>
        <v/>
      </c>
      <c r="AE132" s="85" t="str">
        <f t="shared" si="22"/>
        <v/>
      </c>
      <c r="AF132" s="86" t="str">
        <f t="shared" si="23"/>
        <v/>
      </c>
      <c r="AG132" s="86" t="str">
        <f t="shared" si="24"/>
        <v/>
      </c>
      <c r="AH132" s="86" t="str">
        <f t="shared" si="25"/>
        <v/>
      </c>
      <c r="AI132" s="138" t="str">
        <f t="shared" si="26"/>
        <v/>
      </c>
      <c r="AJ132" s="140" t="str">
        <f t="shared" si="27"/>
        <v/>
      </c>
    </row>
    <row r="133" spans="2:36" x14ac:dyDescent="0.25">
      <c r="B133" s="144" t="s">
        <v>163</v>
      </c>
      <c r="C133" s="140"/>
      <c r="D133" s="80"/>
      <c r="E133" s="140"/>
      <c r="F133" s="129"/>
      <c r="G133" s="83"/>
      <c r="H133" s="83"/>
      <c r="I133" s="103"/>
      <c r="J133" s="136"/>
      <c r="K133" s="26"/>
      <c r="L133" s="26"/>
      <c r="M133" s="27"/>
      <c r="N133" s="129"/>
      <c r="O133" s="83"/>
      <c r="P133" s="83"/>
      <c r="Q133" s="127"/>
      <c r="R133" s="136"/>
      <c r="S133" s="26"/>
      <c r="T133" s="26"/>
      <c r="U133" s="27"/>
      <c r="V133" s="82"/>
      <c r="W133" s="83"/>
      <c r="X133" s="83"/>
      <c r="Y133" s="127"/>
      <c r="Z133" s="81" t="str">
        <f t="shared" si="21"/>
        <v/>
      </c>
      <c r="AA133" s="82" t="str">
        <f>IF('REGITRO 2'!X134="","",IF('REGITRO 2'!X134&lt;16,"PI",IF('REGITRO 2'!X134&lt;31,"I",IF('REGITRO 2'!X134&lt;46,"P","S"))))</f>
        <v/>
      </c>
      <c r="AB133" s="83" t="str">
        <f>IF('REGITRO 2'!AS134="","",IF('REGITRO 2'!AS134&lt;16,"PI",IF('REGITRO 2'!AS134&lt;31,"I",IF('REGITRO 2'!AS134&lt;46,"P","S"))))</f>
        <v/>
      </c>
      <c r="AC133" s="83" t="str">
        <f>IF('REGITRO 2'!BN134="","",IF('REGITRO 2'!BN134&lt;16,"PI",IF('REGITRO 2'!BN134&lt;31,"I",IF('REGITRO 2'!BN134&lt;46,"P","S"))))</f>
        <v/>
      </c>
      <c r="AD133" s="103" t="str">
        <f>IF('REGITRO 2'!CI134="","",IF('REGITRO 2'!CI134&lt;16,"PI",IF('REGITRO 2'!CI134&lt;31,"I",IF('REGITRO 2'!CI134&lt;46,"P","S"))))</f>
        <v/>
      </c>
      <c r="AE133" s="85" t="str">
        <f t="shared" si="22"/>
        <v/>
      </c>
      <c r="AF133" s="86" t="str">
        <f t="shared" si="23"/>
        <v/>
      </c>
      <c r="AG133" s="86" t="str">
        <f t="shared" si="24"/>
        <v/>
      </c>
      <c r="AH133" s="86" t="str">
        <f t="shared" si="25"/>
        <v/>
      </c>
      <c r="AI133" s="138" t="str">
        <f t="shared" si="26"/>
        <v/>
      </c>
      <c r="AJ133" s="140" t="str">
        <f t="shared" si="27"/>
        <v/>
      </c>
    </row>
    <row r="134" spans="2:36" x14ac:dyDescent="0.25">
      <c r="B134" s="143" t="s">
        <v>164</v>
      </c>
      <c r="C134" s="145"/>
      <c r="D134" s="175"/>
      <c r="E134" s="145"/>
      <c r="F134" s="129"/>
      <c r="G134" s="83"/>
      <c r="H134" s="83"/>
      <c r="I134" s="103"/>
      <c r="J134" s="136"/>
      <c r="K134" s="26"/>
      <c r="L134" s="26"/>
      <c r="M134" s="27"/>
      <c r="N134" s="129"/>
      <c r="O134" s="83"/>
      <c r="P134" s="83"/>
      <c r="Q134" s="127"/>
      <c r="R134" s="136"/>
      <c r="S134" s="26"/>
      <c r="T134" s="26"/>
      <c r="U134" s="27"/>
      <c r="V134" s="82"/>
      <c r="W134" s="83"/>
      <c r="X134" s="83"/>
      <c r="Y134" s="127"/>
      <c r="Z134" s="80" t="str">
        <f t="shared" si="21"/>
        <v/>
      </c>
      <c r="AA134" s="82" t="str">
        <f>IF('REGITRO 2'!X135="","",IF('REGITRO 2'!X135&lt;16,"PI",IF('REGITRO 2'!X135&lt;31,"I",IF('REGITRO 2'!X135&lt;46,"P","S"))))</f>
        <v/>
      </c>
      <c r="AB134" s="83" t="str">
        <f>IF('REGITRO 2'!AS135="","",IF('REGITRO 2'!AS135&lt;16,"PI",IF('REGITRO 2'!AS135&lt;31,"I",IF('REGITRO 2'!AS135&lt;46,"P","S"))))</f>
        <v/>
      </c>
      <c r="AC134" s="83" t="str">
        <f>IF('REGITRO 2'!BN135="","",IF('REGITRO 2'!BN135&lt;16,"PI",IF('REGITRO 2'!BN135&lt;31,"I",IF('REGITRO 2'!BN135&lt;46,"P","S"))))</f>
        <v/>
      </c>
      <c r="AD134" s="103" t="str">
        <f>IF('REGITRO 2'!CI135="","",IF('REGITRO 2'!CI135&lt;16,"PI",IF('REGITRO 2'!CI135&lt;31,"I",IF('REGITRO 2'!CI135&lt;46,"P","S"))))</f>
        <v/>
      </c>
      <c r="AE134" s="85" t="str">
        <f t="shared" si="22"/>
        <v/>
      </c>
      <c r="AF134" s="86" t="str">
        <f t="shared" si="23"/>
        <v/>
      </c>
      <c r="AG134" s="86" t="str">
        <f t="shared" si="24"/>
        <v/>
      </c>
      <c r="AH134" s="86" t="str">
        <f t="shared" si="25"/>
        <v/>
      </c>
      <c r="AI134" s="138" t="str">
        <f t="shared" si="26"/>
        <v/>
      </c>
      <c r="AJ134" s="140" t="str">
        <f t="shared" si="27"/>
        <v/>
      </c>
    </row>
    <row r="135" spans="2:36" x14ac:dyDescent="0.25">
      <c r="B135" s="144" t="s">
        <v>165</v>
      </c>
      <c r="C135" s="140"/>
      <c r="D135" s="80"/>
      <c r="E135" s="140"/>
      <c r="F135" s="129"/>
      <c r="G135" s="83"/>
      <c r="H135" s="83"/>
      <c r="I135" s="103"/>
      <c r="J135" s="136"/>
      <c r="K135" s="26"/>
      <c r="L135" s="26"/>
      <c r="M135" s="27"/>
      <c r="N135" s="129"/>
      <c r="O135" s="83"/>
      <c r="P135" s="83"/>
      <c r="Q135" s="127"/>
      <c r="R135" s="136"/>
      <c r="S135" s="26"/>
      <c r="T135" s="26"/>
      <c r="U135" s="27"/>
      <c r="V135" s="82"/>
      <c r="W135" s="83"/>
      <c r="X135" s="83"/>
      <c r="Y135" s="127"/>
      <c r="Z135" s="81" t="str">
        <f t="shared" si="21"/>
        <v/>
      </c>
      <c r="AA135" s="82" t="str">
        <f>IF('REGITRO 2'!X136="","",IF('REGITRO 2'!X136&lt;16,"PI",IF('REGITRO 2'!X136&lt;31,"I",IF('REGITRO 2'!X136&lt;46,"P","S"))))</f>
        <v/>
      </c>
      <c r="AB135" s="83" t="str">
        <f>IF('REGITRO 2'!AS136="","",IF('REGITRO 2'!AS136&lt;16,"PI",IF('REGITRO 2'!AS136&lt;31,"I",IF('REGITRO 2'!AS136&lt;46,"P","S"))))</f>
        <v/>
      </c>
      <c r="AC135" s="83" t="str">
        <f>IF('REGITRO 2'!BN136="","",IF('REGITRO 2'!BN136&lt;16,"PI",IF('REGITRO 2'!BN136&lt;31,"I",IF('REGITRO 2'!BN136&lt;46,"P","S"))))</f>
        <v/>
      </c>
      <c r="AD135" s="103" t="str">
        <f>IF('REGITRO 2'!CI136="","",IF('REGITRO 2'!CI136&lt;16,"PI",IF('REGITRO 2'!CI136&lt;31,"I",IF('REGITRO 2'!CI136&lt;46,"P","S"))))</f>
        <v/>
      </c>
      <c r="AE135" s="85" t="str">
        <f t="shared" si="22"/>
        <v/>
      </c>
      <c r="AF135" s="86" t="str">
        <f t="shared" si="23"/>
        <v/>
      </c>
      <c r="AG135" s="86" t="str">
        <f t="shared" si="24"/>
        <v/>
      </c>
      <c r="AH135" s="86" t="str">
        <f t="shared" si="25"/>
        <v/>
      </c>
      <c r="AI135" s="138" t="str">
        <f t="shared" si="26"/>
        <v/>
      </c>
      <c r="AJ135" s="140" t="str">
        <f t="shared" si="27"/>
        <v/>
      </c>
    </row>
    <row r="136" spans="2:36" x14ac:dyDescent="0.25">
      <c r="B136" s="143" t="s">
        <v>166</v>
      </c>
      <c r="C136" s="145"/>
      <c r="D136" s="175"/>
      <c r="E136" s="145"/>
      <c r="F136" s="129"/>
      <c r="G136" s="83"/>
      <c r="H136" s="83"/>
      <c r="I136" s="103"/>
      <c r="J136" s="136"/>
      <c r="K136" s="26"/>
      <c r="L136" s="26"/>
      <c r="M136" s="27"/>
      <c r="N136" s="129"/>
      <c r="O136" s="83"/>
      <c r="P136" s="83"/>
      <c r="Q136" s="127"/>
      <c r="R136" s="136"/>
      <c r="S136" s="26"/>
      <c r="T136" s="26"/>
      <c r="U136" s="27"/>
      <c r="V136" s="82"/>
      <c r="W136" s="83"/>
      <c r="X136" s="83"/>
      <c r="Y136" s="127"/>
      <c r="Z136" s="80" t="str">
        <f t="shared" si="21"/>
        <v/>
      </c>
      <c r="AA136" s="82" t="str">
        <f>IF('REGITRO 2'!X137="","",IF('REGITRO 2'!X137&lt;16,"PI",IF('REGITRO 2'!X137&lt;31,"I",IF('REGITRO 2'!X137&lt;46,"P","S"))))</f>
        <v/>
      </c>
      <c r="AB136" s="83" t="str">
        <f>IF('REGITRO 2'!AS137="","",IF('REGITRO 2'!AS137&lt;16,"PI",IF('REGITRO 2'!AS137&lt;31,"I",IF('REGITRO 2'!AS137&lt;46,"P","S"))))</f>
        <v/>
      </c>
      <c r="AC136" s="83" t="str">
        <f>IF('REGITRO 2'!BN137="","",IF('REGITRO 2'!BN137&lt;16,"PI",IF('REGITRO 2'!BN137&lt;31,"I",IF('REGITRO 2'!BN137&lt;46,"P","S"))))</f>
        <v/>
      </c>
      <c r="AD136" s="103" t="str">
        <f>IF('REGITRO 2'!CI137="","",IF('REGITRO 2'!CI137&lt;16,"PI",IF('REGITRO 2'!CI137&lt;31,"I",IF('REGITRO 2'!CI137&lt;46,"P","S"))))</f>
        <v/>
      </c>
      <c r="AE136" s="85" t="str">
        <f t="shared" si="22"/>
        <v/>
      </c>
      <c r="AF136" s="86" t="str">
        <f t="shared" si="23"/>
        <v/>
      </c>
      <c r="AG136" s="86" t="str">
        <f t="shared" si="24"/>
        <v/>
      </c>
      <c r="AH136" s="86" t="str">
        <f t="shared" si="25"/>
        <v/>
      </c>
      <c r="AI136" s="138" t="str">
        <f t="shared" si="26"/>
        <v/>
      </c>
      <c r="AJ136" s="140" t="str">
        <f t="shared" si="27"/>
        <v/>
      </c>
    </row>
    <row r="137" spans="2:36" x14ac:dyDescent="0.25">
      <c r="B137" s="144" t="s">
        <v>167</v>
      </c>
      <c r="C137" s="140"/>
      <c r="D137" s="80"/>
      <c r="E137" s="140"/>
      <c r="F137" s="129"/>
      <c r="G137" s="83"/>
      <c r="H137" s="83"/>
      <c r="I137" s="103"/>
      <c r="J137" s="136"/>
      <c r="K137" s="26"/>
      <c r="L137" s="26"/>
      <c r="M137" s="27"/>
      <c r="N137" s="129"/>
      <c r="O137" s="83"/>
      <c r="P137" s="83"/>
      <c r="Q137" s="127"/>
      <c r="R137" s="136"/>
      <c r="S137" s="26"/>
      <c r="T137" s="26"/>
      <c r="U137" s="27"/>
      <c r="V137" s="82"/>
      <c r="W137" s="83"/>
      <c r="X137" s="83"/>
      <c r="Y137" s="127"/>
      <c r="Z137" s="81" t="str">
        <f t="shared" si="21"/>
        <v/>
      </c>
      <c r="AA137" s="82" t="str">
        <f>IF('REGITRO 2'!X138="","",IF('REGITRO 2'!X138&lt;16,"PI",IF('REGITRO 2'!X138&lt;31,"I",IF('REGITRO 2'!X138&lt;46,"P","S"))))</f>
        <v/>
      </c>
      <c r="AB137" s="83" t="str">
        <f>IF('REGITRO 2'!AS138="","",IF('REGITRO 2'!AS138&lt;16,"PI",IF('REGITRO 2'!AS138&lt;31,"I",IF('REGITRO 2'!AS138&lt;46,"P","S"))))</f>
        <v/>
      </c>
      <c r="AC137" s="83" t="str">
        <f>IF('REGITRO 2'!BN138="","",IF('REGITRO 2'!BN138&lt;16,"PI",IF('REGITRO 2'!BN138&lt;31,"I",IF('REGITRO 2'!BN138&lt;46,"P","S"))))</f>
        <v/>
      </c>
      <c r="AD137" s="103" t="str">
        <f>IF('REGITRO 2'!CI138="","",IF('REGITRO 2'!CI138&lt;16,"PI",IF('REGITRO 2'!CI138&lt;31,"I",IF('REGITRO 2'!CI138&lt;46,"P","S"))))</f>
        <v/>
      </c>
      <c r="AE137" s="85" t="str">
        <f t="shared" si="22"/>
        <v/>
      </c>
      <c r="AF137" s="86" t="str">
        <f t="shared" si="23"/>
        <v/>
      </c>
      <c r="AG137" s="86" t="str">
        <f t="shared" si="24"/>
        <v/>
      </c>
      <c r="AH137" s="86" t="str">
        <f t="shared" si="25"/>
        <v/>
      </c>
      <c r="AI137" s="138" t="str">
        <f t="shared" si="26"/>
        <v/>
      </c>
      <c r="AJ137" s="140" t="str">
        <f t="shared" si="27"/>
        <v/>
      </c>
    </row>
    <row r="138" spans="2:36" x14ac:dyDescent="0.25">
      <c r="B138" s="143" t="s">
        <v>168</v>
      </c>
      <c r="C138" s="145"/>
      <c r="D138" s="175"/>
      <c r="E138" s="145"/>
      <c r="F138" s="129"/>
      <c r="G138" s="83"/>
      <c r="H138" s="83"/>
      <c r="I138" s="103"/>
      <c r="J138" s="136"/>
      <c r="K138" s="26"/>
      <c r="L138" s="26"/>
      <c r="M138" s="27"/>
      <c r="N138" s="129"/>
      <c r="O138" s="83"/>
      <c r="P138" s="83"/>
      <c r="Q138" s="127"/>
      <c r="R138" s="136"/>
      <c r="S138" s="26"/>
      <c r="T138" s="26"/>
      <c r="U138" s="27"/>
      <c r="V138" s="82"/>
      <c r="W138" s="83"/>
      <c r="X138" s="83"/>
      <c r="Y138" s="127"/>
      <c r="Z138" s="80" t="str">
        <f t="shared" si="21"/>
        <v/>
      </c>
      <c r="AA138" s="82" t="str">
        <f>IF('REGITRO 2'!X139="","",IF('REGITRO 2'!X139&lt;16,"PI",IF('REGITRO 2'!X139&lt;31,"I",IF('REGITRO 2'!X139&lt;46,"P","S"))))</f>
        <v/>
      </c>
      <c r="AB138" s="83" t="str">
        <f>IF('REGITRO 2'!AS139="","",IF('REGITRO 2'!AS139&lt;16,"PI",IF('REGITRO 2'!AS139&lt;31,"I",IF('REGITRO 2'!AS139&lt;46,"P","S"))))</f>
        <v/>
      </c>
      <c r="AC138" s="83" t="str">
        <f>IF('REGITRO 2'!BN139="","",IF('REGITRO 2'!BN139&lt;16,"PI",IF('REGITRO 2'!BN139&lt;31,"I",IF('REGITRO 2'!BN139&lt;46,"P","S"))))</f>
        <v/>
      </c>
      <c r="AD138" s="103" t="str">
        <f>IF('REGITRO 2'!CI139="","",IF('REGITRO 2'!CI139&lt;16,"PI",IF('REGITRO 2'!CI139&lt;31,"I",IF('REGITRO 2'!CI139&lt;46,"P","S"))))</f>
        <v/>
      </c>
      <c r="AE138" s="85" t="str">
        <f t="shared" si="22"/>
        <v/>
      </c>
      <c r="AF138" s="86" t="str">
        <f t="shared" si="23"/>
        <v/>
      </c>
      <c r="AG138" s="86" t="str">
        <f t="shared" si="24"/>
        <v/>
      </c>
      <c r="AH138" s="86" t="str">
        <f t="shared" si="25"/>
        <v/>
      </c>
      <c r="AI138" s="138" t="str">
        <f t="shared" si="26"/>
        <v/>
      </c>
      <c r="AJ138" s="140" t="str">
        <f t="shared" si="27"/>
        <v/>
      </c>
    </row>
    <row r="139" spans="2:36" x14ac:dyDescent="0.25">
      <c r="B139" s="144" t="s">
        <v>169</v>
      </c>
      <c r="C139" s="140"/>
      <c r="D139" s="80"/>
      <c r="E139" s="140"/>
      <c r="F139" s="129"/>
      <c r="G139" s="83"/>
      <c r="H139" s="83"/>
      <c r="I139" s="103"/>
      <c r="J139" s="136"/>
      <c r="K139" s="26"/>
      <c r="L139" s="26"/>
      <c r="M139" s="27"/>
      <c r="N139" s="129"/>
      <c r="O139" s="83"/>
      <c r="P139" s="83"/>
      <c r="Q139" s="127"/>
      <c r="R139" s="136"/>
      <c r="S139" s="26"/>
      <c r="T139" s="26"/>
      <c r="U139" s="27"/>
      <c r="V139" s="82"/>
      <c r="W139" s="83"/>
      <c r="X139" s="83"/>
      <c r="Y139" s="127"/>
      <c r="Z139" s="81" t="str">
        <f t="shared" si="21"/>
        <v/>
      </c>
      <c r="AA139" s="82" t="str">
        <f>IF('REGITRO 2'!X140="","",IF('REGITRO 2'!X140&lt;16,"PI",IF('REGITRO 2'!X140&lt;31,"I",IF('REGITRO 2'!X140&lt;46,"P","S"))))</f>
        <v/>
      </c>
      <c r="AB139" s="83" t="str">
        <f>IF('REGITRO 2'!AS140="","",IF('REGITRO 2'!AS140&lt;16,"PI",IF('REGITRO 2'!AS140&lt;31,"I",IF('REGITRO 2'!AS140&lt;46,"P","S"))))</f>
        <v/>
      </c>
      <c r="AC139" s="83" t="str">
        <f>IF('REGITRO 2'!BN140="","",IF('REGITRO 2'!BN140&lt;16,"PI",IF('REGITRO 2'!BN140&lt;31,"I",IF('REGITRO 2'!BN140&lt;46,"P","S"))))</f>
        <v/>
      </c>
      <c r="AD139" s="103" t="str">
        <f>IF('REGITRO 2'!CI140="","",IF('REGITRO 2'!CI140&lt;16,"PI",IF('REGITRO 2'!CI140&lt;31,"I",IF('REGITRO 2'!CI140&lt;46,"P","S"))))</f>
        <v/>
      </c>
      <c r="AE139" s="85" t="str">
        <f t="shared" si="22"/>
        <v/>
      </c>
      <c r="AF139" s="86" t="str">
        <f t="shared" si="23"/>
        <v/>
      </c>
      <c r="AG139" s="86" t="str">
        <f t="shared" si="24"/>
        <v/>
      </c>
      <c r="AH139" s="86" t="str">
        <f t="shared" si="25"/>
        <v/>
      </c>
      <c r="AI139" s="138" t="str">
        <f t="shared" si="26"/>
        <v/>
      </c>
      <c r="AJ139" s="140" t="str">
        <f t="shared" si="27"/>
        <v/>
      </c>
    </row>
    <row r="140" spans="2:36" x14ac:dyDescent="0.25">
      <c r="B140" s="143" t="s">
        <v>170</v>
      </c>
      <c r="C140" s="145"/>
      <c r="D140" s="175"/>
      <c r="E140" s="145"/>
      <c r="F140" s="129"/>
      <c r="G140" s="83"/>
      <c r="H140" s="83"/>
      <c r="I140" s="103"/>
      <c r="J140" s="136"/>
      <c r="K140" s="26"/>
      <c r="L140" s="26"/>
      <c r="M140" s="27"/>
      <c r="N140" s="129"/>
      <c r="O140" s="83"/>
      <c r="P140" s="83"/>
      <c r="Q140" s="127"/>
      <c r="R140" s="136"/>
      <c r="S140" s="26"/>
      <c r="T140" s="26"/>
      <c r="U140" s="27"/>
      <c r="V140" s="82"/>
      <c r="W140" s="83"/>
      <c r="X140" s="83"/>
      <c r="Y140" s="127"/>
      <c r="Z140" s="80" t="str">
        <f t="shared" si="21"/>
        <v/>
      </c>
      <c r="AA140" s="82" t="str">
        <f>IF('REGITRO 2'!X141="","",IF('REGITRO 2'!X141&lt;16,"PI",IF('REGITRO 2'!X141&lt;31,"I",IF('REGITRO 2'!X141&lt;46,"P","S"))))</f>
        <v/>
      </c>
      <c r="AB140" s="83" t="str">
        <f>IF('REGITRO 2'!AS141="","",IF('REGITRO 2'!AS141&lt;16,"PI",IF('REGITRO 2'!AS141&lt;31,"I",IF('REGITRO 2'!AS141&lt;46,"P","S"))))</f>
        <v/>
      </c>
      <c r="AC140" s="83" t="str">
        <f>IF('REGITRO 2'!BN141="","",IF('REGITRO 2'!BN141&lt;16,"PI",IF('REGITRO 2'!BN141&lt;31,"I",IF('REGITRO 2'!BN141&lt;46,"P","S"))))</f>
        <v/>
      </c>
      <c r="AD140" s="103" t="str">
        <f>IF('REGITRO 2'!CI141="","",IF('REGITRO 2'!CI141&lt;16,"PI",IF('REGITRO 2'!CI141&lt;31,"I",IF('REGITRO 2'!CI141&lt;46,"P","S"))))</f>
        <v/>
      </c>
      <c r="AE140" s="85" t="str">
        <f t="shared" si="22"/>
        <v/>
      </c>
      <c r="AF140" s="86" t="str">
        <f t="shared" si="23"/>
        <v/>
      </c>
      <c r="AG140" s="86" t="str">
        <f t="shared" si="24"/>
        <v/>
      </c>
      <c r="AH140" s="86" t="str">
        <f t="shared" si="25"/>
        <v/>
      </c>
      <c r="AI140" s="138" t="str">
        <f t="shared" si="26"/>
        <v/>
      </c>
      <c r="AJ140" s="140" t="str">
        <f t="shared" si="27"/>
        <v/>
      </c>
    </row>
    <row r="141" spans="2:36" x14ac:dyDescent="0.25">
      <c r="B141" s="144" t="s">
        <v>171</v>
      </c>
      <c r="C141" s="140"/>
      <c r="D141" s="80"/>
      <c r="E141" s="140"/>
      <c r="F141" s="129"/>
      <c r="G141" s="83"/>
      <c r="H141" s="83"/>
      <c r="I141" s="103"/>
      <c r="J141" s="136"/>
      <c r="K141" s="26"/>
      <c r="L141" s="26"/>
      <c r="M141" s="27"/>
      <c r="N141" s="129"/>
      <c r="O141" s="83"/>
      <c r="P141" s="83"/>
      <c r="Q141" s="127"/>
      <c r="R141" s="136"/>
      <c r="S141" s="26"/>
      <c r="T141" s="26"/>
      <c r="U141" s="27"/>
      <c r="V141" s="82"/>
      <c r="W141" s="83"/>
      <c r="X141" s="83"/>
      <c r="Y141" s="127"/>
      <c r="Z141" s="81" t="str">
        <f t="shared" si="21"/>
        <v/>
      </c>
      <c r="AA141" s="82" t="str">
        <f>IF('REGITRO 2'!X142="","",IF('REGITRO 2'!X142&lt;16,"PI",IF('REGITRO 2'!X142&lt;31,"I",IF('REGITRO 2'!X142&lt;46,"P","S"))))</f>
        <v/>
      </c>
      <c r="AB141" s="83" t="str">
        <f>IF('REGITRO 2'!AS142="","",IF('REGITRO 2'!AS142&lt;16,"PI",IF('REGITRO 2'!AS142&lt;31,"I",IF('REGITRO 2'!AS142&lt;46,"P","S"))))</f>
        <v/>
      </c>
      <c r="AC141" s="83" t="str">
        <f>IF('REGITRO 2'!BN142="","",IF('REGITRO 2'!BN142&lt;16,"PI",IF('REGITRO 2'!BN142&lt;31,"I",IF('REGITRO 2'!BN142&lt;46,"P","S"))))</f>
        <v/>
      </c>
      <c r="AD141" s="103" t="str">
        <f>IF('REGITRO 2'!CI142="","",IF('REGITRO 2'!CI142&lt;16,"PI",IF('REGITRO 2'!CI142&lt;31,"I",IF('REGITRO 2'!CI142&lt;46,"P","S"))))</f>
        <v/>
      </c>
      <c r="AE141" s="85" t="str">
        <f t="shared" si="22"/>
        <v/>
      </c>
      <c r="AF141" s="86" t="str">
        <f t="shared" si="23"/>
        <v/>
      </c>
      <c r="AG141" s="86" t="str">
        <f t="shared" si="24"/>
        <v/>
      </c>
      <c r="AH141" s="86" t="str">
        <f t="shared" si="25"/>
        <v/>
      </c>
      <c r="AI141" s="138" t="str">
        <f t="shared" si="26"/>
        <v/>
      </c>
      <c r="AJ141" s="140" t="str">
        <f t="shared" si="27"/>
        <v/>
      </c>
    </row>
    <row r="142" spans="2:36" x14ac:dyDescent="0.25">
      <c r="B142" s="143" t="s">
        <v>172</v>
      </c>
      <c r="C142" s="145"/>
      <c r="D142" s="175"/>
      <c r="E142" s="145"/>
      <c r="F142" s="129"/>
      <c r="G142" s="83"/>
      <c r="H142" s="83"/>
      <c r="I142" s="103"/>
      <c r="J142" s="136"/>
      <c r="K142" s="26"/>
      <c r="L142" s="26"/>
      <c r="M142" s="27"/>
      <c r="N142" s="129"/>
      <c r="O142" s="83"/>
      <c r="P142" s="83"/>
      <c r="Q142" s="127"/>
      <c r="R142" s="136"/>
      <c r="S142" s="26"/>
      <c r="T142" s="26"/>
      <c r="U142" s="27"/>
      <c r="V142" s="82"/>
      <c r="W142" s="83"/>
      <c r="X142" s="83"/>
      <c r="Y142" s="127"/>
      <c r="Z142" s="80" t="str">
        <f t="shared" si="21"/>
        <v/>
      </c>
      <c r="AA142" s="82" t="str">
        <f>IF('REGITRO 2'!X143="","",IF('REGITRO 2'!X143&lt;16,"PI",IF('REGITRO 2'!X143&lt;31,"I",IF('REGITRO 2'!X143&lt;46,"P","S"))))</f>
        <v/>
      </c>
      <c r="AB142" s="83" t="str">
        <f>IF('REGITRO 2'!AS143="","",IF('REGITRO 2'!AS143&lt;16,"PI",IF('REGITRO 2'!AS143&lt;31,"I",IF('REGITRO 2'!AS143&lt;46,"P","S"))))</f>
        <v/>
      </c>
      <c r="AC142" s="83" t="str">
        <f>IF('REGITRO 2'!BN143="","",IF('REGITRO 2'!BN143&lt;16,"PI",IF('REGITRO 2'!BN143&lt;31,"I",IF('REGITRO 2'!BN143&lt;46,"P","S"))))</f>
        <v/>
      </c>
      <c r="AD142" s="103" t="str">
        <f>IF('REGITRO 2'!CI143="","",IF('REGITRO 2'!CI143&lt;16,"PI",IF('REGITRO 2'!CI143&lt;31,"I",IF('REGITRO 2'!CI143&lt;46,"P","S"))))</f>
        <v/>
      </c>
      <c r="AE142" s="85" t="str">
        <f t="shared" si="22"/>
        <v/>
      </c>
      <c r="AF142" s="86" t="str">
        <f t="shared" si="23"/>
        <v/>
      </c>
      <c r="AG142" s="86" t="str">
        <f t="shared" si="24"/>
        <v/>
      </c>
      <c r="AH142" s="86" t="str">
        <f t="shared" si="25"/>
        <v/>
      </c>
      <c r="AI142" s="138" t="str">
        <f t="shared" si="26"/>
        <v/>
      </c>
      <c r="AJ142" s="140" t="str">
        <f t="shared" si="27"/>
        <v/>
      </c>
    </row>
    <row r="143" spans="2:36" x14ac:dyDescent="0.25">
      <c r="B143" s="144" t="s">
        <v>173</v>
      </c>
      <c r="C143" s="140"/>
      <c r="D143" s="80"/>
      <c r="E143" s="140"/>
      <c r="F143" s="129"/>
      <c r="G143" s="83"/>
      <c r="H143" s="83"/>
      <c r="I143" s="103"/>
      <c r="J143" s="136"/>
      <c r="K143" s="26"/>
      <c r="L143" s="26"/>
      <c r="M143" s="27"/>
      <c r="N143" s="129"/>
      <c r="O143" s="83"/>
      <c r="P143" s="83"/>
      <c r="Q143" s="127"/>
      <c r="R143" s="136"/>
      <c r="S143" s="26"/>
      <c r="T143" s="26"/>
      <c r="U143" s="27"/>
      <c r="V143" s="82"/>
      <c r="W143" s="83"/>
      <c r="X143" s="83"/>
      <c r="Y143" s="127"/>
      <c r="Z143" s="81" t="str">
        <f t="shared" si="21"/>
        <v/>
      </c>
      <c r="AA143" s="82" t="str">
        <f>IF('REGITRO 2'!X144="","",IF('REGITRO 2'!X144&lt;16,"PI",IF('REGITRO 2'!X144&lt;31,"I",IF('REGITRO 2'!X144&lt;46,"P","S"))))</f>
        <v/>
      </c>
      <c r="AB143" s="83" t="str">
        <f>IF('REGITRO 2'!AS144="","",IF('REGITRO 2'!AS144&lt;16,"PI",IF('REGITRO 2'!AS144&lt;31,"I",IF('REGITRO 2'!AS144&lt;46,"P","S"))))</f>
        <v/>
      </c>
      <c r="AC143" s="83" t="str">
        <f>IF('REGITRO 2'!BN144="","",IF('REGITRO 2'!BN144&lt;16,"PI",IF('REGITRO 2'!BN144&lt;31,"I",IF('REGITRO 2'!BN144&lt;46,"P","S"))))</f>
        <v/>
      </c>
      <c r="AD143" s="103" t="str">
        <f>IF('REGITRO 2'!CI144="","",IF('REGITRO 2'!CI144&lt;16,"PI",IF('REGITRO 2'!CI144&lt;31,"I",IF('REGITRO 2'!CI144&lt;46,"P","S"))))</f>
        <v/>
      </c>
      <c r="AE143" s="85" t="str">
        <f t="shared" si="22"/>
        <v/>
      </c>
      <c r="AF143" s="86" t="str">
        <f t="shared" si="23"/>
        <v/>
      </c>
      <c r="AG143" s="86" t="str">
        <f t="shared" si="24"/>
        <v/>
      </c>
      <c r="AH143" s="86" t="str">
        <f t="shared" si="25"/>
        <v/>
      </c>
      <c r="AI143" s="138" t="str">
        <f t="shared" si="26"/>
        <v/>
      </c>
      <c r="AJ143" s="140" t="str">
        <f t="shared" si="27"/>
        <v/>
      </c>
    </row>
    <row r="144" spans="2:36" x14ac:dyDescent="0.25">
      <c r="B144" s="143" t="s">
        <v>174</v>
      </c>
      <c r="C144" s="145"/>
      <c r="D144" s="175"/>
      <c r="E144" s="145"/>
      <c r="F144" s="129"/>
      <c r="G144" s="83"/>
      <c r="H144" s="83"/>
      <c r="I144" s="103"/>
      <c r="J144" s="136"/>
      <c r="K144" s="26"/>
      <c r="L144" s="26"/>
      <c r="M144" s="27"/>
      <c r="N144" s="129"/>
      <c r="O144" s="83"/>
      <c r="P144" s="83"/>
      <c r="Q144" s="127"/>
      <c r="R144" s="136"/>
      <c r="S144" s="26"/>
      <c r="T144" s="26"/>
      <c r="U144" s="27"/>
      <c r="V144" s="82"/>
      <c r="W144" s="83"/>
      <c r="X144" s="83"/>
      <c r="Y144" s="127"/>
      <c r="Z144" s="80" t="str">
        <f t="shared" si="21"/>
        <v/>
      </c>
      <c r="AA144" s="82" t="str">
        <f>IF('REGITRO 2'!X145="","",IF('REGITRO 2'!X145&lt;16,"PI",IF('REGITRO 2'!X145&lt;31,"I",IF('REGITRO 2'!X145&lt;46,"P","S"))))</f>
        <v/>
      </c>
      <c r="AB144" s="83" t="str">
        <f>IF('REGITRO 2'!AS145="","",IF('REGITRO 2'!AS145&lt;16,"PI",IF('REGITRO 2'!AS145&lt;31,"I",IF('REGITRO 2'!AS145&lt;46,"P","S"))))</f>
        <v/>
      </c>
      <c r="AC144" s="83" t="str">
        <f>IF('REGITRO 2'!BN145="","",IF('REGITRO 2'!BN145&lt;16,"PI",IF('REGITRO 2'!BN145&lt;31,"I",IF('REGITRO 2'!BN145&lt;46,"P","S"))))</f>
        <v/>
      </c>
      <c r="AD144" s="103" t="str">
        <f>IF('REGITRO 2'!CI145="","",IF('REGITRO 2'!CI145&lt;16,"PI",IF('REGITRO 2'!CI145&lt;31,"I",IF('REGITRO 2'!CI145&lt;46,"P","S"))))</f>
        <v/>
      </c>
      <c r="AE144" s="85" t="str">
        <f t="shared" si="22"/>
        <v/>
      </c>
      <c r="AF144" s="86" t="str">
        <f t="shared" si="23"/>
        <v/>
      </c>
      <c r="AG144" s="86" t="str">
        <f t="shared" si="24"/>
        <v/>
      </c>
      <c r="AH144" s="86" t="str">
        <f t="shared" si="25"/>
        <v/>
      </c>
      <c r="AI144" s="138" t="str">
        <f t="shared" si="26"/>
        <v/>
      </c>
      <c r="AJ144" s="140" t="str">
        <f t="shared" si="27"/>
        <v/>
      </c>
    </row>
    <row r="145" spans="2:36" x14ac:dyDescent="0.25">
      <c r="B145" s="144" t="s">
        <v>175</v>
      </c>
      <c r="C145" s="140"/>
      <c r="D145" s="80"/>
      <c r="E145" s="140"/>
      <c r="F145" s="129"/>
      <c r="G145" s="83"/>
      <c r="H145" s="83"/>
      <c r="I145" s="103"/>
      <c r="J145" s="136"/>
      <c r="K145" s="26"/>
      <c r="L145" s="26"/>
      <c r="M145" s="27"/>
      <c r="N145" s="129"/>
      <c r="O145" s="83"/>
      <c r="P145" s="83"/>
      <c r="Q145" s="127"/>
      <c r="R145" s="136"/>
      <c r="S145" s="26"/>
      <c r="T145" s="26"/>
      <c r="U145" s="27"/>
      <c r="V145" s="82"/>
      <c r="W145" s="83"/>
      <c r="X145" s="83"/>
      <c r="Y145" s="127"/>
      <c r="Z145" s="81" t="str">
        <f t="shared" si="21"/>
        <v/>
      </c>
      <c r="AA145" s="82" t="str">
        <f>IF('REGITRO 2'!X146="","",IF('REGITRO 2'!X146&lt;16,"PI",IF('REGITRO 2'!X146&lt;31,"I",IF('REGITRO 2'!X146&lt;46,"P","S"))))</f>
        <v/>
      </c>
      <c r="AB145" s="83" t="str">
        <f>IF('REGITRO 2'!AS146="","",IF('REGITRO 2'!AS146&lt;16,"PI",IF('REGITRO 2'!AS146&lt;31,"I",IF('REGITRO 2'!AS146&lt;46,"P","S"))))</f>
        <v/>
      </c>
      <c r="AC145" s="83" t="str">
        <f>IF('REGITRO 2'!BN146="","",IF('REGITRO 2'!BN146&lt;16,"PI",IF('REGITRO 2'!BN146&lt;31,"I",IF('REGITRO 2'!BN146&lt;46,"P","S"))))</f>
        <v/>
      </c>
      <c r="AD145" s="103" t="str">
        <f>IF('REGITRO 2'!CI146="","",IF('REGITRO 2'!CI146&lt;16,"PI",IF('REGITRO 2'!CI146&lt;31,"I",IF('REGITRO 2'!CI146&lt;46,"P","S"))))</f>
        <v/>
      </c>
      <c r="AE145" s="85" t="str">
        <f t="shared" si="22"/>
        <v/>
      </c>
      <c r="AF145" s="86" t="str">
        <f t="shared" si="23"/>
        <v/>
      </c>
      <c r="AG145" s="86" t="str">
        <f t="shared" si="24"/>
        <v/>
      </c>
      <c r="AH145" s="86" t="str">
        <f t="shared" si="25"/>
        <v/>
      </c>
      <c r="AI145" s="138" t="str">
        <f t="shared" si="26"/>
        <v/>
      </c>
      <c r="AJ145" s="140" t="str">
        <f t="shared" si="27"/>
        <v/>
      </c>
    </row>
    <row r="146" spans="2:36" x14ac:dyDescent="0.25">
      <c r="B146" s="143" t="s">
        <v>176</v>
      </c>
      <c r="C146" s="145"/>
      <c r="D146" s="175"/>
      <c r="E146" s="145"/>
      <c r="F146" s="129"/>
      <c r="G146" s="83"/>
      <c r="H146" s="83"/>
      <c r="I146" s="103"/>
      <c r="J146" s="136"/>
      <c r="K146" s="26"/>
      <c r="L146" s="26"/>
      <c r="M146" s="27"/>
      <c r="N146" s="129"/>
      <c r="O146" s="83"/>
      <c r="P146" s="83"/>
      <c r="Q146" s="127"/>
      <c r="R146" s="136"/>
      <c r="S146" s="26"/>
      <c r="T146" s="26"/>
      <c r="U146" s="27"/>
      <c r="V146" s="82"/>
      <c r="W146" s="83"/>
      <c r="X146" s="83"/>
      <c r="Y146" s="127"/>
      <c r="Z146" s="80" t="str">
        <f t="shared" si="21"/>
        <v/>
      </c>
      <c r="AA146" s="82" t="str">
        <f>IF('REGITRO 2'!X147="","",IF('REGITRO 2'!X147&lt;16,"PI",IF('REGITRO 2'!X147&lt;31,"I",IF('REGITRO 2'!X147&lt;46,"P","S"))))</f>
        <v/>
      </c>
      <c r="AB146" s="83" t="str">
        <f>IF('REGITRO 2'!AS147="","",IF('REGITRO 2'!AS147&lt;16,"PI",IF('REGITRO 2'!AS147&lt;31,"I",IF('REGITRO 2'!AS147&lt;46,"P","S"))))</f>
        <v/>
      </c>
      <c r="AC146" s="83" t="str">
        <f>IF('REGITRO 2'!BN147="","",IF('REGITRO 2'!BN147&lt;16,"PI",IF('REGITRO 2'!BN147&lt;31,"I",IF('REGITRO 2'!BN147&lt;46,"P","S"))))</f>
        <v/>
      </c>
      <c r="AD146" s="103" t="str">
        <f>IF('REGITRO 2'!CI147="","",IF('REGITRO 2'!CI147&lt;16,"PI",IF('REGITRO 2'!CI147&lt;31,"I",IF('REGITRO 2'!CI147&lt;46,"P","S"))))</f>
        <v/>
      </c>
      <c r="AE146" s="85" t="str">
        <f t="shared" si="22"/>
        <v/>
      </c>
      <c r="AF146" s="86" t="str">
        <f t="shared" si="23"/>
        <v/>
      </c>
      <c r="AG146" s="86" t="str">
        <f t="shared" si="24"/>
        <v/>
      </c>
      <c r="AH146" s="86" t="str">
        <f t="shared" si="25"/>
        <v/>
      </c>
      <c r="AI146" s="138" t="str">
        <f t="shared" si="26"/>
        <v/>
      </c>
      <c r="AJ146" s="140" t="str">
        <f t="shared" si="27"/>
        <v/>
      </c>
    </row>
    <row r="147" spans="2:36" x14ac:dyDescent="0.25">
      <c r="B147" s="144" t="s">
        <v>177</v>
      </c>
      <c r="C147" s="140"/>
      <c r="D147" s="80"/>
      <c r="E147" s="140"/>
      <c r="F147" s="129"/>
      <c r="G147" s="83"/>
      <c r="H147" s="83"/>
      <c r="I147" s="103"/>
      <c r="J147" s="136"/>
      <c r="K147" s="26"/>
      <c r="L147" s="26"/>
      <c r="M147" s="27"/>
      <c r="N147" s="129"/>
      <c r="O147" s="83"/>
      <c r="P147" s="83"/>
      <c r="Q147" s="127"/>
      <c r="R147" s="136"/>
      <c r="S147" s="26"/>
      <c r="T147" s="26"/>
      <c r="U147" s="27"/>
      <c r="V147" s="82"/>
      <c r="W147" s="83"/>
      <c r="X147" s="83"/>
      <c r="Y147" s="127"/>
      <c r="Z147" s="81" t="str">
        <f t="shared" si="21"/>
        <v/>
      </c>
      <c r="AA147" s="82" t="str">
        <f>IF('REGITRO 2'!X148="","",IF('REGITRO 2'!X148&lt;16,"PI",IF('REGITRO 2'!X148&lt;31,"I",IF('REGITRO 2'!X148&lt;46,"P","S"))))</f>
        <v/>
      </c>
      <c r="AB147" s="83" t="str">
        <f>IF('REGITRO 2'!AS148="","",IF('REGITRO 2'!AS148&lt;16,"PI",IF('REGITRO 2'!AS148&lt;31,"I",IF('REGITRO 2'!AS148&lt;46,"P","S"))))</f>
        <v/>
      </c>
      <c r="AC147" s="83" t="str">
        <f>IF('REGITRO 2'!BN148="","",IF('REGITRO 2'!BN148&lt;16,"PI",IF('REGITRO 2'!BN148&lt;31,"I",IF('REGITRO 2'!BN148&lt;46,"P","S"))))</f>
        <v/>
      </c>
      <c r="AD147" s="103" t="str">
        <f>IF('REGITRO 2'!CI148="","",IF('REGITRO 2'!CI148&lt;16,"PI",IF('REGITRO 2'!CI148&lt;31,"I",IF('REGITRO 2'!CI148&lt;46,"P","S"))))</f>
        <v/>
      </c>
      <c r="AE147" s="85" t="str">
        <f t="shared" si="22"/>
        <v/>
      </c>
      <c r="AF147" s="86" t="str">
        <f t="shared" si="23"/>
        <v/>
      </c>
      <c r="AG147" s="86" t="str">
        <f t="shared" si="24"/>
        <v/>
      </c>
      <c r="AH147" s="86" t="str">
        <f t="shared" si="25"/>
        <v/>
      </c>
      <c r="AI147" s="138" t="str">
        <f t="shared" si="26"/>
        <v/>
      </c>
      <c r="AJ147" s="140" t="str">
        <f t="shared" si="27"/>
        <v/>
      </c>
    </row>
    <row r="148" spans="2:36" x14ac:dyDescent="0.25">
      <c r="B148" s="143" t="s">
        <v>178</v>
      </c>
      <c r="C148" s="145"/>
      <c r="D148" s="175"/>
      <c r="E148" s="145"/>
      <c r="F148" s="129"/>
      <c r="G148" s="83"/>
      <c r="H148" s="83"/>
      <c r="I148" s="103"/>
      <c r="J148" s="136"/>
      <c r="K148" s="26"/>
      <c r="L148" s="26"/>
      <c r="M148" s="27"/>
      <c r="N148" s="129"/>
      <c r="O148" s="83"/>
      <c r="P148" s="83"/>
      <c r="Q148" s="127"/>
      <c r="R148" s="136"/>
      <c r="S148" s="26"/>
      <c r="T148" s="26"/>
      <c r="U148" s="27"/>
      <c r="V148" s="82"/>
      <c r="W148" s="83"/>
      <c r="X148" s="83"/>
      <c r="Y148" s="127"/>
      <c r="Z148" s="80" t="str">
        <f t="shared" si="21"/>
        <v/>
      </c>
      <c r="AA148" s="82" t="str">
        <f>IF('REGITRO 2'!X149="","",IF('REGITRO 2'!X149&lt;16,"PI",IF('REGITRO 2'!X149&lt;31,"I",IF('REGITRO 2'!X149&lt;46,"P","S"))))</f>
        <v/>
      </c>
      <c r="AB148" s="83" t="str">
        <f>IF('REGITRO 2'!AS149="","",IF('REGITRO 2'!AS149&lt;16,"PI",IF('REGITRO 2'!AS149&lt;31,"I",IF('REGITRO 2'!AS149&lt;46,"P","S"))))</f>
        <v/>
      </c>
      <c r="AC148" s="83" t="str">
        <f>IF('REGITRO 2'!BN149="","",IF('REGITRO 2'!BN149&lt;16,"PI",IF('REGITRO 2'!BN149&lt;31,"I",IF('REGITRO 2'!BN149&lt;46,"P","S"))))</f>
        <v/>
      </c>
      <c r="AD148" s="103" t="str">
        <f>IF('REGITRO 2'!CI149="","",IF('REGITRO 2'!CI149&lt;16,"PI",IF('REGITRO 2'!CI149&lt;31,"I",IF('REGITRO 2'!CI149&lt;46,"P","S"))))</f>
        <v/>
      </c>
      <c r="AE148" s="85" t="str">
        <f t="shared" si="22"/>
        <v/>
      </c>
      <c r="AF148" s="86" t="str">
        <f t="shared" si="23"/>
        <v/>
      </c>
      <c r="AG148" s="86" t="str">
        <f t="shared" si="24"/>
        <v/>
      </c>
      <c r="AH148" s="86" t="str">
        <f t="shared" si="25"/>
        <v/>
      </c>
      <c r="AI148" s="138" t="str">
        <f t="shared" si="26"/>
        <v/>
      </c>
      <c r="AJ148" s="140" t="str">
        <f t="shared" si="27"/>
        <v/>
      </c>
    </row>
    <row r="149" spans="2:36" x14ac:dyDescent="0.25">
      <c r="B149" s="144" t="s">
        <v>179</v>
      </c>
      <c r="C149" s="140"/>
      <c r="D149" s="80"/>
      <c r="E149" s="140"/>
      <c r="F149" s="129"/>
      <c r="G149" s="83"/>
      <c r="H149" s="83"/>
      <c r="I149" s="103"/>
      <c r="J149" s="136"/>
      <c r="K149" s="26"/>
      <c r="L149" s="26"/>
      <c r="M149" s="27"/>
      <c r="N149" s="129"/>
      <c r="O149" s="83"/>
      <c r="P149" s="83"/>
      <c r="Q149" s="127"/>
      <c r="R149" s="136"/>
      <c r="S149" s="26"/>
      <c r="T149" s="26"/>
      <c r="U149" s="27"/>
      <c r="V149" s="82"/>
      <c r="W149" s="83"/>
      <c r="X149" s="83"/>
      <c r="Y149" s="127"/>
      <c r="Z149" s="81" t="str">
        <f t="shared" si="21"/>
        <v/>
      </c>
      <c r="AA149" s="82" t="str">
        <f>IF('REGITRO 2'!X150="","",IF('REGITRO 2'!X150&lt;16,"PI",IF('REGITRO 2'!X150&lt;31,"I",IF('REGITRO 2'!X150&lt;46,"P","S"))))</f>
        <v/>
      </c>
      <c r="AB149" s="83" t="str">
        <f>IF('REGITRO 2'!AS150="","",IF('REGITRO 2'!AS150&lt;16,"PI",IF('REGITRO 2'!AS150&lt;31,"I",IF('REGITRO 2'!AS150&lt;46,"P","S"))))</f>
        <v/>
      </c>
      <c r="AC149" s="83" t="str">
        <f>IF('REGITRO 2'!BN150="","",IF('REGITRO 2'!BN150&lt;16,"PI",IF('REGITRO 2'!BN150&lt;31,"I",IF('REGITRO 2'!BN150&lt;46,"P","S"))))</f>
        <v/>
      </c>
      <c r="AD149" s="103" t="str">
        <f>IF('REGITRO 2'!CI150="","",IF('REGITRO 2'!CI150&lt;16,"PI",IF('REGITRO 2'!CI150&lt;31,"I",IF('REGITRO 2'!CI150&lt;46,"P","S"))))</f>
        <v/>
      </c>
      <c r="AE149" s="85" t="str">
        <f t="shared" si="22"/>
        <v/>
      </c>
      <c r="AF149" s="86" t="str">
        <f t="shared" si="23"/>
        <v/>
      </c>
      <c r="AG149" s="86" t="str">
        <f t="shared" si="24"/>
        <v/>
      </c>
      <c r="AH149" s="86" t="str">
        <f t="shared" si="25"/>
        <v/>
      </c>
      <c r="AI149" s="138" t="str">
        <f t="shared" si="26"/>
        <v/>
      </c>
      <c r="AJ149" s="140" t="str">
        <f t="shared" si="27"/>
        <v/>
      </c>
    </row>
    <row r="150" spans="2:36" x14ac:dyDescent="0.25">
      <c r="B150" s="143" t="s">
        <v>180</v>
      </c>
      <c r="C150" s="145"/>
      <c r="D150" s="175"/>
      <c r="E150" s="145"/>
      <c r="F150" s="129"/>
      <c r="G150" s="83"/>
      <c r="H150" s="83"/>
      <c r="I150" s="103"/>
      <c r="J150" s="136"/>
      <c r="K150" s="26"/>
      <c r="L150" s="26"/>
      <c r="M150" s="27"/>
      <c r="N150" s="129"/>
      <c r="O150" s="83"/>
      <c r="P150" s="83"/>
      <c r="Q150" s="127"/>
      <c r="R150" s="136"/>
      <c r="S150" s="26"/>
      <c r="T150" s="26"/>
      <c r="U150" s="27"/>
      <c r="V150" s="82"/>
      <c r="W150" s="83"/>
      <c r="X150" s="83"/>
      <c r="Y150" s="127"/>
      <c r="Z150" s="80" t="str">
        <f t="shared" si="21"/>
        <v/>
      </c>
      <c r="AA150" s="82" t="str">
        <f>IF('REGITRO 2'!X151="","",IF('REGITRO 2'!X151&lt;16,"PI",IF('REGITRO 2'!X151&lt;31,"I",IF('REGITRO 2'!X151&lt;46,"P","S"))))</f>
        <v/>
      </c>
      <c r="AB150" s="83" t="str">
        <f>IF('REGITRO 2'!AS151="","",IF('REGITRO 2'!AS151&lt;16,"PI",IF('REGITRO 2'!AS151&lt;31,"I",IF('REGITRO 2'!AS151&lt;46,"P","S"))))</f>
        <v/>
      </c>
      <c r="AC150" s="83" t="str">
        <f>IF('REGITRO 2'!BN151="","",IF('REGITRO 2'!BN151&lt;16,"PI",IF('REGITRO 2'!BN151&lt;31,"I",IF('REGITRO 2'!BN151&lt;46,"P","S"))))</f>
        <v/>
      </c>
      <c r="AD150" s="103" t="str">
        <f>IF('REGITRO 2'!CI151="","",IF('REGITRO 2'!CI151&lt;16,"PI",IF('REGITRO 2'!CI151&lt;31,"I",IF('REGITRO 2'!CI151&lt;46,"P","S"))))</f>
        <v/>
      </c>
      <c r="AE150" s="85" t="str">
        <f t="shared" si="22"/>
        <v/>
      </c>
      <c r="AF150" s="86" t="str">
        <f t="shared" si="23"/>
        <v/>
      </c>
      <c r="AG150" s="86" t="str">
        <f t="shared" si="24"/>
        <v/>
      </c>
      <c r="AH150" s="86" t="str">
        <f t="shared" si="25"/>
        <v/>
      </c>
      <c r="AI150" s="138" t="str">
        <f t="shared" si="26"/>
        <v/>
      </c>
      <c r="AJ150" s="140" t="str">
        <f t="shared" si="27"/>
        <v/>
      </c>
    </row>
    <row r="151" spans="2:36" x14ac:dyDescent="0.25">
      <c r="B151" s="144" t="s">
        <v>181</v>
      </c>
      <c r="C151" s="140"/>
      <c r="D151" s="80"/>
      <c r="E151" s="140"/>
      <c r="F151" s="129"/>
      <c r="G151" s="83"/>
      <c r="H151" s="83"/>
      <c r="I151" s="103"/>
      <c r="J151" s="136"/>
      <c r="K151" s="26"/>
      <c r="L151" s="26"/>
      <c r="M151" s="27"/>
      <c r="N151" s="129"/>
      <c r="O151" s="83"/>
      <c r="P151" s="83"/>
      <c r="Q151" s="127"/>
      <c r="R151" s="136"/>
      <c r="S151" s="26"/>
      <c r="T151" s="26"/>
      <c r="U151" s="27"/>
      <c r="V151" s="82"/>
      <c r="W151" s="83"/>
      <c r="X151" s="83"/>
      <c r="Y151" s="127"/>
      <c r="Z151" s="81" t="str">
        <f t="shared" si="21"/>
        <v/>
      </c>
      <c r="AA151" s="82" t="str">
        <f>IF('REGITRO 2'!X152="","",IF('REGITRO 2'!X152&lt;16,"PI",IF('REGITRO 2'!X152&lt;31,"I",IF('REGITRO 2'!X152&lt;46,"P","S"))))</f>
        <v/>
      </c>
      <c r="AB151" s="83" t="str">
        <f>IF('REGITRO 2'!AS152="","",IF('REGITRO 2'!AS152&lt;16,"PI",IF('REGITRO 2'!AS152&lt;31,"I",IF('REGITRO 2'!AS152&lt;46,"P","S"))))</f>
        <v/>
      </c>
      <c r="AC151" s="83" t="str">
        <f>IF('REGITRO 2'!BN152="","",IF('REGITRO 2'!BN152&lt;16,"PI",IF('REGITRO 2'!BN152&lt;31,"I",IF('REGITRO 2'!BN152&lt;46,"P","S"))))</f>
        <v/>
      </c>
      <c r="AD151" s="103" t="str">
        <f>IF('REGITRO 2'!CI152="","",IF('REGITRO 2'!CI152&lt;16,"PI",IF('REGITRO 2'!CI152&lt;31,"I",IF('REGITRO 2'!CI152&lt;46,"P","S"))))</f>
        <v/>
      </c>
      <c r="AE151" s="85" t="str">
        <f t="shared" si="22"/>
        <v/>
      </c>
      <c r="AF151" s="86" t="str">
        <f t="shared" si="23"/>
        <v/>
      </c>
      <c r="AG151" s="86" t="str">
        <f t="shared" si="24"/>
        <v/>
      </c>
      <c r="AH151" s="86" t="str">
        <f t="shared" si="25"/>
        <v/>
      </c>
      <c r="AI151" s="138" t="str">
        <f t="shared" si="26"/>
        <v/>
      </c>
      <c r="AJ151" s="140" t="str">
        <f t="shared" si="27"/>
        <v/>
      </c>
    </row>
    <row r="152" spans="2:36" x14ac:dyDescent="0.25">
      <c r="B152" s="143" t="s">
        <v>182</v>
      </c>
      <c r="C152" s="145"/>
      <c r="D152" s="175"/>
      <c r="E152" s="145"/>
      <c r="F152" s="129"/>
      <c r="G152" s="83"/>
      <c r="H152" s="83"/>
      <c r="I152" s="103"/>
      <c r="J152" s="136"/>
      <c r="K152" s="26"/>
      <c r="L152" s="26"/>
      <c r="M152" s="27"/>
      <c r="N152" s="129"/>
      <c r="O152" s="83"/>
      <c r="P152" s="83"/>
      <c r="Q152" s="127"/>
      <c r="R152" s="136"/>
      <c r="S152" s="26"/>
      <c r="T152" s="26"/>
      <c r="U152" s="27"/>
      <c r="V152" s="82"/>
      <c r="W152" s="83"/>
      <c r="X152" s="83"/>
      <c r="Y152" s="127"/>
      <c r="Z152" s="80" t="str">
        <f t="shared" si="21"/>
        <v/>
      </c>
      <c r="AA152" s="82" t="str">
        <f>IF('REGITRO 2'!X153="","",IF('REGITRO 2'!X153&lt;16,"PI",IF('REGITRO 2'!X153&lt;31,"I",IF('REGITRO 2'!X153&lt;46,"P","S"))))</f>
        <v/>
      </c>
      <c r="AB152" s="83" t="str">
        <f>IF('REGITRO 2'!AS153="","",IF('REGITRO 2'!AS153&lt;16,"PI",IF('REGITRO 2'!AS153&lt;31,"I",IF('REGITRO 2'!AS153&lt;46,"P","S"))))</f>
        <v/>
      </c>
      <c r="AC152" s="83" t="str">
        <f>IF('REGITRO 2'!BN153="","",IF('REGITRO 2'!BN153&lt;16,"PI",IF('REGITRO 2'!BN153&lt;31,"I",IF('REGITRO 2'!BN153&lt;46,"P","S"))))</f>
        <v/>
      </c>
      <c r="AD152" s="103" t="str">
        <f>IF('REGITRO 2'!CI153="","",IF('REGITRO 2'!CI153&lt;16,"PI",IF('REGITRO 2'!CI153&lt;31,"I",IF('REGITRO 2'!CI153&lt;46,"P","S"))))</f>
        <v/>
      </c>
      <c r="AE152" s="85" t="str">
        <f t="shared" si="22"/>
        <v/>
      </c>
      <c r="AF152" s="86" t="str">
        <f t="shared" si="23"/>
        <v/>
      </c>
      <c r="AG152" s="86" t="str">
        <f t="shared" si="24"/>
        <v/>
      </c>
      <c r="AH152" s="86" t="str">
        <f t="shared" si="25"/>
        <v/>
      </c>
      <c r="AI152" s="138" t="str">
        <f t="shared" si="26"/>
        <v/>
      </c>
      <c r="AJ152" s="140" t="str">
        <f t="shared" si="27"/>
        <v/>
      </c>
    </row>
    <row r="153" spans="2:36" x14ac:dyDescent="0.25">
      <c r="B153" s="144" t="s">
        <v>183</v>
      </c>
      <c r="C153" s="140"/>
      <c r="D153" s="80"/>
      <c r="E153" s="140"/>
      <c r="F153" s="129"/>
      <c r="G153" s="83"/>
      <c r="H153" s="83"/>
      <c r="I153" s="103"/>
      <c r="J153" s="136"/>
      <c r="K153" s="26"/>
      <c r="L153" s="26"/>
      <c r="M153" s="27"/>
      <c r="N153" s="129"/>
      <c r="O153" s="83"/>
      <c r="P153" s="83"/>
      <c r="Q153" s="127"/>
      <c r="R153" s="136"/>
      <c r="S153" s="26"/>
      <c r="T153" s="26"/>
      <c r="U153" s="27"/>
      <c r="V153" s="82"/>
      <c r="W153" s="83"/>
      <c r="X153" s="83"/>
      <c r="Y153" s="127"/>
      <c r="Z153" s="81" t="str">
        <f t="shared" si="21"/>
        <v/>
      </c>
      <c r="AA153" s="82" t="str">
        <f>IF('REGITRO 2'!X154="","",IF('REGITRO 2'!X154&lt;16,"PI",IF('REGITRO 2'!X154&lt;31,"I",IF('REGITRO 2'!X154&lt;46,"P","S"))))</f>
        <v/>
      </c>
      <c r="AB153" s="83" t="str">
        <f>IF('REGITRO 2'!AS154="","",IF('REGITRO 2'!AS154&lt;16,"PI",IF('REGITRO 2'!AS154&lt;31,"I",IF('REGITRO 2'!AS154&lt;46,"P","S"))))</f>
        <v/>
      </c>
      <c r="AC153" s="83" t="str">
        <f>IF('REGITRO 2'!BN154="","",IF('REGITRO 2'!BN154&lt;16,"PI",IF('REGITRO 2'!BN154&lt;31,"I",IF('REGITRO 2'!BN154&lt;46,"P","S"))))</f>
        <v/>
      </c>
      <c r="AD153" s="103" t="str">
        <f>IF('REGITRO 2'!CI154="","",IF('REGITRO 2'!CI154&lt;16,"PI",IF('REGITRO 2'!CI154&lt;31,"I",IF('REGITRO 2'!CI154&lt;46,"P","S"))))</f>
        <v/>
      </c>
      <c r="AE153" s="85" t="str">
        <f t="shared" si="22"/>
        <v/>
      </c>
      <c r="AF153" s="86" t="str">
        <f t="shared" si="23"/>
        <v/>
      </c>
      <c r="AG153" s="86" t="str">
        <f t="shared" si="24"/>
        <v/>
      </c>
      <c r="AH153" s="86" t="str">
        <f t="shared" si="25"/>
        <v/>
      </c>
      <c r="AI153" s="138" t="str">
        <f t="shared" si="26"/>
        <v/>
      </c>
      <c r="AJ153" s="140" t="str">
        <f t="shared" si="27"/>
        <v/>
      </c>
    </row>
    <row r="154" spans="2:36" x14ac:dyDescent="0.25">
      <c r="B154" s="143" t="s">
        <v>184</v>
      </c>
      <c r="C154" s="145"/>
      <c r="D154" s="175"/>
      <c r="E154" s="145"/>
      <c r="F154" s="129"/>
      <c r="G154" s="83"/>
      <c r="H154" s="83"/>
      <c r="I154" s="103"/>
      <c r="J154" s="136"/>
      <c r="K154" s="26"/>
      <c r="L154" s="26"/>
      <c r="M154" s="27"/>
      <c r="N154" s="129"/>
      <c r="O154" s="83"/>
      <c r="P154" s="83"/>
      <c r="Q154" s="127"/>
      <c r="R154" s="136"/>
      <c r="S154" s="26"/>
      <c r="T154" s="26"/>
      <c r="U154" s="27"/>
      <c r="V154" s="82"/>
      <c r="W154" s="83"/>
      <c r="X154" s="83"/>
      <c r="Y154" s="127"/>
      <c r="Z154" s="80" t="str">
        <f t="shared" si="21"/>
        <v/>
      </c>
      <c r="AA154" s="82" t="str">
        <f>IF('REGITRO 2'!X155="","",IF('REGITRO 2'!X155&lt;16,"PI",IF('REGITRO 2'!X155&lt;31,"I",IF('REGITRO 2'!X155&lt;46,"P","S"))))</f>
        <v/>
      </c>
      <c r="AB154" s="83" t="str">
        <f>IF('REGITRO 2'!AS155="","",IF('REGITRO 2'!AS155&lt;16,"PI",IF('REGITRO 2'!AS155&lt;31,"I",IF('REGITRO 2'!AS155&lt;46,"P","S"))))</f>
        <v/>
      </c>
      <c r="AC154" s="83" t="str">
        <f>IF('REGITRO 2'!BN155="","",IF('REGITRO 2'!BN155&lt;16,"PI",IF('REGITRO 2'!BN155&lt;31,"I",IF('REGITRO 2'!BN155&lt;46,"P","S"))))</f>
        <v/>
      </c>
      <c r="AD154" s="103" t="str">
        <f>IF('REGITRO 2'!CI155="","",IF('REGITRO 2'!CI155&lt;16,"PI",IF('REGITRO 2'!CI155&lt;31,"I",IF('REGITRO 2'!CI155&lt;46,"P","S"))))</f>
        <v/>
      </c>
      <c r="AE154" s="85" t="str">
        <f t="shared" si="22"/>
        <v/>
      </c>
      <c r="AF154" s="86" t="str">
        <f t="shared" si="23"/>
        <v/>
      </c>
      <c r="AG154" s="86" t="str">
        <f t="shared" si="24"/>
        <v/>
      </c>
      <c r="AH154" s="86" t="str">
        <f t="shared" si="25"/>
        <v/>
      </c>
      <c r="AI154" s="138" t="str">
        <f t="shared" si="26"/>
        <v/>
      </c>
      <c r="AJ154" s="140" t="str">
        <f t="shared" si="27"/>
        <v/>
      </c>
    </row>
    <row r="155" spans="2:36" x14ac:dyDescent="0.25">
      <c r="B155" s="144" t="s">
        <v>185</v>
      </c>
      <c r="C155" s="140"/>
      <c r="D155" s="80"/>
      <c r="E155" s="140"/>
      <c r="F155" s="129"/>
      <c r="G155" s="83"/>
      <c r="H155" s="83"/>
      <c r="I155" s="103"/>
      <c r="J155" s="136"/>
      <c r="K155" s="26"/>
      <c r="L155" s="26"/>
      <c r="M155" s="27"/>
      <c r="N155" s="129"/>
      <c r="O155" s="83"/>
      <c r="P155" s="83"/>
      <c r="Q155" s="127"/>
      <c r="R155" s="136"/>
      <c r="S155" s="26"/>
      <c r="T155" s="26"/>
      <c r="U155" s="27"/>
      <c r="V155" s="82"/>
      <c r="W155" s="83"/>
      <c r="X155" s="83"/>
      <c r="Y155" s="127"/>
      <c r="Z155" s="81" t="str">
        <f t="shared" si="21"/>
        <v/>
      </c>
      <c r="AA155" s="82" t="str">
        <f>IF('REGITRO 2'!X156="","",IF('REGITRO 2'!X156&lt;16,"PI",IF('REGITRO 2'!X156&lt;31,"I",IF('REGITRO 2'!X156&lt;46,"P","S"))))</f>
        <v/>
      </c>
      <c r="AB155" s="83" t="str">
        <f>IF('REGITRO 2'!AS156="","",IF('REGITRO 2'!AS156&lt;16,"PI",IF('REGITRO 2'!AS156&lt;31,"I",IF('REGITRO 2'!AS156&lt;46,"P","S"))))</f>
        <v/>
      </c>
      <c r="AC155" s="83" t="str">
        <f>IF('REGITRO 2'!BN156="","",IF('REGITRO 2'!BN156&lt;16,"PI",IF('REGITRO 2'!BN156&lt;31,"I",IF('REGITRO 2'!BN156&lt;46,"P","S"))))</f>
        <v/>
      </c>
      <c r="AD155" s="103" t="str">
        <f>IF('REGITRO 2'!CI156="","",IF('REGITRO 2'!CI156&lt;16,"PI",IF('REGITRO 2'!CI156&lt;31,"I",IF('REGITRO 2'!CI156&lt;46,"P","S"))))</f>
        <v/>
      </c>
      <c r="AE155" s="85" t="str">
        <f t="shared" si="22"/>
        <v/>
      </c>
      <c r="AF155" s="86" t="str">
        <f t="shared" si="23"/>
        <v/>
      </c>
      <c r="AG155" s="86" t="str">
        <f t="shared" si="24"/>
        <v/>
      </c>
      <c r="AH155" s="86" t="str">
        <f t="shared" si="25"/>
        <v/>
      </c>
      <c r="AI155" s="138" t="str">
        <f t="shared" si="26"/>
        <v/>
      </c>
      <c r="AJ155" s="140" t="str">
        <f t="shared" si="27"/>
        <v/>
      </c>
    </row>
    <row r="156" spans="2:36" x14ac:dyDescent="0.25">
      <c r="B156" s="143" t="s">
        <v>186</v>
      </c>
      <c r="C156" s="145"/>
      <c r="D156" s="175"/>
      <c r="E156" s="145"/>
      <c r="F156" s="129"/>
      <c r="G156" s="83"/>
      <c r="H156" s="83"/>
      <c r="I156" s="103"/>
      <c r="J156" s="136"/>
      <c r="K156" s="26"/>
      <c r="L156" s="26"/>
      <c r="M156" s="27"/>
      <c r="N156" s="129"/>
      <c r="O156" s="83"/>
      <c r="P156" s="83"/>
      <c r="Q156" s="127"/>
      <c r="R156" s="136"/>
      <c r="S156" s="26"/>
      <c r="T156" s="26"/>
      <c r="U156" s="27"/>
      <c r="V156" s="82"/>
      <c r="W156" s="83"/>
      <c r="X156" s="83"/>
      <c r="Y156" s="127"/>
      <c r="Z156" s="80" t="str">
        <f t="shared" si="21"/>
        <v/>
      </c>
      <c r="AA156" s="82" t="str">
        <f>IF('REGITRO 2'!X157="","",IF('REGITRO 2'!X157&lt;16,"PI",IF('REGITRO 2'!X157&lt;31,"I",IF('REGITRO 2'!X157&lt;46,"P","S"))))</f>
        <v/>
      </c>
      <c r="AB156" s="83" t="str">
        <f>IF('REGITRO 2'!AS157="","",IF('REGITRO 2'!AS157&lt;16,"PI",IF('REGITRO 2'!AS157&lt;31,"I",IF('REGITRO 2'!AS157&lt;46,"P","S"))))</f>
        <v/>
      </c>
      <c r="AC156" s="83" t="str">
        <f>IF('REGITRO 2'!BN157="","",IF('REGITRO 2'!BN157&lt;16,"PI",IF('REGITRO 2'!BN157&lt;31,"I",IF('REGITRO 2'!BN157&lt;46,"P","S"))))</f>
        <v/>
      </c>
      <c r="AD156" s="103" t="str">
        <f>IF('REGITRO 2'!CI157="","",IF('REGITRO 2'!CI157&lt;16,"PI",IF('REGITRO 2'!CI157&lt;31,"I",IF('REGITRO 2'!CI157&lt;46,"P","S"))))</f>
        <v/>
      </c>
      <c r="AE156" s="85" t="str">
        <f t="shared" si="22"/>
        <v/>
      </c>
      <c r="AF156" s="86" t="str">
        <f t="shared" si="23"/>
        <v/>
      </c>
      <c r="AG156" s="86" t="str">
        <f t="shared" si="24"/>
        <v/>
      </c>
      <c r="AH156" s="86" t="str">
        <f t="shared" si="25"/>
        <v/>
      </c>
      <c r="AI156" s="138" t="str">
        <f t="shared" si="26"/>
        <v/>
      </c>
      <c r="AJ156" s="140" t="str">
        <f t="shared" si="27"/>
        <v/>
      </c>
    </row>
    <row r="157" spans="2:36" x14ac:dyDescent="0.25">
      <c r="B157" s="144" t="s">
        <v>187</v>
      </c>
      <c r="C157" s="140"/>
      <c r="D157" s="80"/>
      <c r="E157" s="140"/>
      <c r="F157" s="129"/>
      <c r="G157" s="83"/>
      <c r="H157" s="83"/>
      <c r="I157" s="103"/>
      <c r="J157" s="136"/>
      <c r="K157" s="26"/>
      <c r="L157" s="26"/>
      <c r="M157" s="27"/>
      <c r="N157" s="129"/>
      <c r="O157" s="83"/>
      <c r="P157" s="83"/>
      <c r="Q157" s="127"/>
      <c r="R157" s="136"/>
      <c r="S157" s="26"/>
      <c r="T157" s="26"/>
      <c r="U157" s="27"/>
      <c r="V157" s="82"/>
      <c r="W157" s="83"/>
      <c r="X157" s="83"/>
      <c r="Y157" s="127"/>
      <c r="Z157" s="81" t="str">
        <f t="shared" si="21"/>
        <v/>
      </c>
      <c r="AA157" s="82" t="str">
        <f>IF('REGITRO 2'!X158="","",IF('REGITRO 2'!X158&lt;16,"PI",IF('REGITRO 2'!X158&lt;31,"I",IF('REGITRO 2'!X158&lt;46,"P","S"))))</f>
        <v/>
      </c>
      <c r="AB157" s="83" t="str">
        <f>IF('REGITRO 2'!AS158="","",IF('REGITRO 2'!AS158&lt;16,"PI",IF('REGITRO 2'!AS158&lt;31,"I",IF('REGITRO 2'!AS158&lt;46,"P","S"))))</f>
        <v/>
      </c>
      <c r="AC157" s="83" t="str">
        <f>IF('REGITRO 2'!BN158="","",IF('REGITRO 2'!BN158&lt;16,"PI",IF('REGITRO 2'!BN158&lt;31,"I",IF('REGITRO 2'!BN158&lt;46,"P","S"))))</f>
        <v/>
      </c>
      <c r="AD157" s="103" t="str">
        <f>IF('REGITRO 2'!CI158="","",IF('REGITRO 2'!CI158&lt;16,"PI",IF('REGITRO 2'!CI158&lt;31,"I",IF('REGITRO 2'!CI158&lt;46,"P","S"))))</f>
        <v/>
      </c>
      <c r="AE157" s="85" t="str">
        <f t="shared" si="22"/>
        <v/>
      </c>
      <c r="AF157" s="86" t="str">
        <f t="shared" si="23"/>
        <v/>
      </c>
      <c r="AG157" s="86" t="str">
        <f t="shared" si="24"/>
        <v/>
      </c>
      <c r="AH157" s="86" t="str">
        <f t="shared" si="25"/>
        <v/>
      </c>
      <c r="AI157" s="138" t="str">
        <f t="shared" si="26"/>
        <v/>
      </c>
      <c r="AJ157" s="140" t="str">
        <f t="shared" si="27"/>
        <v/>
      </c>
    </row>
    <row r="158" spans="2:36" x14ac:dyDescent="0.25">
      <c r="B158" s="143" t="s">
        <v>188</v>
      </c>
      <c r="C158" s="145"/>
      <c r="D158" s="175"/>
      <c r="E158" s="145"/>
      <c r="F158" s="129"/>
      <c r="G158" s="83"/>
      <c r="H158" s="83"/>
      <c r="I158" s="103"/>
      <c r="J158" s="136"/>
      <c r="K158" s="26"/>
      <c r="L158" s="26"/>
      <c r="M158" s="27"/>
      <c r="N158" s="129"/>
      <c r="O158" s="83"/>
      <c r="P158" s="83"/>
      <c r="Q158" s="127"/>
      <c r="R158" s="136"/>
      <c r="S158" s="26"/>
      <c r="T158" s="26"/>
      <c r="U158" s="27"/>
      <c r="V158" s="82"/>
      <c r="W158" s="83"/>
      <c r="X158" s="83"/>
      <c r="Y158" s="127"/>
      <c r="Z158" s="80" t="str">
        <f t="shared" si="21"/>
        <v/>
      </c>
      <c r="AA158" s="82" t="str">
        <f>IF('REGITRO 2'!X159="","",IF('REGITRO 2'!X159&lt;16,"PI",IF('REGITRO 2'!X159&lt;31,"I",IF('REGITRO 2'!X159&lt;46,"P","S"))))</f>
        <v/>
      </c>
      <c r="AB158" s="83" t="str">
        <f>IF('REGITRO 2'!AS159="","",IF('REGITRO 2'!AS159&lt;16,"PI",IF('REGITRO 2'!AS159&lt;31,"I",IF('REGITRO 2'!AS159&lt;46,"P","S"))))</f>
        <v/>
      </c>
      <c r="AC158" s="83" t="str">
        <f>IF('REGITRO 2'!BN159="","",IF('REGITRO 2'!BN159&lt;16,"PI",IF('REGITRO 2'!BN159&lt;31,"I",IF('REGITRO 2'!BN159&lt;46,"P","S"))))</f>
        <v/>
      </c>
      <c r="AD158" s="103" t="str">
        <f>IF('REGITRO 2'!CI159="","",IF('REGITRO 2'!CI159&lt;16,"PI",IF('REGITRO 2'!CI159&lt;31,"I",IF('REGITRO 2'!CI159&lt;46,"P","S"))))</f>
        <v/>
      </c>
      <c r="AE158" s="85" t="str">
        <f t="shared" si="22"/>
        <v/>
      </c>
      <c r="AF158" s="86" t="str">
        <f t="shared" si="23"/>
        <v/>
      </c>
      <c r="AG158" s="86" t="str">
        <f t="shared" si="24"/>
        <v/>
      </c>
      <c r="AH158" s="86" t="str">
        <f t="shared" si="25"/>
        <v/>
      </c>
      <c r="AI158" s="138" t="str">
        <f t="shared" si="26"/>
        <v/>
      </c>
      <c r="AJ158" s="140" t="str">
        <f t="shared" si="27"/>
        <v/>
      </c>
    </row>
    <row r="159" spans="2:36" x14ac:dyDescent="0.25">
      <c r="B159" s="144" t="s">
        <v>189</v>
      </c>
      <c r="C159" s="140"/>
      <c r="D159" s="80"/>
      <c r="E159" s="140"/>
      <c r="F159" s="129"/>
      <c r="G159" s="83"/>
      <c r="H159" s="83"/>
      <c r="I159" s="103"/>
      <c r="J159" s="136"/>
      <c r="K159" s="26"/>
      <c r="L159" s="26"/>
      <c r="M159" s="27"/>
      <c r="N159" s="129"/>
      <c r="O159" s="83"/>
      <c r="P159" s="83"/>
      <c r="Q159" s="127"/>
      <c r="R159" s="136"/>
      <c r="S159" s="26"/>
      <c r="T159" s="26"/>
      <c r="U159" s="27"/>
      <c r="V159" s="82"/>
      <c r="W159" s="83"/>
      <c r="X159" s="83"/>
      <c r="Y159" s="127"/>
      <c r="Z159" s="81" t="str">
        <f t="shared" si="21"/>
        <v/>
      </c>
      <c r="AA159" s="82" t="str">
        <f>IF('REGITRO 2'!X160="","",IF('REGITRO 2'!X160&lt;16,"PI",IF('REGITRO 2'!X160&lt;31,"I",IF('REGITRO 2'!X160&lt;46,"P","S"))))</f>
        <v/>
      </c>
      <c r="AB159" s="83" t="str">
        <f>IF('REGITRO 2'!AS160="","",IF('REGITRO 2'!AS160&lt;16,"PI",IF('REGITRO 2'!AS160&lt;31,"I",IF('REGITRO 2'!AS160&lt;46,"P","S"))))</f>
        <v/>
      </c>
      <c r="AC159" s="83" t="str">
        <f>IF('REGITRO 2'!BN160="","",IF('REGITRO 2'!BN160&lt;16,"PI",IF('REGITRO 2'!BN160&lt;31,"I",IF('REGITRO 2'!BN160&lt;46,"P","S"))))</f>
        <v/>
      </c>
      <c r="AD159" s="103" t="str">
        <f>IF('REGITRO 2'!CI160="","",IF('REGITRO 2'!CI160&lt;16,"PI",IF('REGITRO 2'!CI160&lt;31,"I",IF('REGITRO 2'!CI160&lt;46,"P","S"))))</f>
        <v/>
      </c>
      <c r="AE159" s="85" t="str">
        <f t="shared" si="22"/>
        <v/>
      </c>
      <c r="AF159" s="86" t="str">
        <f t="shared" si="23"/>
        <v/>
      </c>
      <c r="AG159" s="86" t="str">
        <f t="shared" si="24"/>
        <v/>
      </c>
      <c r="AH159" s="86" t="str">
        <f t="shared" si="25"/>
        <v/>
      </c>
      <c r="AI159" s="138" t="str">
        <f t="shared" si="26"/>
        <v/>
      </c>
      <c r="AJ159" s="140" t="str">
        <f t="shared" si="27"/>
        <v/>
      </c>
    </row>
    <row r="160" spans="2:36" x14ac:dyDescent="0.25">
      <c r="B160" s="143" t="s">
        <v>190</v>
      </c>
      <c r="C160" s="145"/>
      <c r="D160" s="175"/>
      <c r="E160" s="145"/>
      <c r="F160" s="129"/>
      <c r="G160" s="83"/>
      <c r="H160" s="83"/>
      <c r="I160" s="103"/>
      <c r="J160" s="136"/>
      <c r="K160" s="26"/>
      <c r="L160" s="26"/>
      <c r="M160" s="27"/>
      <c r="N160" s="129"/>
      <c r="O160" s="83"/>
      <c r="P160" s="83"/>
      <c r="Q160" s="127"/>
      <c r="R160" s="136"/>
      <c r="S160" s="26"/>
      <c r="T160" s="26"/>
      <c r="U160" s="27"/>
      <c r="V160" s="82"/>
      <c r="W160" s="83"/>
      <c r="X160" s="83"/>
      <c r="Y160" s="127"/>
      <c r="Z160" s="80" t="str">
        <f t="shared" si="21"/>
        <v/>
      </c>
      <c r="AA160" s="82" t="str">
        <f>IF('REGITRO 2'!X161="","",IF('REGITRO 2'!X161&lt;16,"PI",IF('REGITRO 2'!X161&lt;31,"I",IF('REGITRO 2'!X161&lt;46,"P","S"))))</f>
        <v/>
      </c>
      <c r="AB160" s="83" t="str">
        <f>IF('REGITRO 2'!AS161="","",IF('REGITRO 2'!AS161&lt;16,"PI",IF('REGITRO 2'!AS161&lt;31,"I",IF('REGITRO 2'!AS161&lt;46,"P","S"))))</f>
        <v/>
      </c>
      <c r="AC160" s="83" t="str">
        <f>IF('REGITRO 2'!BN161="","",IF('REGITRO 2'!BN161&lt;16,"PI",IF('REGITRO 2'!BN161&lt;31,"I",IF('REGITRO 2'!BN161&lt;46,"P","S"))))</f>
        <v/>
      </c>
      <c r="AD160" s="103" t="str">
        <f>IF('REGITRO 2'!CI161="","",IF('REGITRO 2'!CI161&lt;16,"PI",IF('REGITRO 2'!CI161&lt;31,"I",IF('REGITRO 2'!CI161&lt;46,"P","S"))))</f>
        <v/>
      </c>
      <c r="AE160" s="85" t="str">
        <f t="shared" si="22"/>
        <v/>
      </c>
      <c r="AF160" s="86" t="str">
        <f t="shared" si="23"/>
        <v/>
      </c>
      <c r="AG160" s="86" t="str">
        <f t="shared" si="24"/>
        <v/>
      </c>
      <c r="AH160" s="86" t="str">
        <f t="shared" si="25"/>
        <v/>
      </c>
      <c r="AI160" s="138" t="str">
        <f t="shared" si="26"/>
        <v/>
      </c>
      <c r="AJ160" s="140" t="str">
        <f t="shared" si="27"/>
        <v/>
      </c>
    </row>
    <row r="161" spans="2:36" x14ac:dyDescent="0.25">
      <c r="B161" s="144" t="s">
        <v>191</v>
      </c>
      <c r="C161" s="140"/>
      <c r="D161" s="80"/>
      <c r="E161" s="140"/>
      <c r="F161" s="129"/>
      <c r="G161" s="83"/>
      <c r="H161" s="83"/>
      <c r="I161" s="103"/>
      <c r="J161" s="136"/>
      <c r="K161" s="26"/>
      <c r="L161" s="26"/>
      <c r="M161" s="27"/>
      <c r="N161" s="129"/>
      <c r="O161" s="83"/>
      <c r="P161" s="83"/>
      <c r="Q161" s="127"/>
      <c r="R161" s="136"/>
      <c r="S161" s="26"/>
      <c r="T161" s="26"/>
      <c r="U161" s="27"/>
      <c r="V161" s="82"/>
      <c r="W161" s="83"/>
      <c r="X161" s="83"/>
      <c r="Y161" s="127"/>
      <c r="Z161" s="81" t="str">
        <f t="shared" si="21"/>
        <v/>
      </c>
      <c r="AA161" s="82" t="str">
        <f>IF('REGITRO 2'!X162="","",IF('REGITRO 2'!X162&lt;16,"PI",IF('REGITRO 2'!X162&lt;31,"I",IF('REGITRO 2'!X162&lt;46,"P","S"))))</f>
        <v/>
      </c>
      <c r="AB161" s="83" t="str">
        <f>IF('REGITRO 2'!AS162="","",IF('REGITRO 2'!AS162&lt;16,"PI",IF('REGITRO 2'!AS162&lt;31,"I",IF('REGITRO 2'!AS162&lt;46,"P","S"))))</f>
        <v/>
      </c>
      <c r="AC161" s="83" t="str">
        <f>IF('REGITRO 2'!BN162="","",IF('REGITRO 2'!BN162&lt;16,"PI",IF('REGITRO 2'!BN162&lt;31,"I",IF('REGITRO 2'!BN162&lt;46,"P","S"))))</f>
        <v/>
      </c>
      <c r="AD161" s="103" t="str">
        <f>IF('REGITRO 2'!CI162="","",IF('REGITRO 2'!CI162&lt;16,"PI",IF('REGITRO 2'!CI162&lt;31,"I",IF('REGITRO 2'!CI162&lt;46,"P","S"))))</f>
        <v/>
      </c>
      <c r="AE161" s="85" t="str">
        <f t="shared" si="22"/>
        <v/>
      </c>
      <c r="AF161" s="86" t="str">
        <f t="shared" si="23"/>
        <v/>
      </c>
      <c r="AG161" s="86" t="str">
        <f t="shared" si="24"/>
        <v/>
      </c>
      <c r="AH161" s="86" t="str">
        <f t="shared" si="25"/>
        <v/>
      </c>
      <c r="AI161" s="138" t="str">
        <f t="shared" si="26"/>
        <v/>
      </c>
      <c r="AJ161" s="140" t="str">
        <f t="shared" si="27"/>
        <v/>
      </c>
    </row>
    <row r="162" spans="2:36" x14ac:dyDescent="0.25">
      <c r="B162" s="143" t="s">
        <v>192</v>
      </c>
      <c r="C162" s="145"/>
      <c r="D162" s="175"/>
      <c r="E162" s="145"/>
      <c r="F162" s="129"/>
      <c r="G162" s="83"/>
      <c r="H162" s="83"/>
      <c r="I162" s="103"/>
      <c r="J162" s="136"/>
      <c r="K162" s="26"/>
      <c r="L162" s="26"/>
      <c r="M162" s="27"/>
      <c r="N162" s="129"/>
      <c r="O162" s="83"/>
      <c r="P162" s="83"/>
      <c r="Q162" s="127"/>
      <c r="R162" s="136"/>
      <c r="S162" s="26"/>
      <c r="T162" s="26"/>
      <c r="U162" s="27"/>
      <c r="V162" s="82"/>
      <c r="W162" s="83"/>
      <c r="X162" s="83"/>
      <c r="Y162" s="127"/>
      <c r="Z162" s="80" t="str">
        <f t="shared" si="21"/>
        <v/>
      </c>
      <c r="AA162" s="82" t="str">
        <f>IF('REGITRO 2'!X163="","",IF('REGITRO 2'!X163&lt;16,"PI",IF('REGITRO 2'!X163&lt;31,"I",IF('REGITRO 2'!X163&lt;46,"P","S"))))</f>
        <v/>
      </c>
      <c r="AB162" s="83" t="str">
        <f>IF('REGITRO 2'!AS163="","",IF('REGITRO 2'!AS163&lt;16,"PI",IF('REGITRO 2'!AS163&lt;31,"I",IF('REGITRO 2'!AS163&lt;46,"P","S"))))</f>
        <v/>
      </c>
      <c r="AC162" s="83" t="str">
        <f>IF('REGITRO 2'!BN163="","",IF('REGITRO 2'!BN163&lt;16,"PI",IF('REGITRO 2'!BN163&lt;31,"I",IF('REGITRO 2'!BN163&lt;46,"P","S"))))</f>
        <v/>
      </c>
      <c r="AD162" s="103" t="str">
        <f>IF('REGITRO 2'!CI163="","",IF('REGITRO 2'!CI163&lt;16,"PI",IF('REGITRO 2'!CI163&lt;31,"I",IF('REGITRO 2'!CI163&lt;46,"P","S"))))</f>
        <v/>
      </c>
      <c r="AE162" s="85" t="str">
        <f t="shared" si="22"/>
        <v/>
      </c>
      <c r="AF162" s="86" t="str">
        <f t="shared" si="23"/>
        <v/>
      </c>
      <c r="AG162" s="86" t="str">
        <f t="shared" si="24"/>
        <v/>
      </c>
      <c r="AH162" s="86" t="str">
        <f t="shared" si="25"/>
        <v/>
      </c>
      <c r="AI162" s="138" t="str">
        <f t="shared" si="26"/>
        <v/>
      </c>
      <c r="AJ162" s="140" t="str">
        <f t="shared" si="27"/>
        <v/>
      </c>
    </row>
    <row r="163" spans="2:36" x14ac:dyDescent="0.25">
      <c r="B163" s="144" t="s">
        <v>193</v>
      </c>
      <c r="C163" s="140"/>
      <c r="D163" s="80"/>
      <c r="E163" s="140"/>
      <c r="F163" s="129"/>
      <c r="G163" s="83"/>
      <c r="H163" s="83"/>
      <c r="I163" s="103"/>
      <c r="J163" s="136"/>
      <c r="K163" s="26"/>
      <c r="L163" s="26"/>
      <c r="M163" s="27"/>
      <c r="N163" s="129"/>
      <c r="O163" s="83"/>
      <c r="P163" s="83"/>
      <c r="Q163" s="127"/>
      <c r="R163" s="136"/>
      <c r="S163" s="26"/>
      <c r="T163" s="26"/>
      <c r="U163" s="27"/>
      <c r="V163" s="82"/>
      <c r="W163" s="83"/>
      <c r="X163" s="83"/>
      <c r="Y163" s="127"/>
      <c r="Z163" s="81" t="str">
        <f t="shared" si="21"/>
        <v/>
      </c>
      <c r="AA163" s="82" t="str">
        <f>IF('REGITRO 2'!X164="","",IF('REGITRO 2'!X164&lt;16,"PI",IF('REGITRO 2'!X164&lt;31,"I",IF('REGITRO 2'!X164&lt;46,"P","S"))))</f>
        <v/>
      </c>
      <c r="AB163" s="83" t="str">
        <f>IF('REGITRO 2'!AS164="","",IF('REGITRO 2'!AS164&lt;16,"PI",IF('REGITRO 2'!AS164&lt;31,"I",IF('REGITRO 2'!AS164&lt;46,"P","S"))))</f>
        <v/>
      </c>
      <c r="AC163" s="83" t="str">
        <f>IF('REGITRO 2'!BN164="","",IF('REGITRO 2'!BN164&lt;16,"PI",IF('REGITRO 2'!BN164&lt;31,"I",IF('REGITRO 2'!BN164&lt;46,"P","S"))))</f>
        <v/>
      </c>
      <c r="AD163" s="103" t="str">
        <f>IF('REGITRO 2'!CI164="","",IF('REGITRO 2'!CI164&lt;16,"PI",IF('REGITRO 2'!CI164&lt;31,"I",IF('REGITRO 2'!CI164&lt;46,"P","S"))))</f>
        <v/>
      </c>
      <c r="AE163" s="85" t="str">
        <f t="shared" si="22"/>
        <v/>
      </c>
      <c r="AF163" s="86" t="str">
        <f t="shared" si="23"/>
        <v/>
      </c>
      <c r="AG163" s="86" t="str">
        <f t="shared" si="24"/>
        <v/>
      </c>
      <c r="AH163" s="86" t="str">
        <f t="shared" si="25"/>
        <v/>
      </c>
      <c r="AI163" s="138" t="str">
        <f t="shared" si="26"/>
        <v/>
      </c>
      <c r="AJ163" s="140" t="str">
        <f t="shared" si="27"/>
        <v/>
      </c>
    </row>
    <row r="164" spans="2:36" x14ac:dyDescent="0.25">
      <c r="B164" s="143" t="s">
        <v>194</v>
      </c>
      <c r="C164" s="145"/>
      <c r="D164" s="175"/>
      <c r="E164" s="145"/>
      <c r="F164" s="129"/>
      <c r="G164" s="83"/>
      <c r="H164" s="83"/>
      <c r="I164" s="103"/>
      <c r="J164" s="136"/>
      <c r="K164" s="26"/>
      <c r="L164" s="26"/>
      <c r="M164" s="27"/>
      <c r="N164" s="129"/>
      <c r="O164" s="83"/>
      <c r="P164" s="83"/>
      <c r="Q164" s="127"/>
      <c r="R164" s="136"/>
      <c r="S164" s="26"/>
      <c r="T164" s="26"/>
      <c r="U164" s="27"/>
      <c r="V164" s="82"/>
      <c r="W164" s="83"/>
      <c r="X164" s="83"/>
      <c r="Y164" s="127"/>
      <c r="Z164" s="80" t="str">
        <f t="shared" si="21"/>
        <v/>
      </c>
      <c r="AA164" s="82" t="str">
        <f>IF('REGITRO 2'!X165="","",IF('REGITRO 2'!X165&lt;16,"PI",IF('REGITRO 2'!X165&lt;31,"I",IF('REGITRO 2'!X165&lt;46,"P","S"))))</f>
        <v/>
      </c>
      <c r="AB164" s="83" t="str">
        <f>IF('REGITRO 2'!AS165="","",IF('REGITRO 2'!AS165&lt;16,"PI",IF('REGITRO 2'!AS165&lt;31,"I",IF('REGITRO 2'!AS165&lt;46,"P","S"))))</f>
        <v/>
      </c>
      <c r="AC164" s="83" t="str">
        <f>IF('REGITRO 2'!BN165="","",IF('REGITRO 2'!BN165&lt;16,"PI",IF('REGITRO 2'!BN165&lt;31,"I",IF('REGITRO 2'!BN165&lt;46,"P","S"))))</f>
        <v/>
      </c>
      <c r="AD164" s="103" t="str">
        <f>IF('REGITRO 2'!CI165="","",IF('REGITRO 2'!CI165&lt;16,"PI",IF('REGITRO 2'!CI165&lt;31,"I",IF('REGITRO 2'!CI165&lt;46,"P","S"))))</f>
        <v/>
      </c>
      <c r="AE164" s="85" t="str">
        <f t="shared" si="22"/>
        <v/>
      </c>
      <c r="AF164" s="86" t="str">
        <f t="shared" si="23"/>
        <v/>
      </c>
      <c r="AG164" s="86" t="str">
        <f t="shared" si="24"/>
        <v/>
      </c>
      <c r="AH164" s="86" t="str">
        <f t="shared" si="25"/>
        <v/>
      </c>
      <c r="AI164" s="138" t="str">
        <f t="shared" si="26"/>
        <v/>
      </c>
      <c r="AJ164" s="140" t="str">
        <f t="shared" si="27"/>
        <v/>
      </c>
    </row>
    <row r="165" spans="2:36" x14ac:dyDescent="0.25">
      <c r="B165" s="144" t="s">
        <v>195</v>
      </c>
      <c r="C165" s="140"/>
      <c r="D165" s="80"/>
      <c r="E165" s="140"/>
      <c r="F165" s="129"/>
      <c r="G165" s="83"/>
      <c r="H165" s="83"/>
      <c r="I165" s="103"/>
      <c r="J165" s="136"/>
      <c r="K165" s="26"/>
      <c r="L165" s="26"/>
      <c r="M165" s="27"/>
      <c r="N165" s="129"/>
      <c r="O165" s="83"/>
      <c r="P165" s="83"/>
      <c r="Q165" s="127"/>
      <c r="R165" s="136"/>
      <c r="S165" s="26"/>
      <c r="T165" s="26"/>
      <c r="U165" s="27"/>
      <c r="V165" s="82"/>
      <c r="W165" s="83"/>
      <c r="X165" s="83"/>
      <c r="Y165" s="127"/>
      <c r="Z165" s="81" t="str">
        <f t="shared" si="21"/>
        <v/>
      </c>
      <c r="AA165" s="82" t="str">
        <f>IF('REGITRO 2'!X166="","",IF('REGITRO 2'!X166&lt;16,"PI",IF('REGITRO 2'!X166&lt;31,"I",IF('REGITRO 2'!X166&lt;46,"P","S"))))</f>
        <v/>
      </c>
      <c r="AB165" s="83" t="str">
        <f>IF('REGITRO 2'!AS166="","",IF('REGITRO 2'!AS166&lt;16,"PI",IF('REGITRO 2'!AS166&lt;31,"I",IF('REGITRO 2'!AS166&lt;46,"P","S"))))</f>
        <v/>
      </c>
      <c r="AC165" s="83" t="str">
        <f>IF('REGITRO 2'!BN166="","",IF('REGITRO 2'!BN166&lt;16,"PI",IF('REGITRO 2'!BN166&lt;31,"I",IF('REGITRO 2'!BN166&lt;46,"P","S"))))</f>
        <v/>
      </c>
      <c r="AD165" s="103" t="str">
        <f>IF('REGITRO 2'!CI166="","",IF('REGITRO 2'!CI166&lt;16,"PI",IF('REGITRO 2'!CI166&lt;31,"I",IF('REGITRO 2'!CI166&lt;46,"P","S"))))</f>
        <v/>
      </c>
      <c r="AE165" s="85" t="str">
        <f t="shared" si="22"/>
        <v/>
      </c>
      <c r="AF165" s="86" t="str">
        <f t="shared" si="23"/>
        <v/>
      </c>
      <c r="AG165" s="86" t="str">
        <f t="shared" si="24"/>
        <v/>
      </c>
      <c r="AH165" s="86" t="str">
        <f t="shared" si="25"/>
        <v/>
      </c>
      <c r="AI165" s="138" t="str">
        <f t="shared" si="26"/>
        <v/>
      </c>
      <c r="AJ165" s="140" t="str">
        <f t="shared" si="27"/>
        <v/>
      </c>
    </row>
    <row r="166" spans="2:36" x14ac:dyDescent="0.25">
      <c r="B166" s="143" t="s">
        <v>196</v>
      </c>
      <c r="C166" s="145"/>
      <c r="D166" s="175"/>
      <c r="E166" s="145"/>
      <c r="F166" s="129"/>
      <c r="G166" s="83"/>
      <c r="H166" s="83"/>
      <c r="I166" s="103"/>
      <c r="J166" s="136"/>
      <c r="K166" s="26"/>
      <c r="L166" s="26"/>
      <c r="M166" s="27"/>
      <c r="N166" s="129"/>
      <c r="O166" s="83"/>
      <c r="P166" s="83"/>
      <c r="Q166" s="127"/>
      <c r="R166" s="136"/>
      <c r="S166" s="26"/>
      <c r="T166" s="26"/>
      <c r="U166" s="27"/>
      <c r="V166" s="82"/>
      <c r="W166" s="83"/>
      <c r="X166" s="83"/>
      <c r="Y166" s="127"/>
      <c r="Z166" s="80" t="str">
        <f t="shared" si="21"/>
        <v/>
      </c>
      <c r="AA166" s="82" t="str">
        <f>IF('REGITRO 2'!X167="","",IF('REGITRO 2'!X167&lt;16,"PI",IF('REGITRO 2'!X167&lt;31,"I",IF('REGITRO 2'!X167&lt;46,"P","S"))))</f>
        <v/>
      </c>
      <c r="AB166" s="83" t="str">
        <f>IF('REGITRO 2'!AS167="","",IF('REGITRO 2'!AS167&lt;16,"PI",IF('REGITRO 2'!AS167&lt;31,"I",IF('REGITRO 2'!AS167&lt;46,"P","S"))))</f>
        <v/>
      </c>
      <c r="AC166" s="83" t="str">
        <f>IF('REGITRO 2'!BN167="","",IF('REGITRO 2'!BN167&lt;16,"PI",IF('REGITRO 2'!BN167&lt;31,"I",IF('REGITRO 2'!BN167&lt;46,"P","S"))))</f>
        <v/>
      </c>
      <c r="AD166" s="103" t="str">
        <f>IF('REGITRO 2'!CI167="","",IF('REGITRO 2'!CI167&lt;16,"PI",IF('REGITRO 2'!CI167&lt;31,"I",IF('REGITRO 2'!CI167&lt;46,"P","S"))))</f>
        <v/>
      </c>
      <c r="AE166" s="85" t="str">
        <f t="shared" si="22"/>
        <v/>
      </c>
      <c r="AF166" s="86" t="str">
        <f t="shared" si="23"/>
        <v/>
      </c>
      <c r="AG166" s="86" t="str">
        <f t="shared" si="24"/>
        <v/>
      </c>
      <c r="AH166" s="86" t="str">
        <f t="shared" si="25"/>
        <v/>
      </c>
      <c r="AI166" s="138" t="str">
        <f t="shared" si="26"/>
        <v/>
      </c>
      <c r="AJ166" s="140" t="str">
        <f t="shared" si="27"/>
        <v/>
      </c>
    </row>
    <row r="167" spans="2:36" x14ac:dyDescent="0.25">
      <c r="B167" s="144" t="s">
        <v>197</v>
      </c>
      <c r="C167" s="140"/>
      <c r="D167" s="80"/>
      <c r="E167" s="140"/>
      <c r="F167" s="129"/>
      <c r="G167" s="83"/>
      <c r="H167" s="83"/>
      <c r="I167" s="103"/>
      <c r="J167" s="136"/>
      <c r="K167" s="26"/>
      <c r="L167" s="26"/>
      <c r="M167" s="27"/>
      <c r="N167" s="129"/>
      <c r="O167" s="83"/>
      <c r="P167" s="83"/>
      <c r="Q167" s="127"/>
      <c r="R167" s="136"/>
      <c r="S167" s="26"/>
      <c r="T167" s="26"/>
      <c r="U167" s="27"/>
      <c r="V167" s="82"/>
      <c r="W167" s="83"/>
      <c r="X167" s="83"/>
      <c r="Y167" s="127"/>
      <c r="Z167" s="81" t="str">
        <f t="shared" si="21"/>
        <v/>
      </c>
      <c r="AA167" s="82" t="str">
        <f>IF('REGITRO 2'!X168="","",IF('REGITRO 2'!X168&lt;16,"PI",IF('REGITRO 2'!X168&lt;31,"I",IF('REGITRO 2'!X168&lt;46,"P","S"))))</f>
        <v/>
      </c>
      <c r="AB167" s="83" t="str">
        <f>IF('REGITRO 2'!AS168="","",IF('REGITRO 2'!AS168&lt;16,"PI",IF('REGITRO 2'!AS168&lt;31,"I",IF('REGITRO 2'!AS168&lt;46,"P","S"))))</f>
        <v/>
      </c>
      <c r="AC167" s="83" t="str">
        <f>IF('REGITRO 2'!BN168="","",IF('REGITRO 2'!BN168&lt;16,"PI",IF('REGITRO 2'!BN168&lt;31,"I",IF('REGITRO 2'!BN168&lt;46,"P","S"))))</f>
        <v/>
      </c>
      <c r="AD167" s="103" t="str">
        <f>IF('REGITRO 2'!CI168="","",IF('REGITRO 2'!CI168&lt;16,"PI",IF('REGITRO 2'!CI168&lt;31,"I",IF('REGITRO 2'!CI168&lt;46,"P","S"))))</f>
        <v/>
      </c>
      <c r="AE167" s="85" t="str">
        <f t="shared" si="22"/>
        <v/>
      </c>
      <c r="AF167" s="86" t="str">
        <f t="shared" si="23"/>
        <v/>
      </c>
      <c r="AG167" s="86" t="str">
        <f t="shared" si="24"/>
        <v/>
      </c>
      <c r="AH167" s="86" t="str">
        <f t="shared" si="25"/>
        <v/>
      </c>
      <c r="AI167" s="138" t="str">
        <f t="shared" si="26"/>
        <v/>
      </c>
      <c r="AJ167" s="140" t="str">
        <f t="shared" si="27"/>
        <v/>
      </c>
    </row>
    <row r="168" spans="2:36" x14ac:dyDescent="0.25">
      <c r="B168" s="143" t="s">
        <v>198</v>
      </c>
      <c r="C168" s="145"/>
      <c r="D168" s="175"/>
      <c r="E168" s="145"/>
      <c r="F168" s="129"/>
      <c r="G168" s="83"/>
      <c r="H168" s="83"/>
      <c r="I168" s="103"/>
      <c r="J168" s="136"/>
      <c r="K168" s="26"/>
      <c r="L168" s="26"/>
      <c r="M168" s="27"/>
      <c r="N168" s="129"/>
      <c r="O168" s="83"/>
      <c r="P168" s="83"/>
      <c r="Q168" s="127"/>
      <c r="R168" s="136"/>
      <c r="S168" s="26"/>
      <c r="T168" s="26"/>
      <c r="U168" s="27"/>
      <c r="V168" s="82"/>
      <c r="W168" s="83"/>
      <c r="X168" s="83"/>
      <c r="Y168" s="127"/>
      <c r="Z168" s="80" t="str">
        <f t="shared" si="21"/>
        <v/>
      </c>
      <c r="AA168" s="82" t="str">
        <f>IF('REGITRO 2'!X169="","",IF('REGITRO 2'!X169&lt;16,"PI",IF('REGITRO 2'!X169&lt;31,"I",IF('REGITRO 2'!X169&lt;46,"P","S"))))</f>
        <v/>
      </c>
      <c r="AB168" s="83" t="str">
        <f>IF('REGITRO 2'!AS169="","",IF('REGITRO 2'!AS169&lt;16,"PI",IF('REGITRO 2'!AS169&lt;31,"I",IF('REGITRO 2'!AS169&lt;46,"P","S"))))</f>
        <v/>
      </c>
      <c r="AC168" s="83" t="str">
        <f>IF('REGITRO 2'!BN169="","",IF('REGITRO 2'!BN169&lt;16,"PI",IF('REGITRO 2'!BN169&lt;31,"I",IF('REGITRO 2'!BN169&lt;46,"P","S"))))</f>
        <v/>
      </c>
      <c r="AD168" s="103" t="str">
        <f>IF('REGITRO 2'!CI169="","",IF('REGITRO 2'!CI169&lt;16,"PI",IF('REGITRO 2'!CI169&lt;31,"I",IF('REGITRO 2'!CI169&lt;46,"P","S"))))</f>
        <v/>
      </c>
      <c r="AE168" s="85" t="str">
        <f t="shared" si="22"/>
        <v/>
      </c>
      <c r="AF168" s="86" t="str">
        <f t="shared" si="23"/>
        <v/>
      </c>
      <c r="AG168" s="86" t="str">
        <f t="shared" si="24"/>
        <v/>
      </c>
      <c r="AH168" s="86" t="str">
        <f t="shared" si="25"/>
        <v/>
      </c>
      <c r="AI168" s="138" t="str">
        <f t="shared" si="26"/>
        <v/>
      </c>
      <c r="AJ168" s="140" t="str">
        <f t="shared" si="27"/>
        <v/>
      </c>
    </row>
    <row r="169" spans="2:36" x14ac:dyDescent="0.25">
      <c r="B169" s="144" t="s">
        <v>199</v>
      </c>
      <c r="C169" s="140"/>
      <c r="D169" s="80"/>
      <c r="E169" s="140"/>
      <c r="F169" s="129"/>
      <c r="G169" s="83"/>
      <c r="H169" s="83"/>
      <c r="I169" s="103"/>
      <c r="J169" s="136"/>
      <c r="K169" s="26"/>
      <c r="L169" s="26"/>
      <c r="M169" s="27"/>
      <c r="N169" s="129"/>
      <c r="O169" s="83"/>
      <c r="P169" s="83"/>
      <c r="Q169" s="127"/>
      <c r="R169" s="136"/>
      <c r="S169" s="26"/>
      <c r="T169" s="26"/>
      <c r="U169" s="27"/>
      <c r="V169" s="82"/>
      <c r="W169" s="83"/>
      <c r="X169" s="83"/>
      <c r="Y169" s="127"/>
      <c r="Z169" s="81" t="str">
        <f t="shared" si="21"/>
        <v/>
      </c>
      <c r="AA169" s="82" t="str">
        <f>IF('REGITRO 2'!X170="","",IF('REGITRO 2'!X170&lt;16,"PI",IF('REGITRO 2'!X170&lt;31,"I",IF('REGITRO 2'!X170&lt;46,"P","S"))))</f>
        <v/>
      </c>
      <c r="AB169" s="83" t="str">
        <f>IF('REGITRO 2'!AS170="","",IF('REGITRO 2'!AS170&lt;16,"PI",IF('REGITRO 2'!AS170&lt;31,"I",IF('REGITRO 2'!AS170&lt;46,"P","S"))))</f>
        <v/>
      </c>
      <c r="AC169" s="83" t="str">
        <f>IF('REGITRO 2'!BN170="","",IF('REGITRO 2'!BN170&lt;16,"PI",IF('REGITRO 2'!BN170&lt;31,"I",IF('REGITRO 2'!BN170&lt;46,"P","S"))))</f>
        <v/>
      </c>
      <c r="AD169" s="103" t="str">
        <f>IF('REGITRO 2'!CI170="","",IF('REGITRO 2'!CI170&lt;16,"PI",IF('REGITRO 2'!CI170&lt;31,"I",IF('REGITRO 2'!CI170&lt;46,"P","S"))))</f>
        <v/>
      </c>
      <c r="AE169" s="85" t="str">
        <f t="shared" si="22"/>
        <v/>
      </c>
      <c r="AF169" s="86" t="str">
        <f t="shared" si="23"/>
        <v/>
      </c>
      <c r="AG169" s="86" t="str">
        <f t="shared" si="24"/>
        <v/>
      </c>
      <c r="AH169" s="86" t="str">
        <f t="shared" si="25"/>
        <v/>
      </c>
      <c r="AI169" s="138" t="str">
        <f t="shared" si="26"/>
        <v/>
      </c>
      <c r="AJ169" s="140" t="str">
        <f t="shared" si="27"/>
        <v/>
      </c>
    </row>
    <row r="170" spans="2:36" x14ac:dyDescent="0.25">
      <c r="B170" s="143" t="s">
        <v>200</v>
      </c>
      <c r="C170" s="145"/>
      <c r="D170" s="175"/>
      <c r="E170" s="145"/>
      <c r="F170" s="129"/>
      <c r="G170" s="83"/>
      <c r="H170" s="83"/>
      <c r="I170" s="103"/>
      <c r="J170" s="136"/>
      <c r="K170" s="26"/>
      <c r="L170" s="26"/>
      <c r="M170" s="27"/>
      <c r="N170" s="129"/>
      <c r="O170" s="83"/>
      <c r="P170" s="83"/>
      <c r="Q170" s="127"/>
      <c r="R170" s="136"/>
      <c r="S170" s="26"/>
      <c r="T170" s="26"/>
      <c r="U170" s="27"/>
      <c r="V170" s="82"/>
      <c r="W170" s="83"/>
      <c r="X170" s="83"/>
      <c r="Y170" s="127"/>
      <c r="Z170" s="80" t="str">
        <f t="shared" si="21"/>
        <v/>
      </c>
      <c r="AA170" s="82" t="str">
        <f>IF('REGITRO 2'!X171="","",IF('REGITRO 2'!X171&lt;16,"PI",IF('REGITRO 2'!X171&lt;31,"I",IF('REGITRO 2'!X171&lt;46,"P","S"))))</f>
        <v/>
      </c>
      <c r="AB170" s="83" t="str">
        <f>IF('REGITRO 2'!AS171="","",IF('REGITRO 2'!AS171&lt;16,"PI",IF('REGITRO 2'!AS171&lt;31,"I",IF('REGITRO 2'!AS171&lt;46,"P","S"))))</f>
        <v/>
      </c>
      <c r="AC170" s="83" t="str">
        <f>IF('REGITRO 2'!BN171="","",IF('REGITRO 2'!BN171&lt;16,"PI",IF('REGITRO 2'!BN171&lt;31,"I",IF('REGITRO 2'!BN171&lt;46,"P","S"))))</f>
        <v/>
      </c>
      <c r="AD170" s="103" t="str">
        <f>IF('REGITRO 2'!CI171="","",IF('REGITRO 2'!CI171&lt;16,"PI",IF('REGITRO 2'!CI171&lt;31,"I",IF('REGITRO 2'!CI171&lt;46,"P","S"))))</f>
        <v/>
      </c>
      <c r="AE170" s="85" t="str">
        <f t="shared" si="22"/>
        <v/>
      </c>
      <c r="AF170" s="86" t="str">
        <f t="shared" si="23"/>
        <v/>
      </c>
      <c r="AG170" s="86" t="str">
        <f t="shared" si="24"/>
        <v/>
      </c>
      <c r="AH170" s="86" t="str">
        <f t="shared" si="25"/>
        <v/>
      </c>
      <c r="AI170" s="138" t="str">
        <f t="shared" si="26"/>
        <v/>
      </c>
      <c r="AJ170" s="140" t="str">
        <f t="shared" si="27"/>
        <v/>
      </c>
    </row>
    <row r="171" spans="2:36" x14ac:dyDescent="0.25">
      <c r="B171" s="144" t="s">
        <v>201</v>
      </c>
      <c r="C171" s="140"/>
      <c r="D171" s="80"/>
      <c r="E171" s="140"/>
      <c r="F171" s="129"/>
      <c r="G171" s="83"/>
      <c r="H171" s="83"/>
      <c r="I171" s="103"/>
      <c r="J171" s="136"/>
      <c r="K171" s="26"/>
      <c r="L171" s="26"/>
      <c r="M171" s="27"/>
      <c r="N171" s="129"/>
      <c r="O171" s="83"/>
      <c r="P171" s="83"/>
      <c r="Q171" s="127"/>
      <c r="R171" s="136"/>
      <c r="S171" s="26"/>
      <c r="T171" s="26"/>
      <c r="U171" s="27"/>
      <c r="V171" s="82"/>
      <c r="W171" s="83"/>
      <c r="X171" s="83"/>
      <c r="Y171" s="127"/>
      <c r="Z171" s="81" t="str">
        <f t="shared" si="21"/>
        <v/>
      </c>
      <c r="AA171" s="82" t="str">
        <f>IF('REGITRO 2'!X172="","",IF('REGITRO 2'!X172&lt;16,"PI",IF('REGITRO 2'!X172&lt;31,"I",IF('REGITRO 2'!X172&lt;46,"P","S"))))</f>
        <v/>
      </c>
      <c r="AB171" s="83" t="str">
        <f>IF('REGITRO 2'!AS172="","",IF('REGITRO 2'!AS172&lt;16,"PI",IF('REGITRO 2'!AS172&lt;31,"I",IF('REGITRO 2'!AS172&lt;46,"P","S"))))</f>
        <v/>
      </c>
      <c r="AC171" s="83" t="str">
        <f>IF('REGITRO 2'!BN172="","",IF('REGITRO 2'!BN172&lt;16,"PI",IF('REGITRO 2'!BN172&lt;31,"I",IF('REGITRO 2'!BN172&lt;46,"P","S"))))</f>
        <v/>
      </c>
      <c r="AD171" s="103" t="str">
        <f>IF('REGITRO 2'!CI172="","",IF('REGITRO 2'!CI172&lt;16,"PI",IF('REGITRO 2'!CI172&lt;31,"I",IF('REGITRO 2'!CI172&lt;46,"P","S"))))</f>
        <v/>
      </c>
      <c r="AE171" s="85" t="str">
        <f t="shared" si="22"/>
        <v/>
      </c>
      <c r="AF171" s="86" t="str">
        <f t="shared" si="23"/>
        <v/>
      </c>
      <c r="AG171" s="86" t="str">
        <f t="shared" si="24"/>
        <v/>
      </c>
      <c r="AH171" s="86" t="str">
        <f t="shared" si="25"/>
        <v/>
      </c>
      <c r="AI171" s="138" t="str">
        <f t="shared" si="26"/>
        <v/>
      </c>
      <c r="AJ171" s="140" t="str">
        <f t="shared" si="27"/>
        <v/>
      </c>
    </row>
    <row r="172" spans="2:36" x14ac:dyDescent="0.25">
      <c r="B172" s="143" t="s">
        <v>202</v>
      </c>
      <c r="C172" s="145"/>
      <c r="D172" s="175"/>
      <c r="E172" s="145"/>
      <c r="F172" s="129"/>
      <c r="G172" s="83"/>
      <c r="H172" s="83"/>
      <c r="I172" s="103"/>
      <c r="J172" s="136"/>
      <c r="K172" s="26"/>
      <c r="L172" s="26"/>
      <c r="M172" s="27"/>
      <c r="N172" s="129"/>
      <c r="O172" s="83"/>
      <c r="P172" s="83"/>
      <c r="Q172" s="127"/>
      <c r="R172" s="136"/>
      <c r="S172" s="26"/>
      <c r="T172" s="26"/>
      <c r="U172" s="27"/>
      <c r="V172" s="82"/>
      <c r="W172" s="83"/>
      <c r="X172" s="83"/>
      <c r="Y172" s="127"/>
      <c r="Z172" s="80" t="str">
        <f t="shared" si="21"/>
        <v/>
      </c>
      <c r="AA172" s="82" t="str">
        <f>IF('REGITRO 2'!X173="","",IF('REGITRO 2'!X173&lt;16,"PI",IF('REGITRO 2'!X173&lt;31,"I",IF('REGITRO 2'!X173&lt;46,"P","S"))))</f>
        <v/>
      </c>
      <c r="AB172" s="83" t="str">
        <f>IF('REGITRO 2'!AS173="","",IF('REGITRO 2'!AS173&lt;16,"PI",IF('REGITRO 2'!AS173&lt;31,"I",IF('REGITRO 2'!AS173&lt;46,"P","S"))))</f>
        <v/>
      </c>
      <c r="AC172" s="83" t="str">
        <f>IF('REGITRO 2'!BN173="","",IF('REGITRO 2'!BN173&lt;16,"PI",IF('REGITRO 2'!BN173&lt;31,"I",IF('REGITRO 2'!BN173&lt;46,"P","S"))))</f>
        <v/>
      </c>
      <c r="AD172" s="103" t="str">
        <f>IF('REGITRO 2'!CI173="","",IF('REGITRO 2'!CI173&lt;16,"PI",IF('REGITRO 2'!CI173&lt;31,"I",IF('REGITRO 2'!CI173&lt;46,"P","S"))))</f>
        <v/>
      </c>
      <c r="AE172" s="85" t="str">
        <f t="shared" si="22"/>
        <v/>
      </c>
      <c r="AF172" s="86" t="str">
        <f t="shared" si="23"/>
        <v/>
      </c>
      <c r="AG172" s="86" t="str">
        <f t="shared" si="24"/>
        <v/>
      </c>
      <c r="AH172" s="86" t="str">
        <f t="shared" si="25"/>
        <v/>
      </c>
      <c r="AI172" s="138" t="str">
        <f t="shared" si="26"/>
        <v/>
      </c>
      <c r="AJ172" s="140" t="str">
        <f t="shared" si="27"/>
        <v/>
      </c>
    </row>
    <row r="173" spans="2:36" x14ac:dyDescent="0.25">
      <c r="B173" s="144" t="s">
        <v>203</v>
      </c>
      <c r="C173" s="140"/>
      <c r="D173" s="80"/>
      <c r="E173" s="140"/>
      <c r="F173" s="129"/>
      <c r="G173" s="83"/>
      <c r="H173" s="83"/>
      <c r="I173" s="103"/>
      <c r="J173" s="136"/>
      <c r="K173" s="26"/>
      <c r="L173" s="26"/>
      <c r="M173" s="27"/>
      <c r="N173" s="129"/>
      <c r="O173" s="83"/>
      <c r="P173" s="83"/>
      <c r="Q173" s="127"/>
      <c r="R173" s="136"/>
      <c r="S173" s="26"/>
      <c r="T173" s="26"/>
      <c r="U173" s="27"/>
      <c r="V173" s="82"/>
      <c r="W173" s="83"/>
      <c r="X173" s="83"/>
      <c r="Y173" s="127"/>
      <c r="Z173" s="81" t="str">
        <f t="shared" si="21"/>
        <v/>
      </c>
      <c r="AA173" s="82" t="str">
        <f>IF('REGITRO 2'!X174="","",IF('REGITRO 2'!X174&lt;16,"PI",IF('REGITRO 2'!X174&lt;31,"I",IF('REGITRO 2'!X174&lt;46,"P","S"))))</f>
        <v/>
      </c>
      <c r="AB173" s="83" t="str">
        <f>IF('REGITRO 2'!AS174="","",IF('REGITRO 2'!AS174&lt;16,"PI",IF('REGITRO 2'!AS174&lt;31,"I",IF('REGITRO 2'!AS174&lt;46,"P","S"))))</f>
        <v/>
      </c>
      <c r="AC173" s="83" t="str">
        <f>IF('REGITRO 2'!BN174="","",IF('REGITRO 2'!BN174&lt;16,"PI",IF('REGITRO 2'!BN174&lt;31,"I",IF('REGITRO 2'!BN174&lt;46,"P","S"))))</f>
        <v/>
      </c>
      <c r="AD173" s="103" t="str">
        <f>IF('REGITRO 2'!CI174="","",IF('REGITRO 2'!CI174&lt;16,"PI",IF('REGITRO 2'!CI174&lt;31,"I",IF('REGITRO 2'!CI174&lt;46,"P","S"))))</f>
        <v/>
      </c>
      <c r="AE173" s="85" t="str">
        <f t="shared" si="22"/>
        <v/>
      </c>
      <c r="AF173" s="86" t="str">
        <f t="shared" si="23"/>
        <v/>
      </c>
      <c r="AG173" s="86" t="str">
        <f t="shared" si="24"/>
        <v/>
      </c>
      <c r="AH173" s="86" t="str">
        <f t="shared" si="25"/>
        <v/>
      </c>
      <c r="AI173" s="138" t="str">
        <f t="shared" si="26"/>
        <v/>
      </c>
      <c r="AJ173" s="140" t="str">
        <f t="shared" si="27"/>
        <v/>
      </c>
    </row>
    <row r="174" spans="2:36" x14ac:dyDescent="0.25">
      <c r="B174" s="143" t="s">
        <v>204</v>
      </c>
      <c r="C174" s="145"/>
      <c r="D174" s="175"/>
      <c r="E174" s="145"/>
      <c r="F174" s="129"/>
      <c r="G174" s="83"/>
      <c r="H174" s="83"/>
      <c r="I174" s="103"/>
      <c r="J174" s="136"/>
      <c r="K174" s="26"/>
      <c r="L174" s="26"/>
      <c r="M174" s="27"/>
      <c r="N174" s="129"/>
      <c r="O174" s="83"/>
      <c r="P174" s="83"/>
      <c r="Q174" s="127"/>
      <c r="R174" s="136"/>
      <c r="S174" s="26"/>
      <c r="T174" s="26"/>
      <c r="U174" s="27"/>
      <c r="V174" s="82"/>
      <c r="W174" s="83"/>
      <c r="X174" s="83"/>
      <c r="Y174" s="127"/>
      <c r="Z174" s="80" t="str">
        <f t="shared" ref="Z174:Z237" si="28">IF(C174="","",SUM(F174:Y174))</f>
        <v/>
      </c>
      <c r="AA174" s="82" t="str">
        <f>IF('REGITRO 2'!X175="","",IF('REGITRO 2'!X175&lt;16,"PI",IF('REGITRO 2'!X175&lt;31,"I",IF('REGITRO 2'!X175&lt;46,"P","S"))))</f>
        <v/>
      </c>
      <c r="AB174" s="83" t="str">
        <f>IF('REGITRO 2'!AS175="","",IF('REGITRO 2'!AS175&lt;16,"PI",IF('REGITRO 2'!AS175&lt;31,"I",IF('REGITRO 2'!AS175&lt;46,"P","S"))))</f>
        <v/>
      </c>
      <c r="AC174" s="83" t="str">
        <f>IF('REGITRO 2'!BN175="","",IF('REGITRO 2'!BN175&lt;16,"PI",IF('REGITRO 2'!BN175&lt;31,"I",IF('REGITRO 2'!BN175&lt;46,"P","S"))))</f>
        <v/>
      </c>
      <c r="AD174" s="103" t="str">
        <f>IF('REGITRO 2'!CI175="","",IF('REGITRO 2'!CI175&lt;16,"PI",IF('REGITRO 2'!CI175&lt;31,"I",IF('REGITRO 2'!CI175&lt;46,"P","S"))))</f>
        <v/>
      </c>
      <c r="AE174" s="85" t="str">
        <f t="shared" si="22"/>
        <v/>
      </c>
      <c r="AF174" s="86" t="str">
        <f t="shared" si="23"/>
        <v/>
      </c>
      <c r="AG174" s="86" t="str">
        <f t="shared" si="24"/>
        <v/>
      </c>
      <c r="AH174" s="86" t="str">
        <f t="shared" si="25"/>
        <v/>
      </c>
      <c r="AI174" s="138" t="str">
        <f t="shared" si="26"/>
        <v/>
      </c>
      <c r="AJ174" s="140" t="str">
        <f t="shared" si="27"/>
        <v/>
      </c>
    </row>
    <row r="175" spans="2:36" x14ac:dyDescent="0.25">
      <c r="B175" s="144" t="s">
        <v>205</v>
      </c>
      <c r="C175" s="140"/>
      <c r="D175" s="80"/>
      <c r="E175" s="140"/>
      <c r="F175" s="129"/>
      <c r="G175" s="83"/>
      <c r="H175" s="83"/>
      <c r="I175" s="103"/>
      <c r="J175" s="136"/>
      <c r="K175" s="26"/>
      <c r="L175" s="26"/>
      <c r="M175" s="27"/>
      <c r="N175" s="129"/>
      <c r="O175" s="83"/>
      <c r="P175" s="83"/>
      <c r="Q175" s="127"/>
      <c r="R175" s="136"/>
      <c r="S175" s="26"/>
      <c r="T175" s="26"/>
      <c r="U175" s="27"/>
      <c r="V175" s="82"/>
      <c r="W175" s="83"/>
      <c r="X175" s="83"/>
      <c r="Y175" s="127"/>
      <c r="Z175" s="81" t="str">
        <f t="shared" si="28"/>
        <v/>
      </c>
      <c r="AA175" s="82" t="str">
        <f>IF('REGITRO 2'!X176="","",IF('REGITRO 2'!X176&lt;16,"PI",IF('REGITRO 2'!X176&lt;31,"I",IF('REGITRO 2'!X176&lt;46,"P","S"))))</f>
        <v/>
      </c>
      <c r="AB175" s="83" t="str">
        <f>IF('REGITRO 2'!AS176="","",IF('REGITRO 2'!AS176&lt;16,"PI",IF('REGITRO 2'!AS176&lt;31,"I",IF('REGITRO 2'!AS176&lt;46,"P","S"))))</f>
        <v/>
      </c>
      <c r="AC175" s="83" t="str">
        <f>IF('REGITRO 2'!BN176="","",IF('REGITRO 2'!BN176&lt;16,"PI",IF('REGITRO 2'!BN176&lt;31,"I",IF('REGITRO 2'!BN176&lt;46,"P","S"))))</f>
        <v/>
      </c>
      <c r="AD175" s="103" t="str">
        <f>IF('REGITRO 2'!CI176="","",IF('REGITRO 2'!CI176&lt;16,"PI",IF('REGITRO 2'!CI176&lt;31,"I",IF('REGITRO 2'!CI176&lt;46,"P","S"))))</f>
        <v/>
      </c>
      <c r="AE175" s="85" t="str">
        <f t="shared" si="22"/>
        <v/>
      </c>
      <c r="AF175" s="86" t="str">
        <f t="shared" si="23"/>
        <v/>
      </c>
      <c r="AG175" s="86" t="str">
        <f t="shared" si="24"/>
        <v/>
      </c>
      <c r="AH175" s="86" t="str">
        <f t="shared" si="25"/>
        <v/>
      </c>
      <c r="AI175" s="138" t="str">
        <f t="shared" si="26"/>
        <v/>
      </c>
      <c r="AJ175" s="140" t="str">
        <f t="shared" si="27"/>
        <v/>
      </c>
    </row>
    <row r="176" spans="2:36" x14ac:dyDescent="0.25">
      <c r="B176" s="143" t="s">
        <v>206</v>
      </c>
      <c r="C176" s="145"/>
      <c r="D176" s="175"/>
      <c r="E176" s="145"/>
      <c r="F176" s="129"/>
      <c r="G176" s="83"/>
      <c r="H176" s="83"/>
      <c r="I176" s="103"/>
      <c r="J176" s="136"/>
      <c r="K176" s="26"/>
      <c r="L176" s="26"/>
      <c r="M176" s="27"/>
      <c r="N176" s="129"/>
      <c r="O176" s="83"/>
      <c r="P176" s="83"/>
      <c r="Q176" s="127"/>
      <c r="R176" s="136"/>
      <c r="S176" s="26"/>
      <c r="T176" s="26"/>
      <c r="U176" s="27"/>
      <c r="V176" s="82"/>
      <c r="W176" s="83"/>
      <c r="X176" s="83"/>
      <c r="Y176" s="127"/>
      <c r="Z176" s="80" t="str">
        <f t="shared" si="28"/>
        <v/>
      </c>
      <c r="AA176" s="82" t="str">
        <f>IF('REGITRO 2'!X177="","",IF('REGITRO 2'!X177&lt;16,"PI",IF('REGITRO 2'!X177&lt;31,"I",IF('REGITRO 2'!X177&lt;46,"P","S"))))</f>
        <v/>
      </c>
      <c r="AB176" s="83" t="str">
        <f>IF('REGITRO 2'!AS177="","",IF('REGITRO 2'!AS177&lt;16,"PI",IF('REGITRO 2'!AS177&lt;31,"I",IF('REGITRO 2'!AS177&lt;46,"P","S"))))</f>
        <v/>
      </c>
      <c r="AC176" s="83" t="str">
        <f>IF('REGITRO 2'!BN177="","",IF('REGITRO 2'!BN177&lt;16,"PI",IF('REGITRO 2'!BN177&lt;31,"I",IF('REGITRO 2'!BN177&lt;46,"P","S"))))</f>
        <v/>
      </c>
      <c r="AD176" s="103" t="str">
        <f>IF('REGITRO 2'!CI177="","",IF('REGITRO 2'!CI177&lt;16,"PI",IF('REGITRO 2'!CI177&lt;31,"I",IF('REGITRO 2'!CI177&lt;46,"P","S"))))</f>
        <v/>
      </c>
      <c r="AE176" s="85" t="str">
        <f t="shared" ref="AE176:AE239" si="29">IF(C176="","",IF(SUM(F176:I176)&lt;17,"PI",IF(SUM(F176:I176)&lt;33,"I",IF(SUM(F176:I176)&lt;49,"P","S"))))</f>
        <v/>
      </c>
      <c r="AF176" s="86" t="str">
        <f t="shared" ref="AF176:AF239" si="30">IF(C176="","",IF(SUM(J176:M176)&lt;17,"PI",IF(SUM(J176:M176)&lt;33,"I",IF(SUM(J176:M176)&lt;49,"P","S"))))</f>
        <v/>
      </c>
      <c r="AG176" s="86" t="str">
        <f t="shared" ref="AG176:AG239" si="31">IF(C176="","",IF(SUM(N176:Q176)&lt;13,"PI",IF(SUM(N176:Q176)&lt;25,"I",IF(SUM(N176:Q176)&lt;37,"P","S"))))</f>
        <v/>
      </c>
      <c r="AH176" s="86" t="str">
        <f t="shared" ref="AH176:AH239" si="32">IF(C176="","",IF(SUM(R176:U176)&lt;9,"PI",IF(SUM(R176:U176)&lt;17,"I",IF(SUM(R176:U176)&lt;25,"P","S"))))</f>
        <v/>
      </c>
      <c r="AI176" s="138" t="str">
        <f t="shared" ref="AI176:AI239" si="33">IF(C176="","",IF(SUM(V176:Y176)&lt;9,"PI",IF(SUM(V176:Y176)&lt;17,"I",IF(SUM(V176:Y176)&lt;25,"P","S"))))</f>
        <v/>
      </c>
      <c r="AJ176" s="140" t="str">
        <f t="shared" ref="AJ176:AJ239" si="34">IF(Z176="","",IF(Z176&lt;61,"PI",IF(Z176&lt;121,"I",IF(Z176&lt;181,"P","S"))))</f>
        <v/>
      </c>
    </row>
    <row r="177" spans="2:36" x14ac:dyDescent="0.25">
      <c r="B177" s="144" t="s">
        <v>207</v>
      </c>
      <c r="C177" s="140"/>
      <c r="D177" s="80"/>
      <c r="E177" s="140"/>
      <c r="F177" s="129"/>
      <c r="G177" s="83"/>
      <c r="H177" s="83"/>
      <c r="I177" s="103"/>
      <c r="J177" s="136"/>
      <c r="K177" s="26"/>
      <c r="L177" s="26"/>
      <c r="M177" s="27"/>
      <c r="N177" s="129"/>
      <c r="O177" s="83"/>
      <c r="P177" s="83"/>
      <c r="Q177" s="127"/>
      <c r="R177" s="136"/>
      <c r="S177" s="26"/>
      <c r="T177" s="26"/>
      <c r="U177" s="27"/>
      <c r="V177" s="82"/>
      <c r="W177" s="83"/>
      <c r="X177" s="83"/>
      <c r="Y177" s="127"/>
      <c r="Z177" s="81" t="str">
        <f t="shared" si="28"/>
        <v/>
      </c>
      <c r="AA177" s="82" t="str">
        <f>IF('REGITRO 2'!X178="","",IF('REGITRO 2'!X178&lt;16,"PI",IF('REGITRO 2'!X178&lt;31,"I",IF('REGITRO 2'!X178&lt;46,"P","S"))))</f>
        <v/>
      </c>
      <c r="AB177" s="83" t="str">
        <f>IF('REGITRO 2'!AS178="","",IF('REGITRO 2'!AS178&lt;16,"PI",IF('REGITRO 2'!AS178&lt;31,"I",IF('REGITRO 2'!AS178&lt;46,"P","S"))))</f>
        <v/>
      </c>
      <c r="AC177" s="83" t="str">
        <f>IF('REGITRO 2'!BN178="","",IF('REGITRO 2'!BN178&lt;16,"PI",IF('REGITRO 2'!BN178&lt;31,"I",IF('REGITRO 2'!BN178&lt;46,"P","S"))))</f>
        <v/>
      </c>
      <c r="AD177" s="103" t="str">
        <f>IF('REGITRO 2'!CI178="","",IF('REGITRO 2'!CI178&lt;16,"PI",IF('REGITRO 2'!CI178&lt;31,"I",IF('REGITRO 2'!CI178&lt;46,"P","S"))))</f>
        <v/>
      </c>
      <c r="AE177" s="85" t="str">
        <f t="shared" si="29"/>
        <v/>
      </c>
      <c r="AF177" s="86" t="str">
        <f t="shared" si="30"/>
        <v/>
      </c>
      <c r="AG177" s="86" t="str">
        <f t="shared" si="31"/>
        <v/>
      </c>
      <c r="AH177" s="86" t="str">
        <f t="shared" si="32"/>
        <v/>
      </c>
      <c r="AI177" s="138" t="str">
        <f t="shared" si="33"/>
        <v/>
      </c>
      <c r="AJ177" s="140" t="str">
        <f t="shared" si="34"/>
        <v/>
      </c>
    </row>
    <row r="178" spans="2:36" x14ac:dyDescent="0.25">
      <c r="B178" s="143" t="s">
        <v>208</v>
      </c>
      <c r="C178" s="145"/>
      <c r="D178" s="175"/>
      <c r="E178" s="145"/>
      <c r="F178" s="129"/>
      <c r="G178" s="83"/>
      <c r="H178" s="83"/>
      <c r="I178" s="103"/>
      <c r="J178" s="136"/>
      <c r="K178" s="26"/>
      <c r="L178" s="26"/>
      <c r="M178" s="27"/>
      <c r="N178" s="129"/>
      <c r="O178" s="83"/>
      <c r="P178" s="83"/>
      <c r="Q178" s="127"/>
      <c r="R178" s="136"/>
      <c r="S178" s="26"/>
      <c r="T178" s="26"/>
      <c r="U178" s="27"/>
      <c r="V178" s="82"/>
      <c r="W178" s="83"/>
      <c r="X178" s="83"/>
      <c r="Y178" s="127"/>
      <c r="Z178" s="80" t="str">
        <f t="shared" si="28"/>
        <v/>
      </c>
      <c r="AA178" s="82" t="str">
        <f>IF('REGITRO 2'!X179="","",IF('REGITRO 2'!X179&lt;16,"PI",IF('REGITRO 2'!X179&lt;31,"I",IF('REGITRO 2'!X179&lt;46,"P","S"))))</f>
        <v/>
      </c>
      <c r="AB178" s="83" t="str">
        <f>IF('REGITRO 2'!AS179="","",IF('REGITRO 2'!AS179&lt;16,"PI",IF('REGITRO 2'!AS179&lt;31,"I",IF('REGITRO 2'!AS179&lt;46,"P","S"))))</f>
        <v/>
      </c>
      <c r="AC178" s="83" t="str">
        <f>IF('REGITRO 2'!BN179="","",IF('REGITRO 2'!BN179&lt;16,"PI",IF('REGITRO 2'!BN179&lt;31,"I",IF('REGITRO 2'!BN179&lt;46,"P","S"))))</f>
        <v/>
      </c>
      <c r="AD178" s="103" t="str">
        <f>IF('REGITRO 2'!CI179="","",IF('REGITRO 2'!CI179&lt;16,"PI",IF('REGITRO 2'!CI179&lt;31,"I",IF('REGITRO 2'!CI179&lt;46,"P","S"))))</f>
        <v/>
      </c>
      <c r="AE178" s="85" t="str">
        <f t="shared" si="29"/>
        <v/>
      </c>
      <c r="AF178" s="86" t="str">
        <f t="shared" si="30"/>
        <v/>
      </c>
      <c r="AG178" s="86" t="str">
        <f t="shared" si="31"/>
        <v/>
      </c>
      <c r="AH178" s="86" t="str">
        <f t="shared" si="32"/>
        <v/>
      </c>
      <c r="AI178" s="138" t="str">
        <f t="shared" si="33"/>
        <v/>
      </c>
      <c r="AJ178" s="140" t="str">
        <f t="shared" si="34"/>
        <v/>
      </c>
    </row>
    <row r="179" spans="2:36" x14ac:dyDescent="0.25">
      <c r="B179" s="144" t="s">
        <v>209</v>
      </c>
      <c r="C179" s="140"/>
      <c r="D179" s="80"/>
      <c r="E179" s="140"/>
      <c r="F179" s="129"/>
      <c r="G179" s="83"/>
      <c r="H179" s="83"/>
      <c r="I179" s="103"/>
      <c r="J179" s="136"/>
      <c r="K179" s="26"/>
      <c r="L179" s="26"/>
      <c r="M179" s="27"/>
      <c r="N179" s="129"/>
      <c r="O179" s="83"/>
      <c r="P179" s="83"/>
      <c r="Q179" s="127"/>
      <c r="R179" s="136"/>
      <c r="S179" s="26"/>
      <c r="T179" s="26"/>
      <c r="U179" s="27"/>
      <c r="V179" s="82"/>
      <c r="W179" s="83"/>
      <c r="X179" s="83"/>
      <c r="Y179" s="127"/>
      <c r="Z179" s="81" t="str">
        <f t="shared" si="28"/>
        <v/>
      </c>
      <c r="AA179" s="82" t="str">
        <f>IF('REGITRO 2'!X180="","",IF('REGITRO 2'!X180&lt;16,"PI",IF('REGITRO 2'!X180&lt;31,"I",IF('REGITRO 2'!X180&lt;46,"P","S"))))</f>
        <v/>
      </c>
      <c r="AB179" s="83" t="str">
        <f>IF('REGITRO 2'!AS180="","",IF('REGITRO 2'!AS180&lt;16,"PI",IF('REGITRO 2'!AS180&lt;31,"I",IF('REGITRO 2'!AS180&lt;46,"P","S"))))</f>
        <v/>
      </c>
      <c r="AC179" s="83" t="str">
        <f>IF('REGITRO 2'!BN180="","",IF('REGITRO 2'!BN180&lt;16,"PI",IF('REGITRO 2'!BN180&lt;31,"I",IF('REGITRO 2'!BN180&lt;46,"P","S"))))</f>
        <v/>
      </c>
      <c r="AD179" s="103" t="str">
        <f>IF('REGITRO 2'!CI180="","",IF('REGITRO 2'!CI180&lt;16,"PI",IF('REGITRO 2'!CI180&lt;31,"I",IF('REGITRO 2'!CI180&lt;46,"P","S"))))</f>
        <v/>
      </c>
      <c r="AE179" s="85" t="str">
        <f t="shared" si="29"/>
        <v/>
      </c>
      <c r="AF179" s="86" t="str">
        <f t="shared" si="30"/>
        <v/>
      </c>
      <c r="AG179" s="86" t="str">
        <f t="shared" si="31"/>
        <v/>
      </c>
      <c r="AH179" s="86" t="str">
        <f t="shared" si="32"/>
        <v/>
      </c>
      <c r="AI179" s="138" t="str">
        <f t="shared" si="33"/>
        <v/>
      </c>
      <c r="AJ179" s="140" t="str">
        <f t="shared" si="34"/>
        <v/>
      </c>
    </row>
    <row r="180" spans="2:36" x14ac:dyDescent="0.25">
      <c r="B180" s="143" t="s">
        <v>210</v>
      </c>
      <c r="C180" s="145"/>
      <c r="D180" s="175"/>
      <c r="E180" s="145"/>
      <c r="F180" s="129"/>
      <c r="G180" s="83"/>
      <c r="H180" s="83"/>
      <c r="I180" s="103"/>
      <c r="J180" s="136"/>
      <c r="K180" s="26"/>
      <c r="L180" s="26"/>
      <c r="M180" s="27"/>
      <c r="N180" s="129"/>
      <c r="O180" s="83"/>
      <c r="P180" s="83"/>
      <c r="Q180" s="127"/>
      <c r="R180" s="136"/>
      <c r="S180" s="26"/>
      <c r="T180" s="26"/>
      <c r="U180" s="27"/>
      <c r="V180" s="82"/>
      <c r="W180" s="83"/>
      <c r="X180" s="83"/>
      <c r="Y180" s="127"/>
      <c r="Z180" s="80" t="str">
        <f t="shared" si="28"/>
        <v/>
      </c>
      <c r="AA180" s="82" t="str">
        <f>IF('REGITRO 2'!X181="","",IF('REGITRO 2'!X181&lt;16,"PI",IF('REGITRO 2'!X181&lt;31,"I",IF('REGITRO 2'!X181&lt;46,"P","S"))))</f>
        <v/>
      </c>
      <c r="AB180" s="83" t="str">
        <f>IF('REGITRO 2'!AS181="","",IF('REGITRO 2'!AS181&lt;16,"PI",IF('REGITRO 2'!AS181&lt;31,"I",IF('REGITRO 2'!AS181&lt;46,"P","S"))))</f>
        <v/>
      </c>
      <c r="AC180" s="83" t="str">
        <f>IF('REGITRO 2'!BN181="","",IF('REGITRO 2'!BN181&lt;16,"PI",IF('REGITRO 2'!BN181&lt;31,"I",IF('REGITRO 2'!BN181&lt;46,"P","S"))))</f>
        <v/>
      </c>
      <c r="AD180" s="103" t="str">
        <f>IF('REGITRO 2'!CI181="","",IF('REGITRO 2'!CI181&lt;16,"PI",IF('REGITRO 2'!CI181&lt;31,"I",IF('REGITRO 2'!CI181&lt;46,"P","S"))))</f>
        <v/>
      </c>
      <c r="AE180" s="85" t="str">
        <f t="shared" si="29"/>
        <v/>
      </c>
      <c r="AF180" s="86" t="str">
        <f t="shared" si="30"/>
        <v/>
      </c>
      <c r="AG180" s="86" t="str">
        <f t="shared" si="31"/>
        <v/>
      </c>
      <c r="AH180" s="86" t="str">
        <f t="shared" si="32"/>
        <v/>
      </c>
      <c r="AI180" s="138" t="str">
        <f t="shared" si="33"/>
        <v/>
      </c>
      <c r="AJ180" s="140" t="str">
        <f t="shared" si="34"/>
        <v/>
      </c>
    </row>
    <row r="181" spans="2:36" x14ac:dyDescent="0.25">
      <c r="B181" s="144" t="s">
        <v>211</v>
      </c>
      <c r="C181" s="140"/>
      <c r="D181" s="80"/>
      <c r="E181" s="140"/>
      <c r="F181" s="129"/>
      <c r="G181" s="83"/>
      <c r="H181" s="83"/>
      <c r="I181" s="103"/>
      <c r="J181" s="136"/>
      <c r="K181" s="26"/>
      <c r="L181" s="26"/>
      <c r="M181" s="27"/>
      <c r="N181" s="129"/>
      <c r="O181" s="83"/>
      <c r="P181" s="83"/>
      <c r="Q181" s="127"/>
      <c r="R181" s="136"/>
      <c r="S181" s="26"/>
      <c r="T181" s="26"/>
      <c r="U181" s="27"/>
      <c r="V181" s="82"/>
      <c r="W181" s="83"/>
      <c r="X181" s="83"/>
      <c r="Y181" s="127"/>
      <c r="Z181" s="81" t="str">
        <f t="shared" si="28"/>
        <v/>
      </c>
      <c r="AA181" s="82" t="str">
        <f>IF('REGITRO 2'!X182="","",IF('REGITRO 2'!X182&lt;16,"PI",IF('REGITRO 2'!X182&lt;31,"I",IF('REGITRO 2'!X182&lt;46,"P","S"))))</f>
        <v/>
      </c>
      <c r="AB181" s="83" t="str">
        <f>IF('REGITRO 2'!AS182="","",IF('REGITRO 2'!AS182&lt;16,"PI",IF('REGITRO 2'!AS182&lt;31,"I",IF('REGITRO 2'!AS182&lt;46,"P","S"))))</f>
        <v/>
      </c>
      <c r="AC181" s="83" t="str">
        <f>IF('REGITRO 2'!BN182="","",IF('REGITRO 2'!BN182&lt;16,"PI",IF('REGITRO 2'!BN182&lt;31,"I",IF('REGITRO 2'!BN182&lt;46,"P","S"))))</f>
        <v/>
      </c>
      <c r="AD181" s="103" t="str">
        <f>IF('REGITRO 2'!CI182="","",IF('REGITRO 2'!CI182&lt;16,"PI",IF('REGITRO 2'!CI182&lt;31,"I",IF('REGITRO 2'!CI182&lt;46,"P","S"))))</f>
        <v/>
      </c>
      <c r="AE181" s="85" t="str">
        <f t="shared" si="29"/>
        <v/>
      </c>
      <c r="AF181" s="86" t="str">
        <f t="shared" si="30"/>
        <v/>
      </c>
      <c r="AG181" s="86" t="str">
        <f t="shared" si="31"/>
        <v/>
      </c>
      <c r="AH181" s="86" t="str">
        <f t="shared" si="32"/>
        <v/>
      </c>
      <c r="AI181" s="138" t="str">
        <f t="shared" si="33"/>
        <v/>
      </c>
      <c r="AJ181" s="140" t="str">
        <f t="shared" si="34"/>
        <v/>
      </c>
    </row>
    <row r="182" spans="2:36" x14ac:dyDescent="0.25">
      <c r="B182" s="143" t="s">
        <v>212</v>
      </c>
      <c r="C182" s="145"/>
      <c r="D182" s="175"/>
      <c r="E182" s="145"/>
      <c r="F182" s="129"/>
      <c r="G182" s="83"/>
      <c r="H182" s="83"/>
      <c r="I182" s="103"/>
      <c r="J182" s="136"/>
      <c r="K182" s="26"/>
      <c r="L182" s="26"/>
      <c r="M182" s="27"/>
      <c r="N182" s="129"/>
      <c r="O182" s="83"/>
      <c r="P182" s="83"/>
      <c r="Q182" s="127"/>
      <c r="R182" s="136"/>
      <c r="S182" s="26"/>
      <c r="T182" s="26"/>
      <c r="U182" s="27"/>
      <c r="V182" s="82"/>
      <c r="W182" s="83"/>
      <c r="X182" s="83"/>
      <c r="Y182" s="127"/>
      <c r="Z182" s="80" t="str">
        <f t="shared" si="28"/>
        <v/>
      </c>
      <c r="AA182" s="82" t="str">
        <f>IF('REGITRO 2'!X183="","",IF('REGITRO 2'!X183&lt;16,"PI",IF('REGITRO 2'!X183&lt;31,"I",IF('REGITRO 2'!X183&lt;46,"P","S"))))</f>
        <v/>
      </c>
      <c r="AB182" s="83" t="str">
        <f>IF('REGITRO 2'!AS183="","",IF('REGITRO 2'!AS183&lt;16,"PI",IF('REGITRO 2'!AS183&lt;31,"I",IF('REGITRO 2'!AS183&lt;46,"P","S"))))</f>
        <v/>
      </c>
      <c r="AC182" s="83" t="str">
        <f>IF('REGITRO 2'!BN183="","",IF('REGITRO 2'!BN183&lt;16,"PI",IF('REGITRO 2'!BN183&lt;31,"I",IF('REGITRO 2'!BN183&lt;46,"P","S"))))</f>
        <v/>
      </c>
      <c r="AD182" s="103" t="str">
        <f>IF('REGITRO 2'!CI183="","",IF('REGITRO 2'!CI183&lt;16,"PI",IF('REGITRO 2'!CI183&lt;31,"I",IF('REGITRO 2'!CI183&lt;46,"P","S"))))</f>
        <v/>
      </c>
      <c r="AE182" s="85" t="str">
        <f t="shared" si="29"/>
        <v/>
      </c>
      <c r="AF182" s="86" t="str">
        <f t="shared" si="30"/>
        <v/>
      </c>
      <c r="AG182" s="86" t="str">
        <f t="shared" si="31"/>
        <v/>
      </c>
      <c r="AH182" s="86" t="str">
        <f t="shared" si="32"/>
        <v/>
      </c>
      <c r="AI182" s="138" t="str">
        <f t="shared" si="33"/>
        <v/>
      </c>
      <c r="AJ182" s="140" t="str">
        <f t="shared" si="34"/>
        <v/>
      </c>
    </row>
    <row r="183" spans="2:36" x14ac:dyDescent="0.25">
      <c r="B183" s="144" t="s">
        <v>213</v>
      </c>
      <c r="C183" s="140"/>
      <c r="D183" s="80"/>
      <c r="E183" s="140"/>
      <c r="F183" s="129"/>
      <c r="G183" s="83"/>
      <c r="H183" s="83"/>
      <c r="I183" s="103"/>
      <c r="J183" s="136"/>
      <c r="K183" s="26"/>
      <c r="L183" s="26"/>
      <c r="M183" s="27"/>
      <c r="N183" s="129"/>
      <c r="O183" s="83"/>
      <c r="P183" s="83"/>
      <c r="Q183" s="127"/>
      <c r="R183" s="136"/>
      <c r="S183" s="26"/>
      <c r="T183" s="26"/>
      <c r="U183" s="27"/>
      <c r="V183" s="82"/>
      <c r="W183" s="83"/>
      <c r="X183" s="83"/>
      <c r="Y183" s="127"/>
      <c r="Z183" s="81" t="str">
        <f t="shared" si="28"/>
        <v/>
      </c>
      <c r="AA183" s="82" t="str">
        <f>IF('REGITRO 2'!X184="","",IF('REGITRO 2'!X184&lt;16,"PI",IF('REGITRO 2'!X184&lt;31,"I",IF('REGITRO 2'!X184&lt;46,"P","S"))))</f>
        <v/>
      </c>
      <c r="AB183" s="83" t="str">
        <f>IF('REGITRO 2'!AS184="","",IF('REGITRO 2'!AS184&lt;16,"PI",IF('REGITRO 2'!AS184&lt;31,"I",IF('REGITRO 2'!AS184&lt;46,"P","S"))))</f>
        <v/>
      </c>
      <c r="AC183" s="83" t="str">
        <f>IF('REGITRO 2'!BN184="","",IF('REGITRO 2'!BN184&lt;16,"PI",IF('REGITRO 2'!BN184&lt;31,"I",IF('REGITRO 2'!BN184&lt;46,"P","S"))))</f>
        <v/>
      </c>
      <c r="AD183" s="103" t="str">
        <f>IF('REGITRO 2'!CI184="","",IF('REGITRO 2'!CI184&lt;16,"PI",IF('REGITRO 2'!CI184&lt;31,"I",IF('REGITRO 2'!CI184&lt;46,"P","S"))))</f>
        <v/>
      </c>
      <c r="AE183" s="85" t="str">
        <f t="shared" si="29"/>
        <v/>
      </c>
      <c r="AF183" s="86" t="str">
        <f t="shared" si="30"/>
        <v/>
      </c>
      <c r="AG183" s="86" t="str">
        <f t="shared" si="31"/>
        <v/>
      </c>
      <c r="AH183" s="86" t="str">
        <f t="shared" si="32"/>
        <v/>
      </c>
      <c r="AI183" s="138" t="str">
        <f t="shared" si="33"/>
        <v/>
      </c>
      <c r="AJ183" s="140" t="str">
        <f t="shared" si="34"/>
        <v/>
      </c>
    </row>
    <row r="184" spans="2:36" x14ac:dyDescent="0.25">
      <c r="B184" s="143" t="s">
        <v>214</v>
      </c>
      <c r="C184" s="145"/>
      <c r="D184" s="175"/>
      <c r="E184" s="145"/>
      <c r="F184" s="129"/>
      <c r="G184" s="83"/>
      <c r="H184" s="83"/>
      <c r="I184" s="103"/>
      <c r="J184" s="136"/>
      <c r="K184" s="26"/>
      <c r="L184" s="26"/>
      <c r="M184" s="27"/>
      <c r="N184" s="129"/>
      <c r="O184" s="83"/>
      <c r="P184" s="83"/>
      <c r="Q184" s="127"/>
      <c r="R184" s="136"/>
      <c r="S184" s="26"/>
      <c r="T184" s="26"/>
      <c r="U184" s="27"/>
      <c r="V184" s="82"/>
      <c r="W184" s="83"/>
      <c r="X184" s="83"/>
      <c r="Y184" s="127"/>
      <c r="Z184" s="80" t="str">
        <f t="shared" si="28"/>
        <v/>
      </c>
      <c r="AA184" s="82" t="str">
        <f>IF('REGITRO 2'!X185="","",IF('REGITRO 2'!X185&lt;16,"PI",IF('REGITRO 2'!X185&lt;31,"I",IF('REGITRO 2'!X185&lt;46,"P","S"))))</f>
        <v/>
      </c>
      <c r="AB184" s="83" t="str">
        <f>IF('REGITRO 2'!AS185="","",IF('REGITRO 2'!AS185&lt;16,"PI",IF('REGITRO 2'!AS185&lt;31,"I",IF('REGITRO 2'!AS185&lt;46,"P","S"))))</f>
        <v/>
      </c>
      <c r="AC184" s="83" t="str">
        <f>IF('REGITRO 2'!BN185="","",IF('REGITRO 2'!BN185&lt;16,"PI",IF('REGITRO 2'!BN185&lt;31,"I",IF('REGITRO 2'!BN185&lt;46,"P","S"))))</f>
        <v/>
      </c>
      <c r="AD184" s="103" t="str">
        <f>IF('REGITRO 2'!CI185="","",IF('REGITRO 2'!CI185&lt;16,"PI",IF('REGITRO 2'!CI185&lt;31,"I",IF('REGITRO 2'!CI185&lt;46,"P","S"))))</f>
        <v/>
      </c>
      <c r="AE184" s="85" t="str">
        <f t="shared" si="29"/>
        <v/>
      </c>
      <c r="AF184" s="86" t="str">
        <f t="shared" si="30"/>
        <v/>
      </c>
      <c r="AG184" s="86" t="str">
        <f t="shared" si="31"/>
        <v/>
      </c>
      <c r="AH184" s="86" t="str">
        <f t="shared" si="32"/>
        <v/>
      </c>
      <c r="AI184" s="138" t="str">
        <f t="shared" si="33"/>
        <v/>
      </c>
      <c r="AJ184" s="140" t="str">
        <f t="shared" si="34"/>
        <v/>
      </c>
    </row>
    <row r="185" spans="2:36" x14ac:dyDescent="0.25">
      <c r="B185" s="144" t="s">
        <v>215</v>
      </c>
      <c r="C185" s="140"/>
      <c r="D185" s="80"/>
      <c r="E185" s="140"/>
      <c r="F185" s="129"/>
      <c r="G185" s="83"/>
      <c r="H185" s="83"/>
      <c r="I185" s="103"/>
      <c r="J185" s="136"/>
      <c r="K185" s="26"/>
      <c r="L185" s="26"/>
      <c r="M185" s="27"/>
      <c r="N185" s="129"/>
      <c r="O185" s="83"/>
      <c r="P185" s="83"/>
      <c r="Q185" s="127"/>
      <c r="R185" s="136"/>
      <c r="S185" s="26"/>
      <c r="T185" s="26"/>
      <c r="U185" s="27"/>
      <c r="V185" s="82"/>
      <c r="W185" s="83"/>
      <c r="X185" s="83"/>
      <c r="Y185" s="127"/>
      <c r="Z185" s="81" t="str">
        <f t="shared" si="28"/>
        <v/>
      </c>
      <c r="AA185" s="82" t="str">
        <f>IF('REGITRO 2'!X186="","",IF('REGITRO 2'!X186&lt;16,"PI",IF('REGITRO 2'!X186&lt;31,"I",IF('REGITRO 2'!X186&lt;46,"P","S"))))</f>
        <v/>
      </c>
      <c r="AB185" s="83" t="str">
        <f>IF('REGITRO 2'!AS186="","",IF('REGITRO 2'!AS186&lt;16,"PI",IF('REGITRO 2'!AS186&lt;31,"I",IF('REGITRO 2'!AS186&lt;46,"P","S"))))</f>
        <v/>
      </c>
      <c r="AC185" s="83" t="str">
        <f>IF('REGITRO 2'!BN186="","",IF('REGITRO 2'!BN186&lt;16,"PI",IF('REGITRO 2'!BN186&lt;31,"I",IF('REGITRO 2'!BN186&lt;46,"P","S"))))</f>
        <v/>
      </c>
      <c r="AD185" s="103" t="str">
        <f>IF('REGITRO 2'!CI186="","",IF('REGITRO 2'!CI186&lt;16,"PI",IF('REGITRO 2'!CI186&lt;31,"I",IF('REGITRO 2'!CI186&lt;46,"P","S"))))</f>
        <v/>
      </c>
      <c r="AE185" s="85" t="str">
        <f t="shared" si="29"/>
        <v/>
      </c>
      <c r="AF185" s="86" t="str">
        <f t="shared" si="30"/>
        <v/>
      </c>
      <c r="AG185" s="86" t="str">
        <f t="shared" si="31"/>
        <v/>
      </c>
      <c r="AH185" s="86" t="str">
        <f t="shared" si="32"/>
        <v/>
      </c>
      <c r="AI185" s="138" t="str">
        <f t="shared" si="33"/>
        <v/>
      </c>
      <c r="AJ185" s="140" t="str">
        <f t="shared" si="34"/>
        <v/>
      </c>
    </row>
    <row r="186" spans="2:36" x14ac:dyDescent="0.25">
      <c r="B186" s="143" t="s">
        <v>216</v>
      </c>
      <c r="C186" s="145"/>
      <c r="D186" s="175"/>
      <c r="E186" s="145"/>
      <c r="F186" s="129"/>
      <c r="G186" s="83"/>
      <c r="H186" s="83"/>
      <c r="I186" s="103"/>
      <c r="J186" s="136"/>
      <c r="K186" s="26"/>
      <c r="L186" s="26"/>
      <c r="M186" s="27"/>
      <c r="N186" s="129"/>
      <c r="O186" s="83"/>
      <c r="P186" s="83"/>
      <c r="Q186" s="127"/>
      <c r="R186" s="136"/>
      <c r="S186" s="26"/>
      <c r="T186" s="26"/>
      <c r="U186" s="27"/>
      <c r="V186" s="82"/>
      <c r="W186" s="83"/>
      <c r="X186" s="83"/>
      <c r="Y186" s="127"/>
      <c r="Z186" s="80" t="str">
        <f t="shared" si="28"/>
        <v/>
      </c>
      <c r="AA186" s="82" t="str">
        <f>IF('REGITRO 2'!X187="","",IF('REGITRO 2'!X187&lt;16,"PI",IF('REGITRO 2'!X187&lt;31,"I",IF('REGITRO 2'!X187&lt;46,"P","S"))))</f>
        <v/>
      </c>
      <c r="AB186" s="83" t="str">
        <f>IF('REGITRO 2'!AS187="","",IF('REGITRO 2'!AS187&lt;16,"PI",IF('REGITRO 2'!AS187&lt;31,"I",IF('REGITRO 2'!AS187&lt;46,"P","S"))))</f>
        <v/>
      </c>
      <c r="AC186" s="83" t="str">
        <f>IF('REGITRO 2'!BN187="","",IF('REGITRO 2'!BN187&lt;16,"PI",IF('REGITRO 2'!BN187&lt;31,"I",IF('REGITRO 2'!BN187&lt;46,"P","S"))))</f>
        <v/>
      </c>
      <c r="AD186" s="103" t="str">
        <f>IF('REGITRO 2'!CI187="","",IF('REGITRO 2'!CI187&lt;16,"PI",IF('REGITRO 2'!CI187&lt;31,"I",IF('REGITRO 2'!CI187&lt;46,"P","S"))))</f>
        <v/>
      </c>
      <c r="AE186" s="85" t="str">
        <f t="shared" si="29"/>
        <v/>
      </c>
      <c r="AF186" s="86" t="str">
        <f t="shared" si="30"/>
        <v/>
      </c>
      <c r="AG186" s="86" t="str">
        <f t="shared" si="31"/>
        <v/>
      </c>
      <c r="AH186" s="86" t="str">
        <f t="shared" si="32"/>
        <v/>
      </c>
      <c r="AI186" s="138" t="str">
        <f t="shared" si="33"/>
        <v/>
      </c>
      <c r="AJ186" s="140" t="str">
        <f t="shared" si="34"/>
        <v/>
      </c>
    </row>
    <row r="187" spans="2:36" x14ac:dyDescent="0.25">
      <c r="B187" s="144" t="s">
        <v>217</v>
      </c>
      <c r="C187" s="140"/>
      <c r="D187" s="80"/>
      <c r="E187" s="140"/>
      <c r="F187" s="129"/>
      <c r="G187" s="83"/>
      <c r="H187" s="83"/>
      <c r="I187" s="103"/>
      <c r="J187" s="136"/>
      <c r="K187" s="26"/>
      <c r="L187" s="26"/>
      <c r="M187" s="27"/>
      <c r="N187" s="129"/>
      <c r="O187" s="83"/>
      <c r="P187" s="83"/>
      <c r="Q187" s="127"/>
      <c r="R187" s="136"/>
      <c r="S187" s="26"/>
      <c r="T187" s="26"/>
      <c r="U187" s="27"/>
      <c r="V187" s="82"/>
      <c r="W187" s="83"/>
      <c r="X187" s="83"/>
      <c r="Y187" s="127"/>
      <c r="Z187" s="81" t="str">
        <f t="shared" si="28"/>
        <v/>
      </c>
      <c r="AA187" s="82" t="str">
        <f>IF('REGITRO 2'!X188="","",IF('REGITRO 2'!X188&lt;16,"PI",IF('REGITRO 2'!X188&lt;31,"I",IF('REGITRO 2'!X188&lt;46,"P","S"))))</f>
        <v/>
      </c>
      <c r="AB187" s="83" t="str">
        <f>IF('REGITRO 2'!AS188="","",IF('REGITRO 2'!AS188&lt;16,"PI",IF('REGITRO 2'!AS188&lt;31,"I",IF('REGITRO 2'!AS188&lt;46,"P","S"))))</f>
        <v/>
      </c>
      <c r="AC187" s="83" t="str">
        <f>IF('REGITRO 2'!BN188="","",IF('REGITRO 2'!BN188&lt;16,"PI",IF('REGITRO 2'!BN188&lt;31,"I",IF('REGITRO 2'!BN188&lt;46,"P","S"))))</f>
        <v/>
      </c>
      <c r="AD187" s="103" t="str">
        <f>IF('REGITRO 2'!CI188="","",IF('REGITRO 2'!CI188&lt;16,"PI",IF('REGITRO 2'!CI188&lt;31,"I",IF('REGITRO 2'!CI188&lt;46,"P","S"))))</f>
        <v/>
      </c>
      <c r="AE187" s="85" t="str">
        <f t="shared" si="29"/>
        <v/>
      </c>
      <c r="AF187" s="86" t="str">
        <f t="shared" si="30"/>
        <v/>
      </c>
      <c r="AG187" s="86" t="str">
        <f t="shared" si="31"/>
        <v/>
      </c>
      <c r="AH187" s="86" t="str">
        <f t="shared" si="32"/>
        <v/>
      </c>
      <c r="AI187" s="138" t="str">
        <f t="shared" si="33"/>
        <v/>
      </c>
      <c r="AJ187" s="140" t="str">
        <f t="shared" si="34"/>
        <v/>
      </c>
    </row>
    <row r="188" spans="2:36" x14ac:dyDescent="0.25">
      <c r="B188" s="143" t="s">
        <v>218</v>
      </c>
      <c r="C188" s="145"/>
      <c r="D188" s="175"/>
      <c r="E188" s="145"/>
      <c r="F188" s="129"/>
      <c r="G188" s="83"/>
      <c r="H188" s="83"/>
      <c r="I188" s="103"/>
      <c r="J188" s="136"/>
      <c r="K188" s="26"/>
      <c r="L188" s="26"/>
      <c r="M188" s="27"/>
      <c r="N188" s="129"/>
      <c r="O188" s="83"/>
      <c r="P188" s="83"/>
      <c r="Q188" s="127"/>
      <c r="R188" s="136"/>
      <c r="S188" s="26"/>
      <c r="T188" s="26"/>
      <c r="U188" s="27"/>
      <c r="V188" s="82"/>
      <c r="W188" s="83"/>
      <c r="X188" s="83"/>
      <c r="Y188" s="127"/>
      <c r="Z188" s="80" t="str">
        <f t="shared" si="28"/>
        <v/>
      </c>
      <c r="AA188" s="82" t="str">
        <f>IF('REGITRO 2'!X189="","",IF('REGITRO 2'!X189&lt;16,"PI",IF('REGITRO 2'!X189&lt;31,"I",IF('REGITRO 2'!X189&lt;46,"P","S"))))</f>
        <v/>
      </c>
      <c r="AB188" s="83" t="str">
        <f>IF('REGITRO 2'!AS189="","",IF('REGITRO 2'!AS189&lt;16,"PI",IF('REGITRO 2'!AS189&lt;31,"I",IF('REGITRO 2'!AS189&lt;46,"P","S"))))</f>
        <v/>
      </c>
      <c r="AC188" s="83" t="str">
        <f>IF('REGITRO 2'!BN189="","",IF('REGITRO 2'!BN189&lt;16,"PI",IF('REGITRO 2'!BN189&lt;31,"I",IF('REGITRO 2'!BN189&lt;46,"P","S"))))</f>
        <v/>
      </c>
      <c r="AD188" s="103" t="str">
        <f>IF('REGITRO 2'!CI189="","",IF('REGITRO 2'!CI189&lt;16,"PI",IF('REGITRO 2'!CI189&lt;31,"I",IF('REGITRO 2'!CI189&lt;46,"P","S"))))</f>
        <v/>
      </c>
      <c r="AE188" s="85" t="str">
        <f t="shared" si="29"/>
        <v/>
      </c>
      <c r="AF188" s="86" t="str">
        <f t="shared" si="30"/>
        <v/>
      </c>
      <c r="AG188" s="86" t="str">
        <f t="shared" si="31"/>
        <v/>
      </c>
      <c r="AH188" s="86" t="str">
        <f t="shared" si="32"/>
        <v/>
      </c>
      <c r="AI188" s="138" t="str">
        <f t="shared" si="33"/>
        <v/>
      </c>
      <c r="AJ188" s="140" t="str">
        <f t="shared" si="34"/>
        <v/>
      </c>
    </row>
    <row r="189" spans="2:36" x14ac:dyDescent="0.25">
      <c r="B189" s="144" t="s">
        <v>219</v>
      </c>
      <c r="C189" s="140"/>
      <c r="D189" s="80"/>
      <c r="E189" s="140"/>
      <c r="F189" s="129"/>
      <c r="G189" s="83"/>
      <c r="H189" s="83"/>
      <c r="I189" s="103"/>
      <c r="J189" s="136"/>
      <c r="K189" s="26"/>
      <c r="L189" s="26"/>
      <c r="M189" s="27"/>
      <c r="N189" s="129"/>
      <c r="O189" s="83"/>
      <c r="P189" s="83"/>
      <c r="Q189" s="127"/>
      <c r="R189" s="136"/>
      <c r="S189" s="26"/>
      <c r="T189" s="26"/>
      <c r="U189" s="27"/>
      <c r="V189" s="82"/>
      <c r="W189" s="83"/>
      <c r="X189" s="83"/>
      <c r="Y189" s="127"/>
      <c r="Z189" s="81" t="str">
        <f t="shared" si="28"/>
        <v/>
      </c>
      <c r="AA189" s="82" t="str">
        <f>IF('REGITRO 2'!X190="","",IF('REGITRO 2'!X190&lt;16,"PI",IF('REGITRO 2'!X190&lt;31,"I",IF('REGITRO 2'!X190&lt;46,"P","S"))))</f>
        <v/>
      </c>
      <c r="AB189" s="83" t="str">
        <f>IF('REGITRO 2'!AS190="","",IF('REGITRO 2'!AS190&lt;16,"PI",IF('REGITRO 2'!AS190&lt;31,"I",IF('REGITRO 2'!AS190&lt;46,"P","S"))))</f>
        <v/>
      </c>
      <c r="AC189" s="83" t="str">
        <f>IF('REGITRO 2'!BN190="","",IF('REGITRO 2'!BN190&lt;16,"PI",IF('REGITRO 2'!BN190&lt;31,"I",IF('REGITRO 2'!BN190&lt;46,"P","S"))))</f>
        <v/>
      </c>
      <c r="AD189" s="103" t="str">
        <f>IF('REGITRO 2'!CI190="","",IF('REGITRO 2'!CI190&lt;16,"PI",IF('REGITRO 2'!CI190&lt;31,"I",IF('REGITRO 2'!CI190&lt;46,"P","S"))))</f>
        <v/>
      </c>
      <c r="AE189" s="85" t="str">
        <f t="shared" si="29"/>
        <v/>
      </c>
      <c r="AF189" s="86" t="str">
        <f t="shared" si="30"/>
        <v/>
      </c>
      <c r="AG189" s="86" t="str">
        <f t="shared" si="31"/>
        <v/>
      </c>
      <c r="AH189" s="86" t="str">
        <f t="shared" si="32"/>
        <v/>
      </c>
      <c r="AI189" s="138" t="str">
        <f t="shared" si="33"/>
        <v/>
      </c>
      <c r="AJ189" s="140" t="str">
        <f t="shared" si="34"/>
        <v/>
      </c>
    </row>
    <row r="190" spans="2:36" x14ac:dyDescent="0.25">
      <c r="B190" s="143" t="s">
        <v>220</v>
      </c>
      <c r="C190" s="145"/>
      <c r="D190" s="175"/>
      <c r="E190" s="145"/>
      <c r="F190" s="129"/>
      <c r="G190" s="83"/>
      <c r="H190" s="83"/>
      <c r="I190" s="103"/>
      <c r="J190" s="136"/>
      <c r="K190" s="26"/>
      <c r="L190" s="26"/>
      <c r="M190" s="27"/>
      <c r="N190" s="129"/>
      <c r="O190" s="83"/>
      <c r="P190" s="83"/>
      <c r="Q190" s="127"/>
      <c r="R190" s="136"/>
      <c r="S190" s="26"/>
      <c r="T190" s="26"/>
      <c r="U190" s="27"/>
      <c r="V190" s="82"/>
      <c r="W190" s="83"/>
      <c r="X190" s="83"/>
      <c r="Y190" s="127"/>
      <c r="Z190" s="80" t="str">
        <f t="shared" si="28"/>
        <v/>
      </c>
      <c r="AA190" s="82" t="str">
        <f>IF('REGITRO 2'!X191="","",IF('REGITRO 2'!X191&lt;16,"PI",IF('REGITRO 2'!X191&lt;31,"I",IF('REGITRO 2'!X191&lt;46,"P","S"))))</f>
        <v/>
      </c>
      <c r="AB190" s="83" t="str">
        <f>IF('REGITRO 2'!AS191="","",IF('REGITRO 2'!AS191&lt;16,"PI",IF('REGITRO 2'!AS191&lt;31,"I",IF('REGITRO 2'!AS191&lt;46,"P","S"))))</f>
        <v/>
      </c>
      <c r="AC190" s="83" t="str">
        <f>IF('REGITRO 2'!BN191="","",IF('REGITRO 2'!BN191&lt;16,"PI",IF('REGITRO 2'!BN191&lt;31,"I",IF('REGITRO 2'!BN191&lt;46,"P","S"))))</f>
        <v/>
      </c>
      <c r="AD190" s="103" t="str">
        <f>IF('REGITRO 2'!CI191="","",IF('REGITRO 2'!CI191&lt;16,"PI",IF('REGITRO 2'!CI191&lt;31,"I",IF('REGITRO 2'!CI191&lt;46,"P","S"))))</f>
        <v/>
      </c>
      <c r="AE190" s="85" t="str">
        <f t="shared" si="29"/>
        <v/>
      </c>
      <c r="AF190" s="86" t="str">
        <f t="shared" si="30"/>
        <v/>
      </c>
      <c r="AG190" s="86" t="str">
        <f t="shared" si="31"/>
        <v/>
      </c>
      <c r="AH190" s="86" t="str">
        <f t="shared" si="32"/>
        <v/>
      </c>
      <c r="AI190" s="138" t="str">
        <f t="shared" si="33"/>
        <v/>
      </c>
      <c r="AJ190" s="140" t="str">
        <f t="shared" si="34"/>
        <v/>
      </c>
    </row>
    <row r="191" spans="2:36" x14ac:dyDescent="0.25">
      <c r="B191" s="144" t="s">
        <v>221</v>
      </c>
      <c r="C191" s="140"/>
      <c r="D191" s="80"/>
      <c r="E191" s="140"/>
      <c r="F191" s="129"/>
      <c r="G191" s="83"/>
      <c r="H191" s="83"/>
      <c r="I191" s="103"/>
      <c r="J191" s="136"/>
      <c r="K191" s="26"/>
      <c r="L191" s="26"/>
      <c r="M191" s="27"/>
      <c r="N191" s="129"/>
      <c r="O191" s="83"/>
      <c r="P191" s="83"/>
      <c r="Q191" s="127"/>
      <c r="R191" s="136"/>
      <c r="S191" s="26"/>
      <c r="T191" s="26"/>
      <c r="U191" s="27"/>
      <c r="V191" s="82"/>
      <c r="W191" s="83"/>
      <c r="X191" s="83"/>
      <c r="Y191" s="127"/>
      <c r="Z191" s="81" t="str">
        <f t="shared" si="28"/>
        <v/>
      </c>
      <c r="AA191" s="82" t="str">
        <f>IF('REGITRO 2'!X192="","",IF('REGITRO 2'!X192&lt;16,"PI",IF('REGITRO 2'!X192&lt;31,"I",IF('REGITRO 2'!X192&lt;46,"P","S"))))</f>
        <v/>
      </c>
      <c r="AB191" s="83" t="str">
        <f>IF('REGITRO 2'!AS192="","",IF('REGITRO 2'!AS192&lt;16,"PI",IF('REGITRO 2'!AS192&lt;31,"I",IF('REGITRO 2'!AS192&lt;46,"P","S"))))</f>
        <v/>
      </c>
      <c r="AC191" s="83" t="str">
        <f>IF('REGITRO 2'!BN192="","",IF('REGITRO 2'!BN192&lt;16,"PI",IF('REGITRO 2'!BN192&lt;31,"I",IF('REGITRO 2'!BN192&lt;46,"P","S"))))</f>
        <v/>
      </c>
      <c r="AD191" s="103" t="str">
        <f>IF('REGITRO 2'!CI192="","",IF('REGITRO 2'!CI192&lt;16,"PI",IF('REGITRO 2'!CI192&lt;31,"I",IF('REGITRO 2'!CI192&lt;46,"P","S"))))</f>
        <v/>
      </c>
      <c r="AE191" s="85" t="str">
        <f t="shared" si="29"/>
        <v/>
      </c>
      <c r="AF191" s="86" t="str">
        <f t="shared" si="30"/>
        <v/>
      </c>
      <c r="AG191" s="86" t="str">
        <f t="shared" si="31"/>
        <v/>
      </c>
      <c r="AH191" s="86" t="str">
        <f t="shared" si="32"/>
        <v/>
      </c>
      <c r="AI191" s="138" t="str">
        <f t="shared" si="33"/>
        <v/>
      </c>
      <c r="AJ191" s="140" t="str">
        <f t="shared" si="34"/>
        <v/>
      </c>
    </row>
    <row r="192" spans="2:36" x14ac:dyDescent="0.25">
      <c r="B192" s="143" t="s">
        <v>222</v>
      </c>
      <c r="C192" s="145"/>
      <c r="D192" s="175"/>
      <c r="E192" s="145"/>
      <c r="F192" s="129"/>
      <c r="G192" s="83"/>
      <c r="H192" s="83"/>
      <c r="I192" s="103"/>
      <c r="J192" s="136"/>
      <c r="K192" s="26"/>
      <c r="L192" s="26"/>
      <c r="M192" s="27"/>
      <c r="N192" s="129"/>
      <c r="O192" s="83"/>
      <c r="P192" s="83"/>
      <c r="Q192" s="127"/>
      <c r="R192" s="136"/>
      <c r="S192" s="26"/>
      <c r="T192" s="26"/>
      <c r="U192" s="27"/>
      <c r="V192" s="82"/>
      <c r="W192" s="83"/>
      <c r="X192" s="83"/>
      <c r="Y192" s="127"/>
      <c r="Z192" s="80" t="str">
        <f t="shared" si="28"/>
        <v/>
      </c>
      <c r="AA192" s="82" t="str">
        <f>IF('REGITRO 2'!X193="","",IF('REGITRO 2'!X193&lt;16,"PI",IF('REGITRO 2'!X193&lt;31,"I",IF('REGITRO 2'!X193&lt;46,"P","S"))))</f>
        <v/>
      </c>
      <c r="AB192" s="83" t="str">
        <f>IF('REGITRO 2'!AS193="","",IF('REGITRO 2'!AS193&lt;16,"PI",IF('REGITRO 2'!AS193&lt;31,"I",IF('REGITRO 2'!AS193&lt;46,"P","S"))))</f>
        <v/>
      </c>
      <c r="AC192" s="83" t="str">
        <f>IF('REGITRO 2'!BN193="","",IF('REGITRO 2'!BN193&lt;16,"PI",IF('REGITRO 2'!BN193&lt;31,"I",IF('REGITRO 2'!BN193&lt;46,"P","S"))))</f>
        <v/>
      </c>
      <c r="AD192" s="103" t="str">
        <f>IF('REGITRO 2'!CI193="","",IF('REGITRO 2'!CI193&lt;16,"PI",IF('REGITRO 2'!CI193&lt;31,"I",IF('REGITRO 2'!CI193&lt;46,"P","S"))))</f>
        <v/>
      </c>
      <c r="AE192" s="85" t="str">
        <f t="shared" si="29"/>
        <v/>
      </c>
      <c r="AF192" s="86" t="str">
        <f t="shared" si="30"/>
        <v/>
      </c>
      <c r="AG192" s="86" t="str">
        <f t="shared" si="31"/>
        <v/>
      </c>
      <c r="AH192" s="86" t="str">
        <f t="shared" si="32"/>
        <v/>
      </c>
      <c r="AI192" s="138" t="str">
        <f t="shared" si="33"/>
        <v/>
      </c>
      <c r="AJ192" s="140" t="str">
        <f t="shared" si="34"/>
        <v/>
      </c>
    </row>
    <row r="193" spans="2:36" x14ac:dyDescent="0.25">
      <c r="B193" s="144" t="s">
        <v>223</v>
      </c>
      <c r="C193" s="140"/>
      <c r="D193" s="80"/>
      <c r="E193" s="140"/>
      <c r="F193" s="129"/>
      <c r="G193" s="83"/>
      <c r="H193" s="83"/>
      <c r="I193" s="103"/>
      <c r="J193" s="136"/>
      <c r="K193" s="26"/>
      <c r="L193" s="26"/>
      <c r="M193" s="27"/>
      <c r="N193" s="129"/>
      <c r="O193" s="83"/>
      <c r="P193" s="83"/>
      <c r="Q193" s="127"/>
      <c r="R193" s="136"/>
      <c r="S193" s="26"/>
      <c r="T193" s="26"/>
      <c r="U193" s="27"/>
      <c r="V193" s="82"/>
      <c r="W193" s="83"/>
      <c r="X193" s="83"/>
      <c r="Y193" s="127"/>
      <c r="Z193" s="81" t="str">
        <f t="shared" si="28"/>
        <v/>
      </c>
      <c r="AA193" s="82" t="str">
        <f>IF('REGITRO 2'!X194="","",IF('REGITRO 2'!X194&lt;16,"PI",IF('REGITRO 2'!X194&lt;31,"I",IF('REGITRO 2'!X194&lt;46,"P","S"))))</f>
        <v/>
      </c>
      <c r="AB193" s="83" t="str">
        <f>IF('REGITRO 2'!AS194="","",IF('REGITRO 2'!AS194&lt;16,"PI",IF('REGITRO 2'!AS194&lt;31,"I",IF('REGITRO 2'!AS194&lt;46,"P","S"))))</f>
        <v/>
      </c>
      <c r="AC193" s="83" t="str">
        <f>IF('REGITRO 2'!BN194="","",IF('REGITRO 2'!BN194&lt;16,"PI",IF('REGITRO 2'!BN194&lt;31,"I",IF('REGITRO 2'!BN194&lt;46,"P","S"))))</f>
        <v/>
      </c>
      <c r="AD193" s="103" t="str">
        <f>IF('REGITRO 2'!CI194="","",IF('REGITRO 2'!CI194&lt;16,"PI",IF('REGITRO 2'!CI194&lt;31,"I",IF('REGITRO 2'!CI194&lt;46,"P","S"))))</f>
        <v/>
      </c>
      <c r="AE193" s="85" t="str">
        <f t="shared" si="29"/>
        <v/>
      </c>
      <c r="AF193" s="86" t="str">
        <f t="shared" si="30"/>
        <v/>
      </c>
      <c r="AG193" s="86" t="str">
        <f t="shared" si="31"/>
        <v/>
      </c>
      <c r="AH193" s="86" t="str">
        <f t="shared" si="32"/>
        <v/>
      </c>
      <c r="AI193" s="138" t="str">
        <f t="shared" si="33"/>
        <v/>
      </c>
      <c r="AJ193" s="140" t="str">
        <f t="shared" si="34"/>
        <v/>
      </c>
    </row>
    <row r="194" spans="2:36" x14ac:dyDescent="0.25">
      <c r="B194" s="143" t="s">
        <v>224</v>
      </c>
      <c r="C194" s="145"/>
      <c r="D194" s="175"/>
      <c r="E194" s="145"/>
      <c r="F194" s="129"/>
      <c r="G194" s="83"/>
      <c r="H194" s="83"/>
      <c r="I194" s="103"/>
      <c r="J194" s="136"/>
      <c r="K194" s="26"/>
      <c r="L194" s="26"/>
      <c r="M194" s="27"/>
      <c r="N194" s="129"/>
      <c r="O194" s="83"/>
      <c r="P194" s="83"/>
      <c r="Q194" s="127"/>
      <c r="R194" s="136"/>
      <c r="S194" s="26"/>
      <c r="T194" s="26"/>
      <c r="U194" s="27"/>
      <c r="V194" s="82"/>
      <c r="W194" s="83"/>
      <c r="X194" s="83"/>
      <c r="Y194" s="127"/>
      <c r="Z194" s="80" t="str">
        <f t="shared" si="28"/>
        <v/>
      </c>
      <c r="AA194" s="82" t="str">
        <f>IF('REGITRO 2'!X195="","",IF('REGITRO 2'!X195&lt;16,"PI",IF('REGITRO 2'!X195&lt;31,"I",IF('REGITRO 2'!X195&lt;46,"P","S"))))</f>
        <v/>
      </c>
      <c r="AB194" s="83" t="str">
        <f>IF('REGITRO 2'!AS195="","",IF('REGITRO 2'!AS195&lt;16,"PI",IF('REGITRO 2'!AS195&lt;31,"I",IF('REGITRO 2'!AS195&lt;46,"P","S"))))</f>
        <v/>
      </c>
      <c r="AC194" s="83" t="str">
        <f>IF('REGITRO 2'!BN195="","",IF('REGITRO 2'!BN195&lt;16,"PI",IF('REGITRO 2'!BN195&lt;31,"I",IF('REGITRO 2'!BN195&lt;46,"P","S"))))</f>
        <v/>
      </c>
      <c r="AD194" s="103" t="str">
        <f>IF('REGITRO 2'!CI195="","",IF('REGITRO 2'!CI195&lt;16,"PI",IF('REGITRO 2'!CI195&lt;31,"I",IF('REGITRO 2'!CI195&lt;46,"P","S"))))</f>
        <v/>
      </c>
      <c r="AE194" s="85" t="str">
        <f t="shared" si="29"/>
        <v/>
      </c>
      <c r="AF194" s="86" t="str">
        <f t="shared" si="30"/>
        <v/>
      </c>
      <c r="AG194" s="86" t="str">
        <f t="shared" si="31"/>
        <v/>
      </c>
      <c r="AH194" s="86" t="str">
        <f t="shared" si="32"/>
        <v/>
      </c>
      <c r="AI194" s="138" t="str">
        <f t="shared" si="33"/>
        <v/>
      </c>
      <c r="AJ194" s="140" t="str">
        <f t="shared" si="34"/>
        <v/>
      </c>
    </row>
    <row r="195" spans="2:36" x14ac:dyDescent="0.25">
      <c r="B195" s="144" t="s">
        <v>225</v>
      </c>
      <c r="C195" s="140"/>
      <c r="D195" s="80"/>
      <c r="E195" s="140"/>
      <c r="F195" s="129"/>
      <c r="G195" s="83"/>
      <c r="H195" s="83"/>
      <c r="I195" s="103"/>
      <c r="J195" s="136"/>
      <c r="K195" s="26"/>
      <c r="L195" s="26"/>
      <c r="M195" s="27"/>
      <c r="N195" s="129"/>
      <c r="O195" s="83"/>
      <c r="P195" s="83"/>
      <c r="Q195" s="127"/>
      <c r="R195" s="136"/>
      <c r="S195" s="26"/>
      <c r="T195" s="26"/>
      <c r="U195" s="27"/>
      <c r="V195" s="82"/>
      <c r="W195" s="83"/>
      <c r="X195" s="83"/>
      <c r="Y195" s="127"/>
      <c r="Z195" s="81" t="str">
        <f t="shared" si="28"/>
        <v/>
      </c>
      <c r="AA195" s="82" t="str">
        <f>IF('REGITRO 2'!X196="","",IF('REGITRO 2'!X196&lt;16,"PI",IF('REGITRO 2'!X196&lt;31,"I",IF('REGITRO 2'!X196&lt;46,"P","S"))))</f>
        <v/>
      </c>
      <c r="AB195" s="83" t="str">
        <f>IF('REGITRO 2'!AS196="","",IF('REGITRO 2'!AS196&lt;16,"PI",IF('REGITRO 2'!AS196&lt;31,"I",IF('REGITRO 2'!AS196&lt;46,"P","S"))))</f>
        <v/>
      </c>
      <c r="AC195" s="83" t="str">
        <f>IF('REGITRO 2'!BN196="","",IF('REGITRO 2'!BN196&lt;16,"PI",IF('REGITRO 2'!BN196&lt;31,"I",IF('REGITRO 2'!BN196&lt;46,"P","S"))))</f>
        <v/>
      </c>
      <c r="AD195" s="103" t="str">
        <f>IF('REGITRO 2'!CI196="","",IF('REGITRO 2'!CI196&lt;16,"PI",IF('REGITRO 2'!CI196&lt;31,"I",IF('REGITRO 2'!CI196&lt;46,"P","S"))))</f>
        <v/>
      </c>
      <c r="AE195" s="85" t="str">
        <f t="shared" si="29"/>
        <v/>
      </c>
      <c r="AF195" s="86" t="str">
        <f t="shared" si="30"/>
        <v/>
      </c>
      <c r="AG195" s="86" t="str">
        <f t="shared" si="31"/>
        <v/>
      </c>
      <c r="AH195" s="86" t="str">
        <f t="shared" si="32"/>
        <v/>
      </c>
      <c r="AI195" s="138" t="str">
        <f t="shared" si="33"/>
        <v/>
      </c>
      <c r="AJ195" s="140" t="str">
        <f t="shared" si="34"/>
        <v/>
      </c>
    </row>
    <row r="196" spans="2:36" x14ac:dyDescent="0.25">
      <c r="B196" s="143" t="s">
        <v>226</v>
      </c>
      <c r="C196" s="145"/>
      <c r="D196" s="175"/>
      <c r="E196" s="145"/>
      <c r="F196" s="129"/>
      <c r="G196" s="83"/>
      <c r="H196" s="83"/>
      <c r="I196" s="103"/>
      <c r="J196" s="136"/>
      <c r="K196" s="26"/>
      <c r="L196" s="26"/>
      <c r="M196" s="27"/>
      <c r="N196" s="129"/>
      <c r="O196" s="83"/>
      <c r="P196" s="83"/>
      <c r="Q196" s="127"/>
      <c r="R196" s="136"/>
      <c r="S196" s="26"/>
      <c r="T196" s="26"/>
      <c r="U196" s="27"/>
      <c r="V196" s="82"/>
      <c r="W196" s="83"/>
      <c r="X196" s="83"/>
      <c r="Y196" s="127"/>
      <c r="Z196" s="80" t="str">
        <f t="shared" si="28"/>
        <v/>
      </c>
      <c r="AA196" s="82" t="str">
        <f>IF('REGITRO 2'!X197="","",IF('REGITRO 2'!X197&lt;16,"PI",IF('REGITRO 2'!X197&lt;31,"I",IF('REGITRO 2'!X197&lt;46,"P","S"))))</f>
        <v/>
      </c>
      <c r="AB196" s="83" t="str">
        <f>IF('REGITRO 2'!AS197="","",IF('REGITRO 2'!AS197&lt;16,"PI",IF('REGITRO 2'!AS197&lt;31,"I",IF('REGITRO 2'!AS197&lt;46,"P","S"))))</f>
        <v/>
      </c>
      <c r="AC196" s="83" t="str">
        <f>IF('REGITRO 2'!BN197="","",IF('REGITRO 2'!BN197&lt;16,"PI",IF('REGITRO 2'!BN197&lt;31,"I",IF('REGITRO 2'!BN197&lt;46,"P","S"))))</f>
        <v/>
      </c>
      <c r="AD196" s="103" t="str">
        <f>IF('REGITRO 2'!CI197="","",IF('REGITRO 2'!CI197&lt;16,"PI",IF('REGITRO 2'!CI197&lt;31,"I",IF('REGITRO 2'!CI197&lt;46,"P","S"))))</f>
        <v/>
      </c>
      <c r="AE196" s="85" t="str">
        <f t="shared" si="29"/>
        <v/>
      </c>
      <c r="AF196" s="86" t="str">
        <f t="shared" si="30"/>
        <v/>
      </c>
      <c r="AG196" s="86" t="str">
        <f t="shared" si="31"/>
        <v/>
      </c>
      <c r="AH196" s="86" t="str">
        <f t="shared" si="32"/>
        <v/>
      </c>
      <c r="AI196" s="138" t="str">
        <f t="shared" si="33"/>
        <v/>
      </c>
      <c r="AJ196" s="140" t="str">
        <f t="shared" si="34"/>
        <v/>
      </c>
    </row>
    <row r="197" spans="2:36" x14ac:dyDescent="0.25">
      <c r="B197" s="144" t="s">
        <v>227</v>
      </c>
      <c r="C197" s="140"/>
      <c r="D197" s="80"/>
      <c r="E197" s="140"/>
      <c r="F197" s="129"/>
      <c r="G197" s="83"/>
      <c r="H197" s="83"/>
      <c r="I197" s="103"/>
      <c r="J197" s="136"/>
      <c r="K197" s="26"/>
      <c r="L197" s="26"/>
      <c r="M197" s="27"/>
      <c r="N197" s="129"/>
      <c r="O197" s="83"/>
      <c r="P197" s="83"/>
      <c r="Q197" s="127"/>
      <c r="R197" s="136"/>
      <c r="S197" s="26"/>
      <c r="T197" s="26"/>
      <c r="U197" s="27"/>
      <c r="V197" s="82"/>
      <c r="W197" s="83"/>
      <c r="X197" s="83"/>
      <c r="Y197" s="127"/>
      <c r="Z197" s="81" t="str">
        <f t="shared" si="28"/>
        <v/>
      </c>
      <c r="AA197" s="82" t="str">
        <f>IF('REGITRO 2'!X198="","",IF('REGITRO 2'!X198&lt;16,"PI",IF('REGITRO 2'!X198&lt;31,"I",IF('REGITRO 2'!X198&lt;46,"P","S"))))</f>
        <v/>
      </c>
      <c r="AB197" s="83" t="str">
        <f>IF('REGITRO 2'!AS198="","",IF('REGITRO 2'!AS198&lt;16,"PI",IF('REGITRO 2'!AS198&lt;31,"I",IF('REGITRO 2'!AS198&lt;46,"P","S"))))</f>
        <v/>
      </c>
      <c r="AC197" s="83" t="str">
        <f>IF('REGITRO 2'!BN198="","",IF('REGITRO 2'!BN198&lt;16,"PI",IF('REGITRO 2'!BN198&lt;31,"I",IF('REGITRO 2'!BN198&lt;46,"P","S"))))</f>
        <v/>
      </c>
      <c r="AD197" s="103" t="str">
        <f>IF('REGITRO 2'!CI198="","",IF('REGITRO 2'!CI198&lt;16,"PI",IF('REGITRO 2'!CI198&lt;31,"I",IF('REGITRO 2'!CI198&lt;46,"P","S"))))</f>
        <v/>
      </c>
      <c r="AE197" s="85" t="str">
        <f t="shared" si="29"/>
        <v/>
      </c>
      <c r="AF197" s="86" t="str">
        <f t="shared" si="30"/>
        <v/>
      </c>
      <c r="AG197" s="86" t="str">
        <f t="shared" si="31"/>
        <v/>
      </c>
      <c r="AH197" s="86" t="str">
        <f t="shared" si="32"/>
        <v/>
      </c>
      <c r="AI197" s="138" t="str">
        <f t="shared" si="33"/>
        <v/>
      </c>
      <c r="AJ197" s="140" t="str">
        <f t="shared" si="34"/>
        <v/>
      </c>
    </row>
    <row r="198" spans="2:36" x14ac:dyDescent="0.25">
      <c r="B198" s="143" t="s">
        <v>228</v>
      </c>
      <c r="C198" s="145"/>
      <c r="D198" s="175"/>
      <c r="E198" s="145"/>
      <c r="F198" s="129"/>
      <c r="G198" s="83"/>
      <c r="H198" s="83"/>
      <c r="I198" s="103"/>
      <c r="J198" s="136"/>
      <c r="K198" s="26"/>
      <c r="L198" s="26"/>
      <c r="M198" s="27"/>
      <c r="N198" s="129"/>
      <c r="O198" s="83"/>
      <c r="P198" s="83"/>
      <c r="Q198" s="127"/>
      <c r="R198" s="136"/>
      <c r="S198" s="26"/>
      <c r="T198" s="26"/>
      <c r="U198" s="27"/>
      <c r="V198" s="82"/>
      <c r="W198" s="83"/>
      <c r="X198" s="83"/>
      <c r="Y198" s="127"/>
      <c r="Z198" s="80" t="str">
        <f t="shared" si="28"/>
        <v/>
      </c>
      <c r="AA198" s="82" t="str">
        <f>IF('REGITRO 2'!X199="","",IF('REGITRO 2'!X199&lt;16,"PI",IF('REGITRO 2'!X199&lt;31,"I",IF('REGITRO 2'!X199&lt;46,"P","S"))))</f>
        <v/>
      </c>
      <c r="AB198" s="83" t="str">
        <f>IF('REGITRO 2'!AS199="","",IF('REGITRO 2'!AS199&lt;16,"PI",IF('REGITRO 2'!AS199&lt;31,"I",IF('REGITRO 2'!AS199&lt;46,"P","S"))))</f>
        <v/>
      </c>
      <c r="AC198" s="83" t="str">
        <f>IF('REGITRO 2'!BN199="","",IF('REGITRO 2'!BN199&lt;16,"PI",IF('REGITRO 2'!BN199&lt;31,"I",IF('REGITRO 2'!BN199&lt;46,"P","S"))))</f>
        <v/>
      </c>
      <c r="AD198" s="103" t="str">
        <f>IF('REGITRO 2'!CI199="","",IF('REGITRO 2'!CI199&lt;16,"PI",IF('REGITRO 2'!CI199&lt;31,"I",IF('REGITRO 2'!CI199&lt;46,"P","S"))))</f>
        <v/>
      </c>
      <c r="AE198" s="85" t="str">
        <f t="shared" si="29"/>
        <v/>
      </c>
      <c r="AF198" s="86" t="str">
        <f t="shared" si="30"/>
        <v/>
      </c>
      <c r="AG198" s="86" t="str">
        <f t="shared" si="31"/>
        <v/>
      </c>
      <c r="AH198" s="86" t="str">
        <f t="shared" si="32"/>
        <v/>
      </c>
      <c r="AI198" s="138" t="str">
        <f t="shared" si="33"/>
        <v/>
      </c>
      <c r="AJ198" s="140" t="str">
        <f t="shared" si="34"/>
        <v/>
      </c>
    </row>
    <row r="199" spans="2:36" x14ac:dyDescent="0.25">
      <c r="B199" s="144" t="s">
        <v>229</v>
      </c>
      <c r="C199" s="140"/>
      <c r="D199" s="80"/>
      <c r="E199" s="140"/>
      <c r="F199" s="129"/>
      <c r="G199" s="83"/>
      <c r="H199" s="83"/>
      <c r="I199" s="103"/>
      <c r="J199" s="136"/>
      <c r="K199" s="26"/>
      <c r="L199" s="26"/>
      <c r="M199" s="27"/>
      <c r="N199" s="129"/>
      <c r="O199" s="83"/>
      <c r="P199" s="83"/>
      <c r="Q199" s="127"/>
      <c r="R199" s="136"/>
      <c r="S199" s="26"/>
      <c r="T199" s="26"/>
      <c r="U199" s="27"/>
      <c r="V199" s="82"/>
      <c r="W199" s="83"/>
      <c r="X199" s="83"/>
      <c r="Y199" s="127"/>
      <c r="Z199" s="81" t="str">
        <f t="shared" si="28"/>
        <v/>
      </c>
      <c r="AA199" s="82" t="str">
        <f>IF('REGITRO 2'!X200="","",IF('REGITRO 2'!X200&lt;16,"PI",IF('REGITRO 2'!X200&lt;31,"I",IF('REGITRO 2'!X200&lt;46,"P","S"))))</f>
        <v/>
      </c>
      <c r="AB199" s="83" t="str">
        <f>IF('REGITRO 2'!AS200="","",IF('REGITRO 2'!AS200&lt;16,"PI",IF('REGITRO 2'!AS200&lt;31,"I",IF('REGITRO 2'!AS200&lt;46,"P","S"))))</f>
        <v/>
      </c>
      <c r="AC199" s="83" t="str">
        <f>IF('REGITRO 2'!BN200="","",IF('REGITRO 2'!BN200&lt;16,"PI",IF('REGITRO 2'!BN200&lt;31,"I",IF('REGITRO 2'!BN200&lt;46,"P","S"))))</f>
        <v/>
      </c>
      <c r="AD199" s="103" t="str">
        <f>IF('REGITRO 2'!CI200="","",IF('REGITRO 2'!CI200&lt;16,"PI",IF('REGITRO 2'!CI200&lt;31,"I",IF('REGITRO 2'!CI200&lt;46,"P","S"))))</f>
        <v/>
      </c>
      <c r="AE199" s="85" t="str">
        <f t="shared" si="29"/>
        <v/>
      </c>
      <c r="AF199" s="86" t="str">
        <f t="shared" si="30"/>
        <v/>
      </c>
      <c r="AG199" s="86" t="str">
        <f t="shared" si="31"/>
        <v/>
      </c>
      <c r="AH199" s="86" t="str">
        <f t="shared" si="32"/>
        <v/>
      </c>
      <c r="AI199" s="138" t="str">
        <f t="shared" si="33"/>
        <v/>
      </c>
      <c r="AJ199" s="140" t="str">
        <f t="shared" si="34"/>
        <v/>
      </c>
    </row>
    <row r="200" spans="2:36" x14ac:dyDescent="0.25">
      <c r="B200" s="143" t="s">
        <v>230</v>
      </c>
      <c r="C200" s="145"/>
      <c r="D200" s="175"/>
      <c r="E200" s="145"/>
      <c r="F200" s="129"/>
      <c r="G200" s="83"/>
      <c r="H200" s="83"/>
      <c r="I200" s="103"/>
      <c r="J200" s="136"/>
      <c r="K200" s="26"/>
      <c r="L200" s="26"/>
      <c r="M200" s="27"/>
      <c r="N200" s="129"/>
      <c r="O200" s="83"/>
      <c r="P200" s="83"/>
      <c r="Q200" s="127"/>
      <c r="R200" s="136"/>
      <c r="S200" s="26"/>
      <c r="T200" s="26"/>
      <c r="U200" s="27"/>
      <c r="V200" s="82"/>
      <c r="W200" s="83"/>
      <c r="X200" s="83"/>
      <c r="Y200" s="127"/>
      <c r="Z200" s="80" t="str">
        <f t="shared" si="28"/>
        <v/>
      </c>
      <c r="AA200" s="82" t="str">
        <f>IF('REGITRO 2'!X201="","",IF('REGITRO 2'!X201&lt;16,"PI",IF('REGITRO 2'!X201&lt;31,"I",IF('REGITRO 2'!X201&lt;46,"P","S"))))</f>
        <v/>
      </c>
      <c r="AB200" s="83" t="str">
        <f>IF('REGITRO 2'!AS201="","",IF('REGITRO 2'!AS201&lt;16,"PI",IF('REGITRO 2'!AS201&lt;31,"I",IF('REGITRO 2'!AS201&lt;46,"P","S"))))</f>
        <v/>
      </c>
      <c r="AC200" s="83" t="str">
        <f>IF('REGITRO 2'!BN201="","",IF('REGITRO 2'!BN201&lt;16,"PI",IF('REGITRO 2'!BN201&lt;31,"I",IF('REGITRO 2'!BN201&lt;46,"P","S"))))</f>
        <v/>
      </c>
      <c r="AD200" s="103" t="str">
        <f>IF('REGITRO 2'!CI201="","",IF('REGITRO 2'!CI201&lt;16,"PI",IF('REGITRO 2'!CI201&lt;31,"I",IF('REGITRO 2'!CI201&lt;46,"P","S"))))</f>
        <v/>
      </c>
      <c r="AE200" s="85" t="str">
        <f t="shared" si="29"/>
        <v/>
      </c>
      <c r="AF200" s="86" t="str">
        <f t="shared" si="30"/>
        <v/>
      </c>
      <c r="AG200" s="86" t="str">
        <f t="shared" si="31"/>
        <v/>
      </c>
      <c r="AH200" s="86" t="str">
        <f t="shared" si="32"/>
        <v/>
      </c>
      <c r="AI200" s="138" t="str">
        <f t="shared" si="33"/>
        <v/>
      </c>
      <c r="AJ200" s="140" t="str">
        <f t="shared" si="34"/>
        <v/>
      </c>
    </row>
    <row r="201" spans="2:36" x14ac:dyDescent="0.25">
      <c r="B201" s="144" t="s">
        <v>231</v>
      </c>
      <c r="C201" s="140"/>
      <c r="D201" s="80"/>
      <c r="E201" s="140"/>
      <c r="F201" s="129"/>
      <c r="G201" s="83"/>
      <c r="H201" s="83"/>
      <c r="I201" s="103"/>
      <c r="J201" s="136"/>
      <c r="K201" s="26"/>
      <c r="L201" s="26"/>
      <c r="M201" s="27"/>
      <c r="N201" s="129"/>
      <c r="O201" s="83"/>
      <c r="P201" s="83"/>
      <c r="Q201" s="127"/>
      <c r="R201" s="136"/>
      <c r="S201" s="26"/>
      <c r="T201" s="26"/>
      <c r="U201" s="27"/>
      <c r="V201" s="82"/>
      <c r="W201" s="83"/>
      <c r="X201" s="83"/>
      <c r="Y201" s="127"/>
      <c r="Z201" s="81" t="str">
        <f t="shared" si="28"/>
        <v/>
      </c>
      <c r="AA201" s="82" t="str">
        <f>IF('REGITRO 2'!X202="","",IF('REGITRO 2'!X202&lt;16,"PI",IF('REGITRO 2'!X202&lt;31,"I",IF('REGITRO 2'!X202&lt;46,"P","S"))))</f>
        <v/>
      </c>
      <c r="AB201" s="83" t="str">
        <f>IF('REGITRO 2'!AS202="","",IF('REGITRO 2'!AS202&lt;16,"PI",IF('REGITRO 2'!AS202&lt;31,"I",IF('REGITRO 2'!AS202&lt;46,"P","S"))))</f>
        <v/>
      </c>
      <c r="AC201" s="83" t="str">
        <f>IF('REGITRO 2'!BN202="","",IF('REGITRO 2'!BN202&lt;16,"PI",IF('REGITRO 2'!BN202&lt;31,"I",IF('REGITRO 2'!BN202&lt;46,"P","S"))))</f>
        <v/>
      </c>
      <c r="AD201" s="103" t="str">
        <f>IF('REGITRO 2'!CI202="","",IF('REGITRO 2'!CI202&lt;16,"PI",IF('REGITRO 2'!CI202&lt;31,"I",IF('REGITRO 2'!CI202&lt;46,"P","S"))))</f>
        <v/>
      </c>
      <c r="AE201" s="85" t="str">
        <f t="shared" si="29"/>
        <v/>
      </c>
      <c r="AF201" s="86" t="str">
        <f t="shared" si="30"/>
        <v/>
      </c>
      <c r="AG201" s="86" t="str">
        <f t="shared" si="31"/>
        <v/>
      </c>
      <c r="AH201" s="86" t="str">
        <f t="shared" si="32"/>
        <v/>
      </c>
      <c r="AI201" s="138" t="str">
        <f t="shared" si="33"/>
        <v/>
      </c>
      <c r="AJ201" s="140" t="str">
        <f t="shared" si="34"/>
        <v/>
      </c>
    </row>
    <row r="202" spans="2:36" x14ac:dyDescent="0.25">
      <c r="B202" s="143" t="s">
        <v>232</v>
      </c>
      <c r="C202" s="145"/>
      <c r="D202" s="175"/>
      <c r="E202" s="145"/>
      <c r="F202" s="129"/>
      <c r="G202" s="83"/>
      <c r="H202" s="83"/>
      <c r="I202" s="103"/>
      <c r="J202" s="136"/>
      <c r="K202" s="26"/>
      <c r="L202" s="26"/>
      <c r="M202" s="27"/>
      <c r="N202" s="129"/>
      <c r="O202" s="83"/>
      <c r="P202" s="83"/>
      <c r="Q202" s="127"/>
      <c r="R202" s="136"/>
      <c r="S202" s="26"/>
      <c r="T202" s="26"/>
      <c r="U202" s="27"/>
      <c r="V202" s="82"/>
      <c r="W202" s="83"/>
      <c r="X202" s="83"/>
      <c r="Y202" s="127"/>
      <c r="Z202" s="80" t="str">
        <f t="shared" si="28"/>
        <v/>
      </c>
      <c r="AA202" s="82" t="str">
        <f>IF('REGITRO 2'!X203="","",IF('REGITRO 2'!X203&lt;16,"PI",IF('REGITRO 2'!X203&lt;31,"I",IF('REGITRO 2'!X203&lt;46,"P","S"))))</f>
        <v/>
      </c>
      <c r="AB202" s="83" t="str">
        <f>IF('REGITRO 2'!AS203="","",IF('REGITRO 2'!AS203&lt;16,"PI",IF('REGITRO 2'!AS203&lt;31,"I",IF('REGITRO 2'!AS203&lt;46,"P","S"))))</f>
        <v/>
      </c>
      <c r="AC202" s="83" t="str">
        <f>IF('REGITRO 2'!BN203="","",IF('REGITRO 2'!BN203&lt;16,"PI",IF('REGITRO 2'!BN203&lt;31,"I",IF('REGITRO 2'!BN203&lt;46,"P","S"))))</f>
        <v/>
      </c>
      <c r="AD202" s="103" t="str">
        <f>IF('REGITRO 2'!CI203="","",IF('REGITRO 2'!CI203&lt;16,"PI",IF('REGITRO 2'!CI203&lt;31,"I",IF('REGITRO 2'!CI203&lt;46,"P","S"))))</f>
        <v/>
      </c>
      <c r="AE202" s="85" t="str">
        <f t="shared" si="29"/>
        <v/>
      </c>
      <c r="AF202" s="86" t="str">
        <f t="shared" si="30"/>
        <v/>
      </c>
      <c r="AG202" s="86" t="str">
        <f t="shared" si="31"/>
        <v/>
      </c>
      <c r="AH202" s="86" t="str">
        <f t="shared" si="32"/>
        <v/>
      </c>
      <c r="AI202" s="138" t="str">
        <f t="shared" si="33"/>
        <v/>
      </c>
      <c r="AJ202" s="140" t="str">
        <f t="shared" si="34"/>
        <v/>
      </c>
    </row>
    <row r="203" spans="2:36" x14ac:dyDescent="0.25">
      <c r="B203" s="144" t="s">
        <v>233</v>
      </c>
      <c r="C203" s="140"/>
      <c r="D203" s="80"/>
      <c r="E203" s="140"/>
      <c r="F203" s="129"/>
      <c r="G203" s="83"/>
      <c r="H203" s="83"/>
      <c r="I203" s="103"/>
      <c r="J203" s="136"/>
      <c r="K203" s="26"/>
      <c r="L203" s="26"/>
      <c r="M203" s="27"/>
      <c r="N203" s="129"/>
      <c r="O203" s="83"/>
      <c r="P203" s="83"/>
      <c r="Q203" s="127"/>
      <c r="R203" s="136"/>
      <c r="S203" s="26"/>
      <c r="T203" s="26"/>
      <c r="U203" s="27"/>
      <c r="V203" s="82"/>
      <c r="W203" s="83"/>
      <c r="X203" s="83"/>
      <c r="Y203" s="127"/>
      <c r="Z203" s="81" t="str">
        <f t="shared" si="28"/>
        <v/>
      </c>
      <c r="AA203" s="82" t="str">
        <f>IF('REGITRO 2'!X204="","",IF('REGITRO 2'!X204&lt;16,"PI",IF('REGITRO 2'!X204&lt;31,"I",IF('REGITRO 2'!X204&lt;46,"P","S"))))</f>
        <v/>
      </c>
      <c r="AB203" s="83" t="str">
        <f>IF('REGITRO 2'!AS204="","",IF('REGITRO 2'!AS204&lt;16,"PI",IF('REGITRO 2'!AS204&lt;31,"I",IF('REGITRO 2'!AS204&lt;46,"P","S"))))</f>
        <v/>
      </c>
      <c r="AC203" s="83" t="str">
        <f>IF('REGITRO 2'!BN204="","",IF('REGITRO 2'!BN204&lt;16,"PI",IF('REGITRO 2'!BN204&lt;31,"I",IF('REGITRO 2'!BN204&lt;46,"P","S"))))</f>
        <v/>
      </c>
      <c r="AD203" s="103" t="str">
        <f>IF('REGITRO 2'!CI204="","",IF('REGITRO 2'!CI204&lt;16,"PI",IF('REGITRO 2'!CI204&lt;31,"I",IF('REGITRO 2'!CI204&lt;46,"P","S"))))</f>
        <v/>
      </c>
      <c r="AE203" s="85" t="str">
        <f t="shared" si="29"/>
        <v/>
      </c>
      <c r="AF203" s="86" t="str">
        <f t="shared" si="30"/>
        <v/>
      </c>
      <c r="AG203" s="86" t="str">
        <f t="shared" si="31"/>
        <v/>
      </c>
      <c r="AH203" s="86" t="str">
        <f t="shared" si="32"/>
        <v/>
      </c>
      <c r="AI203" s="138" t="str">
        <f t="shared" si="33"/>
        <v/>
      </c>
      <c r="AJ203" s="140" t="str">
        <f t="shared" si="34"/>
        <v/>
      </c>
    </row>
    <row r="204" spans="2:36" x14ac:dyDescent="0.25">
      <c r="B204" s="143" t="s">
        <v>234</v>
      </c>
      <c r="C204" s="145"/>
      <c r="D204" s="175"/>
      <c r="E204" s="145"/>
      <c r="F204" s="129"/>
      <c r="G204" s="83"/>
      <c r="H204" s="83"/>
      <c r="I204" s="103"/>
      <c r="J204" s="136"/>
      <c r="K204" s="26"/>
      <c r="L204" s="26"/>
      <c r="M204" s="27"/>
      <c r="N204" s="129"/>
      <c r="O204" s="83"/>
      <c r="P204" s="83"/>
      <c r="Q204" s="127"/>
      <c r="R204" s="136"/>
      <c r="S204" s="26"/>
      <c r="T204" s="26"/>
      <c r="U204" s="27"/>
      <c r="V204" s="82"/>
      <c r="W204" s="83"/>
      <c r="X204" s="83"/>
      <c r="Y204" s="127"/>
      <c r="Z204" s="80" t="str">
        <f t="shared" si="28"/>
        <v/>
      </c>
      <c r="AA204" s="82" t="str">
        <f>IF('REGITRO 2'!X205="","",IF('REGITRO 2'!X205&lt;16,"PI",IF('REGITRO 2'!X205&lt;31,"I",IF('REGITRO 2'!X205&lt;46,"P","S"))))</f>
        <v/>
      </c>
      <c r="AB204" s="83" t="str">
        <f>IF('REGITRO 2'!AS205="","",IF('REGITRO 2'!AS205&lt;16,"PI",IF('REGITRO 2'!AS205&lt;31,"I",IF('REGITRO 2'!AS205&lt;46,"P","S"))))</f>
        <v/>
      </c>
      <c r="AC204" s="83" t="str">
        <f>IF('REGITRO 2'!BN205="","",IF('REGITRO 2'!BN205&lt;16,"PI",IF('REGITRO 2'!BN205&lt;31,"I",IF('REGITRO 2'!BN205&lt;46,"P","S"))))</f>
        <v/>
      </c>
      <c r="AD204" s="103" t="str">
        <f>IF('REGITRO 2'!CI205="","",IF('REGITRO 2'!CI205&lt;16,"PI",IF('REGITRO 2'!CI205&lt;31,"I",IF('REGITRO 2'!CI205&lt;46,"P","S"))))</f>
        <v/>
      </c>
      <c r="AE204" s="85" t="str">
        <f t="shared" si="29"/>
        <v/>
      </c>
      <c r="AF204" s="86" t="str">
        <f t="shared" si="30"/>
        <v/>
      </c>
      <c r="AG204" s="86" t="str">
        <f t="shared" si="31"/>
        <v/>
      </c>
      <c r="AH204" s="86" t="str">
        <f t="shared" si="32"/>
        <v/>
      </c>
      <c r="AI204" s="138" t="str">
        <f t="shared" si="33"/>
        <v/>
      </c>
      <c r="AJ204" s="140" t="str">
        <f t="shared" si="34"/>
        <v/>
      </c>
    </row>
    <row r="205" spans="2:36" x14ac:dyDescent="0.25">
      <c r="B205" s="144" t="s">
        <v>235</v>
      </c>
      <c r="C205" s="140"/>
      <c r="D205" s="80"/>
      <c r="E205" s="140"/>
      <c r="F205" s="129"/>
      <c r="G205" s="83"/>
      <c r="H205" s="83"/>
      <c r="I205" s="103"/>
      <c r="J205" s="136"/>
      <c r="K205" s="26"/>
      <c r="L205" s="26"/>
      <c r="M205" s="27"/>
      <c r="N205" s="129"/>
      <c r="O205" s="83"/>
      <c r="P205" s="83"/>
      <c r="Q205" s="127"/>
      <c r="R205" s="136"/>
      <c r="S205" s="26"/>
      <c r="T205" s="26"/>
      <c r="U205" s="27"/>
      <c r="V205" s="82"/>
      <c r="W205" s="83"/>
      <c r="X205" s="83"/>
      <c r="Y205" s="127"/>
      <c r="Z205" s="81" t="str">
        <f t="shared" si="28"/>
        <v/>
      </c>
      <c r="AA205" s="82" t="str">
        <f>IF('REGITRO 2'!X206="","",IF('REGITRO 2'!X206&lt;16,"PI",IF('REGITRO 2'!X206&lt;31,"I",IF('REGITRO 2'!X206&lt;46,"P","S"))))</f>
        <v/>
      </c>
      <c r="AB205" s="83" t="str">
        <f>IF('REGITRO 2'!AS206="","",IF('REGITRO 2'!AS206&lt;16,"PI",IF('REGITRO 2'!AS206&lt;31,"I",IF('REGITRO 2'!AS206&lt;46,"P","S"))))</f>
        <v/>
      </c>
      <c r="AC205" s="83" t="str">
        <f>IF('REGITRO 2'!BN206="","",IF('REGITRO 2'!BN206&lt;16,"PI",IF('REGITRO 2'!BN206&lt;31,"I",IF('REGITRO 2'!BN206&lt;46,"P","S"))))</f>
        <v/>
      </c>
      <c r="AD205" s="103" t="str">
        <f>IF('REGITRO 2'!CI206="","",IF('REGITRO 2'!CI206&lt;16,"PI",IF('REGITRO 2'!CI206&lt;31,"I",IF('REGITRO 2'!CI206&lt;46,"P","S"))))</f>
        <v/>
      </c>
      <c r="AE205" s="85" t="str">
        <f t="shared" si="29"/>
        <v/>
      </c>
      <c r="AF205" s="86" t="str">
        <f t="shared" si="30"/>
        <v/>
      </c>
      <c r="AG205" s="86" t="str">
        <f t="shared" si="31"/>
        <v/>
      </c>
      <c r="AH205" s="86" t="str">
        <f t="shared" si="32"/>
        <v/>
      </c>
      <c r="AI205" s="138" t="str">
        <f t="shared" si="33"/>
        <v/>
      </c>
      <c r="AJ205" s="140" t="str">
        <f t="shared" si="34"/>
        <v/>
      </c>
    </row>
    <row r="206" spans="2:36" x14ac:dyDescent="0.25">
      <c r="B206" s="143" t="s">
        <v>236</v>
      </c>
      <c r="C206" s="145"/>
      <c r="D206" s="175"/>
      <c r="E206" s="145"/>
      <c r="F206" s="129"/>
      <c r="G206" s="83"/>
      <c r="H206" s="83"/>
      <c r="I206" s="103"/>
      <c r="J206" s="136"/>
      <c r="K206" s="26"/>
      <c r="L206" s="26"/>
      <c r="M206" s="27"/>
      <c r="N206" s="129"/>
      <c r="O206" s="83"/>
      <c r="P206" s="83"/>
      <c r="Q206" s="127"/>
      <c r="R206" s="136"/>
      <c r="S206" s="26"/>
      <c r="T206" s="26"/>
      <c r="U206" s="27"/>
      <c r="V206" s="82"/>
      <c r="W206" s="83"/>
      <c r="X206" s="83"/>
      <c r="Y206" s="127"/>
      <c r="Z206" s="80" t="str">
        <f t="shared" si="28"/>
        <v/>
      </c>
      <c r="AA206" s="82" t="str">
        <f>IF('REGITRO 2'!X207="","",IF('REGITRO 2'!X207&lt;16,"PI",IF('REGITRO 2'!X207&lt;31,"I",IF('REGITRO 2'!X207&lt;46,"P","S"))))</f>
        <v/>
      </c>
      <c r="AB206" s="83" t="str">
        <f>IF('REGITRO 2'!AS207="","",IF('REGITRO 2'!AS207&lt;16,"PI",IF('REGITRO 2'!AS207&lt;31,"I",IF('REGITRO 2'!AS207&lt;46,"P","S"))))</f>
        <v/>
      </c>
      <c r="AC206" s="83" t="str">
        <f>IF('REGITRO 2'!BN207="","",IF('REGITRO 2'!BN207&lt;16,"PI",IF('REGITRO 2'!BN207&lt;31,"I",IF('REGITRO 2'!BN207&lt;46,"P","S"))))</f>
        <v/>
      </c>
      <c r="AD206" s="103" t="str">
        <f>IF('REGITRO 2'!CI207="","",IF('REGITRO 2'!CI207&lt;16,"PI",IF('REGITRO 2'!CI207&lt;31,"I",IF('REGITRO 2'!CI207&lt;46,"P","S"))))</f>
        <v/>
      </c>
      <c r="AE206" s="85" t="str">
        <f t="shared" si="29"/>
        <v/>
      </c>
      <c r="AF206" s="86" t="str">
        <f t="shared" si="30"/>
        <v/>
      </c>
      <c r="AG206" s="86" t="str">
        <f t="shared" si="31"/>
        <v/>
      </c>
      <c r="AH206" s="86" t="str">
        <f t="shared" si="32"/>
        <v/>
      </c>
      <c r="AI206" s="138" t="str">
        <f t="shared" si="33"/>
        <v/>
      </c>
      <c r="AJ206" s="140" t="str">
        <f t="shared" si="34"/>
        <v/>
      </c>
    </row>
    <row r="207" spans="2:36" x14ac:dyDescent="0.25">
      <c r="B207" s="144" t="s">
        <v>237</v>
      </c>
      <c r="C207" s="140"/>
      <c r="D207" s="80"/>
      <c r="E207" s="140"/>
      <c r="F207" s="129"/>
      <c r="G207" s="83"/>
      <c r="H207" s="83"/>
      <c r="I207" s="103"/>
      <c r="J207" s="136"/>
      <c r="K207" s="26"/>
      <c r="L207" s="26"/>
      <c r="M207" s="27"/>
      <c r="N207" s="129"/>
      <c r="O207" s="83"/>
      <c r="P207" s="83"/>
      <c r="Q207" s="127"/>
      <c r="R207" s="136"/>
      <c r="S207" s="26"/>
      <c r="T207" s="26"/>
      <c r="U207" s="27"/>
      <c r="V207" s="82"/>
      <c r="W207" s="83"/>
      <c r="X207" s="83"/>
      <c r="Y207" s="127"/>
      <c r="Z207" s="81" t="str">
        <f t="shared" si="28"/>
        <v/>
      </c>
      <c r="AA207" s="82" t="str">
        <f>IF('REGITRO 2'!X208="","",IF('REGITRO 2'!X208&lt;16,"PI",IF('REGITRO 2'!X208&lt;31,"I",IF('REGITRO 2'!X208&lt;46,"P","S"))))</f>
        <v/>
      </c>
      <c r="AB207" s="83" t="str">
        <f>IF('REGITRO 2'!AS208="","",IF('REGITRO 2'!AS208&lt;16,"PI",IF('REGITRO 2'!AS208&lt;31,"I",IF('REGITRO 2'!AS208&lt;46,"P","S"))))</f>
        <v/>
      </c>
      <c r="AC207" s="83" t="str">
        <f>IF('REGITRO 2'!BN208="","",IF('REGITRO 2'!BN208&lt;16,"PI",IF('REGITRO 2'!BN208&lt;31,"I",IF('REGITRO 2'!BN208&lt;46,"P","S"))))</f>
        <v/>
      </c>
      <c r="AD207" s="103" t="str">
        <f>IF('REGITRO 2'!CI208="","",IF('REGITRO 2'!CI208&lt;16,"PI",IF('REGITRO 2'!CI208&lt;31,"I",IF('REGITRO 2'!CI208&lt;46,"P","S"))))</f>
        <v/>
      </c>
      <c r="AE207" s="85" t="str">
        <f t="shared" si="29"/>
        <v/>
      </c>
      <c r="AF207" s="86" t="str">
        <f t="shared" si="30"/>
        <v/>
      </c>
      <c r="AG207" s="86" t="str">
        <f t="shared" si="31"/>
        <v/>
      </c>
      <c r="AH207" s="86" t="str">
        <f t="shared" si="32"/>
        <v/>
      </c>
      <c r="AI207" s="138" t="str">
        <f t="shared" si="33"/>
        <v/>
      </c>
      <c r="AJ207" s="140" t="str">
        <f t="shared" si="34"/>
        <v/>
      </c>
    </row>
    <row r="208" spans="2:36" x14ac:dyDescent="0.25">
      <c r="B208" s="143" t="s">
        <v>238</v>
      </c>
      <c r="C208" s="145"/>
      <c r="D208" s="175"/>
      <c r="E208" s="145"/>
      <c r="F208" s="129"/>
      <c r="G208" s="83"/>
      <c r="H208" s="83"/>
      <c r="I208" s="103"/>
      <c r="J208" s="136"/>
      <c r="K208" s="26"/>
      <c r="L208" s="26"/>
      <c r="M208" s="27"/>
      <c r="N208" s="129"/>
      <c r="O208" s="83"/>
      <c r="P208" s="83"/>
      <c r="Q208" s="127"/>
      <c r="R208" s="136"/>
      <c r="S208" s="26"/>
      <c r="T208" s="26"/>
      <c r="U208" s="27"/>
      <c r="V208" s="82"/>
      <c r="W208" s="83"/>
      <c r="X208" s="83"/>
      <c r="Y208" s="127"/>
      <c r="Z208" s="80" t="str">
        <f t="shared" si="28"/>
        <v/>
      </c>
      <c r="AA208" s="82" t="str">
        <f>IF('REGITRO 2'!X209="","",IF('REGITRO 2'!X209&lt;16,"PI",IF('REGITRO 2'!X209&lt;31,"I",IF('REGITRO 2'!X209&lt;46,"P","S"))))</f>
        <v/>
      </c>
      <c r="AB208" s="83" t="str">
        <f>IF('REGITRO 2'!AS209="","",IF('REGITRO 2'!AS209&lt;16,"PI",IF('REGITRO 2'!AS209&lt;31,"I",IF('REGITRO 2'!AS209&lt;46,"P","S"))))</f>
        <v/>
      </c>
      <c r="AC208" s="83" t="str">
        <f>IF('REGITRO 2'!BN209="","",IF('REGITRO 2'!BN209&lt;16,"PI",IF('REGITRO 2'!BN209&lt;31,"I",IF('REGITRO 2'!BN209&lt;46,"P","S"))))</f>
        <v/>
      </c>
      <c r="AD208" s="103" t="str">
        <f>IF('REGITRO 2'!CI209="","",IF('REGITRO 2'!CI209&lt;16,"PI",IF('REGITRO 2'!CI209&lt;31,"I",IF('REGITRO 2'!CI209&lt;46,"P","S"))))</f>
        <v/>
      </c>
      <c r="AE208" s="85" t="str">
        <f t="shared" si="29"/>
        <v/>
      </c>
      <c r="AF208" s="86" t="str">
        <f t="shared" si="30"/>
        <v/>
      </c>
      <c r="AG208" s="86" t="str">
        <f t="shared" si="31"/>
        <v/>
      </c>
      <c r="AH208" s="86" t="str">
        <f t="shared" si="32"/>
        <v/>
      </c>
      <c r="AI208" s="138" t="str">
        <f t="shared" si="33"/>
        <v/>
      </c>
      <c r="AJ208" s="140" t="str">
        <f t="shared" si="34"/>
        <v/>
      </c>
    </row>
    <row r="209" spans="2:36" x14ac:dyDescent="0.25">
      <c r="B209" s="144" t="s">
        <v>239</v>
      </c>
      <c r="C209" s="140"/>
      <c r="D209" s="80"/>
      <c r="E209" s="140"/>
      <c r="F209" s="129"/>
      <c r="G209" s="83"/>
      <c r="H209" s="83"/>
      <c r="I209" s="103"/>
      <c r="J209" s="136"/>
      <c r="K209" s="26"/>
      <c r="L209" s="26"/>
      <c r="M209" s="27"/>
      <c r="N209" s="129"/>
      <c r="O209" s="83"/>
      <c r="P209" s="83"/>
      <c r="Q209" s="127"/>
      <c r="R209" s="136"/>
      <c r="S209" s="26"/>
      <c r="T209" s="26"/>
      <c r="U209" s="27"/>
      <c r="V209" s="82"/>
      <c r="W209" s="83"/>
      <c r="X209" s="83"/>
      <c r="Y209" s="127"/>
      <c r="Z209" s="81" t="str">
        <f t="shared" si="28"/>
        <v/>
      </c>
      <c r="AA209" s="82" t="str">
        <f>IF('REGITRO 2'!X210="","",IF('REGITRO 2'!X210&lt;16,"PI",IF('REGITRO 2'!X210&lt;31,"I",IF('REGITRO 2'!X210&lt;46,"P","S"))))</f>
        <v/>
      </c>
      <c r="AB209" s="83" t="str">
        <f>IF('REGITRO 2'!AS210="","",IF('REGITRO 2'!AS210&lt;16,"PI",IF('REGITRO 2'!AS210&lt;31,"I",IF('REGITRO 2'!AS210&lt;46,"P","S"))))</f>
        <v/>
      </c>
      <c r="AC209" s="83" t="str">
        <f>IF('REGITRO 2'!BN210="","",IF('REGITRO 2'!BN210&lt;16,"PI",IF('REGITRO 2'!BN210&lt;31,"I",IF('REGITRO 2'!BN210&lt;46,"P","S"))))</f>
        <v/>
      </c>
      <c r="AD209" s="103" t="str">
        <f>IF('REGITRO 2'!CI210="","",IF('REGITRO 2'!CI210&lt;16,"PI",IF('REGITRO 2'!CI210&lt;31,"I",IF('REGITRO 2'!CI210&lt;46,"P","S"))))</f>
        <v/>
      </c>
      <c r="AE209" s="85" t="str">
        <f t="shared" si="29"/>
        <v/>
      </c>
      <c r="AF209" s="86" t="str">
        <f t="shared" si="30"/>
        <v/>
      </c>
      <c r="AG209" s="86" t="str">
        <f t="shared" si="31"/>
        <v/>
      </c>
      <c r="AH209" s="86" t="str">
        <f t="shared" si="32"/>
        <v/>
      </c>
      <c r="AI209" s="138" t="str">
        <f t="shared" si="33"/>
        <v/>
      </c>
      <c r="AJ209" s="140" t="str">
        <f t="shared" si="34"/>
        <v/>
      </c>
    </row>
    <row r="210" spans="2:36" x14ac:dyDescent="0.25">
      <c r="B210" s="143" t="s">
        <v>240</v>
      </c>
      <c r="C210" s="145"/>
      <c r="D210" s="175"/>
      <c r="E210" s="145"/>
      <c r="F210" s="129"/>
      <c r="G210" s="83"/>
      <c r="H210" s="83"/>
      <c r="I210" s="103"/>
      <c r="J210" s="136"/>
      <c r="K210" s="26"/>
      <c r="L210" s="26"/>
      <c r="M210" s="27"/>
      <c r="N210" s="129"/>
      <c r="O210" s="83"/>
      <c r="P210" s="83"/>
      <c r="Q210" s="127"/>
      <c r="R210" s="136"/>
      <c r="S210" s="26"/>
      <c r="T210" s="26"/>
      <c r="U210" s="27"/>
      <c r="V210" s="82"/>
      <c r="W210" s="83"/>
      <c r="X210" s="83"/>
      <c r="Y210" s="127"/>
      <c r="Z210" s="80" t="str">
        <f t="shared" si="28"/>
        <v/>
      </c>
      <c r="AA210" s="82" t="str">
        <f>IF('REGITRO 2'!X211="","",IF('REGITRO 2'!X211&lt;16,"PI",IF('REGITRO 2'!X211&lt;31,"I",IF('REGITRO 2'!X211&lt;46,"P","S"))))</f>
        <v/>
      </c>
      <c r="AB210" s="83" t="str">
        <f>IF('REGITRO 2'!AS211="","",IF('REGITRO 2'!AS211&lt;16,"PI",IF('REGITRO 2'!AS211&lt;31,"I",IF('REGITRO 2'!AS211&lt;46,"P","S"))))</f>
        <v/>
      </c>
      <c r="AC210" s="83" t="str">
        <f>IF('REGITRO 2'!BN211="","",IF('REGITRO 2'!BN211&lt;16,"PI",IF('REGITRO 2'!BN211&lt;31,"I",IF('REGITRO 2'!BN211&lt;46,"P","S"))))</f>
        <v/>
      </c>
      <c r="AD210" s="103" t="str">
        <f>IF('REGITRO 2'!CI211="","",IF('REGITRO 2'!CI211&lt;16,"PI",IF('REGITRO 2'!CI211&lt;31,"I",IF('REGITRO 2'!CI211&lt;46,"P","S"))))</f>
        <v/>
      </c>
      <c r="AE210" s="85" t="str">
        <f t="shared" si="29"/>
        <v/>
      </c>
      <c r="AF210" s="86" t="str">
        <f t="shared" si="30"/>
        <v/>
      </c>
      <c r="AG210" s="86" t="str">
        <f t="shared" si="31"/>
        <v/>
      </c>
      <c r="AH210" s="86" t="str">
        <f t="shared" si="32"/>
        <v/>
      </c>
      <c r="AI210" s="138" t="str">
        <f t="shared" si="33"/>
        <v/>
      </c>
      <c r="AJ210" s="140" t="str">
        <f t="shared" si="34"/>
        <v/>
      </c>
    </row>
    <row r="211" spans="2:36" x14ac:dyDescent="0.25">
      <c r="B211" s="144" t="s">
        <v>241</v>
      </c>
      <c r="C211" s="140"/>
      <c r="D211" s="80"/>
      <c r="E211" s="140"/>
      <c r="F211" s="129"/>
      <c r="G211" s="83"/>
      <c r="H211" s="83"/>
      <c r="I211" s="103"/>
      <c r="J211" s="136"/>
      <c r="K211" s="26"/>
      <c r="L211" s="26"/>
      <c r="M211" s="27"/>
      <c r="N211" s="129"/>
      <c r="O211" s="83"/>
      <c r="P211" s="83"/>
      <c r="Q211" s="127"/>
      <c r="R211" s="136"/>
      <c r="S211" s="26"/>
      <c r="T211" s="26"/>
      <c r="U211" s="27"/>
      <c r="V211" s="82"/>
      <c r="W211" s="83"/>
      <c r="X211" s="83"/>
      <c r="Y211" s="127"/>
      <c r="Z211" s="81" t="str">
        <f t="shared" si="28"/>
        <v/>
      </c>
      <c r="AA211" s="82" t="str">
        <f>IF('REGITRO 2'!X212="","",IF('REGITRO 2'!X212&lt;16,"PI",IF('REGITRO 2'!X212&lt;31,"I",IF('REGITRO 2'!X212&lt;46,"P","S"))))</f>
        <v/>
      </c>
      <c r="AB211" s="83" t="str">
        <f>IF('REGITRO 2'!AS212="","",IF('REGITRO 2'!AS212&lt;16,"PI",IF('REGITRO 2'!AS212&lt;31,"I",IF('REGITRO 2'!AS212&lt;46,"P","S"))))</f>
        <v/>
      </c>
      <c r="AC211" s="83" t="str">
        <f>IF('REGITRO 2'!BN212="","",IF('REGITRO 2'!BN212&lt;16,"PI",IF('REGITRO 2'!BN212&lt;31,"I",IF('REGITRO 2'!BN212&lt;46,"P","S"))))</f>
        <v/>
      </c>
      <c r="AD211" s="103" t="str">
        <f>IF('REGITRO 2'!CI212="","",IF('REGITRO 2'!CI212&lt;16,"PI",IF('REGITRO 2'!CI212&lt;31,"I",IF('REGITRO 2'!CI212&lt;46,"P","S"))))</f>
        <v/>
      </c>
      <c r="AE211" s="85" t="str">
        <f t="shared" si="29"/>
        <v/>
      </c>
      <c r="AF211" s="86" t="str">
        <f t="shared" si="30"/>
        <v/>
      </c>
      <c r="AG211" s="86" t="str">
        <f t="shared" si="31"/>
        <v/>
      </c>
      <c r="AH211" s="86" t="str">
        <f t="shared" si="32"/>
        <v/>
      </c>
      <c r="AI211" s="138" t="str">
        <f t="shared" si="33"/>
        <v/>
      </c>
      <c r="AJ211" s="140" t="str">
        <f t="shared" si="34"/>
        <v/>
      </c>
    </row>
    <row r="212" spans="2:36" x14ac:dyDescent="0.25">
      <c r="B212" s="143" t="s">
        <v>242</v>
      </c>
      <c r="C212" s="145"/>
      <c r="D212" s="175"/>
      <c r="E212" s="145"/>
      <c r="F212" s="129"/>
      <c r="G212" s="83"/>
      <c r="H212" s="83"/>
      <c r="I212" s="103"/>
      <c r="J212" s="136"/>
      <c r="K212" s="26"/>
      <c r="L212" s="26"/>
      <c r="M212" s="27"/>
      <c r="N212" s="129"/>
      <c r="O212" s="83"/>
      <c r="P212" s="83"/>
      <c r="Q212" s="127"/>
      <c r="R212" s="136"/>
      <c r="S212" s="26"/>
      <c r="T212" s="26"/>
      <c r="U212" s="27"/>
      <c r="V212" s="82"/>
      <c r="W212" s="83"/>
      <c r="X212" s="83"/>
      <c r="Y212" s="127"/>
      <c r="Z212" s="80" t="str">
        <f t="shared" si="28"/>
        <v/>
      </c>
      <c r="AA212" s="82" t="str">
        <f>IF('REGITRO 2'!X213="","",IF('REGITRO 2'!X213&lt;16,"PI",IF('REGITRO 2'!X213&lt;31,"I",IF('REGITRO 2'!X213&lt;46,"P","S"))))</f>
        <v/>
      </c>
      <c r="AB212" s="83" t="str">
        <f>IF('REGITRO 2'!AS213="","",IF('REGITRO 2'!AS213&lt;16,"PI",IF('REGITRO 2'!AS213&lt;31,"I",IF('REGITRO 2'!AS213&lt;46,"P","S"))))</f>
        <v/>
      </c>
      <c r="AC212" s="83" t="str">
        <f>IF('REGITRO 2'!BN213="","",IF('REGITRO 2'!BN213&lt;16,"PI",IF('REGITRO 2'!BN213&lt;31,"I",IF('REGITRO 2'!BN213&lt;46,"P","S"))))</f>
        <v/>
      </c>
      <c r="AD212" s="103" t="str">
        <f>IF('REGITRO 2'!CI213="","",IF('REGITRO 2'!CI213&lt;16,"PI",IF('REGITRO 2'!CI213&lt;31,"I",IF('REGITRO 2'!CI213&lt;46,"P","S"))))</f>
        <v/>
      </c>
      <c r="AE212" s="85" t="str">
        <f t="shared" si="29"/>
        <v/>
      </c>
      <c r="AF212" s="86" t="str">
        <f t="shared" si="30"/>
        <v/>
      </c>
      <c r="AG212" s="86" t="str">
        <f t="shared" si="31"/>
        <v/>
      </c>
      <c r="AH212" s="86" t="str">
        <f t="shared" si="32"/>
        <v/>
      </c>
      <c r="AI212" s="138" t="str">
        <f t="shared" si="33"/>
        <v/>
      </c>
      <c r="AJ212" s="140" t="str">
        <f t="shared" si="34"/>
        <v/>
      </c>
    </row>
    <row r="213" spans="2:36" x14ac:dyDescent="0.25">
      <c r="B213" s="144" t="s">
        <v>243</v>
      </c>
      <c r="C213" s="140"/>
      <c r="D213" s="80"/>
      <c r="E213" s="140"/>
      <c r="F213" s="129"/>
      <c r="G213" s="83"/>
      <c r="H213" s="83"/>
      <c r="I213" s="103"/>
      <c r="J213" s="136"/>
      <c r="K213" s="26"/>
      <c r="L213" s="26"/>
      <c r="M213" s="27"/>
      <c r="N213" s="129"/>
      <c r="O213" s="83"/>
      <c r="P213" s="83"/>
      <c r="Q213" s="127"/>
      <c r="R213" s="136"/>
      <c r="S213" s="26"/>
      <c r="T213" s="26"/>
      <c r="U213" s="27"/>
      <c r="V213" s="82"/>
      <c r="W213" s="83"/>
      <c r="X213" s="83"/>
      <c r="Y213" s="127"/>
      <c r="Z213" s="81" t="str">
        <f t="shared" si="28"/>
        <v/>
      </c>
      <c r="AA213" s="82" t="str">
        <f>IF('REGITRO 2'!X214="","",IF('REGITRO 2'!X214&lt;16,"PI",IF('REGITRO 2'!X214&lt;31,"I",IF('REGITRO 2'!X214&lt;46,"P","S"))))</f>
        <v/>
      </c>
      <c r="AB213" s="83" t="str">
        <f>IF('REGITRO 2'!AS214="","",IF('REGITRO 2'!AS214&lt;16,"PI",IF('REGITRO 2'!AS214&lt;31,"I",IF('REGITRO 2'!AS214&lt;46,"P","S"))))</f>
        <v/>
      </c>
      <c r="AC213" s="83" t="str">
        <f>IF('REGITRO 2'!BN214="","",IF('REGITRO 2'!BN214&lt;16,"PI",IF('REGITRO 2'!BN214&lt;31,"I",IF('REGITRO 2'!BN214&lt;46,"P","S"))))</f>
        <v/>
      </c>
      <c r="AD213" s="103" t="str">
        <f>IF('REGITRO 2'!CI214="","",IF('REGITRO 2'!CI214&lt;16,"PI",IF('REGITRO 2'!CI214&lt;31,"I",IF('REGITRO 2'!CI214&lt;46,"P","S"))))</f>
        <v/>
      </c>
      <c r="AE213" s="85" t="str">
        <f t="shared" si="29"/>
        <v/>
      </c>
      <c r="AF213" s="86" t="str">
        <f t="shared" si="30"/>
        <v/>
      </c>
      <c r="AG213" s="86" t="str">
        <f t="shared" si="31"/>
        <v/>
      </c>
      <c r="AH213" s="86" t="str">
        <f t="shared" si="32"/>
        <v/>
      </c>
      <c r="AI213" s="138" t="str">
        <f t="shared" si="33"/>
        <v/>
      </c>
      <c r="AJ213" s="140" t="str">
        <f t="shared" si="34"/>
        <v/>
      </c>
    </row>
    <row r="214" spans="2:36" x14ac:dyDescent="0.25">
      <c r="B214" s="143" t="s">
        <v>244</v>
      </c>
      <c r="C214" s="145"/>
      <c r="D214" s="175"/>
      <c r="E214" s="145"/>
      <c r="F214" s="129"/>
      <c r="G214" s="83"/>
      <c r="H214" s="83"/>
      <c r="I214" s="103"/>
      <c r="J214" s="136"/>
      <c r="K214" s="26"/>
      <c r="L214" s="26"/>
      <c r="M214" s="27"/>
      <c r="N214" s="129"/>
      <c r="O214" s="83"/>
      <c r="P214" s="83"/>
      <c r="Q214" s="127"/>
      <c r="R214" s="136"/>
      <c r="S214" s="26"/>
      <c r="T214" s="26"/>
      <c r="U214" s="27"/>
      <c r="V214" s="82"/>
      <c r="W214" s="83"/>
      <c r="X214" s="83"/>
      <c r="Y214" s="127"/>
      <c r="Z214" s="80" t="str">
        <f t="shared" si="28"/>
        <v/>
      </c>
      <c r="AA214" s="82" t="str">
        <f>IF('REGITRO 2'!X215="","",IF('REGITRO 2'!X215&lt;16,"PI",IF('REGITRO 2'!X215&lt;31,"I",IF('REGITRO 2'!X215&lt;46,"P","S"))))</f>
        <v/>
      </c>
      <c r="AB214" s="83" t="str">
        <f>IF('REGITRO 2'!AS215="","",IF('REGITRO 2'!AS215&lt;16,"PI",IF('REGITRO 2'!AS215&lt;31,"I",IF('REGITRO 2'!AS215&lt;46,"P","S"))))</f>
        <v/>
      </c>
      <c r="AC214" s="83" t="str">
        <f>IF('REGITRO 2'!BN215="","",IF('REGITRO 2'!BN215&lt;16,"PI",IF('REGITRO 2'!BN215&lt;31,"I",IF('REGITRO 2'!BN215&lt;46,"P","S"))))</f>
        <v/>
      </c>
      <c r="AD214" s="103" t="str">
        <f>IF('REGITRO 2'!CI215="","",IF('REGITRO 2'!CI215&lt;16,"PI",IF('REGITRO 2'!CI215&lt;31,"I",IF('REGITRO 2'!CI215&lt;46,"P","S"))))</f>
        <v/>
      </c>
      <c r="AE214" s="85" t="str">
        <f t="shared" si="29"/>
        <v/>
      </c>
      <c r="AF214" s="86" t="str">
        <f t="shared" si="30"/>
        <v/>
      </c>
      <c r="AG214" s="86" t="str">
        <f t="shared" si="31"/>
        <v/>
      </c>
      <c r="AH214" s="86" t="str">
        <f t="shared" si="32"/>
        <v/>
      </c>
      <c r="AI214" s="138" t="str">
        <f t="shared" si="33"/>
        <v/>
      </c>
      <c r="AJ214" s="140" t="str">
        <f t="shared" si="34"/>
        <v/>
      </c>
    </row>
    <row r="215" spans="2:36" x14ac:dyDescent="0.25">
      <c r="B215" s="144" t="s">
        <v>245</v>
      </c>
      <c r="C215" s="140"/>
      <c r="D215" s="80"/>
      <c r="E215" s="140"/>
      <c r="F215" s="129"/>
      <c r="G215" s="83"/>
      <c r="H215" s="83"/>
      <c r="I215" s="103"/>
      <c r="J215" s="136"/>
      <c r="K215" s="26"/>
      <c r="L215" s="26"/>
      <c r="M215" s="27"/>
      <c r="N215" s="129"/>
      <c r="O215" s="83"/>
      <c r="P215" s="83"/>
      <c r="Q215" s="127"/>
      <c r="R215" s="136"/>
      <c r="S215" s="26"/>
      <c r="T215" s="26"/>
      <c r="U215" s="27"/>
      <c r="V215" s="82"/>
      <c r="W215" s="83"/>
      <c r="X215" s="83"/>
      <c r="Y215" s="127"/>
      <c r="Z215" s="81" t="str">
        <f t="shared" si="28"/>
        <v/>
      </c>
      <c r="AA215" s="82" t="str">
        <f>IF('REGITRO 2'!X216="","",IF('REGITRO 2'!X216&lt;16,"PI",IF('REGITRO 2'!X216&lt;31,"I",IF('REGITRO 2'!X216&lt;46,"P","S"))))</f>
        <v/>
      </c>
      <c r="AB215" s="83" t="str">
        <f>IF('REGITRO 2'!AS216="","",IF('REGITRO 2'!AS216&lt;16,"PI",IF('REGITRO 2'!AS216&lt;31,"I",IF('REGITRO 2'!AS216&lt;46,"P","S"))))</f>
        <v/>
      </c>
      <c r="AC215" s="83" t="str">
        <f>IF('REGITRO 2'!BN216="","",IF('REGITRO 2'!BN216&lt;16,"PI",IF('REGITRO 2'!BN216&lt;31,"I",IF('REGITRO 2'!BN216&lt;46,"P","S"))))</f>
        <v/>
      </c>
      <c r="AD215" s="103" t="str">
        <f>IF('REGITRO 2'!CI216="","",IF('REGITRO 2'!CI216&lt;16,"PI",IF('REGITRO 2'!CI216&lt;31,"I",IF('REGITRO 2'!CI216&lt;46,"P","S"))))</f>
        <v/>
      </c>
      <c r="AE215" s="85" t="str">
        <f t="shared" si="29"/>
        <v/>
      </c>
      <c r="AF215" s="86" t="str">
        <f t="shared" si="30"/>
        <v/>
      </c>
      <c r="AG215" s="86" t="str">
        <f t="shared" si="31"/>
        <v/>
      </c>
      <c r="AH215" s="86" t="str">
        <f t="shared" si="32"/>
        <v/>
      </c>
      <c r="AI215" s="138" t="str">
        <f t="shared" si="33"/>
        <v/>
      </c>
      <c r="AJ215" s="140" t="str">
        <f t="shared" si="34"/>
        <v/>
      </c>
    </row>
    <row r="216" spans="2:36" x14ac:dyDescent="0.25">
      <c r="B216" s="143" t="s">
        <v>246</v>
      </c>
      <c r="C216" s="145"/>
      <c r="D216" s="175"/>
      <c r="E216" s="145"/>
      <c r="F216" s="129"/>
      <c r="G216" s="83"/>
      <c r="H216" s="83"/>
      <c r="I216" s="103"/>
      <c r="J216" s="136"/>
      <c r="K216" s="26"/>
      <c r="L216" s="26"/>
      <c r="M216" s="27"/>
      <c r="N216" s="129"/>
      <c r="O216" s="83"/>
      <c r="P216" s="83"/>
      <c r="Q216" s="127"/>
      <c r="R216" s="136"/>
      <c r="S216" s="26"/>
      <c r="T216" s="26"/>
      <c r="U216" s="27"/>
      <c r="V216" s="82"/>
      <c r="W216" s="83"/>
      <c r="X216" s="83"/>
      <c r="Y216" s="127"/>
      <c r="Z216" s="80" t="str">
        <f t="shared" si="28"/>
        <v/>
      </c>
      <c r="AA216" s="82" t="str">
        <f>IF('REGITRO 2'!X217="","",IF('REGITRO 2'!X217&lt;16,"PI",IF('REGITRO 2'!X217&lt;31,"I",IF('REGITRO 2'!X217&lt;46,"P","S"))))</f>
        <v/>
      </c>
      <c r="AB216" s="83" t="str">
        <f>IF('REGITRO 2'!AS217="","",IF('REGITRO 2'!AS217&lt;16,"PI",IF('REGITRO 2'!AS217&lt;31,"I",IF('REGITRO 2'!AS217&lt;46,"P","S"))))</f>
        <v/>
      </c>
      <c r="AC216" s="83" t="str">
        <f>IF('REGITRO 2'!BN217="","",IF('REGITRO 2'!BN217&lt;16,"PI",IF('REGITRO 2'!BN217&lt;31,"I",IF('REGITRO 2'!BN217&lt;46,"P","S"))))</f>
        <v/>
      </c>
      <c r="AD216" s="103" t="str">
        <f>IF('REGITRO 2'!CI217="","",IF('REGITRO 2'!CI217&lt;16,"PI",IF('REGITRO 2'!CI217&lt;31,"I",IF('REGITRO 2'!CI217&lt;46,"P","S"))))</f>
        <v/>
      </c>
      <c r="AE216" s="85" t="str">
        <f t="shared" si="29"/>
        <v/>
      </c>
      <c r="AF216" s="86" t="str">
        <f t="shared" si="30"/>
        <v/>
      </c>
      <c r="AG216" s="86" t="str">
        <f t="shared" si="31"/>
        <v/>
      </c>
      <c r="AH216" s="86" t="str">
        <f t="shared" si="32"/>
        <v/>
      </c>
      <c r="AI216" s="138" t="str">
        <f t="shared" si="33"/>
        <v/>
      </c>
      <c r="AJ216" s="140" t="str">
        <f t="shared" si="34"/>
        <v/>
      </c>
    </row>
    <row r="217" spans="2:36" x14ac:dyDescent="0.25">
      <c r="B217" s="144" t="s">
        <v>247</v>
      </c>
      <c r="C217" s="140"/>
      <c r="D217" s="80"/>
      <c r="E217" s="140"/>
      <c r="F217" s="129"/>
      <c r="G217" s="83"/>
      <c r="H217" s="83"/>
      <c r="I217" s="103"/>
      <c r="J217" s="136"/>
      <c r="K217" s="26"/>
      <c r="L217" s="26"/>
      <c r="M217" s="27"/>
      <c r="N217" s="129"/>
      <c r="O217" s="83"/>
      <c r="P217" s="83"/>
      <c r="Q217" s="127"/>
      <c r="R217" s="136"/>
      <c r="S217" s="26"/>
      <c r="T217" s="26"/>
      <c r="U217" s="27"/>
      <c r="V217" s="82"/>
      <c r="W217" s="83"/>
      <c r="X217" s="83"/>
      <c r="Y217" s="127"/>
      <c r="Z217" s="81" t="str">
        <f t="shared" si="28"/>
        <v/>
      </c>
      <c r="AA217" s="82" t="str">
        <f>IF('REGITRO 2'!X218="","",IF('REGITRO 2'!X218&lt;16,"PI",IF('REGITRO 2'!X218&lt;31,"I",IF('REGITRO 2'!X218&lt;46,"P","S"))))</f>
        <v/>
      </c>
      <c r="AB217" s="83" t="str">
        <f>IF('REGITRO 2'!AS218="","",IF('REGITRO 2'!AS218&lt;16,"PI",IF('REGITRO 2'!AS218&lt;31,"I",IF('REGITRO 2'!AS218&lt;46,"P","S"))))</f>
        <v/>
      </c>
      <c r="AC217" s="83" t="str">
        <f>IF('REGITRO 2'!BN218="","",IF('REGITRO 2'!BN218&lt;16,"PI",IF('REGITRO 2'!BN218&lt;31,"I",IF('REGITRO 2'!BN218&lt;46,"P","S"))))</f>
        <v/>
      </c>
      <c r="AD217" s="103" t="str">
        <f>IF('REGITRO 2'!CI218="","",IF('REGITRO 2'!CI218&lt;16,"PI",IF('REGITRO 2'!CI218&lt;31,"I",IF('REGITRO 2'!CI218&lt;46,"P","S"))))</f>
        <v/>
      </c>
      <c r="AE217" s="85" t="str">
        <f t="shared" si="29"/>
        <v/>
      </c>
      <c r="AF217" s="86" t="str">
        <f t="shared" si="30"/>
        <v/>
      </c>
      <c r="AG217" s="86" t="str">
        <f t="shared" si="31"/>
        <v/>
      </c>
      <c r="AH217" s="86" t="str">
        <f t="shared" si="32"/>
        <v/>
      </c>
      <c r="AI217" s="138" t="str">
        <f t="shared" si="33"/>
        <v/>
      </c>
      <c r="AJ217" s="140" t="str">
        <f t="shared" si="34"/>
        <v/>
      </c>
    </row>
    <row r="218" spans="2:36" x14ac:dyDescent="0.25">
      <c r="B218" s="143" t="s">
        <v>248</v>
      </c>
      <c r="C218" s="145"/>
      <c r="D218" s="175"/>
      <c r="E218" s="145"/>
      <c r="F218" s="129"/>
      <c r="G218" s="83"/>
      <c r="H218" s="83"/>
      <c r="I218" s="103"/>
      <c r="J218" s="136"/>
      <c r="K218" s="26"/>
      <c r="L218" s="26"/>
      <c r="M218" s="27"/>
      <c r="N218" s="129"/>
      <c r="O218" s="83"/>
      <c r="P218" s="83"/>
      <c r="Q218" s="127"/>
      <c r="R218" s="136"/>
      <c r="S218" s="26"/>
      <c r="T218" s="26"/>
      <c r="U218" s="27"/>
      <c r="V218" s="82"/>
      <c r="W218" s="83"/>
      <c r="X218" s="83"/>
      <c r="Y218" s="127"/>
      <c r="Z218" s="80" t="str">
        <f t="shared" si="28"/>
        <v/>
      </c>
      <c r="AA218" s="82" t="str">
        <f>IF('REGITRO 2'!X219="","",IF('REGITRO 2'!X219&lt;16,"PI",IF('REGITRO 2'!X219&lt;31,"I",IF('REGITRO 2'!X219&lt;46,"P","S"))))</f>
        <v/>
      </c>
      <c r="AB218" s="83" t="str">
        <f>IF('REGITRO 2'!AS219="","",IF('REGITRO 2'!AS219&lt;16,"PI",IF('REGITRO 2'!AS219&lt;31,"I",IF('REGITRO 2'!AS219&lt;46,"P","S"))))</f>
        <v/>
      </c>
      <c r="AC218" s="83" t="str">
        <f>IF('REGITRO 2'!BN219="","",IF('REGITRO 2'!BN219&lt;16,"PI",IF('REGITRO 2'!BN219&lt;31,"I",IF('REGITRO 2'!BN219&lt;46,"P","S"))))</f>
        <v/>
      </c>
      <c r="AD218" s="103" t="str">
        <f>IF('REGITRO 2'!CI219="","",IF('REGITRO 2'!CI219&lt;16,"PI",IF('REGITRO 2'!CI219&lt;31,"I",IF('REGITRO 2'!CI219&lt;46,"P","S"))))</f>
        <v/>
      </c>
      <c r="AE218" s="85" t="str">
        <f t="shared" si="29"/>
        <v/>
      </c>
      <c r="AF218" s="86" t="str">
        <f t="shared" si="30"/>
        <v/>
      </c>
      <c r="AG218" s="86" t="str">
        <f t="shared" si="31"/>
        <v/>
      </c>
      <c r="AH218" s="86" t="str">
        <f t="shared" si="32"/>
        <v/>
      </c>
      <c r="AI218" s="138" t="str">
        <f t="shared" si="33"/>
        <v/>
      </c>
      <c r="AJ218" s="140" t="str">
        <f t="shared" si="34"/>
        <v/>
      </c>
    </row>
    <row r="219" spans="2:36" x14ac:dyDescent="0.25">
      <c r="B219" s="144" t="s">
        <v>249</v>
      </c>
      <c r="C219" s="140"/>
      <c r="D219" s="80"/>
      <c r="E219" s="140"/>
      <c r="F219" s="129"/>
      <c r="G219" s="83"/>
      <c r="H219" s="83"/>
      <c r="I219" s="103"/>
      <c r="J219" s="136"/>
      <c r="K219" s="26"/>
      <c r="L219" s="26"/>
      <c r="M219" s="27"/>
      <c r="N219" s="129"/>
      <c r="O219" s="83"/>
      <c r="P219" s="83"/>
      <c r="Q219" s="127"/>
      <c r="R219" s="136"/>
      <c r="S219" s="26"/>
      <c r="T219" s="26"/>
      <c r="U219" s="27"/>
      <c r="V219" s="82"/>
      <c r="W219" s="83"/>
      <c r="X219" s="83"/>
      <c r="Y219" s="127"/>
      <c r="Z219" s="81" t="str">
        <f t="shared" si="28"/>
        <v/>
      </c>
      <c r="AA219" s="82" t="str">
        <f>IF('REGITRO 2'!X220="","",IF('REGITRO 2'!X220&lt;16,"PI",IF('REGITRO 2'!X220&lt;31,"I",IF('REGITRO 2'!X220&lt;46,"P","S"))))</f>
        <v/>
      </c>
      <c r="AB219" s="83" t="str">
        <f>IF('REGITRO 2'!AS220="","",IF('REGITRO 2'!AS220&lt;16,"PI",IF('REGITRO 2'!AS220&lt;31,"I",IF('REGITRO 2'!AS220&lt;46,"P","S"))))</f>
        <v/>
      </c>
      <c r="AC219" s="83" t="str">
        <f>IF('REGITRO 2'!BN220="","",IF('REGITRO 2'!BN220&lt;16,"PI",IF('REGITRO 2'!BN220&lt;31,"I",IF('REGITRO 2'!BN220&lt;46,"P","S"))))</f>
        <v/>
      </c>
      <c r="AD219" s="103" t="str">
        <f>IF('REGITRO 2'!CI220="","",IF('REGITRO 2'!CI220&lt;16,"PI",IF('REGITRO 2'!CI220&lt;31,"I",IF('REGITRO 2'!CI220&lt;46,"P","S"))))</f>
        <v/>
      </c>
      <c r="AE219" s="85" t="str">
        <f t="shared" si="29"/>
        <v/>
      </c>
      <c r="AF219" s="86" t="str">
        <f t="shared" si="30"/>
        <v/>
      </c>
      <c r="AG219" s="86" t="str">
        <f t="shared" si="31"/>
        <v/>
      </c>
      <c r="AH219" s="86" t="str">
        <f t="shared" si="32"/>
        <v/>
      </c>
      <c r="AI219" s="138" t="str">
        <f t="shared" si="33"/>
        <v/>
      </c>
      <c r="AJ219" s="140" t="str">
        <f t="shared" si="34"/>
        <v/>
      </c>
    </row>
    <row r="220" spans="2:36" x14ac:dyDescent="0.25">
      <c r="B220" s="143" t="s">
        <v>250</v>
      </c>
      <c r="C220" s="145"/>
      <c r="D220" s="175"/>
      <c r="E220" s="145"/>
      <c r="F220" s="129"/>
      <c r="G220" s="83"/>
      <c r="H220" s="83"/>
      <c r="I220" s="103"/>
      <c r="J220" s="136"/>
      <c r="K220" s="26"/>
      <c r="L220" s="26"/>
      <c r="M220" s="27"/>
      <c r="N220" s="129"/>
      <c r="O220" s="83"/>
      <c r="P220" s="83"/>
      <c r="Q220" s="127"/>
      <c r="R220" s="136"/>
      <c r="S220" s="26"/>
      <c r="T220" s="26"/>
      <c r="U220" s="27"/>
      <c r="V220" s="82"/>
      <c r="W220" s="83"/>
      <c r="X220" s="83"/>
      <c r="Y220" s="127"/>
      <c r="Z220" s="80" t="str">
        <f t="shared" si="28"/>
        <v/>
      </c>
      <c r="AA220" s="82" t="str">
        <f>IF('REGITRO 2'!X221="","",IF('REGITRO 2'!X221&lt;16,"PI",IF('REGITRO 2'!X221&lt;31,"I",IF('REGITRO 2'!X221&lt;46,"P","S"))))</f>
        <v/>
      </c>
      <c r="AB220" s="83" t="str">
        <f>IF('REGITRO 2'!AS221="","",IF('REGITRO 2'!AS221&lt;16,"PI",IF('REGITRO 2'!AS221&lt;31,"I",IF('REGITRO 2'!AS221&lt;46,"P","S"))))</f>
        <v/>
      </c>
      <c r="AC220" s="83" t="str">
        <f>IF('REGITRO 2'!BN221="","",IF('REGITRO 2'!BN221&lt;16,"PI",IF('REGITRO 2'!BN221&lt;31,"I",IF('REGITRO 2'!BN221&lt;46,"P","S"))))</f>
        <v/>
      </c>
      <c r="AD220" s="103" t="str">
        <f>IF('REGITRO 2'!CI221="","",IF('REGITRO 2'!CI221&lt;16,"PI",IF('REGITRO 2'!CI221&lt;31,"I",IF('REGITRO 2'!CI221&lt;46,"P","S"))))</f>
        <v/>
      </c>
      <c r="AE220" s="85" t="str">
        <f t="shared" si="29"/>
        <v/>
      </c>
      <c r="AF220" s="86" t="str">
        <f t="shared" si="30"/>
        <v/>
      </c>
      <c r="AG220" s="86" t="str">
        <f t="shared" si="31"/>
        <v/>
      </c>
      <c r="AH220" s="86" t="str">
        <f t="shared" si="32"/>
        <v/>
      </c>
      <c r="AI220" s="138" t="str">
        <f t="shared" si="33"/>
        <v/>
      </c>
      <c r="AJ220" s="140" t="str">
        <f t="shared" si="34"/>
        <v/>
      </c>
    </row>
    <row r="221" spans="2:36" x14ac:dyDescent="0.25">
      <c r="B221" s="144" t="s">
        <v>251</v>
      </c>
      <c r="C221" s="140"/>
      <c r="D221" s="80"/>
      <c r="E221" s="140"/>
      <c r="F221" s="129"/>
      <c r="G221" s="83"/>
      <c r="H221" s="83"/>
      <c r="I221" s="103"/>
      <c r="J221" s="136"/>
      <c r="K221" s="26"/>
      <c r="L221" s="26"/>
      <c r="M221" s="27"/>
      <c r="N221" s="129"/>
      <c r="O221" s="83"/>
      <c r="P221" s="83"/>
      <c r="Q221" s="127"/>
      <c r="R221" s="136"/>
      <c r="S221" s="26"/>
      <c r="T221" s="26"/>
      <c r="U221" s="27"/>
      <c r="V221" s="82"/>
      <c r="W221" s="83"/>
      <c r="X221" s="83"/>
      <c r="Y221" s="127"/>
      <c r="Z221" s="81" t="str">
        <f t="shared" si="28"/>
        <v/>
      </c>
      <c r="AA221" s="82" t="str">
        <f>IF('REGITRO 2'!X222="","",IF('REGITRO 2'!X222&lt;16,"PI",IF('REGITRO 2'!X222&lt;31,"I",IF('REGITRO 2'!X222&lt;46,"P","S"))))</f>
        <v/>
      </c>
      <c r="AB221" s="83" t="str">
        <f>IF('REGITRO 2'!AS222="","",IF('REGITRO 2'!AS222&lt;16,"PI",IF('REGITRO 2'!AS222&lt;31,"I",IF('REGITRO 2'!AS222&lt;46,"P","S"))))</f>
        <v/>
      </c>
      <c r="AC221" s="83" t="str">
        <f>IF('REGITRO 2'!BN222="","",IF('REGITRO 2'!BN222&lt;16,"PI",IF('REGITRO 2'!BN222&lt;31,"I",IF('REGITRO 2'!BN222&lt;46,"P","S"))))</f>
        <v/>
      </c>
      <c r="AD221" s="103" t="str">
        <f>IF('REGITRO 2'!CI222="","",IF('REGITRO 2'!CI222&lt;16,"PI",IF('REGITRO 2'!CI222&lt;31,"I",IF('REGITRO 2'!CI222&lt;46,"P","S"))))</f>
        <v/>
      </c>
      <c r="AE221" s="85" t="str">
        <f t="shared" si="29"/>
        <v/>
      </c>
      <c r="AF221" s="86" t="str">
        <f t="shared" si="30"/>
        <v/>
      </c>
      <c r="AG221" s="86" t="str">
        <f t="shared" si="31"/>
        <v/>
      </c>
      <c r="AH221" s="86" t="str">
        <f t="shared" si="32"/>
        <v/>
      </c>
      <c r="AI221" s="138" t="str">
        <f t="shared" si="33"/>
        <v/>
      </c>
      <c r="AJ221" s="140" t="str">
        <f t="shared" si="34"/>
        <v/>
      </c>
    </row>
    <row r="222" spans="2:36" x14ac:dyDescent="0.25">
      <c r="B222" s="143" t="s">
        <v>252</v>
      </c>
      <c r="C222" s="145"/>
      <c r="D222" s="175"/>
      <c r="E222" s="145"/>
      <c r="F222" s="129"/>
      <c r="G222" s="83"/>
      <c r="H222" s="83"/>
      <c r="I222" s="103"/>
      <c r="J222" s="136"/>
      <c r="K222" s="26"/>
      <c r="L222" s="26"/>
      <c r="M222" s="27"/>
      <c r="N222" s="129"/>
      <c r="O222" s="83"/>
      <c r="P222" s="83"/>
      <c r="Q222" s="127"/>
      <c r="R222" s="136"/>
      <c r="S222" s="26"/>
      <c r="T222" s="26"/>
      <c r="U222" s="27"/>
      <c r="V222" s="82"/>
      <c r="W222" s="83"/>
      <c r="X222" s="83"/>
      <c r="Y222" s="127"/>
      <c r="Z222" s="80" t="str">
        <f t="shared" si="28"/>
        <v/>
      </c>
      <c r="AA222" s="82" t="str">
        <f>IF('REGITRO 2'!X223="","",IF('REGITRO 2'!X223&lt;16,"PI",IF('REGITRO 2'!X223&lt;31,"I",IF('REGITRO 2'!X223&lt;46,"P","S"))))</f>
        <v/>
      </c>
      <c r="AB222" s="83" t="str">
        <f>IF('REGITRO 2'!AS223="","",IF('REGITRO 2'!AS223&lt;16,"PI",IF('REGITRO 2'!AS223&lt;31,"I",IF('REGITRO 2'!AS223&lt;46,"P","S"))))</f>
        <v/>
      </c>
      <c r="AC222" s="83" t="str">
        <f>IF('REGITRO 2'!BN223="","",IF('REGITRO 2'!BN223&lt;16,"PI",IF('REGITRO 2'!BN223&lt;31,"I",IF('REGITRO 2'!BN223&lt;46,"P","S"))))</f>
        <v/>
      </c>
      <c r="AD222" s="103" t="str">
        <f>IF('REGITRO 2'!CI223="","",IF('REGITRO 2'!CI223&lt;16,"PI",IF('REGITRO 2'!CI223&lt;31,"I",IF('REGITRO 2'!CI223&lt;46,"P","S"))))</f>
        <v/>
      </c>
      <c r="AE222" s="85" t="str">
        <f t="shared" si="29"/>
        <v/>
      </c>
      <c r="AF222" s="86" t="str">
        <f t="shared" si="30"/>
        <v/>
      </c>
      <c r="AG222" s="86" t="str">
        <f t="shared" si="31"/>
        <v/>
      </c>
      <c r="AH222" s="86" t="str">
        <f t="shared" si="32"/>
        <v/>
      </c>
      <c r="AI222" s="138" t="str">
        <f t="shared" si="33"/>
        <v/>
      </c>
      <c r="AJ222" s="140" t="str">
        <f t="shared" si="34"/>
        <v/>
      </c>
    </row>
    <row r="223" spans="2:36" x14ac:dyDescent="0.25">
      <c r="B223" s="144" t="s">
        <v>253</v>
      </c>
      <c r="C223" s="140"/>
      <c r="D223" s="80"/>
      <c r="E223" s="140"/>
      <c r="F223" s="129"/>
      <c r="G223" s="83"/>
      <c r="H223" s="83"/>
      <c r="I223" s="103"/>
      <c r="J223" s="136"/>
      <c r="K223" s="26"/>
      <c r="L223" s="26"/>
      <c r="M223" s="27"/>
      <c r="N223" s="129"/>
      <c r="O223" s="83"/>
      <c r="P223" s="83"/>
      <c r="Q223" s="127"/>
      <c r="R223" s="136"/>
      <c r="S223" s="26"/>
      <c r="T223" s="26"/>
      <c r="U223" s="27"/>
      <c r="V223" s="82"/>
      <c r="W223" s="83"/>
      <c r="X223" s="83"/>
      <c r="Y223" s="127"/>
      <c r="Z223" s="81" t="str">
        <f t="shared" si="28"/>
        <v/>
      </c>
      <c r="AA223" s="82" t="str">
        <f>IF('REGITRO 2'!X224="","",IF('REGITRO 2'!X224&lt;16,"PI",IF('REGITRO 2'!X224&lt;31,"I",IF('REGITRO 2'!X224&lt;46,"P","S"))))</f>
        <v/>
      </c>
      <c r="AB223" s="83" t="str">
        <f>IF('REGITRO 2'!AS224="","",IF('REGITRO 2'!AS224&lt;16,"PI",IF('REGITRO 2'!AS224&lt;31,"I",IF('REGITRO 2'!AS224&lt;46,"P","S"))))</f>
        <v/>
      </c>
      <c r="AC223" s="83" t="str">
        <f>IF('REGITRO 2'!BN224="","",IF('REGITRO 2'!BN224&lt;16,"PI",IF('REGITRO 2'!BN224&lt;31,"I",IF('REGITRO 2'!BN224&lt;46,"P","S"))))</f>
        <v/>
      </c>
      <c r="AD223" s="103" t="str">
        <f>IF('REGITRO 2'!CI224="","",IF('REGITRO 2'!CI224&lt;16,"PI",IF('REGITRO 2'!CI224&lt;31,"I",IF('REGITRO 2'!CI224&lt;46,"P","S"))))</f>
        <v/>
      </c>
      <c r="AE223" s="85" t="str">
        <f t="shared" si="29"/>
        <v/>
      </c>
      <c r="AF223" s="86" t="str">
        <f t="shared" si="30"/>
        <v/>
      </c>
      <c r="AG223" s="86" t="str">
        <f t="shared" si="31"/>
        <v/>
      </c>
      <c r="AH223" s="86" t="str">
        <f t="shared" si="32"/>
        <v/>
      </c>
      <c r="AI223" s="138" t="str">
        <f t="shared" si="33"/>
        <v/>
      </c>
      <c r="AJ223" s="140" t="str">
        <f t="shared" si="34"/>
        <v/>
      </c>
    </row>
    <row r="224" spans="2:36" x14ac:dyDescent="0.25">
      <c r="B224" s="143" t="s">
        <v>254</v>
      </c>
      <c r="C224" s="145"/>
      <c r="D224" s="175"/>
      <c r="E224" s="145"/>
      <c r="F224" s="129"/>
      <c r="G224" s="83"/>
      <c r="H224" s="83"/>
      <c r="I224" s="103"/>
      <c r="J224" s="136"/>
      <c r="K224" s="26"/>
      <c r="L224" s="26"/>
      <c r="M224" s="27"/>
      <c r="N224" s="129"/>
      <c r="O224" s="83"/>
      <c r="P224" s="83"/>
      <c r="Q224" s="127"/>
      <c r="R224" s="136"/>
      <c r="S224" s="26"/>
      <c r="T224" s="26"/>
      <c r="U224" s="27"/>
      <c r="V224" s="82"/>
      <c r="W224" s="83"/>
      <c r="X224" s="83"/>
      <c r="Y224" s="127"/>
      <c r="Z224" s="80" t="str">
        <f t="shared" si="28"/>
        <v/>
      </c>
      <c r="AA224" s="82" t="str">
        <f>IF('REGITRO 2'!X225="","",IF('REGITRO 2'!X225&lt;16,"PI",IF('REGITRO 2'!X225&lt;31,"I",IF('REGITRO 2'!X225&lt;46,"P","S"))))</f>
        <v/>
      </c>
      <c r="AB224" s="83" t="str">
        <f>IF('REGITRO 2'!AS225="","",IF('REGITRO 2'!AS225&lt;16,"PI",IF('REGITRO 2'!AS225&lt;31,"I",IF('REGITRO 2'!AS225&lt;46,"P","S"))))</f>
        <v/>
      </c>
      <c r="AC224" s="83" t="str">
        <f>IF('REGITRO 2'!BN225="","",IF('REGITRO 2'!BN225&lt;16,"PI",IF('REGITRO 2'!BN225&lt;31,"I",IF('REGITRO 2'!BN225&lt;46,"P","S"))))</f>
        <v/>
      </c>
      <c r="AD224" s="103" t="str">
        <f>IF('REGITRO 2'!CI225="","",IF('REGITRO 2'!CI225&lt;16,"PI",IF('REGITRO 2'!CI225&lt;31,"I",IF('REGITRO 2'!CI225&lt;46,"P","S"))))</f>
        <v/>
      </c>
      <c r="AE224" s="85" t="str">
        <f t="shared" si="29"/>
        <v/>
      </c>
      <c r="AF224" s="86" t="str">
        <f t="shared" si="30"/>
        <v/>
      </c>
      <c r="AG224" s="86" t="str">
        <f t="shared" si="31"/>
        <v/>
      </c>
      <c r="AH224" s="86" t="str">
        <f t="shared" si="32"/>
        <v/>
      </c>
      <c r="AI224" s="138" t="str">
        <f t="shared" si="33"/>
        <v/>
      </c>
      <c r="AJ224" s="140" t="str">
        <f t="shared" si="34"/>
        <v/>
      </c>
    </row>
    <row r="225" spans="2:36" x14ac:dyDescent="0.25">
      <c r="B225" s="144" t="s">
        <v>255</v>
      </c>
      <c r="C225" s="140"/>
      <c r="D225" s="80"/>
      <c r="E225" s="140"/>
      <c r="F225" s="129"/>
      <c r="G225" s="83"/>
      <c r="H225" s="83"/>
      <c r="I225" s="103"/>
      <c r="J225" s="136"/>
      <c r="K225" s="26"/>
      <c r="L225" s="26"/>
      <c r="M225" s="27"/>
      <c r="N225" s="129"/>
      <c r="O225" s="83"/>
      <c r="P225" s="83"/>
      <c r="Q225" s="127"/>
      <c r="R225" s="136"/>
      <c r="S225" s="26"/>
      <c r="T225" s="26"/>
      <c r="U225" s="27"/>
      <c r="V225" s="82"/>
      <c r="W225" s="83"/>
      <c r="X225" s="83"/>
      <c r="Y225" s="127"/>
      <c r="Z225" s="81" t="str">
        <f t="shared" si="28"/>
        <v/>
      </c>
      <c r="AA225" s="82" t="str">
        <f>IF('REGITRO 2'!X226="","",IF('REGITRO 2'!X226&lt;16,"PI",IF('REGITRO 2'!X226&lt;31,"I",IF('REGITRO 2'!X226&lt;46,"P","S"))))</f>
        <v/>
      </c>
      <c r="AB225" s="83" t="str">
        <f>IF('REGITRO 2'!AS226="","",IF('REGITRO 2'!AS226&lt;16,"PI",IF('REGITRO 2'!AS226&lt;31,"I",IF('REGITRO 2'!AS226&lt;46,"P","S"))))</f>
        <v/>
      </c>
      <c r="AC225" s="83" t="str">
        <f>IF('REGITRO 2'!BN226="","",IF('REGITRO 2'!BN226&lt;16,"PI",IF('REGITRO 2'!BN226&lt;31,"I",IF('REGITRO 2'!BN226&lt;46,"P","S"))))</f>
        <v/>
      </c>
      <c r="AD225" s="103" t="str">
        <f>IF('REGITRO 2'!CI226="","",IF('REGITRO 2'!CI226&lt;16,"PI",IF('REGITRO 2'!CI226&lt;31,"I",IF('REGITRO 2'!CI226&lt;46,"P","S"))))</f>
        <v/>
      </c>
      <c r="AE225" s="85" t="str">
        <f t="shared" si="29"/>
        <v/>
      </c>
      <c r="AF225" s="86" t="str">
        <f t="shared" si="30"/>
        <v/>
      </c>
      <c r="AG225" s="86" t="str">
        <f t="shared" si="31"/>
        <v/>
      </c>
      <c r="AH225" s="86" t="str">
        <f t="shared" si="32"/>
        <v/>
      </c>
      <c r="AI225" s="138" t="str">
        <f t="shared" si="33"/>
        <v/>
      </c>
      <c r="AJ225" s="140" t="str">
        <f t="shared" si="34"/>
        <v/>
      </c>
    </row>
    <row r="226" spans="2:36" x14ac:dyDescent="0.25">
      <c r="B226" s="143" t="s">
        <v>256</v>
      </c>
      <c r="C226" s="145"/>
      <c r="D226" s="175"/>
      <c r="E226" s="145"/>
      <c r="F226" s="129"/>
      <c r="G226" s="83"/>
      <c r="H226" s="83"/>
      <c r="I226" s="103"/>
      <c r="J226" s="136"/>
      <c r="K226" s="26"/>
      <c r="L226" s="26"/>
      <c r="M226" s="27"/>
      <c r="N226" s="129"/>
      <c r="O226" s="83"/>
      <c r="P226" s="83"/>
      <c r="Q226" s="127"/>
      <c r="R226" s="136"/>
      <c r="S226" s="26"/>
      <c r="T226" s="26"/>
      <c r="U226" s="27"/>
      <c r="V226" s="82"/>
      <c r="W226" s="83"/>
      <c r="X226" s="83"/>
      <c r="Y226" s="127"/>
      <c r="Z226" s="80" t="str">
        <f t="shared" si="28"/>
        <v/>
      </c>
      <c r="AA226" s="82" t="str">
        <f>IF('REGITRO 2'!X227="","",IF('REGITRO 2'!X227&lt;16,"PI",IF('REGITRO 2'!X227&lt;31,"I",IF('REGITRO 2'!X227&lt;46,"P","S"))))</f>
        <v/>
      </c>
      <c r="AB226" s="83" t="str">
        <f>IF('REGITRO 2'!AS227="","",IF('REGITRO 2'!AS227&lt;16,"PI",IF('REGITRO 2'!AS227&lt;31,"I",IF('REGITRO 2'!AS227&lt;46,"P","S"))))</f>
        <v/>
      </c>
      <c r="AC226" s="83" t="str">
        <f>IF('REGITRO 2'!BN227="","",IF('REGITRO 2'!BN227&lt;16,"PI",IF('REGITRO 2'!BN227&lt;31,"I",IF('REGITRO 2'!BN227&lt;46,"P","S"))))</f>
        <v/>
      </c>
      <c r="AD226" s="103" t="str">
        <f>IF('REGITRO 2'!CI227="","",IF('REGITRO 2'!CI227&lt;16,"PI",IF('REGITRO 2'!CI227&lt;31,"I",IF('REGITRO 2'!CI227&lt;46,"P","S"))))</f>
        <v/>
      </c>
      <c r="AE226" s="85" t="str">
        <f t="shared" si="29"/>
        <v/>
      </c>
      <c r="AF226" s="86" t="str">
        <f t="shared" si="30"/>
        <v/>
      </c>
      <c r="AG226" s="86" t="str">
        <f t="shared" si="31"/>
        <v/>
      </c>
      <c r="AH226" s="86" t="str">
        <f t="shared" si="32"/>
        <v/>
      </c>
      <c r="AI226" s="138" t="str">
        <f t="shared" si="33"/>
        <v/>
      </c>
      <c r="AJ226" s="140" t="str">
        <f t="shared" si="34"/>
        <v/>
      </c>
    </row>
    <row r="227" spans="2:36" x14ac:dyDescent="0.25">
      <c r="B227" s="144" t="s">
        <v>257</v>
      </c>
      <c r="C227" s="140"/>
      <c r="D227" s="80"/>
      <c r="E227" s="140"/>
      <c r="F227" s="129"/>
      <c r="G227" s="83"/>
      <c r="H227" s="83"/>
      <c r="I227" s="103"/>
      <c r="J227" s="136"/>
      <c r="K227" s="26"/>
      <c r="L227" s="26"/>
      <c r="M227" s="27"/>
      <c r="N227" s="129"/>
      <c r="O227" s="83"/>
      <c r="P227" s="83"/>
      <c r="Q227" s="127"/>
      <c r="R227" s="136"/>
      <c r="S227" s="26"/>
      <c r="T227" s="26"/>
      <c r="U227" s="27"/>
      <c r="V227" s="82"/>
      <c r="W227" s="83"/>
      <c r="X227" s="83"/>
      <c r="Y227" s="127"/>
      <c r="Z227" s="81" t="str">
        <f t="shared" si="28"/>
        <v/>
      </c>
      <c r="AA227" s="82" t="str">
        <f>IF('REGITRO 2'!X228="","",IF('REGITRO 2'!X228&lt;16,"PI",IF('REGITRO 2'!X228&lt;31,"I",IF('REGITRO 2'!X228&lt;46,"P","S"))))</f>
        <v/>
      </c>
      <c r="AB227" s="83" t="str">
        <f>IF('REGITRO 2'!AS228="","",IF('REGITRO 2'!AS228&lt;16,"PI",IF('REGITRO 2'!AS228&lt;31,"I",IF('REGITRO 2'!AS228&lt;46,"P","S"))))</f>
        <v/>
      </c>
      <c r="AC227" s="83" t="str">
        <f>IF('REGITRO 2'!BN228="","",IF('REGITRO 2'!BN228&lt;16,"PI",IF('REGITRO 2'!BN228&lt;31,"I",IF('REGITRO 2'!BN228&lt;46,"P","S"))))</f>
        <v/>
      </c>
      <c r="AD227" s="103" t="str">
        <f>IF('REGITRO 2'!CI228="","",IF('REGITRO 2'!CI228&lt;16,"PI",IF('REGITRO 2'!CI228&lt;31,"I",IF('REGITRO 2'!CI228&lt;46,"P","S"))))</f>
        <v/>
      </c>
      <c r="AE227" s="85" t="str">
        <f t="shared" si="29"/>
        <v/>
      </c>
      <c r="AF227" s="86" t="str">
        <f t="shared" si="30"/>
        <v/>
      </c>
      <c r="AG227" s="86" t="str">
        <f t="shared" si="31"/>
        <v/>
      </c>
      <c r="AH227" s="86" t="str">
        <f t="shared" si="32"/>
        <v/>
      </c>
      <c r="AI227" s="138" t="str">
        <f t="shared" si="33"/>
        <v/>
      </c>
      <c r="AJ227" s="140" t="str">
        <f t="shared" si="34"/>
        <v/>
      </c>
    </row>
    <row r="228" spans="2:36" x14ac:dyDescent="0.25">
      <c r="B228" s="143" t="s">
        <v>258</v>
      </c>
      <c r="C228" s="145"/>
      <c r="D228" s="175"/>
      <c r="E228" s="145"/>
      <c r="F228" s="129"/>
      <c r="G228" s="83"/>
      <c r="H228" s="83"/>
      <c r="I228" s="103"/>
      <c r="J228" s="136"/>
      <c r="K228" s="26"/>
      <c r="L228" s="26"/>
      <c r="M228" s="27"/>
      <c r="N228" s="129"/>
      <c r="O228" s="83"/>
      <c r="P228" s="83"/>
      <c r="Q228" s="127"/>
      <c r="R228" s="136"/>
      <c r="S228" s="26"/>
      <c r="T228" s="26"/>
      <c r="U228" s="27"/>
      <c r="V228" s="82"/>
      <c r="W228" s="83"/>
      <c r="X228" s="83"/>
      <c r="Y228" s="127"/>
      <c r="Z228" s="80" t="str">
        <f t="shared" si="28"/>
        <v/>
      </c>
      <c r="AA228" s="82" t="str">
        <f>IF('REGITRO 2'!X229="","",IF('REGITRO 2'!X229&lt;16,"PI",IF('REGITRO 2'!X229&lt;31,"I",IF('REGITRO 2'!X229&lt;46,"P","S"))))</f>
        <v/>
      </c>
      <c r="AB228" s="83" t="str">
        <f>IF('REGITRO 2'!AS229="","",IF('REGITRO 2'!AS229&lt;16,"PI",IF('REGITRO 2'!AS229&lt;31,"I",IF('REGITRO 2'!AS229&lt;46,"P","S"))))</f>
        <v/>
      </c>
      <c r="AC228" s="83" t="str">
        <f>IF('REGITRO 2'!BN229="","",IF('REGITRO 2'!BN229&lt;16,"PI",IF('REGITRO 2'!BN229&lt;31,"I",IF('REGITRO 2'!BN229&lt;46,"P","S"))))</f>
        <v/>
      </c>
      <c r="AD228" s="103" t="str">
        <f>IF('REGITRO 2'!CI229="","",IF('REGITRO 2'!CI229&lt;16,"PI",IF('REGITRO 2'!CI229&lt;31,"I",IF('REGITRO 2'!CI229&lt;46,"P","S"))))</f>
        <v/>
      </c>
      <c r="AE228" s="85" t="str">
        <f t="shared" si="29"/>
        <v/>
      </c>
      <c r="AF228" s="86" t="str">
        <f t="shared" si="30"/>
        <v/>
      </c>
      <c r="AG228" s="86" t="str">
        <f t="shared" si="31"/>
        <v/>
      </c>
      <c r="AH228" s="86" t="str">
        <f t="shared" si="32"/>
        <v/>
      </c>
      <c r="AI228" s="138" t="str">
        <f t="shared" si="33"/>
        <v/>
      </c>
      <c r="AJ228" s="140" t="str">
        <f t="shared" si="34"/>
        <v/>
      </c>
    </row>
    <row r="229" spans="2:36" x14ac:dyDescent="0.25">
      <c r="B229" s="144" t="s">
        <v>259</v>
      </c>
      <c r="C229" s="140"/>
      <c r="D229" s="80"/>
      <c r="E229" s="140"/>
      <c r="F229" s="129"/>
      <c r="G229" s="83"/>
      <c r="H229" s="83"/>
      <c r="I229" s="103"/>
      <c r="J229" s="136"/>
      <c r="K229" s="26"/>
      <c r="L229" s="26"/>
      <c r="M229" s="27"/>
      <c r="N229" s="129"/>
      <c r="O229" s="83"/>
      <c r="P229" s="83"/>
      <c r="Q229" s="127"/>
      <c r="R229" s="136"/>
      <c r="S229" s="26"/>
      <c r="T229" s="26"/>
      <c r="U229" s="27"/>
      <c r="V229" s="82"/>
      <c r="W229" s="83"/>
      <c r="X229" s="83"/>
      <c r="Y229" s="127"/>
      <c r="Z229" s="81" t="str">
        <f t="shared" si="28"/>
        <v/>
      </c>
      <c r="AA229" s="82" t="str">
        <f>IF('REGITRO 2'!X230="","",IF('REGITRO 2'!X230&lt;16,"PI",IF('REGITRO 2'!X230&lt;31,"I",IF('REGITRO 2'!X230&lt;46,"P","S"))))</f>
        <v/>
      </c>
      <c r="AB229" s="83" t="str">
        <f>IF('REGITRO 2'!AS230="","",IF('REGITRO 2'!AS230&lt;16,"PI",IF('REGITRO 2'!AS230&lt;31,"I",IF('REGITRO 2'!AS230&lt;46,"P","S"))))</f>
        <v/>
      </c>
      <c r="AC229" s="83" t="str">
        <f>IF('REGITRO 2'!BN230="","",IF('REGITRO 2'!BN230&lt;16,"PI",IF('REGITRO 2'!BN230&lt;31,"I",IF('REGITRO 2'!BN230&lt;46,"P","S"))))</f>
        <v/>
      </c>
      <c r="AD229" s="103" t="str">
        <f>IF('REGITRO 2'!CI230="","",IF('REGITRO 2'!CI230&lt;16,"PI",IF('REGITRO 2'!CI230&lt;31,"I",IF('REGITRO 2'!CI230&lt;46,"P","S"))))</f>
        <v/>
      </c>
      <c r="AE229" s="85" t="str">
        <f t="shared" si="29"/>
        <v/>
      </c>
      <c r="AF229" s="86" t="str">
        <f t="shared" si="30"/>
        <v/>
      </c>
      <c r="AG229" s="86" t="str">
        <f t="shared" si="31"/>
        <v/>
      </c>
      <c r="AH229" s="86" t="str">
        <f t="shared" si="32"/>
        <v/>
      </c>
      <c r="AI229" s="138" t="str">
        <f t="shared" si="33"/>
        <v/>
      </c>
      <c r="AJ229" s="140" t="str">
        <f t="shared" si="34"/>
        <v/>
      </c>
    </row>
    <row r="230" spans="2:36" x14ac:dyDescent="0.25">
      <c r="B230" s="143" t="s">
        <v>260</v>
      </c>
      <c r="C230" s="145"/>
      <c r="D230" s="175"/>
      <c r="E230" s="145"/>
      <c r="F230" s="129"/>
      <c r="G230" s="83"/>
      <c r="H230" s="83"/>
      <c r="I230" s="103"/>
      <c r="J230" s="136"/>
      <c r="K230" s="26"/>
      <c r="L230" s="26"/>
      <c r="M230" s="27"/>
      <c r="N230" s="129"/>
      <c r="O230" s="83"/>
      <c r="P230" s="83"/>
      <c r="Q230" s="127"/>
      <c r="R230" s="136"/>
      <c r="S230" s="26"/>
      <c r="T230" s="26"/>
      <c r="U230" s="27"/>
      <c r="V230" s="82"/>
      <c r="W230" s="83"/>
      <c r="X230" s="83"/>
      <c r="Y230" s="127"/>
      <c r="Z230" s="80" t="str">
        <f t="shared" si="28"/>
        <v/>
      </c>
      <c r="AA230" s="82" t="str">
        <f>IF('REGITRO 2'!X231="","",IF('REGITRO 2'!X231&lt;16,"PI",IF('REGITRO 2'!X231&lt;31,"I",IF('REGITRO 2'!X231&lt;46,"P","S"))))</f>
        <v/>
      </c>
      <c r="AB230" s="83" t="str">
        <f>IF('REGITRO 2'!AS231="","",IF('REGITRO 2'!AS231&lt;16,"PI",IF('REGITRO 2'!AS231&lt;31,"I",IF('REGITRO 2'!AS231&lt;46,"P","S"))))</f>
        <v/>
      </c>
      <c r="AC230" s="83" t="str">
        <f>IF('REGITRO 2'!BN231="","",IF('REGITRO 2'!BN231&lt;16,"PI",IF('REGITRO 2'!BN231&lt;31,"I",IF('REGITRO 2'!BN231&lt;46,"P","S"))))</f>
        <v/>
      </c>
      <c r="AD230" s="103" t="str">
        <f>IF('REGITRO 2'!CI231="","",IF('REGITRO 2'!CI231&lt;16,"PI",IF('REGITRO 2'!CI231&lt;31,"I",IF('REGITRO 2'!CI231&lt;46,"P","S"))))</f>
        <v/>
      </c>
      <c r="AE230" s="85" t="str">
        <f t="shared" si="29"/>
        <v/>
      </c>
      <c r="AF230" s="86" t="str">
        <f t="shared" si="30"/>
        <v/>
      </c>
      <c r="AG230" s="86" t="str">
        <f t="shared" si="31"/>
        <v/>
      </c>
      <c r="AH230" s="86" t="str">
        <f t="shared" si="32"/>
        <v/>
      </c>
      <c r="AI230" s="138" t="str">
        <f t="shared" si="33"/>
        <v/>
      </c>
      <c r="AJ230" s="140" t="str">
        <f t="shared" si="34"/>
        <v/>
      </c>
    </row>
    <row r="231" spans="2:36" x14ac:dyDescent="0.25">
      <c r="B231" s="144" t="s">
        <v>261</v>
      </c>
      <c r="C231" s="140"/>
      <c r="D231" s="80"/>
      <c r="E231" s="140"/>
      <c r="F231" s="129"/>
      <c r="G231" s="83"/>
      <c r="H231" s="83"/>
      <c r="I231" s="103"/>
      <c r="J231" s="136"/>
      <c r="K231" s="26"/>
      <c r="L231" s="26"/>
      <c r="M231" s="27"/>
      <c r="N231" s="129"/>
      <c r="O231" s="83"/>
      <c r="P231" s="83"/>
      <c r="Q231" s="127"/>
      <c r="R231" s="136"/>
      <c r="S231" s="26"/>
      <c r="T231" s="26"/>
      <c r="U231" s="27"/>
      <c r="V231" s="82"/>
      <c r="W231" s="83"/>
      <c r="X231" s="83"/>
      <c r="Y231" s="127"/>
      <c r="Z231" s="81" t="str">
        <f t="shared" si="28"/>
        <v/>
      </c>
      <c r="AA231" s="82" t="str">
        <f>IF('REGITRO 2'!X232="","",IF('REGITRO 2'!X232&lt;16,"PI",IF('REGITRO 2'!X232&lt;31,"I",IF('REGITRO 2'!X232&lt;46,"P","S"))))</f>
        <v/>
      </c>
      <c r="AB231" s="83" t="str">
        <f>IF('REGITRO 2'!AS232="","",IF('REGITRO 2'!AS232&lt;16,"PI",IF('REGITRO 2'!AS232&lt;31,"I",IF('REGITRO 2'!AS232&lt;46,"P","S"))))</f>
        <v/>
      </c>
      <c r="AC231" s="83" t="str">
        <f>IF('REGITRO 2'!BN232="","",IF('REGITRO 2'!BN232&lt;16,"PI",IF('REGITRO 2'!BN232&lt;31,"I",IF('REGITRO 2'!BN232&lt;46,"P","S"))))</f>
        <v/>
      </c>
      <c r="AD231" s="103" t="str">
        <f>IF('REGITRO 2'!CI232="","",IF('REGITRO 2'!CI232&lt;16,"PI",IF('REGITRO 2'!CI232&lt;31,"I",IF('REGITRO 2'!CI232&lt;46,"P","S"))))</f>
        <v/>
      </c>
      <c r="AE231" s="85" t="str">
        <f t="shared" si="29"/>
        <v/>
      </c>
      <c r="AF231" s="86" t="str">
        <f t="shared" si="30"/>
        <v/>
      </c>
      <c r="AG231" s="86" t="str">
        <f t="shared" si="31"/>
        <v/>
      </c>
      <c r="AH231" s="86" t="str">
        <f t="shared" si="32"/>
        <v/>
      </c>
      <c r="AI231" s="138" t="str">
        <f t="shared" si="33"/>
        <v/>
      </c>
      <c r="AJ231" s="140" t="str">
        <f t="shared" si="34"/>
        <v/>
      </c>
    </row>
    <row r="232" spans="2:36" x14ac:dyDescent="0.25">
      <c r="B232" s="143" t="s">
        <v>262</v>
      </c>
      <c r="C232" s="145"/>
      <c r="D232" s="175"/>
      <c r="E232" s="145"/>
      <c r="F232" s="129"/>
      <c r="G232" s="83"/>
      <c r="H232" s="83"/>
      <c r="I232" s="103"/>
      <c r="J232" s="136"/>
      <c r="K232" s="26"/>
      <c r="L232" s="26"/>
      <c r="M232" s="27"/>
      <c r="N232" s="129"/>
      <c r="O232" s="83"/>
      <c r="P232" s="83"/>
      <c r="Q232" s="127"/>
      <c r="R232" s="136"/>
      <c r="S232" s="26"/>
      <c r="T232" s="26"/>
      <c r="U232" s="27"/>
      <c r="V232" s="82"/>
      <c r="W232" s="83"/>
      <c r="X232" s="83"/>
      <c r="Y232" s="127"/>
      <c r="Z232" s="80" t="str">
        <f t="shared" si="28"/>
        <v/>
      </c>
      <c r="AA232" s="82" t="str">
        <f>IF('REGITRO 2'!X233="","",IF('REGITRO 2'!X233&lt;16,"PI",IF('REGITRO 2'!X233&lt;31,"I",IF('REGITRO 2'!X233&lt;46,"P","S"))))</f>
        <v/>
      </c>
      <c r="AB232" s="83" t="str">
        <f>IF('REGITRO 2'!AS233="","",IF('REGITRO 2'!AS233&lt;16,"PI",IF('REGITRO 2'!AS233&lt;31,"I",IF('REGITRO 2'!AS233&lt;46,"P","S"))))</f>
        <v/>
      </c>
      <c r="AC232" s="83" t="str">
        <f>IF('REGITRO 2'!BN233="","",IF('REGITRO 2'!BN233&lt;16,"PI",IF('REGITRO 2'!BN233&lt;31,"I",IF('REGITRO 2'!BN233&lt;46,"P","S"))))</f>
        <v/>
      </c>
      <c r="AD232" s="103" t="str">
        <f>IF('REGITRO 2'!CI233="","",IF('REGITRO 2'!CI233&lt;16,"PI",IF('REGITRO 2'!CI233&lt;31,"I",IF('REGITRO 2'!CI233&lt;46,"P","S"))))</f>
        <v/>
      </c>
      <c r="AE232" s="85" t="str">
        <f t="shared" si="29"/>
        <v/>
      </c>
      <c r="AF232" s="86" t="str">
        <f t="shared" si="30"/>
        <v/>
      </c>
      <c r="AG232" s="86" t="str">
        <f t="shared" si="31"/>
        <v/>
      </c>
      <c r="AH232" s="86" t="str">
        <f t="shared" si="32"/>
        <v/>
      </c>
      <c r="AI232" s="138" t="str">
        <f t="shared" si="33"/>
        <v/>
      </c>
      <c r="AJ232" s="140" t="str">
        <f t="shared" si="34"/>
        <v/>
      </c>
    </row>
    <row r="233" spans="2:36" x14ac:dyDescent="0.25">
      <c r="B233" s="144" t="s">
        <v>263</v>
      </c>
      <c r="C233" s="140"/>
      <c r="D233" s="80"/>
      <c r="E233" s="140"/>
      <c r="F233" s="129"/>
      <c r="G233" s="83"/>
      <c r="H233" s="83"/>
      <c r="I233" s="103"/>
      <c r="J233" s="136"/>
      <c r="K233" s="26"/>
      <c r="L233" s="26"/>
      <c r="M233" s="27"/>
      <c r="N233" s="129"/>
      <c r="O233" s="83"/>
      <c r="P233" s="83"/>
      <c r="Q233" s="127"/>
      <c r="R233" s="136"/>
      <c r="S233" s="26"/>
      <c r="T233" s="26"/>
      <c r="U233" s="27"/>
      <c r="V233" s="82"/>
      <c r="W233" s="83"/>
      <c r="X233" s="83"/>
      <c r="Y233" s="127"/>
      <c r="Z233" s="81" t="str">
        <f t="shared" si="28"/>
        <v/>
      </c>
      <c r="AA233" s="82" t="str">
        <f>IF('REGITRO 2'!X234="","",IF('REGITRO 2'!X234&lt;16,"PI",IF('REGITRO 2'!X234&lt;31,"I",IF('REGITRO 2'!X234&lt;46,"P","S"))))</f>
        <v/>
      </c>
      <c r="AB233" s="83" t="str">
        <f>IF('REGITRO 2'!AS234="","",IF('REGITRO 2'!AS234&lt;16,"PI",IF('REGITRO 2'!AS234&lt;31,"I",IF('REGITRO 2'!AS234&lt;46,"P","S"))))</f>
        <v/>
      </c>
      <c r="AC233" s="83" t="str">
        <f>IF('REGITRO 2'!BN234="","",IF('REGITRO 2'!BN234&lt;16,"PI",IF('REGITRO 2'!BN234&lt;31,"I",IF('REGITRO 2'!BN234&lt;46,"P","S"))))</f>
        <v/>
      </c>
      <c r="AD233" s="103" t="str">
        <f>IF('REGITRO 2'!CI234="","",IF('REGITRO 2'!CI234&lt;16,"PI",IF('REGITRO 2'!CI234&lt;31,"I",IF('REGITRO 2'!CI234&lt;46,"P","S"))))</f>
        <v/>
      </c>
      <c r="AE233" s="85" t="str">
        <f t="shared" si="29"/>
        <v/>
      </c>
      <c r="AF233" s="86" t="str">
        <f t="shared" si="30"/>
        <v/>
      </c>
      <c r="AG233" s="86" t="str">
        <f t="shared" si="31"/>
        <v/>
      </c>
      <c r="AH233" s="86" t="str">
        <f t="shared" si="32"/>
        <v/>
      </c>
      <c r="AI233" s="138" t="str">
        <f t="shared" si="33"/>
        <v/>
      </c>
      <c r="AJ233" s="140" t="str">
        <f t="shared" si="34"/>
        <v/>
      </c>
    </row>
    <row r="234" spans="2:36" x14ac:dyDescent="0.25">
      <c r="B234" s="143" t="s">
        <v>264</v>
      </c>
      <c r="C234" s="145"/>
      <c r="D234" s="175"/>
      <c r="E234" s="145"/>
      <c r="F234" s="129"/>
      <c r="G234" s="83"/>
      <c r="H234" s="83"/>
      <c r="I234" s="103"/>
      <c r="J234" s="136"/>
      <c r="K234" s="26"/>
      <c r="L234" s="26"/>
      <c r="M234" s="27"/>
      <c r="N234" s="129"/>
      <c r="O234" s="83"/>
      <c r="P234" s="83"/>
      <c r="Q234" s="127"/>
      <c r="R234" s="136"/>
      <c r="S234" s="26"/>
      <c r="T234" s="26"/>
      <c r="U234" s="27"/>
      <c r="V234" s="82"/>
      <c r="W234" s="83"/>
      <c r="X234" s="83"/>
      <c r="Y234" s="127"/>
      <c r="Z234" s="80" t="str">
        <f t="shared" si="28"/>
        <v/>
      </c>
      <c r="AA234" s="82" t="str">
        <f>IF('REGITRO 2'!X235="","",IF('REGITRO 2'!X235&lt;16,"PI",IF('REGITRO 2'!X235&lt;31,"I",IF('REGITRO 2'!X235&lt;46,"P","S"))))</f>
        <v/>
      </c>
      <c r="AB234" s="83" t="str">
        <f>IF('REGITRO 2'!AS235="","",IF('REGITRO 2'!AS235&lt;16,"PI",IF('REGITRO 2'!AS235&lt;31,"I",IF('REGITRO 2'!AS235&lt;46,"P","S"))))</f>
        <v/>
      </c>
      <c r="AC234" s="83" t="str">
        <f>IF('REGITRO 2'!BN235="","",IF('REGITRO 2'!BN235&lt;16,"PI",IF('REGITRO 2'!BN235&lt;31,"I",IF('REGITRO 2'!BN235&lt;46,"P","S"))))</f>
        <v/>
      </c>
      <c r="AD234" s="103" t="str">
        <f>IF('REGITRO 2'!CI235="","",IF('REGITRO 2'!CI235&lt;16,"PI",IF('REGITRO 2'!CI235&lt;31,"I",IF('REGITRO 2'!CI235&lt;46,"P","S"))))</f>
        <v/>
      </c>
      <c r="AE234" s="85" t="str">
        <f t="shared" si="29"/>
        <v/>
      </c>
      <c r="AF234" s="86" t="str">
        <f t="shared" si="30"/>
        <v/>
      </c>
      <c r="AG234" s="86" t="str">
        <f t="shared" si="31"/>
        <v/>
      </c>
      <c r="AH234" s="86" t="str">
        <f t="shared" si="32"/>
        <v/>
      </c>
      <c r="AI234" s="138" t="str">
        <f t="shared" si="33"/>
        <v/>
      </c>
      <c r="AJ234" s="140" t="str">
        <f t="shared" si="34"/>
        <v/>
      </c>
    </row>
    <row r="235" spans="2:36" x14ac:dyDescent="0.25">
      <c r="B235" s="144" t="s">
        <v>265</v>
      </c>
      <c r="C235" s="140"/>
      <c r="D235" s="80"/>
      <c r="E235" s="140"/>
      <c r="F235" s="129"/>
      <c r="G235" s="83"/>
      <c r="H235" s="83"/>
      <c r="I235" s="103"/>
      <c r="J235" s="136"/>
      <c r="K235" s="26"/>
      <c r="L235" s="26"/>
      <c r="M235" s="27"/>
      <c r="N235" s="129"/>
      <c r="O235" s="83"/>
      <c r="P235" s="83"/>
      <c r="Q235" s="127"/>
      <c r="R235" s="136"/>
      <c r="S235" s="26"/>
      <c r="T235" s="26"/>
      <c r="U235" s="27"/>
      <c r="V235" s="82"/>
      <c r="W235" s="83"/>
      <c r="X235" s="83"/>
      <c r="Y235" s="127"/>
      <c r="Z235" s="81" t="str">
        <f t="shared" si="28"/>
        <v/>
      </c>
      <c r="AA235" s="82" t="str">
        <f>IF('REGITRO 2'!X236="","",IF('REGITRO 2'!X236&lt;16,"PI",IF('REGITRO 2'!X236&lt;31,"I",IF('REGITRO 2'!X236&lt;46,"P","S"))))</f>
        <v/>
      </c>
      <c r="AB235" s="83" t="str">
        <f>IF('REGITRO 2'!AS236="","",IF('REGITRO 2'!AS236&lt;16,"PI",IF('REGITRO 2'!AS236&lt;31,"I",IF('REGITRO 2'!AS236&lt;46,"P","S"))))</f>
        <v/>
      </c>
      <c r="AC235" s="83" t="str">
        <f>IF('REGITRO 2'!BN236="","",IF('REGITRO 2'!BN236&lt;16,"PI",IF('REGITRO 2'!BN236&lt;31,"I",IF('REGITRO 2'!BN236&lt;46,"P","S"))))</f>
        <v/>
      </c>
      <c r="AD235" s="103" t="str">
        <f>IF('REGITRO 2'!CI236="","",IF('REGITRO 2'!CI236&lt;16,"PI",IF('REGITRO 2'!CI236&lt;31,"I",IF('REGITRO 2'!CI236&lt;46,"P","S"))))</f>
        <v/>
      </c>
      <c r="AE235" s="85" t="str">
        <f t="shared" si="29"/>
        <v/>
      </c>
      <c r="AF235" s="86" t="str">
        <f t="shared" si="30"/>
        <v/>
      </c>
      <c r="AG235" s="86" t="str">
        <f t="shared" si="31"/>
        <v/>
      </c>
      <c r="AH235" s="86" t="str">
        <f t="shared" si="32"/>
        <v/>
      </c>
      <c r="AI235" s="138" t="str">
        <f t="shared" si="33"/>
        <v/>
      </c>
      <c r="AJ235" s="140" t="str">
        <f t="shared" si="34"/>
        <v/>
      </c>
    </row>
    <row r="236" spans="2:36" x14ac:dyDescent="0.25">
      <c r="B236" s="143" t="s">
        <v>266</v>
      </c>
      <c r="C236" s="145"/>
      <c r="D236" s="175"/>
      <c r="E236" s="145"/>
      <c r="F236" s="129"/>
      <c r="G236" s="83"/>
      <c r="H236" s="83"/>
      <c r="I236" s="103"/>
      <c r="J236" s="136"/>
      <c r="K236" s="26"/>
      <c r="L236" s="26"/>
      <c r="M236" s="27"/>
      <c r="N236" s="129"/>
      <c r="O236" s="83"/>
      <c r="P236" s="83"/>
      <c r="Q236" s="127"/>
      <c r="R236" s="136"/>
      <c r="S236" s="26"/>
      <c r="T236" s="26"/>
      <c r="U236" s="27"/>
      <c r="V236" s="82"/>
      <c r="W236" s="83"/>
      <c r="X236" s="83"/>
      <c r="Y236" s="127"/>
      <c r="Z236" s="80" t="str">
        <f t="shared" si="28"/>
        <v/>
      </c>
      <c r="AA236" s="82" t="str">
        <f>IF('REGITRO 2'!X237="","",IF('REGITRO 2'!X237&lt;16,"PI",IF('REGITRO 2'!X237&lt;31,"I",IF('REGITRO 2'!X237&lt;46,"P","S"))))</f>
        <v/>
      </c>
      <c r="AB236" s="83" t="str">
        <f>IF('REGITRO 2'!AS237="","",IF('REGITRO 2'!AS237&lt;16,"PI",IF('REGITRO 2'!AS237&lt;31,"I",IF('REGITRO 2'!AS237&lt;46,"P","S"))))</f>
        <v/>
      </c>
      <c r="AC236" s="83" t="str">
        <f>IF('REGITRO 2'!BN237="","",IF('REGITRO 2'!BN237&lt;16,"PI",IF('REGITRO 2'!BN237&lt;31,"I",IF('REGITRO 2'!BN237&lt;46,"P","S"))))</f>
        <v/>
      </c>
      <c r="AD236" s="103" t="str">
        <f>IF('REGITRO 2'!CI237="","",IF('REGITRO 2'!CI237&lt;16,"PI",IF('REGITRO 2'!CI237&lt;31,"I",IF('REGITRO 2'!CI237&lt;46,"P","S"))))</f>
        <v/>
      </c>
      <c r="AE236" s="85" t="str">
        <f t="shared" si="29"/>
        <v/>
      </c>
      <c r="AF236" s="86" t="str">
        <f t="shared" si="30"/>
        <v/>
      </c>
      <c r="AG236" s="86" t="str">
        <f t="shared" si="31"/>
        <v/>
      </c>
      <c r="AH236" s="86" t="str">
        <f t="shared" si="32"/>
        <v/>
      </c>
      <c r="AI236" s="138" t="str">
        <f t="shared" si="33"/>
        <v/>
      </c>
      <c r="AJ236" s="140" t="str">
        <f t="shared" si="34"/>
        <v/>
      </c>
    </row>
    <row r="237" spans="2:36" x14ac:dyDescent="0.25">
      <c r="B237" s="144" t="s">
        <v>267</v>
      </c>
      <c r="C237" s="140"/>
      <c r="D237" s="80"/>
      <c r="E237" s="140"/>
      <c r="F237" s="129"/>
      <c r="G237" s="83"/>
      <c r="H237" s="83"/>
      <c r="I237" s="103"/>
      <c r="J237" s="136"/>
      <c r="K237" s="26"/>
      <c r="L237" s="26"/>
      <c r="M237" s="27"/>
      <c r="N237" s="129"/>
      <c r="O237" s="83"/>
      <c r="P237" s="83"/>
      <c r="Q237" s="127"/>
      <c r="R237" s="136"/>
      <c r="S237" s="26"/>
      <c r="T237" s="26"/>
      <c r="U237" s="27"/>
      <c r="V237" s="82"/>
      <c r="W237" s="83"/>
      <c r="X237" s="83"/>
      <c r="Y237" s="127"/>
      <c r="Z237" s="81" t="str">
        <f t="shared" si="28"/>
        <v/>
      </c>
      <c r="AA237" s="82" t="str">
        <f>IF('REGITRO 2'!X238="","",IF('REGITRO 2'!X238&lt;16,"PI",IF('REGITRO 2'!X238&lt;31,"I",IF('REGITRO 2'!X238&lt;46,"P","S"))))</f>
        <v/>
      </c>
      <c r="AB237" s="83" t="str">
        <f>IF('REGITRO 2'!AS238="","",IF('REGITRO 2'!AS238&lt;16,"PI",IF('REGITRO 2'!AS238&lt;31,"I",IF('REGITRO 2'!AS238&lt;46,"P","S"))))</f>
        <v/>
      </c>
      <c r="AC237" s="83" t="str">
        <f>IF('REGITRO 2'!BN238="","",IF('REGITRO 2'!BN238&lt;16,"PI",IF('REGITRO 2'!BN238&lt;31,"I",IF('REGITRO 2'!BN238&lt;46,"P","S"))))</f>
        <v/>
      </c>
      <c r="AD237" s="103" t="str">
        <f>IF('REGITRO 2'!CI238="","",IF('REGITRO 2'!CI238&lt;16,"PI",IF('REGITRO 2'!CI238&lt;31,"I",IF('REGITRO 2'!CI238&lt;46,"P","S"))))</f>
        <v/>
      </c>
      <c r="AE237" s="85" t="str">
        <f t="shared" si="29"/>
        <v/>
      </c>
      <c r="AF237" s="86" t="str">
        <f t="shared" si="30"/>
        <v/>
      </c>
      <c r="AG237" s="86" t="str">
        <f t="shared" si="31"/>
        <v/>
      </c>
      <c r="AH237" s="86" t="str">
        <f t="shared" si="32"/>
        <v/>
      </c>
      <c r="AI237" s="138" t="str">
        <f t="shared" si="33"/>
        <v/>
      </c>
      <c r="AJ237" s="140" t="str">
        <f t="shared" si="34"/>
        <v/>
      </c>
    </row>
    <row r="238" spans="2:36" x14ac:dyDescent="0.25">
      <c r="B238" s="143" t="s">
        <v>268</v>
      </c>
      <c r="C238" s="145"/>
      <c r="D238" s="175"/>
      <c r="E238" s="145"/>
      <c r="F238" s="129"/>
      <c r="G238" s="83"/>
      <c r="H238" s="83"/>
      <c r="I238" s="103"/>
      <c r="J238" s="136"/>
      <c r="K238" s="26"/>
      <c r="L238" s="26"/>
      <c r="M238" s="27"/>
      <c r="N238" s="129"/>
      <c r="O238" s="83"/>
      <c r="P238" s="83"/>
      <c r="Q238" s="127"/>
      <c r="R238" s="136"/>
      <c r="S238" s="26"/>
      <c r="T238" s="26"/>
      <c r="U238" s="27"/>
      <c r="V238" s="82"/>
      <c r="W238" s="83"/>
      <c r="X238" s="83"/>
      <c r="Y238" s="127"/>
      <c r="Z238" s="80" t="str">
        <f t="shared" ref="Z238:Z301" si="35">IF(C238="","",SUM(F238:Y238))</f>
        <v/>
      </c>
      <c r="AA238" s="82" t="str">
        <f>IF('REGITRO 2'!X239="","",IF('REGITRO 2'!X239&lt;16,"PI",IF('REGITRO 2'!X239&lt;31,"I",IF('REGITRO 2'!X239&lt;46,"P","S"))))</f>
        <v/>
      </c>
      <c r="AB238" s="83" t="str">
        <f>IF('REGITRO 2'!AS239="","",IF('REGITRO 2'!AS239&lt;16,"PI",IF('REGITRO 2'!AS239&lt;31,"I",IF('REGITRO 2'!AS239&lt;46,"P","S"))))</f>
        <v/>
      </c>
      <c r="AC238" s="83" t="str">
        <f>IF('REGITRO 2'!BN239="","",IF('REGITRO 2'!BN239&lt;16,"PI",IF('REGITRO 2'!BN239&lt;31,"I",IF('REGITRO 2'!BN239&lt;46,"P","S"))))</f>
        <v/>
      </c>
      <c r="AD238" s="103" t="str">
        <f>IF('REGITRO 2'!CI239="","",IF('REGITRO 2'!CI239&lt;16,"PI",IF('REGITRO 2'!CI239&lt;31,"I",IF('REGITRO 2'!CI239&lt;46,"P","S"))))</f>
        <v/>
      </c>
      <c r="AE238" s="85" t="str">
        <f t="shared" si="29"/>
        <v/>
      </c>
      <c r="AF238" s="86" t="str">
        <f t="shared" si="30"/>
        <v/>
      </c>
      <c r="AG238" s="86" t="str">
        <f t="shared" si="31"/>
        <v/>
      </c>
      <c r="AH238" s="86" t="str">
        <f t="shared" si="32"/>
        <v/>
      </c>
      <c r="AI238" s="138" t="str">
        <f t="shared" si="33"/>
        <v/>
      </c>
      <c r="AJ238" s="140" t="str">
        <f t="shared" si="34"/>
        <v/>
      </c>
    </row>
    <row r="239" spans="2:36" x14ac:dyDescent="0.25">
      <c r="B239" s="144" t="s">
        <v>269</v>
      </c>
      <c r="C239" s="140"/>
      <c r="D239" s="80"/>
      <c r="E239" s="140"/>
      <c r="F239" s="129"/>
      <c r="G239" s="83"/>
      <c r="H239" s="83"/>
      <c r="I239" s="103"/>
      <c r="J239" s="136"/>
      <c r="K239" s="26"/>
      <c r="L239" s="26"/>
      <c r="M239" s="27"/>
      <c r="N239" s="129"/>
      <c r="O239" s="83"/>
      <c r="P239" s="83"/>
      <c r="Q239" s="127"/>
      <c r="R239" s="136"/>
      <c r="S239" s="26"/>
      <c r="T239" s="26"/>
      <c r="U239" s="27"/>
      <c r="V239" s="82"/>
      <c r="W239" s="83"/>
      <c r="X239" s="83"/>
      <c r="Y239" s="127"/>
      <c r="Z239" s="81" t="str">
        <f t="shared" si="35"/>
        <v/>
      </c>
      <c r="AA239" s="82" t="str">
        <f>IF('REGITRO 2'!X240="","",IF('REGITRO 2'!X240&lt;16,"PI",IF('REGITRO 2'!X240&lt;31,"I",IF('REGITRO 2'!X240&lt;46,"P","S"))))</f>
        <v/>
      </c>
      <c r="AB239" s="83" t="str">
        <f>IF('REGITRO 2'!AS240="","",IF('REGITRO 2'!AS240&lt;16,"PI",IF('REGITRO 2'!AS240&lt;31,"I",IF('REGITRO 2'!AS240&lt;46,"P","S"))))</f>
        <v/>
      </c>
      <c r="AC239" s="83" t="str">
        <f>IF('REGITRO 2'!BN240="","",IF('REGITRO 2'!BN240&lt;16,"PI",IF('REGITRO 2'!BN240&lt;31,"I",IF('REGITRO 2'!BN240&lt;46,"P","S"))))</f>
        <v/>
      </c>
      <c r="AD239" s="103" t="str">
        <f>IF('REGITRO 2'!CI240="","",IF('REGITRO 2'!CI240&lt;16,"PI",IF('REGITRO 2'!CI240&lt;31,"I",IF('REGITRO 2'!CI240&lt;46,"P","S"))))</f>
        <v/>
      </c>
      <c r="AE239" s="85" t="str">
        <f t="shared" si="29"/>
        <v/>
      </c>
      <c r="AF239" s="86" t="str">
        <f t="shared" si="30"/>
        <v/>
      </c>
      <c r="AG239" s="86" t="str">
        <f t="shared" si="31"/>
        <v/>
      </c>
      <c r="AH239" s="86" t="str">
        <f t="shared" si="32"/>
        <v/>
      </c>
      <c r="AI239" s="138" t="str">
        <f t="shared" si="33"/>
        <v/>
      </c>
      <c r="AJ239" s="140" t="str">
        <f t="shared" si="34"/>
        <v/>
      </c>
    </row>
    <row r="240" spans="2:36" x14ac:dyDescent="0.25">
      <c r="B240" s="143" t="s">
        <v>270</v>
      </c>
      <c r="C240" s="145"/>
      <c r="D240" s="175"/>
      <c r="E240" s="145"/>
      <c r="F240" s="129"/>
      <c r="G240" s="83"/>
      <c r="H240" s="83"/>
      <c r="I240" s="103"/>
      <c r="J240" s="136"/>
      <c r="K240" s="26"/>
      <c r="L240" s="26"/>
      <c r="M240" s="27"/>
      <c r="N240" s="129"/>
      <c r="O240" s="83"/>
      <c r="P240" s="83"/>
      <c r="Q240" s="127"/>
      <c r="R240" s="136"/>
      <c r="S240" s="26"/>
      <c r="T240" s="26"/>
      <c r="U240" s="27"/>
      <c r="V240" s="82"/>
      <c r="W240" s="83"/>
      <c r="X240" s="83"/>
      <c r="Y240" s="127"/>
      <c r="Z240" s="80" t="str">
        <f t="shared" si="35"/>
        <v/>
      </c>
      <c r="AA240" s="82" t="str">
        <f>IF('REGITRO 2'!X241="","",IF('REGITRO 2'!X241&lt;16,"PI",IF('REGITRO 2'!X241&lt;31,"I",IF('REGITRO 2'!X241&lt;46,"P","S"))))</f>
        <v/>
      </c>
      <c r="AB240" s="83" t="str">
        <f>IF('REGITRO 2'!AS241="","",IF('REGITRO 2'!AS241&lt;16,"PI",IF('REGITRO 2'!AS241&lt;31,"I",IF('REGITRO 2'!AS241&lt;46,"P","S"))))</f>
        <v/>
      </c>
      <c r="AC240" s="83" t="str">
        <f>IF('REGITRO 2'!BN241="","",IF('REGITRO 2'!BN241&lt;16,"PI",IF('REGITRO 2'!BN241&lt;31,"I",IF('REGITRO 2'!BN241&lt;46,"P","S"))))</f>
        <v/>
      </c>
      <c r="AD240" s="103" t="str">
        <f>IF('REGITRO 2'!CI241="","",IF('REGITRO 2'!CI241&lt;16,"PI",IF('REGITRO 2'!CI241&lt;31,"I",IF('REGITRO 2'!CI241&lt;46,"P","S"))))</f>
        <v/>
      </c>
      <c r="AE240" s="85" t="str">
        <f t="shared" ref="AE240:AE303" si="36">IF(C240="","",IF(SUM(F240:I240)&lt;17,"PI",IF(SUM(F240:I240)&lt;33,"I",IF(SUM(F240:I240)&lt;49,"P","S"))))</f>
        <v/>
      </c>
      <c r="AF240" s="86" t="str">
        <f t="shared" ref="AF240:AF303" si="37">IF(C240="","",IF(SUM(J240:M240)&lt;17,"PI",IF(SUM(J240:M240)&lt;33,"I",IF(SUM(J240:M240)&lt;49,"P","S"))))</f>
        <v/>
      </c>
      <c r="AG240" s="86" t="str">
        <f t="shared" ref="AG240:AG303" si="38">IF(C240="","",IF(SUM(N240:Q240)&lt;13,"PI",IF(SUM(N240:Q240)&lt;25,"I",IF(SUM(N240:Q240)&lt;37,"P","S"))))</f>
        <v/>
      </c>
      <c r="AH240" s="86" t="str">
        <f t="shared" ref="AH240:AH303" si="39">IF(C240="","",IF(SUM(R240:U240)&lt;9,"PI",IF(SUM(R240:U240)&lt;17,"I",IF(SUM(R240:U240)&lt;25,"P","S"))))</f>
        <v/>
      </c>
      <c r="AI240" s="138" t="str">
        <f t="shared" ref="AI240:AI303" si="40">IF(C240="","",IF(SUM(V240:Y240)&lt;9,"PI",IF(SUM(V240:Y240)&lt;17,"I",IF(SUM(V240:Y240)&lt;25,"P","S"))))</f>
        <v/>
      </c>
      <c r="AJ240" s="140" t="str">
        <f t="shared" ref="AJ240:AJ303" si="41">IF(Z240="","",IF(Z240&lt;61,"PI",IF(Z240&lt;121,"I",IF(Z240&lt;181,"P","S"))))</f>
        <v/>
      </c>
    </row>
    <row r="241" spans="2:36" x14ac:dyDescent="0.25">
      <c r="B241" s="144" t="s">
        <v>271</v>
      </c>
      <c r="C241" s="140"/>
      <c r="D241" s="80"/>
      <c r="E241" s="140"/>
      <c r="F241" s="129"/>
      <c r="G241" s="83"/>
      <c r="H241" s="83"/>
      <c r="I241" s="103"/>
      <c r="J241" s="136"/>
      <c r="K241" s="26"/>
      <c r="L241" s="26"/>
      <c r="M241" s="27"/>
      <c r="N241" s="129"/>
      <c r="O241" s="83"/>
      <c r="P241" s="83"/>
      <c r="Q241" s="127"/>
      <c r="R241" s="136"/>
      <c r="S241" s="26"/>
      <c r="T241" s="26"/>
      <c r="U241" s="27"/>
      <c r="V241" s="82"/>
      <c r="W241" s="83"/>
      <c r="X241" s="83"/>
      <c r="Y241" s="127"/>
      <c r="Z241" s="81" t="str">
        <f t="shared" si="35"/>
        <v/>
      </c>
      <c r="AA241" s="82" t="str">
        <f>IF('REGITRO 2'!X242="","",IF('REGITRO 2'!X242&lt;16,"PI",IF('REGITRO 2'!X242&lt;31,"I",IF('REGITRO 2'!X242&lt;46,"P","S"))))</f>
        <v/>
      </c>
      <c r="AB241" s="83" t="str">
        <f>IF('REGITRO 2'!AS242="","",IF('REGITRO 2'!AS242&lt;16,"PI",IF('REGITRO 2'!AS242&lt;31,"I",IF('REGITRO 2'!AS242&lt;46,"P","S"))))</f>
        <v/>
      </c>
      <c r="AC241" s="83" t="str">
        <f>IF('REGITRO 2'!BN242="","",IF('REGITRO 2'!BN242&lt;16,"PI",IF('REGITRO 2'!BN242&lt;31,"I",IF('REGITRO 2'!BN242&lt;46,"P","S"))))</f>
        <v/>
      </c>
      <c r="AD241" s="103" t="str">
        <f>IF('REGITRO 2'!CI242="","",IF('REGITRO 2'!CI242&lt;16,"PI",IF('REGITRO 2'!CI242&lt;31,"I",IF('REGITRO 2'!CI242&lt;46,"P","S"))))</f>
        <v/>
      </c>
      <c r="AE241" s="85" t="str">
        <f t="shared" si="36"/>
        <v/>
      </c>
      <c r="AF241" s="86" t="str">
        <f t="shared" si="37"/>
        <v/>
      </c>
      <c r="AG241" s="86" t="str">
        <f t="shared" si="38"/>
        <v/>
      </c>
      <c r="AH241" s="86" t="str">
        <f t="shared" si="39"/>
        <v/>
      </c>
      <c r="AI241" s="138" t="str">
        <f t="shared" si="40"/>
        <v/>
      </c>
      <c r="AJ241" s="140" t="str">
        <f t="shared" si="41"/>
        <v/>
      </c>
    </row>
    <row r="242" spans="2:36" x14ac:dyDescent="0.25">
      <c r="B242" s="143" t="s">
        <v>272</v>
      </c>
      <c r="C242" s="145"/>
      <c r="D242" s="175"/>
      <c r="E242" s="145"/>
      <c r="F242" s="129"/>
      <c r="G242" s="83"/>
      <c r="H242" s="83"/>
      <c r="I242" s="103"/>
      <c r="J242" s="136"/>
      <c r="K242" s="26"/>
      <c r="L242" s="26"/>
      <c r="M242" s="27"/>
      <c r="N242" s="129"/>
      <c r="O242" s="83"/>
      <c r="P242" s="83"/>
      <c r="Q242" s="127"/>
      <c r="R242" s="136"/>
      <c r="S242" s="26"/>
      <c r="T242" s="26"/>
      <c r="U242" s="27"/>
      <c r="V242" s="82"/>
      <c r="W242" s="83"/>
      <c r="X242" s="83"/>
      <c r="Y242" s="127"/>
      <c r="Z242" s="80" t="str">
        <f t="shared" si="35"/>
        <v/>
      </c>
      <c r="AA242" s="82" t="str">
        <f>IF('REGITRO 2'!X243="","",IF('REGITRO 2'!X243&lt;16,"PI",IF('REGITRO 2'!X243&lt;31,"I",IF('REGITRO 2'!X243&lt;46,"P","S"))))</f>
        <v/>
      </c>
      <c r="AB242" s="83" t="str">
        <f>IF('REGITRO 2'!AS243="","",IF('REGITRO 2'!AS243&lt;16,"PI",IF('REGITRO 2'!AS243&lt;31,"I",IF('REGITRO 2'!AS243&lt;46,"P","S"))))</f>
        <v/>
      </c>
      <c r="AC242" s="83" t="str">
        <f>IF('REGITRO 2'!BN243="","",IF('REGITRO 2'!BN243&lt;16,"PI",IF('REGITRO 2'!BN243&lt;31,"I",IF('REGITRO 2'!BN243&lt;46,"P","S"))))</f>
        <v/>
      </c>
      <c r="AD242" s="103" t="str">
        <f>IF('REGITRO 2'!CI243="","",IF('REGITRO 2'!CI243&lt;16,"PI",IF('REGITRO 2'!CI243&lt;31,"I",IF('REGITRO 2'!CI243&lt;46,"P","S"))))</f>
        <v/>
      </c>
      <c r="AE242" s="85" t="str">
        <f t="shared" si="36"/>
        <v/>
      </c>
      <c r="AF242" s="86" t="str">
        <f t="shared" si="37"/>
        <v/>
      </c>
      <c r="AG242" s="86" t="str">
        <f t="shared" si="38"/>
        <v/>
      </c>
      <c r="AH242" s="86" t="str">
        <f t="shared" si="39"/>
        <v/>
      </c>
      <c r="AI242" s="138" t="str">
        <f t="shared" si="40"/>
        <v/>
      </c>
      <c r="AJ242" s="140" t="str">
        <f t="shared" si="41"/>
        <v/>
      </c>
    </row>
    <row r="243" spans="2:36" x14ac:dyDescent="0.25">
      <c r="B243" s="144" t="s">
        <v>273</v>
      </c>
      <c r="C243" s="140"/>
      <c r="D243" s="80"/>
      <c r="E243" s="140"/>
      <c r="F243" s="129"/>
      <c r="G243" s="83"/>
      <c r="H243" s="83"/>
      <c r="I243" s="103"/>
      <c r="J243" s="136"/>
      <c r="K243" s="26"/>
      <c r="L243" s="26"/>
      <c r="M243" s="27"/>
      <c r="N243" s="129"/>
      <c r="O243" s="83"/>
      <c r="P243" s="83"/>
      <c r="Q243" s="127"/>
      <c r="R243" s="136"/>
      <c r="S243" s="26"/>
      <c r="T243" s="26"/>
      <c r="U243" s="27"/>
      <c r="V243" s="82"/>
      <c r="W243" s="83"/>
      <c r="X243" s="83"/>
      <c r="Y243" s="127"/>
      <c r="Z243" s="81" t="str">
        <f t="shared" si="35"/>
        <v/>
      </c>
      <c r="AA243" s="82" t="str">
        <f>IF('REGITRO 2'!X244="","",IF('REGITRO 2'!X244&lt;16,"PI",IF('REGITRO 2'!X244&lt;31,"I",IF('REGITRO 2'!X244&lt;46,"P","S"))))</f>
        <v/>
      </c>
      <c r="AB243" s="83" t="str">
        <f>IF('REGITRO 2'!AS244="","",IF('REGITRO 2'!AS244&lt;16,"PI",IF('REGITRO 2'!AS244&lt;31,"I",IF('REGITRO 2'!AS244&lt;46,"P","S"))))</f>
        <v/>
      </c>
      <c r="AC243" s="83" t="str">
        <f>IF('REGITRO 2'!BN244="","",IF('REGITRO 2'!BN244&lt;16,"PI",IF('REGITRO 2'!BN244&lt;31,"I",IF('REGITRO 2'!BN244&lt;46,"P","S"))))</f>
        <v/>
      </c>
      <c r="AD243" s="103" t="str">
        <f>IF('REGITRO 2'!CI244="","",IF('REGITRO 2'!CI244&lt;16,"PI",IF('REGITRO 2'!CI244&lt;31,"I",IF('REGITRO 2'!CI244&lt;46,"P","S"))))</f>
        <v/>
      </c>
      <c r="AE243" s="85" t="str">
        <f t="shared" si="36"/>
        <v/>
      </c>
      <c r="AF243" s="86" t="str">
        <f t="shared" si="37"/>
        <v/>
      </c>
      <c r="AG243" s="86" t="str">
        <f t="shared" si="38"/>
        <v/>
      </c>
      <c r="AH243" s="86" t="str">
        <f t="shared" si="39"/>
        <v/>
      </c>
      <c r="AI243" s="138" t="str">
        <f t="shared" si="40"/>
        <v/>
      </c>
      <c r="AJ243" s="140" t="str">
        <f t="shared" si="41"/>
        <v/>
      </c>
    </row>
    <row r="244" spans="2:36" x14ac:dyDescent="0.25">
      <c r="B244" s="143" t="s">
        <v>274</v>
      </c>
      <c r="C244" s="145"/>
      <c r="D244" s="175"/>
      <c r="E244" s="145"/>
      <c r="F244" s="129"/>
      <c r="G244" s="83"/>
      <c r="H244" s="83"/>
      <c r="I244" s="103"/>
      <c r="J244" s="136"/>
      <c r="K244" s="26"/>
      <c r="L244" s="26"/>
      <c r="M244" s="27"/>
      <c r="N244" s="129"/>
      <c r="O244" s="83"/>
      <c r="P244" s="83"/>
      <c r="Q244" s="127"/>
      <c r="R244" s="136"/>
      <c r="S244" s="26"/>
      <c r="T244" s="26"/>
      <c r="U244" s="27"/>
      <c r="V244" s="82"/>
      <c r="W244" s="83"/>
      <c r="X244" s="83"/>
      <c r="Y244" s="127"/>
      <c r="Z244" s="80" t="str">
        <f t="shared" si="35"/>
        <v/>
      </c>
      <c r="AA244" s="82" t="str">
        <f>IF('REGITRO 2'!X245="","",IF('REGITRO 2'!X245&lt;16,"PI",IF('REGITRO 2'!X245&lt;31,"I",IF('REGITRO 2'!X245&lt;46,"P","S"))))</f>
        <v/>
      </c>
      <c r="AB244" s="83" t="str">
        <f>IF('REGITRO 2'!AS245="","",IF('REGITRO 2'!AS245&lt;16,"PI",IF('REGITRO 2'!AS245&lt;31,"I",IF('REGITRO 2'!AS245&lt;46,"P","S"))))</f>
        <v/>
      </c>
      <c r="AC244" s="83" t="str">
        <f>IF('REGITRO 2'!BN245="","",IF('REGITRO 2'!BN245&lt;16,"PI",IF('REGITRO 2'!BN245&lt;31,"I",IF('REGITRO 2'!BN245&lt;46,"P","S"))))</f>
        <v/>
      </c>
      <c r="AD244" s="103" t="str">
        <f>IF('REGITRO 2'!CI245="","",IF('REGITRO 2'!CI245&lt;16,"PI",IF('REGITRO 2'!CI245&lt;31,"I",IF('REGITRO 2'!CI245&lt;46,"P","S"))))</f>
        <v/>
      </c>
      <c r="AE244" s="85" t="str">
        <f t="shared" si="36"/>
        <v/>
      </c>
      <c r="AF244" s="86" t="str">
        <f t="shared" si="37"/>
        <v/>
      </c>
      <c r="AG244" s="86" t="str">
        <f t="shared" si="38"/>
        <v/>
      </c>
      <c r="AH244" s="86" t="str">
        <f t="shared" si="39"/>
        <v/>
      </c>
      <c r="AI244" s="138" t="str">
        <f t="shared" si="40"/>
        <v/>
      </c>
      <c r="AJ244" s="140" t="str">
        <f t="shared" si="41"/>
        <v/>
      </c>
    </row>
    <row r="245" spans="2:36" x14ac:dyDescent="0.25">
      <c r="B245" s="144" t="s">
        <v>275</v>
      </c>
      <c r="C245" s="140"/>
      <c r="D245" s="80"/>
      <c r="E245" s="140"/>
      <c r="F245" s="129"/>
      <c r="G245" s="83"/>
      <c r="H245" s="83"/>
      <c r="I245" s="103"/>
      <c r="J245" s="136"/>
      <c r="K245" s="26"/>
      <c r="L245" s="26"/>
      <c r="M245" s="27"/>
      <c r="N245" s="129"/>
      <c r="O245" s="83"/>
      <c r="P245" s="83"/>
      <c r="Q245" s="127"/>
      <c r="R245" s="136"/>
      <c r="S245" s="26"/>
      <c r="T245" s="26"/>
      <c r="U245" s="27"/>
      <c r="V245" s="82"/>
      <c r="W245" s="83"/>
      <c r="X245" s="83"/>
      <c r="Y245" s="127"/>
      <c r="Z245" s="81" t="str">
        <f t="shared" si="35"/>
        <v/>
      </c>
      <c r="AA245" s="82" t="str">
        <f>IF('REGITRO 2'!X246="","",IF('REGITRO 2'!X246&lt;16,"PI",IF('REGITRO 2'!X246&lt;31,"I",IF('REGITRO 2'!X246&lt;46,"P","S"))))</f>
        <v/>
      </c>
      <c r="AB245" s="83" t="str">
        <f>IF('REGITRO 2'!AS246="","",IF('REGITRO 2'!AS246&lt;16,"PI",IF('REGITRO 2'!AS246&lt;31,"I",IF('REGITRO 2'!AS246&lt;46,"P","S"))))</f>
        <v/>
      </c>
      <c r="AC245" s="83" t="str">
        <f>IF('REGITRO 2'!BN246="","",IF('REGITRO 2'!BN246&lt;16,"PI",IF('REGITRO 2'!BN246&lt;31,"I",IF('REGITRO 2'!BN246&lt;46,"P","S"))))</f>
        <v/>
      </c>
      <c r="AD245" s="103" t="str">
        <f>IF('REGITRO 2'!CI246="","",IF('REGITRO 2'!CI246&lt;16,"PI",IF('REGITRO 2'!CI246&lt;31,"I",IF('REGITRO 2'!CI246&lt;46,"P","S"))))</f>
        <v/>
      </c>
      <c r="AE245" s="85" t="str">
        <f t="shared" si="36"/>
        <v/>
      </c>
      <c r="AF245" s="86" t="str">
        <f t="shared" si="37"/>
        <v/>
      </c>
      <c r="AG245" s="86" t="str">
        <f t="shared" si="38"/>
        <v/>
      </c>
      <c r="AH245" s="86" t="str">
        <f t="shared" si="39"/>
        <v/>
      </c>
      <c r="AI245" s="138" t="str">
        <f t="shared" si="40"/>
        <v/>
      </c>
      <c r="AJ245" s="140" t="str">
        <f t="shared" si="41"/>
        <v/>
      </c>
    </row>
    <row r="246" spans="2:36" x14ac:dyDescent="0.25">
      <c r="B246" s="143" t="s">
        <v>276</v>
      </c>
      <c r="C246" s="145"/>
      <c r="D246" s="175"/>
      <c r="E246" s="145"/>
      <c r="F246" s="129"/>
      <c r="G246" s="83"/>
      <c r="H246" s="83"/>
      <c r="I246" s="103"/>
      <c r="J246" s="136"/>
      <c r="K246" s="26"/>
      <c r="L246" s="26"/>
      <c r="M246" s="27"/>
      <c r="N246" s="129"/>
      <c r="O246" s="83"/>
      <c r="P246" s="83"/>
      <c r="Q246" s="127"/>
      <c r="R246" s="136"/>
      <c r="S246" s="26"/>
      <c r="T246" s="26"/>
      <c r="U246" s="27"/>
      <c r="V246" s="82"/>
      <c r="W246" s="83"/>
      <c r="X246" s="83"/>
      <c r="Y246" s="127"/>
      <c r="Z246" s="80" t="str">
        <f t="shared" si="35"/>
        <v/>
      </c>
      <c r="AA246" s="82" t="str">
        <f>IF('REGITRO 2'!X247="","",IF('REGITRO 2'!X247&lt;16,"PI",IF('REGITRO 2'!X247&lt;31,"I",IF('REGITRO 2'!X247&lt;46,"P","S"))))</f>
        <v/>
      </c>
      <c r="AB246" s="83" t="str">
        <f>IF('REGITRO 2'!AS247="","",IF('REGITRO 2'!AS247&lt;16,"PI",IF('REGITRO 2'!AS247&lt;31,"I",IF('REGITRO 2'!AS247&lt;46,"P","S"))))</f>
        <v/>
      </c>
      <c r="AC246" s="83" t="str">
        <f>IF('REGITRO 2'!BN247="","",IF('REGITRO 2'!BN247&lt;16,"PI",IF('REGITRO 2'!BN247&lt;31,"I",IF('REGITRO 2'!BN247&lt;46,"P","S"))))</f>
        <v/>
      </c>
      <c r="AD246" s="103" t="str">
        <f>IF('REGITRO 2'!CI247="","",IF('REGITRO 2'!CI247&lt;16,"PI",IF('REGITRO 2'!CI247&lt;31,"I",IF('REGITRO 2'!CI247&lt;46,"P","S"))))</f>
        <v/>
      </c>
      <c r="AE246" s="85" t="str">
        <f t="shared" si="36"/>
        <v/>
      </c>
      <c r="AF246" s="86" t="str">
        <f t="shared" si="37"/>
        <v/>
      </c>
      <c r="AG246" s="86" t="str">
        <f t="shared" si="38"/>
        <v/>
      </c>
      <c r="AH246" s="86" t="str">
        <f t="shared" si="39"/>
        <v/>
      </c>
      <c r="AI246" s="138" t="str">
        <f t="shared" si="40"/>
        <v/>
      </c>
      <c r="AJ246" s="140" t="str">
        <f t="shared" si="41"/>
        <v/>
      </c>
    </row>
    <row r="247" spans="2:36" x14ac:dyDescent="0.25">
      <c r="B247" s="144" t="s">
        <v>277</v>
      </c>
      <c r="C247" s="140"/>
      <c r="D247" s="80"/>
      <c r="E247" s="140"/>
      <c r="F247" s="129"/>
      <c r="G247" s="83"/>
      <c r="H247" s="83"/>
      <c r="I247" s="103"/>
      <c r="J247" s="136"/>
      <c r="K247" s="26"/>
      <c r="L247" s="26"/>
      <c r="M247" s="27"/>
      <c r="N247" s="129"/>
      <c r="O247" s="83"/>
      <c r="P247" s="83"/>
      <c r="Q247" s="127"/>
      <c r="R247" s="136"/>
      <c r="S247" s="26"/>
      <c r="T247" s="26"/>
      <c r="U247" s="27"/>
      <c r="V247" s="82"/>
      <c r="W247" s="83"/>
      <c r="X247" s="83"/>
      <c r="Y247" s="127"/>
      <c r="Z247" s="81" t="str">
        <f t="shared" si="35"/>
        <v/>
      </c>
      <c r="AA247" s="82" t="str">
        <f>IF('REGITRO 2'!X248="","",IF('REGITRO 2'!X248&lt;16,"PI",IF('REGITRO 2'!X248&lt;31,"I",IF('REGITRO 2'!X248&lt;46,"P","S"))))</f>
        <v/>
      </c>
      <c r="AB247" s="83" t="str">
        <f>IF('REGITRO 2'!AS248="","",IF('REGITRO 2'!AS248&lt;16,"PI",IF('REGITRO 2'!AS248&lt;31,"I",IF('REGITRO 2'!AS248&lt;46,"P","S"))))</f>
        <v/>
      </c>
      <c r="AC247" s="83" t="str">
        <f>IF('REGITRO 2'!BN248="","",IF('REGITRO 2'!BN248&lt;16,"PI",IF('REGITRO 2'!BN248&lt;31,"I",IF('REGITRO 2'!BN248&lt;46,"P","S"))))</f>
        <v/>
      </c>
      <c r="AD247" s="103" t="str">
        <f>IF('REGITRO 2'!CI248="","",IF('REGITRO 2'!CI248&lt;16,"PI",IF('REGITRO 2'!CI248&lt;31,"I",IF('REGITRO 2'!CI248&lt;46,"P","S"))))</f>
        <v/>
      </c>
      <c r="AE247" s="85" t="str">
        <f t="shared" si="36"/>
        <v/>
      </c>
      <c r="AF247" s="86" t="str">
        <f t="shared" si="37"/>
        <v/>
      </c>
      <c r="AG247" s="86" t="str">
        <f t="shared" si="38"/>
        <v/>
      </c>
      <c r="AH247" s="86" t="str">
        <f t="shared" si="39"/>
        <v/>
      </c>
      <c r="AI247" s="138" t="str">
        <f t="shared" si="40"/>
        <v/>
      </c>
      <c r="AJ247" s="140" t="str">
        <f t="shared" si="41"/>
        <v/>
      </c>
    </row>
    <row r="248" spans="2:36" x14ac:dyDescent="0.25">
      <c r="B248" s="143" t="s">
        <v>278</v>
      </c>
      <c r="C248" s="145"/>
      <c r="D248" s="175"/>
      <c r="E248" s="145"/>
      <c r="F248" s="129"/>
      <c r="G248" s="83"/>
      <c r="H248" s="83"/>
      <c r="I248" s="103"/>
      <c r="J248" s="136"/>
      <c r="K248" s="26"/>
      <c r="L248" s="26"/>
      <c r="M248" s="27"/>
      <c r="N248" s="129"/>
      <c r="O248" s="83"/>
      <c r="P248" s="83"/>
      <c r="Q248" s="127"/>
      <c r="R248" s="136"/>
      <c r="S248" s="26"/>
      <c r="T248" s="26"/>
      <c r="U248" s="27"/>
      <c r="V248" s="82"/>
      <c r="W248" s="83"/>
      <c r="X248" s="83"/>
      <c r="Y248" s="127"/>
      <c r="Z248" s="80" t="str">
        <f t="shared" si="35"/>
        <v/>
      </c>
      <c r="AA248" s="82" t="str">
        <f>IF('REGITRO 2'!X249="","",IF('REGITRO 2'!X249&lt;16,"PI",IF('REGITRO 2'!X249&lt;31,"I",IF('REGITRO 2'!X249&lt;46,"P","S"))))</f>
        <v/>
      </c>
      <c r="AB248" s="83" t="str">
        <f>IF('REGITRO 2'!AS249="","",IF('REGITRO 2'!AS249&lt;16,"PI",IF('REGITRO 2'!AS249&lt;31,"I",IF('REGITRO 2'!AS249&lt;46,"P","S"))))</f>
        <v/>
      </c>
      <c r="AC248" s="83" t="str">
        <f>IF('REGITRO 2'!BN249="","",IF('REGITRO 2'!BN249&lt;16,"PI",IF('REGITRO 2'!BN249&lt;31,"I",IF('REGITRO 2'!BN249&lt;46,"P","S"))))</f>
        <v/>
      </c>
      <c r="AD248" s="103" t="str">
        <f>IF('REGITRO 2'!CI249="","",IF('REGITRO 2'!CI249&lt;16,"PI",IF('REGITRO 2'!CI249&lt;31,"I",IF('REGITRO 2'!CI249&lt;46,"P","S"))))</f>
        <v/>
      </c>
      <c r="AE248" s="85" t="str">
        <f t="shared" si="36"/>
        <v/>
      </c>
      <c r="AF248" s="86" t="str">
        <f t="shared" si="37"/>
        <v/>
      </c>
      <c r="AG248" s="86" t="str">
        <f t="shared" si="38"/>
        <v/>
      </c>
      <c r="AH248" s="86" t="str">
        <f t="shared" si="39"/>
        <v/>
      </c>
      <c r="AI248" s="138" t="str">
        <f t="shared" si="40"/>
        <v/>
      </c>
      <c r="AJ248" s="140" t="str">
        <f t="shared" si="41"/>
        <v/>
      </c>
    </row>
    <row r="249" spans="2:36" x14ac:dyDescent="0.25">
      <c r="B249" s="144" t="s">
        <v>279</v>
      </c>
      <c r="C249" s="140"/>
      <c r="D249" s="80"/>
      <c r="E249" s="140"/>
      <c r="F249" s="129"/>
      <c r="G249" s="83"/>
      <c r="H249" s="83"/>
      <c r="I249" s="103"/>
      <c r="J249" s="136"/>
      <c r="K249" s="26"/>
      <c r="L249" s="26"/>
      <c r="M249" s="27"/>
      <c r="N249" s="129"/>
      <c r="O249" s="83"/>
      <c r="P249" s="83"/>
      <c r="Q249" s="127"/>
      <c r="R249" s="136"/>
      <c r="S249" s="26"/>
      <c r="T249" s="26"/>
      <c r="U249" s="27"/>
      <c r="V249" s="82"/>
      <c r="W249" s="83"/>
      <c r="X249" s="83"/>
      <c r="Y249" s="127"/>
      <c r="Z249" s="81" t="str">
        <f t="shared" si="35"/>
        <v/>
      </c>
      <c r="AA249" s="82" t="str">
        <f>IF('REGITRO 2'!X250="","",IF('REGITRO 2'!X250&lt;16,"PI",IF('REGITRO 2'!X250&lt;31,"I",IF('REGITRO 2'!X250&lt;46,"P","S"))))</f>
        <v/>
      </c>
      <c r="AB249" s="83" t="str">
        <f>IF('REGITRO 2'!AS250="","",IF('REGITRO 2'!AS250&lt;16,"PI",IF('REGITRO 2'!AS250&lt;31,"I",IF('REGITRO 2'!AS250&lt;46,"P","S"))))</f>
        <v/>
      </c>
      <c r="AC249" s="83" t="str">
        <f>IF('REGITRO 2'!BN250="","",IF('REGITRO 2'!BN250&lt;16,"PI",IF('REGITRO 2'!BN250&lt;31,"I",IF('REGITRO 2'!BN250&lt;46,"P","S"))))</f>
        <v/>
      </c>
      <c r="AD249" s="103" t="str">
        <f>IF('REGITRO 2'!CI250="","",IF('REGITRO 2'!CI250&lt;16,"PI",IF('REGITRO 2'!CI250&lt;31,"I",IF('REGITRO 2'!CI250&lt;46,"P","S"))))</f>
        <v/>
      </c>
      <c r="AE249" s="85" t="str">
        <f t="shared" si="36"/>
        <v/>
      </c>
      <c r="AF249" s="86" t="str">
        <f t="shared" si="37"/>
        <v/>
      </c>
      <c r="AG249" s="86" t="str">
        <f t="shared" si="38"/>
        <v/>
      </c>
      <c r="AH249" s="86" t="str">
        <f t="shared" si="39"/>
        <v/>
      </c>
      <c r="AI249" s="138" t="str">
        <f t="shared" si="40"/>
        <v/>
      </c>
      <c r="AJ249" s="140" t="str">
        <f t="shared" si="41"/>
        <v/>
      </c>
    </row>
    <row r="250" spans="2:36" x14ac:dyDescent="0.25">
      <c r="B250" s="143" t="s">
        <v>280</v>
      </c>
      <c r="C250" s="145"/>
      <c r="D250" s="175"/>
      <c r="E250" s="145"/>
      <c r="F250" s="129"/>
      <c r="G250" s="83"/>
      <c r="H250" s="83"/>
      <c r="I250" s="103"/>
      <c r="J250" s="136"/>
      <c r="K250" s="26"/>
      <c r="L250" s="26"/>
      <c r="M250" s="27"/>
      <c r="N250" s="129"/>
      <c r="O250" s="83"/>
      <c r="P250" s="83"/>
      <c r="Q250" s="127"/>
      <c r="R250" s="136"/>
      <c r="S250" s="26"/>
      <c r="T250" s="26"/>
      <c r="U250" s="27"/>
      <c r="V250" s="82"/>
      <c r="W250" s="83"/>
      <c r="X250" s="83"/>
      <c r="Y250" s="127"/>
      <c r="Z250" s="80" t="str">
        <f t="shared" si="35"/>
        <v/>
      </c>
      <c r="AA250" s="82" t="str">
        <f>IF('REGITRO 2'!X251="","",IF('REGITRO 2'!X251&lt;16,"PI",IF('REGITRO 2'!X251&lt;31,"I",IF('REGITRO 2'!X251&lt;46,"P","S"))))</f>
        <v/>
      </c>
      <c r="AB250" s="83" t="str">
        <f>IF('REGITRO 2'!AS251="","",IF('REGITRO 2'!AS251&lt;16,"PI",IF('REGITRO 2'!AS251&lt;31,"I",IF('REGITRO 2'!AS251&lt;46,"P","S"))))</f>
        <v/>
      </c>
      <c r="AC250" s="83" t="str">
        <f>IF('REGITRO 2'!BN251="","",IF('REGITRO 2'!BN251&lt;16,"PI",IF('REGITRO 2'!BN251&lt;31,"I",IF('REGITRO 2'!BN251&lt;46,"P","S"))))</f>
        <v/>
      </c>
      <c r="AD250" s="103" t="str">
        <f>IF('REGITRO 2'!CI251="","",IF('REGITRO 2'!CI251&lt;16,"PI",IF('REGITRO 2'!CI251&lt;31,"I",IF('REGITRO 2'!CI251&lt;46,"P","S"))))</f>
        <v/>
      </c>
      <c r="AE250" s="85" t="str">
        <f t="shared" si="36"/>
        <v/>
      </c>
      <c r="AF250" s="86" t="str">
        <f t="shared" si="37"/>
        <v/>
      </c>
      <c r="AG250" s="86" t="str">
        <f t="shared" si="38"/>
        <v/>
      </c>
      <c r="AH250" s="86" t="str">
        <f t="shared" si="39"/>
        <v/>
      </c>
      <c r="AI250" s="138" t="str">
        <f t="shared" si="40"/>
        <v/>
      </c>
      <c r="AJ250" s="140" t="str">
        <f t="shared" si="41"/>
        <v/>
      </c>
    </row>
    <row r="251" spans="2:36" x14ac:dyDescent="0.25">
      <c r="B251" s="144" t="s">
        <v>281</v>
      </c>
      <c r="C251" s="140"/>
      <c r="D251" s="80"/>
      <c r="E251" s="140"/>
      <c r="F251" s="129"/>
      <c r="G251" s="83"/>
      <c r="H251" s="83"/>
      <c r="I251" s="103"/>
      <c r="J251" s="136"/>
      <c r="K251" s="26"/>
      <c r="L251" s="26"/>
      <c r="M251" s="27"/>
      <c r="N251" s="129"/>
      <c r="O251" s="83"/>
      <c r="P251" s="83"/>
      <c r="Q251" s="127"/>
      <c r="R251" s="136"/>
      <c r="S251" s="26"/>
      <c r="T251" s="26"/>
      <c r="U251" s="27"/>
      <c r="V251" s="82"/>
      <c r="W251" s="83"/>
      <c r="X251" s="83"/>
      <c r="Y251" s="127"/>
      <c r="Z251" s="81" t="str">
        <f t="shared" si="35"/>
        <v/>
      </c>
      <c r="AA251" s="82" t="str">
        <f>IF('REGITRO 2'!X252="","",IF('REGITRO 2'!X252&lt;16,"PI",IF('REGITRO 2'!X252&lt;31,"I",IF('REGITRO 2'!X252&lt;46,"P","S"))))</f>
        <v/>
      </c>
      <c r="AB251" s="83" t="str">
        <f>IF('REGITRO 2'!AS252="","",IF('REGITRO 2'!AS252&lt;16,"PI",IF('REGITRO 2'!AS252&lt;31,"I",IF('REGITRO 2'!AS252&lt;46,"P","S"))))</f>
        <v/>
      </c>
      <c r="AC251" s="83" t="str">
        <f>IF('REGITRO 2'!BN252="","",IF('REGITRO 2'!BN252&lt;16,"PI",IF('REGITRO 2'!BN252&lt;31,"I",IF('REGITRO 2'!BN252&lt;46,"P","S"))))</f>
        <v/>
      </c>
      <c r="AD251" s="103" t="str">
        <f>IF('REGITRO 2'!CI252="","",IF('REGITRO 2'!CI252&lt;16,"PI",IF('REGITRO 2'!CI252&lt;31,"I",IF('REGITRO 2'!CI252&lt;46,"P","S"))))</f>
        <v/>
      </c>
      <c r="AE251" s="85" t="str">
        <f t="shared" si="36"/>
        <v/>
      </c>
      <c r="AF251" s="86" t="str">
        <f t="shared" si="37"/>
        <v/>
      </c>
      <c r="AG251" s="86" t="str">
        <f t="shared" si="38"/>
        <v/>
      </c>
      <c r="AH251" s="86" t="str">
        <f t="shared" si="39"/>
        <v/>
      </c>
      <c r="AI251" s="138" t="str">
        <f t="shared" si="40"/>
        <v/>
      </c>
      <c r="AJ251" s="140" t="str">
        <f t="shared" si="41"/>
        <v/>
      </c>
    </row>
    <row r="252" spans="2:36" x14ac:dyDescent="0.25">
      <c r="B252" s="143" t="s">
        <v>282</v>
      </c>
      <c r="C252" s="145"/>
      <c r="D252" s="175"/>
      <c r="E252" s="145"/>
      <c r="F252" s="129"/>
      <c r="G252" s="83"/>
      <c r="H252" s="83"/>
      <c r="I252" s="103"/>
      <c r="J252" s="136"/>
      <c r="K252" s="26"/>
      <c r="L252" s="26"/>
      <c r="M252" s="27"/>
      <c r="N252" s="129"/>
      <c r="O252" s="83"/>
      <c r="P252" s="83"/>
      <c r="Q252" s="127"/>
      <c r="R252" s="136"/>
      <c r="S252" s="26"/>
      <c r="T252" s="26"/>
      <c r="U252" s="27"/>
      <c r="V252" s="82"/>
      <c r="W252" s="83"/>
      <c r="X252" s="83"/>
      <c r="Y252" s="127"/>
      <c r="Z252" s="80" t="str">
        <f t="shared" si="35"/>
        <v/>
      </c>
      <c r="AA252" s="82" t="str">
        <f>IF('REGITRO 2'!X253="","",IF('REGITRO 2'!X253&lt;16,"PI",IF('REGITRO 2'!X253&lt;31,"I",IF('REGITRO 2'!X253&lt;46,"P","S"))))</f>
        <v/>
      </c>
      <c r="AB252" s="83" t="str">
        <f>IF('REGITRO 2'!AS253="","",IF('REGITRO 2'!AS253&lt;16,"PI",IF('REGITRO 2'!AS253&lt;31,"I",IF('REGITRO 2'!AS253&lt;46,"P","S"))))</f>
        <v/>
      </c>
      <c r="AC252" s="83" t="str">
        <f>IF('REGITRO 2'!BN253="","",IF('REGITRO 2'!BN253&lt;16,"PI",IF('REGITRO 2'!BN253&lt;31,"I",IF('REGITRO 2'!BN253&lt;46,"P","S"))))</f>
        <v/>
      </c>
      <c r="AD252" s="103" t="str">
        <f>IF('REGITRO 2'!CI253="","",IF('REGITRO 2'!CI253&lt;16,"PI",IF('REGITRO 2'!CI253&lt;31,"I",IF('REGITRO 2'!CI253&lt;46,"P","S"))))</f>
        <v/>
      </c>
      <c r="AE252" s="85" t="str">
        <f t="shared" si="36"/>
        <v/>
      </c>
      <c r="AF252" s="86" t="str">
        <f t="shared" si="37"/>
        <v/>
      </c>
      <c r="AG252" s="86" t="str">
        <f t="shared" si="38"/>
        <v/>
      </c>
      <c r="AH252" s="86" t="str">
        <f t="shared" si="39"/>
        <v/>
      </c>
      <c r="AI252" s="138" t="str">
        <f t="shared" si="40"/>
        <v/>
      </c>
      <c r="AJ252" s="140" t="str">
        <f t="shared" si="41"/>
        <v/>
      </c>
    </row>
    <row r="253" spans="2:36" x14ac:dyDescent="0.25">
      <c r="B253" s="144" t="s">
        <v>283</v>
      </c>
      <c r="C253" s="140"/>
      <c r="D253" s="80"/>
      <c r="E253" s="140"/>
      <c r="F253" s="129"/>
      <c r="G253" s="83"/>
      <c r="H253" s="83"/>
      <c r="I253" s="103"/>
      <c r="J253" s="136"/>
      <c r="K253" s="26"/>
      <c r="L253" s="26"/>
      <c r="M253" s="27"/>
      <c r="N253" s="129"/>
      <c r="O253" s="83"/>
      <c r="P253" s="83"/>
      <c r="Q253" s="127"/>
      <c r="R253" s="136"/>
      <c r="S253" s="26"/>
      <c r="T253" s="26"/>
      <c r="U253" s="27"/>
      <c r="V253" s="82"/>
      <c r="W253" s="83"/>
      <c r="X253" s="83"/>
      <c r="Y253" s="127"/>
      <c r="Z253" s="81" t="str">
        <f t="shared" si="35"/>
        <v/>
      </c>
      <c r="AA253" s="82" t="str">
        <f>IF('REGITRO 2'!X254="","",IF('REGITRO 2'!X254&lt;16,"PI",IF('REGITRO 2'!X254&lt;31,"I",IF('REGITRO 2'!X254&lt;46,"P","S"))))</f>
        <v/>
      </c>
      <c r="AB253" s="83" t="str">
        <f>IF('REGITRO 2'!AS254="","",IF('REGITRO 2'!AS254&lt;16,"PI",IF('REGITRO 2'!AS254&lt;31,"I",IF('REGITRO 2'!AS254&lt;46,"P","S"))))</f>
        <v/>
      </c>
      <c r="AC253" s="83" t="str">
        <f>IF('REGITRO 2'!BN254="","",IF('REGITRO 2'!BN254&lt;16,"PI",IF('REGITRO 2'!BN254&lt;31,"I",IF('REGITRO 2'!BN254&lt;46,"P","S"))))</f>
        <v/>
      </c>
      <c r="AD253" s="103" t="str">
        <f>IF('REGITRO 2'!CI254="","",IF('REGITRO 2'!CI254&lt;16,"PI",IF('REGITRO 2'!CI254&lt;31,"I",IF('REGITRO 2'!CI254&lt;46,"P","S"))))</f>
        <v/>
      </c>
      <c r="AE253" s="85" t="str">
        <f t="shared" si="36"/>
        <v/>
      </c>
      <c r="AF253" s="86" t="str">
        <f t="shared" si="37"/>
        <v/>
      </c>
      <c r="AG253" s="86" t="str">
        <f t="shared" si="38"/>
        <v/>
      </c>
      <c r="AH253" s="86" t="str">
        <f t="shared" si="39"/>
        <v/>
      </c>
      <c r="AI253" s="138" t="str">
        <f t="shared" si="40"/>
        <v/>
      </c>
      <c r="AJ253" s="140" t="str">
        <f t="shared" si="41"/>
        <v/>
      </c>
    </row>
    <row r="254" spans="2:36" x14ac:dyDescent="0.25">
      <c r="B254" s="143" t="s">
        <v>284</v>
      </c>
      <c r="C254" s="145"/>
      <c r="D254" s="175"/>
      <c r="E254" s="145"/>
      <c r="F254" s="129"/>
      <c r="G254" s="83"/>
      <c r="H254" s="83"/>
      <c r="I254" s="103"/>
      <c r="J254" s="136"/>
      <c r="K254" s="26"/>
      <c r="L254" s="26"/>
      <c r="M254" s="27"/>
      <c r="N254" s="129"/>
      <c r="O254" s="83"/>
      <c r="P254" s="83"/>
      <c r="Q254" s="127"/>
      <c r="R254" s="136"/>
      <c r="S254" s="26"/>
      <c r="T254" s="26"/>
      <c r="U254" s="27"/>
      <c r="V254" s="82"/>
      <c r="W254" s="83"/>
      <c r="X254" s="83"/>
      <c r="Y254" s="127"/>
      <c r="Z254" s="80" t="str">
        <f t="shared" si="35"/>
        <v/>
      </c>
      <c r="AA254" s="82" t="str">
        <f>IF('REGITRO 2'!X255="","",IF('REGITRO 2'!X255&lt;16,"PI",IF('REGITRO 2'!X255&lt;31,"I",IF('REGITRO 2'!X255&lt;46,"P","S"))))</f>
        <v/>
      </c>
      <c r="AB254" s="83" t="str">
        <f>IF('REGITRO 2'!AS255="","",IF('REGITRO 2'!AS255&lt;16,"PI",IF('REGITRO 2'!AS255&lt;31,"I",IF('REGITRO 2'!AS255&lt;46,"P","S"))))</f>
        <v/>
      </c>
      <c r="AC254" s="83" t="str">
        <f>IF('REGITRO 2'!BN255="","",IF('REGITRO 2'!BN255&lt;16,"PI",IF('REGITRO 2'!BN255&lt;31,"I",IF('REGITRO 2'!BN255&lt;46,"P","S"))))</f>
        <v/>
      </c>
      <c r="AD254" s="103" t="str">
        <f>IF('REGITRO 2'!CI255="","",IF('REGITRO 2'!CI255&lt;16,"PI",IF('REGITRO 2'!CI255&lt;31,"I",IF('REGITRO 2'!CI255&lt;46,"P","S"))))</f>
        <v/>
      </c>
      <c r="AE254" s="85" t="str">
        <f t="shared" si="36"/>
        <v/>
      </c>
      <c r="AF254" s="86" t="str">
        <f t="shared" si="37"/>
        <v/>
      </c>
      <c r="AG254" s="86" t="str">
        <f t="shared" si="38"/>
        <v/>
      </c>
      <c r="AH254" s="86" t="str">
        <f t="shared" si="39"/>
        <v/>
      </c>
      <c r="AI254" s="138" t="str">
        <f t="shared" si="40"/>
        <v/>
      </c>
      <c r="AJ254" s="140" t="str">
        <f t="shared" si="41"/>
        <v/>
      </c>
    </row>
    <row r="255" spans="2:36" x14ac:dyDescent="0.25">
      <c r="B255" s="144" t="s">
        <v>285</v>
      </c>
      <c r="C255" s="140"/>
      <c r="D255" s="80"/>
      <c r="E255" s="140"/>
      <c r="F255" s="129"/>
      <c r="G255" s="83"/>
      <c r="H255" s="83"/>
      <c r="I255" s="103"/>
      <c r="J255" s="136"/>
      <c r="K255" s="26"/>
      <c r="L255" s="26"/>
      <c r="M255" s="27"/>
      <c r="N255" s="129"/>
      <c r="O255" s="83"/>
      <c r="P255" s="83"/>
      <c r="Q255" s="127"/>
      <c r="R255" s="136"/>
      <c r="S255" s="26"/>
      <c r="T255" s="26"/>
      <c r="U255" s="27"/>
      <c r="V255" s="82"/>
      <c r="W255" s="83"/>
      <c r="X255" s="83"/>
      <c r="Y255" s="127"/>
      <c r="Z255" s="81" t="str">
        <f t="shared" si="35"/>
        <v/>
      </c>
      <c r="AA255" s="82" t="str">
        <f>IF('REGITRO 2'!X256="","",IF('REGITRO 2'!X256&lt;16,"PI",IF('REGITRO 2'!X256&lt;31,"I",IF('REGITRO 2'!X256&lt;46,"P","S"))))</f>
        <v/>
      </c>
      <c r="AB255" s="83" t="str">
        <f>IF('REGITRO 2'!AS256="","",IF('REGITRO 2'!AS256&lt;16,"PI",IF('REGITRO 2'!AS256&lt;31,"I",IF('REGITRO 2'!AS256&lt;46,"P","S"))))</f>
        <v/>
      </c>
      <c r="AC255" s="83" t="str">
        <f>IF('REGITRO 2'!BN256="","",IF('REGITRO 2'!BN256&lt;16,"PI",IF('REGITRO 2'!BN256&lt;31,"I",IF('REGITRO 2'!BN256&lt;46,"P","S"))))</f>
        <v/>
      </c>
      <c r="AD255" s="103" t="str">
        <f>IF('REGITRO 2'!CI256="","",IF('REGITRO 2'!CI256&lt;16,"PI",IF('REGITRO 2'!CI256&lt;31,"I",IF('REGITRO 2'!CI256&lt;46,"P","S"))))</f>
        <v/>
      </c>
      <c r="AE255" s="85" t="str">
        <f t="shared" si="36"/>
        <v/>
      </c>
      <c r="AF255" s="86" t="str">
        <f t="shared" si="37"/>
        <v/>
      </c>
      <c r="AG255" s="86" t="str">
        <f t="shared" si="38"/>
        <v/>
      </c>
      <c r="AH255" s="86" t="str">
        <f t="shared" si="39"/>
        <v/>
      </c>
      <c r="AI255" s="138" t="str">
        <f t="shared" si="40"/>
        <v/>
      </c>
      <c r="AJ255" s="140" t="str">
        <f t="shared" si="41"/>
        <v/>
      </c>
    </row>
    <row r="256" spans="2:36" x14ac:dyDescent="0.25">
      <c r="B256" s="143" t="s">
        <v>286</v>
      </c>
      <c r="C256" s="145"/>
      <c r="D256" s="175"/>
      <c r="E256" s="145"/>
      <c r="F256" s="129"/>
      <c r="G256" s="83"/>
      <c r="H256" s="83"/>
      <c r="I256" s="103"/>
      <c r="J256" s="136"/>
      <c r="K256" s="26"/>
      <c r="L256" s="26"/>
      <c r="M256" s="27"/>
      <c r="N256" s="129"/>
      <c r="O256" s="83"/>
      <c r="P256" s="83"/>
      <c r="Q256" s="127"/>
      <c r="R256" s="136"/>
      <c r="S256" s="26"/>
      <c r="T256" s="26"/>
      <c r="U256" s="27"/>
      <c r="V256" s="82"/>
      <c r="W256" s="83"/>
      <c r="X256" s="83"/>
      <c r="Y256" s="127"/>
      <c r="Z256" s="80" t="str">
        <f t="shared" si="35"/>
        <v/>
      </c>
      <c r="AA256" s="82" t="str">
        <f>IF('REGITRO 2'!X257="","",IF('REGITRO 2'!X257&lt;16,"PI",IF('REGITRO 2'!X257&lt;31,"I",IF('REGITRO 2'!X257&lt;46,"P","S"))))</f>
        <v/>
      </c>
      <c r="AB256" s="83" t="str">
        <f>IF('REGITRO 2'!AS257="","",IF('REGITRO 2'!AS257&lt;16,"PI",IF('REGITRO 2'!AS257&lt;31,"I",IF('REGITRO 2'!AS257&lt;46,"P","S"))))</f>
        <v/>
      </c>
      <c r="AC256" s="83" t="str">
        <f>IF('REGITRO 2'!BN257="","",IF('REGITRO 2'!BN257&lt;16,"PI",IF('REGITRO 2'!BN257&lt;31,"I",IF('REGITRO 2'!BN257&lt;46,"P","S"))))</f>
        <v/>
      </c>
      <c r="AD256" s="103" t="str">
        <f>IF('REGITRO 2'!CI257="","",IF('REGITRO 2'!CI257&lt;16,"PI",IF('REGITRO 2'!CI257&lt;31,"I",IF('REGITRO 2'!CI257&lt;46,"P","S"))))</f>
        <v/>
      </c>
      <c r="AE256" s="85" t="str">
        <f t="shared" si="36"/>
        <v/>
      </c>
      <c r="AF256" s="86" t="str">
        <f t="shared" si="37"/>
        <v/>
      </c>
      <c r="AG256" s="86" t="str">
        <f t="shared" si="38"/>
        <v/>
      </c>
      <c r="AH256" s="86" t="str">
        <f t="shared" si="39"/>
        <v/>
      </c>
      <c r="AI256" s="138" t="str">
        <f t="shared" si="40"/>
        <v/>
      </c>
      <c r="AJ256" s="140" t="str">
        <f t="shared" si="41"/>
        <v/>
      </c>
    </row>
    <row r="257" spans="2:36" x14ac:dyDescent="0.25">
      <c r="B257" s="144" t="s">
        <v>287</v>
      </c>
      <c r="C257" s="140"/>
      <c r="D257" s="80"/>
      <c r="E257" s="140"/>
      <c r="F257" s="129"/>
      <c r="G257" s="83"/>
      <c r="H257" s="83"/>
      <c r="I257" s="103"/>
      <c r="J257" s="136"/>
      <c r="K257" s="26"/>
      <c r="L257" s="26"/>
      <c r="M257" s="27"/>
      <c r="N257" s="129"/>
      <c r="O257" s="83"/>
      <c r="P257" s="83"/>
      <c r="Q257" s="127"/>
      <c r="R257" s="136"/>
      <c r="S257" s="26"/>
      <c r="T257" s="26"/>
      <c r="U257" s="27"/>
      <c r="V257" s="82"/>
      <c r="W257" s="83"/>
      <c r="X257" s="83"/>
      <c r="Y257" s="127"/>
      <c r="Z257" s="81" t="str">
        <f t="shared" si="35"/>
        <v/>
      </c>
      <c r="AA257" s="82" t="str">
        <f>IF('REGITRO 2'!X258="","",IF('REGITRO 2'!X258&lt;16,"PI",IF('REGITRO 2'!X258&lt;31,"I",IF('REGITRO 2'!X258&lt;46,"P","S"))))</f>
        <v/>
      </c>
      <c r="AB257" s="83" t="str">
        <f>IF('REGITRO 2'!AS258="","",IF('REGITRO 2'!AS258&lt;16,"PI",IF('REGITRO 2'!AS258&lt;31,"I",IF('REGITRO 2'!AS258&lt;46,"P","S"))))</f>
        <v/>
      </c>
      <c r="AC257" s="83" t="str">
        <f>IF('REGITRO 2'!BN258="","",IF('REGITRO 2'!BN258&lt;16,"PI",IF('REGITRO 2'!BN258&lt;31,"I",IF('REGITRO 2'!BN258&lt;46,"P","S"))))</f>
        <v/>
      </c>
      <c r="AD257" s="103" t="str">
        <f>IF('REGITRO 2'!CI258="","",IF('REGITRO 2'!CI258&lt;16,"PI",IF('REGITRO 2'!CI258&lt;31,"I",IF('REGITRO 2'!CI258&lt;46,"P","S"))))</f>
        <v/>
      </c>
      <c r="AE257" s="85" t="str">
        <f t="shared" si="36"/>
        <v/>
      </c>
      <c r="AF257" s="86" t="str">
        <f t="shared" si="37"/>
        <v/>
      </c>
      <c r="AG257" s="86" t="str">
        <f t="shared" si="38"/>
        <v/>
      </c>
      <c r="AH257" s="86" t="str">
        <f t="shared" si="39"/>
        <v/>
      </c>
      <c r="AI257" s="138" t="str">
        <f t="shared" si="40"/>
        <v/>
      </c>
      <c r="AJ257" s="140" t="str">
        <f t="shared" si="41"/>
        <v/>
      </c>
    </row>
    <row r="258" spans="2:36" x14ac:dyDescent="0.25">
      <c r="B258" s="143" t="s">
        <v>288</v>
      </c>
      <c r="C258" s="145"/>
      <c r="D258" s="175"/>
      <c r="E258" s="145"/>
      <c r="F258" s="129"/>
      <c r="G258" s="83"/>
      <c r="H258" s="83"/>
      <c r="I258" s="103"/>
      <c r="J258" s="136"/>
      <c r="K258" s="26"/>
      <c r="L258" s="26"/>
      <c r="M258" s="27"/>
      <c r="N258" s="129"/>
      <c r="O258" s="83"/>
      <c r="P258" s="83"/>
      <c r="Q258" s="127"/>
      <c r="R258" s="136"/>
      <c r="S258" s="26"/>
      <c r="T258" s="26"/>
      <c r="U258" s="27"/>
      <c r="V258" s="82"/>
      <c r="W258" s="83"/>
      <c r="X258" s="83"/>
      <c r="Y258" s="127"/>
      <c r="Z258" s="80" t="str">
        <f t="shared" si="35"/>
        <v/>
      </c>
      <c r="AA258" s="82" t="str">
        <f>IF('REGITRO 2'!X259="","",IF('REGITRO 2'!X259&lt;16,"PI",IF('REGITRO 2'!X259&lt;31,"I",IF('REGITRO 2'!X259&lt;46,"P","S"))))</f>
        <v/>
      </c>
      <c r="AB258" s="83" t="str">
        <f>IF('REGITRO 2'!AS259="","",IF('REGITRO 2'!AS259&lt;16,"PI",IF('REGITRO 2'!AS259&lt;31,"I",IF('REGITRO 2'!AS259&lt;46,"P","S"))))</f>
        <v/>
      </c>
      <c r="AC258" s="83" t="str">
        <f>IF('REGITRO 2'!BN259="","",IF('REGITRO 2'!BN259&lt;16,"PI",IF('REGITRO 2'!BN259&lt;31,"I",IF('REGITRO 2'!BN259&lt;46,"P","S"))))</f>
        <v/>
      </c>
      <c r="AD258" s="103" t="str">
        <f>IF('REGITRO 2'!CI259="","",IF('REGITRO 2'!CI259&lt;16,"PI",IF('REGITRO 2'!CI259&lt;31,"I",IF('REGITRO 2'!CI259&lt;46,"P","S"))))</f>
        <v/>
      </c>
      <c r="AE258" s="85" t="str">
        <f t="shared" si="36"/>
        <v/>
      </c>
      <c r="AF258" s="86" t="str">
        <f t="shared" si="37"/>
        <v/>
      </c>
      <c r="AG258" s="86" t="str">
        <f t="shared" si="38"/>
        <v/>
      </c>
      <c r="AH258" s="86" t="str">
        <f t="shared" si="39"/>
        <v/>
      </c>
      <c r="AI258" s="138" t="str">
        <f t="shared" si="40"/>
        <v/>
      </c>
      <c r="AJ258" s="140" t="str">
        <f t="shared" si="41"/>
        <v/>
      </c>
    </row>
    <row r="259" spans="2:36" x14ac:dyDescent="0.25">
      <c r="B259" s="144" t="s">
        <v>289</v>
      </c>
      <c r="C259" s="140"/>
      <c r="D259" s="80"/>
      <c r="E259" s="140"/>
      <c r="F259" s="129"/>
      <c r="G259" s="83"/>
      <c r="H259" s="83"/>
      <c r="I259" s="103"/>
      <c r="J259" s="136"/>
      <c r="K259" s="26"/>
      <c r="L259" s="26"/>
      <c r="M259" s="27"/>
      <c r="N259" s="129"/>
      <c r="O259" s="83"/>
      <c r="P259" s="83"/>
      <c r="Q259" s="127"/>
      <c r="R259" s="136"/>
      <c r="S259" s="26"/>
      <c r="T259" s="26"/>
      <c r="U259" s="27"/>
      <c r="V259" s="82"/>
      <c r="W259" s="83"/>
      <c r="X259" s="83"/>
      <c r="Y259" s="127"/>
      <c r="Z259" s="81" t="str">
        <f t="shared" si="35"/>
        <v/>
      </c>
      <c r="AA259" s="82" t="str">
        <f>IF('REGITRO 2'!X260="","",IF('REGITRO 2'!X260&lt;16,"PI",IF('REGITRO 2'!X260&lt;31,"I",IF('REGITRO 2'!X260&lt;46,"P","S"))))</f>
        <v/>
      </c>
      <c r="AB259" s="83" t="str">
        <f>IF('REGITRO 2'!AS260="","",IF('REGITRO 2'!AS260&lt;16,"PI",IF('REGITRO 2'!AS260&lt;31,"I",IF('REGITRO 2'!AS260&lt;46,"P","S"))))</f>
        <v/>
      </c>
      <c r="AC259" s="83" t="str">
        <f>IF('REGITRO 2'!BN260="","",IF('REGITRO 2'!BN260&lt;16,"PI",IF('REGITRO 2'!BN260&lt;31,"I",IF('REGITRO 2'!BN260&lt;46,"P","S"))))</f>
        <v/>
      </c>
      <c r="AD259" s="103" t="str">
        <f>IF('REGITRO 2'!CI260="","",IF('REGITRO 2'!CI260&lt;16,"PI",IF('REGITRO 2'!CI260&lt;31,"I",IF('REGITRO 2'!CI260&lt;46,"P","S"))))</f>
        <v/>
      </c>
      <c r="AE259" s="85" t="str">
        <f t="shared" si="36"/>
        <v/>
      </c>
      <c r="AF259" s="86" t="str">
        <f t="shared" si="37"/>
        <v/>
      </c>
      <c r="AG259" s="86" t="str">
        <f t="shared" si="38"/>
        <v/>
      </c>
      <c r="AH259" s="86" t="str">
        <f t="shared" si="39"/>
        <v/>
      </c>
      <c r="AI259" s="138" t="str">
        <f t="shared" si="40"/>
        <v/>
      </c>
      <c r="AJ259" s="140" t="str">
        <f t="shared" si="41"/>
        <v/>
      </c>
    </row>
    <row r="260" spans="2:36" x14ac:dyDescent="0.25">
      <c r="B260" s="143" t="s">
        <v>290</v>
      </c>
      <c r="C260" s="145"/>
      <c r="D260" s="175"/>
      <c r="E260" s="145"/>
      <c r="F260" s="129"/>
      <c r="G260" s="83"/>
      <c r="H260" s="83"/>
      <c r="I260" s="103"/>
      <c r="J260" s="136"/>
      <c r="K260" s="26"/>
      <c r="L260" s="26"/>
      <c r="M260" s="27"/>
      <c r="N260" s="129"/>
      <c r="O260" s="83"/>
      <c r="P260" s="83"/>
      <c r="Q260" s="127"/>
      <c r="R260" s="136"/>
      <c r="S260" s="26"/>
      <c r="T260" s="26"/>
      <c r="U260" s="27"/>
      <c r="V260" s="82"/>
      <c r="W260" s="83"/>
      <c r="X260" s="83"/>
      <c r="Y260" s="127"/>
      <c r="Z260" s="80" t="str">
        <f t="shared" si="35"/>
        <v/>
      </c>
      <c r="AA260" s="82" t="str">
        <f>IF('REGITRO 2'!X261="","",IF('REGITRO 2'!X261&lt;16,"PI",IF('REGITRO 2'!X261&lt;31,"I",IF('REGITRO 2'!X261&lt;46,"P","S"))))</f>
        <v/>
      </c>
      <c r="AB260" s="83" t="str">
        <f>IF('REGITRO 2'!AS261="","",IF('REGITRO 2'!AS261&lt;16,"PI",IF('REGITRO 2'!AS261&lt;31,"I",IF('REGITRO 2'!AS261&lt;46,"P","S"))))</f>
        <v/>
      </c>
      <c r="AC260" s="83" t="str">
        <f>IF('REGITRO 2'!BN261="","",IF('REGITRO 2'!BN261&lt;16,"PI",IF('REGITRO 2'!BN261&lt;31,"I",IF('REGITRO 2'!BN261&lt;46,"P","S"))))</f>
        <v/>
      </c>
      <c r="AD260" s="103" t="str">
        <f>IF('REGITRO 2'!CI261="","",IF('REGITRO 2'!CI261&lt;16,"PI",IF('REGITRO 2'!CI261&lt;31,"I",IF('REGITRO 2'!CI261&lt;46,"P","S"))))</f>
        <v/>
      </c>
      <c r="AE260" s="85" t="str">
        <f t="shared" si="36"/>
        <v/>
      </c>
      <c r="AF260" s="86" t="str">
        <f t="shared" si="37"/>
        <v/>
      </c>
      <c r="AG260" s="86" t="str">
        <f t="shared" si="38"/>
        <v/>
      </c>
      <c r="AH260" s="86" t="str">
        <f t="shared" si="39"/>
        <v/>
      </c>
      <c r="AI260" s="138" t="str">
        <f t="shared" si="40"/>
        <v/>
      </c>
      <c r="AJ260" s="140" t="str">
        <f t="shared" si="41"/>
        <v/>
      </c>
    </row>
    <row r="261" spans="2:36" x14ac:dyDescent="0.25">
      <c r="B261" s="144" t="s">
        <v>291</v>
      </c>
      <c r="C261" s="140"/>
      <c r="D261" s="80"/>
      <c r="E261" s="140"/>
      <c r="F261" s="129"/>
      <c r="G261" s="83"/>
      <c r="H261" s="83"/>
      <c r="I261" s="103"/>
      <c r="J261" s="136"/>
      <c r="K261" s="26"/>
      <c r="L261" s="26"/>
      <c r="M261" s="27"/>
      <c r="N261" s="129"/>
      <c r="O261" s="83"/>
      <c r="P261" s="83"/>
      <c r="Q261" s="127"/>
      <c r="R261" s="136"/>
      <c r="S261" s="26"/>
      <c r="T261" s="26"/>
      <c r="U261" s="27"/>
      <c r="V261" s="82"/>
      <c r="W261" s="83"/>
      <c r="X261" s="83"/>
      <c r="Y261" s="127"/>
      <c r="Z261" s="81" t="str">
        <f t="shared" si="35"/>
        <v/>
      </c>
      <c r="AA261" s="82" t="str">
        <f>IF('REGITRO 2'!X262="","",IF('REGITRO 2'!X262&lt;16,"PI",IF('REGITRO 2'!X262&lt;31,"I",IF('REGITRO 2'!X262&lt;46,"P","S"))))</f>
        <v/>
      </c>
      <c r="AB261" s="83" t="str">
        <f>IF('REGITRO 2'!AS262="","",IF('REGITRO 2'!AS262&lt;16,"PI",IF('REGITRO 2'!AS262&lt;31,"I",IF('REGITRO 2'!AS262&lt;46,"P","S"))))</f>
        <v/>
      </c>
      <c r="AC261" s="83" t="str">
        <f>IF('REGITRO 2'!BN262="","",IF('REGITRO 2'!BN262&lt;16,"PI",IF('REGITRO 2'!BN262&lt;31,"I",IF('REGITRO 2'!BN262&lt;46,"P","S"))))</f>
        <v/>
      </c>
      <c r="AD261" s="103" t="str">
        <f>IF('REGITRO 2'!CI262="","",IF('REGITRO 2'!CI262&lt;16,"PI",IF('REGITRO 2'!CI262&lt;31,"I",IF('REGITRO 2'!CI262&lt;46,"P","S"))))</f>
        <v/>
      </c>
      <c r="AE261" s="85" t="str">
        <f t="shared" si="36"/>
        <v/>
      </c>
      <c r="AF261" s="86" t="str">
        <f t="shared" si="37"/>
        <v/>
      </c>
      <c r="AG261" s="86" t="str">
        <f t="shared" si="38"/>
        <v/>
      </c>
      <c r="AH261" s="86" t="str">
        <f t="shared" si="39"/>
        <v/>
      </c>
      <c r="AI261" s="138" t="str">
        <f t="shared" si="40"/>
        <v/>
      </c>
      <c r="AJ261" s="140" t="str">
        <f t="shared" si="41"/>
        <v/>
      </c>
    </row>
    <row r="262" spans="2:36" x14ac:dyDescent="0.25">
      <c r="B262" s="143" t="s">
        <v>292</v>
      </c>
      <c r="C262" s="145"/>
      <c r="D262" s="175"/>
      <c r="E262" s="145"/>
      <c r="F262" s="129"/>
      <c r="G262" s="83"/>
      <c r="H262" s="83"/>
      <c r="I262" s="103"/>
      <c r="J262" s="136"/>
      <c r="K262" s="26"/>
      <c r="L262" s="26"/>
      <c r="M262" s="27"/>
      <c r="N262" s="129"/>
      <c r="O262" s="83"/>
      <c r="P262" s="83"/>
      <c r="Q262" s="127"/>
      <c r="R262" s="136"/>
      <c r="S262" s="26"/>
      <c r="T262" s="26"/>
      <c r="U262" s="27"/>
      <c r="V262" s="82"/>
      <c r="W262" s="83"/>
      <c r="X262" s="83"/>
      <c r="Y262" s="127"/>
      <c r="Z262" s="80" t="str">
        <f t="shared" si="35"/>
        <v/>
      </c>
      <c r="AA262" s="82" t="str">
        <f>IF('REGITRO 2'!X263="","",IF('REGITRO 2'!X263&lt;16,"PI",IF('REGITRO 2'!X263&lt;31,"I",IF('REGITRO 2'!X263&lt;46,"P","S"))))</f>
        <v/>
      </c>
      <c r="AB262" s="83" t="str">
        <f>IF('REGITRO 2'!AS263="","",IF('REGITRO 2'!AS263&lt;16,"PI",IF('REGITRO 2'!AS263&lt;31,"I",IF('REGITRO 2'!AS263&lt;46,"P","S"))))</f>
        <v/>
      </c>
      <c r="AC262" s="83" t="str">
        <f>IF('REGITRO 2'!BN263="","",IF('REGITRO 2'!BN263&lt;16,"PI",IF('REGITRO 2'!BN263&lt;31,"I",IF('REGITRO 2'!BN263&lt;46,"P","S"))))</f>
        <v/>
      </c>
      <c r="AD262" s="103" t="str">
        <f>IF('REGITRO 2'!CI263="","",IF('REGITRO 2'!CI263&lt;16,"PI",IF('REGITRO 2'!CI263&lt;31,"I",IF('REGITRO 2'!CI263&lt;46,"P","S"))))</f>
        <v/>
      </c>
      <c r="AE262" s="85" t="str">
        <f t="shared" si="36"/>
        <v/>
      </c>
      <c r="AF262" s="86" t="str">
        <f t="shared" si="37"/>
        <v/>
      </c>
      <c r="AG262" s="86" t="str">
        <f t="shared" si="38"/>
        <v/>
      </c>
      <c r="AH262" s="86" t="str">
        <f t="shared" si="39"/>
        <v/>
      </c>
      <c r="AI262" s="138" t="str">
        <f t="shared" si="40"/>
        <v/>
      </c>
      <c r="AJ262" s="140" t="str">
        <f t="shared" si="41"/>
        <v/>
      </c>
    </row>
    <row r="263" spans="2:36" x14ac:dyDescent="0.25">
      <c r="B263" s="144" t="s">
        <v>293</v>
      </c>
      <c r="C263" s="140"/>
      <c r="D263" s="80"/>
      <c r="E263" s="140"/>
      <c r="F263" s="129"/>
      <c r="G263" s="83"/>
      <c r="H263" s="83"/>
      <c r="I263" s="103"/>
      <c r="J263" s="136"/>
      <c r="K263" s="26"/>
      <c r="L263" s="26"/>
      <c r="M263" s="27"/>
      <c r="N263" s="129"/>
      <c r="O263" s="83"/>
      <c r="P263" s="83"/>
      <c r="Q263" s="127"/>
      <c r="R263" s="136"/>
      <c r="S263" s="26"/>
      <c r="T263" s="26"/>
      <c r="U263" s="27"/>
      <c r="V263" s="82"/>
      <c r="W263" s="83"/>
      <c r="X263" s="83"/>
      <c r="Y263" s="127"/>
      <c r="Z263" s="81" t="str">
        <f t="shared" si="35"/>
        <v/>
      </c>
      <c r="AA263" s="82" t="str">
        <f>IF('REGITRO 2'!X264="","",IF('REGITRO 2'!X264&lt;16,"PI",IF('REGITRO 2'!X264&lt;31,"I",IF('REGITRO 2'!X264&lt;46,"P","S"))))</f>
        <v/>
      </c>
      <c r="AB263" s="83" t="str">
        <f>IF('REGITRO 2'!AS264="","",IF('REGITRO 2'!AS264&lt;16,"PI",IF('REGITRO 2'!AS264&lt;31,"I",IF('REGITRO 2'!AS264&lt;46,"P","S"))))</f>
        <v/>
      </c>
      <c r="AC263" s="83" t="str">
        <f>IF('REGITRO 2'!BN264="","",IF('REGITRO 2'!BN264&lt;16,"PI",IF('REGITRO 2'!BN264&lt;31,"I",IF('REGITRO 2'!BN264&lt;46,"P","S"))))</f>
        <v/>
      </c>
      <c r="AD263" s="103" t="str">
        <f>IF('REGITRO 2'!CI264="","",IF('REGITRO 2'!CI264&lt;16,"PI",IF('REGITRO 2'!CI264&lt;31,"I",IF('REGITRO 2'!CI264&lt;46,"P","S"))))</f>
        <v/>
      </c>
      <c r="AE263" s="85" t="str">
        <f t="shared" si="36"/>
        <v/>
      </c>
      <c r="AF263" s="86" t="str">
        <f t="shared" si="37"/>
        <v/>
      </c>
      <c r="AG263" s="86" t="str">
        <f t="shared" si="38"/>
        <v/>
      </c>
      <c r="AH263" s="86" t="str">
        <f t="shared" si="39"/>
        <v/>
      </c>
      <c r="AI263" s="138" t="str">
        <f t="shared" si="40"/>
        <v/>
      </c>
      <c r="AJ263" s="140" t="str">
        <f t="shared" si="41"/>
        <v/>
      </c>
    </row>
    <row r="264" spans="2:36" x14ac:dyDescent="0.25">
      <c r="B264" s="143" t="s">
        <v>294</v>
      </c>
      <c r="C264" s="145"/>
      <c r="D264" s="175"/>
      <c r="E264" s="145"/>
      <c r="F264" s="129"/>
      <c r="G264" s="83"/>
      <c r="H264" s="83"/>
      <c r="I264" s="103"/>
      <c r="J264" s="136"/>
      <c r="K264" s="26"/>
      <c r="L264" s="26"/>
      <c r="M264" s="27"/>
      <c r="N264" s="129"/>
      <c r="O264" s="83"/>
      <c r="P264" s="83"/>
      <c r="Q264" s="127"/>
      <c r="R264" s="136"/>
      <c r="S264" s="26"/>
      <c r="T264" s="26"/>
      <c r="U264" s="27"/>
      <c r="V264" s="82"/>
      <c r="W264" s="83"/>
      <c r="X264" s="83"/>
      <c r="Y264" s="127"/>
      <c r="Z264" s="80" t="str">
        <f t="shared" si="35"/>
        <v/>
      </c>
      <c r="AA264" s="82" t="str">
        <f>IF('REGITRO 2'!X265="","",IF('REGITRO 2'!X265&lt;16,"PI",IF('REGITRO 2'!X265&lt;31,"I",IF('REGITRO 2'!X265&lt;46,"P","S"))))</f>
        <v/>
      </c>
      <c r="AB264" s="83" t="str">
        <f>IF('REGITRO 2'!AS265="","",IF('REGITRO 2'!AS265&lt;16,"PI",IF('REGITRO 2'!AS265&lt;31,"I",IF('REGITRO 2'!AS265&lt;46,"P","S"))))</f>
        <v/>
      </c>
      <c r="AC264" s="83" t="str">
        <f>IF('REGITRO 2'!BN265="","",IF('REGITRO 2'!BN265&lt;16,"PI",IF('REGITRO 2'!BN265&lt;31,"I",IF('REGITRO 2'!BN265&lt;46,"P","S"))))</f>
        <v/>
      </c>
      <c r="AD264" s="103" t="str">
        <f>IF('REGITRO 2'!CI265="","",IF('REGITRO 2'!CI265&lt;16,"PI",IF('REGITRO 2'!CI265&lt;31,"I",IF('REGITRO 2'!CI265&lt;46,"P","S"))))</f>
        <v/>
      </c>
      <c r="AE264" s="85" t="str">
        <f t="shared" si="36"/>
        <v/>
      </c>
      <c r="AF264" s="86" t="str">
        <f t="shared" si="37"/>
        <v/>
      </c>
      <c r="AG264" s="86" t="str">
        <f t="shared" si="38"/>
        <v/>
      </c>
      <c r="AH264" s="86" t="str">
        <f t="shared" si="39"/>
        <v/>
      </c>
      <c r="AI264" s="138" t="str">
        <f t="shared" si="40"/>
        <v/>
      </c>
      <c r="AJ264" s="140" t="str">
        <f t="shared" si="41"/>
        <v/>
      </c>
    </row>
    <row r="265" spans="2:36" x14ac:dyDescent="0.25">
      <c r="B265" s="144" t="s">
        <v>295</v>
      </c>
      <c r="C265" s="140"/>
      <c r="D265" s="80"/>
      <c r="E265" s="140"/>
      <c r="F265" s="129"/>
      <c r="G265" s="83"/>
      <c r="H265" s="83"/>
      <c r="I265" s="103"/>
      <c r="J265" s="136"/>
      <c r="K265" s="26"/>
      <c r="L265" s="26"/>
      <c r="M265" s="27"/>
      <c r="N265" s="129"/>
      <c r="O265" s="83"/>
      <c r="P265" s="83"/>
      <c r="Q265" s="127"/>
      <c r="R265" s="136"/>
      <c r="S265" s="26"/>
      <c r="T265" s="26"/>
      <c r="U265" s="27"/>
      <c r="V265" s="82"/>
      <c r="W265" s="83"/>
      <c r="X265" s="83"/>
      <c r="Y265" s="127"/>
      <c r="Z265" s="81" t="str">
        <f t="shared" si="35"/>
        <v/>
      </c>
      <c r="AA265" s="82" t="str">
        <f>IF('REGITRO 2'!X266="","",IF('REGITRO 2'!X266&lt;16,"PI",IF('REGITRO 2'!X266&lt;31,"I",IF('REGITRO 2'!X266&lt;46,"P","S"))))</f>
        <v/>
      </c>
      <c r="AB265" s="83" t="str">
        <f>IF('REGITRO 2'!AS266="","",IF('REGITRO 2'!AS266&lt;16,"PI",IF('REGITRO 2'!AS266&lt;31,"I",IF('REGITRO 2'!AS266&lt;46,"P","S"))))</f>
        <v/>
      </c>
      <c r="AC265" s="83" t="str">
        <f>IF('REGITRO 2'!BN266="","",IF('REGITRO 2'!BN266&lt;16,"PI",IF('REGITRO 2'!BN266&lt;31,"I",IF('REGITRO 2'!BN266&lt;46,"P","S"))))</f>
        <v/>
      </c>
      <c r="AD265" s="103" t="str">
        <f>IF('REGITRO 2'!CI266="","",IF('REGITRO 2'!CI266&lt;16,"PI",IF('REGITRO 2'!CI266&lt;31,"I",IF('REGITRO 2'!CI266&lt;46,"P","S"))))</f>
        <v/>
      </c>
      <c r="AE265" s="85" t="str">
        <f t="shared" si="36"/>
        <v/>
      </c>
      <c r="AF265" s="86" t="str">
        <f t="shared" si="37"/>
        <v/>
      </c>
      <c r="AG265" s="86" t="str">
        <f t="shared" si="38"/>
        <v/>
      </c>
      <c r="AH265" s="86" t="str">
        <f t="shared" si="39"/>
        <v/>
      </c>
      <c r="AI265" s="138" t="str">
        <f t="shared" si="40"/>
        <v/>
      </c>
      <c r="AJ265" s="140" t="str">
        <f t="shared" si="41"/>
        <v/>
      </c>
    </row>
    <row r="266" spans="2:36" x14ac:dyDescent="0.25">
      <c r="B266" s="143" t="s">
        <v>296</v>
      </c>
      <c r="C266" s="145"/>
      <c r="D266" s="175"/>
      <c r="E266" s="145"/>
      <c r="F266" s="129"/>
      <c r="G266" s="83"/>
      <c r="H266" s="83"/>
      <c r="I266" s="103"/>
      <c r="J266" s="136"/>
      <c r="K266" s="26"/>
      <c r="L266" s="26"/>
      <c r="M266" s="27"/>
      <c r="N266" s="129"/>
      <c r="O266" s="83"/>
      <c r="P266" s="83"/>
      <c r="Q266" s="127"/>
      <c r="R266" s="136"/>
      <c r="S266" s="26"/>
      <c r="T266" s="26"/>
      <c r="U266" s="27"/>
      <c r="V266" s="82"/>
      <c r="W266" s="83"/>
      <c r="X266" s="83"/>
      <c r="Y266" s="127"/>
      <c r="Z266" s="80" t="str">
        <f t="shared" si="35"/>
        <v/>
      </c>
      <c r="AA266" s="82" t="str">
        <f>IF('REGITRO 2'!X267="","",IF('REGITRO 2'!X267&lt;16,"PI",IF('REGITRO 2'!X267&lt;31,"I",IF('REGITRO 2'!X267&lt;46,"P","S"))))</f>
        <v/>
      </c>
      <c r="AB266" s="83" t="str">
        <f>IF('REGITRO 2'!AS267="","",IF('REGITRO 2'!AS267&lt;16,"PI",IF('REGITRO 2'!AS267&lt;31,"I",IF('REGITRO 2'!AS267&lt;46,"P","S"))))</f>
        <v/>
      </c>
      <c r="AC266" s="83" t="str">
        <f>IF('REGITRO 2'!BN267="","",IF('REGITRO 2'!BN267&lt;16,"PI",IF('REGITRO 2'!BN267&lt;31,"I",IF('REGITRO 2'!BN267&lt;46,"P","S"))))</f>
        <v/>
      </c>
      <c r="AD266" s="103" t="str">
        <f>IF('REGITRO 2'!CI267="","",IF('REGITRO 2'!CI267&lt;16,"PI",IF('REGITRO 2'!CI267&lt;31,"I",IF('REGITRO 2'!CI267&lt;46,"P","S"))))</f>
        <v/>
      </c>
      <c r="AE266" s="85" t="str">
        <f t="shared" si="36"/>
        <v/>
      </c>
      <c r="AF266" s="86" t="str">
        <f t="shared" si="37"/>
        <v/>
      </c>
      <c r="AG266" s="86" t="str">
        <f t="shared" si="38"/>
        <v/>
      </c>
      <c r="AH266" s="86" t="str">
        <f t="shared" si="39"/>
        <v/>
      </c>
      <c r="AI266" s="138" t="str">
        <f t="shared" si="40"/>
        <v/>
      </c>
      <c r="AJ266" s="140" t="str">
        <f t="shared" si="41"/>
        <v/>
      </c>
    </row>
    <row r="267" spans="2:36" x14ac:dyDescent="0.25">
      <c r="B267" s="144" t="s">
        <v>297</v>
      </c>
      <c r="C267" s="140"/>
      <c r="D267" s="80"/>
      <c r="E267" s="140"/>
      <c r="F267" s="129"/>
      <c r="G267" s="83"/>
      <c r="H267" s="83"/>
      <c r="I267" s="103"/>
      <c r="J267" s="136"/>
      <c r="K267" s="26"/>
      <c r="L267" s="26"/>
      <c r="M267" s="27"/>
      <c r="N267" s="129"/>
      <c r="O267" s="83"/>
      <c r="P267" s="83"/>
      <c r="Q267" s="127"/>
      <c r="R267" s="136"/>
      <c r="S267" s="26"/>
      <c r="T267" s="26"/>
      <c r="U267" s="27"/>
      <c r="V267" s="82"/>
      <c r="W267" s="83"/>
      <c r="X267" s="83"/>
      <c r="Y267" s="127"/>
      <c r="Z267" s="81" t="str">
        <f t="shared" si="35"/>
        <v/>
      </c>
      <c r="AA267" s="82" t="str">
        <f>IF('REGITRO 2'!X268="","",IF('REGITRO 2'!X268&lt;16,"PI",IF('REGITRO 2'!X268&lt;31,"I",IF('REGITRO 2'!X268&lt;46,"P","S"))))</f>
        <v/>
      </c>
      <c r="AB267" s="83" t="str">
        <f>IF('REGITRO 2'!AS268="","",IF('REGITRO 2'!AS268&lt;16,"PI",IF('REGITRO 2'!AS268&lt;31,"I",IF('REGITRO 2'!AS268&lt;46,"P","S"))))</f>
        <v/>
      </c>
      <c r="AC267" s="83" t="str">
        <f>IF('REGITRO 2'!BN268="","",IF('REGITRO 2'!BN268&lt;16,"PI",IF('REGITRO 2'!BN268&lt;31,"I",IF('REGITRO 2'!BN268&lt;46,"P","S"))))</f>
        <v/>
      </c>
      <c r="AD267" s="103" t="str">
        <f>IF('REGITRO 2'!CI268="","",IF('REGITRO 2'!CI268&lt;16,"PI",IF('REGITRO 2'!CI268&lt;31,"I",IF('REGITRO 2'!CI268&lt;46,"P","S"))))</f>
        <v/>
      </c>
      <c r="AE267" s="85" t="str">
        <f t="shared" si="36"/>
        <v/>
      </c>
      <c r="AF267" s="86" t="str">
        <f t="shared" si="37"/>
        <v/>
      </c>
      <c r="AG267" s="86" t="str">
        <f t="shared" si="38"/>
        <v/>
      </c>
      <c r="AH267" s="86" t="str">
        <f t="shared" si="39"/>
        <v/>
      </c>
      <c r="AI267" s="138" t="str">
        <f t="shared" si="40"/>
        <v/>
      </c>
      <c r="AJ267" s="140" t="str">
        <f t="shared" si="41"/>
        <v/>
      </c>
    </row>
    <row r="268" spans="2:36" x14ac:dyDescent="0.25">
      <c r="B268" s="143" t="s">
        <v>298</v>
      </c>
      <c r="C268" s="145"/>
      <c r="D268" s="175"/>
      <c r="E268" s="145"/>
      <c r="F268" s="129"/>
      <c r="G268" s="83"/>
      <c r="H268" s="83"/>
      <c r="I268" s="103"/>
      <c r="J268" s="136"/>
      <c r="K268" s="26"/>
      <c r="L268" s="26"/>
      <c r="M268" s="27"/>
      <c r="N268" s="129"/>
      <c r="O268" s="83"/>
      <c r="P268" s="83"/>
      <c r="Q268" s="127"/>
      <c r="R268" s="136"/>
      <c r="S268" s="26"/>
      <c r="T268" s="26"/>
      <c r="U268" s="27"/>
      <c r="V268" s="82"/>
      <c r="W268" s="83"/>
      <c r="X268" s="83"/>
      <c r="Y268" s="127"/>
      <c r="Z268" s="80" t="str">
        <f t="shared" si="35"/>
        <v/>
      </c>
      <c r="AA268" s="82" t="str">
        <f>IF('REGITRO 2'!X269="","",IF('REGITRO 2'!X269&lt;16,"PI",IF('REGITRO 2'!X269&lt;31,"I",IF('REGITRO 2'!X269&lt;46,"P","S"))))</f>
        <v/>
      </c>
      <c r="AB268" s="83" t="str">
        <f>IF('REGITRO 2'!AS269="","",IF('REGITRO 2'!AS269&lt;16,"PI",IF('REGITRO 2'!AS269&lt;31,"I",IF('REGITRO 2'!AS269&lt;46,"P","S"))))</f>
        <v/>
      </c>
      <c r="AC268" s="83" t="str">
        <f>IF('REGITRO 2'!BN269="","",IF('REGITRO 2'!BN269&lt;16,"PI",IF('REGITRO 2'!BN269&lt;31,"I",IF('REGITRO 2'!BN269&lt;46,"P","S"))))</f>
        <v/>
      </c>
      <c r="AD268" s="103" t="str">
        <f>IF('REGITRO 2'!CI269="","",IF('REGITRO 2'!CI269&lt;16,"PI",IF('REGITRO 2'!CI269&lt;31,"I",IF('REGITRO 2'!CI269&lt;46,"P","S"))))</f>
        <v/>
      </c>
      <c r="AE268" s="85" t="str">
        <f t="shared" si="36"/>
        <v/>
      </c>
      <c r="AF268" s="86" t="str">
        <f t="shared" si="37"/>
        <v/>
      </c>
      <c r="AG268" s="86" t="str">
        <f t="shared" si="38"/>
        <v/>
      </c>
      <c r="AH268" s="86" t="str">
        <f t="shared" si="39"/>
        <v/>
      </c>
      <c r="AI268" s="138" t="str">
        <f t="shared" si="40"/>
        <v/>
      </c>
      <c r="AJ268" s="140" t="str">
        <f t="shared" si="41"/>
        <v/>
      </c>
    </row>
    <row r="269" spans="2:36" x14ac:dyDescent="0.25">
      <c r="B269" s="144" t="s">
        <v>299</v>
      </c>
      <c r="C269" s="140"/>
      <c r="D269" s="80"/>
      <c r="E269" s="140"/>
      <c r="F269" s="129"/>
      <c r="G269" s="83"/>
      <c r="H269" s="83"/>
      <c r="I269" s="103"/>
      <c r="J269" s="136"/>
      <c r="K269" s="26"/>
      <c r="L269" s="26"/>
      <c r="M269" s="27"/>
      <c r="N269" s="129"/>
      <c r="O269" s="83"/>
      <c r="P269" s="83"/>
      <c r="Q269" s="127"/>
      <c r="R269" s="136"/>
      <c r="S269" s="26"/>
      <c r="T269" s="26"/>
      <c r="U269" s="27"/>
      <c r="V269" s="82"/>
      <c r="W269" s="83"/>
      <c r="X269" s="83"/>
      <c r="Y269" s="127"/>
      <c r="Z269" s="81" t="str">
        <f t="shared" si="35"/>
        <v/>
      </c>
      <c r="AA269" s="82" t="str">
        <f>IF('REGITRO 2'!X270="","",IF('REGITRO 2'!X270&lt;16,"PI",IF('REGITRO 2'!X270&lt;31,"I",IF('REGITRO 2'!X270&lt;46,"P","S"))))</f>
        <v/>
      </c>
      <c r="AB269" s="83" t="str">
        <f>IF('REGITRO 2'!AS270="","",IF('REGITRO 2'!AS270&lt;16,"PI",IF('REGITRO 2'!AS270&lt;31,"I",IF('REGITRO 2'!AS270&lt;46,"P","S"))))</f>
        <v/>
      </c>
      <c r="AC269" s="83" t="str">
        <f>IF('REGITRO 2'!BN270="","",IF('REGITRO 2'!BN270&lt;16,"PI",IF('REGITRO 2'!BN270&lt;31,"I",IF('REGITRO 2'!BN270&lt;46,"P","S"))))</f>
        <v/>
      </c>
      <c r="AD269" s="103" t="str">
        <f>IF('REGITRO 2'!CI270="","",IF('REGITRO 2'!CI270&lt;16,"PI",IF('REGITRO 2'!CI270&lt;31,"I",IF('REGITRO 2'!CI270&lt;46,"P","S"))))</f>
        <v/>
      </c>
      <c r="AE269" s="85" t="str">
        <f t="shared" si="36"/>
        <v/>
      </c>
      <c r="AF269" s="86" t="str">
        <f t="shared" si="37"/>
        <v/>
      </c>
      <c r="AG269" s="86" t="str">
        <f t="shared" si="38"/>
        <v/>
      </c>
      <c r="AH269" s="86" t="str">
        <f t="shared" si="39"/>
        <v/>
      </c>
      <c r="AI269" s="138" t="str">
        <f t="shared" si="40"/>
        <v/>
      </c>
      <c r="AJ269" s="140" t="str">
        <f t="shared" si="41"/>
        <v/>
      </c>
    </row>
    <row r="270" spans="2:36" x14ac:dyDescent="0.25">
      <c r="B270" s="143" t="s">
        <v>300</v>
      </c>
      <c r="C270" s="145"/>
      <c r="D270" s="175"/>
      <c r="E270" s="145"/>
      <c r="F270" s="129"/>
      <c r="G270" s="83"/>
      <c r="H270" s="83"/>
      <c r="I270" s="103"/>
      <c r="J270" s="136"/>
      <c r="K270" s="26"/>
      <c r="L270" s="26"/>
      <c r="M270" s="27"/>
      <c r="N270" s="129"/>
      <c r="O270" s="83"/>
      <c r="P270" s="83"/>
      <c r="Q270" s="127"/>
      <c r="R270" s="136"/>
      <c r="S270" s="26"/>
      <c r="T270" s="26"/>
      <c r="U270" s="27"/>
      <c r="V270" s="82"/>
      <c r="W270" s="83"/>
      <c r="X270" s="83"/>
      <c r="Y270" s="127"/>
      <c r="Z270" s="80" t="str">
        <f t="shared" si="35"/>
        <v/>
      </c>
      <c r="AA270" s="82" t="str">
        <f>IF('REGITRO 2'!X271="","",IF('REGITRO 2'!X271&lt;16,"PI",IF('REGITRO 2'!X271&lt;31,"I",IF('REGITRO 2'!X271&lt;46,"P","S"))))</f>
        <v/>
      </c>
      <c r="AB270" s="83" t="str">
        <f>IF('REGITRO 2'!AS271="","",IF('REGITRO 2'!AS271&lt;16,"PI",IF('REGITRO 2'!AS271&lt;31,"I",IF('REGITRO 2'!AS271&lt;46,"P","S"))))</f>
        <v/>
      </c>
      <c r="AC270" s="83" t="str">
        <f>IF('REGITRO 2'!BN271="","",IF('REGITRO 2'!BN271&lt;16,"PI",IF('REGITRO 2'!BN271&lt;31,"I",IF('REGITRO 2'!BN271&lt;46,"P","S"))))</f>
        <v/>
      </c>
      <c r="AD270" s="103" t="str">
        <f>IF('REGITRO 2'!CI271="","",IF('REGITRO 2'!CI271&lt;16,"PI",IF('REGITRO 2'!CI271&lt;31,"I",IF('REGITRO 2'!CI271&lt;46,"P","S"))))</f>
        <v/>
      </c>
      <c r="AE270" s="85" t="str">
        <f t="shared" si="36"/>
        <v/>
      </c>
      <c r="AF270" s="86" t="str">
        <f t="shared" si="37"/>
        <v/>
      </c>
      <c r="AG270" s="86" t="str">
        <f t="shared" si="38"/>
        <v/>
      </c>
      <c r="AH270" s="86" t="str">
        <f t="shared" si="39"/>
        <v/>
      </c>
      <c r="AI270" s="138" t="str">
        <f t="shared" si="40"/>
        <v/>
      </c>
      <c r="AJ270" s="140" t="str">
        <f t="shared" si="41"/>
        <v/>
      </c>
    </row>
    <row r="271" spans="2:36" x14ac:dyDescent="0.25">
      <c r="B271" s="144" t="s">
        <v>301</v>
      </c>
      <c r="C271" s="140"/>
      <c r="D271" s="80"/>
      <c r="E271" s="140"/>
      <c r="F271" s="129"/>
      <c r="G271" s="83"/>
      <c r="H271" s="83"/>
      <c r="I271" s="103"/>
      <c r="J271" s="136"/>
      <c r="K271" s="26"/>
      <c r="L271" s="26"/>
      <c r="M271" s="27"/>
      <c r="N271" s="129"/>
      <c r="O271" s="83"/>
      <c r="P271" s="83"/>
      <c r="Q271" s="127"/>
      <c r="R271" s="136"/>
      <c r="S271" s="26"/>
      <c r="T271" s="26"/>
      <c r="U271" s="27"/>
      <c r="V271" s="82"/>
      <c r="W271" s="83"/>
      <c r="X271" s="83"/>
      <c r="Y271" s="127"/>
      <c r="Z271" s="81" t="str">
        <f t="shared" si="35"/>
        <v/>
      </c>
      <c r="AA271" s="82" t="str">
        <f>IF('REGITRO 2'!X272="","",IF('REGITRO 2'!X272&lt;16,"PI",IF('REGITRO 2'!X272&lt;31,"I",IF('REGITRO 2'!X272&lt;46,"P","S"))))</f>
        <v/>
      </c>
      <c r="AB271" s="83" t="str">
        <f>IF('REGITRO 2'!AS272="","",IF('REGITRO 2'!AS272&lt;16,"PI",IF('REGITRO 2'!AS272&lt;31,"I",IF('REGITRO 2'!AS272&lt;46,"P","S"))))</f>
        <v/>
      </c>
      <c r="AC271" s="83" t="str">
        <f>IF('REGITRO 2'!BN272="","",IF('REGITRO 2'!BN272&lt;16,"PI",IF('REGITRO 2'!BN272&lt;31,"I",IF('REGITRO 2'!BN272&lt;46,"P","S"))))</f>
        <v/>
      </c>
      <c r="AD271" s="103" t="str">
        <f>IF('REGITRO 2'!CI272="","",IF('REGITRO 2'!CI272&lt;16,"PI",IF('REGITRO 2'!CI272&lt;31,"I",IF('REGITRO 2'!CI272&lt;46,"P","S"))))</f>
        <v/>
      </c>
      <c r="AE271" s="85" t="str">
        <f t="shared" si="36"/>
        <v/>
      </c>
      <c r="AF271" s="86" t="str">
        <f t="shared" si="37"/>
        <v/>
      </c>
      <c r="AG271" s="86" t="str">
        <f t="shared" si="38"/>
        <v/>
      </c>
      <c r="AH271" s="86" t="str">
        <f t="shared" si="39"/>
        <v/>
      </c>
      <c r="AI271" s="138" t="str">
        <f t="shared" si="40"/>
        <v/>
      </c>
      <c r="AJ271" s="140" t="str">
        <f t="shared" si="41"/>
        <v/>
      </c>
    </row>
    <row r="272" spans="2:36" x14ac:dyDescent="0.25">
      <c r="B272" s="143" t="s">
        <v>302</v>
      </c>
      <c r="C272" s="145"/>
      <c r="D272" s="175"/>
      <c r="E272" s="145"/>
      <c r="F272" s="129"/>
      <c r="G272" s="83"/>
      <c r="H272" s="83"/>
      <c r="I272" s="103"/>
      <c r="J272" s="136"/>
      <c r="K272" s="26"/>
      <c r="L272" s="26"/>
      <c r="M272" s="27"/>
      <c r="N272" s="129"/>
      <c r="O272" s="83"/>
      <c r="P272" s="83"/>
      <c r="Q272" s="127"/>
      <c r="R272" s="136"/>
      <c r="S272" s="26"/>
      <c r="T272" s="26"/>
      <c r="U272" s="27"/>
      <c r="V272" s="82"/>
      <c r="W272" s="83"/>
      <c r="X272" s="83"/>
      <c r="Y272" s="127"/>
      <c r="Z272" s="80" t="str">
        <f t="shared" si="35"/>
        <v/>
      </c>
      <c r="AA272" s="82" t="str">
        <f>IF('REGITRO 2'!X273="","",IF('REGITRO 2'!X273&lt;16,"PI",IF('REGITRO 2'!X273&lt;31,"I",IF('REGITRO 2'!X273&lt;46,"P","S"))))</f>
        <v/>
      </c>
      <c r="AB272" s="83" t="str">
        <f>IF('REGITRO 2'!AS273="","",IF('REGITRO 2'!AS273&lt;16,"PI",IF('REGITRO 2'!AS273&lt;31,"I",IF('REGITRO 2'!AS273&lt;46,"P","S"))))</f>
        <v/>
      </c>
      <c r="AC272" s="83" t="str">
        <f>IF('REGITRO 2'!BN273="","",IF('REGITRO 2'!BN273&lt;16,"PI",IF('REGITRO 2'!BN273&lt;31,"I",IF('REGITRO 2'!BN273&lt;46,"P","S"))))</f>
        <v/>
      </c>
      <c r="AD272" s="103" t="str">
        <f>IF('REGITRO 2'!CI273="","",IF('REGITRO 2'!CI273&lt;16,"PI",IF('REGITRO 2'!CI273&lt;31,"I",IF('REGITRO 2'!CI273&lt;46,"P","S"))))</f>
        <v/>
      </c>
      <c r="AE272" s="85" t="str">
        <f t="shared" si="36"/>
        <v/>
      </c>
      <c r="AF272" s="86" t="str">
        <f t="shared" si="37"/>
        <v/>
      </c>
      <c r="AG272" s="86" t="str">
        <f t="shared" si="38"/>
        <v/>
      </c>
      <c r="AH272" s="86" t="str">
        <f t="shared" si="39"/>
        <v/>
      </c>
      <c r="AI272" s="138" t="str">
        <f t="shared" si="40"/>
        <v/>
      </c>
      <c r="AJ272" s="140" t="str">
        <f t="shared" si="41"/>
        <v/>
      </c>
    </row>
    <row r="273" spans="2:36" x14ac:dyDescent="0.25">
      <c r="B273" s="144" t="s">
        <v>303</v>
      </c>
      <c r="C273" s="140"/>
      <c r="D273" s="80"/>
      <c r="E273" s="140"/>
      <c r="F273" s="129"/>
      <c r="G273" s="83"/>
      <c r="H273" s="83"/>
      <c r="I273" s="103"/>
      <c r="J273" s="136"/>
      <c r="K273" s="26"/>
      <c r="L273" s="26"/>
      <c r="M273" s="27"/>
      <c r="N273" s="129"/>
      <c r="O273" s="83"/>
      <c r="P273" s="83"/>
      <c r="Q273" s="127"/>
      <c r="R273" s="136"/>
      <c r="S273" s="26"/>
      <c r="T273" s="26"/>
      <c r="U273" s="27"/>
      <c r="V273" s="82"/>
      <c r="W273" s="83"/>
      <c r="X273" s="83"/>
      <c r="Y273" s="127"/>
      <c r="Z273" s="81" t="str">
        <f t="shared" si="35"/>
        <v/>
      </c>
      <c r="AA273" s="82" t="str">
        <f>IF('REGITRO 2'!X274="","",IF('REGITRO 2'!X274&lt;16,"PI",IF('REGITRO 2'!X274&lt;31,"I",IF('REGITRO 2'!X274&lt;46,"P","S"))))</f>
        <v/>
      </c>
      <c r="AB273" s="83" t="str">
        <f>IF('REGITRO 2'!AS274="","",IF('REGITRO 2'!AS274&lt;16,"PI",IF('REGITRO 2'!AS274&lt;31,"I",IF('REGITRO 2'!AS274&lt;46,"P","S"))))</f>
        <v/>
      </c>
      <c r="AC273" s="83" t="str">
        <f>IF('REGITRO 2'!BN274="","",IF('REGITRO 2'!BN274&lt;16,"PI",IF('REGITRO 2'!BN274&lt;31,"I",IF('REGITRO 2'!BN274&lt;46,"P","S"))))</f>
        <v/>
      </c>
      <c r="AD273" s="103" t="str">
        <f>IF('REGITRO 2'!CI274="","",IF('REGITRO 2'!CI274&lt;16,"PI",IF('REGITRO 2'!CI274&lt;31,"I",IF('REGITRO 2'!CI274&lt;46,"P","S"))))</f>
        <v/>
      </c>
      <c r="AE273" s="85" t="str">
        <f t="shared" si="36"/>
        <v/>
      </c>
      <c r="AF273" s="86" t="str">
        <f t="shared" si="37"/>
        <v/>
      </c>
      <c r="AG273" s="86" t="str">
        <f t="shared" si="38"/>
        <v/>
      </c>
      <c r="AH273" s="86" t="str">
        <f t="shared" si="39"/>
        <v/>
      </c>
      <c r="AI273" s="138" t="str">
        <f t="shared" si="40"/>
        <v/>
      </c>
      <c r="AJ273" s="140" t="str">
        <f t="shared" si="41"/>
        <v/>
      </c>
    </row>
    <row r="274" spans="2:36" x14ac:dyDescent="0.25">
      <c r="B274" s="143" t="s">
        <v>304</v>
      </c>
      <c r="C274" s="145"/>
      <c r="D274" s="175"/>
      <c r="E274" s="145"/>
      <c r="F274" s="129"/>
      <c r="G274" s="83"/>
      <c r="H274" s="83"/>
      <c r="I274" s="103"/>
      <c r="J274" s="136"/>
      <c r="K274" s="26"/>
      <c r="L274" s="26"/>
      <c r="M274" s="27"/>
      <c r="N274" s="129"/>
      <c r="O274" s="83"/>
      <c r="P274" s="83"/>
      <c r="Q274" s="127"/>
      <c r="R274" s="136"/>
      <c r="S274" s="26"/>
      <c r="T274" s="26"/>
      <c r="U274" s="27"/>
      <c r="V274" s="82"/>
      <c r="W274" s="83"/>
      <c r="X274" s="83"/>
      <c r="Y274" s="127"/>
      <c r="Z274" s="80" t="str">
        <f t="shared" si="35"/>
        <v/>
      </c>
      <c r="AA274" s="82" t="str">
        <f>IF('REGITRO 2'!X275="","",IF('REGITRO 2'!X275&lt;16,"PI",IF('REGITRO 2'!X275&lt;31,"I",IF('REGITRO 2'!X275&lt;46,"P","S"))))</f>
        <v/>
      </c>
      <c r="AB274" s="83" t="str">
        <f>IF('REGITRO 2'!AS275="","",IF('REGITRO 2'!AS275&lt;16,"PI",IF('REGITRO 2'!AS275&lt;31,"I",IF('REGITRO 2'!AS275&lt;46,"P","S"))))</f>
        <v/>
      </c>
      <c r="AC274" s="83" t="str">
        <f>IF('REGITRO 2'!BN275="","",IF('REGITRO 2'!BN275&lt;16,"PI",IF('REGITRO 2'!BN275&lt;31,"I",IF('REGITRO 2'!BN275&lt;46,"P","S"))))</f>
        <v/>
      </c>
      <c r="AD274" s="103" t="str">
        <f>IF('REGITRO 2'!CI275="","",IF('REGITRO 2'!CI275&lt;16,"PI",IF('REGITRO 2'!CI275&lt;31,"I",IF('REGITRO 2'!CI275&lt;46,"P","S"))))</f>
        <v/>
      </c>
      <c r="AE274" s="85" t="str">
        <f t="shared" si="36"/>
        <v/>
      </c>
      <c r="AF274" s="86" t="str">
        <f t="shared" si="37"/>
        <v/>
      </c>
      <c r="AG274" s="86" t="str">
        <f t="shared" si="38"/>
        <v/>
      </c>
      <c r="AH274" s="86" t="str">
        <f t="shared" si="39"/>
        <v/>
      </c>
      <c r="AI274" s="138" t="str">
        <f t="shared" si="40"/>
        <v/>
      </c>
      <c r="AJ274" s="140" t="str">
        <f t="shared" si="41"/>
        <v/>
      </c>
    </row>
    <row r="275" spans="2:36" x14ac:dyDescent="0.25">
      <c r="B275" s="144" t="s">
        <v>305</v>
      </c>
      <c r="C275" s="140"/>
      <c r="D275" s="80"/>
      <c r="E275" s="140"/>
      <c r="F275" s="129"/>
      <c r="G275" s="83"/>
      <c r="H275" s="83"/>
      <c r="I275" s="103"/>
      <c r="J275" s="136"/>
      <c r="K275" s="26"/>
      <c r="L275" s="26"/>
      <c r="M275" s="27"/>
      <c r="N275" s="129"/>
      <c r="O275" s="83"/>
      <c r="P275" s="83"/>
      <c r="Q275" s="127"/>
      <c r="R275" s="136"/>
      <c r="S275" s="26"/>
      <c r="T275" s="26"/>
      <c r="U275" s="27"/>
      <c r="V275" s="82"/>
      <c r="W275" s="83"/>
      <c r="X275" s="83"/>
      <c r="Y275" s="127"/>
      <c r="Z275" s="81" t="str">
        <f t="shared" si="35"/>
        <v/>
      </c>
      <c r="AA275" s="82" t="str">
        <f>IF('REGITRO 2'!X276="","",IF('REGITRO 2'!X276&lt;16,"PI",IF('REGITRO 2'!X276&lt;31,"I",IF('REGITRO 2'!X276&lt;46,"P","S"))))</f>
        <v/>
      </c>
      <c r="AB275" s="83" t="str">
        <f>IF('REGITRO 2'!AS276="","",IF('REGITRO 2'!AS276&lt;16,"PI",IF('REGITRO 2'!AS276&lt;31,"I",IF('REGITRO 2'!AS276&lt;46,"P","S"))))</f>
        <v/>
      </c>
      <c r="AC275" s="83" t="str">
        <f>IF('REGITRO 2'!BN276="","",IF('REGITRO 2'!BN276&lt;16,"PI",IF('REGITRO 2'!BN276&lt;31,"I",IF('REGITRO 2'!BN276&lt;46,"P","S"))))</f>
        <v/>
      </c>
      <c r="AD275" s="103" t="str">
        <f>IF('REGITRO 2'!CI276="","",IF('REGITRO 2'!CI276&lt;16,"PI",IF('REGITRO 2'!CI276&lt;31,"I",IF('REGITRO 2'!CI276&lt;46,"P","S"))))</f>
        <v/>
      </c>
      <c r="AE275" s="85" t="str">
        <f t="shared" si="36"/>
        <v/>
      </c>
      <c r="AF275" s="86" t="str">
        <f t="shared" si="37"/>
        <v/>
      </c>
      <c r="AG275" s="86" t="str">
        <f t="shared" si="38"/>
        <v/>
      </c>
      <c r="AH275" s="86" t="str">
        <f t="shared" si="39"/>
        <v/>
      </c>
      <c r="AI275" s="138" t="str">
        <f t="shared" si="40"/>
        <v/>
      </c>
      <c r="AJ275" s="140" t="str">
        <f t="shared" si="41"/>
        <v/>
      </c>
    </row>
    <row r="276" spans="2:36" x14ac:dyDescent="0.25">
      <c r="B276" s="143" t="s">
        <v>306</v>
      </c>
      <c r="C276" s="145"/>
      <c r="D276" s="175"/>
      <c r="E276" s="145"/>
      <c r="F276" s="129"/>
      <c r="G276" s="83"/>
      <c r="H276" s="83"/>
      <c r="I276" s="103"/>
      <c r="J276" s="136"/>
      <c r="K276" s="26"/>
      <c r="L276" s="26"/>
      <c r="M276" s="27"/>
      <c r="N276" s="129"/>
      <c r="O276" s="83"/>
      <c r="P276" s="83"/>
      <c r="Q276" s="127"/>
      <c r="R276" s="136"/>
      <c r="S276" s="26"/>
      <c r="T276" s="26"/>
      <c r="U276" s="27"/>
      <c r="V276" s="82"/>
      <c r="W276" s="83"/>
      <c r="X276" s="83"/>
      <c r="Y276" s="127"/>
      <c r="Z276" s="80" t="str">
        <f t="shared" si="35"/>
        <v/>
      </c>
      <c r="AA276" s="82" t="str">
        <f>IF('REGITRO 2'!X277="","",IF('REGITRO 2'!X277&lt;16,"PI",IF('REGITRO 2'!X277&lt;31,"I",IF('REGITRO 2'!X277&lt;46,"P","S"))))</f>
        <v/>
      </c>
      <c r="AB276" s="83" t="str">
        <f>IF('REGITRO 2'!AS277="","",IF('REGITRO 2'!AS277&lt;16,"PI",IF('REGITRO 2'!AS277&lt;31,"I",IF('REGITRO 2'!AS277&lt;46,"P","S"))))</f>
        <v/>
      </c>
      <c r="AC276" s="83" t="str">
        <f>IF('REGITRO 2'!BN277="","",IF('REGITRO 2'!BN277&lt;16,"PI",IF('REGITRO 2'!BN277&lt;31,"I",IF('REGITRO 2'!BN277&lt;46,"P","S"))))</f>
        <v/>
      </c>
      <c r="AD276" s="103" t="str">
        <f>IF('REGITRO 2'!CI277="","",IF('REGITRO 2'!CI277&lt;16,"PI",IF('REGITRO 2'!CI277&lt;31,"I",IF('REGITRO 2'!CI277&lt;46,"P","S"))))</f>
        <v/>
      </c>
      <c r="AE276" s="85" t="str">
        <f t="shared" si="36"/>
        <v/>
      </c>
      <c r="AF276" s="86" t="str">
        <f t="shared" si="37"/>
        <v/>
      </c>
      <c r="AG276" s="86" t="str">
        <f t="shared" si="38"/>
        <v/>
      </c>
      <c r="AH276" s="86" t="str">
        <f t="shared" si="39"/>
        <v/>
      </c>
      <c r="AI276" s="138" t="str">
        <f t="shared" si="40"/>
        <v/>
      </c>
      <c r="AJ276" s="140" t="str">
        <f t="shared" si="41"/>
        <v/>
      </c>
    </row>
    <row r="277" spans="2:36" x14ac:dyDescent="0.25">
      <c r="B277" s="144" t="s">
        <v>307</v>
      </c>
      <c r="C277" s="140"/>
      <c r="D277" s="80"/>
      <c r="E277" s="140"/>
      <c r="F277" s="129"/>
      <c r="G277" s="83"/>
      <c r="H277" s="83"/>
      <c r="I277" s="103"/>
      <c r="J277" s="136"/>
      <c r="K277" s="26"/>
      <c r="L277" s="26"/>
      <c r="M277" s="27"/>
      <c r="N277" s="129"/>
      <c r="O277" s="83"/>
      <c r="P277" s="83"/>
      <c r="Q277" s="127"/>
      <c r="R277" s="136"/>
      <c r="S277" s="26"/>
      <c r="T277" s="26"/>
      <c r="U277" s="27"/>
      <c r="V277" s="82"/>
      <c r="W277" s="83"/>
      <c r="X277" s="83"/>
      <c r="Y277" s="127"/>
      <c r="Z277" s="81" t="str">
        <f t="shared" si="35"/>
        <v/>
      </c>
      <c r="AA277" s="82" t="str">
        <f>IF('REGITRO 2'!X278="","",IF('REGITRO 2'!X278&lt;16,"PI",IF('REGITRO 2'!X278&lt;31,"I",IF('REGITRO 2'!X278&lt;46,"P","S"))))</f>
        <v/>
      </c>
      <c r="AB277" s="83" t="str">
        <f>IF('REGITRO 2'!AS278="","",IF('REGITRO 2'!AS278&lt;16,"PI",IF('REGITRO 2'!AS278&lt;31,"I",IF('REGITRO 2'!AS278&lt;46,"P","S"))))</f>
        <v/>
      </c>
      <c r="AC277" s="83" t="str">
        <f>IF('REGITRO 2'!BN278="","",IF('REGITRO 2'!BN278&lt;16,"PI",IF('REGITRO 2'!BN278&lt;31,"I",IF('REGITRO 2'!BN278&lt;46,"P","S"))))</f>
        <v/>
      </c>
      <c r="AD277" s="103" t="str">
        <f>IF('REGITRO 2'!CI278="","",IF('REGITRO 2'!CI278&lt;16,"PI",IF('REGITRO 2'!CI278&lt;31,"I",IF('REGITRO 2'!CI278&lt;46,"P","S"))))</f>
        <v/>
      </c>
      <c r="AE277" s="85" t="str">
        <f t="shared" si="36"/>
        <v/>
      </c>
      <c r="AF277" s="86" t="str">
        <f t="shared" si="37"/>
        <v/>
      </c>
      <c r="AG277" s="86" t="str">
        <f t="shared" si="38"/>
        <v/>
      </c>
      <c r="AH277" s="86" t="str">
        <f t="shared" si="39"/>
        <v/>
      </c>
      <c r="AI277" s="138" t="str">
        <f t="shared" si="40"/>
        <v/>
      </c>
      <c r="AJ277" s="140" t="str">
        <f t="shared" si="41"/>
        <v/>
      </c>
    </row>
    <row r="278" spans="2:36" x14ac:dyDescent="0.25">
      <c r="B278" s="143" t="s">
        <v>308</v>
      </c>
      <c r="C278" s="145"/>
      <c r="D278" s="175"/>
      <c r="E278" s="145"/>
      <c r="F278" s="129"/>
      <c r="G278" s="83"/>
      <c r="H278" s="83"/>
      <c r="I278" s="103"/>
      <c r="J278" s="136"/>
      <c r="K278" s="26"/>
      <c r="L278" s="26"/>
      <c r="M278" s="27"/>
      <c r="N278" s="129"/>
      <c r="O278" s="83"/>
      <c r="P278" s="83"/>
      <c r="Q278" s="127"/>
      <c r="R278" s="136"/>
      <c r="S278" s="26"/>
      <c r="T278" s="26"/>
      <c r="U278" s="27"/>
      <c r="V278" s="82"/>
      <c r="W278" s="83"/>
      <c r="X278" s="83"/>
      <c r="Y278" s="127"/>
      <c r="Z278" s="80" t="str">
        <f t="shared" si="35"/>
        <v/>
      </c>
      <c r="AA278" s="82" t="str">
        <f>IF('REGITRO 2'!X279="","",IF('REGITRO 2'!X279&lt;16,"PI",IF('REGITRO 2'!X279&lt;31,"I",IF('REGITRO 2'!X279&lt;46,"P","S"))))</f>
        <v/>
      </c>
      <c r="AB278" s="83" t="str">
        <f>IF('REGITRO 2'!AS279="","",IF('REGITRO 2'!AS279&lt;16,"PI",IF('REGITRO 2'!AS279&lt;31,"I",IF('REGITRO 2'!AS279&lt;46,"P","S"))))</f>
        <v/>
      </c>
      <c r="AC278" s="83" t="str">
        <f>IF('REGITRO 2'!BN279="","",IF('REGITRO 2'!BN279&lt;16,"PI",IF('REGITRO 2'!BN279&lt;31,"I",IF('REGITRO 2'!BN279&lt;46,"P","S"))))</f>
        <v/>
      </c>
      <c r="AD278" s="103" t="str">
        <f>IF('REGITRO 2'!CI279="","",IF('REGITRO 2'!CI279&lt;16,"PI",IF('REGITRO 2'!CI279&lt;31,"I",IF('REGITRO 2'!CI279&lt;46,"P","S"))))</f>
        <v/>
      </c>
      <c r="AE278" s="85" t="str">
        <f t="shared" si="36"/>
        <v/>
      </c>
      <c r="AF278" s="86" t="str">
        <f t="shared" si="37"/>
        <v/>
      </c>
      <c r="AG278" s="86" t="str">
        <f t="shared" si="38"/>
        <v/>
      </c>
      <c r="AH278" s="86" t="str">
        <f t="shared" si="39"/>
        <v/>
      </c>
      <c r="AI278" s="138" t="str">
        <f t="shared" si="40"/>
        <v/>
      </c>
      <c r="AJ278" s="140" t="str">
        <f t="shared" si="41"/>
        <v/>
      </c>
    </row>
    <row r="279" spans="2:36" x14ac:dyDescent="0.25">
      <c r="B279" s="144" t="s">
        <v>309</v>
      </c>
      <c r="C279" s="140"/>
      <c r="D279" s="80"/>
      <c r="E279" s="140"/>
      <c r="F279" s="129"/>
      <c r="G279" s="83"/>
      <c r="H279" s="83"/>
      <c r="I279" s="103"/>
      <c r="J279" s="136"/>
      <c r="K279" s="26"/>
      <c r="L279" s="26"/>
      <c r="M279" s="27"/>
      <c r="N279" s="129"/>
      <c r="O279" s="83"/>
      <c r="P279" s="83"/>
      <c r="Q279" s="127"/>
      <c r="R279" s="136"/>
      <c r="S279" s="26"/>
      <c r="T279" s="26"/>
      <c r="U279" s="27"/>
      <c r="V279" s="82"/>
      <c r="W279" s="83"/>
      <c r="X279" s="83"/>
      <c r="Y279" s="127"/>
      <c r="Z279" s="81" t="str">
        <f t="shared" si="35"/>
        <v/>
      </c>
      <c r="AA279" s="82" t="str">
        <f>IF('REGITRO 2'!X280="","",IF('REGITRO 2'!X280&lt;16,"PI",IF('REGITRO 2'!X280&lt;31,"I",IF('REGITRO 2'!X280&lt;46,"P","S"))))</f>
        <v/>
      </c>
      <c r="AB279" s="83" t="str">
        <f>IF('REGITRO 2'!AS280="","",IF('REGITRO 2'!AS280&lt;16,"PI",IF('REGITRO 2'!AS280&lt;31,"I",IF('REGITRO 2'!AS280&lt;46,"P","S"))))</f>
        <v/>
      </c>
      <c r="AC279" s="83" t="str">
        <f>IF('REGITRO 2'!BN280="","",IF('REGITRO 2'!BN280&lt;16,"PI",IF('REGITRO 2'!BN280&lt;31,"I",IF('REGITRO 2'!BN280&lt;46,"P","S"))))</f>
        <v/>
      </c>
      <c r="AD279" s="103" t="str">
        <f>IF('REGITRO 2'!CI280="","",IF('REGITRO 2'!CI280&lt;16,"PI",IF('REGITRO 2'!CI280&lt;31,"I",IF('REGITRO 2'!CI280&lt;46,"P","S"))))</f>
        <v/>
      </c>
      <c r="AE279" s="85" t="str">
        <f t="shared" si="36"/>
        <v/>
      </c>
      <c r="AF279" s="86" t="str">
        <f t="shared" si="37"/>
        <v/>
      </c>
      <c r="AG279" s="86" t="str">
        <f t="shared" si="38"/>
        <v/>
      </c>
      <c r="AH279" s="86" t="str">
        <f t="shared" si="39"/>
        <v/>
      </c>
      <c r="AI279" s="138" t="str">
        <f t="shared" si="40"/>
        <v/>
      </c>
      <c r="AJ279" s="140" t="str">
        <f t="shared" si="41"/>
        <v/>
      </c>
    </row>
    <row r="280" spans="2:36" x14ac:dyDescent="0.25">
      <c r="B280" s="143" t="s">
        <v>310</v>
      </c>
      <c r="C280" s="145"/>
      <c r="D280" s="175"/>
      <c r="E280" s="145"/>
      <c r="F280" s="129"/>
      <c r="G280" s="83"/>
      <c r="H280" s="83"/>
      <c r="I280" s="103"/>
      <c r="J280" s="136"/>
      <c r="K280" s="26"/>
      <c r="L280" s="26"/>
      <c r="M280" s="27"/>
      <c r="N280" s="129"/>
      <c r="O280" s="83"/>
      <c r="P280" s="83"/>
      <c r="Q280" s="127"/>
      <c r="R280" s="136"/>
      <c r="S280" s="26"/>
      <c r="T280" s="26"/>
      <c r="U280" s="27"/>
      <c r="V280" s="82"/>
      <c r="W280" s="83"/>
      <c r="X280" s="83"/>
      <c r="Y280" s="127"/>
      <c r="Z280" s="80" t="str">
        <f t="shared" si="35"/>
        <v/>
      </c>
      <c r="AA280" s="82" t="str">
        <f>IF('REGITRO 2'!X281="","",IF('REGITRO 2'!X281&lt;16,"PI",IF('REGITRO 2'!X281&lt;31,"I",IF('REGITRO 2'!X281&lt;46,"P","S"))))</f>
        <v/>
      </c>
      <c r="AB280" s="83" t="str">
        <f>IF('REGITRO 2'!AS281="","",IF('REGITRO 2'!AS281&lt;16,"PI",IF('REGITRO 2'!AS281&lt;31,"I",IF('REGITRO 2'!AS281&lt;46,"P","S"))))</f>
        <v/>
      </c>
      <c r="AC280" s="83" t="str">
        <f>IF('REGITRO 2'!BN281="","",IF('REGITRO 2'!BN281&lt;16,"PI",IF('REGITRO 2'!BN281&lt;31,"I",IF('REGITRO 2'!BN281&lt;46,"P","S"))))</f>
        <v/>
      </c>
      <c r="AD280" s="103" t="str">
        <f>IF('REGITRO 2'!CI281="","",IF('REGITRO 2'!CI281&lt;16,"PI",IF('REGITRO 2'!CI281&lt;31,"I",IF('REGITRO 2'!CI281&lt;46,"P","S"))))</f>
        <v/>
      </c>
      <c r="AE280" s="85" t="str">
        <f t="shared" si="36"/>
        <v/>
      </c>
      <c r="AF280" s="86" t="str">
        <f t="shared" si="37"/>
        <v/>
      </c>
      <c r="AG280" s="86" t="str">
        <f t="shared" si="38"/>
        <v/>
      </c>
      <c r="AH280" s="86" t="str">
        <f t="shared" si="39"/>
        <v/>
      </c>
      <c r="AI280" s="138" t="str">
        <f t="shared" si="40"/>
        <v/>
      </c>
      <c r="AJ280" s="140" t="str">
        <f t="shared" si="41"/>
        <v/>
      </c>
    </row>
    <row r="281" spans="2:36" x14ac:dyDescent="0.25">
      <c r="B281" s="144" t="s">
        <v>311</v>
      </c>
      <c r="C281" s="140"/>
      <c r="D281" s="80"/>
      <c r="E281" s="140"/>
      <c r="F281" s="129"/>
      <c r="G281" s="83"/>
      <c r="H281" s="83"/>
      <c r="I281" s="103"/>
      <c r="J281" s="136"/>
      <c r="K281" s="26"/>
      <c r="L281" s="26"/>
      <c r="M281" s="27"/>
      <c r="N281" s="129"/>
      <c r="O281" s="83"/>
      <c r="P281" s="83"/>
      <c r="Q281" s="127"/>
      <c r="R281" s="136"/>
      <c r="S281" s="26"/>
      <c r="T281" s="26"/>
      <c r="U281" s="27"/>
      <c r="V281" s="82"/>
      <c r="W281" s="83"/>
      <c r="X281" s="83"/>
      <c r="Y281" s="127"/>
      <c r="Z281" s="81" t="str">
        <f t="shared" si="35"/>
        <v/>
      </c>
      <c r="AA281" s="82" t="str">
        <f>IF('REGITRO 2'!X282="","",IF('REGITRO 2'!X282&lt;16,"PI",IF('REGITRO 2'!X282&lt;31,"I",IF('REGITRO 2'!X282&lt;46,"P","S"))))</f>
        <v/>
      </c>
      <c r="AB281" s="83" t="str">
        <f>IF('REGITRO 2'!AS282="","",IF('REGITRO 2'!AS282&lt;16,"PI",IF('REGITRO 2'!AS282&lt;31,"I",IF('REGITRO 2'!AS282&lt;46,"P","S"))))</f>
        <v/>
      </c>
      <c r="AC281" s="83" t="str">
        <f>IF('REGITRO 2'!BN282="","",IF('REGITRO 2'!BN282&lt;16,"PI",IF('REGITRO 2'!BN282&lt;31,"I",IF('REGITRO 2'!BN282&lt;46,"P","S"))))</f>
        <v/>
      </c>
      <c r="AD281" s="103" t="str">
        <f>IF('REGITRO 2'!CI282="","",IF('REGITRO 2'!CI282&lt;16,"PI",IF('REGITRO 2'!CI282&lt;31,"I",IF('REGITRO 2'!CI282&lt;46,"P","S"))))</f>
        <v/>
      </c>
      <c r="AE281" s="85" t="str">
        <f t="shared" si="36"/>
        <v/>
      </c>
      <c r="AF281" s="86" t="str">
        <f t="shared" si="37"/>
        <v/>
      </c>
      <c r="AG281" s="86" t="str">
        <f t="shared" si="38"/>
        <v/>
      </c>
      <c r="AH281" s="86" t="str">
        <f t="shared" si="39"/>
        <v/>
      </c>
      <c r="AI281" s="138" t="str">
        <f t="shared" si="40"/>
        <v/>
      </c>
      <c r="AJ281" s="140" t="str">
        <f t="shared" si="41"/>
        <v/>
      </c>
    </row>
    <row r="282" spans="2:36" x14ac:dyDescent="0.25">
      <c r="B282" s="143" t="s">
        <v>312</v>
      </c>
      <c r="C282" s="145"/>
      <c r="D282" s="175"/>
      <c r="E282" s="145"/>
      <c r="F282" s="129"/>
      <c r="G282" s="83"/>
      <c r="H282" s="83"/>
      <c r="I282" s="103"/>
      <c r="J282" s="136"/>
      <c r="K282" s="26"/>
      <c r="L282" s="26"/>
      <c r="M282" s="27"/>
      <c r="N282" s="129"/>
      <c r="O282" s="83"/>
      <c r="P282" s="83"/>
      <c r="Q282" s="127"/>
      <c r="R282" s="136"/>
      <c r="S282" s="26"/>
      <c r="T282" s="26"/>
      <c r="U282" s="27"/>
      <c r="V282" s="82"/>
      <c r="W282" s="83"/>
      <c r="X282" s="83"/>
      <c r="Y282" s="127"/>
      <c r="Z282" s="80" t="str">
        <f t="shared" si="35"/>
        <v/>
      </c>
      <c r="AA282" s="82" t="str">
        <f>IF('REGITRO 2'!X283="","",IF('REGITRO 2'!X283&lt;16,"PI",IF('REGITRO 2'!X283&lt;31,"I",IF('REGITRO 2'!X283&lt;46,"P","S"))))</f>
        <v/>
      </c>
      <c r="AB282" s="83" t="str">
        <f>IF('REGITRO 2'!AS283="","",IF('REGITRO 2'!AS283&lt;16,"PI",IF('REGITRO 2'!AS283&lt;31,"I",IF('REGITRO 2'!AS283&lt;46,"P","S"))))</f>
        <v/>
      </c>
      <c r="AC282" s="83" t="str">
        <f>IF('REGITRO 2'!BN283="","",IF('REGITRO 2'!BN283&lt;16,"PI",IF('REGITRO 2'!BN283&lt;31,"I",IF('REGITRO 2'!BN283&lt;46,"P","S"))))</f>
        <v/>
      </c>
      <c r="AD282" s="103" t="str">
        <f>IF('REGITRO 2'!CI283="","",IF('REGITRO 2'!CI283&lt;16,"PI",IF('REGITRO 2'!CI283&lt;31,"I",IF('REGITRO 2'!CI283&lt;46,"P","S"))))</f>
        <v/>
      </c>
      <c r="AE282" s="85" t="str">
        <f t="shared" si="36"/>
        <v/>
      </c>
      <c r="AF282" s="86" t="str">
        <f t="shared" si="37"/>
        <v/>
      </c>
      <c r="AG282" s="86" t="str">
        <f t="shared" si="38"/>
        <v/>
      </c>
      <c r="AH282" s="86" t="str">
        <f t="shared" si="39"/>
        <v/>
      </c>
      <c r="AI282" s="138" t="str">
        <f t="shared" si="40"/>
        <v/>
      </c>
      <c r="AJ282" s="140" t="str">
        <f t="shared" si="41"/>
        <v/>
      </c>
    </row>
    <row r="283" spans="2:36" x14ac:dyDescent="0.25">
      <c r="B283" s="144" t="s">
        <v>313</v>
      </c>
      <c r="C283" s="140"/>
      <c r="D283" s="80"/>
      <c r="E283" s="140"/>
      <c r="F283" s="129"/>
      <c r="G283" s="83"/>
      <c r="H283" s="83"/>
      <c r="I283" s="103"/>
      <c r="J283" s="136"/>
      <c r="K283" s="26"/>
      <c r="L283" s="26"/>
      <c r="M283" s="27"/>
      <c r="N283" s="129"/>
      <c r="O283" s="83"/>
      <c r="P283" s="83"/>
      <c r="Q283" s="127"/>
      <c r="R283" s="136"/>
      <c r="S283" s="26"/>
      <c r="T283" s="26"/>
      <c r="U283" s="27"/>
      <c r="V283" s="82"/>
      <c r="W283" s="83"/>
      <c r="X283" s="83"/>
      <c r="Y283" s="127"/>
      <c r="Z283" s="81" t="str">
        <f t="shared" si="35"/>
        <v/>
      </c>
      <c r="AA283" s="82" t="str">
        <f>IF('REGITRO 2'!X284="","",IF('REGITRO 2'!X284&lt;16,"PI",IF('REGITRO 2'!X284&lt;31,"I",IF('REGITRO 2'!X284&lt;46,"P","S"))))</f>
        <v/>
      </c>
      <c r="AB283" s="83" t="str">
        <f>IF('REGITRO 2'!AS284="","",IF('REGITRO 2'!AS284&lt;16,"PI",IF('REGITRO 2'!AS284&lt;31,"I",IF('REGITRO 2'!AS284&lt;46,"P","S"))))</f>
        <v/>
      </c>
      <c r="AC283" s="83" t="str">
        <f>IF('REGITRO 2'!BN284="","",IF('REGITRO 2'!BN284&lt;16,"PI",IF('REGITRO 2'!BN284&lt;31,"I",IF('REGITRO 2'!BN284&lt;46,"P","S"))))</f>
        <v/>
      </c>
      <c r="AD283" s="103" t="str">
        <f>IF('REGITRO 2'!CI284="","",IF('REGITRO 2'!CI284&lt;16,"PI",IF('REGITRO 2'!CI284&lt;31,"I",IF('REGITRO 2'!CI284&lt;46,"P","S"))))</f>
        <v/>
      </c>
      <c r="AE283" s="85" t="str">
        <f t="shared" si="36"/>
        <v/>
      </c>
      <c r="AF283" s="86" t="str">
        <f t="shared" si="37"/>
        <v/>
      </c>
      <c r="AG283" s="86" t="str">
        <f t="shared" si="38"/>
        <v/>
      </c>
      <c r="AH283" s="86" t="str">
        <f t="shared" si="39"/>
        <v/>
      </c>
      <c r="AI283" s="138" t="str">
        <f t="shared" si="40"/>
        <v/>
      </c>
      <c r="AJ283" s="140" t="str">
        <f t="shared" si="41"/>
        <v/>
      </c>
    </row>
    <row r="284" spans="2:36" x14ac:dyDescent="0.25">
      <c r="B284" s="143" t="s">
        <v>314</v>
      </c>
      <c r="C284" s="145"/>
      <c r="D284" s="175"/>
      <c r="E284" s="145"/>
      <c r="F284" s="129"/>
      <c r="G284" s="83"/>
      <c r="H284" s="83"/>
      <c r="I284" s="103"/>
      <c r="J284" s="136"/>
      <c r="K284" s="26"/>
      <c r="L284" s="26"/>
      <c r="M284" s="27"/>
      <c r="N284" s="129"/>
      <c r="O284" s="83"/>
      <c r="P284" s="83"/>
      <c r="Q284" s="127"/>
      <c r="R284" s="136"/>
      <c r="S284" s="26"/>
      <c r="T284" s="26"/>
      <c r="U284" s="27"/>
      <c r="V284" s="82"/>
      <c r="W284" s="83"/>
      <c r="X284" s="83"/>
      <c r="Y284" s="127"/>
      <c r="Z284" s="80" t="str">
        <f t="shared" si="35"/>
        <v/>
      </c>
      <c r="AA284" s="82" t="str">
        <f>IF('REGITRO 2'!X285="","",IF('REGITRO 2'!X285&lt;16,"PI",IF('REGITRO 2'!X285&lt;31,"I",IF('REGITRO 2'!X285&lt;46,"P","S"))))</f>
        <v/>
      </c>
      <c r="AB284" s="83" t="str">
        <f>IF('REGITRO 2'!AS285="","",IF('REGITRO 2'!AS285&lt;16,"PI",IF('REGITRO 2'!AS285&lt;31,"I",IF('REGITRO 2'!AS285&lt;46,"P","S"))))</f>
        <v/>
      </c>
      <c r="AC284" s="83" t="str">
        <f>IF('REGITRO 2'!BN285="","",IF('REGITRO 2'!BN285&lt;16,"PI",IF('REGITRO 2'!BN285&lt;31,"I",IF('REGITRO 2'!BN285&lt;46,"P","S"))))</f>
        <v/>
      </c>
      <c r="AD284" s="103" t="str">
        <f>IF('REGITRO 2'!CI285="","",IF('REGITRO 2'!CI285&lt;16,"PI",IF('REGITRO 2'!CI285&lt;31,"I",IF('REGITRO 2'!CI285&lt;46,"P","S"))))</f>
        <v/>
      </c>
      <c r="AE284" s="85" t="str">
        <f t="shared" si="36"/>
        <v/>
      </c>
      <c r="AF284" s="86" t="str">
        <f t="shared" si="37"/>
        <v/>
      </c>
      <c r="AG284" s="86" t="str">
        <f t="shared" si="38"/>
        <v/>
      </c>
      <c r="AH284" s="86" t="str">
        <f t="shared" si="39"/>
        <v/>
      </c>
      <c r="AI284" s="138" t="str">
        <f t="shared" si="40"/>
        <v/>
      </c>
      <c r="AJ284" s="140" t="str">
        <f t="shared" si="41"/>
        <v/>
      </c>
    </row>
    <row r="285" spans="2:36" x14ac:dyDescent="0.25">
      <c r="B285" s="144" t="s">
        <v>315</v>
      </c>
      <c r="C285" s="140"/>
      <c r="D285" s="80"/>
      <c r="E285" s="140"/>
      <c r="F285" s="129"/>
      <c r="G285" s="83"/>
      <c r="H285" s="83"/>
      <c r="I285" s="103"/>
      <c r="J285" s="136"/>
      <c r="K285" s="26"/>
      <c r="L285" s="26"/>
      <c r="M285" s="27"/>
      <c r="N285" s="129"/>
      <c r="O285" s="83"/>
      <c r="P285" s="83"/>
      <c r="Q285" s="127"/>
      <c r="R285" s="136"/>
      <c r="S285" s="26"/>
      <c r="T285" s="26"/>
      <c r="U285" s="27"/>
      <c r="V285" s="82"/>
      <c r="W285" s="83"/>
      <c r="X285" s="83"/>
      <c r="Y285" s="127"/>
      <c r="Z285" s="81" t="str">
        <f t="shared" si="35"/>
        <v/>
      </c>
      <c r="AA285" s="82" t="str">
        <f>IF('REGITRO 2'!X286="","",IF('REGITRO 2'!X286&lt;16,"PI",IF('REGITRO 2'!X286&lt;31,"I",IF('REGITRO 2'!X286&lt;46,"P","S"))))</f>
        <v/>
      </c>
      <c r="AB285" s="83" t="str">
        <f>IF('REGITRO 2'!AS286="","",IF('REGITRO 2'!AS286&lt;16,"PI",IF('REGITRO 2'!AS286&lt;31,"I",IF('REGITRO 2'!AS286&lt;46,"P","S"))))</f>
        <v/>
      </c>
      <c r="AC285" s="83" t="str">
        <f>IF('REGITRO 2'!BN286="","",IF('REGITRO 2'!BN286&lt;16,"PI",IF('REGITRO 2'!BN286&lt;31,"I",IF('REGITRO 2'!BN286&lt;46,"P","S"))))</f>
        <v/>
      </c>
      <c r="AD285" s="103" t="str">
        <f>IF('REGITRO 2'!CI286="","",IF('REGITRO 2'!CI286&lt;16,"PI",IF('REGITRO 2'!CI286&lt;31,"I",IF('REGITRO 2'!CI286&lt;46,"P","S"))))</f>
        <v/>
      </c>
      <c r="AE285" s="85" t="str">
        <f t="shared" si="36"/>
        <v/>
      </c>
      <c r="AF285" s="86" t="str">
        <f t="shared" si="37"/>
        <v/>
      </c>
      <c r="AG285" s="86" t="str">
        <f t="shared" si="38"/>
        <v/>
      </c>
      <c r="AH285" s="86" t="str">
        <f t="shared" si="39"/>
        <v/>
      </c>
      <c r="AI285" s="138" t="str">
        <f t="shared" si="40"/>
        <v/>
      </c>
      <c r="AJ285" s="140" t="str">
        <f t="shared" si="41"/>
        <v/>
      </c>
    </row>
    <row r="286" spans="2:36" x14ac:dyDescent="0.25">
      <c r="B286" s="143" t="s">
        <v>316</v>
      </c>
      <c r="C286" s="145"/>
      <c r="D286" s="175"/>
      <c r="E286" s="145"/>
      <c r="F286" s="129"/>
      <c r="G286" s="83"/>
      <c r="H286" s="83"/>
      <c r="I286" s="103"/>
      <c r="J286" s="136"/>
      <c r="K286" s="26"/>
      <c r="L286" s="26"/>
      <c r="M286" s="27"/>
      <c r="N286" s="129"/>
      <c r="O286" s="83"/>
      <c r="P286" s="83"/>
      <c r="Q286" s="127"/>
      <c r="R286" s="136"/>
      <c r="S286" s="26"/>
      <c r="T286" s="26"/>
      <c r="U286" s="27"/>
      <c r="V286" s="82"/>
      <c r="W286" s="83"/>
      <c r="X286" s="83"/>
      <c r="Y286" s="127"/>
      <c r="Z286" s="80" t="str">
        <f t="shared" si="35"/>
        <v/>
      </c>
      <c r="AA286" s="82" t="str">
        <f>IF('REGITRO 2'!X287="","",IF('REGITRO 2'!X287&lt;16,"PI",IF('REGITRO 2'!X287&lt;31,"I",IF('REGITRO 2'!X287&lt;46,"P","S"))))</f>
        <v/>
      </c>
      <c r="AB286" s="83" t="str">
        <f>IF('REGITRO 2'!AS287="","",IF('REGITRO 2'!AS287&lt;16,"PI",IF('REGITRO 2'!AS287&lt;31,"I",IF('REGITRO 2'!AS287&lt;46,"P","S"))))</f>
        <v/>
      </c>
      <c r="AC286" s="83" t="str">
        <f>IF('REGITRO 2'!BN287="","",IF('REGITRO 2'!BN287&lt;16,"PI",IF('REGITRO 2'!BN287&lt;31,"I",IF('REGITRO 2'!BN287&lt;46,"P","S"))))</f>
        <v/>
      </c>
      <c r="AD286" s="103" t="str">
        <f>IF('REGITRO 2'!CI287="","",IF('REGITRO 2'!CI287&lt;16,"PI",IF('REGITRO 2'!CI287&lt;31,"I",IF('REGITRO 2'!CI287&lt;46,"P","S"))))</f>
        <v/>
      </c>
      <c r="AE286" s="85" t="str">
        <f t="shared" si="36"/>
        <v/>
      </c>
      <c r="AF286" s="86" t="str">
        <f t="shared" si="37"/>
        <v/>
      </c>
      <c r="AG286" s="86" t="str">
        <f t="shared" si="38"/>
        <v/>
      </c>
      <c r="AH286" s="86" t="str">
        <f t="shared" si="39"/>
        <v/>
      </c>
      <c r="AI286" s="138" t="str">
        <f t="shared" si="40"/>
        <v/>
      </c>
      <c r="AJ286" s="140" t="str">
        <f t="shared" si="41"/>
        <v/>
      </c>
    </row>
    <row r="287" spans="2:36" x14ac:dyDescent="0.25">
      <c r="B287" s="144" t="s">
        <v>317</v>
      </c>
      <c r="C287" s="140"/>
      <c r="D287" s="80"/>
      <c r="E287" s="140"/>
      <c r="F287" s="129"/>
      <c r="G287" s="83"/>
      <c r="H287" s="83"/>
      <c r="I287" s="103"/>
      <c r="J287" s="136"/>
      <c r="K287" s="26"/>
      <c r="L287" s="26"/>
      <c r="M287" s="27"/>
      <c r="N287" s="129"/>
      <c r="O287" s="83"/>
      <c r="P287" s="83"/>
      <c r="Q287" s="127"/>
      <c r="R287" s="136"/>
      <c r="S287" s="26"/>
      <c r="T287" s="26"/>
      <c r="U287" s="27"/>
      <c r="V287" s="82"/>
      <c r="W287" s="83"/>
      <c r="X287" s="83"/>
      <c r="Y287" s="127"/>
      <c r="Z287" s="81" t="str">
        <f t="shared" si="35"/>
        <v/>
      </c>
      <c r="AA287" s="82" t="str">
        <f>IF('REGITRO 2'!X288="","",IF('REGITRO 2'!X288&lt;16,"PI",IF('REGITRO 2'!X288&lt;31,"I",IF('REGITRO 2'!X288&lt;46,"P","S"))))</f>
        <v/>
      </c>
      <c r="AB287" s="83" t="str">
        <f>IF('REGITRO 2'!AS288="","",IF('REGITRO 2'!AS288&lt;16,"PI",IF('REGITRO 2'!AS288&lt;31,"I",IF('REGITRO 2'!AS288&lt;46,"P","S"))))</f>
        <v/>
      </c>
      <c r="AC287" s="83" t="str">
        <f>IF('REGITRO 2'!BN288="","",IF('REGITRO 2'!BN288&lt;16,"PI",IF('REGITRO 2'!BN288&lt;31,"I",IF('REGITRO 2'!BN288&lt;46,"P","S"))))</f>
        <v/>
      </c>
      <c r="AD287" s="103" t="str">
        <f>IF('REGITRO 2'!CI288="","",IF('REGITRO 2'!CI288&lt;16,"PI",IF('REGITRO 2'!CI288&lt;31,"I",IF('REGITRO 2'!CI288&lt;46,"P","S"))))</f>
        <v/>
      </c>
      <c r="AE287" s="85" t="str">
        <f t="shared" si="36"/>
        <v/>
      </c>
      <c r="AF287" s="86" t="str">
        <f t="shared" si="37"/>
        <v/>
      </c>
      <c r="AG287" s="86" t="str">
        <f t="shared" si="38"/>
        <v/>
      </c>
      <c r="AH287" s="86" t="str">
        <f t="shared" si="39"/>
        <v/>
      </c>
      <c r="AI287" s="138" t="str">
        <f t="shared" si="40"/>
        <v/>
      </c>
      <c r="AJ287" s="140" t="str">
        <f t="shared" si="41"/>
        <v/>
      </c>
    </row>
    <row r="288" spans="2:36" x14ac:dyDescent="0.25">
      <c r="B288" s="143" t="s">
        <v>318</v>
      </c>
      <c r="C288" s="145"/>
      <c r="D288" s="175"/>
      <c r="E288" s="145"/>
      <c r="F288" s="129"/>
      <c r="G288" s="83"/>
      <c r="H288" s="83"/>
      <c r="I288" s="103"/>
      <c r="J288" s="136"/>
      <c r="K288" s="26"/>
      <c r="L288" s="26"/>
      <c r="M288" s="27"/>
      <c r="N288" s="129"/>
      <c r="O288" s="83"/>
      <c r="P288" s="83"/>
      <c r="Q288" s="127"/>
      <c r="R288" s="136"/>
      <c r="S288" s="26"/>
      <c r="T288" s="26"/>
      <c r="U288" s="27"/>
      <c r="V288" s="82"/>
      <c r="W288" s="83"/>
      <c r="X288" s="83"/>
      <c r="Y288" s="127"/>
      <c r="Z288" s="80" t="str">
        <f t="shared" si="35"/>
        <v/>
      </c>
      <c r="AA288" s="82" t="str">
        <f>IF('REGITRO 2'!X289="","",IF('REGITRO 2'!X289&lt;16,"PI",IF('REGITRO 2'!X289&lt;31,"I",IF('REGITRO 2'!X289&lt;46,"P","S"))))</f>
        <v/>
      </c>
      <c r="AB288" s="83" t="str">
        <f>IF('REGITRO 2'!AS289="","",IF('REGITRO 2'!AS289&lt;16,"PI",IF('REGITRO 2'!AS289&lt;31,"I",IF('REGITRO 2'!AS289&lt;46,"P","S"))))</f>
        <v/>
      </c>
      <c r="AC288" s="83" t="str">
        <f>IF('REGITRO 2'!BN289="","",IF('REGITRO 2'!BN289&lt;16,"PI",IF('REGITRO 2'!BN289&lt;31,"I",IF('REGITRO 2'!BN289&lt;46,"P","S"))))</f>
        <v/>
      </c>
      <c r="AD288" s="103" t="str">
        <f>IF('REGITRO 2'!CI289="","",IF('REGITRO 2'!CI289&lt;16,"PI",IF('REGITRO 2'!CI289&lt;31,"I",IF('REGITRO 2'!CI289&lt;46,"P","S"))))</f>
        <v/>
      </c>
      <c r="AE288" s="85" t="str">
        <f t="shared" si="36"/>
        <v/>
      </c>
      <c r="AF288" s="86" t="str">
        <f t="shared" si="37"/>
        <v/>
      </c>
      <c r="AG288" s="86" t="str">
        <f t="shared" si="38"/>
        <v/>
      </c>
      <c r="AH288" s="86" t="str">
        <f t="shared" si="39"/>
        <v/>
      </c>
      <c r="AI288" s="138" t="str">
        <f t="shared" si="40"/>
        <v/>
      </c>
      <c r="AJ288" s="140" t="str">
        <f t="shared" si="41"/>
        <v/>
      </c>
    </row>
    <row r="289" spans="2:36" x14ac:dyDescent="0.25">
      <c r="B289" s="144" t="s">
        <v>319</v>
      </c>
      <c r="C289" s="140"/>
      <c r="D289" s="80"/>
      <c r="E289" s="140"/>
      <c r="F289" s="129"/>
      <c r="G289" s="83"/>
      <c r="H289" s="83"/>
      <c r="I289" s="103"/>
      <c r="J289" s="136"/>
      <c r="K289" s="26"/>
      <c r="L289" s="26"/>
      <c r="M289" s="27"/>
      <c r="N289" s="129"/>
      <c r="O289" s="83"/>
      <c r="P289" s="83"/>
      <c r="Q289" s="127"/>
      <c r="R289" s="136"/>
      <c r="S289" s="26"/>
      <c r="T289" s="26"/>
      <c r="U289" s="27"/>
      <c r="V289" s="82"/>
      <c r="W289" s="83"/>
      <c r="X289" s="83"/>
      <c r="Y289" s="127"/>
      <c r="Z289" s="81" t="str">
        <f t="shared" si="35"/>
        <v/>
      </c>
      <c r="AA289" s="82" t="str">
        <f>IF('REGITRO 2'!X290="","",IF('REGITRO 2'!X290&lt;16,"PI",IF('REGITRO 2'!X290&lt;31,"I",IF('REGITRO 2'!X290&lt;46,"P","S"))))</f>
        <v/>
      </c>
      <c r="AB289" s="83" t="str">
        <f>IF('REGITRO 2'!AS290="","",IF('REGITRO 2'!AS290&lt;16,"PI",IF('REGITRO 2'!AS290&lt;31,"I",IF('REGITRO 2'!AS290&lt;46,"P","S"))))</f>
        <v/>
      </c>
      <c r="AC289" s="83" t="str">
        <f>IF('REGITRO 2'!BN290="","",IF('REGITRO 2'!BN290&lt;16,"PI",IF('REGITRO 2'!BN290&lt;31,"I",IF('REGITRO 2'!BN290&lt;46,"P","S"))))</f>
        <v/>
      </c>
      <c r="AD289" s="103" t="str">
        <f>IF('REGITRO 2'!CI290="","",IF('REGITRO 2'!CI290&lt;16,"PI",IF('REGITRO 2'!CI290&lt;31,"I",IF('REGITRO 2'!CI290&lt;46,"P","S"))))</f>
        <v/>
      </c>
      <c r="AE289" s="85" t="str">
        <f t="shared" si="36"/>
        <v/>
      </c>
      <c r="AF289" s="86" t="str">
        <f t="shared" si="37"/>
        <v/>
      </c>
      <c r="AG289" s="86" t="str">
        <f t="shared" si="38"/>
        <v/>
      </c>
      <c r="AH289" s="86" t="str">
        <f t="shared" si="39"/>
        <v/>
      </c>
      <c r="AI289" s="138" t="str">
        <f t="shared" si="40"/>
        <v/>
      </c>
      <c r="AJ289" s="140" t="str">
        <f t="shared" si="41"/>
        <v/>
      </c>
    </row>
    <row r="290" spans="2:36" x14ac:dyDescent="0.25">
      <c r="B290" s="143" t="s">
        <v>320</v>
      </c>
      <c r="C290" s="145"/>
      <c r="D290" s="175"/>
      <c r="E290" s="145"/>
      <c r="F290" s="129"/>
      <c r="G290" s="83"/>
      <c r="H290" s="83"/>
      <c r="I290" s="103"/>
      <c r="J290" s="136"/>
      <c r="K290" s="26"/>
      <c r="L290" s="26"/>
      <c r="M290" s="27"/>
      <c r="N290" s="129"/>
      <c r="O290" s="83"/>
      <c r="P290" s="83"/>
      <c r="Q290" s="127"/>
      <c r="R290" s="136"/>
      <c r="S290" s="26"/>
      <c r="T290" s="26"/>
      <c r="U290" s="27"/>
      <c r="V290" s="82"/>
      <c r="W290" s="83"/>
      <c r="X290" s="83"/>
      <c r="Y290" s="127"/>
      <c r="Z290" s="80" t="str">
        <f t="shared" si="35"/>
        <v/>
      </c>
      <c r="AA290" s="82" t="str">
        <f>IF('REGITRO 2'!X291="","",IF('REGITRO 2'!X291&lt;16,"PI",IF('REGITRO 2'!X291&lt;31,"I",IF('REGITRO 2'!X291&lt;46,"P","S"))))</f>
        <v/>
      </c>
      <c r="AB290" s="83" t="str">
        <f>IF('REGITRO 2'!AS291="","",IF('REGITRO 2'!AS291&lt;16,"PI",IF('REGITRO 2'!AS291&lt;31,"I",IF('REGITRO 2'!AS291&lt;46,"P","S"))))</f>
        <v/>
      </c>
      <c r="AC290" s="83" t="str">
        <f>IF('REGITRO 2'!BN291="","",IF('REGITRO 2'!BN291&lt;16,"PI",IF('REGITRO 2'!BN291&lt;31,"I",IF('REGITRO 2'!BN291&lt;46,"P","S"))))</f>
        <v/>
      </c>
      <c r="AD290" s="103" t="str">
        <f>IF('REGITRO 2'!CI291="","",IF('REGITRO 2'!CI291&lt;16,"PI",IF('REGITRO 2'!CI291&lt;31,"I",IF('REGITRO 2'!CI291&lt;46,"P","S"))))</f>
        <v/>
      </c>
      <c r="AE290" s="85" t="str">
        <f t="shared" si="36"/>
        <v/>
      </c>
      <c r="AF290" s="86" t="str">
        <f t="shared" si="37"/>
        <v/>
      </c>
      <c r="AG290" s="86" t="str">
        <f t="shared" si="38"/>
        <v/>
      </c>
      <c r="AH290" s="86" t="str">
        <f t="shared" si="39"/>
        <v/>
      </c>
      <c r="AI290" s="138" t="str">
        <f t="shared" si="40"/>
        <v/>
      </c>
      <c r="AJ290" s="140" t="str">
        <f t="shared" si="41"/>
        <v/>
      </c>
    </row>
    <row r="291" spans="2:36" x14ac:dyDescent="0.25">
      <c r="B291" s="144" t="s">
        <v>321</v>
      </c>
      <c r="C291" s="140"/>
      <c r="D291" s="80"/>
      <c r="E291" s="140"/>
      <c r="F291" s="129"/>
      <c r="G291" s="83"/>
      <c r="H291" s="83"/>
      <c r="I291" s="103"/>
      <c r="J291" s="136"/>
      <c r="K291" s="26"/>
      <c r="L291" s="26"/>
      <c r="M291" s="27"/>
      <c r="N291" s="129"/>
      <c r="O291" s="83"/>
      <c r="P291" s="83"/>
      <c r="Q291" s="127"/>
      <c r="R291" s="136"/>
      <c r="S291" s="26"/>
      <c r="T291" s="26"/>
      <c r="U291" s="27"/>
      <c r="V291" s="82"/>
      <c r="W291" s="83"/>
      <c r="X291" s="83"/>
      <c r="Y291" s="127"/>
      <c r="Z291" s="81" t="str">
        <f t="shared" si="35"/>
        <v/>
      </c>
      <c r="AA291" s="82" t="str">
        <f>IF('REGITRO 2'!X292="","",IF('REGITRO 2'!X292&lt;16,"PI",IF('REGITRO 2'!X292&lt;31,"I",IF('REGITRO 2'!X292&lt;46,"P","S"))))</f>
        <v/>
      </c>
      <c r="AB291" s="83" t="str">
        <f>IF('REGITRO 2'!AS292="","",IF('REGITRO 2'!AS292&lt;16,"PI",IF('REGITRO 2'!AS292&lt;31,"I",IF('REGITRO 2'!AS292&lt;46,"P","S"))))</f>
        <v/>
      </c>
      <c r="AC291" s="83" t="str">
        <f>IF('REGITRO 2'!BN292="","",IF('REGITRO 2'!BN292&lt;16,"PI",IF('REGITRO 2'!BN292&lt;31,"I",IF('REGITRO 2'!BN292&lt;46,"P","S"))))</f>
        <v/>
      </c>
      <c r="AD291" s="103" t="str">
        <f>IF('REGITRO 2'!CI292="","",IF('REGITRO 2'!CI292&lt;16,"PI",IF('REGITRO 2'!CI292&lt;31,"I",IF('REGITRO 2'!CI292&lt;46,"P","S"))))</f>
        <v/>
      </c>
      <c r="AE291" s="85" t="str">
        <f t="shared" si="36"/>
        <v/>
      </c>
      <c r="AF291" s="86" t="str">
        <f t="shared" si="37"/>
        <v/>
      </c>
      <c r="AG291" s="86" t="str">
        <f t="shared" si="38"/>
        <v/>
      </c>
      <c r="AH291" s="86" t="str">
        <f t="shared" si="39"/>
        <v/>
      </c>
      <c r="AI291" s="138" t="str">
        <f t="shared" si="40"/>
        <v/>
      </c>
      <c r="AJ291" s="140" t="str">
        <f t="shared" si="41"/>
        <v/>
      </c>
    </row>
    <row r="292" spans="2:36" x14ac:dyDescent="0.25">
      <c r="B292" s="143" t="s">
        <v>322</v>
      </c>
      <c r="C292" s="145"/>
      <c r="D292" s="175"/>
      <c r="E292" s="145"/>
      <c r="F292" s="129"/>
      <c r="G292" s="83"/>
      <c r="H292" s="83"/>
      <c r="I292" s="103"/>
      <c r="J292" s="136"/>
      <c r="K292" s="26"/>
      <c r="L292" s="26"/>
      <c r="M292" s="27"/>
      <c r="N292" s="129"/>
      <c r="O292" s="83"/>
      <c r="P292" s="83"/>
      <c r="Q292" s="127"/>
      <c r="R292" s="136"/>
      <c r="S292" s="26"/>
      <c r="T292" s="26"/>
      <c r="U292" s="27"/>
      <c r="V292" s="82"/>
      <c r="W292" s="83"/>
      <c r="X292" s="83"/>
      <c r="Y292" s="127"/>
      <c r="Z292" s="80" t="str">
        <f t="shared" si="35"/>
        <v/>
      </c>
      <c r="AA292" s="82" t="str">
        <f>IF('REGITRO 2'!X293="","",IF('REGITRO 2'!X293&lt;16,"PI",IF('REGITRO 2'!X293&lt;31,"I",IF('REGITRO 2'!X293&lt;46,"P","S"))))</f>
        <v/>
      </c>
      <c r="AB292" s="83" t="str">
        <f>IF('REGITRO 2'!AS293="","",IF('REGITRO 2'!AS293&lt;16,"PI",IF('REGITRO 2'!AS293&lt;31,"I",IF('REGITRO 2'!AS293&lt;46,"P","S"))))</f>
        <v/>
      </c>
      <c r="AC292" s="83" t="str">
        <f>IF('REGITRO 2'!BN293="","",IF('REGITRO 2'!BN293&lt;16,"PI",IF('REGITRO 2'!BN293&lt;31,"I",IF('REGITRO 2'!BN293&lt;46,"P","S"))))</f>
        <v/>
      </c>
      <c r="AD292" s="103" t="str">
        <f>IF('REGITRO 2'!CI293="","",IF('REGITRO 2'!CI293&lt;16,"PI",IF('REGITRO 2'!CI293&lt;31,"I",IF('REGITRO 2'!CI293&lt;46,"P","S"))))</f>
        <v/>
      </c>
      <c r="AE292" s="85" t="str">
        <f t="shared" si="36"/>
        <v/>
      </c>
      <c r="AF292" s="86" t="str">
        <f t="shared" si="37"/>
        <v/>
      </c>
      <c r="AG292" s="86" t="str">
        <f t="shared" si="38"/>
        <v/>
      </c>
      <c r="AH292" s="86" t="str">
        <f t="shared" si="39"/>
        <v/>
      </c>
      <c r="AI292" s="138" t="str">
        <f t="shared" si="40"/>
        <v/>
      </c>
      <c r="AJ292" s="140" t="str">
        <f t="shared" si="41"/>
        <v/>
      </c>
    </row>
    <row r="293" spans="2:36" x14ac:dyDescent="0.25">
      <c r="B293" s="144" t="s">
        <v>323</v>
      </c>
      <c r="C293" s="140"/>
      <c r="D293" s="80"/>
      <c r="E293" s="140"/>
      <c r="F293" s="129"/>
      <c r="G293" s="83"/>
      <c r="H293" s="83"/>
      <c r="I293" s="103"/>
      <c r="J293" s="136"/>
      <c r="K293" s="26"/>
      <c r="L293" s="26"/>
      <c r="M293" s="27"/>
      <c r="N293" s="129"/>
      <c r="O293" s="83"/>
      <c r="P293" s="83"/>
      <c r="Q293" s="127"/>
      <c r="R293" s="136"/>
      <c r="S293" s="26"/>
      <c r="T293" s="26"/>
      <c r="U293" s="27"/>
      <c r="V293" s="82"/>
      <c r="W293" s="83"/>
      <c r="X293" s="83"/>
      <c r="Y293" s="127"/>
      <c r="Z293" s="81" t="str">
        <f t="shared" si="35"/>
        <v/>
      </c>
      <c r="AA293" s="82" t="str">
        <f>IF('REGITRO 2'!X294="","",IF('REGITRO 2'!X294&lt;16,"PI",IF('REGITRO 2'!X294&lt;31,"I",IF('REGITRO 2'!X294&lt;46,"P","S"))))</f>
        <v/>
      </c>
      <c r="AB293" s="83" t="str">
        <f>IF('REGITRO 2'!AS294="","",IF('REGITRO 2'!AS294&lt;16,"PI",IF('REGITRO 2'!AS294&lt;31,"I",IF('REGITRO 2'!AS294&lt;46,"P","S"))))</f>
        <v/>
      </c>
      <c r="AC293" s="83" t="str">
        <f>IF('REGITRO 2'!BN294="","",IF('REGITRO 2'!BN294&lt;16,"PI",IF('REGITRO 2'!BN294&lt;31,"I",IF('REGITRO 2'!BN294&lt;46,"P","S"))))</f>
        <v/>
      </c>
      <c r="AD293" s="103" t="str">
        <f>IF('REGITRO 2'!CI294="","",IF('REGITRO 2'!CI294&lt;16,"PI",IF('REGITRO 2'!CI294&lt;31,"I",IF('REGITRO 2'!CI294&lt;46,"P","S"))))</f>
        <v/>
      </c>
      <c r="AE293" s="85" t="str">
        <f t="shared" si="36"/>
        <v/>
      </c>
      <c r="AF293" s="86" t="str">
        <f t="shared" si="37"/>
        <v/>
      </c>
      <c r="AG293" s="86" t="str">
        <f t="shared" si="38"/>
        <v/>
      </c>
      <c r="AH293" s="86" t="str">
        <f t="shared" si="39"/>
        <v/>
      </c>
      <c r="AI293" s="138" t="str">
        <f t="shared" si="40"/>
        <v/>
      </c>
      <c r="AJ293" s="140" t="str">
        <f t="shared" si="41"/>
        <v/>
      </c>
    </row>
    <row r="294" spans="2:36" x14ac:dyDescent="0.25">
      <c r="B294" s="143" t="s">
        <v>324</v>
      </c>
      <c r="C294" s="145"/>
      <c r="D294" s="175"/>
      <c r="E294" s="145"/>
      <c r="F294" s="129"/>
      <c r="G294" s="83"/>
      <c r="H294" s="83"/>
      <c r="I294" s="103"/>
      <c r="J294" s="136"/>
      <c r="K294" s="26"/>
      <c r="L294" s="26"/>
      <c r="M294" s="27"/>
      <c r="N294" s="129"/>
      <c r="O294" s="83"/>
      <c r="P294" s="83"/>
      <c r="Q294" s="127"/>
      <c r="R294" s="136"/>
      <c r="S294" s="26"/>
      <c r="T294" s="26"/>
      <c r="U294" s="27"/>
      <c r="V294" s="82"/>
      <c r="W294" s="83"/>
      <c r="X294" s="83"/>
      <c r="Y294" s="127"/>
      <c r="Z294" s="80" t="str">
        <f t="shared" si="35"/>
        <v/>
      </c>
      <c r="AA294" s="82" t="str">
        <f>IF('REGITRO 2'!X295="","",IF('REGITRO 2'!X295&lt;16,"PI",IF('REGITRO 2'!X295&lt;31,"I",IF('REGITRO 2'!X295&lt;46,"P","S"))))</f>
        <v/>
      </c>
      <c r="AB294" s="83" t="str">
        <f>IF('REGITRO 2'!AS295="","",IF('REGITRO 2'!AS295&lt;16,"PI",IF('REGITRO 2'!AS295&lt;31,"I",IF('REGITRO 2'!AS295&lt;46,"P","S"))))</f>
        <v/>
      </c>
      <c r="AC294" s="83" t="str">
        <f>IF('REGITRO 2'!BN295="","",IF('REGITRO 2'!BN295&lt;16,"PI",IF('REGITRO 2'!BN295&lt;31,"I",IF('REGITRO 2'!BN295&lt;46,"P","S"))))</f>
        <v/>
      </c>
      <c r="AD294" s="103" t="str">
        <f>IF('REGITRO 2'!CI295="","",IF('REGITRO 2'!CI295&lt;16,"PI",IF('REGITRO 2'!CI295&lt;31,"I",IF('REGITRO 2'!CI295&lt;46,"P","S"))))</f>
        <v/>
      </c>
      <c r="AE294" s="85" t="str">
        <f t="shared" si="36"/>
        <v/>
      </c>
      <c r="AF294" s="86" t="str">
        <f t="shared" si="37"/>
        <v/>
      </c>
      <c r="AG294" s="86" t="str">
        <f t="shared" si="38"/>
        <v/>
      </c>
      <c r="AH294" s="86" t="str">
        <f t="shared" si="39"/>
        <v/>
      </c>
      <c r="AI294" s="138" t="str">
        <f t="shared" si="40"/>
        <v/>
      </c>
      <c r="AJ294" s="140" t="str">
        <f t="shared" si="41"/>
        <v/>
      </c>
    </row>
    <row r="295" spans="2:36" x14ac:dyDescent="0.25">
      <c r="B295" s="144" t="s">
        <v>325</v>
      </c>
      <c r="C295" s="140"/>
      <c r="D295" s="80"/>
      <c r="E295" s="140"/>
      <c r="F295" s="129"/>
      <c r="G295" s="83"/>
      <c r="H295" s="83"/>
      <c r="I295" s="103"/>
      <c r="J295" s="136"/>
      <c r="K295" s="26"/>
      <c r="L295" s="26"/>
      <c r="M295" s="27"/>
      <c r="N295" s="129"/>
      <c r="O295" s="83"/>
      <c r="P295" s="83"/>
      <c r="Q295" s="127"/>
      <c r="R295" s="136"/>
      <c r="S295" s="26"/>
      <c r="T295" s="26"/>
      <c r="U295" s="27"/>
      <c r="V295" s="82"/>
      <c r="W295" s="83"/>
      <c r="X295" s="83"/>
      <c r="Y295" s="127"/>
      <c r="Z295" s="81" t="str">
        <f t="shared" si="35"/>
        <v/>
      </c>
      <c r="AA295" s="82" t="str">
        <f>IF('REGITRO 2'!X296="","",IF('REGITRO 2'!X296&lt;16,"PI",IF('REGITRO 2'!X296&lt;31,"I",IF('REGITRO 2'!X296&lt;46,"P","S"))))</f>
        <v/>
      </c>
      <c r="AB295" s="83" t="str">
        <f>IF('REGITRO 2'!AS296="","",IF('REGITRO 2'!AS296&lt;16,"PI",IF('REGITRO 2'!AS296&lt;31,"I",IF('REGITRO 2'!AS296&lt;46,"P","S"))))</f>
        <v/>
      </c>
      <c r="AC295" s="83" t="str">
        <f>IF('REGITRO 2'!BN296="","",IF('REGITRO 2'!BN296&lt;16,"PI",IF('REGITRO 2'!BN296&lt;31,"I",IF('REGITRO 2'!BN296&lt;46,"P","S"))))</f>
        <v/>
      </c>
      <c r="AD295" s="103" t="str">
        <f>IF('REGITRO 2'!CI296="","",IF('REGITRO 2'!CI296&lt;16,"PI",IF('REGITRO 2'!CI296&lt;31,"I",IF('REGITRO 2'!CI296&lt;46,"P","S"))))</f>
        <v/>
      </c>
      <c r="AE295" s="85" t="str">
        <f t="shared" si="36"/>
        <v/>
      </c>
      <c r="AF295" s="86" t="str">
        <f t="shared" si="37"/>
        <v/>
      </c>
      <c r="AG295" s="86" t="str">
        <f t="shared" si="38"/>
        <v/>
      </c>
      <c r="AH295" s="86" t="str">
        <f t="shared" si="39"/>
        <v/>
      </c>
      <c r="AI295" s="138" t="str">
        <f t="shared" si="40"/>
        <v/>
      </c>
      <c r="AJ295" s="140" t="str">
        <f t="shared" si="41"/>
        <v/>
      </c>
    </row>
    <row r="296" spans="2:36" x14ac:dyDescent="0.25">
      <c r="B296" s="143" t="s">
        <v>326</v>
      </c>
      <c r="C296" s="145"/>
      <c r="D296" s="175"/>
      <c r="E296" s="145"/>
      <c r="F296" s="129"/>
      <c r="G296" s="83"/>
      <c r="H296" s="83"/>
      <c r="I296" s="103"/>
      <c r="J296" s="136"/>
      <c r="K296" s="26"/>
      <c r="L296" s="26"/>
      <c r="M296" s="27"/>
      <c r="N296" s="129"/>
      <c r="O296" s="83"/>
      <c r="P296" s="83"/>
      <c r="Q296" s="127"/>
      <c r="R296" s="136"/>
      <c r="S296" s="26"/>
      <c r="T296" s="26"/>
      <c r="U296" s="27"/>
      <c r="V296" s="82"/>
      <c r="W296" s="83"/>
      <c r="X296" s="83"/>
      <c r="Y296" s="127"/>
      <c r="Z296" s="80" t="str">
        <f t="shared" si="35"/>
        <v/>
      </c>
      <c r="AA296" s="82" t="str">
        <f>IF('REGITRO 2'!X297="","",IF('REGITRO 2'!X297&lt;16,"PI",IF('REGITRO 2'!X297&lt;31,"I",IF('REGITRO 2'!X297&lt;46,"P","S"))))</f>
        <v/>
      </c>
      <c r="AB296" s="83" t="str">
        <f>IF('REGITRO 2'!AS297="","",IF('REGITRO 2'!AS297&lt;16,"PI",IF('REGITRO 2'!AS297&lt;31,"I",IF('REGITRO 2'!AS297&lt;46,"P","S"))))</f>
        <v/>
      </c>
      <c r="AC296" s="83" t="str">
        <f>IF('REGITRO 2'!BN297="","",IF('REGITRO 2'!BN297&lt;16,"PI",IF('REGITRO 2'!BN297&lt;31,"I",IF('REGITRO 2'!BN297&lt;46,"P","S"))))</f>
        <v/>
      </c>
      <c r="AD296" s="103" t="str">
        <f>IF('REGITRO 2'!CI297="","",IF('REGITRO 2'!CI297&lt;16,"PI",IF('REGITRO 2'!CI297&lt;31,"I",IF('REGITRO 2'!CI297&lt;46,"P","S"))))</f>
        <v/>
      </c>
      <c r="AE296" s="85" t="str">
        <f t="shared" si="36"/>
        <v/>
      </c>
      <c r="AF296" s="86" t="str">
        <f t="shared" si="37"/>
        <v/>
      </c>
      <c r="AG296" s="86" t="str">
        <f t="shared" si="38"/>
        <v/>
      </c>
      <c r="AH296" s="86" t="str">
        <f t="shared" si="39"/>
        <v/>
      </c>
      <c r="AI296" s="138" t="str">
        <f t="shared" si="40"/>
        <v/>
      </c>
      <c r="AJ296" s="140" t="str">
        <f t="shared" si="41"/>
        <v/>
      </c>
    </row>
    <row r="297" spans="2:36" x14ac:dyDescent="0.25">
      <c r="B297" s="144" t="s">
        <v>327</v>
      </c>
      <c r="C297" s="140"/>
      <c r="D297" s="80"/>
      <c r="E297" s="140"/>
      <c r="F297" s="129"/>
      <c r="G297" s="83"/>
      <c r="H297" s="83"/>
      <c r="I297" s="103"/>
      <c r="J297" s="136"/>
      <c r="K297" s="26"/>
      <c r="L297" s="26"/>
      <c r="M297" s="27"/>
      <c r="N297" s="129"/>
      <c r="O297" s="83"/>
      <c r="P297" s="83"/>
      <c r="Q297" s="127"/>
      <c r="R297" s="136"/>
      <c r="S297" s="26"/>
      <c r="T297" s="26"/>
      <c r="U297" s="27"/>
      <c r="V297" s="82"/>
      <c r="W297" s="83"/>
      <c r="X297" s="83"/>
      <c r="Y297" s="127"/>
      <c r="Z297" s="81" t="str">
        <f t="shared" si="35"/>
        <v/>
      </c>
      <c r="AA297" s="82" t="str">
        <f>IF('REGITRO 2'!X298="","",IF('REGITRO 2'!X298&lt;16,"PI",IF('REGITRO 2'!X298&lt;31,"I",IF('REGITRO 2'!X298&lt;46,"P","S"))))</f>
        <v/>
      </c>
      <c r="AB297" s="83" t="str">
        <f>IF('REGITRO 2'!AS298="","",IF('REGITRO 2'!AS298&lt;16,"PI",IF('REGITRO 2'!AS298&lt;31,"I",IF('REGITRO 2'!AS298&lt;46,"P","S"))))</f>
        <v/>
      </c>
      <c r="AC297" s="83" t="str">
        <f>IF('REGITRO 2'!BN298="","",IF('REGITRO 2'!BN298&lt;16,"PI",IF('REGITRO 2'!BN298&lt;31,"I",IF('REGITRO 2'!BN298&lt;46,"P","S"))))</f>
        <v/>
      </c>
      <c r="AD297" s="103" t="str">
        <f>IF('REGITRO 2'!CI298="","",IF('REGITRO 2'!CI298&lt;16,"PI",IF('REGITRO 2'!CI298&lt;31,"I",IF('REGITRO 2'!CI298&lt;46,"P","S"))))</f>
        <v/>
      </c>
      <c r="AE297" s="85" t="str">
        <f t="shared" si="36"/>
        <v/>
      </c>
      <c r="AF297" s="86" t="str">
        <f t="shared" si="37"/>
        <v/>
      </c>
      <c r="AG297" s="86" t="str">
        <f t="shared" si="38"/>
        <v/>
      </c>
      <c r="AH297" s="86" t="str">
        <f t="shared" si="39"/>
        <v/>
      </c>
      <c r="AI297" s="138" t="str">
        <f t="shared" si="40"/>
        <v/>
      </c>
      <c r="AJ297" s="140" t="str">
        <f t="shared" si="41"/>
        <v/>
      </c>
    </row>
    <row r="298" spans="2:36" x14ac:dyDescent="0.25">
      <c r="B298" s="143" t="s">
        <v>328</v>
      </c>
      <c r="C298" s="145"/>
      <c r="D298" s="175"/>
      <c r="E298" s="145"/>
      <c r="F298" s="129"/>
      <c r="G298" s="83"/>
      <c r="H298" s="83"/>
      <c r="I298" s="103"/>
      <c r="J298" s="136"/>
      <c r="K298" s="26"/>
      <c r="L298" s="26"/>
      <c r="M298" s="27"/>
      <c r="N298" s="129"/>
      <c r="O298" s="83"/>
      <c r="P298" s="83"/>
      <c r="Q298" s="127"/>
      <c r="R298" s="136"/>
      <c r="S298" s="26"/>
      <c r="T298" s="26"/>
      <c r="U298" s="27"/>
      <c r="V298" s="82"/>
      <c r="W298" s="83"/>
      <c r="X298" s="83"/>
      <c r="Y298" s="127"/>
      <c r="Z298" s="80" t="str">
        <f t="shared" si="35"/>
        <v/>
      </c>
      <c r="AA298" s="82" t="str">
        <f>IF('REGITRO 2'!X299="","",IF('REGITRO 2'!X299&lt;16,"PI",IF('REGITRO 2'!X299&lt;31,"I",IF('REGITRO 2'!X299&lt;46,"P","S"))))</f>
        <v/>
      </c>
      <c r="AB298" s="83" t="str">
        <f>IF('REGITRO 2'!AS299="","",IF('REGITRO 2'!AS299&lt;16,"PI",IF('REGITRO 2'!AS299&lt;31,"I",IF('REGITRO 2'!AS299&lt;46,"P","S"))))</f>
        <v/>
      </c>
      <c r="AC298" s="83" t="str">
        <f>IF('REGITRO 2'!BN299="","",IF('REGITRO 2'!BN299&lt;16,"PI",IF('REGITRO 2'!BN299&lt;31,"I",IF('REGITRO 2'!BN299&lt;46,"P","S"))))</f>
        <v/>
      </c>
      <c r="AD298" s="103" t="str">
        <f>IF('REGITRO 2'!CI299="","",IF('REGITRO 2'!CI299&lt;16,"PI",IF('REGITRO 2'!CI299&lt;31,"I",IF('REGITRO 2'!CI299&lt;46,"P","S"))))</f>
        <v/>
      </c>
      <c r="AE298" s="85" t="str">
        <f t="shared" si="36"/>
        <v/>
      </c>
      <c r="AF298" s="86" t="str">
        <f t="shared" si="37"/>
        <v/>
      </c>
      <c r="AG298" s="86" t="str">
        <f t="shared" si="38"/>
        <v/>
      </c>
      <c r="AH298" s="86" t="str">
        <f t="shared" si="39"/>
        <v/>
      </c>
      <c r="AI298" s="138" t="str">
        <f t="shared" si="40"/>
        <v/>
      </c>
      <c r="AJ298" s="140" t="str">
        <f t="shared" si="41"/>
        <v/>
      </c>
    </row>
    <row r="299" spans="2:36" x14ac:dyDescent="0.25">
      <c r="B299" s="144" t="s">
        <v>329</v>
      </c>
      <c r="C299" s="140"/>
      <c r="D299" s="80"/>
      <c r="E299" s="140"/>
      <c r="F299" s="129"/>
      <c r="G299" s="83"/>
      <c r="H299" s="83"/>
      <c r="I299" s="103"/>
      <c r="J299" s="136"/>
      <c r="K299" s="26"/>
      <c r="L299" s="26"/>
      <c r="M299" s="27"/>
      <c r="N299" s="129"/>
      <c r="O299" s="83"/>
      <c r="P299" s="83"/>
      <c r="Q299" s="127"/>
      <c r="R299" s="136"/>
      <c r="S299" s="26"/>
      <c r="T299" s="26"/>
      <c r="U299" s="27"/>
      <c r="V299" s="82"/>
      <c r="W299" s="83"/>
      <c r="X299" s="83"/>
      <c r="Y299" s="127"/>
      <c r="Z299" s="81" t="str">
        <f t="shared" si="35"/>
        <v/>
      </c>
      <c r="AA299" s="82" t="str">
        <f>IF('REGITRO 2'!X300="","",IF('REGITRO 2'!X300&lt;16,"PI",IF('REGITRO 2'!X300&lt;31,"I",IF('REGITRO 2'!X300&lt;46,"P","S"))))</f>
        <v/>
      </c>
      <c r="AB299" s="83" t="str">
        <f>IF('REGITRO 2'!AS300="","",IF('REGITRO 2'!AS300&lt;16,"PI",IF('REGITRO 2'!AS300&lt;31,"I",IF('REGITRO 2'!AS300&lt;46,"P","S"))))</f>
        <v/>
      </c>
      <c r="AC299" s="83" t="str">
        <f>IF('REGITRO 2'!BN300="","",IF('REGITRO 2'!BN300&lt;16,"PI",IF('REGITRO 2'!BN300&lt;31,"I",IF('REGITRO 2'!BN300&lt;46,"P","S"))))</f>
        <v/>
      </c>
      <c r="AD299" s="103" t="str">
        <f>IF('REGITRO 2'!CI300="","",IF('REGITRO 2'!CI300&lt;16,"PI",IF('REGITRO 2'!CI300&lt;31,"I",IF('REGITRO 2'!CI300&lt;46,"P","S"))))</f>
        <v/>
      </c>
      <c r="AE299" s="85" t="str">
        <f t="shared" si="36"/>
        <v/>
      </c>
      <c r="AF299" s="86" t="str">
        <f t="shared" si="37"/>
        <v/>
      </c>
      <c r="AG299" s="86" t="str">
        <f t="shared" si="38"/>
        <v/>
      </c>
      <c r="AH299" s="86" t="str">
        <f t="shared" si="39"/>
        <v/>
      </c>
      <c r="AI299" s="138" t="str">
        <f t="shared" si="40"/>
        <v/>
      </c>
      <c r="AJ299" s="140" t="str">
        <f t="shared" si="41"/>
        <v/>
      </c>
    </row>
    <row r="300" spans="2:36" x14ac:dyDescent="0.25">
      <c r="B300" s="143" t="s">
        <v>330</v>
      </c>
      <c r="C300" s="145"/>
      <c r="D300" s="175"/>
      <c r="E300" s="145"/>
      <c r="F300" s="129"/>
      <c r="G300" s="83"/>
      <c r="H300" s="83"/>
      <c r="I300" s="103"/>
      <c r="J300" s="136"/>
      <c r="K300" s="26"/>
      <c r="L300" s="26"/>
      <c r="M300" s="27"/>
      <c r="N300" s="129"/>
      <c r="O300" s="83"/>
      <c r="P300" s="83"/>
      <c r="Q300" s="127"/>
      <c r="R300" s="136"/>
      <c r="S300" s="26"/>
      <c r="T300" s="26"/>
      <c r="U300" s="27"/>
      <c r="V300" s="82"/>
      <c r="W300" s="83"/>
      <c r="X300" s="83"/>
      <c r="Y300" s="127"/>
      <c r="Z300" s="80" t="str">
        <f t="shared" si="35"/>
        <v/>
      </c>
      <c r="AA300" s="82" t="str">
        <f>IF('REGITRO 2'!X301="","",IF('REGITRO 2'!X301&lt;16,"PI",IF('REGITRO 2'!X301&lt;31,"I",IF('REGITRO 2'!X301&lt;46,"P","S"))))</f>
        <v/>
      </c>
      <c r="AB300" s="83" t="str">
        <f>IF('REGITRO 2'!AS301="","",IF('REGITRO 2'!AS301&lt;16,"PI",IF('REGITRO 2'!AS301&lt;31,"I",IF('REGITRO 2'!AS301&lt;46,"P","S"))))</f>
        <v/>
      </c>
      <c r="AC300" s="83" t="str">
        <f>IF('REGITRO 2'!BN301="","",IF('REGITRO 2'!BN301&lt;16,"PI",IF('REGITRO 2'!BN301&lt;31,"I",IF('REGITRO 2'!BN301&lt;46,"P","S"))))</f>
        <v/>
      </c>
      <c r="AD300" s="103" t="str">
        <f>IF('REGITRO 2'!CI301="","",IF('REGITRO 2'!CI301&lt;16,"PI",IF('REGITRO 2'!CI301&lt;31,"I",IF('REGITRO 2'!CI301&lt;46,"P","S"))))</f>
        <v/>
      </c>
      <c r="AE300" s="85" t="str">
        <f t="shared" si="36"/>
        <v/>
      </c>
      <c r="AF300" s="86" t="str">
        <f t="shared" si="37"/>
        <v/>
      </c>
      <c r="AG300" s="86" t="str">
        <f t="shared" si="38"/>
        <v/>
      </c>
      <c r="AH300" s="86" t="str">
        <f t="shared" si="39"/>
        <v/>
      </c>
      <c r="AI300" s="138" t="str">
        <f t="shared" si="40"/>
        <v/>
      </c>
      <c r="AJ300" s="140" t="str">
        <f t="shared" si="41"/>
        <v/>
      </c>
    </row>
    <row r="301" spans="2:36" x14ac:dyDescent="0.25">
      <c r="B301" s="144" t="s">
        <v>331</v>
      </c>
      <c r="C301" s="140"/>
      <c r="D301" s="80"/>
      <c r="E301" s="140"/>
      <c r="F301" s="129"/>
      <c r="G301" s="83"/>
      <c r="H301" s="83"/>
      <c r="I301" s="103"/>
      <c r="J301" s="136"/>
      <c r="K301" s="26"/>
      <c r="L301" s="26"/>
      <c r="M301" s="27"/>
      <c r="N301" s="129"/>
      <c r="O301" s="83"/>
      <c r="P301" s="83"/>
      <c r="Q301" s="127"/>
      <c r="R301" s="136"/>
      <c r="S301" s="26"/>
      <c r="T301" s="26"/>
      <c r="U301" s="27"/>
      <c r="V301" s="82"/>
      <c r="W301" s="83"/>
      <c r="X301" s="83"/>
      <c r="Y301" s="127"/>
      <c r="Z301" s="81" t="str">
        <f t="shared" si="35"/>
        <v/>
      </c>
      <c r="AA301" s="82" t="str">
        <f>IF('REGITRO 2'!X302="","",IF('REGITRO 2'!X302&lt;16,"PI",IF('REGITRO 2'!X302&lt;31,"I",IF('REGITRO 2'!X302&lt;46,"P","S"))))</f>
        <v/>
      </c>
      <c r="AB301" s="83" t="str">
        <f>IF('REGITRO 2'!AS302="","",IF('REGITRO 2'!AS302&lt;16,"PI",IF('REGITRO 2'!AS302&lt;31,"I",IF('REGITRO 2'!AS302&lt;46,"P","S"))))</f>
        <v/>
      </c>
      <c r="AC301" s="83" t="str">
        <f>IF('REGITRO 2'!BN302="","",IF('REGITRO 2'!BN302&lt;16,"PI",IF('REGITRO 2'!BN302&lt;31,"I",IF('REGITRO 2'!BN302&lt;46,"P","S"))))</f>
        <v/>
      </c>
      <c r="AD301" s="103" t="str">
        <f>IF('REGITRO 2'!CI302="","",IF('REGITRO 2'!CI302&lt;16,"PI",IF('REGITRO 2'!CI302&lt;31,"I",IF('REGITRO 2'!CI302&lt;46,"P","S"))))</f>
        <v/>
      </c>
      <c r="AE301" s="85" t="str">
        <f t="shared" si="36"/>
        <v/>
      </c>
      <c r="AF301" s="86" t="str">
        <f t="shared" si="37"/>
        <v/>
      </c>
      <c r="AG301" s="86" t="str">
        <f t="shared" si="38"/>
        <v/>
      </c>
      <c r="AH301" s="86" t="str">
        <f t="shared" si="39"/>
        <v/>
      </c>
      <c r="AI301" s="138" t="str">
        <f t="shared" si="40"/>
        <v/>
      </c>
      <c r="AJ301" s="140" t="str">
        <f t="shared" si="41"/>
        <v/>
      </c>
    </row>
    <row r="302" spans="2:36" x14ac:dyDescent="0.25">
      <c r="B302" s="143" t="s">
        <v>332</v>
      </c>
      <c r="C302" s="145"/>
      <c r="D302" s="175"/>
      <c r="E302" s="145"/>
      <c r="F302" s="129"/>
      <c r="G302" s="83"/>
      <c r="H302" s="83"/>
      <c r="I302" s="103"/>
      <c r="J302" s="136"/>
      <c r="K302" s="26"/>
      <c r="L302" s="26"/>
      <c r="M302" s="27"/>
      <c r="N302" s="129"/>
      <c r="O302" s="83"/>
      <c r="P302" s="83"/>
      <c r="Q302" s="127"/>
      <c r="R302" s="136"/>
      <c r="S302" s="26"/>
      <c r="T302" s="26"/>
      <c r="U302" s="27"/>
      <c r="V302" s="82"/>
      <c r="W302" s="83"/>
      <c r="X302" s="83"/>
      <c r="Y302" s="127"/>
      <c r="Z302" s="80" t="str">
        <f t="shared" ref="Z302:Z365" si="42">IF(C302="","",SUM(F302:Y302))</f>
        <v/>
      </c>
      <c r="AA302" s="82" t="str">
        <f>IF('REGITRO 2'!X303="","",IF('REGITRO 2'!X303&lt;16,"PI",IF('REGITRO 2'!X303&lt;31,"I",IF('REGITRO 2'!X303&lt;46,"P","S"))))</f>
        <v/>
      </c>
      <c r="AB302" s="83" t="str">
        <f>IF('REGITRO 2'!AS303="","",IF('REGITRO 2'!AS303&lt;16,"PI",IF('REGITRO 2'!AS303&lt;31,"I",IF('REGITRO 2'!AS303&lt;46,"P","S"))))</f>
        <v/>
      </c>
      <c r="AC302" s="83" t="str">
        <f>IF('REGITRO 2'!BN303="","",IF('REGITRO 2'!BN303&lt;16,"PI",IF('REGITRO 2'!BN303&lt;31,"I",IF('REGITRO 2'!BN303&lt;46,"P","S"))))</f>
        <v/>
      </c>
      <c r="AD302" s="103" t="str">
        <f>IF('REGITRO 2'!CI303="","",IF('REGITRO 2'!CI303&lt;16,"PI",IF('REGITRO 2'!CI303&lt;31,"I",IF('REGITRO 2'!CI303&lt;46,"P","S"))))</f>
        <v/>
      </c>
      <c r="AE302" s="85" t="str">
        <f t="shared" si="36"/>
        <v/>
      </c>
      <c r="AF302" s="86" t="str">
        <f t="shared" si="37"/>
        <v/>
      </c>
      <c r="AG302" s="86" t="str">
        <f t="shared" si="38"/>
        <v/>
      </c>
      <c r="AH302" s="86" t="str">
        <f t="shared" si="39"/>
        <v/>
      </c>
      <c r="AI302" s="138" t="str">
        <f t="shared" si="40"/>
        <v/>
      </c>
      <c r="AJ302" s="140" t="str">
        <f t="shared" si="41"/>
        <v/>
      </c>
    </row>
    <row r="303" spans="2:36" x14ac:dyDescent="0.25">
      <c r="B303" s="144" t="s">
        <v>333</v>
      </c>
      <c r="C303" s="140"/>
      <c r="D303" s="80"/>
      <c r="E303" s="140"/>
      <c r="F303" s="129"/>
      <c r="G303" s="83"/>
      <c r="H303" s="83"/>
      <c r="I303" s="103"/>
      <c r="J303" s="136"/>
      <c r="K303" s="26"/>
      <c r="L303" s="26"/>
      <c r="M303" s="27"/>
      <c r="N303" s="129"/>
      <c r="O303" s="83"/>
      <c r="P303" s="83"/>
      <c r="Q303" s="127"/>
      <c r="R303" s="136"/>
      <c r="S303" s="26"/>
      <c r="T303" s="26"/>
      <c r="U303" s="27"/>
      <c r="V303" s="82"/>
      <c r="W303" s="83"/>
      <c r="X303" s="83"/>
      <c r="Y303" s="127"/>
      <c r="Z303" s="81" t="str">
        <f t="shared" si="42"/>
        <v/>
      </c>
      <c r="AA303" s="82" t="str">
        <f>IF('REGITRO 2'!X304="","",IF('REGITRO 2'!X304&lt;16,"PI",IF('REGITRO 2'!X304&lt;31,"I",IF('REGITRO 2'!X304&lt;46,"P","S"))))</f>
        <v/>
      </c>
      <c r="AB303" s="83" t="str">
        <f>IF('REGITRO 2'!AS304="","",IF('REGITRO 2'!AS304&lt;16,"PI",IF('REGITRO 2'!AS304&lt;31,"I",IF('REGITRO 2'!AS304&lt;46,"P","S"))))</f>
        <v/>
      </c>
      <c r="AC303" s="83" t="str">
        <f>IF('REGITRO 2'!BN304="","",IF('REGITRO 2'!BN304&lt;16,"PI",IF('REGITRO 2'!BN304&lt;31,"I",IF('REGITRO 2'!BN304&lt;46,"P","S"))))</f>
        <v/>
      </c>
      <c r="AD303" s="103" t="str">
        <f>IF('REGITRO 2'!CI304="","",IF('REGITRO 2'!CI304&lt;16,"PI",IF('REGITRO 2'!CI304&lt;31,"I",IF('REGITRO 2'!CI304&lt;46,"P","S"))))</f>
        <v/>
      </c>
      <c r="AE303" s="85" t="str">
        <f t="shared" si="36"/>
        <v/>
      </c>
      <c r="AF303" s="86" t="str">
        <f t="shared" si="37"/>
        <v/>
      </c>
      <c r="AG303" s="86" t="str">
        <f t="shared" si="38"/>
        <v/>
      </c>
      <c r="AH303" s="86" t="str">
        <f t="shared" si="39"/>
        <v/>
      </c>
      <c r="AI303" s="138" t="str">
        <f t="shared" si="40"/>
        <v/>
      </c>
      <c r="AJ303" s="140" t="str">
        <f t="shared" si="41"/>
        <v/>
      </c>
    </row>
    <row r="304" spans="2:36" x14ac:dyDescent="0.25">
      <c r="B304" s="143" t="s">
        <v>334</v>
      </c>
      <c r="C304" s="145"/>
      <c r="D304" s="175"/>
      <c r="E304" s="145"/>
      <c r="F304" s="129"/>
      <c r="G304" s="83"/>
      <c r="H304" s="83"/>
      <c r="I304" s="103"/>
      <c r="J304" s="136"/>
      <c r="K304" s="26"/>
      <c r="L304" s="26"/>
      <c r="M304" s="27"/>
      <c r="N304" s="129"/>
      <c r="O304" s="83"/>
      <c r="P304" s="83"/>
      <c r="Q304" s="127"/>
      <c r="R304" s="136"/>
      <c r="S304" s="26"/>
      <c r="T304" s="26"/>
      <c r="U304" s="27"/>
      <c r="V304" s="82"/>
      <c r="W304" s="83"/>
      <c r="X304" s="83"/>
      <c r="Y304" s="127"/>
      <c r="Z304" s="80" t="str">
        <f t="shared" si="42"/>
        <v/>
      </c>
      <c r="AA304" s="82" t="str">
        <f>IF('REGITRO 2'!X305="","",IF('REGITRO 2'!X305&lt;16,"PI",IF('REGITRO 2'!X305&lt;31,"I",IF('REGITRO 2'!X305&lt;46,"P","S"))))</f>
        <v/>
      </c>
      <c r="AB304" s="83" t="str">
        <f>IF('REGITRO 2'!AS305="","",IF('REGITRO 2'!AS305&lt;16,"PI",IF('REGITRO 2'!AS305&lt;31,"I",IF('REGITRO 2'!AS305&lt;46,"P","S"))))</f>
        <v/>
      </c>
      <c r="AC304" s="83" t="str">
        <f>IF('REGITRO 2'!BN305="","",IF('REGITRO 2'!BN305&lt;16,"PI",IF('REGITRO 2'!BN305&lt;31,"I",IF('REGITRO 2'!BN305&lt;46,"P","S"))))</f>
        <v/>
      </c>
      <c r="AD304" s="103" t="str">
        <f>IF('REGITRO 2'!CI305="","",IF('REGITRO 2'!CI305&lt;16,"PI",IF('REGITRO 2'!CI305&lt;31,"I",IF('REGITRO 2'!CI305&lt;46,"P","S"))))</f>
        <v/>
      </c>
      <c r="AE304" s="85" t="str">
        <f t="shared" ref="AE304:AE367" si="43">IF(C304="","",IF(SUM(F304:I304)&lt;17,"PI",IF(SUM(F304:I304)&lt;33,"I",IF(SUM(F304:I304)&lt;49,"P","S"))))</f>
        <v/>
      </c>
      <c r="AF304" s="86" t="str">
        <f t="shared" ref="AF304:AF367" si="44">IF(C304="","",IF(SUM(J304:M304)&lt;17,"PI",IF(SUM(J304:M304)&lt;33,"I",IF(SUM(J304:M304)&lt;49,"P","S"))))</f>
        <v/>
      </c>
      <c r="AG304" s="86" t="str">
        <f t="shared" ref="AG304:AG367" si="45">IF(C304="","",IF(SUM(N304:Q304)&lt;13,"PI",IF(SUM(N304:Q304)&lt;25,"I",IF(SUM(N304:Q304)&lt;37,"P","S"))))</f>
        <v/>
      </c>
      <c r="AH304" s="86" t="str">
        <f t="shared" ref="AH304:AH367" si="46">IF(C304="","",IF(SUM(R304:U304)&lt;9,"PI",IF(SUM(R304:U304)&lt;17,"I",IF(SUM(R304:U304)&lt;25,"P","S"))))</f>
        <v/>
      </c>
      <c r="AI304" s="138" t="str">
        <f t="shared" ref="AI304:AI367" si="47">IF(C304="","",IF(SUM(V304:Y304)&lt;9,"PI",IF(SUM(V304:Y304)&lt;17,"I",IF(SUM(V304:Y304)&lt;25,"P","S"))))</f>
        <v/>
      </c>
      <c r="AJ304" s="140" t="str">
        <f t="shared" ref="AJ304:AJ367" si="48">IF(Z304="","",IF(Z304&lt;61,"PI",IF(Z304&lt;121,"I",IF(Z304&lt;181,"P","S"))))</f>
        <v/>
      </c>
    </row>
    <row r="305" spans="2:36" x14ac:dyDescent="0.25">
      <c r="B305" s="144" t="s">
        <v>335</v>
      </c>
      <c r="C305" s="140"/>
      <c r="D305" s="80"/>
      <c r="E305" s="140"/>
      <c r="F305" s="129"/>
      <c r="G305" s="83"/>
      <c r="H305" s="83"/>
      <c r="I305" s="103"/>
      <c r="J305" s="136"/>
      <c r="K305" s="26"/>
      <c r="L305" s="26"/>
      <c r="M305" s="27"/>
      <c r="N305" s="129"/>
      <c r="O305" s="83"/>
      <c r="P305" s="83"/>
      <c r="Q305" s="127"/>
      <c r="R305" s="136"/>
      <c r="S305" s="26"/>
      <c r="T305" s="26"/>
      <c r="U305" s="27"/>
      <c r="V305" s="82"/>
      <c r="W305" s="83"/>
      <c r="X305" s="83"/>
      <c r="Y305" s="127"/>
      <c r="Z305" s="81" t="str">
        <f t="shared" si="42"/>
        <v/>
      </c>
      <c r="AA305" s="82" t="str">
        <f>IF('REGITRO 2'!X306="","",IF('REGITRO 2'!X306&lt;16,"PI",IF('REGITRO 2'!X306&lt;31,"I",IF('REGITRO 2'!X306&lt;46,"P","S"))))</f>
        <v/>
      </c>
      <c r="AB305" s="83" t="str">
        <f>IF('REGITRO 2'!AS306="","",IF('REGITRO 2'!AS306&lt;16,"PI",IF('REGITRO 2'!AS306&lt;31,"I",IF('REGITRO 2'!AS306&lt;46,"P","S"))))</f>
        <v/>
      </c>
      <c r="AC305" s="83" t="str">
        <f>IF('REGITRO 2'!BN306="","",IF('REGITRO 2'!BN306&lt;16,"PI",IF('REGITRO 2'!BN306&lt;31,"I",IF('REGITRO 2'!BN306&lt;46,"P","S"))))</f>
        <v/>
      </c>
      <c r="AD305" s="103" t="str">
        <f>IF('REGITRO 2'!CI306="","",IF('REGITRO 2'!CI306&lt;16,"PI",IF('REGITRO 2'!CI306&lt;31,"I",IF('REGITRO 2'!CI306&lt;46,"P","S"))))</f>
        <v/>
      </c>
      <c r="AE305" s="85" t="str">
        <f t="shared" si="43"/>
        <v/>
      </c>
      <c r="AF305" s="86" t="str">
        <f t="shared" si="44"/>
        <v/>
      </c>
      <c r="AG305" s="86" t="str">
        <f t="shared" si="45"/>
        <v/>
      </c>
      <c r="AH305" s="86" t="str">
        <f t="shared" si="46"/>
        <v/>
      </c>
      <c r="AI305" s="138" t="str">
        <f t="shared" si="47"/>
        <v/>
      </c>
      <c r="AJ305" s="140" t="str">
        <f t="shared" si="48"/>
        <v/>
      </c>
    </row>
    <row r="306" spans="2:36" x14ac:dyDescent="0.25">
      <c r="B306" s="143" t="s">
        <v>336</v>
      </c>
      <c r="C306" s="145"/>
      <c r="D306" s="175"/>
      <c r="E306" s="145"/>
      <c r="F306" s="129"/>
      <c r="G306" s="83"/>
      <c r="H306" s="83"/>
      <c r="I306" s="103"/>
      <c r="J306" s="136"/>
      <c r="K306" s="26"/>
      <c r="L306" s="26"/>
      <c r="M306" s="27"/>
      <c r="N306" s="129"/>
      <c r="O306" s="83"/>
      <c r="P306" s="83"/>
      <c r="Q306" s="127"/>
      <c r="R306" s="136"/>
      <c r="S306" s="26"/>
      <c r="T306" s="26"/>
      <c r="U306" s="27"/>
      <c r="V306" s="82"/>
      <c r="W306" s="83"/>
      <c r="X306" s="83"/>
      <c r="Y306" s="127"/>
      <c r="Z306" s="80" t="str">
        <f t="shared" si="42"/>
        <v/>
      </c>
      <c r="AA306" s="82" t="str">
        <f>IF('REGITRO 2'!X307="","",IF('REGITRO 2'!X307&lt;16,"PI",IF('REGITRO 2'!X307&lt;31,"I",IF('REGITRO 2'!X307&lt;46,"P","S"))))</f>
        <v/>
      </c>
      <c r="AB306" s="83" t="str">
        <f>IF('REGITRO 2'!AS307="","",IF('REGITRO 2'!AS307&lt;16,"PI",IF('REGITRO 2'!AS307&lt;31,"I",IF('REGITRO 2'!AS307&lt;46,"P","S"))))</f>
        <v/>
      </c>
      <c r="AC306" s="83" t="str">
        <f>IF('REGITRO 2'!BN307="","",IF('REGITRO 2'!BN307&lt;16,"PI",IF('REGITRO 2'!BN307&lt;31,"I",IF('REGITRO 2'!BN307&lt;46,"P","S"))))</f>
        <v/>
      </c>
      <c r="AD306" s="103" t="str">
        <f>IF('REGITRO 2'!CI307="","",IF('REGITRO 2'!CI307&lt;16,"PI",IF('REGITRO 2'!CI307&lt;31,"I",IF('REGITRO 2'!CI307&lt;46,"P","S"))))</f>
        <v/>
      </c>
      <c r="AE306" s="85" t="str">
        <f t="shared" si="43"/>
        <v/>
      </c>
      <c r="AF306" s="86" t="str">
        <f t="shared" si="44"/>
        <v/>
      </c>
      <c r="AG306" s="86" t="str">
        <f t="shared" si="45"/>
        <v/>
      </c>
      <c r="AH306" s="86" t="str">
        <f t="shared" si="46"/>
        <v/>
      </c>
      <c r="AI306" s="138" t="str">
        <f t="shared" si="47"/>
        <v/>
      </c>
      <c r="AJ306" s="140" t="str">
        <f t="shared" si="48"/>
        <v/>
      </c>
    </row>
    <row r="307" spans="2:36" x14ac:dyDescent="0.25">
      <c r="B307" s="144" t="s">
        <v>337</v>
      </c>
      <c r="C307" s="140"/>
      <c r="D307" s="80"/>
      <c r="E307" s="140"/>
      <c r="F307" s="129"/>
      <c r="G307" s="83"/>
      <c r="H307" s="83"/>
      <c r="I307" s="103"/>
      <c r="J307" s="136"/>
      <c r="K307" s="26"/>
      <c r="L307" s="26"/>
      <c r="M307" s="27"/>
      <c r="N307" s="129"/>
      <c r="O307" s="83"/>
      <c r="P307" s="83"/>
      <c r="Q307" s="127"/>
      <c r="R307" s="136"/>
      <c r="S307" s="26"/>
      <c r="T307" s="26"/>
      <c r="U307" s="27"/>
      <c r="V307" s="82"/>
      <c r="W307" s="83"/>
      <c r="X307" s="83"/>
      <c r="Y307" s="127"/>
      <c r="Z307" s="81" t="str">
        <f t="shared" si="42"/>
        <v/>
      </c>
      <c r="AA307" s="82" t="str">
        <f>IF('REGITRO 2'!X308="","",IF('REGITRO 2'!X308&lt;16,"PI",IF('REGITRO 2'!X308&lt;31,"I",IF('REGITRO 2'!X308&lt;46,"P","S"))))</f>
        <v/>
      </c>
      <c r="AB307" s="83" t="str">
        <f>IF('REGITRO 2'!AS308="","",IF('REGITRO 2'!AS308&lt;16,"PI",IF('REGITRO 2'!AS308&lt;31,"I",IF('REGITRO 2'!AS308&lt;46,"P","S"))))</f>
        <v/>
      </c>
      <c r="AC307" s="83" t="str">
        <f>IF('REGITRO 2'!BN308="","",IF('REGITRO 2'!BN308&lt;16,"PI",IF('REGITRO 2'!BN308&lt;31,"I",IF('REGITRO 2'!BN308&lt;46,"P","S"))))</f>
        <v/>
      </c>
      <c r="AD307" s="103" t="str">
        <f>IF('REGITRO 2'!CI308="","",IF('REGITRO 2'!CI308&lt;16,"PI",IF('REGITRO 2'!CI308&lt;31,"I",IF('REGITRO 2'!CI308&lt;46,"P","S"))))</f>
        <v/>
      </c>
      <c r="AE307" s="85" t="str">
        <f t="shared" si="43"/>
        <v/>
      </c>
      <c r="AF307" s="86" t="str">
        <f t="shared" si="44"/>
        <v/>
      </c>
      <c r="AG307" s="86" t="str">
        <f t="shared" si="45"/>
        <v/>
      </c>
      <c r="AH307" s="86" t="str">
        <f t="shared" si="46"/>
        <v/>
      </c>
      <c r="AI307" s="138" t="str">
        <f t="shared" si="47"/>
        <v/>
      </c>
      <c r="AJ307" s="140" t="str">
        <f t="shared" si="48"/>
        <v/>
      </c>
    </row>
    <row r="308" spans="2:36" x14ac:dyDescent="0.25">
      <c r="B308" s="143" t="s">
        <v>338</v>
      </c>
      <c r="C308" s="145"/>
      <c r="D308" s="175"/>
      <c r="E308" s="145"/>
      <c r="F308" s="129"/>
      <c r="G308" s="83"/>
      <c r="H308" s="83"/>
      <c r="I308" s="103"/>
      <c r="J308" s="136"/>
      <c r="K308" s="26"/>
      <c r="L308" s="26"/>
      <c r="M308" s="27"/>
      <c r="N308" s="129"/>
      <c r="O308" s="83"/>
      <c r="P308" s="83"/>
      <c r="Q308" s="127"/>
      <c r="R308" s="136"/>
      <c r="S308" s="26"/>
      <c r="T308" s="26"/>
      <c r="U308" s="27"/>
      <c r="V308" s="82"/>
      <c r="W308" s="83"/>
      <c r="X308" s="83"/>
      <c r="Y308" s="127"/>
      <c r="Z308" s="80" t="str">
        <f t="shared" si="42"/>
        <v/>
      </c>
      <c r="AA308" s="82" t="str">
        <f>IF('REGITRO 2'!X309="","",IF('REGITRO 2'!X309&lt;16,"PI",IF('REGITRO 2'!X309&lt;31,"I",IF('REGITRO 2'!X309&lt;46,"P","S"))))</f>
        <v/>
      </c>
      <c r="AB308" s="83" t="str">
        <f>IF('REGITRO 2'!AS309="","",IF('REGITRO 2'!AS309&lt;16,"PI",IF('REGITRO 2'!AS309&lt;31,"I",IF('REGITRO 2'!AS309&lt;46,"P","S"))))</f>
        <v/>
      </c>
      <c r="AC308" s="83" t="str">
        <f>IF('REGITRO 2'!BN309="","",IF('REGITRO 2'!BN309&lt;16,"PI",IF('REGITRO 2'!BN309&lt;31,"I",IF('REGITRO 2'!BN309&lt;46,"P","S"))))</f>
        <v/>
      </c>
      <c r="AD308" s="103" t="str">
        <f>IF('REGITRO 2'!CI309="","",IF('REGITRO 2'!CI309&lt;16,"PI",IF('REGITRO 2'!CI309&lt;31,"I",IF('REGITRO 2'!CI309&lt;46,"P","S"))))</f>
        <v/>
      </c>
      <c r="AE308" s="85" t="str">
        <f t="shared" si="43"/>
        <v/>
      </c>
      <c r="AF308" s="86" t="str">
        <f t="shared" si="44"/>
        <v/>
      </c>
      <c r="AG308" s="86" t="str">
        <f t="shared" si="45"/>
        <v/>
      </c>
      <c r="AH308" s="86" t="str">
        <f t="shared" si="46"/>
        <v/>
      </c>
      <c r="AI308" s="138" t="str">
        <f t="shared" si="47"/>
        <v/>
      </c>
      <c r="AJ308" s="140" t="str">
        <f t="shared" si="48"/>
        <v/>
      </c>
    </row>
    <row r="309" spans="2:36" x14ac:dyDescent="0.25">
      <c r="B309" s="144" t="s">
        <v>339</v>
      </c>
      <c r="C309" s="140"/>
      <c r="D309" s="80"/>
      <c r="E309" s="140"/>
      <c r="F309" s="129"/>
      <c r="G309" s="83"/>
      <c r="H309" s="83"/>
      <c r="I309" s="103"/>
      <c r="J309" s="136"/>
      <c r="K309" s="26"/>
      <c r="L309" s="26"/>
      <c r="M309" s="27"/>
      <c r="N309" s="129"/>
      <c r="O309" s="83"/>
      <c r="P309" s="83"/>
      <c r="Q309" s="127"/>
      <c r="R309" s="136"/>
      <c r="S309" s="26"/>
      <c r="T309" s="26"/>
      <c r="U309" s="27"/>
      <c r="V309" s="82"/>
      <c r="W309" s="83"/>
      <c r="X309" s="83"/>
      <c r="Y309" s="127"/>
      <c r="Z309" s="81" t="str">
        <f t="shared" si="42"/>
        <v/>
      </c>
      <c r="AA309" s="82" t="str">
        <f>IF('REGITRO 2'!X310="","",IF('REGITRO 2'!X310&lt;16,"PI",IF('REGITRO 2'!X310&lt;31,"I",IF('REGITRO 2'!X310&lt;46,"P","S"))))</f>
        <v/>
      </c>
      <c r="AB309" s="83" t="str">
        <f>IF('REGITRO 2'!AS310="","",IF('REGITRO 2'!AS310&lt;16,"PI",IF('REGITRO 2'!AS310&lt;31,"I",IF('REGITRO 2'!AS310&lt;46,"P","S"))))</f>
        <v/>
      </c>
      <c r="AC309" s="83" t="str">
        <f>IF('REGITRO 2'!BN310="","",IF('REGITRO 2'!BN310&lt;16,"PI",IF('REGITRO 2'!BN310&lt;31,"I",IF('REGITRO 2'!BN310&lt;46,"P","S"))))</f>
        <v/>
      </c>
      <c r="AD309" s="103" t="str">
        <f>IF('REGITRO 2'!CI310="","",IF('REGITRO 2'!CI310&lt;16,"PI",IF('REGITRO 2'!CI310&lt;31,"I",IF('REGITRO 2'!CI310&lt;46,"P","S"))))</f>
        <v/>
      </c>
      <c r="AE309" s="85" t="str">
        <f t="shared" si="43"/>
        <v/>
      </c>
      <c r="AF309" s="86" t="str">
        <f t="shared" si="44"/>
        <v/>
      </c>
      <c r="AG309" s="86" t="str">
        <f t="shared" si="45"/>
        <v/>
      </c>
      <c r="AH309" s="86" t="str">
        <f t="shared" si="46"/>
        <v/>
      </c>
      <c r="AI309" s="138" t="str">
        <f t="shared" si="47"/>
        <v/>
      </c>
      <c r="AJ309" s="140" t="str">
        <f t="shared" si="48"/>
        <v/>
      </c>
    </row>
    <row r="310" spans="2:36" x14ac:dyDescent="0.25">
      <c r="B310" s="143" t="s">
        <v>340</v>
      </c>
      <c r="C310" s="145"/>
      <c r="D310" s="175"/>
      <c r="E310" s="145"/>
      <c r="F310" s="129"/>
      <c r="G310" s="83"/>
      <c r="H310" s="83"/>
      <c r="I310" s="103"/>
      <c r="J310" s="136"/>
      <c r="K310" s="26"/>
      <c r="L310" s="26"/>
      <c r="M310" s="27"/>
      <c r="N310" s="129"/>
      <c r="O310" s="83"/>
      <c r="P310" s="83"/>
      <c r="Q310" s="127"/>
      <c r="R310" s="136"/>
      <c r="S310" s="26"/>
      <c r="T310" s="26"/>
      <c r="U310" s="27"/>
      <c r="V310" s="82"/>
      <c r="W310" s="83"/>
      <c r="X310" s="83"/>
      <c r="Y310" s="127"/>
      <c r="Z310" s="80" t="str">
        <f t="shared" si="42"/>
        <v/>
      </c>
      <c r="AA310" s="82" t="str">
        <f>IF('REGITRO 2'!X311="","",IF('REGITRO 2'!X311&lt;16,"PI",IF('REGITRO 2'!X311&lt;31,"I",IF('REGITRO 2'!X311&lt;46,"P","S"))))</f>
        <v/>
      </c>
      <c r="AB310" s="83" t="str">
        <f>IF('REGITRO 2'!AS311="","",IF('REGITRO 2'!AS311&lt;16,"PI",IF('REGITRO 2'!AS311&lt;31,"I",IF('REGITRO 2'!AS311&lt;46,"P","S"))))</f>
        <v/>
      </c>
      <c r="AC310" s="83" t="str">
        <f>IF('REGITRO 2'!BN311="","",IF('REGITRO 2'!BN311&lt;16,"PI",IF('REGITRO 2'!BN311&lt;31,"I",IF('REGITRO 2'!BN311&lt;46,"P","S"))))</f>
        <v/>
      </c>
      <c r="AD310" s="103" t="str">
        <f>IF('REGITRO 2'!CI311="","",IF('REGITRO 2'!CI311&lt;16,"PI",IF('REGITRO 2'!CI311&lt;31,"I",IF('REGITRO 2'!CI311&lt;46,"P","S"))))</f>
        <v/>
      </c>
      <c r="AE310" s="85" t="str">
        <f t="shared" si="43"/>
        <v/>
      </c>
      <c r="AF310" s="86" t="str">
        <f t="shared" si="44"/>
        <v/>
      </c>
      <c r="AG310" s="86" t="str">
        <f t="shared" si="45"/>
        <v/>
      </c>
      <c r="AH310" s="86" t="str">
        <f t="shared" si="46"/>
        <v/>
      </c>
      <c r="AI310" s="138" t="str">
        <f t="shared" si="47"/>
        <v/>
      </c>
      <c r="AJ310" s="140" t="str">
        <f t="shared" si="48"/>
        <v/>
      </c>
    </row>
    <row r="311" spans="2:36" x14ac:dyDescent="0.25">
      <c r="B311" s="144" t="s">
        <v>341</v>
      </c>
      <c r="C311" s="140"/>
      <c r="D311" s="80"/>
      <c r="E311" s="140"/>
      <c r="F311" s="129"/>
      <c r="G311" s="83"/>
      <c r="H311" s="83"/>
      <c r="I311" s="103"/>
      <c r="J311" s="136"/>
      <c r="K311" s="26"/>
      <c r="L311" s="26"/>
      <c r="M311" s="27"/>
      <c r="N311" s="129"/>
      <c r="O311" s="83"/>
      <c r="P311" s="83"/>
      <c r="Q311" s="127"/>
      <c r="R311" s="136"/>
      <c r="S311" s="26"/>
      <c r="T311" s="26"/>
      <c r="U311" s="27"/>
      <c r="V311" s="82"/>
      <c r="W311" s="83"/>
      <c r="X311" s="83"/>
      <c r="Y311" s="127"/>
      <c r="Z311" s="81" t="str">
        <f t="shared" si="42"/>
        <v/>
      </c>
      <c r="AA311" s="82" t="str">
        <f>IF('REGITRO 2'!X312="","",IF('REGITRO 2'!X312&lt;16,"PI",IF('REGITRO 2'!X312&lt;31,"I",IF('REGITRO 2'!X312&lt;46,"P","S"))))</f>
        <v/>
      </c>
      <c r="AB311" s="83" t="str">
        <f>IF('REGITRO 2'!AS312="","",IF('REGITRO 2'!AS312&lt;16,"PI",IF('REGITRO 2'!AS312&lt;31,"I",IF('REGITRO 2'!AS312&lt;46,"P","S"))))</f>
        <v/>
      </c>
      <c r="AC311" s="83" t="str">
        <f>IF('REGITRO 2'!BN312="","",IF('REGITRO 2'!BN312&lt;16,"PI",IF('REGITRO 2'!BN312&lt;31,"I",IF('REGITRO 2'!BN312&lt;46,"P","S"))))</f>
        <v/>
      </c>
      <c r="AD311" s="103" t="str">
        <f>IF('REGITRO 2'!CI312="","",IF('REGITRO 2'!CI312&lt;16,"PI",IF('REGITRO 2'!CI312&lt;31,"I",IF('REGITRO 2'!CI312&lt;46,"P","S"))))</f>
        <v/>
      </c>
      <c r="AE311" s="85" t="str">
        <f t="shared" si="43"/>
        <v/>
      </c>
      <c r="AF311" s="86" t="str">
        <f t="shared" si="44"/>
        <v/>
      </c>
      <c r="AG311" s="86" t="str">
        <f t="shared" si="45"/>
        <v/>
      </c>
      <c r="AH311" s="86" t="str">
        <f t="shared" si="46"/>
        <v/>
      </c>
      <c r="AI311" s="138" t="str">
        <f t="shared" si="47"/>
        <v/>
      </c>
      <c r="AJ311" s="140" t="str">
        <f t="shared" si="48"/>
        <v/>
      </c>
    </row>
    <row r="312" spans="2:36" x14ac:dyDescent="0.25">
      <c r="B312" s="143" t="s">
        <v>342</v>
      </c>
      <c r="C312" s="145"/>
      <c r="D312" s="175"/>
      <c r="E312" s="145"/>
      <c r="F312" s="129"/>
      <c r="G312" s="83"/>
      <c r="H312" s="83"/>
      <c r="I312" s="103"/>
      <c r="J312" s="136"/>
      <c r="K312" s="26"/>
      <c r="L312" s="26"/>
      <c r="M312" s="27"/>
      <c r="N312" s="129"/>
      <c r="O312" s="83"/>
      <c r="P312" s="83"/>
      <c r="Q312" s="127"/>
      <c r="R312" s="136"/>
      <c r="S312" s="26"/>
      <c r="T312" s="26"/>
      <c r="U312" s="27"/>
      <c r="V312" s="82"/>
      <c r="W312" s="83"/>
      <c r="X312" s="83"/>
      <c r="Y312" s="127"/>
      <c r="Z312" s="80" t="str">
        <f t="shared" si="42"/>
        <v/>
      </c>
      <c r="AA312" s="82" t="str">
        <f>IF('REGITRO 2'!X313="","",IF('REGITRO 2'!X313&lt;16,"PI",IF('REGITRO 2'!X313&lt;31,"I",IF('REGITRO 2'!X313&lt;46,"P","S"))))</f>
        <v/>
      </c>
      <c r="AB312" s="83" t="str">
        <f>IF('REGITRO 2'!AS313="","",IF('REGITRO 2'!AS313&lt;16,"PI",IF('REGITRO 2'!AS313&lt;31,"I",IF('REGITRO 2'!AS313&lt;46,"P","S"))))</f>
        <v/>
      </c>
      <c r="AC312" s="83" t="str">
        <f>IF('REGITRO 2'!BN313="","",IF('REGITRO 2'!BN313&lt;16,"PI",IF('REGITRO 2'!BN313&lt;31,"I",IF('REGITRO 2'!BN313&lt;46,"P","S"))))</f>
        <v/>
      </c>
      <c r="AD312" s="103" t="str">
        <f>IF('REGITRO 2'!CI313="","",IF('REGITRO 2'!CI313&lt;16,"PI",IF('REGITRO 2'!CI313&lt;31,"I",IF('REGITRO 2'!CI313&lt;46,"P","S"))))</f>
        <v/>
      </c>
      <c r="AE312" s="85" t="str">
        <f t="shared" si="43"/>
        <v/>
      </c>
      <c r="AF312" s="86" t="str">
        <f t="shared" si="44"/>
        <v/>
      </c>
      <c r="AG312" s="86" t="str">
        <f t="shared" si="45"/>
        <v/>
      </c>
      <c r="AH312" s="86" t="str">
        <f t="shared" si="46"/>
        <v/>
      </c>
      <c r="AI312" s="138" t="str">
        <f t="shared" si="47"/>
        <v/>
      </c>
      <c r="AJ312" s="140" t="str">
        <f t="shared" si="48"/>
        <v/>
      </c>
    </row>
    <row r="313" spans="2:36" x14ac:dyDescent="0.25">
      <c r="B313" s="144" t="s">
        <v>343</v>
      </c>
      <c r="C313" s="140"/>
      <c r="D313" s="80"/>
      <c r="E313" s="140"/>
      <c r="F313" s="129"/>
      <c r="G313" s="83"/>
      <c r="H313" s="83"/>
      <c r="I313" s="103"/>
      <c r="J313" s="136"/>
      <c r="K313" s="26"/>
      <c r="L313" s="26"/>
      <c r="M313" s="27"/>
      <c r="N313" s="129"/>
      <c r="O313" s="83"/>
      <c r="P313" s="83"/>
      <c r="Q313" s="127"/>
      <c r="R313" s="136"/>
      <c r="S313" s="26"/>
      <c r="T313" s="26"/>
      <c r="U313" s="27"/>
      <c r="V313" s="82"/>
      <c r="W313" s="83"/>
      <c r="X313" s="83"/>
      <c r="Y313" s="127"/>
      <c r="Z313" s="81" t="str">
        <f t="shared" si="42"/>
        <v/>
      </c>
      <c r="AA313" s="82" t="str">
        <f>IF('REGITRO 2'!X314="","",IF('REGITRO 2'!X314&lt;16,"PI",IF('REGITRO 2'!X314&lt;31,"I",IF('REGITRO 2'!X314&lt;46,"P","S"))))</f>
        <v/>
      </c>
      <c r="AB313" s="83" t="str">
        <f>IF('REGITRO 2'!AS314="","",IF('REGITRO 2'!AS314&lt;16,"PI",IF('REGITRO 2'!AS314&lt;31,"I",IF('REGITRO 2'!AS314&lt;46,"P","S"))))</f>
        <v/>
      </c>
      <c r="AC313" s="83" t="str">
        <f>IF('REGITRO 2'!BN314="","",IF('REGITRO 2'!BN314&lt;16,"PI",IF('REGITRO 2'!BN314&lt;31,"I",IF('REGITRO 2'!BN314&lt;46,"P","S"))))</f>
        <v/>
      </c>
      <c r="AD313" s="103" t="str">
        <f>IF('REGITRO 2'!CI314="","",IF('REGITRO 2'!CI314&lt;16,"PI",IF('REGITRO 2'!CI314&lt;31,"I",IF('REGITRO 2'!CI314&lt;46,"P","S"))))</f>
        <v/>
      </c>
      <c r="AE313" s="85" t="str">
        <f t="shared" si="43"/>
        <v/>
      </c>
      <c r="AF313" s="86" t="str">
        <f t="shared" si="44"/>
        <v/>
      </c>
      <c r="AG313" s="86" t="str">
        <f t="shared" si="45"/>
        <v/>
      </c>
      <c r="AH313" s="86" t="str">
        <f t="shared" si="46"/>
        <v/>
      </c>
      <c r="AI313" s="138" t="str">
        <f t="shared" si="47"/>
        <v/>
      </c>
      <c r="AJ313" s="140" t="str">
        <f t="shared" si="48"/>
        <v/>
      </c>
    </row>
    <row r="314" spans="2:36" x14ac:dyDescent="0.25">
      <c r="B314" s="143" t="s">
        <v>344</v>
      </c>
      <c r="C314" s="145"/>
      <c r="D314" s="175"/>
      <c r="E314" s="145"/>
      <c r="F314" s="129"/>
      <c r="G314" s="83"/>
      <c r="H314" s="83"/>
      <c r="I314" s="103"/>
      <c r="J314" s="136"/>
      <c r="K314" s="26"/>
      <c r="L314" s="26"/>
      <c r="M314" s="27"/>
      <c r="N314" s="129"/>
      <c r="O314" s="83"/>
      <c r="P314" s="83"/>
      <c r="Q314" s="127"/>
      <c r="R314" s="136"/>
      <c r="S314" s="26"/>
      <c r="T314" s="26"/>
      <c r="U314" s="27"/>
      <c r="V314" s="82"/>
      <c r="W314" s="83"/>
      <c r="X314" s="83"/>
      <c r="Y314" s="127"/>
      <c r="Z314" s="80" t="str">
        <f t="shared" si="42"/>
        <v/>
      </c>
      <c r="AA314" s="82" t="str">
        <f>IF('REGITRO 2'!X315="","",IF('REGITRO 2'!X315&lt;16,"PI",IF('REGITRO 2'!X315&lt;31,"I",IF('REGITRO 2'!X315&lt;46,"P","S"))))</f>
        <v/>
      </c>
      <c r="AB314" s="83" t="str">
        <f>IF('REGITRO 2'!AS315="","",IF('REGITRO 2'!AS315&lt;16,"PI",IF('REGITRO 2'!AS315&lt;31,"I",IF('REGITRO 2'!AS315&lt;46,"P","S"))))</f>
        <v/>
      </c>
      <c r="AC314" s="83" t="str">
        <f>IF('REGITRO 2'!BN315="","",IF('REGITRO 2'!BN315&lt;16,"PI",IF('REGITRO 2'!BN315&lt;31,"I",IF('REGITRO 2'!BN315&lt;46,"P","S"))))</f>
        <v/>
      </c>
      <c r="AD314" s="103" t="str">
        <f>IF('REGITRO 2'!CI315="","",IF('REGITRO 2'!CI315&lt;16,"PI",IF('REGITRO 2'!CI315&lt;31,"I",IF('REGITRO 2'!CI315&lt;46,"P","S"))))</f>
        <v/>
      </c>
      <c r="AE314" s="85" t="str">
        <f t="shared" si="43"/>
        <v/>
      </c>
      <c r="AF314" s="86" t="str">
        <f t="shared" si="44"/>
        <v/>
      </c>
      <c r="AG314" s="86" t="str">
        <f t="shared" si="45"/>
        <v/>
      </c>
      <c r="AH314" s="86" t="str">
        <f t="shared" si="46"/>
        <v/>
      </c>
      <c r="AI314" s="138" t="str">
        <f t="shared" si="47"/>
        <v/>
      </c>
      <c r="AJ314" s="140" t="str">
        <f t="shared" si="48"/>
        <v/>
      </c>
    </row>
    <row r="315" spans="2:36" x14ac:dyDescent="0.25">
      <c r="B315" s="144" t="s">
        <v>345</v>
      </c>
      <c r="C315" s="140"/>
      <c r="D315" s="80"/>
      <c r="E315" s="140"/>
      <c r="F315" s="129"/>
      <c r="G315" s="83"/>
      <c r="H315" s="83"/>
      <c r="I315" s="103"/>
      <c r="J315" s="136"/>
      <c r="K315" s="26"/>
      <c r="L315" s="26"/>
      <c r="M315" s="27"/>
      <c r="N315" s="129"/>
      <c r="O315" s="83"/>
      <c r="P315" s="83"/>
      <c r="Q315" s="127"/>
      <c r="R315" s="136"/>
      <c r="S315" s="26"/>
      <c r="T315" s="26"/>
      <c r="U315" s="27"/>
      <c r="V315" s="82"/>
      <c r="W315" s="83"/>
      <c r="X315" s="83"/>
      <c r="Y315" s="127"/>
      <c r="Z315" s="81" t="str">
        <f t="shared" si="42"/>
        <v/>
      </c>
      <c r="AA315" s="82" t="str">
        <f>IF('REGITRO 2'!X316="","",IF('REGITRO 2'!X316&lt;16,"PI",IF('REGITRO 2'!X316&lt;31,"I",IF('REGITRO 2'!X316&lt;46,"P","S"))))</f>
        <v/>
      </c>
      <c r="AB315" s="83" t="str">
        <f>IF('REGITRO 2'!AS316="","",IF('REGITRO 2'!AS316&lt;16,"PI",IF('REGITRO 2'!AS316&lt;31,"I",IF('REGITRO 2'!AS316&lt;46,"P","S"))))</f>
        <v/>
      </c>
      <c r="AC315" s="83" t="str">
        <f>IF('REGITRO 2'!BN316="","",IF('REGITRO 2'!BN316&lt;16,"PI",IF('REGITRO 2'!BN316&lt;31,"I",IF('REGITRO 2'!BN316&lt;46,"P","S"))))</f>
        <v/>
      </c>
      <c r="AD315" s="103" t="str">
        <f>IF('REGITRO 2'!CI316="","",IF('REGITRO 2'!CI316&lt;16,"PI",IF('REGITRO 2'!CI316&lt;31,"I",IF('REGITRO 2'!CI316&lt;46,"P","S"))))</f>
        <v/>
      </c>
      <c r="AE315" s="85" t="str">
        <f t="shared" si="43"/>
        <v/>
      </c>
      <c r="AF315" s="86" t="str">
        <f t="shared" si="44"/>
        <v/>
      </c>
      <c r="AG315" s="86" t="str">
        <f t="shared" si="45"/>
        <v/>
      </c>
      <c r="AH315" s="86" t="str">
        <f t="shared" si="46"/>
        <v/>
      </c>
      <c r="AI315" s="138" t="str">
        <f t="shared" si="47"/>
        <v/>
      </c>
      <c r="AJ315" s="140" t="str">
        <f t="shared" si="48"/>
        <v/>
      </c>
    </row>
    <row r="316" spans="2:36" x14ac:dyDescent="0.25">
      <c r="B316" s="143" t="s">
        <v>346</v>
      </c>
      <c r="C316" s="145"/>
      <c r="D316" s="175"/>
      <c r="E316" s="145"/>
      <c r="F316" s="129"/>
      <c r="G316" s="83"/>
      <c r="H316" s="83"/>
      <c r="I316" s="103"/>
      <c r="J316" s="136"/>
      <c r="K316" s="26"/>
      <c r="L316" s="26"/>
      <c r="M316" s="27"/>
      <c r="N316" s="129"/>
      <c r="O316" s="83"/>
      <c r="P316" s="83"/>
      <c r="Q316" s="127"/>
      <c r="R316" s="136"/>
      <c r="S316" s="26"/>
      <c r="T316" s="26"/>
      <c r="U316" s="27"/>
      <c r="V316" s="82"/>
      <c r="W316" s="83"/>
      <c r="X316" s="83"/>
      <c r="Y316" s="127"/>
      <c r="Z316" s="80" t="str">
        <f t="shared" si="42"/>
        <v/>
      </c>
      <c r="AA316" s="82" t="str">
        <f>IF('REGITRO 2'!X317="","",IF('REGITRO 2'!X317&lt;16,"PI",IF('REGITRO 2'!X317&lt;31,"I",IF('REGITRO 2'!X317&lt;46,"P","S"))))</f>
        <v/>
      </c>
      <c r="AB316" s="83" t="str">
        <f>IF('REGITRO 2'!AS317="","",IF('REGITRO 2'!AS317&lt;16,"PI",IF('REGITRO 2'!AS317&lt;31,"I",IF('REGITRO 2'!AS317&lt;46,"P","S"))))</f>
        <v/>
      </c>
      <c r="AC316" s="83" t="str">
        <f>IF('REGITRO 2'!BN317="","",IF('REGITRO 2'!BN317&lt;16,"PI",IF('REGITRO 2'!BN317&lt;31,"I",IF('REGITRO 2'!BN317&lt;46,"P","S"))))</f>
        <v/>
      </c>
      <c r="AD316" s="103" t="str">
        <f>IF('REGITRO 2'!CI317="","",IF('REGITRO 2'!CI317&lt;16,"PI",IF('REGITRO 2'!CI317&lt;31,"I",IF('REGITRO 2'!CI317&lt;46,"P","S"))))</f>
        <v/>
      </c>
      <c r="AE316" s="85" t="str">
        <f t="shared" si="43"/>
        <v/>
      </c>
      <c r="AF316" s="86" t="str">
        <f t="shared" si="44"/>
        <v/>
      </c>
      <c r="AG316" s="86" t="str">
        <f t="shared" si="45"/>
        <v/>
      </c>
      <c r="AH316" s="86" t="str">
        <f t="shared" si="46"/>
        <v/>
      </c>
      <c r="AI316" s="138" t="str">
        <f t="shared" si="47"/>
        <v/>
      </c>
      <c r="AJ316" s="140" t="str">
        <f t="shared" si="48"/>
        <v/>
      </c>
    </row>
    <row r="317" spans="2:36" x14ac:dyDescent="0.25">
      <c r="B317" s="144" t="s">
        <v>347</v>
      </c>
      <c r="C317" s="140"/>
      <c r="D317" s="80"/>
      <c r="E317" s="140"/>
      <c r="F317" s="129"/>
      <c r="G317" s="83"/>
      <c r="H317" s="83"/>
      <c r="I317" s="103"/>
      <c r="J317" s="136"/>
      <c r="K317" s="26"/>
      <c r="L317" s="26"/>
      <c r="M317" s="27"/>
      <c r="N317" s="129"/>
      <c r="O317" s="83"/>
      <c r="P317" s="83"/>
      <c r="Q317" s="127"/>
      <c r="R317" s="136"/>
      <c r="S317" s="26"/>
      <c r="T317" s="26"/>
      <c r="U317" s="27"/>
      <c r="V317" s="82"/>
      <c r="W317" s="83"/>
      <c r="X317" s="83"/>
      <c r="Y317" s="127"/>
      <c r="Z317" s="81" t="str">
        <f t="shared" si="42"/>
        <v/>
      </c>
      <c r="AA317" s="82" t="str">
        <f>IF('REGITRO 2'!X318="","",IF('REGITRO 2'!X318&lt;16,"PI",IF('REGITRO 2'!X318&lt;31,"I",IF('REGITRO 2'!X318&lt;46,"P","S"))))</f>
        <v/>
      </c>
      <c r="AB317" s="83" t="str">
        <f>IF('REGITRO 2'!AS318="","",IF('REGITRO 2'!AS318&lt;16,"PI",IF('REGITRO 2'!AS318&lt;31,"I",IF('REGITRO 2'!AS318&lt;46,"P","S"))))</f>
        <v/>
      </c>
      <c r="AC317" s="83" t="str">
        <f>IF('REGITRO 2'!BN318="","",IF('REGITRO 2'!BN318&lt;16,"PI",IF('REGITRO 2'!BN318&lt;31,"I",IF('REGITRO 2'!BN318&lt;46,"P","S"))))</f>
        <v/>
      </c>
      <c r="AD317" s="103" t="str">
        <f>IF('REGITRO 2'!CI318="","",IF('REGITRO 2'!CI318&lt;16,"PI",IF('REGITRO 2'!CI318&lt;31,"I",IF('REGITRO 2'!CI318&lt;46,"P","S"))))</f>
        <v/>
      </c>
      <c r="AE317" s="85" t="str">
        <f t="shared" si="43"/>
        <v/>
      </c>
      <c r="AF317" s="86" t="str">
        <f t="shared" si="44"/>
        <v/>
      </c>
      <c r="AG317" s="86" t="str">
        <f t="shared" si="45"/>
        <v/>
      </c>
      <c r="AH317" s="86" t="str">
        <f t="shared" si="46"/>
        <v/>
      </c>
      <c r="AI317" s="138" t="str">
        <f t="shared" si="47"/>
        <v/>
      </c>
      <c r="AJ317" s="140" t="str">
        <f t="shared" si="48"/>
        <v/>
      </c>
    </row>
    <row r="318" spans="2:36" x14ac:dyDescent="0.25">
      <c r="B318" s="143" t="s">
        <v>348</v>
      </c>
      <c r="C318" s="145"/>
      <c r="D318" s="175"/>
      <c r="E318" s="145"/>
      <c r="F318" s="129"/>
      <c r="G318" s="83"/>
      <c r="H318" s="83"/>
      <c r="I318" s="103"/>
      <c r="J318" s="136"/>
      <c r="K318" s="26"/>
      <c r="L318" s="26"/>
      <c r="M318" s="27"/>
      <c r="N318" s="129"/>
      <c r="O318" s="83"/>
      <c r="P318" s="83"/>
      <c r="Q318" s="127"/>
      <c r="R318" s="136"/>
      <c r="S318" s="26"/>
      <c r="T318" s="26"/>
      <c r="U318" s="27"/>
      <c r="V318" s="82"/>
      <c r="W318" s="83"/>
      <c r="X318" s="83"/>
      <c r="Y318" s="127"/>
      <c r="Z318" s="80" t="str">
        <f t="shared" si="42"/>
        <v/>
      </c>
      <c r="AA318" s="82" t="str">
        <f>IF('REGITRO 2'!X319="","",IF('REGITRO 2'!X319&lt;16,"PI",IF('REGITRO 2'!X319&lt;31,"I",IF('REGITRO 2'!X319&lt;46,"P","S"))))</f>
        <v/>
      </c>
      <c r="AB318" s="83" t="str">
        <f>IF('REGITRO 2'!AS319="","",IF('REGITRO 2'!AS319&lt;16,"PI",IF('REGITRO 2'!AS319&lt;31,"I",IF('REGITRO 2'!AS319&lt;46,"P","S"))))</f>
        <v/>
      </c>
      <c r="AC318" s="83" t="str">
        <f>IF('REGITRO 2'!BN319="","",IF('REGITRO 2'!BN319&lt;16,"PI",IF('REGITRO 2'!BN319&lt;31,"I",IF('REGITRO 2'!BN319&lt;46,"P","S"))))</f>
        <v/>
      </c>
      <c r="AD318" s="103" t="str">
        <f>IF('REGITRO 2'!CI319="","",IF('REGITRO 2'!CI319&lt;16,"PI",IF('REGITRO 2'!CI319&lt;31,"I",IF('REGITRO 2'!CI319&lt;46,"P","S"))))</f>
        <v/>
      </c>
      <c r="AE318" s="85" t="str">
        <f t="shared" si="43"/>
        <v/>
      </c>
      <c r="AF318" s="86" t="str">
        <f t="shared" si="44"/>
        <v/>
      </c>
      <c r="AG318" s="86" t="str">
        <f t="shared" si="45"/>
        <v/>
      </c>
      <c r="AH318" s="86" t="str">
        <f t="shared" si="46"/>
        <v/>
      </c>
      <c r="AI318" s="138" t="str">
        <f t="shared" si="47"/>
        <v/>
      </c>
      <c r="AJ318" s="140" t="str">
        <f t="shared" si="48"/>
        <v/>
      </c>
    </row>
    <row r="319" spans="2:36" x14ac:dyDescent="0.25">
      <c r="B319" s="144" t="s">
        <v>349</v>
      </c>
      <c r="C319" s="140"/>
      <c r="D319" s="80"/>
      <c r="E319" s="140"/>
      <c r="F319" s="129"/>
      <c r="G319" s="83"/>
      <c r="H319" s="83"/>
      <c r="I319" s="103"/>
      <c r="J319" s="136"/>
      <c r="K319" s="26"/>
      <c r="L319" s="26"/>
      <c r="M319" s="27"/>
      <c r="N319" s="129"/>
      <c r="O319" s="83"/>
      <c r="P319" s="83"/>
      <c r="Q319" s="127"/>
      <c r="R319" s="136"/>
      <c r="S319" s="26"/>
      <c r="T319" s="26"/>
      <c r="U319" s="27"/>
      <c r="V319" s="82"/>
      <c r="W319" s="83"/>
      <c r="X319" s="83"/>
      <c r="Y319" s="127"/>
      <c r="Z319" s="81" t="str">
        <f t="shared" si="42"/>
        <v/>
      </c>
      <c r="AA319" s="82" t="str">
        <f>IF('REGITRO 2'!X320="","",IF('REGITRO 2'!X320&lt;16,"PI",IF('REGITRO 2'!X320&lt;31,"I",IF('REGITRO 2'!X320&lt;46,"P","S"))))</f>
        <v/>
      </c>
      <c r="AB319" s="83" t="str">
        <f>IF('REGITRO 2'!AS320="","",IF('REGITRO 2'!AS320&lt;16,"PI",IF('REGITRO 2'!AS320&lt;31,"I",IF('REGITRO 2'!AS320&lt;46,"P","S"))))</f>
        <v/>
      </c>
      <c r="AC319" s="83" t="str">
        <f>IF('REGITRO 2'!BN320="","",IF('REGITRO 2'!BN320&lt;16,"PI",IF('REGITRO 2'!BN320&lt;31,"I",IF('REGITRO 2'!BN320&lt;46,"P","S"))))</f>
        <v/>
      </c>
      <c r="AD319" s="103" t="str">
        <f>IF('REGITRO 2'!CI320="","",IF('REGITRO 2'!CI320&lt;16,"PI",IF('REGITRO 2'!CI320&lt;31,"I",IF('REGITRO 2'!CI320&lt;46,"P","S"))))</f>
        <v/>
      </c>
      <c r="AE319" s="85" t="str">
        <f t="shared" si="43"/>
        <v/>
      </c>
      <c r="AF319" s="86" t="str">
        <f t="shared" si="44"/>
        <v/>
      </c>
      <c r="AG319" s="86" t="str">
        <f t="shared" si="45"/>
        <v/>
      </c>
      <c r="AH319" s="86" t="str">
        <f t="shared" si="46"/>
        <v/>
      </c>
      <c r="AI319" s="138" t="str">
        <f t="shared" si="47"/>
        <v/>
      </c>
      <c r="AJ319" s="140" t="str">
        <f t="shared" si="48"/>
        <v/>
      </c>
    </row>
    <row r="320" spans="2:36" x14ac:dyDescent="0.25">
      <c r="B320" s="143" t="s">
        <v>350</v>
      </c>
      <c r="C320" s="145"/>
      <c r="D320" s="175"/>
      <c r="E320" s="145"/>
      <c r="F320" s="129"/>
      <c r="G320" s="83"/>
      <c r="H320" s="83"/>
      <c r="I320" s="103"/>
      <c r="J320" s="136"/>
      <c r="K320" s="26"/>
      <c r="L320" s="26"/>
      <c r="M320" s="27"/>
      <c r="N320" s="129"/>
      <c r="O320" s="83"/>
      <c r="P320" s="83"/>
      <c r="Q320" s="127"/>
      <c r="R320" s="136"/>
      <c r="S320" s="26"/>
      <c r="T320" s="26"/>
      <c r="U320" s="27"/>
      <c r="V320" s="82"/>
      <c r="W320" s="83"/>
      <c r="X320" s="83"/>
      <c r="Y320" s="127"/>
      <c r="Z320" s="80" t="str">
        <f t="shared" si="42"/>
        <v/>
      </c>
      <c r="AA320" s="82" t="str">
        <f>IF('REGITRO 2'!X321="","",IF('REGITRO 2'!X321&lt;16,"PI",IF('REGITRO 2'!X321&lt;31,"I",IF('REGITRO 2'!X321&lt;46,"P","S"))))</f>
        <v/>
      </c>
      <c r="AB320" s="83" t="str">
        <f>IF('REGITRO 2'!AS321="","",IF('REGITRO 2'!AS321&lt;16,"PI",IF('REGITRO 2'!AS321&lt;31,"I",IF('REGITRO 2'!AS321&lt;46,"P","S"))))</f>
        <v/>
      </c>
      <c r="AC320" s="83" t="str">
        <f>IF('REGITRO 2'!BN321="","",IF('REGITRO 2'!BN321&lt;16,"PI",IF('REGITRO 2'!BN321&lt;31,"I",IF('REGITRO 2'!BN321&lt;46,"P","S"))))</f>
        <v/>
      </c>
      <c r="AD320" s="103" t="str">
        <f>IF('REGITRO 2'!CI321="","",IF('REGITRO 2'!CI321&lt;16,"PI",IF('REGITRO 2'!CI321&lt;31,"I",IF('REGITRO 2'!CI321&lt;46,"P","S"))))</f>
        <v/>
      </c>
      <c r="AE320" s="85" t="str">
        <f t="shared" si="43"/>
        <v/>
      </c>
      <c r="AF320" s="86" t="str">
        <f t="shared" si="44"/>
        <v/>
      </c>
      <c r="AG320" s="86" t="str">
        <f t="shared" si="45"/>
        <v/>
      </c>
      <c r="AH320" s="86" t="str">
        <f t="shared" si="46"/>
        <v/>
      </c>
      <c r="AI320" s="138" t="str">
        <f t="shared" si="47"/>
        <v/>
      </c>
      <c r="AJ320" s="140" t="str">
        <f t="shared" si="48"/>
        <v/>
      </c>
    </row>
    <row r="321" spans="2:36" x14ac:dyDescent="0.25">
      <c r="B321" s="144" t="s">
        <v>351</v>
      </c>
      <c r="C321" s="140"/>
      <c r="D321" s="80"/>
      <c r="E321" s="140"/>
      <c r="F321" s="129"/>
      <c r="G321" s="83"/>
      <c r="H321" s="83"/>
      <c r="I321" s="103"/>
      <c r="J321" s="136"/>
      <c r="K321" s="26"/>
      <c r="L321" s="26"/>
      <c r="M321" s="27"/>
      <c r="N321" s="129"/>
      <c r="O321" s="83"/>
      <c r="P321" s="83"/>
      <c r="Q321" s="127"/>
      <c r="R321" s="136"/>
      <c r="S321" s="26"/>
      <c r="T321" s="26"/>
      <c r="U321" s="27"/>
      <c r="V321" s="82"/>
      <c r="W321" s="83"/>
      <c r="X321" s="83"/>
      <c r="Y321" s="127"/>
      <c r="Z321" s="81" t="str">
        <f t="shared" si="42"/>
        <v/>
      </c>
      <c r="AA321" s="82" t="str">
        <f>IF('REGITRO 2'!X322="","",IF('REGITRO 2'!X322&lt;16,"PI",IF('REGITRO 2'!X322&lt;31,"I",IF('REGITRO 2'!X322&lt;46,"P","S"))))</f>
        <v/>
      </c>
      <c r="AB321" s="83" t="str">
        <f>IF('REGITRO 2'!AS322="","",IF('REGITRO 2'!AS322&lt;16,"PI",IF('REGITRO 2'!AS322&lt;31,"I",IF('REGITRO 2'!AS322&lt;46,"P","S"))))</f>
        <v/>
      </c>
      <c r="AC321" s="83" t="str">
        <f>IF('REGITRO 2'!BN322="","",IF('REGITRO 2'!BN322&lt;16,"PI",IF('REGITRO 2'!BN322&lt;31,"I",IF('REGITRO 2'!BN322&lt;46,"P","S"))))</f>
        <v/>
      </c>
      <c r="AD321" s="103" t="str">
        <f>IF('REGITRO 2'!CI322="","",IF('REGITRO 2'!CI322&lt;16,"PI",IF('REGITRO 2'!CI322&lt;31,"I",IF('REGITRO 2'!CI322&lt;46,"P","S"))))</f>
        <v/>
      </c>
      <c r="AE321" s="85" t="str">
        <f t="shared" si="43"/>
        <v/>
      </c>
      <c r="AF321" s="86" t="str">
        <f t="shared" si="44"/>
        <v/>
      </c>
      <c r="AG321" s="86" t="str">
        <f t="shared" si="45"/>
        <v/>
      </c>
      <c r="AH321" s="86" t="str">
        <f t="shared" si="46"/>
        <v/>
      </c>
      <c r="AI321" s="138" t="str">
        <f t="shared" si="47"/>
        <v/>
      </c>
      <c r="AJ321" s="140" t="str">
        <f t="shared" si="48"/>
        <v/>
      </c>
    </row>
    <row r="322" spans="2:36" x14ac:dyDescent="0.25">
      <c r="B322" s="143" t="s">
        <v>352</v>
      </c>
      <c r="C322" s="145"/>
      <c r="D322" s="175"/>
      <c r="E322" s="145"/>
      <c r="F322" s="129"/>
      <c r="G322" s="83"/>
      <c r="H322" s="83"/>
      <c r="I322" s="103"/>
      <c r="J322" s="136"/>
      <c r="K322" s="26"/>
      <c r="L322" s="26"/>
      <c r="M322" s="27"/>
      <c r="N322" s="129"/>
      <c r="O322" s="83"/>
      <c r="P322" s="83"/>
      <c r="Q322" s="127"/>
      <c r="R322" s="136"/>
      <c r="S322" s="26"/>
      <c r="T322" s="26"/>
      <c r="U322" s="27"/>
      <c r="V322" s="82"/>
      <c r="W322" s="83"/>
      <c r="X322" s="83"/>
      <c r="Y322" s="127"/>
      <c r="Z322" s="80" t="str">
        <f t="shared" si="42"/>
        <v/>
      </c>
      <c r="AA322" s="82" t="str">
        <f>IF('REGITRO 2'!X323="","",IF('REGITRO 2'!X323&lt;16,"PI",IF('REGITRO 2'!X323&lt;31,"I",IF('REGITRO 2'!X323&lt;46,"P","S"))))</f>
        <v/>
      </c>
      <c r="AB322" s="83" t="str">
        <f>IF('REGITRO 2'!AS323="","",IF('REGITRO 2'!AS323&lt;16,"PI",IF('REGITRO 2'!AS323&lt;31,"I",IF('REGITRO 2'!AS323&lt;46,"P","S"))))</f>
        <v/>
      </c>
      <c r="AC322" s="83" t="str">
        <f>IF('REGITRO 2'!BN323="","",IF('REGITRO 2'!BN323&lt;16,"PI",IF('REGITRO 2'!BN323&lt;31,"I",IF('REGITRO 2'!BN323&lt;46,"P","S"))))</f>
        <v/>
      </c>
      <c r="AD322" s="103" t="str">
        <f>IF('REGITRO 2'!CI323="","",IF('REGITRO 2'!CI323&lt;16,"PI",IF('REGITRO 2'!CI323&lt;31,"I",IF('REGITRO 2'!CI323&lt;46,"P","S"))))</f>
        <v/>
      </c>
      <c r="AE322" s="85" t="str">
        <f t="shared" si="43"/>
        <v/>
      </c>
      <c r="AF322" s="86" t="str">
        <f t="shared" si="44"/>
        <v/>
      </c>
      <c r="AG322" s="86" t="str">
        <f t="shared" si="45"/>
        <v/>
      </c>
      <c r="AH322" s="86" t="str">
        <f t="shared" si="46"/>
        <v/>
      </c>
      <c r="AI322" s="138" t="str">
        <f t="shared" si="47"/>
        <v/>
      </c>
      <c r="AJ322" s="140" t="str">
        <f t="shared" si="48"/>
        <v/>
      </c>
    </row>
    <row r="323" spans="2:36" x14ac:dyDescent="0.25">
      <c r="B323" s="144" t="s">
        <v>353</v>
      </c>
      <c r="C323" s="140"/>
      <c r="D323" s="80"/>
      <c r="E323" s="140"/>
      <c r="F323" s="129"/>
      <c r="G323" s="83"/>
      <c r="H323" s="83"/>
      <c r="I323" s="103"/>
      <c r="J323" s="136"/>
      <c r="K323" s="26"/>
      <c r="L323" s="26"/>
      <c r="M323" s="27"/>
      <c r="N323" s="129"/>
      <c r="O323" s="83"/>
      <c r="P323" s="83"/>
      <c r="Q323" s="127"/>
      <c r="R323" s="136"/>
      <c r="S323" s="26"/>
      <c r="T323" s="26"/>
      <c r="U323" s="27"/>
      <c r="V323" s="82"/>
      <c r="W323" s="83"/>
      <c r="X323" s="83"/>
      <c r="Y323" s="127"/>
      <c r="Z323" s="81" t="str">
        <f t="shared" si="42"/>
        <v/>
      </c>
      <c r="AA323" s="82" t="str">
        <f>IF('REGITRO 2'!X324="","",IF('REGITRO 2'!X324&lt;16,"PI",IF('REGITRO 2'!X324&lt;31,"I",IF('REGITRO 2'!X324&lt;46,"P","S"))))</f>
        <v/>
      </c>
      <c r="AB323" s="83" t="str">
        <f>IF('REGITRO 2'!AS324="","",IF('REGITRO 2'!AS324&lt;16,"PI",IF('REGITRO 2'!AS324&lt;31,"I",IF('REGITRO 2'!AS324&lt;46,"P","S"))))</f>
        <v/>
      </c>
      <c r="AC323" s="83" t="str">
        <f>IF('REGITRO 2'!BN324="","",IF('REGITRO 2'!BN324&lt;16,"PI",IF('REGITRO 2'!BN324&lt;31,"I",IF('REGITRO 2'!BN324&lt;46,"P","S"))))</f>
        <v/>
      </c>
      <c r="AD323" s="103" t="str">
        <f>IF('REGITRO 2'!CI324="","",IF('REGITRO 2'!CI324&lt;16,"PI",IF('REGITRO 2'!CI324&lt;31,"I",IF('REGITRO 2'!CI324&lt;46,"P","S"))))</f>
        <v/>
      </c>
      <c r="AE323" s="85" t="str">
        <f t="shared" si="43"/>
        <v/>
      </c>
      <c r="AF323" s="86" t="str">
        <f t="shared" si="44"/>
        <v/>
      </c>
      <c r="AG323" s="86" t="str">
        <f t="shared" si="45"/>
        <v/>
      </c>
      <c r="AH323" s="86" t="str">
        <f t="shared" si="46"/>
        <v/>
      </c>
      <c r="AI323" s="138" t="str">
        <f t="shared" si="47"/>
        <v/>
      </c>
      <c r="AJ323" s="140" t="str">
        <f t="shared" si="48"/>
        <v/>
      </c>
    </row>
    <row r="324" spans="2:36" x14ac:dyDescent="0.25">
      <c r="B324" s="143" t="s">
        <v>354</v>
      </c>
      <c r="C324" s="145"/>
      <c r="D324" s="175"/>
      <c r="E324" s="145"/>
      <c r="F324" s="129"/>
      <c r="G324" s="83"/>
      <c r="H324" s="83"/>
      <c r="I324" s="103"/>
      <c r="J324" s="136"/>
      <c r="K324" s="26"/>
      <c r="L324" s="26"/>
      <c r="M324" s="27"/>
      <c r="N324" s="129"/>
      <c r="O324" s="83"/>
      <c r="P324" s="83"/>
      <c r="Q324" s="127"/>
      <c r="R324" s="136"/>
      <c r="S324" s="26"/>
      <c r="T324" s="26"/>
      <c r="U324" s="27"/>
      <c r="V324" s="82"/>
      <c r="W324" s="83"/>
      <c r="X324" s="83"/>
      <c r="Y324" s="127"/>
      <c r="Z324" s="80" t="str">
        <f t="shared" si="42"/>
        <v/>
      </c>
      <c r="AA324" s="82" t="str">
        <f>IF('REGITRO 2'!X325="","",IF('REGITRO 2'!X325&lt;16,"PI",IF('REGITRO 2'!X325&lt;31,"I",IF('REGITRO 2'!X325&lt;46,"P","S"))))</f>
        <v/>
      </c>
      <c r="AB324" s="83" t="str">
        <f>IF('REGITRO 2'!AS325="","",IF('REGITRO 2'!AS325&lt;16,"PI",IF('REGITRO 2'!AS325&lt;31,"I",IF('REGITRO 2'!AS325&lt;46,"P","S"))))</f>
        <v/>
      </c>
      <c r="AC324" s="83" t="str">
        <f>IF('REGITRO 2'!BN325="","",IF('REGITRO 2'!BN325&lt;16,"PI",IF('REGITRO 2'!BN325&lt;31,"I",IF('REGITRO 2'!BN325&lt;46,"P","S"))))</f>
        <v/>
      </c>
      <c r="AD324" s="103" t="str">
        <f>IF('REGITRO 2'!CI325="","",IF('REGITRO 2'!CI325&lt;16,"PI",IF('REGITRO 2'!CI325&lt;31,"I",IF('REGITRO 2'!CI325&lt;46,"P","S"))))</f>
        <v/>
      </c>
      <c r="AE324" s="85" t="str">
        <f t="shared" si="43"/>
        <v/>
      </c>
      <c r="AF324" s="86" t="str">
        <f t="shared" si="44"/>
        <v/>
      </c>
      <c r="AG324" s="86" t="str">
        <f t="shared" si="45"/>
        <v/>
      </c>
      <c r="AH324" s="86" t="str">
        <f t="shared" si="46"/>
        <v/>
      </c>
      <c r="AI324" s="138" t="str">
        <f t="shared" si="47"/>
        <v/>
      </c>
      <c r="AJ324" s="140" t="str">
        <f t="shared" si="48"/>
        <v/>
      </c>
    </row>
    <row r="325" spans="2:36" x14ac:dyDescent="0.25">
      <c r="B325" s="144" t="s">
        <v>355</v>
      </c>
      <c r="C325" s="140"/>
      <c r="D325" s="80"/>
      <c r="E325" s="140"/>
      <c r="F325" s="129"/>
      <c r="G325" s="83"/>
      <c r="H325" s="83"/>
      <c r="I325" s="103"/>
      <c r="J325" s="136"/>
      <c r="K325" s="26"/>
      <c r="L325" s="26"/>
      <c r="M325" s="27"/>
      <c r="N325" s="129"/>
      <c r="O325" s="83"/>
      <c r="P325" s="83"/>
      <c r="Q325" s="127"/>
      <c r="R325" s="136"/>
      <c r="S325" s="26"/>
      <c r="T325" s="26"/>
      <c r="U325" s="27"/>
      <c r="V325" s="82"/>
      <c r="W325" s="83"/>
      <c r="X325" s="83"/>
      <c r="Y325" s="127"/>
      <c r="Z325" s="81" t="str">
        <f t="shared" si="42"/>
        <v/>
      </c>
      <c r="AA325" s="82" t="str">
        <f>IF('REGITRO 2'!X326="","",IF('REGITRO 2'!X326&lt;16,"PI",IF('REGITRO 2'!X326&lt;31,"I",IF('REGITRO 2'!X326&lt;46,"P","S"))))</f>
        <v/>
      </c>
      <c r="AB325" s="83" t="str">
        <f>IF('REGITRO 2'!AS326="","",IF('REGITRO 2'!AS326&lt;16,"PI",IF('REGITRO 2'!AS326&lt;31,"I",IF('REGITRO 2'!AS326&lt;46,"P","S"))))</f>
        <v/>
      </c>
      <c r="AC325" s="83" t="str">
        <f>IF('REGITRO 2'!BN326="","",IF('REGITRO 2'!BN326&lt;16,"PI",IF('REGITRO 2'!BN326&lt;31,"I",IF('REGITRO 2'!BN326&lt;46,"P","S"))))</f>
        <v/>
      </c>
      <c r="AD325" s="103" t="str">
        <f>IF('REGITRO 2'!CI326="","",IF('REGITRO 2'!CI326&lt;16,"PI",IF('REGITRO 2'!CI326&lt;31,"I",IF('REGITRO 2'!CI326&lt;46,"P","S"))))</f>
        <v/>
      </c>
      <c r="AE325" s="85" t="str">
        <f t="shared" si="43"/>
        <v/>
      </c>
      <c r="AF325" s="86" t="str">
        <f t="shared" si="44"/>
        <v/>
      </c>
      <c r="AG325" s="86" t="str">
        <f t="shared" si="45"/>
        <v/>
      </c>
      <c r="AH325" s="86" t="str">
        <f t="shared" si="46"/>
        <v/>
      </c>
      <c r="AI325" s="138" t="str">
        <f t="shared" si="47"/>
        <v/>
      </c>
      <c r="AJ325" s="140" t="str">
        <f t="shared" si="48"/>
        <v/>
      </c>
    </row>
    <row r="326" spans="2:36" x14ac:dyDescent="0.25">
      <c r="B326" s="143" t="s">
        <v>356</v>
      </c>
      <c r="C326" s="145"/>
      <c r="D326" s="175"/>
      <c r="E326" s="145"/>
      <c r="F326" s="129"/>
      <c r="G326" s="83"/>
      <c r="H326" s="83"/>
      <c r="I326" s="103"/>
      <c r="J326" s="136"/>
      <c r="K326" s="26"/>
      <c r="L326" s="26"/>
      <c r="M326" s="27"/>
      <c r="N326" s="129"/>
      <c r="O326" s="83"/>
      <c r="P326" s="83"/>
      <c r="Q326" s="127"/>
      <c r="R326" s="136"/>
      <c r="S326" s="26"/>
      <c r="T326" s="26"/>
      <c r="U326" s="27"/>
      <c r="V326" s="82"/>
      <c r="W326" s="83"/>
      <c r="X326" s="83"/>
      <c r="Y326" s="127"/>
      <c r="Z326" s="80" t="str">
        <f t="shared" si="42"/>
        <v/>
      </c>
      <c r="AA326" s="82" t="str">
        <f>IF('REGITRO 2'!X327="","",IF('REGITRO 2'!X327&lt;16,"PI",IF('REGITRO 2'!X327&lt;31,"I",IF('REGITRO 2'!X327&lt;46,"P","S"))))</f>
        <v/>
      </c>
      <c r="AB326" s="83" t="str">
        <f>IF('REGITRO 2'!AS327="","",IF('REGITRO 2'!AS327&lt;16,"PI",IF('REGITRO 2'!AS327&lt;31,"I",IF('REGITRO 2'!AS327&lt;46,"P","S"))))</f>
        <v/>
      </c>
      <c r="AC326" s="83" t="str">
        <f>IF('REGITRO 2'!BN327="","",IF('REGITRO 2'!BN327&lt;16,"PI",IF('REGITRO 2'!BN327&lt;31,"I",IF('REGITRO 2'!BN327&lt;46,"P","S"))))</f>
        <v/>
      </c>
      <c r="AD326" s="103" t="str">
        <f>IF('REGITRO 2'!CI327="","",IF('REGITRO 2'!CI327&lt;16,"PI",IF('REGITRO 2'!CI327&lt;31,"I",IF('REGITRO 2'!CI327&lt;46,"P","S"))))</f>
        <v/>
      </c>
      <c r="AE326" s="85" t="str">
        <f t="shared" si="43"/>
        <v/>
      </c>
      <c r="AF326" s="86" t="str">
        <f t="shared" si="44"/>
        <v/>
      </c>
      <c r="AG326" s="86" t="str">
        <f t="shared" si="45"/>
        <v/>
      </c>
      <c r="AH326" s="86" t="str">
        <f t="shared" si="46"/>
        <v/>
      </c>
      <c r="AI326" s="138" t="str">
        <f t="shared" si="47"/>
        <v/>
      </c>
      <c r="AJ326" s="140" t="str">
        <f t="shared" si="48"/>
        <v/>
      </c>
    </row>
    <row r="327" spans="2:36" x14ac:dyDescent="0.25">
      <c r="B327" s="144" t="s">
        <v>357</v>
      </c>
      <c r="C327" s="140"/>
      <c r="D327" s="80"/>
      <c r="E327" s="140"/>
      <c r="F327" s="129"/>
      <c r="G327" s="83"/>
      <c r="H327" s="83"/>
      <c r="I327" s="103"/>
      <c r="J327" s="136"/>
      <c r="K327" s="26"/>
      <c r="L327" s="26"/>
      <c r="M327" s="27"/>
      <c r="N327" s="129"/>
      <c r="O327" s="83"/>
      <c r="P327" s="83"/>
      <c r="Q327" s="127"/>
      <c r="R327" s="136"/>
      <c r="S327" s="26"/>
      <c r="T327" s="26"/>
      <c r="U327" s="27"/>
      <c r="V327" s="82"/>
      <c r="W327" s="83"/>
      <c r="X327" s="83"/>
      <c r="Y327" s="127"/>
      <c r="Z327" s="81" t="str">
        <f t="shared" si="42"/>
        <v/>
      </c>
      <c r="AA327" s="82" t="str">
        <f>IF('REGITRO 2'!X328="","",IF('REGITRO 2'!X328&lt;16,"PI",IF('REGITRO 2'!X328&lt;31,"I",IF('REGITRO 2'!X328&lt;46,"P","S"))))</f>
        <v/>
      </c>
      <c r="AB327" s="83" t="str">
        <f>IF('REGITRO 2'!AS328="","",IF('REGITRO 2'!AS328&lt;16,"PI",IF('REGITRO 2'!AS328&lt;31,"I",IF('REGITRO 2'!AS328&lt;46,"P","S"))))</f>
        <v/>
      </c>
      <c r="AC327" s="83" t="str">
        <f>IF('REGITRO 2'!BN328="","",IF('REGITRO 2'!BN328&lt;16,"PI",IF('REGITRO 2'!BN328&lt;31,"I",IF('REGITRO 2'!BN328&lt;46,"P","S"))))</f>
        <v/>
      </c>
      <c r="AD327" s="103" t="str">
        <f>IF('REGITRO 2'!CI328="","",IF('REGITRO 2'!CI328&lt;16,"PI",IF('REGITRO 2'!CI328&lt;31,"I",IF('REGITRO 2'!CI328&lt;46,"P","S"))))</f>
        <v/>
      </c>
      <c r="AE327" s="85" t="str">
        <f t="shared" si="43"/>
        <v/>
      </c>
      <c r="AF327" s="86" t="str">
        <f t="shared" si="44"/>
        <v/>
      </c>
      <c r="AG327" s="86" t="str">
        <f t="shared" si="45"/>
        <v/>
      </c>
      <c r="AH327" s="86" t="str">
        <f t="shared" si="46"/>
        <v/>
      </c>
      <c r="AI327" s="138" t="str">
        <f t="shared" si="47"/>
        <v/>
      </c>
      <c r="AJ327" s="140" t="str">
        <f t="shared" si="48"/>
        <v/>
      </c>
    </row>
    <row r="328" spans="2:36" x14ac:dyDescent="0.25">
      <c r="B328" s="143" t="s">
        <v>358</v>
      </c>
      <c r="C328" s="145"/>
      <c r="D328" s="175"/>
      <c r="E328" s="145"/>
      <c r="F328" s="129"/>
      <c r="G328" s="83"/>
      <c r="H328" s="83"/>
      <c r="I328" s="103"/>
      <c r="J328" s="136"/>
      <c r="K328" s="26"/>
      <c r="L328" s="26"/>
      <c r="M328" s="27"/>
      <c r="N328" s="129"/>
      <c r="O328" s="83"/>
      <c r="P328" s="83"/>
      <c r="Q328" s="127"/>
      <c r="R328" s="136"/>
      <c r="S328" s="26"/>
      <c r="T328" s="26"/>
      <c r="U328" s="27"/>
      <c r="V328" s="82"/>
      <c r="W328" s="83"/>
      <c r="X328" s="83"/>
      <c r="Y328" s="127"/>
      <c r="Z328" s="80" t="str">
        <f t="shared" si="42"/>
        <v/>
      </c>
      <c r="AA328" s="82" t="str">
        <f>IF('REGITRO 2'!X329="","",IF('REGITRO 2'!X329&lt;16,"PI",IF('REGITRO 2'!X329&lt;31,"I",IF('REGITRO 2'!X329&lt;46,"P","S"))))</f>
        <v/>
      </c>
      <c r="AB328" s="83" t="str">
        <f>IF('REGITRO 2'!AS329="","",IF('REGITRO 2'!AS329&lt;16,"PI",IF('REGITRO 2'!AS329&lt;31,"I",IF('REGITRO 2'!AS329&lt;46,"P","S"))))</f>
        <v/>
      </c>
      <c r="AC328" s="83" t="str">
        <f>IF('REGITRO 2'!BN329="","",IF('REGITRO 2'!BN329&lt;16,"PI",IF('REGITRO 2'!BN329&lt;31,"I",IF('REGITRO 2'!BN329&lt;46,"P","S"))))</f>
        <v/>
      </c>
      <c r="AD328" s="103" t="str">
        <f>IF('REGITRO 2'!CI329="","",IF('REGITRO 2'!CI329&lt;16,"PI",IF('REGITRO 2'!CI329&lt;31,"I",IF('REGITRO 2'!CI329&lt;46,"P","S"))))</f>
        <v/>
      </c>
      <c r="AE328" s="85" t="str">
        <f t="shared" si="43"/>
        <v/>
      </c>
      <c r="AF328" s="86" t="str">
        <f t="shared" si="44"/>
        <v/>
      </c>
      <c r="AG328" s="86" t="str">
        <f t="shared" si="45"/>
        <v/>
      </c>
      <c r="AH328" s="86" t="str">
        <f t="shared" si="46"/>
        <v/>
      </c>
      <c r="AI328" s="138" t="str">
        <f t="shared" si="47"/>
        <v/>
      </c>
      <c r="AJ328" s="140" t="str">
        <f t="shared" si="48"/>
        <v/>
      </c>
    </row>
    <row r="329" spans="2:36" x14ac:dyDescent="0.25">
      <c r="B329" s="144" t="s">
        <v>359</v>
      </c>
      <c r="C329" s="140"/>
      <c r="D329" s="80"/>
      <c r="E329" s="140"/>
      <c r="F329" s="129"/>
      <c r="G329" s="83"/>
      <c r="H329" s="83"/>
      <c r="I329" s="103"/>
      <c r="J329" s="136"/>
      <c r="K329" s="26"/>
      <c r="L329" s="26"/>
      <c r="M329" s="27"/>
      <c r="N329" s="129"/>
      <c r="O329" s="83"/>
      <c r="P329" s="83"/>
      <c r="Q329" s="127"/>
      <c r="R329" s="136"/>
      <c r="S329" s="26"/>
      <c r="T329" s="26"/>
      <c r="U329" s="27"/>
      <c r="V329" s="82"/>
      <c r="W329" s="83"/>
      <c r="X329" s="83"/>
      <c r="Y329" s="127"/>
      <c r="Z329" s="81" t="str">
        <f t="shared" si="42"/>
        <v/>
      </c>
      <c r="AA329" s="82" t="str">
        <f>IF('REGITRO 2'!X330="","",IF('REGITRO 2'!X330&lt;16,"PI",IF('REGITRO 2'!X330&lt;31,"I",IF('REGITRO 2'!X330&lt;46,"P","S"))))</f>
        <v/>
      </c>
      <c r="AB329" s="83" t="str">
        <f>IF('REGITRO 2'!AS330="","",IF('REGITRO 2'!AS330&lt;16,"PI",IF('REGITRO 2'!AS330&lt;31,"I",IF('REGITRO 2'!AS330&lt;46,"P","S"))))</f>
        <v/>
      </c>
      <c r="AC329" s="83" t="str">
        <f>IF('REGITRO 2'!BN330="","",IF('REGITRO 2'!BN330&lt;16,"PI",IF('REGITRO 2'!BN330&lt;31,"I",IF('REGITRO 2'!BN330&lt;46,"P","S"))))</f>
        <v/>
      </c>
      <c r="AD329" s="103" t="str">
        <f>IF('REGITRO 2'!CI330="","",IF('REGITRO 2'!CI330&lt;16,"PI",IF('REGITRO 2'!CI330&lt;31,"I",IF('REGITRO 2'!CI330&lt;46,"P","S"))))</f>
        <v/>
      </c>
      <c r="AE329" s="85" t="str">
        <f t="shared" si="43"/>
        <v/>
      </c>
      <c r="AF329" s="86" t="str">
        <f t="shared" si="44"/>
        <v/>
      </c>
      <c r="AG329" s="86" t="str">
        <f t="shared" si="45"/>
        <v/>
      </c>
      <c r="AH329" s="86" t="str">
        <f t="shared" si="46"/>
        <v/>
      </c>
      <c r="AI329" s="138" t="str">
        <f t="shared" si="47"/>
        <v/>
      </c>
      <c r="AJ329" s="140" t="str">
        <f t="shared" si="48"/>
        <v/>
      </c>
    </row>
    <row r="330" spans="2:36" x14ac:dyDescent="0.25">
      <c r="B330" s="143" t="s">
        <v>360</v>
      </c>
      <c r="C330" s="145"/>
      <c r="D330" s="175"/>
      <c r="E330" s="145"/>
      <c r="F330" s="129"/>
      <c r="G330" s="83"/>
      <c r="H330" s="83"/>
      <c r="I330" s="103"/>
      <c r="J330" s="136"/>
      <c r="K330" s="26"/>
      <c r="L330" s="26"/>
      <c r="M330" s="27"/>
      <c r="N330" s="129"/>
      <c r="O330" s="83"/>
      <c r="P330" s="83"/>
      <c r="Q330" s="127"/>
      <c r="R330" s="136"/>
      <c r="S330" s="26"/>
      <c r="T330" s="26"/>
      <c r="U330" s="27"/>
      <c r="V330" s="82"/>
      <c r="W330" s="83"/>
      <c r="X330" s="83"/>
      <c r="Y330" s="127"/>
      <c r="Z330" s="80" t="str">
        <f t="shared" si="42"/>
        <v/>
      </c>
      <c r="AA330" s="82" t="str">
        <f>IF('REGITRO 2'!X331="","",IF('REGITRO 2'!X331&lt;16,"PI",IF('REGITRO 2'!X331&lt;31,"I",IF('REGITRO 2'!X331&lt;46,"P","S"))))</f>
        <v/>
      </c>
      <c r="AB330" s="83" t="str">
        <f>IF('REGITRO 2'!AS331="","",IF('REGITRO 2'!AS331&lt;16,"PI",IF('REGITRO 2'!AS331&lt;31,"I",IF('REGITRO 2'!AS331&lt;46,"P","S"))))</f>
        <v/>
      </c>
      <c r="AC330" s="83" t="str">
        <f>IF('REGITRO 2'!BN331="","",IF('REGITRO 2'!BN331&lt;16,"PI",IF('REGITRO 2'!BN331&lt;31,"I",IF('REGITRO 2'!BN331&lt;46,"P","S"))))</f>
        <v/>
      </c>
      <c r="AD330" s="103" t="str">
        <f>IF('REGITRO 2'!CI331="","",IF('REGITRO 2'!CI331&lt;16,"PI",IF('REGITRO 2'!CI331&lt;31,"I",IF('REGITRO 2'!CI331&lt;46,"P","S"))))</f>
        <v/>
      </c>
      <c r="AE330" s="85" t="str">
        <f t="shared" si="43"/>
        <v/>
      </c>
      <c r="AF330" s="86" t="str">
        <f t="shared" si="44"/>
        <v/>
      </c>
      <c r="AG330" s="86" t="str">
        <f t="shared" si="45"/>
        <v/>
      </c>
      <c r="AH330" s="86" t="str">
        <f t="shared" si="46"/>
        <v/>
      </c>
      <c r="AI330" s="138" t="str">
        <f t="shared" si="47"/>
        <v/>
      </c>
      <c r="AJ330" s="140" t="str">
        <f t="shared" si="48"/>
        <v/>
      </c>
    </row>
    <row r="331" spans="2:36" x14ac:dyDescent="0.25">
      <c r="B331" s="144" t="s">
        <v>361</v>
      </c>
      <c r="C331" s="140"/>
      <c r="D331" s="80"/>
      <c r="E331" s="140"/>
      <c r="F331" s="129"/>
      <c r="G331" s="83"/>
      <c r="H331" s="83"/>
      <c r="I331" s="103"/>
      <c r="J331" s="136"/>
      <c r="K331" s="26"/>
      <c r="L331" s="26"/>
      <c r="M331" s="27"/>
      <c r="N331" s="129"/>
      <c r="O331" s="83"/>
      <c r="P331" s="83"/>
      <c r="Q331" s="127"/>
      <c r="R331" s="136"/>
      <c r="S331" s="26"/>
      <c r="T331" s="26"/>
      <c r="U331" s="27"/>
      <c r="V331" s="82"/>
      <c r="W331" s="83"/>
      <c r="X331" s="83"/>
      <c r="Y331" s="127"/>
      <c r="Z331" s="81" t="str">
        <f t="shared" si="42"/>
        <v/>
      </c>
      <c r="AA331" s="82" t="str">
        <f>IF('REGITRO 2'!X332="","",IF('REGITRO 2'!X332&lt;16,"PI",IF('REGITRO 2'!X332&lt;31,"I",IF('REGITRO 2'!X332&lt;46,"P","S"))))</f>
        <v/>
      </c>
      <c r="AB331" s="83" t="str">
        <f>IF('REGITRO 2'!AS332="","",IF('REGITRO 2'!AS332&lt;16,"PI",IF('REGITRO 2'!AS332&lt;31,"I",IF('REGITRO 2'!AS332&lt;46,"P","S"))))</f>
        <v/>
      </c>
      <c r="AC331" s="83" t="str">
        <f>IF('REGITRO 2'!BN332="","",IF('REGITRO 2'!BN332&lt;16,"PI",IF('REGITRO 2'!BN332&lt;31,"I",IF('REGITRO 2'!BN332&lt;46,"P","S"))))</f>
        <v/>
      </c>
      <c r="AD331" s="103" t="str">
        <f>IF('REGITRO 2'!CI332="","",IF('REGITRO 2'!CI332&lt;16,"PI",IF('REGITRO 2'!CI332&lt;31,"I",IF('REGITRO 2'!CI332&lt;46,"P","S"))))</f>
        <v/>
      </c>
      <c r="AE331" s="85" t="str">
        <f t="shared" si="43"/>
        <v/>
      </c>
      <c r="AF331" s="86" t="str">
        <f t="shared" si="44"/>
        <v/>
      </c>
      <c r="AG331" s="86" t="str">
        <f t="shared" si="45"/>
        <v/>
      </c>
      <c r="AH331" s="86" t="str">
        <f t="shared" si="46"/>
        <v/>
      </c>
      <c r="AI331" s="138" t="str">
        <f t="shared" si="47"/>
        <v/>
      </c>
      <c r="AJ331" s="140" t="str">
        <f t="shared" si="48"/>
        <v/>
      </c>
    </row>
    <row r="332" spans="2:36" x14ac:dyDescent="0.25">
      <c r="B332" s="143" t="s">
        <v>362</v>
      </c>
      <c r="C332" s="145"/>
      <c r="D332" s="175"/>
      <c r="E332" s="145"/>
      <c r="F332" s="129"/>
      <c r="G332" s="83"/>
      <c r="H332" s="83"/>
      <c r="I332" s="103"/>
      <c r="J332" s="136"/>
      <c r="K332" s="26"/>
      <c r="L332" s="26"/>
      <c r="M332" s="27"/>
      <c r="N332" s="129"/>
      <c r="O332" s="83"/>
      <c r="P332" s="83"/>
      <c r="Q332" s="127"/>
      <c r="R332" s="136"/>
      <c r="S332" s="26"/>
      <c r="T332" s="26"/>
      <c r="U332" s="27"/>
      <c r="V332" s="82"/>
      <c r="W332" s="83"/>
      <c r="X332" s="83"/>
      <c r="Y332" s="127"/>
      <c r="Z332" s="80" t="str">
        <f t="shared" si="42"/>
        <v/>
      </c>
      <c r="AA332" s="82" t="str">
        <f>IF('REGITRO 2'!X333="","",IF('REGITRO 2'!X333&lt;16,"PI",IF('REGITRO 2'!X333&lt;31,"I",IF('REGITRO 2'!X333&lt;46,"P","S"))))</f>
        <v/>
      </c>
      <c r="AB332" s="83" t="str">
        <f>IF('REGITRO 2'!AS333="","",IF('REGITRO 2'!AS333&lt;16,"PI",IF('REGITRO 2'!AS333&lt;31,"I",IF('REGITRO 2'!AS333&lt;46,"P","S"))))</f>
        <v/>
      </c>
      <c r="AC332" s="83" t="str">
        <f>IF('REGITRO 2'!BN333="","",IF('REGITRO 2'!BN333&lt;16,"PI",IF('REGITRO 2'!BN333&lt;31,"I",IF('REGITRO 2'!BN333&lt;46,"P","S"))))</f>
        <v/>
      </c>
      <c r="AD332" s="103" t="str">
        <f>IF('REGITRO 2'!CI333="","",IF('REGITRO 2'!CI333&lt;16,"PI",IF('REGITRO 2'!CI333&lt;31,"I",IF('REGITRO 2'!CI333&lt;46,"P","S"))))</f>
        <v/>
      </c>
      <c r="AE332" s="85" t="str">
        <f t="shared" si="43"/>
        <v/>
      </c>
      <c r="AF332" s="86" t="str">
        <f t="shared" si="44"/>
        <v/>
      </c>
      <c r="AG332" s="86" t="str">
        <f t="shared" si="45"/>
        <v/>
      </c>
      <c r="AH332" s="86" t="str">
        <f t="shared" si="46"/>
        <v/>
      </c>
      <c r="AI332" s="138" t="str">
        <f t="shared" si="47"/>
        <v/>
      </c>
      <c r="AJ332" s="140" t="str">
        <f t="shared" si="48"/>
        <v/>
      </c>
    </row>
    <row r="333" spans="2:36" x14ac:dyDescent="0.25">
      <c r="B333" s="144" t="s">
        <v>363</v>
      </c>
      <c r="C333" s="140"/>
      <c r="D333" s="80"/>
      <c r="E333" s="140"/>
      <c r="F333" s="129"/>
      <c r="G333" s="83"/>
      <c r="H333" s="83"/>
      <c r="I333" s="103"/>
      <c r="J333" s="136"/>
      <c r="K333" s="26"/>
      <c r="L333" s="26"/>
      <c r="M333" s="27"/>
      <c r="N333" s="129"/>
      <c r="O333" s="83"/>
      <c r="P333" s="83"/>
      <c r="Q333" s="127"/>
      <c r="R333" s="136"/>
      <c r="S333" s="26"/>
      <c r="T333" s="26"/>
      <c r="U333" s="27"/>
      <c r="V333" s="82"/>
      <c r="W333" s="83"/>
      <c r="X333" s="83"/>
      <c r="Y333" s="127"/>
      <c r="Z333" s="81" t="str">
        <f t="shared" si="42"/>
        <v/>
      </c>
      <c r="AA333" s="82" t="str">
        <f>IF('REGITRO 2'!X334="","",IF('REGITRO 2'!X334&lt;16,"PI",IF('REGITRO 2'!X334&lt;31,"I",IF('REGITRO 2'!X334&lt;46,"P","S"))))</f>
        <v/>
      </c>
      <c r="AB333" s="83" t="str">
        <f>IF('REGITRO 2'!AS334="","",IF('REGITRO 2'!AS334&lt;16,"PI",IF('REGITRO 2'!AS334&lt;31,"I",IF('REGITRO 2'!AS334&lt;46,"P","S"))))</f>
        <v/>
      </c>
      <c r="AC333" s="83" t="str">
        <f>IF('REGITRO 2'!BN334="","",IF('REGITRO 2'!BN334&lt;16,"PI",IF('REGITRO 2'!BN334&lt;31,"I",IF('REGITRO 2'!BN334&lt;46,"P","S"))))</f>
        <v/>
      </c>
      <c r="AD333" s="103" t="str">
        <f>IF('REGITRO 2'!CI334="","",IF('REGITRO 2'!CI334&lt;16,"PI",IF('REGITRO 2'!CI334&lt;31,"I",IF('REGITRO 2'!CI334&lt;46,"P","S"))))</f>
        <v/>
      </c>
      <c r="AE333" s="85" t="str">
        <f t="shared" si="43"/>
        <v/>
      </c>
      <c r="AF333" s="86" t="str">
        <f t="shared" si="44"/>
        <v/>
      </c>
      <c r="AG333" s="86" t="str">
        <f t="shared" si="45"/>
        <v/>
      </c>
      <c r="AH333" s="86" t="str">
        <f t="shared" si="46"/>
        <v/>
      </c>
      <c r="AI333" s="138" t="str">
        <f t="shared" si="47"/>
        <v/>
      </c>
      <c r="AJ333" s="140" t="str">
        <f t="shared" si="48"/>
        <v/>
      </c>
    </row>
    <row r="334" spans="2:36" x14ac:dyDescent="0.25">
      <c r="B334" s="143" t="s">
        <v>364</v>
      </c>
      <c r="C334" s="145"/>
      <c r="D334" s="175"/>
      <c r="E334" s="145"/>
      <c r="F334" s="129"/>
      <c r="G334" s="83"/>
      <c r="H334" s="83"/>
      <c r="I334" s="103"/>
      <c r="J334" s="136"/>
      <c r="K334" s="26"/>
      <c r="L334" s="26"/>
      <c r="M334" s="27"/>
      <c r="N334" s="129"/>
      <c r="O334" s="83"/>
      <c r="P334" s="83"/>
      <c r="Q334" s="127"/>
      <c r="R334" s="136"/>
      <c r="S334" s="26"/>
      <c r="T334" s="26"/>
      <c r="U334" s="27"/>
      <c r="V334" s="82"/>
      <c r="W334" s="83"/>
      <c r="X334" s="83"/>
      <c r="Y334" s="127"/>
      <c r="Z334" s="80" t="str">
        <f t="shared" si="42"/>
        <v/>
      </c>
      <c r="AA334" s="82" t="str">
        <f>IF('REGITRO 2'!X335="","",IF('REGITRO 2'!X335&lt;16,"PI",IF('REGITRO 2'!X335&lt;31,"I",IF('REGITRO 2'!X335&lt;46,"P","S"))))</f>
        <v/>
      </c>
      <c r="AB334" s="83" t="str">
        <f>IF('REGITRO 2'!AS335="","",IF('REGITRO 2'!AS335&lt;16,"PI",IF('REGITRO 2'!AS335&lt;31,"I",IF('REGITRO 2'!AS335&lt;46,"P","S"))))</f>
        <v/>
      </c>
      <c r="AC334" s="83" t="str">
        <f>IF('REGITRO 2'!BN335="","",IF('REGITRO 2'!BN335&lt;16,"PI",IF('REGITRO 2'!BN335&lt;31,"I",IF('REGITRO 2'!BN335&lt;46,"P","S"))))</f>
        <v/>
      </c>
      <c r="AD334" s="103" t="str">
        <f>IF('REGITRO 2'!CI335="","",IF('REGITRO 2'!CI335&lt;16,"PI",IF('REGITRO 2'!CI335&lt;31,"I",IF('REGITRO 2'!CI335&lt;46,"P","S"))))</f>
        <v/>
      </c>
      <c r="AE334" s="85" t="str">
        <f t="shared" si="43"/>
        <v/>
      </c>
      <c r="AF334" s="86" t="str">
        <f t="shared" si="44"/>
        <v/>
      </c>
      <c r="AG334" s="86" t="str">
        <f t="shared" si="45"/>
        <v/>
      </c>
      <c r="AH334" s="86" t="str">
        <f t="shared" si="46"/>
        <v/>
      </c>
      <c r="AI334" s="138" t="str">
        <f t="shared" si="47"/>
        <v/>
      </c>
      <c r="AJ334" s="140" t="str">
        <f t="shared" si="48"/>
        <v/>
      </c>
    </row>
    <row r="335" spans="2:36" x14ac:dyDescent="0.25">
      <c r="B335" s="144" t="s">
        <v>365</v>
      </c>
      <c r="C335" s="140"/>
      <c r="D335" s="80"/>
      <c r="E335" s="140"/>
      <c r="F335" s="129"/>
      <c r="G335" s="83"/>
      <c r="H335" s="83"/>
      <c r="I335" s="103"/>
      <c r="J335" s="136"/>
      <c r="K335" s="26"/>
      <c r="L335" s="26"/>
      <c r="M335" s="27"/>
      <c r="N335" s="129"/>
      <c r="O335" s="83"/>
      <c r="P335" s="83"/>
      <c r="Q335" s="127"/>
      <c r="R335" s="136"/>
      <c r="S335" s="26"/>
      <c r="T335" s="26"/>
      <c r="U335" s="27"/>
      <c r="V335" s="82"/>
      <c r="W335" s="83"/>
      <c r="X335" s="83"/>
      <c r="Y335" s="127"/>
      <c r="Z335" s="81" t="str">
        <f t="shared" si="42"/>
        <v/>
      </c>
      <c r="AA335" s="82" t="str">
        <f>IF('REGITRO 2'!X336="","",IF('REGITRO 2'!X336&lt;16,"PI",IF('REGITRO 2'!X336&lt;31,"I",IF('REGITRO 2'!X336&lt;46,"P","S"))))</f>
        <v/>
      </c>
      <c r="AB335" s="83" t="str">
        <f>IF('REGITRO 2'!AS336="","",IF('REGITRO 2'!AS336&lt;16,"PI",IF('REGITRO 2'!AS336&lt;31,"I",IF('REGITRO 2'!AS336&lt;46,"P","S"))))</f>
        <v/>
      </c>
      <c r="AC335" s="83" t="str">
        <f>IF('REGITRO 2'!BN336="","",IF('REGITRO 2'!BN336&lt;16,"PI",IF('REGITRO 2'!BN336&lt;31,"I",IF('REGITRO 2'!BN336&lt;46,"P","S"))))</f>
        <v/>
      </c>
      <c r="AD335" s="103" t="str">
        <f>IF('REGITRO 2'!CI336="","",IF('REGITRO 2'!CI336&lt;16,"PI",IF('REGITRO 2'!CI336&lt;31,"I",IF('REGITRO 2'!CI336&lt;46,"P","S"))))</f>
        <v/>
      </c>
      <c r="AE335" s="85" t="str">
        <f t="shared" si="43"/>
        <v/>
      </c>
      <c r="AF335" s="86" t="str">
        <f t="shared" si="44"/>
        <v/>
      </c>
      <c r="AG335" s="86" t="str">
        <f t="shared" si="45"/>
        <v/>
      </c>
      <c r="AH335" s="86" t="str">
        <f t="shared" si="46"/>
        <v/>
      </c>
      <c r="AI335" s="138" t="str">
        <f t="shared" si="47"/>
        <v/>
      </c>
      <c r="AJ335" s="140" t="str">
        <f t="shared" si="48"/>
        <v/>
      </c>
    </row>
    <row r="336" spans="2:36" x14ac:dyDescent="0.25">
      <c r="B336" s="143" t="s">
        <v>366</v>
      </c>
      <c r="C336" s="145"/>
      <c r="D336" s="175"/>
      <c r="E336" s="145"/>
      <c r="F336" s="129"/>
      <c r="G336" s="83"/>
      <c r="H336" s="83"/>
      <c r="I336" s="103"/>
      <c r="J336" s="136"/>
      <c r="K336" s="26"/>
      <c r="L336" s="26"/>
      <c r="M336" s="27"/>
      <c r="N336" s="129"/>
      <c r="O336" s="83"/>
      <c r="P336" s="83"/>
      <c r="Q336" s="127"/>
      <c r="R336" s="136"/>
      <c r="S336" s="26"/>
      <c r="T336" s="26"/>
      <c r="U336" s="27"/>
      <c r="V336" s="82"/>
      <c r="W336" s="83"/>
      <c r="X336" s="83"/>
      <c r="Y336" s="127"/>
      <c r="Z336" s="80" t="str">
        <f t="shared" si="42"/>
        <v/>
      </c>
      <c r="AA336" s="82" t="str">
        <f>IF('REGITRO 2'!X337="","",IF('REGITRO 2'!X337&lt;16,"PI",IF('REGITRO 2'!X337&lt;31,"I",IF('REGITRO 2'!X337&lt;46,"P","S"))))</f>
        <v/>
      </c>
      <c r="AB336" s="83" t="str">
        <f>IF('REGITRO 2'!AS337="","",IF('REGITRO 2'!AS337&lt;16,"PI",IF('REGITRO 2'!AS337&lt;31,"I",IF('REGITRO 2'!AS337&lt;46,"P","S"))))</f>
        <v/>
      </c>
      <c r="AC336" s="83" t="str">
        <f>IF('REGITRO 2'!BN337="","",IF('REGITRO 2'!BN337&lt;16,"PI",IF('REGITRO 2'!BN337&lt;31,"I",IF('REGITRO 2'!BN337&lt;46,"P","S"))))</f>
        <v/>
      </c>
      <c r="AD336" s="103" t="str">
        <f>IF('REGITRO 2'!CI337="","",IF('REGITRO 2'!CI337&lt;16,"PI",IF('REGITRO 2'!CI337&lt;31,"I",IF('REGITRO 2'!CI337&lt;46,"P","S"))))</f>
        <v/>
      </c>
      <c r="AE336" s="85" t="str">
        <f t="shared" si="43"/>
        <v/>
      </c>
      <c r="AF336" s="86" t="str">
        <f t="shared" si="44"/>
        <v/>
      </c>
      <c r="AG336" s="86" t="str">
        <f t="shared" si="45"/>
        <v/>
      </c>
      <c r="AH336" s="86" t="str">
        <f t="shared" si="46"/>
        <v/>
      </c>
      <c r="AI336" s="138" t="str">
        <f t="shared" si="47"/>
        <v/>
      </c>
      <c r="AJ336" s="140" t="str">
        <f t="shared" si="48"/>
        <v/>
      </c>
    </row>
    <row r="337" spans="2:36" x14ac:dyDescent="0.25">
      <c r="B337" s="144" t="s">
        <v>367</v>
      </c>
      <c r="C337" s="140"/>
      <c r="D337" s="80"/>
      <c r="E337" s="140"/>
      <c r="F337" s="129"/>
      <c r="G337" s="83"/>
      <c r="H337" s="83"/>
      <c r="I337" s="103"/>
      <c r="J337" s="136"/>
      <c r="K337" s="26"/>
      <c r="L337" s="26"/>
      <c r="M337" s="27"/>
      <c r="N337" s="129"/>
      <c r="O337" s="83"/>
      <c r="P337" s="83"/>
      <c r="Q337" s="127"/>
      <c r="R337" s="136"/>
      <c r="S337" s="26"/>
      <c r="T337" s="26"/>
      <c r="U337" s="27"/>
      <c r="V337" s="82"/>
      <c r="W337" s="83"/>
      <c r="X337" s="83"/>
      <c r="Y337" s="127"/>
      <c r="Z337" s="81" t="str">
        <f t="shared" si="42"/>
        <v/>
      </c>
      <c r="AA337" s="82" t="str">
        <f>IF('REGITRO 2'!X338="","",IF('REGITRO 2'!X338&lt;16,"PI",IF('REGITRO 2'!X338&lt;31,"I",IF('REGITRO 2'!X338&lt;46,"P","S"))))</f>
        <v/>
      </c>
      <c r="AB337" s="83" t="str">
        <f>IF('REGITRO 2'!AS338="","",IF('REGITRO 2'!AS338&lt;16,"PI",IF('REGITRO 2'!AS338&lt;31,"I",IF('REGITRO 2'!AS338&lt;46,"P","S"))))</f>
        <v/>
      </c>
      <c r="AC337" s="83" t="str">
        <f>IF('REGITRO 2'!BN338="","",IF('REGITRO 2'!BN338&lt;16,"PI",IF('REGITRO 2'!BN338&lt;31,"I",IF('REGITRO 2'!BN338&lt;46,"P","S"))))</f>
        <v/>
      </c>
      <c r="AD337" s="103" t="str">
        <f>IF('REGITRO 2'!CI338="","",IF('REGITRO 2'!CI338&lt;16,"PI",IF('REGITRO 2'!CI338&lt;31,"I",IF('REGITRO 2'!CI338&lt;46,"P","S"))))</f>
        <v/>
      </c>
      <c r="AE337" s="85" t="str">
        <f t="shared" si="43"/>
        <v/>
      </c>
      <c r="AF337" s="86" t="str">
        <f t="shared" si="44"/>
        <v/>
      </c>
      <c r="AG337" s="86" t="str">
        <f t="shared" si="45"/>
        <v/>
      </c>
      <c r="AH337" s="86" t="str">
        <f t="shared" si="46"/>
        <v/>
      </c>
      <c r="AI337" s="138" t="str">
        <f t="shared" si="47"/>
        <v/>
      </c>
      <c r="AJ337" s="140" t="str">
        <f t="shared" si="48"/>
        <v/>
      </c>
    </row>
    <row r="338" spans="2:36" x14ac:dyDescent="0.25">
      <c r="B338" s="143" t="s">
        <v>368</v>
      </c>
      <c r="C338" s="145"/>
      <c r="D338" s="175"/>
      <c r="E338" s="145"/>
      <c r="F338" s="129"/>
      <c r="G338" s="83"/>
      <c r="H338" s="83"/>
      <c r="I338" s="103"/>
      <c r="J338" s="136"/>
      <c r="K338" s="26"/>
      <c r="L338" s="26"/>
      <c r="M338" s="27"/>
      <c r="N338" s="129"/>
      <c r="O338" s="83"/>
      <c r="P338" s="83"/>
      <c r="Q338" s="127"/>
      <c r="R338" s="136"/>
      <c r="S338" s="26"/>
      <c r="T338" s="26"/>
      <c r="U338" s="27"/>
      <c r="V338" s="82"/>
      <c r="W338" s="83"/>
      <c r="X338" s="83"/>
      <c r="Y338" s="127"/>
      <c r="Z338" s="80" t="str">
        <f t="shared" si="42"/>
        <v/>
      </c>
      <c r="AA338" s="82" t="str">
        <f>IF('REGITRO 2'!X339="","",IF('REGITRO 2'!X339&lt;16,"PI",IF('REGITRO 2'!X339&lt;31,"I",IF('REGITRO 2'!X339&lt;46,"P","S"))))</f>
        <v/>
      </c>
      <c r="AB338" s="83" t="str">
        <f>IF('REGITRO 2'!AS339="","",IF('REGITRO 2'!AS339&lt;16,"PI",IF('REGITRO 2'!AS339&lt;31,"I",IF('REGITRO 2'!AS339&lt;46,"P","S"))))</f>
        <v/>
      </c>
      <c r="AC338" s="83" t="str">
        <f>IF('REGITRO 2'!BN339="","",IF('REGITRO 2'!BN339&lt;16,"PI",IF('REGITRO 2'!BN339&lt;31,"I",IF('REGITRO 2'!BN339&lt;46,"P","S"))))</f>
        <v/>
      </c>
      <c r="AD338" s="103" t="str">
        <f>IF('REGITRO 2'!CI339="","",IF('REGITRO 2'!CI339&lt;16,"PI",IF('REGITRO 2'!CI339&lt;31,"I",IF('REGITRO 2'!CI339&lt;46,"P","S"))))</f>
        <v/>
      </c>
      <c r="AE338" s="85" t="str">
        <f t="shared" si="43"/>
        <v/>
      </c>
      <c r="AF338" s="86" t="str">
        <f t="shared" si="44"/>
        <v/>
      </c>
      <c r="AG338" s="86" t="str">
        <f t="shared" si="45"/>
        <v/>
      </c>
      <c r="AH338" s="86" t="str">
        <f t="shared" si="46"/>
        <v/>
      </c>
      <c r="AI338" s="138" t="str">
        <f t="shared" si="47"/>
        <v/>
      </c>
      <c r="AJ338" s="140" t="str">
        <f t="shared" si="48"/>
        <v/>
      </c>
    </row>
    <row r="339" spans="2:36" x14ac:dyDescent="0.25">
      <c r="B339" s="144" t="s">
        <v>369</v>
      </c>
      <c r="C339" s="140"/>
      <c r="D339" s="80"/>
      <c r="E339" s="140"/>
      <c r="F339" s="129"/>
      <c r="G339" s="83"/>
      <c r="H339" s="83"/>
      <c r="I339" s="103"/>
      <c r="J339" s="136"/>
      <c r="K339" s="26"/>
      <c r="L339" s="26"/>
      <c r="M339" s="27"/>
      <c r="N339" s="129"/>
      <c r="O339" s="83"/>
      <c r="P339" s="83"/>
      <c r="Q339" s="127"/>
      <c r="R339" s="136"/>
      <c r="S339" s="26"/>
      <c r="T339" s="26"/>
      <c r="U339" s="27"/>
      <c r="V339" s="82"/>
      <c r="W339" s="83"/>
      <c r="X339" s="83"/>
      <c r="Y339" s="127"/>
      <c r="Z339" s="81" t="str">
        <f t="shared" si="42"/>
        <v/>
      </c>
      <c r="AA339" s="82" t="str">
        <f>IF('REGITRO 2'!X340="","",IF('REGITRO 2'!X340&lt;16,"PI",IF('REGITRO 2'!X340&lt;31,"I",IF('REGITRO 2'!X340&lt;46,"P","S"))))</f>
        <v/>
      </c>
      <c r="AB339" s="83" t="str">
        <f>IF('REGITRO 2'!AS340="","",IF('REGITRO 2'!AS340&lt;16,"PI",IF('REGITRO 2'!AS340&lt;31,"I",IF('REGITRO 2'!AS340&lt;46,"P","S"))))</f>
        <v/>
      </c>
      <c r="AC339" s="83" t="str">
        <f>IF('REGITRO 2'!BN340="","",IF('REGITRO 2'!BN340&lt;16,"PI",IF('REGITRO 2'!BN340&lt;31,"I",IF('REGITRO 2'!BN340&lt;46,"P","S"))))</f>
        <v/>
      </c>
      <c r="AD339" s="103" t="str">
        <f>IF('REGITRO 2'!CI340="","",IF('REGITRO 2'!CI340&lt;16,"PI",IF('REGITRO 2'!CI340&lt;31,"I",IF('REGITRO 2'!CI340&lt;46,"P","S"))))</f>
        <v/>
      </c>
      <c r="AE339" s="85" t="str">
        <f t="shared" si="43"/>
        <v/>
      </c>
      <c r="AF339" s="86" t="str">
        <f t="shared" si="44"/>
        <v/>
      </c>
      <c r="AG339" s="86" t="str">
        <f t="shared" si="45"/>
        <v/>
      </c>
      <c r="AH339" s="86" t="str">
        <f t="shared" si="46"/>
        <v/>
      </c>
      <c r="AI339" s="138" t="str">
        <f t="shared" si="47"/>
        <v/>
      </c>
      <c r="AJ339" s="140" t="str">
        <f t="shared" si="48"/>
        <v/>
      </c>
    </row>
    <row r="340" spans="2:36" x14ac:dyDescent="0.25">
      <c r="B340" s="143" t="s">
        <v>370</v>
      </c>
      <c r="C340" s="145"/>
      <c r="D340" s="175"/>
      <c r="E340" s="145"/>
      <c r="F340" s="129"/>
      <c r="G340" s="83"/>
      <c r="H340" s="83"/>
      <c r="I340" s="103"/>
      <c r="J340" s="136"/>
      <c r="K340" s="26"/>
      <c r="L340" s="26"/>
      <c r="M340" s="27"/>
      <c r="N340" s="129"/>
      <c r="O340" s="83"/>
      <c r="P340" s="83"/>
      <c r="Q340" s="127"/>
      <c r="R340" s="136"/>
      <c r="S340" s="26"/>
      <c r="T340" s="26"/>
      <c r="U340" s="27"/>
      <c r="V340" s="82"/>
      <c r="W340" s="83"/>
      <c r="X340" s="83"/>
      <c r="Y340" s="127"/>
      <c r="Z340" s="80" t="str">
        <f t="shared" si="42"/>
        <v/>
      </c>
      <c r="AA340" s="82" t="str">
        <f>IF('REGITRO 2'!X341="","",IF('REGITRO 2'!X341&lt;16,"PI",IF('REGITRO 2'!X341&lt;31,"I",IF('REGITRO 2'!X341&lt;46,"P","S"))))</f>
        <v/>
      </c>
      <c r="AB340" s="83" t="str">
        <f>IF('REGITRO 2'!AS341="","",IF('REGITRO 2'!AS341&lt;16,"PI",IF('REGITRO 2'!AS341&lt;31,"I",IF('REGITRO 2'!AS341&lt;46,"P","S"))))</f>
        <v/>
      </c>
      <c r="AC340" s="83" t="str">
        <f>IF('REGITRO 2'!BN341="","",IF('REGITRO 2'!BN341&lt;16,"PI",IF('REGITRO 2'!BN341&lt;31,"I",IF('REGITRO 2'!BN341&lt;46,"P","S"))))</f>
        <v/>
      </c>
      <c r="AD340" s="103" t="str">
        <f>IF('REGITRO 2'!CI341="","",IF('REGITRO 2'!CI341&lt;16,"PI",IF('REGITRO 2'!CI341&lt;31,"I",IF('REGITRO 2'!CI341&lt;46,"P","S"))))</f>
        <v/>
      </c>
      <c r="AE340" s="85" t="str">
        <f t="shared" si="43"/>
        <v/>
      </c>
      <c r="AF340" s="86" t="str">
        <f t="shared" si="44"/>
        <v/>
      </c>
      <c r="AG340" s="86" t="str">
        <f t="shared" si="45"/>
        <v/>
      </c>
      <c r="AH340" s="86" t="str">
        <f t="shared" si="46"/>
        <v/>
      </c>
      <c r="AI340" s="138" t="str">
        <f t="shared" si="47"/>
        <v/>
      </c>
      <c r="AJ340" s="140" t="str">
        <f t="shared" si="48"/>
        <v/>
      </c>
    </row>
    <row r="341" spans="2:36" x14ac:dyDescent="0.25">
      <c r="B341" s="144" t="s">
        <v>371</v>
      </c>
      <c r="C341" s="140"/>
      <c r="D341" s="80"/>
      <c r="E341" s="140"/>
      <c r="F341" s="129"/>
      <c r="G341" s="83"/>
      <c r="H341" s="83"/>
      <c r="I341" s="103"/>
      <c r="J341" s="136"/>
      <c r="K341" s="26"/>
      <c r="L341" s="26"/>
      <c r="M341" s="27"/>
      <c r="N341" s="129"/>
      <c r="O341" s="83"/>
      <c r="P341" s="83"/>
      <c r="Q341" s="127"/>
      <c r="R341" s="136"/>
      <c r="S341" s="26"/>
      <c r="T341" s="26"/>
      <c r="U341" s="27"/>
      <c r="V341" s="82"/>
      <c r="W341" s="83"/>
      <c r="X341" s="83"/>
      <c r="Y341" s="127"/>
      <c r="Z341" s="81" t="str">
        <f t="shared" si="42"/>
        <v/>
      </c>
      <c r="AA341" s="82" t="str">
        <f>IF('REGITRO 2'!X342="","",IF('REGITRO 2'!X342&lt;16,"PI",IF('REGITRO 2'!X342&lt;31,"I",IF('REGITRO 2'!X342&lt;46,"P","S"))))</f>
        <v/>
      </c>
      <c r="AB341" s="83" t="str">
        <f>IF('REGITRO 2'!AS342="","",IF('REGITRO 2'!AS342&lt;16,"PI",IF('REGITRO 2'!AS342&lt;31,"I",IF('REGITRO 2'!AS342&lt;46,"P","S"))))</f>
        <v/>
      </c>
      <c r="AC341" s="83" t="str">
        <f>IF('REGITRO 2'!BN342="","",IF('REGITRO 2'!BN342&lt;16,"PI",IF('REGITRO 2'!BN342&lt;31,"I",IF('REGITRO 2'!BN342&lt;46,"P","S"))))</f>
        <v/>
      </c>
      <c r="AD341" s="103" t="str">
        <f>IF('REGITRO 2'!CI342="","",IF('REGITRO 2'!CI342&lt;16,"PI",IF('REGITRO 2'!CI342&lt;31,"I",IF('REGITRO 2'!CI342&lt;46,"P","S"))))</f>
        <v/>
      </c>
      <c r="AE341" s="85" t="str">
        <f t="shared" si="43"/>
        <v/>
      </c>
      <c r="AF341" s="86" t="str">
        <f t="shared" si="44"/>
        <v/>
      </c>
      <c r="AG341" s="86" t="str">
        <f t="shared" si="45"/>
        <v/>
      </c>
      <c r="AH341" s="86" t="str">
        <f t="shared" si="46"/>
        <v/>
      </c>
      <c r="AI341" s="138" t="str">
        <f t="shared" si="47"/>
        <v/>
      </c>
      <c r="AJ341" s="140" t="str">
        <f t="shared" si="48"/>
        <v/>
      </c>
    </row>
    <row r="342" spans="2:36" x14ac:dyDescent="0.25">
      <c r="B342" s="143" t="s">
        <v>372</v>
      </c>
      <c r="C342" s="145"/>
      <c r="D342" s="175"/>
      <c r="E342" s="145"/>
      <c r="F342" s="129"/>
      <c r="G342" s="83"/>
      <c r="H342" s="83"/>
      <c r="I342" s="103"/>
      <c r="J342" s="136"/>
      <c r="K342" s="26"/>
      <c r="L342" s="26"/>
      <c r="M342" s="27"/>
      <c r="N342" s="129"/>
      <c r="O342" s="83"/>
      <c r="P342" s="83"/>
      <c r="Q342" s="127"/>
      <c r="R342" s="136"/>
      <c r="S342" s="26"/>
      <c r="T342" s="26"/>
      <c r="U342" s="27"/>
      <c r="V342" s="82"/>
      <c r="W342" s="83"/>
      <c r="X342" s="83"/>
      <c r="Y342" s="127"/>
      <c r="Z342" s="80" t="str">
        <f t="shared" si="42"/>
        <v/>
      </c>
      <c r="AA342" s="82" t="str">
        <f>IF('REGITRO 2'!X343="","",IF('REGITRO 2'!X343&lt;16,"PI",IF('REGITRO 2'!X343&lt;31,"I",IF('REGITRO 2'!X343&lt;46,"P","S"))))</f>
        <v/>
      </c>
      <c r="AB342" s="83" t="str">
        <f>IF('REGITRO 2'!AS343="","",IF('REGITRO 2'!AS343&lt;16,"PI",IF('REGITRO 2'!AS343&lt;31,"I",IF('REGITRO 2'!AS343&lt;46,"P","S"))))</f>
        <v/>
      </c>
      <c r="AC342" s="83" t="str">
        <f>IF('REGITRO 2'!BN343="","",IF('REGITRO 2'!BN343&lt;16,"PI",IF('REGITRO 2'!BN343&lt;31,"I",IF('REGITRO 2'!BN343&lt;46,"P","S"))))</f>
        <v/>
      </c>
      <c r="AD342" s="103" t="str">
        <f>IF('REGITRO 2'!CI343="","",IF('REGITRO 2'!CI343&lt;16,"PI",IF('REGITRO 2'!CI343&lt;31,"I",IF('REGITRO 2'!CI343&lt;46,"P","S"))))</f>
        <v/>
      </c>
      <c r="AE342" s="85" t="str">
        <f t="shared" si="43"/>
        <v/>
      </c>
      <c r="AF342" s="86" t="str">
        <f t="shared" si="44"/>
        <v/>
      </c>
      <c r="AG342" s="86" t="str">
        <f t="shared" si="45"/>
        <v/>
      </c>
      <c r="AH342" s="86" t="str">
        <f t="shared" si="46"/>
        <v/>
      </c>
      <c r="AI342" s="138" t="str">
        <f t="shared" si="47"/>
        <v/>
      </c>
      <c r="AJ342" s="140" t="str">
        <f t="shared" si="48"/>
        <v/>
      </c>
    </row>
    <row r="343" spans="2:36" x14ac:dyDescent="0.25">
      <c r="B343" s="144" t="s">
        <v>373</v>
      </c>
      <c r="C343" s="140"/>
      <c r="D343" s="80"/>
      <c r="E343" s="140"/>
      <c r="F343" s="129"/>
      <c r="G343" s="83"/>
      <c r="H343" s="83"/>
      <c r="I343" s="103"/>
      <c r="J343" s="136"/>
      <c r="K343" s="26"/>
      <c r="L343" s="26"/>
      <c r="M343" s="27"/>
      <c r="N343" s="129"/>
      <c r="O343" s="83"/>
      <c r="P343" s="83"/>
      <c r="Q343" s="127"/>
      <c r="R343" s="136"/>
      <c r="S343" s="26"/>
      <c r="T343" s="26"/>
      <c r="U343" s="27"/>
      <c r="V343" s="82"/>
      <c r="W343" s="83"/>
      <c r="X343" s="83"/>
      <c r="Y343" s="127"/>
      <c r="Z343" s="81" t="str">
        <f t="shared" si="42"/>
        <v/>
      </c>
      <c r="AA343" s="82" t="str">
        <f>IF('REGITRO 2'!X344="","",IF('REGITRO 2'!X344&lt;16,"PI",IF('REGITRO 2'!X344&lt;31,"I",IF('REGITRO 2'!X344&lt;46,"P","S"))))</f>
        <v/>
      </c>
      <c r="AB343" s="83" t="str">
        <f>IF('REGITRO 2'!AS344="","",IF('REGITRO 2'!AS344&lt;16,"PI",IF('REGITRO 2'!AS344&lt;31,"I",IF('REGITRO 2'!AS344&lt;46,"P","S"))))</f>
        <v/>
      </c>
      <c r="AC343" s="83" t="str">
        <f>IF('REGITRO 2'!BN344="","",IF('REGITRO 2'!BN344&lt;16,"PI",IF('REGITRO 2'!BN344&lt;31,"I",IF('REGITRO 2'!BN344&lt;46,"P","S"))))</f>
        <v/>
      </c>
      <c r="AD343" s="103" t="str">
        <f>IF('REGITRO 2'!CI344="","",IF('REGITRO 2'!CI344&lt;16,"PI",IF('REGITRO 2'!CI344&lt;31,"I",IF('REGITRO 2'!CI344&lt;46,"P","S"))))</f>
        <v/>
      </c>
      <c r="AE343" s="85" t="str">
        <f t="shared" si="43"/>
        <v/>
      </c>
      <c r="AF343" s="86" t="str">
        <f t="shared" si="44"/>
        <v/>
      </c>
      <c r="AG343" s="86" t="str">
        <f t="shared" si="45"/>
        <v/>
      </c>
      <c r="AH343" s="86" t="str">
        <f t="shared" si="46"/>
        <v/>
      </c>
      <c r="AI343" s="138" t="str">
        <f t="shared" si="47"/>
        <v/>
      </c>
      <c r="AJ343" s="140" t="str">
        <f t="shared" si="48"/>
        <v/>
      </c>
    </row>
    <row r="344" spans="2:36" x14ac:dyDescent="0.25">
      <c r="B344" s="143" t="s">
        <v>374</v>
      </c>
      <c r="C344" s="145"/>
      <c r="D344" s="175"/>
      <c r="E344" s="145"/>
      <c r="F344" s="129"/>
      <c r="G344" s="83"/>
      <c r="H344" s="83"/>
      <c r="I344" s="103"/>
      <c r="J344" s="136"/>
      <c r="K344" s="26"/>
      <c r="L344" s="26"/>
      <c r="M344" s="27"/>
      <c r="N344" s="129"/>
      <c r="O344" s="83"/>
      <c r="P344" s="83"/>
      <c r="Q344" s="127"/>
      <c r="R344" s="136"/>
      <c r="S344" s="26"/>
      <c r="T344" s="26"/>
      <c r="U344" s="27"/>
      <c r="V344" s="82"/>
      <c r="W344" s="83"/>
      <c r="X344" s="83"/>
      <c r="Y344" s="127"/>
      <c r="Z344" s="80" t="str">
        <f t="shared" si="42"/>
        <v/>
      </c>
      <c r="AA344" s="82" t="str">
        <f>IF('REGITRO 2'!X345="","",IF('REGITRO 2'!X345&lt;16,"PI",IF('REGITRO 2'!X345&lt;31,"I",IF('REGITRO 2'!X345&lt;46,"P","S"))))</f>
        <v/>
      </c>
      <c r="AB344" s="83" t="str">
        <f>IF('REGITRO 2'!AS345="","",IF('REGITRO 2'!AS345&lt;16,"PI",IF('REGITRO 2'!AS345&lt;31,"I",IF('REGITRO 2'!AS345&lt;46,"P","S"))))</f>
        <v/>
      </c>
      <c r="AC344" s="83" t="str">
        <f>IF('REGITRO 2'!BN345="","",IF('REGITRO 2'!BN345&lt;16,"PI",IF('REGITRO 2'!BN345&lt;31,"I",IF('REGITRO 2'!BN345&lt;46,"P","S"))))</f>
        <v/>
      </c>
      <c r="AD344" s="103" t="str">
        <f>IF('REGITRO 2'!CI345="","",IF('REGITRO 2'!CI345&lt;16,"PI",IF('REGITRO 2'!CI345&lt;31,"I",IF('REGITRO 2'!CI345&lt;46,"P","S"))))</f>
        <v/>
      </c>
      <c r="AE344" s="85" t="str">
        <f t="shared" si="43"/>
        <v/>
      </c>
      <c r="AF344" s="86" t="str">
        <f t="shared" si="44"/>
        <v/>
      </c>
      <c r="AG344" s="86" t="str">
        <f t="shared" si="45"/>
        <v/>
      </c>
      <c r="AH344" s="86" t="str">
        <f t="shared" si="46"/>
        <v/>
      </c>
      <c r="AI344" s="138" t="str">
        <f t="shared" si="47"/>
        <v/>
      </c>
      <c r="AJ344" s="140" t="str">
        <f t="shared" si="48"/>
        <v/>
      </c>
    </row>
    <row r="345" spans="2:36" x14ac:dyDescent="0.25">
      <c r="B345" s="144" t="s">
        <v>375</v>
      </c>
      <c r="C345" s="140"/>
      <c r="D345" s="80"/>
      <c r="E345" s="140"/>
      <c r="F345" s="129"/>
      <c r="G345" s="83"/>
      <c r="H345" s="83"/>
      <c r="I345" s="103"/>
      <c r="J345" s="136"/>
      <c r="K345" s="26"/>
      <c r="L345" s="26"/>
      <c r="M345" s="27"/>
      <c r="N345" s="129"/>
      <c r="O345" s="83"/>
      <c r="P345" s="83"/>
      <c r="Q345" s="127"/>
      <c r="R345" s="136"/>
      <c r="S345" s="26"/>
      <c r="T345" s="26"/>
      <c r="U345" s="27"/>
      <c r="V345" s="82"/>
      <c r="W345" s="83"/>
      <c r="X345" s="83"/>
      <c r="Y345" s="127"/>
      <c r="Z345" s="81" t="str">
        <f t="shared" si="42"/>
        <v/>
      </c>
      <c r="AA345" s="82" t="str">
        <f>IF('REGITRO 2'!X346="","",IF('REGITRO 2'!X346&lt;16,"PI",IF('REGITRO 2'!X346&lt;31,"I",IF('REGITRO 2'!X346&lt;46,"P","S"))))</f>
        <v/>
      </c>
      <c r="AB345" s="83" t="str">
        <f>IF('REGITRO 2'!AS346="","",IF('REGITRO 2'!AS346&lt;16,"PI",IF('REGITRO 2'!AS346&lt;31,"I",IF('REGITRO 2'!AS346&lt;46,"P","S"))))</f>
        <v/>
      </c>
      <c r="AC345" s="83" t="str">
        <f>IF('REGITRO 2'!BN346="","",IF('REGITRO 2'!BN346&lt;16,"PI",IF('REGITRO 2'!BN346&lt;31,"I",IF('REGITRO 2'!BN346&lt;46,"P","S"))))</f>
        <v/>
      </c>
      <c r="AD345" s="103" t="str">
        <f>IF('REGITRO 2'!CI346="","",IF('REGITRO 2'!CI346&lt;16,"PI",IF('REGITRO 2'!CI346&lt;31,"I",IF('REGITRO 2'!CI346&lt;46,"P","S"))))</f>
        <v/>
      </c>
      <c r="AE345" s="85" t="str">
        <f t="shared" si="43"/>
        <v/>
      </c>
      <c r="AF345" s="86" t="str">
        <f t="shared" si="44"/>
        <v/>
      </c>
      <c r="AG345" s="86" t="str">
        <f t="shared" si="45"/>
        <v/>
      </c>
      <c r="AH345" s="86" t="str">
        <f t="shared" si="46"/>
        <v/>
      </c>
      <c r="AI345" s="138" t="str">
        <f t="shared" si="47"/>
        <v/>
      </c>
      <c r="AJ345" s="140" t="str">
        <f t="shared" si="48"/>
        <v/>
      </c>
    </row>
    <row r="346" spans="2:36" x14ac:dyDescent="0.25">
      <c r="B346" s="143" t="s">
        <v>376</v>
      </c>
      <c r="C346" s="145"/>
      <c r="D346" s="175"/>
      <c r="E346" s="145"/>
      <c r="F346" s="129"/>
      <c r="G346" s="83"/>
      <c r="H346" s="83"/>
      <c r="I346" s="103"/>
      <c r="J346" s="136"/>
      <c r="K346" s="26"/>
      <c r="L346" s="26"/>
      <c r="M346" s="27"/>
      <c r="N346" s="129"/>
      <c r="O346" s="83"/>
      <c r="P346" s="83"/>
      <c r="Q346" s="127"/>
      <c r="R346" s="136"/>
      <c r="S346" s="26"/>
      <c r="T346" s="26"/>
      <c r="U346" s="27"/>
      <c r="V346" s="82"/>
      <c r="W346" s="83"/>
      <c r="X346" s="83"/>
      <c r="Y346" s="127"/>
      <c r="Z346" s="80" t="str">
        <f t="shared" si="42"/>
        <v/>
      </c>
      <c r="AA346" s="82" t="str">
        <f>IF('REGITRO 2'!X347="","",IF('REGITRO 2'!X347&lt;16,"PI",IF('REGITRO 2'!X347&lt;31,"I",IF('REGITRO 2'!X347&lt;46,"P","S"))))</f>
        <v/>
      </c>
      <c r="AB346" s="83" t="str">
        <f>IF('REGITRO 2'!AS347="","",IF('REGITRO 2'!AS347&lt;16,"PI",IF('REGITRO 2'!AS347&lt;31,"I",IF('REGITRO 2'!AS347&lt;46,"P","S"))))</f>
        <v/>
      </c>
      <c r="AC346" s="83" t="str">
        <f>IF('REGITRO 2'!BN347="","",IF('REGITRO 2'!BN347&lt;16,"PI",IF('REGITRO 2'!BN347&lt;31,"I",IF('REGITRO 2'!BN347&lt;46,"P","S"))))</f>
        <v/>
      </c>
      <c r="AD346" s="103" t="str">
        <f>IF('REGITRO 2'!CI347="","",IF('REGITRO 2'!CI347&lt;16,"PI",IF('REGITRO 2'!CI347&lt;31,"I",IF('REGITRO 2'!CI347&lt;46,"P","S"))))</f>
        <v/>
      </c>
      <c r="AE346" s="85" t="str">
        <f t="shared" si="43"/>
        <v/>
      </c>
      <c r="AF346" s="86" t="str">
        <f t="shared" si="44"/>
        <v/>
      </c>
      <c r="AG346" s="86" t="str">
        <f t="shared" si="45"/>
        <v/>
      </c>
      <c r="AH346" s="86" t="str">
        <f t="shared" si="46"/>
        <v/>
      </c>
      <c r="AI346" s="138" t="str">
        <f t="shared" si="47"/>
        <v/>
      </c>
      <c r="AJ346" s="140" t="str">
        <f t="shared" si="48"/>
        <v/>
      </c>
    </row>
    <row r="347" spans="2:36" x14ac:dyDescent="0.25">
      <c r="B347" s="144" t="s">
        <v>377</v>
      </c>
      <c r="C347" s="140"/>
      <c r="D347" s="80"/>
      <c r="E347" s="140"/>
      <c r="F347" s="129"/>
      <c r="G347" s="83"/>
      <c r="H347" s="83"/>
      <c r="I347" s="103"/>
      <c r="J347" s="136"/>
      <c r="K347" s="26"/>
      <c r="L347" s="26"/>
      <c r="M347" s="27"/>
      <c r="N347" s="129"/>
      <c r="O347" s="83"/>
      <c r="P347" s="83"/>
      <c r="Q347" s="127"/>
      <c r="R347" s="136"/>
      <c r="S347" s="26"/>
      <c r="T347" s="26"/>
      <c r="U347" s="27"/>
      <c r="V347" s="82"/>
      <c r="W347" s="83"/>
      <c r="X347" s="83"/>
      <c r="Y347" s="127"/>
      <c r="Z347" s="81" t="str">
        <f t="shared" si="42"/>
        <v/>
      </c>
      <c r="AA347" s="82" t="str">
        <f>IF('REGITRO 2'!X348="","",IF('REGITRO 2'!X348&lt;16,"PI",IF('REGITRO 2'!X348&lt;31,"I",IF('REGITRO 2'!X348&lt;46,"P","S"))))</f>
        <v/>
      </c>
      <c r="AB347" s="83" t="str">
        <f>IF('REGITRO 2'!AS348="","",IF('REGITRO 2'!AS348&lt;16,"PI",IF('REGITRO 2'!AS348&lt;31,"I",IF('REGITRO 2'!AS348&lt;46,"P","S"))))</f>
        <v/>
      </c>
      <c r="AC347" s="83" t="str">
        <f>IF('REGITRO 2'!BN348="","",IF('REGITRO 2'!BN348&lt;16,"PI",IF('REGITRO 2'!BN348&lt;31,"I",IF('REGITRO 2'!BN348&lt;46,"P","S"))))</f>
        <v/>
      </c>
      <c r="AD347" s="103" t="str">
        <f>IF('REGITRO 2'!CI348="","",IF('REGITRO 2'!CI348&lt;16,"PI",IF('REGITRO 2'!CI348&lt;31,"I",IF('REGITRO 2'!CI348&lt;46,"P","S"))))</f>
        <v/>
      </c>
      <c r="AE347" s="85" t="str">
        <f t="shared" si="43"/>
        <v/>
      </c>
      <c r="AF347" s="86" t="str">
        <f t="shared" si="44"/>
        <v/>
      </c>
      <c r="AG347" s="86" t="str">
        <f t="shared" si="45"/>
        <v/>
      </c>
      <c r="AH347" s="86" t="str">
        <f t="shared" si="46"/>
        <v/>
      </c>
      <c r="AI347" s="138" t="str">
        <f t="shared" si="47"/>
        <v/>
      </c>
      <c r="AJ347" s="140" t="str">
        <f t="shared" si="48"/>
        <v/>
      </c>
    </row>
    <row r="348" spans="2:36" x14ac:dyDescent="0.25">
      <c r="B348" s="143" t="s">
        <v>378</v>
      </c>
      <c r="C348" s="145"/>
      <c r="D348" s="175"/>
      <c r="E348" s="145"/>
      <c r="F348" s="129"/>
      <c r="G348" s="83"/>
      <c r="H348" s="83"/>
      <c r="I348" s="103"/>
      <c r="J348" s="136"/>
      <c r="K348" s="26"/>
      <c r="L348" s="26"/>
      <c r="M348" s="27"/>
      <c r="N348" s="129"/>
      <c r="O348" s="83"/>
      <c r="P348" s="83"/>
      <c r="Q348" s="127"/>
      <c r="R348" s="136"/>
      <c r="S348" s="26"/>
      <c r="T348" s="26"/>
      <c r="U348" s="27"/>
      <c r="V348" s="82"/>
      <c r="W348" s="83"/>
      <c r="X348" s="83"/>
      <c r="Y348" s="127"/>
      <c r="Z348" s="80" t="str">
        <f t="shared" si="42"/>
        <v/>
      </c>
      <c r="AA348" s="82" t="str">
        <f>IF('REGITRO 2'!X349="","",IF('REGITRO 2'!X349&lt;16,"PI",IF('REGITRO 2'!X349&lt;31,"I",IF('REGITRO 2'!X349&lt;46,"P","S"))))</f>
        <v/>
      </c>
      <c r="AB348" s="83" t="str">
        <f>IF('REGITRO 2'!AS349="","",IF('REGITRO 2'!AS349&lt;16,"PI",IF('REGITRO 2'!AS349&lt;31,"I",IF('REGITRO 2'!AS349&lt;46,"P","S"))))</f>
        <v/>
      </c>
      <c r="AC348" s="83" t="str">
        <f>IF('REGITRO 2'!BN349="","",IF('REGITRO 2'!BN349&lt;16,"PI",IF('REGITRO 2'!BN349&lt;31,"I",IF('REGITRO 2'!BN349&lt;46,"P","S"))))</f>
        <v/>
      </c>
      <c r="AD348" s="103" t="str">
        <f>IF('REGITRO 2'!CI349="","",IF('REGITRO 2'!CI349&lt;16,"PI",IF('REGITRO 2'!CI349&lt;31,"I",IF('REGITRO 2'!CI349&lt;46,"P","S"))))</f>
        <v/>
      </c>
      <c r="AE348" s="85" t="str">
        <f t="shared" si="43"/>
        <v/>
      </c>
      <c r="AF348" s="86" t="str">
        <f t="shared" si="44"/>
        <v/>
      </c>
      <c r="AG348" s="86" t="str">
        <f t="shared" si="45"/>
        <v/>
      </c>
      <c r="AH348" s="86" t="str">
        <f t="shared" si="46"/>
        <v/>
      </c>
      <c r="AI348" s="138" t="str">
        <f t="shared" si="47"/>
        <v/>
      </c>
      <c r="AJ348" s="140" t="str">
        <f t="shared" si="48"/>
        <v/>
      </c>
    </row>
    <row r="349" spans="2:36" x14ac:dyDescent="0.25">
      <c r="B349" s="144" t="s">
        <v>379</v>
      </c>
      <c r="C349" s="140"/>
      <c r="D349" s="80"/>
      <c r="E349" s="140"/>
      <c r="F349" s="129"/>
      <c r="G349" s="83"/>
      <c r="H349" s="83"/>
      <c r="I349" s="103"/>
      <c r="J349" s="136"/>
      <c r="K349" s="26"/>
      <c r="L349" s="26"/>
      <c r="M349" s="27"/>
      <c r="N349" s="129"/>
      <c r="O349" s="83"/>
      <c r="P349" s="83"/>
      <c r="Q349" s="127"/>
      <c r="R349" s="136"/>
      <c r="S349" s="26"/>
      <c r="T349" s="26"/>
      <c r="U349" s="27"/>
      <c r="V349" s="82"/>
      <c r="W349" s="83"/>
      <c r="X349" s="83"/>
      <c r="Y349" s="127"/>
      <c r="Z349" s="81" t="str">
        <f t="shared" si="42"/>
        <v/>
      </c>
      <c r="AA349" s="82" t="str">
        <f>IF('REGITRO 2'!X350="","",IF('REGITRO 2'!X350&lt;16,"PI",IF('REGITRO 2'!X350&lt;31,"I",IF('REGITRO 2'!X350&lt;46,"P","S"))))</f>
        <v/>
      </c>
      <c r="AB349" s="83" t="str">
        <f>IF('REGITRO 2'!AS350="","",IF('REGITRO 2'!AS350&lt;16,"PI",IF('REGITRO 2'!AS350&lt;31,"I",IF('REGITRO 2'!AS350&lt;46,"P","S"))))</f>
        <v/>
      </c>
      <c r="AC349" s="83" t="str">
        <f>IF('REGITRO 2'!BN350="","",IF('REGITRO 2'!BN350&lt;16,"PI",IF('REGITRO 2'!BN350&lt;31,"I",IF('REGITRO 2'!BN350&lt;46,"P","S"))))</f>
        <v/>
      </c>
      <c r="AD349" s="103" t="str">
        <f>IF('REGITRO 2'!CI350="","",IF('REGITRO 2'!CI350&lt;16,"PI",IF('REGITRO 2'!CI350&lt;31,"I",IF('REGITRO 2'!CI350&lt;46,"P","S"))))</f>
        <v/>
      </c>
      <c r="AE349" s="85" t="str">
        <f t="shared" si="43"/>
        <v/>
      </c>
      <c r="AF349" s="86" t="str">
        <f t="shared" si="44"/>
        <v/>
      </c>
      <c r="AG349" s="86" t="str">
        <f t="shared" si="45"/>
        <v/>
      </c>
      <c r="AH349" s="86" t="str">
        <f t="shared" si="46"/>
        <v/>
      </c>
      <c r="AI349" s="138" t="str">
        <f t="shared" si="47"/>
        <v/>
      </c>
      <c r="AJ349" s="140" t="str">
        <f t="shared" si="48"/>
        <v/>
      </c>
    </row>
    <row r="350" spans="2:36" x14ac:dyDescent="0.25">
      <c r="B350" s="143" t="s">
        <v>380</v>
      </c>
      <c r="C350" s="145"/>
      <c r="D350" s="175"/>
      <c r="E350" s="145"/>
      <c r="F350" s="129"/>
      <c r="G350" s="83"/>
      <c r="H350" s="83"/>
      <c r="I350" s="103"/>
      <c r="J350" s="136"/>
      <c r="K350" s="26"/>
      <c r="L350" s="26"/>
      <c r="M350" s="27"/>
      <c r="N350" s="129"/>
      <c r="O350" s="83"/>
      <c r="P350" s="83"/>
      <c r="Q350" s="127"/>
      <c r="R350" s="136"/>
      <c r="S350" s="26"/>
      <c r="T350" s="26"/>
      <c r="U350" s="27"/>
      <c r="V350" s="82"/>
      <c r="W350" s="83"/>
      <c r="X350" s="83"/>
      <c r="Y350" s="127"/>
      <c r="Z350" s="80" t="str">
        <f t="shared" si="42"/>
        <v/>
      </c>
      <c r="AA350" s="82" t="str">
        <f>IF('REGITRO 2'!X351="","",IF('REGITRO 2'!X351&lt;16,"PI",IF('REGITRO 2'!X351&lt;31,"I",IF('REGITRO 2'!X351&lt;46,"P","S"))))</f>
        <v/>
      </c>
      <c r="AB350" s="83" t="str">
        <f>IF('REGITRO 2'!AS351="","",IF('REGITRO 2'!AS351&lt;16,"PI",IF('REGITRO 2'!AS351&lt;31,"I",IF('REGITRO 2'!AS351&lt;46,"P","S"))))</f>
        <v/>
      </c>
      <c r="AC350" s="83" t="str">
        <f>IF('REGITRO 2'!BN351="","",IF('REGITRO 2'!BN351&lt;16,"PI",IF('REGITRO 2'!BN351&lt;31,"I",IF('REGITRO 2'!BN351&lt;46,"P","S"))))</f>
        <v/>
      </c>
      <c r="AD350" s="103" t="str">
        <f>IF('REGITRO 2'!CI351="","",IF('REGITRO 2'!CI351&lt;16,"PI",IF('REGITRO 2'!CI351&lt;31,"I",IF('REGITRO 2'!CI351&lt;46,"P","S"))))</f>
        <v/>
      </c>
      <c r="AE350" s="85" t="str">
        <f t="shared" si="43"/>
        <v/>
      </c>
      <c r="AF350" s="86" t="str">
        <f t="shared" si="44"/>
        <v/>
      </c>
      <c r="AG350" s="86" t="str">
        <f t="shared" si="45"/>
        <v/>
      </c>
      <c r="AH350" s="86" t="str">
        <f t="shared" si="46"/>
        <v/>
      </c>
      <c r="AI350" s="138" t="str">
        <f t="shared" si="47"/>
        <v/>
      </c>
      <c r="AJ350" s="140" t="str">
        <f t="shared" si="48"/>
        <v/>
      </c>
    </row>
    <row r="351" spans="2:36" x14ac:dyDescent="0.25">
      <c r="B351" s="144" t="s">
        <v>381</v>
      </c>
      <c r="C351" s="140"/>
      <c r="D351" s="80"/>
      <c r="E351" s="140"/>
      <c r="F351" s="129"/>
      <c r="G351" s="83"/>
      <c r="H351" s="83"/>
      <c r="I351" s="103"/>
      <c r="J351" s="136"/>
      <c r="K351" s="26"/>
      <c r="L351" s="26"/>
      <c r="M351" s="27"/>
      <c r="N351" s="129"/>
      <c r="O351" s="83"/>
      <c r="P351" s="83"/>
      <c r="Q351" s="127"/>
      <c r="R351" s="136"/>
      <c r="S351" s="26"/>
      <c r="T351" s="26"/>
      <c r="U351" s="27"/>
      <c r="V351" s="82"/>
      <c r="W351" s="83"/>
      <c r="X351" s="83"/>
      <c r="Y351" s="127"/>
      <c r="Z351" s="81" t="str">
        <f t="shared" si="42"/>
        <v/>
      </c>
      <c r="AA351" s="82" t="str">
        <f>IF('REGITRO 2'!X352="","",IF('REGITRO 2'!X352&lt;16,"PI",IF('REGITRO 2'!X352&lt;31,"I",IF('REGITRO 2'!X352&lt;46,"P","S"))))</f>
        <v/>
      </c>
      <c r="AB351" s="83" t="str">
        <f>IF('REGITRO 2'!AS352="","",IF('REGITRO 2'!AS352&lt;16,"PI",IF('REGITRO 2'!AS352&lt;31,"I",IF('REGITRO 2'!AS352&lt;46,"P","S"))))</f>
        <v/>
      </c>
      <c r="AC351" s="83" t="str">
        <f>IF('REGITRO 2'!BN352="","",IF('REGITRO 2'!BN352&lt;16,"PI",IF('REGITRO 2'!BN352&lt;31,"I",IF('REGITRO 2'!BN352&lt;46,"P","S"))))</f>
        <v/>
      </c>
      <c r="AD351" s="103" t="str">
        <f>IF('REGITRO 2'!CI352="","",IF('REGITRO 2'!CI352&lt;16,"PI",IF('REGITRO 2'!CI352&lt;31,"I",IF('REGITRO 2'!CI352&lt;46,"P","S"))))</f>
        <v/>
      </c>
      <c r="AE351" s="85" t="str">
        <f t="shared" si="43"/>
        <v/>
      </c>
      <c r="AF351" s="86" t="str">
        <f t="shared" si="44"/>
        <v/>
      </c>
      <c r="AG351" s="86" t="str">
        <f t="shared" si="45"/>
        <v/>
      </c>
      <c r="AH351" s="86" t="str">
        <f t="shared" si="46"/>
        <v/>
      </c>
      <c r="AI351" s="138" t="str">
        <f t="shared" si="47"/>
        <v/>
      </c>
      <c r="AJ351" s="140" t="str">
        <f t="shared" si="48"/>
        <v/>
      </c>
    </row>
    <row r="352" spans="2:36" x14ac:dyDescent="0.25">
      <c r="B352" s="143" t="s">
        <v>382</v>
      </c>
      <c r="C352" s="145"/>
      <c r="D352" s="175"/>
      <c r="E352" s="145"/>
      <c r="F352" s="129"/>
      <c r="G352" s="83"/>
      <c r="H352" s="83"/>
      <c r="I352" s="103"/>
      <c r="J352" s="136"/>
      <c r="K352" s="26"/>
      <c r="L352" s="26"/>
      <c r="M352" s="27"/>
      <c r="N352" s="129"/>
      <c r="O352" s="83"/>
      <c r="P352" s="83"/>
      <c r="Q352" s="127"/>
      <c r="R352" s="136"/>
      <c r="S352" s="26"/>
      <c r="T352" s="26"/>
      <c r="U352" s="27"/>
      <c r="V352" s="82"/>
      <c r="W352" s="83"/>
      <c r="X352" s="83"/>
      <c r="Y352" s="127"/>
      <c r="Z352" s="80" t="str">
        <f t="shared" si="42"/>
        <v/>
      </c>
      <c r="AA352" s="82" t="str">
        <f>IF('REGITRO 2'!X353="","",IF('REGITRO 2'!X353&lt;16,"PI",IF('REGITRO 2'!X353&lt;31,"I",IF('REGITRO 2'!X353&lt;46,"P","S"))))</f>
        <v/>
      </c>
      <c r="AB352" s="83" t="str">
        <f>IF('REGITRO 2'!AS353="","",IF('REGITRO 2'!AS353&lt;16,"PI",IF('REGITRO 2'!AS353&lt;31,"I",IF('REGITRO 2'!AS353&lt;46,"P","S"))))</f>
        <v/>
      </c>
      <c r="AC352" s="83" t="str">
        <f>IF('REGITRO 2'!BN353="","",IF('REGITRO 2'!BN353&lt;16,"PI",IF('REGITRO 2'!BN353&lt;31,"I",IF('REGITRO 2'!BN353&lt;46,"P","S"))))</f>
        <v/>
      </c>
      <c r="AD352" s="103" t="str">
        <f>IF('REGITRO 2'!CI353="","",IF('REGITRO 2'!CI353&lt;16,"PI",IF('REGITRO 2'!CI353&lt;31,"I",IF('REGITRO 2'!CI353&lt;46,"P","S"))))</f>
        <v/>
      </c>
      <c r="AE352" s="85" t="str">
        <f t="shared" si="43"/>
        <v/>
      </c>
      <c r="AF352" s="86" t="str">
        <f t="shared" si="44"/>
        <v/>
      </c>
      <c r="AG352" s="86" t="str">
        <f t="shared" si="45"/>
        <v/>
      </c>
      <c r="AH352" s="86" t="str">
        <f t="shared" si="46"/>
        <v/>
      </c>
      <c r="AI352" s="138" t="str">
        <f t="shared" si="47"/>
        <v/>
      </c>
      <c r="AJ352" s="140" t="str">
        <f t="shared" si="48"/>
        <v/>
      </c>
    </row>
    <row r="353" spans="2:36" x14ac:dyDescent="0.25">
      <c r="B353" s="144" t="s">
        <v>383</v>
      </c>
      <c r="C353" s="140"/>
      <c r="D353" s="80"/>
      <c r="E353" s="140"/>
      <c r="F353" s="129"/>
      <c r="G353" s="83"/>
      <c r="H353" s="83"/>
      <c r="I353" s="103"/>
      <c r="J353" s="136"/>
      <c r="K353" s="26"/>
      <c r="L353" s="26"/>
      <c r="M353" s="27"/>
      <c r="N353" s="129"/>
      <c r="O353" s="83"/>
      <c r="P353" s="83"/>
      <c r="Q353" s="127"/>
      <c r="R353" s="136"/>
      <c r="S353" s="26"/>
      <c r="T353" s="26"/>
      <c r="U353" s="27"/>
      <c r="V353" s="82"/>
      <c r="W353" s="83"/>
      <c r="X353" s="83"/>
      <c r="Y353" s="127"/>
      <c r="Z353" s="81" t="str">
        <f t="shared" si="42"/>
        <v/>
      </c>
      <c r="AA353" s="82" t="str">
        <f>IF('REGITRO 2'!X354="","",IF('REGITRO 2'!X354&lt;16,"PI",IF('REGITRO 2'!X354&lt;31,"I",IF('REGITRO 2'!X354&lt;46,"P","S"))))</f>
        <v/>
      </c>
      <c r="AB353" s="83" t="str">
        <f>IF('REGITRO 2'!AS354="","",IF('REGITRO 2'!AS354&lt;16,"PI",IF('REGITRO 2'!AS354&lt;31,"I",IF('REGITRO 2'!AS354&lt;46,"P","S"))))</f>
        <v/>
      </c>
      <c r="AC353" s="83" t="str">
        <f>IF('REGITRO 2'!BN354="","",IF('REGITRO 2'!BN354&lt;16,"PI",IF('REGITRO 2'!BN354&lt;31,"I",IF('REGITRO 2'!BN354&lt;46,"P","S"))))</f>
        <v/>
      </c>
      <c r="AD353" s="103" t="str">
        <f>IF('REGITRO 2'!CI354="","",IF('REGITRO 2'!CI354&lt;16,"PI",IF('REGITRO 2'!CI354&lt;31,"I",IF('REGITRO 2'!CI354&lt;46,"P","S"))))</f>
        <v/>
      </c>
      <c r="AE353" s="85" t="str">
        <f t="shared" si="43"/>
        <v/>
      </c>
      <c r="AF353" s="86" t="str">
        <f t="shared" si="44"/>
        <v/>
      </c>
      <c r="AG353" s="86" t="str">
        <f t="shared" si="45"/>
        <v/>
      </c>
      <c r="AH353" s="86" t="str">
        <f t="shared" si="46"/>
        <v/>
      </c>
      <c r="AI353" s="138" t="str">
        <f t="shared" si="47"/>
        <v/>
      </c>
      <c r="AJ353" s="140" t="str">
        <f t="shared" si="48"/>
        <v/>
      </c>
    </row>
    <row r="354" spans="2:36" x14ac:dyDescent="0.25">
      <c r="B354" s="143" t="s">
        <v>384</v>
      </c>
      <c r="C354" s="145"/>
      <c r="D354" s="175"/>
      <c r="E354" s="145"/>
      <c r="F354" s="129"/>
      <c r="G354" s="83"/>
      <c r="H354" s="83"/>
      <c r="I354" s="103"/>
      <c r="J354" s="136"/>
      <c r="K354" s="26"/>
      <c r="L354" s="26"/>
      <c r="M354" s="27"/>
      <c r="N354" s="129"/>
      <c r="O354" s="83"/>
      <c r="P354" s="83"/>
      <c r="Q354" s="127"/>
      <c r="R354" s="136"/>
      <c r="S354" s="26"/>
      <c r="T354" s="26"/>
      <c r="U354" s="27"/>
      <c r="V354" s="82"/>
      <c r="W354" s="83"/>
      <c r="X354" s="83"/>
      <c r="Y354" s="127"/>
      <c r="Z354" s="80" t="str">
        <f t="shared" si="42"/>
        <v/>
      </c>
      <c r="AA354" s="82" t="str">
        <f>IF('REGITRO 2'!X355="","",IF('REGITRO 2'!X355&lt;16,"PI",IF('REGITRO 2'!X355&lt;31,"I",IF('REGITRO 2'!X355&lt;46,"P","S"))))</f>
        <v/>
      </c>
      <c r="AB354" s="83" t="str">
        <f>IF('REGITRO 2'!AS355="","",IF('REGITRO 2'!AS355&lt;16,"PI",IF('REGITRO 2'!AS355&lt;31,"I",IF('REGITRO 2'!AS355&lt;46,"P","S"))))</f>
        <v/>
      </c>
      <c r="AC354" s="83" t="str">
        <f>IF('REGITRO 2'!BN355="","",IF('REGITRO 2'!BN355&lt;16,"PI",IF('REGITRO 2'!BN355&lt;31,"I",IF('REGITRO 2'!BN355&lt;46,"P","S"))))</f>
        <v/>
      </c>
      <c r="AD354" s="103" t="str">
        <f>IF('REGITRO 2'!CI355="","",IF('REGITRO 2'!CI355&lt;16,"PI",IF('REGITRO 2'!CI355&lt;31,"I",IF('REGITRO 2'!CI355&lt;46,"P","S"))))</f>
        <v/>
      </c>
      <c r="AE354" s="85" t="str">
        <f t="shared" si="43"/>
        <v/>
      </c>
      <c r="AF354" s="86" t="str">
        <f t="shared" si="44"/>
        <v/>
      </c>
      <c r="AG354" s="86" t="str">
        <f t="shared" si="45"/>
        <v/>
      </c>
      <c r="AH354" s="86" t="str">
        <f t="shared" si="46"/>
        <v/>
      </c>
      <c r="AI354" s="138" t="str">
        <f t="shared" si="47"/>
        <v/>
      </c>
      <c r="AJ354" s="140" t="str">
        <f t="shared" si="48"/>
        <v/>
      </c>
    </row>
    <row r="355" spans="2:36" x14ac:dyDescent="0.25">
      <c r="B355" s="144" t="s">
        <v>385</v>
      </c>
      <c r="C355" s="140"/>
      <c r="D355" s="80"/>
      <c r="E355" s="140"/>
      <c r="F355" s="129"/>
      <c r="G355" s="83"/>
      <c r="H355" s="83"/>
      <c r="I355" s="103"/>
      <c r="J355" s="136"/>
      <c r="K355" s="26"/>
      <c r="L355" s="26"/>
      <c r="M355" s="27"/>
      <c r="N355" s="129"/>
      <c r="O355" s="83"/>
      <c r="P355" s="83"/>
      <c r="Q355" s="127"/>
      <c r="R355" s="136"/>
      <c r="S355" s="26"/>
      <c r="T355" s="26"/>
      <c r="U355" s="27"/>
      <c r="V355" s="82"/>
      <c r="W355" s="83"/>
      <c r="X355" s="83"/>
      <c r="Y355" s="127"/>
      <c r="Z355" s="81" t="str">
        <f t="shared" si="42"/>
        <v/>
      </c>
      <c r="AA355" s="82" t="str">
        <f>IF('REGITRO 2'!X356="","",IF('REGITRO 2'!X356&lt;16,"PI",IF('REGITRO 2'!X356&lt;31,"I",IF('REGITRO 2'!X356&lt;46,"P","S"))))</f>
        <v/>
      </c>
      <c r="AB355" s="83" t="str">
        <f>IF('REGITRO 2'!AS356="","",IF('REGITRO 2'!AS356&lt;16,"PI",IF('REGITRO 2'!AS356&lt;31,"I",IF('REGITRO 2'!AS356&lt;46,"P","S"))))</f>
        <v/>
      </c>
      <c r="AC355" s="83" t="str">
        <f>IF('REGITRO 2'!BN356="","",IF('REGITRO 2'!BN356&lt;16,"PI",IF('REGITRO 2'!BN356&lt;31,"I",IF('REGITRO 2'!BN356&lt;46,"P","S"))))</f>
        <v/>
      </c>
      <c r="AD355" s="103" t="str">
        <f>IF('REGITRO 2'!CI356="","",IF('REGITRO 2'!CI356&lt;16,"PI",IF('REGITRO 2'!CI356&lt;31,"I",IF('REGITRO 2'!CI356&lt;46,"P","S"))))</f>
        <v/>
      </c>
      <c r="AE355" s="85" t="str">
        <f t="shared" si="43"/>
        <v/>
      </c>
      <c r="AF355" s="86" t="str">
        <f t="shared" si="44"/>
        <v/>
      </c>
      <c r="AG355" s="86" t="str">
        <f t="shared" si="45"/>
        <v/>
      </c>
      <c r="AH355" s="86" t="str">
        <f t="shared" si="46"/>
        <v/>
      </c>
      <c r="AI355" s="138" t="str">
        <f t="shared" si="47"/>
        <v/>
      </c>
      <c r="AJ355" s="140" t="str">
        <f t="shared" si="48"/>
        <v/>
      </c>
    </row>
    <row r="356" spans="2:36" x14ac:dyDescent="0.25">
      <c r="B356" s="143" t="s">
        <v>386</v>
      </c>
      <c r="C356" s="145"/>
      <c r="D356" s="175"/>
      <c r="E356" s="145"/>
      <c r="F356" s="129"/>
      <c r="G356" s="83"/>
      <c r="H356" s="83"/>
      <c r="I356" s="103"/>
      <c r="J356" s="136"/>
      <c r="K356" s="26"/>
      <c r="L356" s="26"/>
      <c r="M356" s="27"/>
      <c r="N356" s="129"/>
      <c r="O356" s="83"/>
      <c r="P356" s="83"/>
      <c r="Q356" s="127"/>
      <c r="R356" s="136"/>
      <c r="S356" s="26"/>
      <c r="T356" s="26"/>
      <c r="U356" s="27"/>
      <c r="V356" s="82"/>
      <c r="W356" s="83"/>
      <c r="X356" s="83"/>
      <c r="Y356" s="127"/>
      <c r="Z356" s="80" t="str">
        <f t="shared" si="42"/>
        <v/>
      </c>
      <c r="AA356" s="82" t="str">
        <f>IF('REGITRO 2'!X357="","",IF('REGITRO 2'!X357&lt;16,"PI",IF('REGITRO 2'!X357&lt;31,"I",IF('REGITRO 2'!X357&lt;46,"P","S"))))</f>
        <v/>
      </c>
      <c r="AB356" s="83" t="str">
        <f>IF('REGITRO 2'!AS357="","",IF('REGITRO 2'!AS357&lt;16,"PI",IF('REGITRO 2'!AS357&lt;31,"I",IF('REGITRO 2'!AS357&lt;46,"P","S"))))</f>
        <v/>
      </c>
      <c r="AC356" s="83" t="str">
        <f>IF('REGITRO 2'!BN357="","",IF('REGITRO 2'!BN357&lt;16,"PI",IF('REGITRO 2'!BN357&lt;31,"I",IF('REGITRO 2'!BN357&lt;46,"P","S"))))</f>
        <v/>
      </c>
      <c r="AD356" s="103" t="str">
        <f>IF('REGITRO 2'!CI357="","",IF('REGITRO 2'!CI357&lt;16,"PI",IF('REGITRO 2'!CI357&lt;31,"I",IF('REGITRO 2'!CI357&lt;46,"P","S"))))</f>
        <v/>
      </c>
      <c r="AE356" s="85" t="str">
        <f t="shared" si="43"/>
        <v/>
      </c>
      <c r="AF356" s="86" t="str">
        <f t="shared" si="44"/>
        <v/>
      </c>
      <c r="AG356" s="86" t="str">
        <f t="shared" si="45"/>
        <v/>
      </c>
      <c r="AH356" s="86" t="str">
        <f t="shared" si="46"/>
        <v/>
      </c>
      <c r="AI356" s="138" t="str">
        <f t="shared" si="47"/>
        <v/>
      </c>
      <c r="AJ356" s="140" t="str">
        <f t="shared" si="48"/>
        <v/>
      </c>
    </row>
    <row r="357" spans="2:36" x14ac:dyDescent="0.25">
      <c r="B357" s="144" t="s">
        <v>387</v>
      </c>
      <c r="C357" s="140"/>
      <c r="D357" s="80"/>
      <c r="E357" s="140"/>
      <c r="F357" s="129"/>
      <c r="G357" s="83"/>
      <c r="H357" s="83"/>
      <c r="I357" s="103"/>
      <c r="J357" s="136"/>
      <c r="K357" s="26"/>
      <c r="L357" s="26"/>
      <c r="M357" s="27"/>
      <c r="N357" s="129"/>
      <c r="O357" s="83"/>
      <c r="P357" s="83"/>
      <c r="Q357" s="127"/>
      <c r="R357" s="136"/>
      <c r="S357" s="26"/>
      <c r="T357" s="26"/>
      <c r="U357" s="27"/>
      <c r="V357" s="82"/>
      <c r="W357" s="83"/>
      <c r="X357" s="83"/>
      <c r="Y357" s="127"/>
      <c r="Z357" s="81" t="str">
        <f t="shared" si="42"/>
        <v/>
      </c>
      <c r="AA357" s="82" t="str">
        <f>IF('REGITRO 2'!X358="","",IF('REGITRO 2'!X358&lt;16,"PI",IF('REGITRO 2'!X358&lt;31,"I",IF('REGITRO 2'!X358&lt;46,"P","S"))))</f>
        <v/>
      </c>
      <c r="AB357" s="83" t="str">
        <f>IF('REGITRO 2'!AS358="","",IF('REGITRO 2'!AS358&lt;16,"PI",IF('REGITRO 2'!AS358&lt;31,"I",IF('REGITRO 2'!AS358&lt;46,"P","S"))))</f>
        <v/>
      </c>
      <c r="AC357" s="83" t="str">
        <f>IF('REGITRO 2'!BN358="","",IF('REGITRO 2'!BN358&lt;16,"PI",IF('REGITRO 2'!BN358&lt;31,"I",IF('REGITRO 2'!BN358&lt;46,"P","S"))))</f>
        <v/>
      </c>
      <c r="AD357" s="103" t="str">
        <f>IF('REGITRO 2'!CI358="","",IF('REGITRO 2'!CI358&lt;16,"PI",IF('REGITRO 2'!CI358&lt;31,"I",IF('REGITRO 2'!CI358&lt;46,"P","S"))))</f>
        <v/>
      </c>
      <c r="AE357" s="85" t="str">
        <f t="shared" si="43"/>
        <v/>
      </c>
      <c r="AF357" s="86" t="str">
        <f t="shared" si="44"/>
        <v/>
      </c>
      <c r="AG357" s="86" t="str">
        <f t="shared" si="45"/>
        <v/>
      </c>
      <c r="AH357" s="86" t="str">
        <f t="shared" si="46"/>
        <v/>
      </c>
      <c r="AI357" s="138" t="str">
        <f t="shared" si="47"/>
        <v/>
      </c>
      <c r="AJ357" s="140" t="str">
        <f t="shared" si="48"/>
        <v/>
      </c>
    </row>
    <row r="358" spans="2:36" x14ac:dyDescent="0.25">
      <c r="B358" s="143" t="s">
        <v>388</v>
      </c>
      <c r="C358" s="145"/>
      <c r="D358" s="175"/>
      <c r="E358" s="145"/>
      <c r="F358" s="129"/>
      <c r="G358" s="83"/>
      <c r="H358" s="83"/>
      <c r="I358" s="103"/>
      <c r="J358" s="136"/>
      <c r="K358" s="26"/>
      <c r="L358" s="26"/>
      <c r="M358" s="27"/>
      <c r="N358" s="129"/>
      <c r="O358" s="83"/>
      <c r="P358" s="83"/>
      <c r="Q358" s="127"/>
      <c r="R358" s="136"/>
      <c r="S358" s="26"/>
      <c r="T358" s="26"/>
      <c r="U358" s="27"/>
      <c r="V358" s="82"/>
      <c r="W358" s="83"/>
      <c r="X358" s="83"/>
      <c r="Y358" s="127"/>
      <c r="Z358" s="80" t="str">
        <f t="shared" si="42"/>
        <v/>
      </c>
      <c r="AA358" s="82" t="str">
        <f>IF('REGITRO 2'!X359="","",IF('REGITRO 2'!X359&lt;16,"PI",IF('REGITRO 2'!X359&lt;31,"I",IF('REGITRO 2'!X359&lt;46,"P","S"))))</f>
        <v/>
      </c>
      <c r="AB358" s="83" t="str">
        <f>IF('REGITRO 2'!AS359="","",IF('REGITRO 2'!AS359&lt;16,"PI",IF('REGITRO 2'!AS359&lt;31,"I",IF('REGITRO 2'!AS359&lt;46,"P","S"))))</f>
        <v/>
      </c>
      <c r="AC358" s="83" t="str">
        <f>IF('REGITRO 2'!BN359="","",IF('REGITRO 2'!BN359&lt;16,"PI",IF('REGITRO 2'!BN359&lt;31,"I",IF('REGITRO 2'!BN359&lt;46,"P","S"))))</f>
        <v/>
      </c>
      <c r="AD358" s="103" t="str">
        <f>IF('REGITRO 2'!CI359="","",IF('REGITRO 2'!CI359&lt;16,"PI",IF('REGITRO 2'!CI359&lt;31,"I",IF('REGITRO 2'!CI359&lt;46,"P","S"))))</f>
        <v/>
      </c>
      <c r="AE358" s="85" t="str">
        <f t="shared" si="43"/>
        <v/>
      </c>
      <c r="AF358" s="86" t="str">
        <f t="shared" si="44"/>
        <v/>
      </c>
      <c r="AG358" s="86" t="str">
        <f t="shared" si="45"/>
        <v/>
      </c>
      <c r="AH358" s="86" t="str">
        <f t="shared" si="46"/>
        <v/>
      </c>
      <c r="AI358" s="138" t="str">
        <f t="shared" si="47"/>
        <v/>
      </c>
      <c r="AJ358" s="140" t="str">
        <f t="shared" si="48"/>
        <v/>
      </c>
    </row>
    <row r="359" spans="2:36" x14ac:dyDescent="0.25">
      <c r="B359" s="144" t="s">
        <v>389</v>
      </c>
      <c r="C359" s="140"/>
      <c r="D359" s="80"/>
      <c r="E359" s="140"/>
      <c r="F359" s="129"/>
      <c r="G359" s="83"/>
      <c r="H359" s="83"/>
      <c r="I359" s="103"/>
      <c r="J359" s="136"/>
      <c r="K359" s="26"/>
      <c r="L359" s="26"/>
      <c r="M359" s="27"/>
      <c r="N359" s="129"/>
      <c r="O359" s="83"/>
      <c r="P359" s="83"/>
      <c r="Q359" s="127"/>
      <c r="R359" s="136"/>
      <c r="S359" s="26"/>
      <c r="T359" s="26"/>
      <c r="U359" s="27"/>
      <c r="V359" s="82"/>
      <c r="W359" s="83"/>
      <c r="X359" s="83"/>
      <c r="Y359" s="127"/>
      <c r="Z359" s="81" t="str">
        <f t="shared" si="42"/>
        <v/>
      </c>
      <c r="AA359" s="82" t="str">
        <f>IF('REGITRO 2'!X360="","",IF('REGITRO 2'!X360&lt;16,"PI",IF('REGITRO 2'!X360&lt;31,"I",IF('REGITRO 2'!X360&lt;46,"P","S"))))</f>
        <v/>
      </c>
      <c r="AB359" s="83" t="str">
        <f>IF('REGITRO 2'!AS360="","",IF('REGITRO 2'!AS360&lt;16,"PI",IF('REGITRO 2'!AS360&lt;31,"I",IF('REGITRO 2'!AS360&lt;46,"P","S"))))</f>
        <v/>
      </c>
      <c r="AC359" s="83" t="str">
        <f>IF('REGITRO 2'!BN360="","",IF('REGITRO 2'!BN360&lt;16,"PI",IF('REGITRO 2'!BN360&lt;31,"I",IF('REGITRO 2'!BN360&lt;46,"P","S"))))</f>
        <v/>
      </c>
      <c r="AD359" s="103" t="str">
        <f>IF('REGITRO 2'!CI360="","",IF('REGITRO 2'!CI360&lt;16,"PI",IF('REGITRO 2'!CI360&lt;31,"I",IF('REGITRO 2'!CI360&lt;46,"P","S"))))</f>
        <v/>
      </c>
      <c r="AE359" s="85" t="str">
        <f t="shared" si="43"/>
        <v/>
      </c>
      <c r="AF359" s="86" t="str">
        <f t="shared" si="44"/>
        <v/>
      </c>
      <c r="AG359" s="86" t="str">
        <f t="shared" si="45"/>
        <v/>
      </c>
      <c r="AH359" s="86" t="str">
        <f t="shared" si="46"/>
        <v/>
      </c>
      <c r="AI359" s="138" t="str">
        <f t="shared" si="47"/>
        <v/>
      </c>
      <c r="AJ359" s="140" t="str">
        <f t="shared" si="48"/>
        <v/>
      </c>
    </row>
    <row r="360" spans="2:36" x14ac:dyDescent="0.25">
      <c r="B360" s="143" t="s">
        <v>390</v>
      </c>
      <c r="C360" s="145"/>
      <c r="D360" s="175"/>
      <c r="E360" s="145"/>
      <c r="F360" s="129"/>
      <c r="G360" s="83"/>
      <c r="H360" s="83"/>
      <c r="I360" s="103"/>
      <c r="J360" s="136"/>
      <c r="K360" s="26"/>
      <c r="L360" s="26"/>
      <c r="M360" s="27"/>
      <c r="N360" s="129"/>
      <c r="O360" s="83"/>
      <c r="P360" s="83"/>
      <c r="Q360" s="127"/>
      <c r="R360" s="136"/>
      <c r="S360" s="26"/>
      <c r="T360" s="26"/>
      <c r="U360" s="27"/>
      <c r="V360" s="82"/>
      <c r="W360" s="83"/>
      <c r="X360" s="83"/>
      <c r="Y360" s="127"/>
      <c r="Z360" s="80" t="str">
        <f t="shared" si="42"/>
        <v/>
      </c>
      <c r="AA360" s="82" t="str">
        <f>IF('REGITRO 2'!X361="","",IF('REGITRO 2'!X361&lt;16,"PI",IF('REGITRO 2'!X361&lt;31,"I",IF('REGITRO 2'!X361&lt;46,"P","S"))))</f>
        <v/>
      </c>
      <c r="AB360" s="83" t="str">
        <f>IF('REGITRO 2'!AS361="","",IF('REGITRO 2'!AS361&lt;16,"PI",IF('REGITRO 2'!AS361&lt;31,"I",IF('REGITRO 2'!AS361&lt;46,"P","S"))))</f>
        <v/>
      </c>
      <c r="AC360" s="83" t="str">
        <f>IF('REGITRO 2'!BN361="","",IF('REGITRO 2'!BN361&lt;16,"PI",IF('REGITRO 2'!BN361&lt;31,"I",IF('REGITRO 2'!BN361&lt;46,"P","S"))))</f>
        <v/>
      </c>
      <c r="AD360" s="103" t="str">
        <f>IF('REGITRO 2'!CI361="","",IF('REGITRO 2'!CI361&lt;16,"PI",IF('REGITRO 2'!CI361&lt;31,"I",IF('REGITRO 2'!CI361&lt;46,"P","S"))))</f>
        <v/>
      </c>
      <c r="AE360" s="85" t="str">
        <f t="shared" si="43"/>
        <v/>
      </c>
      <c r="AF360" s="86" t="str">
        <f t="shared" si="44"/>
        <v/>
      </c>
      <c r="AG360" s="86" t="str">
        <f t="shared" si="45"/>
        <v/>
      </c>
      <c r="AH360" s="86" t="str">
        <f t="shared" si="46"/>
        <v/>
      </c>
      <c r="AI360" s="138" t="str">
        <f t="shared" si="47"/>
        <v/>
      </c>
      <c r="AJ360" s="140" t="str">
        <f t="shared" si="48"/>
        <v/>
      </c>
    </row>
    <row r="361" spans="2:36" x14ac:dyDescent="0.25">
      <c r="B361" s="144" t="s">
        <v>391</v>
      </c>
      <c r="C361" s="140"/>
      <c r="D361" s="80"/>
      <c r="E361" s="140"/>
      <c r="F361" s="129"/>
      <c r="G361" s="83"/>
      <c r="H361" s="83"/>
      <c r="I361" s="103"/>
      <c r="J361" s="136"/>
      <c r="K361" s="26"/>
      <c r="L361" s="26"/>
      <c r="M361" s="27"/>
      <c r="N361" s="129"/>
      <c r="O361" s="83"/>
      <c r="P361" s="83"/>
      <c r="Q361" s="127"/>
      <c r="R361" s="136"/>
      <c r="S361" s="26"/>
      <c r="T361" s="26"/>
      <c r="U361" s="27"/>
      <c r="V361" s="82"/>
      <c r="W361" s="83"/>
      <c r="X361" s="83"/>
      <c r="Y361" s="127"/>
      <c r="Z361" s="81" t="str">
        <f t="shared" si="42"/>
        <v/>
      </c>
      <c r="AA361" s="82" t="str">
        <f>IF('REGITRO 2'!X362="","",IF('REGITRO 2'!X362&lt;16,"PI",IF('REGITRO 2'!X362&lt;31,"I",IF('REGITRO 2'!X362&lt;46,"P","S"))))</f>
        <v/>
      </c>
      <c r="AB361" s="83" t="str">
        <f>IF('REGITRO 2'!AS362="","",IF('REGITRO 2'!AS362&lt;16,"PI",IF('REGITRO 2'!AS362&lt;31,"I",IF('REGITRO 2'!AS362&lt;46,"P","S"))))</f>
        <v/>
      </c>
      <c r="AC361" s="83" t="str">
        <f>IF('REGITRO 2'!BN362="","",IF('REGITRO 2'!BN362&lt;16,"PI",IF('REGITRO 2'!BN362&lt;31,"I",IF('REGITRO 2'!BN362&lt;46,"P","S"))))</f>
        <v/>
      </c>
      <c r="AD361" s="103" t="str">
        <f>IF('REGITRO 2'!CI362="","",IF('REGITRO 2'!CI362&lt;16,"PI",IF('REGITRO 2'!CI362&lt;31,"I",IF('REGITRO 2'!CI362&lt;46,"P","S"))))</f>
        <v/>
      </c>
      <c r="AE361" s="85" t="str">
        <f t="shared" si="43"/>
        <v/>
      </c>
      <c r="AF361" s="86" t="str">
        <f t="shared" si="44"/>
        <v/>
      </c>
      <c r="AG361" s="86" t="str">
        <f t="shared" si="45"/>
        <v/>
      </c>
      <c r="AH361" s="86" t="str">
        <f t="shared" si="46"/>
        <v/>
      </c>
      <c r="AI361" s="138" t="str">
        <f t="shared" si="47"/>
        <v/>
      </c>
      <c r="AJ361" s="140" t="str">
        <f t="shared" si="48"/>
        <v/>
      </c>
    </row>
    <row r="362" spans="2:36" x14ac:dyDescent="0.25">
      <c r="B362" s="143" t="s">
        <v>392</v>
      </c>
      <c r="C362" s="145"/>
      <c r="D362" s="175"/>
      <c r="E362" s="145"/>
      <c r="F362" s="129"/>
      <c r="G362" s="83"/>
      <c r="H362" s="83"/>
      <c r="I362" s="103"/>
      <c r="J362" s="136"/>
      <c r="K362" s="26"/>
      <c r="L362" s="26"/>
      <c r="M362" s="27"/>
      <c r="N362" s="129"/>
      <c r="O362" s="83"/>
      <c r="P362" s="83"/>
      <c r="Q362" s="127"/>
      <c r="R362" s="136"/>
      <c r="S362" s="26"/>
      <c r="T362" s="26"/>
      <c r="U362" s="27"/>
      <c r="V362" s="82"/>
      <c r="W362" s="83"/>
      <c r="X362" s="83"/>
      <c r="Y362" s="127"/>
      <c r="Z362" s="80" t="str">
        <f t="shared" si="42"/>
        <v/>
      </c>
      <c r="AA362" s="82" t="str">
        <f>IF('REGITRO 2'!X363="","",IF('REGITRO 2'!X363&lt;16,"PI",IF('REGITRO 2'!X363&lt;31,"I",IF('REGITRO 2'!X363&lt;46,"P","S"))))</f>
        <v/>
      </c>
      <c r="AB362" s="83" t="str">
        <f>IF('REGITRO 2'!AS363="","",IF('REGITRO 2'!AS363&lt;16,"PI",IF('REGITRO 2'!AS363&lt;31,"I",IF('REGITRO 2'!AS363&lt;46,"P","S"))))</f>
        <v/>
      </c>
      <c r="AC362" s="83" t="str">
        <f>IF('REGITRO 2'!BN363="","",IF('REGITRO 2'!BN363&lt;16,"PI",IF('REGITRO 2'!BN363&lt;31,"I",IF('REGITRO 2'!BN363&lt;46,"P","S"))))</f>
        <v/>
      </c>
      <c r="AD362" s="103" t="str">
        <f>IF('REGITRO 2'!CI363="","",IF('REGITRO 2'!CI363&lt;16,"PI",IF('REGITRO 2'!CI363&lt;31,"I",IF('REGITRO 2'!CI363&lt;46,"P","S"))))</f>
        <v/>
      </c>
      <c r="AE362" s="85" t="str">
        <f t="shared" si="43"/>
        <v/>
      </c>
      <c r="AF362" s="86" t="str">
        <f t="shared" si="44"/>
        <v/>
      </c>
      <c r="AG362" s="86" t="str">
        <f t="shared" si="45"/>
        <v/>
      </c>
      <c r="AH362" s="86" t="str">
        <f t="shared" si="46"/>
        <v/>
      </c>
      <c r="AI362" s="138" t="str">
        <f t="shared" si="47"/>
        <v/>
      </c>
      <c r="AJ362" s="140" t="str">
        <f t="shared" si="48"/>
        <v/>
      </c>
    </row>
    <row r="363" spans="2:36" x14ac:dyDescent="0.25">
      <c r="B363" s="144" t="s">
        <v>393</v>
      </c>
      <c r="C363" s="140"/>
      <c r="D363" s="80"/>
      <c r="E363" s="140"/>
      <c r="F363" s="129"/>
      <c r="G363" s="83"/>
      <c r="H363" s="83"/>
      <c r="I363" s="103"/>
      <c r="J363" s="136"/>
      <c r="K363" s="26"/>
      <c r="L363" s="26"/>
      <c r="M363" s="27"/>
      <c r="N363" s="129"/>
      <c r="O363" s="83"/>
      <c r="P363" s="83"/>
      <c r="Q363" s="127"/>
      <c r="R363" s="136"/>
      <c r="S363" s="26"/>
      <c r="T363" s="26"/>
      <c r="U363" s="27"/>
      <c r="V363" s="82"/>
      <c r="W363" s="83"/>
      <c r="X363" s="83"/>
      <c r="Y363" s="127"/>
      <c r="Z363" s="81" t="str">
        <f t="shared" si="42"/>
        <v/>
      </c>
      <c r="AA363" s="82" t="str">
        <f>IF('REGITRO 2'!X364="","",IF('REGITRO 2'!X364&lt;16,"PI",IF('REGITRO 2'!X364&lt;31,"I",IF('REGITRO 2'!X364&lt;46,"P","S"))))</f>
        <v/>
      </c>
      <c r="AB363" s="83" t="str">
        <f>IF('REGITRO 2'!AS364="","",IF('REGITRO 2'!AS364&lt;16,"PI",IF('REGITRO 2'!AS364&lt;31,"I",IF('REGITRO 2'!AS364&lt;46,"P","S"))))</f>
        <v/>
      </c>
      <c r="AC363" s="83" t="str">
        <f>IF('REGITRO 2'!BN364="","",IF('REGITRO 2'!BN364&lt;16,"PI",IF('REGITRO 2'!BN364&lt;31,"I",IF('REGITRO 2'!BN364&lt;46,"P","S"))))</f>
        <v/>
      </c>
      <c r="AD363" s="103" t="str">
        <f>IF('REGITRO 2'!CI364="","",IF('REGITRO 2'!CI364&lt;16,"PI",IF('REGITRO 2'!CI364&lt;31,"I",IF('REGITRO 2'!CI364&lt;46,"P","S"))))</f>
        <v/>
      </c>
      <c r="AE363" s="85" t="str">
        <f t="shared" si="43"/>
        <v/>
      </c>
      <c r="AF363" s="86" t="str">
        <f t="shared" si="44"/>
        <v/>
      </c>
      <c r="AG363" s="86" t="str">
        <f t="shared" si="45"/>
        <v/>
      </c>
      <c r="AH363" s="86" t="str">
        <f t="shared" si="46"/>
        <v/>
      </c>
      <c r="AI363" s="138" t="str">
        <f t="shared" si="47"/>
        <v/>
      </c>
      <c r="AJ363" s="140" t="str">
        <f t="shared" si="48"/>
        <v/>
      </c>
    </row>
    <row r="364" spans="2:36" x14ac:dyDescent="0.25">
      <c r="B364" s="143" t="s">
        <v>394</v>
      </c>
      <c r="C364" s="145"/>
      <c r="D364" s="175"/>
      <c r="E364" s="145"/>
      <c r="F364" s="129"/>
      <c r="G364" s="83"/>
      <c r="H364" s="83"/>
      <c r="I364" s="103"/>
      <c r="J364" s="136"/>
      <c r="K364" s="26"/>
      <c r="L364" s="26"/>
      <c r="M364" s="27"/>
      <c r="N364" s="129"/>
      <c r="O364" s="83"/>
      <c r="P364" s="83"/>
      <c r="Q364" s="127"/>
      <c r="R364" s="136"/>
      <c r="S364" s="26"/>
      <c r="T364" s="26"/>
      <c r="U364" s="27"/>
      <c r="V364" s="82"/>
      <c r="W364" s="83"/>
      <c r="X364" s="83"/>
      <c r="Y364" s="127"/>
      <c r="Z364" s="80" t="str">
        <f t="shared" si="42"/>
        <v/>
      </c>
      <c r="AA364" s="82" t="str">
        <f>IF('REGITRO 2'!X365="","",IF('REGITRO 2'!X365&lt;16,"PI",IF('REGITRO 2'!X365&lt;31,"I",IF('REGITRO 2'!X365&lt;46,"P","S"))))</f>
        <v/>
      </c>
      <c r="AB364" s="83" t="str">
        <f>IF('REGITRO 2'!AS365="","",IF('REGITRO 2'!AS365&lt;16,"PI",IF('REGITRO 2'!AS365&lt;31,"I",IF('REGITRO 2'!AS365&lt;46,"P","S"))))</f>
        <v/>
      </c>
      <c r="AC364" s="83" t="str">
        <f>IF('REGITRO 2'!BN365="","",IF('REGITRO 2'!BN365&lt;16,"PI",IF('REGITRO 2'!BN365&lt;31,"I",IF('REGITRO 2'!BN365&lt;46,"P","S"))))</f>
        <v/>
      </c>
      <c r="AD364" s="103" t="str">
        <f>IF('REGITRO 2'!CI365="","",IF('REGITRO 2'!CI365&lt;16,"PI",IF('REGITRO 2'!CI365&lt;31,"I",IF('REGITRO 2'!CI365&lt;46,"P","S"))))</f>
        <v/>
      </c>
      <c r="AE364" s="85" t="str">
        <f t="shared" si="43"/>
        <v/>
      </c>
      <c r="AF364" s="86" t="str">
        <f t="shared" si="44"/>
        <v/>
      </c>
      <c r="AG364" s="86" t="str">
        <f t="shared" si="45"/>
        <v/>
      </c>
      <c r="AH364" s="86" t="str">
        <f t="shared" si="46"/>
        <v/>
      </c>
      <c r="AI364" s="138" t="str">
        <f t="shared" si="47"/>
        <v/>
      </c>
      <c r="AJ364" s="140" t="str">
        <f t="shared" si="48"/>
        <v/>
      </c>
    </row>
    <row r="365" spans="2:36" x14ac:dyDescent="0.25">
      <c r="B365" s="144" t="s">
        <v>395</v>
      </c>
      <c r="C365" s="140"/>
      <c r="D365" s="80"/>
      <c r="E365" s="140"/>
      <c r="F365" s="129"/>
      <c r="G365" s="83"/>
      <c r="H365" s="83"/>
      <c r="I365" s="103"/>
      <c r="J365" s="136"/>
      <c r="K365" s="26"/>
      <c r="L365" s="26"/>
      <c r="M365" s="27"/>
      <c r="N365" s="129"/>
      <c r="O365" s="83"/>
      <c r="P365" s="83"/>
      <c r="Q365" s="127"/>
      <c r="R365" s="136"/>
      <c r="S365" s="26"/>
      <c r="T365" s="26"/>
      <c r="U365" s="27"/>
      <c r="V365" s="82"/>
      <c r="W365" s="83"/>
      <c r="X365" s="83"/>
      <c r="Y365" s="127"/>
      <c r="Z365" s="81" t="str">
        <f t="shared" si="42"/>
        <v/>
      </c>
      <c r="AA365" s="82" t="str">
        <f>IF('REGITRO 2'!X366="","",IF('REGITRO 2'!X366&lt;16,"PI",IF('REGITRO 2'!X366&lt;31,"I",IF('REGITRO 2'!X366&lt;46,"P","S"))))</f>
        <v/>
      </c>
      <c r="AB365" s="83" t="str">
        <f>IF('REGITRO 2'!AS366="","",IF('REGITRO 2'!AS366&lt;16,"PI",IF('REGITRO 2'!AS366&lt;31,"I",IF('REGITRO 2'!AS366&lt;46,"P","S"))))</f>
        <v/>
      </c>
      <c r="AC365" s="83" t="str">
        <f>IF('REGITRO 2'!BN366="","",IF('REGITRO 2'!BN366&lt;16,"PI",IF('REGITRO 2'!BN366&lt;31,"I",IF('REGITRO 2'!BN366&lt;46,"P","S"))))</f>
        <v/>
      </c>
      <c r="AD365" s="103" t="str">
        <f>IF('REGITRO 2'!CI366="","",IF('REGITRO 2'!CI366&lt;16,"PI",IF('REGITRO 2'!CI366&lt;31,"I",IF('REGITRO 2'!CI366&lt;46,"P","S"))))</f>
        <v/>
      </c>
      <c r="AE365" s="85" t="str">
        <f t="shared" si="43"/>
        <v/>
      </c>
      <c r="AF365" s="86" t="str">
        <f t="shared" si="44"/>
        <v/>
      </c>
      <c r="AG365" s="86" t="str">
        <f t="shared" si="45"/>
        <v/>
      </c>
      <c r="AH365" s="86" t="str">
        <f t="shared" si="46"/>
        <v/>
      </c>
      <c r="AI365" s="138" t="str">
        <f t="shared" si="47"/>
        <v/>
      </c>
      <c r="AJ365" s="140" t="str">
        <f t="shared" si="48"/>
        <v/>
      </c>
    </row>
    <row r="366" spans="2:36" x14ac:dyDescent="0.25">
      <c r="B366" s="143" t="s">
        <v>396</v>
      </c>
      <c r="C366" s="145"/>
      <c r="D366" s="175"/>
      <c r="E366" s="145"/>
      <c r="F366" s="129"/>
      <c r="G366" s="83"/>
      <c r="H366" s="83"/>
      <c r="I366" s="103"/>
      <c r="J366" s="136"/>
      <c r="K366" s="26"/>
      <c r="L366" s="26"/>
      <c r="M366" s="27"/>
      <c r="N366" s="129"/>
      <c r="O366" s="83"/>
      <c r="P366" s="83"/>
      <c r="Q366" s="127"/>
      <c r="R366" s="136"/>
      <c r="S366" s="26"/>
      <c r="T366" s="26"/>
      <c r="U366" s="27"/>
      <c r="V366" s="82"/>
      <c r="W366" s="83"/>
      <c r="X366" s="83"/>
      <c r="Y366" s="127"/>
      <c r="Z366" s="80" t="str">
        <f t="shared" ref="Z366:Z429" si="49">IF(C366="","",SUM(F366:Y366))</f>
        <v/>
      </c>
      <c r="AA366" s="82" t="str">
        <f>IF('REGITRO 2'!X367="","",IF('REGITRO 2'!X367&lt;16,"PI",IF('REGITRO 2'!X367&lt;31,"I",IF('REGITRO 2'!X367&lt;46,"P","S"))))</f>
        <v/>
      </c>
      <c r="AB366" s="83" t="str">
        <f>IF('REGITRO 2'!AS367="","",IF('REGITRO 2'!AS367&lt;16,"PI",IF('REGITRO 2'!AS367&lt;31,"I",IF('REGITRO 2'!AS367&lt;46,"P","S"))))</f>
        <v/>
      </c>
      <c r="AC366" s="83" t="str">
        <f>IF('REGITRO 2'!BN367="","",IF('REGITRO 2'!BN367&lt;16,"PI",IF('REGITRO 2'!BN367&lt;31,"I",IF('REGITRO 2'!BN367&lt;46,"P","S"))))</f>
        <v/>
      </c>
      <c r="AD366" s="103" t="str">
        <f>IF('REGITRO 2'!CI367="","",IF('REGITRO 2'!CI367&lt;16,"PI",IF('REGITRO 2'!CI367&lt;31,"I",IF('REGITRO 2'!CI367&lt;46,"P","S"))))</f>
        <v/>
      </c>
      <c r="AE366" s="85" t="str">
        <f t="shared" si="43"/>
        <v/>
      </c>
      <c r="AF366" s="86" t="str">
        <f t="shared" si="44"/>
        <v/>
      </c>
      <c r="AG366" s="86" t="str">
        <f t="shared" si="45"/>
        <v/>
      </c>
      <c r="AH366" s="86" t="str">
        <f t="shared" si="46"/>
        <v/>
      </c>
      <c r="AI366" s="138" t="str">
        <f t="shared" si="47"/>
        <v/>
      </c>
      <c r="AJ366" s="140" t="str">
        <f t="shared" si="48"/>
        <v/>
      </c>
    </row>
    <row r="367" spans="2:36" x14ac:dyDescent="0.25">
      <c r="B367" s="144" t="s">
        <v>397</v>
      </c>
      <c r="C367" s="140"/>
      <c r="D367" s="80"/>
      <c r="E367" s="140"/>
      <c r="F367" s="129"/>
      <c r="G367" s="83"/>
      <c r="H367" s="83"/>
      <c r="I367" s="103"/>
      <c r="J367" s="136"/>
      <c r="K367" s="26"/>
      <c r="L367" s="26"/>
      <c r="M367" s="27"/>
      <c r="N367" s="129"/>
      <c r="O367" s="83"/>
      <c r="P367" s="83"/>
      <c r="Q367" s="127"/>
      <c r="R367" s="136"/>
      <c r="S367" s="26"/>
      <c r="T367" s="26"/>
      <c r="U367" s="27"/>
      <c r="V367" s="82"/>
      <c r="W367" s="83"/>
      <c r="X367" s="83"/>
      <c r="Y367" s="127"/>
      <c r="Z367" s="81" t="str">
        <f t="shared" si="49"/>
        <v/>
      </c>
      <c r="AA367" s="82" t="str">
        <f>IF('REGITRO 2'!X368="","",IF('REGITRO 2'!X368&lt;16,"PI",IF('REGITRO 2'!X368&lt;31,"I",IF('REGITRO 2'!X368&lt;46,"P","S"))))</f>
        <v/>
      </c>
      <c r="AB367" s="83" t="str">
        <f>IF('REGITRO 2'!AS368="","",IF('REGITRO 2'!AS368&lt;16,"PI",IF('REGITRO 2'!AS368&lt;31,"I",IF('REGITRO 2'!AS368&lt;46,"P","S"))))</f>
        <v/>
      </c>
      <c r="AC367" s="83" t="str">
        <f>IF('REGITRO 2'!BN368="","",IF('REGITRO 2'!BN368&lt;16,"PI",IF('REGITRO 2'!BN368&lt;31,"I",IF('REGITRO 2'!BN368&lt;46,"P","S"))))</f>
        <v/>
      </c>
      <c r="AD367" s="103" t="str">
        <f>IF('REGITRO 2'!CI368="","",IF('REGITRO 2'!CI368&lt;16,"PI",IF('REGITRO 2'!CI368&lt;31,"I",IF('REGITRO 2'!CI368&lt;46,"P","S"))))</f>
        <v/>
      </c>
      <c r="AE367" s="85" t="str">
        <f t="shared" si="43"/>
        <v/>
      </c>
      <c r="AF367" s="86" t="str">
        <f t="shared" si="44"/>
        <v/>
      </c>
      <c r="AG367" s="86" t="str">
        <f t="shared" si="45"/>
        <v/>
      </c>
      <c r="AH367" s="86" t="str">
        <f t="shared" si="46"/>
        <v/>
      </c>
      <c r="AI367" s="138" t="str">
        <f t="shared" si="47"/>
        <v/>
      </c>
      <c r="AJ367" s="140" t="str">
        <f t="shared" si="48"/>
        <v/>
      </c>
    </row>
    <row r="368" spans="2:36" x14ac:dyDescent="0.25">
      <c r="B368" s="143" t="s">
        <v>398</v>
      </c>
      <c r="C368" s="145"/>
      <c r="D368" s="175"/>
      <c r="E368" s="145"/>
      <c r="F368" s="129"/>
      <c r="G368" s="83"/>
      <c r="H368" s="83"/>
      <c r="I368" s="103"/>
      <c r="J368" s="136"/>
      <c r="K368" s="26"/>
      <c r="L368" s="26"/>
      <c r="M368" s="27"/>
      <c r="N368" s="129"/>
      <c r="O368" s="83"/>
      <c r="P368" s="83"/>
      <c r="Q368" s="127"/>
      <c r="R368" s="136"/>
      <c r="S368" s="26"/>
      <c r="T368" s="26"/>
      <c r="U368" s="27"/>
      <c r="V368" s="82"/>
      <c r="W368" s="83"/>
      <c r="X368" s="83"/>
      <c r="Y368" s="127"/>
      <c r="Z368" s="80" t="str">
        <f t="shared" si="49"/>
        <v/>
      </c>
      <c r="AA368" s="82" t="str">
        <f>IF('REGITRO 2'!X369="","",IF('REGITRO 2'!X369&lt;16,"PI",IF('REGITRO 2'!X369&lt;31,"I",IF('REGITRO 2'!X369&lt;46,"P","S"))))</f>
        <v/>
      </c>
      <c r="AB368" s="83" t="str">
        <f>IF('REGITRO 2'!AS369="","",IF('REGITRO 2'!AS369&lt;16,"PI",IF('REGITRO 2'!AS369&lt;31,"I",IF('REGITRO 2'!AS369&lt;46,"P","S"))))</f>
        <v/>
      </c>
      <c r="AC368" s="83" t="str">
        <f>IF('REGITRO 2'!BN369="","",IF('REGITRO 2'!BN369&lt;16,"PI",IF('REGITRO 2'!BN369&lt;31,"I",IF('REGITRO 2'!BN369&lt;46,"P","S"))))</f>
        <v/>
      </c>
      <c r="AD368" s="103" t="str">
        <f>IF('REGITRO 2'!CI369="","",IF('REGITRO 2'!CI369&lt;16,"PI",IF('REGITRO 2'!CI369&lt;31,"I",IF('REGITRO 2'!CI369&lt;46,"P","S"))))</f>
        <v/>
      </c>
      <c r="AE368" s="85" t="str">
        <f t="shared" ref="AE368:AE431" si="50">IF(C368="","",IF(SUM(F368:I368)&lt;17,"PI",IF(SUM(F368:I368)&lt;33,"I",IF(SUM(F368:I368)&lt;49,"P","S"))))</f>
        <v/>
      </c>
      <c r="AF368" s="86" t="str">
        <f t="shared" ref="AF368:AF431" si="51">IF(C368="","",IF(SUM(J368:M368)&lt;17,"PI",IF(SUM(J368:M368)&lt;33,"I",IF(SUM(J368:M368)&lt;49,"P","S"))))</f>
        <v/>
      </c>
      <c r="AG368" s="86" t="str">
        <f t="shared" ref="AG368:AG431" si="52">IF(C368="","",IF(SUM(N368:Q368)&lt;13,"PI",IF(SUM(N368:Q368)&lt;25,"I",IF(SUM(N368:Q368)&lt;37,"P","S"))))</f>
        <v/>
      </c>
      <c r="AH368" s="86" t="str">
        <f t="shared" ref="AH368:AH431" si="53">IF(C368="","",IF(SUM(R368:U368)&lt;9,"PI",IF(SUM(R368:U368)&lt;17,"I",IF(SUM(R368:U368)&lt;25,"P","S"))))</f>
        <v/>
      </c>
      <c r="AI368" s="138" t="str">
        <f t="shared" ref="AI368:AI431" si="54">IF(C368="","",IF(SUM(V368:Y368)&lt;9,"PI",IF(SUM(V368:Y368)&lt;17,"I",IF(SUM(V368:Y368)&lt;25,"P","S"))))</f>
        <v/>
      </c>
      <c r="AJ368" s="140" t="str">
        <f t="shared" ref="AJ368:AJ431" si="55">IF(Z368="","",IF(Z368&lt;61,"PI",IF(Z368&lt;121,"I",IF(Z368&lt;181,"P","S"))))</f>
        <v/>
      </c>
    </row>
    <row r="369" spans="2:36" x14ac:dyDescent="0.25">
      <c r="B369" s="144" t="s">
        <v>399</v>
      </c>
      <c r="C369" s="140"/>
      <c r="D369" s="80"/>
      <c r="E369" s="140"/>
      <c r="F369" s="129"/>
      <c r="G369" s="83"/>
      <c r="H369" s="83"/>
      <c r="I369" s="103"/>
      <c r="J369" s="136"/>
      <c r="K369" s="26"/>
      <c r="L369" s="26"/>
      <c r="M369" s="27"/>
      <c r="N369" s="129"/>
      <c r="O369" s="83"/>
      <c r="P369" s="83"/>
      <c r="Q369" s="127"/>
      <c r="R369" s="136"/>
      <c r="S369" s="26"/>
      <c r="T369" s="26"/>
      <c r="U369" s="27"/>
      <c r="V369" s="82"/>
      <c r="W369" s="83"/>
      <c r="X369" s="83"/>
      <c r="Y369" s="127"/>
      <c r="Z369" s="81" t="str">
        <f t="shared" si="49"/>
        <v/>
      </c>
      <c r="AA369" s="82" t="str">
        <f>IF('REGITRO 2'!X370="","",IF('REGITRO 2'!X370&lt;16,"PI",IF('REGITRO 2'!X370&lt;31,"I",IF('REGITRO 2'!X370&lt;46,"P","S"))))</f>
        <v/>
      </c>
      <c r="AB369" s="83" t="str">
        <f>IF('REGITRO 2'!AS370="","",IF('REGITRO 2'!AS370&lt;16,"PI",IF('REGITRO 2'!AS370&lt;31,"I",IF('REGITRO 2'!AS370&lt;46,"P","S"))))</f>
        <v/>
      </c>
      <c r="AC369" s="83" t="str">
        <f>IF('REGITRO 2'!BN370="","",IF('REGITRO 2'!BN370&lt;16,"PI",IF('REGITRO 2'!BN370&lt;31,"I",IF('REGITRO 2'!BN370&lt;46,"P","S"))))</f>
        <v/>
      </c>
      <c r="AD369" s="103" t="str">
        <f>IF('REGITRO 2'!CI370="","",IF('REGITRO 2'!CI370&lt;16,"PI",IF('REGITRO 2'!CI370&lt;31,"I",IF('REGITRO 2'!CI370&lt;46,"P","S"))))</f>
        <v/>
      </c>
      <c r="AE369" s="85" t="str">
        <f t="shared" si="50"/>
        <v/>
      </c>
      <c r="AF369" s="86" t="str">
        <f t="shared" si="51"/>
        <v/>
      </c>
      <c r="AG369" s="86" t="str">
        <f t="shared" si="52"/>
        <v/>
      </c>
      <c r="AH369" s="86" t="str">
        <f t="shared" si="53"/>
        <v/>
      </c>
      <c r="AI369" s="138" t="str">
        <f t="shared" si="54"/>
        <v/>
      </c>
      <c r="AJ369" s="140" t="str">
        <f t="shared" si="55"/>
        <v/>
      </c>
    </row>
    <row r="370" spans="2:36" x14ac:dyDescent="0.25">
      <c r="B370" s="143" t="s">
        <v>400</v>
      </c>
      <c r="C370" s="145"/>
      <c r="D370" s="175"/>
      <c r="E370" s="145"/>
      <c r="F370" s="129"/>
      <c r="G370" s="83"/>
      <c r="H370" s="83"/>
      <c r="I370" s="103"/>
      <c r="J370" s="136"/>
      <c r="K370" s="26"/>
      <c r="L370" s="26"/>
      <c r="M370" s="27"/>
      <c r="N370" s="129"/>
      <c r="O370" s="83"/>
      <c r="P370" s="83"/>
      <c r="Q370" s="127"/>
      <c r="R370" s="136"/>
      <c r="S370" s="26"/>
      <c r="T370" s="26"/>
      <c r="U370" s="27"/>
      <c r="V370" s="82"/>
      <c r="W370" s="83"/>
      <c r="X370" s="83"/>
      <c r="Y370" s="127"/>
      <c r="Z370" s="80" t="str">
        <f t="shared" si="49"/>
        <v/>
      </c>
      <c r="AA370" s="82" t="str">
        <f>IF('REGITRO 2'!X371="","",IF('REGITRO 2'!X371&lt;16,"PI",IF('REGITRO 2'!X371&lt;31,"I",IF('REGITRO 2'!X371&lt;46,"P","S"))))</f>
        <v/>
      </c>
      <c r="AB370" s="83" t="str">
        <f>IF('REGITRO 2'!AS371="","",IF('REGITRO 2'!AS371&lt;16,"PI",IF('REGITRO 2'!AS371&lt;31,"I",IF('REGITRO 2'!AS371&lt;46,"P","S"))))</f>
        <v/>
      </c>
      <c r="AC370" s="83" t="str">
        <f>IF('REGITRO 2'!BN371="","",IF('REGITRO 2'!BN371&lt;16,"PI",IF('REGITRO 2'!BN371&lt;31,"I",IF('REGITRO 2'!BN371&lt;46,"P","S"))))</f>
        <v/>
      </c>
      <c r="AD370" s="103" t="str">
        <f>IF('REGITRO 2'!CI371="","",IF('REGITRO 2'!CI371&lt;16,"PI",IF('REGITRO 2'!CI371&lt;31,"I",IF('REGITRO 2'!CI371&lt;46,"P","S"))))</f>
        <v/>
      </c>
      <c r="AE370" s="85" t="str">
        <f t="shared" si="50"/>
        <v/>
      </c>
      <c r="AF370" s="86" t="str">
        <f t="shared" si="51"/>
        <v/>
      </c>
      <c r="AG370" s="86" t="str">
        <f t="shared" si="52"/>
        <v/>
      </c>
      <c r="AH370" s="86" t="str">
        <f t="shared" si="53"/>
        <v/>
      </c>
      <c r="AI370" s="138" t="str">
        <f t="shared" si="54"/>
        <v/>
      </c>
      <c r="AJ370" s="140" t="str">
        <f t="shared" si="55"/>
        <v/>
      </c>
    </row>
    <row r="371" spans="2:36" x14ac:dyDescent="0.25">
      <c r="B371" s="144" t="s">
        <v>401</v>
      </c>
      <c r="C371" s="140"/>
      <c r="D371" s="80"/>
      <c r="E371" s="140"/>
      <c r="F371" s="129"/>
      <c r="G371" s="83"/>
      <c r="H371" s="83"/>
      <c r="I371" s="103"/>
      <c r="J371" s="136"/>
      <c r="K371" s="26"/>
      <c r="L371" s="26"/>
      <c r="M371" s="27"/>
      <c r="N371" s="129"/>
      <c r="O371" s="83"/>
      <c r="P371" s="83"/>
      <c r="Q371" s="127"/>
      <c r="R371" s="136"/>
      <c r="S371" s="26"/>
      <c r="T371" s="26"/>
      <c r="U371" s="27"/>
      <c r="V371" s="82"/>
      <c r="W371" s="83"/>
      <c r="X371" s="83"/>
      <c r="Y371" s="127"/>
      <c r="Z371" s="81" t="str">
        <f t="shared" si="49"/>
        <v/>
      </c>
      <c r="AA371" s="82" t="str">
        <f>IF('REGITRO 2'!X372="","",IF('REGITRO 2'!X372&lt;16,"PI",IF('REGITRO 2'!X372&lt;31,"I",IF('REGITRO 2'!X372&lt;46,"P","S"))))</f>
        <v/>
      </c>
      <c r="AB371" s="83" t="str">
        <f>IF('REGITRO 2'!AS372="","",IF('REGITRO 2'!AS372&lt;16,"PI",IF('REGITRO 2'!AS372&lt;31,"I",IF('REGITRO 2'!AS372&lt;46,"P","S"))))</f>
        <v/>
      </c>
      <c r="AC371" s="83" t="str">
        <f>IF('REGITRO 2'!BN372="","",IF('REGITRO 2'!BN372&lt;16,"PI",IF('REGITRO 2'!BN372&lt;31,"I",IF('REGITRO 2'!BN372&lt;46,"P","S"))))</f>
        <v/>
      </c>
      <c r="AD371" s="103" t="str">
        <f>IF('REGITRO 2'!CI372="","",IF('REGITRO 2'!CI372&lt;16,"PI",IF('REGITRO 2'!CI372&lt;31,"I",IF('REGITRO 2'!CI372&lt;46,"P","S"))))</f>
        <v/>
      </c>
      <c r="AE371" s="85" t="str">
        <f t="shared" si="50"/>
        <v/>
      </c>
      <c r="AF371" s="86" t="str">
        <f t="shared" si="51"/>
        <v/>
      </c>
      <c r="AG371" s="86" t="str">
        <f t="shared" si="52"/>
        <v/>
      </c>
      <c r="AH371" s="86" t="str">
        <f t="shared" si="53"/>
        <v/>
      </c>
      <c r="AI371" s="138" t="str">
        <f t="shared" si="54"/>
        <v/>
      </c>
      <c r="AJ371" s="140" t="str">
        <f t="shared" si="55"/>
        <v/>
      </c>
    </row>
    <row r="372" spans="2:36" x14ac:dyDescent="0.25">
      <c r="B372" s="143" t="s">
        <v>402</v>
      </c>
      <c r="C372" s="145"/>
      <c r="D372" s="175"/>
      <c r="E372" s="145"/>
      <c r="F372" s="129"/>
      <c r="G372" s="83"/>
      <c r="H372" s="83"/>
      <c r="I372" s="103"/>
      <c r="J372" s="136"/>
      <c r="K372" s="26"/>
      <c r="L372" s="26"/>
      <c r="M372" s="27"/>
      <c r="N372" s="129"/>
      <c r="O372" s="83"/>
      <c r="P372" s="83"/>
      <c r="Q372" s="127"/>
      <c r="R372" s="136"/>
      <c r="S372" s="26"/>
      <c r="T372" s="26"/>
      <c r="U372" s="27"/>
      <c r="V372" s="82"/>
      <c r="W372" s="83"/>
      <c r="X372" s="83"/>
      <c r="Y372" s="127"/>
      <c r="Z372" s="80" t="str">
        <f t="shared" si="49"/>
        <v/>
      </c>
      <c r="AA372" s="82" t="str">
        <f>IF('REGITRO 2'!X373="","",IF('REGITRO 2'!X373&lt;16,"PI",IF('REGITRO 2'!X373&lt;31,"I",IF('REGITRO 2'!X373&lt;46,"P","S"))))</f>
        <v/>
      </c>
      <c r="AB372" s="83" t="str">
        <f>IF('REGITRO 2'!AS373="","",IF('REGITRO 2'!AS373&lt;16,"PI",IF('REGITRO 2'!AS373&lt;31,"I",IF('REGITRO 2'!AS373&lt;46,"P","S"))))</f>
        <v/>
      </c>
      <c r="AC372" s="83" t="str">
        <f>IF('REGITRO 2'!BN373="","",IF('REGITRO 2'!BN373&lt;16,"PI",IF('REGITRO 2'!BN373&lt;31,"I",IF('REGITRO 2'!BN373&lt;46,"P","S"))))</f>
        <v/>
      </c>
      <c r="AD372" s="103" t="str">
        <f>IF('REGITRO 2'!CI373="","",IF('REGITRO 2'!CI373&lt;16,"PI",IF('REGITRO 2'!CI373&lt;31,"I",IF('REGITRO 2'!CI373&lt;46,"P","S"))))</f>
        <v/>
      </c>
      <c r="AE372" s="85" t="str">
        <f t="shared" si="50"/>
        <v/>
      </c>
      <c r="AF372" s="86" t="str">
        <f t="shared" si="51"/>
        <v/>
      </c>
      <c r="AG372" s="86" t="str">
        <f t="shared" si="52"/>
        <v/>
      </c>
      <c r="AH372" s="86" t="str">
        <f t="shared" si="53"/>
        <v/>
      </c>
      <c r="AI372" s="138" t="str">
        <f t="shared" si="54"/>
        <v/>
      </c>
      <c r="AJ372" s="140" t="str">
        <f t="shared" si="55"/>
        <v/>
      </c>
    </row>
    <row r="373" spans="2:36" x14ac:dyDescent="0.25">
      <c r="B373" s="144" t="s">
        <v>403</v>
      </c>
      <c r="C373" s="140"/>
      <c r="D373" s="80"/>
      <c r="E373" s="140"/>
      <c r="F373" s="129"/>
      <c r="G373" s="83"/>
      <c r="H373" s="83"/>
      <c r="I373" s="103"/>
      <c r="J373" s="136"/>
      <c r="K373" s="26"/>
      <c r="L373" s="26"/>
      <c r="M373" s="27"/>
      <c r="N373" s="129"/>
      <c r="O373" s="83"/>
      <c r="P373" s="83"/>
      <c r="Q373" s="127"/>
      <c r="R373" s="136"/>
      <c r="S373" s="26"/>
      <c r="T373" s="26"/>
      <c r="U373" s="27"/>
      <c r="V373" s="82"/>
      <c r="W373" s="83"/>
      <c r="X373" s="83"/>
      <c r="Y373" s="127"/>
      <c r="Z373" s="81" t="str">
        <f t="shared" si="49"/>
        <v/>
      </c>
      <c r="AA373" s="82" t="str">
        <f>IF('REGITRO 2'!X374="","",IF('REGITRO 2'!X374&lt;16,"PI",IF('REGITRO 2'!X374&lt;31,"I",IF('REGITRO 2'!X374&lt;46,"P","S"))))</f>
        <v/>
      </c>
      <c r="AB373" s="83" t="str">
        <f>IF('REGITRO 2'!AS374="","",IF('REGITRO 2'!AS374&lt;16,"PI",IF('REGITRO 2'!AS374&lt;31,"I",IF('REGITRO 2'!AS374&lt;46,"P","S"))))</f>
        <v/>
      </c>
      <c r="AC373" s="83" t="str">
        <f>IF('REGITRO 2'!BN374="","",IF('REGITRO 2'!BN374&lt;16,"PI",IF('REGITRO 2'!BN374&lt;31,"I",IF('REGITRO 2'!BN374&lt;46,"P","S"))))</f>
        <v/>
      </c>
      <c r="AD373" s="103" t="str">
        <f>IF('REGITRO 2'!CI374="","",IF('REGITRO 2'!CI374&lt;16,"PI",IF('REGITRO 2'!CI374&lt;31,"I",IF('REGITRO 2'!CI374&lt;46,"P","S"))))</f>
        <v/>
      </c>
      <c r="AE373" s="85" t="str">
        <f t="shared" si="50"/>
        <v/>
      </c>
      <c r="AF373" s="86" t="str">
        <f t="shared" si="51"/>
        <v/>
      </c>
      <c r="AG373" s="86" t="str">
        <f t="shared" si="52"/>
        <v/>
      </c>
      <c r="AH373" s="86" t="str">
        <f t="shared" si="53"/>
        <v/>
      </c>
      <c r="AI373" s="138" t="str">
        <f t="shared" si="54"/>
        <v/>
      </c>
      <c r="AJ373" s="140" t="str">
        <f t="shared" si="55"/>
        <v/>
      </c>
    </row>
    <row r="374" spans="2:36" x14ac:dyDescent="0.25">
      <c r="B374" s="143" t="s">
        <v>404</v>
      </c>
      <c r="C374" s="145"/>
      <c r="D374" s="175"/>
      <c r="E374" s="145"/>
      <c r="F374" s="129"/>
      <c r="G374" s="83"/>
      <c r="H374" s="83"/>
      <c r="I374" s="103"/>
      <c r="J374" s="136"/>
      <c r="K374" s="26"/>
      <c r="L374" s="26"/>
      <c r="M374" s="27"/>
      <c r="N374" s="129"/>
      <c r="O374" s="83"/>
      <c r="P374" s="83"/>
      <c r="Q374" s="127"/>
      <c r="R374" s="136"/>
      <c r="S374" s="26"/>
      <c r="T374" s="26"/>
      <c r="U374" s="27"/>
      <c r="V374" s="82"/>
      <c r="W374" s="83"/>
      <c r="X374" s="83"/>
      <c r="Y374" s="127"/>
      <c r="Z374" s="80" t="str">
        <f t="shared" si="49"/>
        <v/>
      </c>
      <c r="AA374" s="82" t="str">
        <f>IF('REGITRO 2'!X375="","",IF('REGITRO 2'!X375&lt;16,"PI",IF('REGITRO 2'!X375&lt;31,"I",IF('REGITRO 2'!X375&lt;46,"P","S"))))</f>
        <v/>
      </c>
      <c r="AB374" s="83" t="str">
        <f>IF('REGITRO 2'!AS375="","",IF('REGITRO 2'!AS375&lt;16,"PI",IF('REGITRO 2'!AS375&lt;31,"I",IF('REGITRO 2'!AS375&lt;46,"P","S"))))</f>
        <v/>
      </c>
      <c r="AC374" s="83" t="str">
        <f>IF('REGITRO 2'!BN375="","",IF('REGITRO 2'!BN375&lt;16,"PI",IF('REGITRO 2'!BN375&lt;31,"I",IF('REGITRO 2'!BN375&lt;46,"P","S"))))</f>
        <v/>
      </c>
      <c r="AD374" s="103" t="str">
        <f>IF('REGITRO 2'!CI375="","",IF('REGITRO 2'!CI375&lt;16,"PI",IF('REGITRO 2'!CI375&lt;31,"I",IF('REGITRO 2'!CI375&lt;46,"P","S"))))</f>
        <v/>
      </c>
      <c r="AE374" s="85" t="str">
        <f t="shared" si="50"/>
        <v/>
      </c>
      <c r="AF374" s="86" t="str">
        <f t="shared" si="51"/>
        <v/>
      </c>
      <c r="AG374" s="86" t="str">
        <f t="shared" si="52"/>
        <v/>
      </c>
      <c r="AH374" s="86" t="str">
        <f t="shared" si="53"/>
        <v/>
      </c>
      <c r="AI374" s="138" t="str">
        <f t="shared" si="54"/>
        <v/>
      </c>
      <c r="AJ374" s="140" t="str">
        <f t="shared" si="55"/>
        <v/>
      </c>
    </row>
    <row r="375" spans="2:36" x14ac:dyDescent="0.25">
      <c r="B375" s="144" t="s">
        <v>405</v>
      </c>
      <c r="C375" s="140"/>
      <c r="D375" s="80"/>
      <c r="E375" s="140"/>
      <c r="F375" s="129"/>
      <c r="G375" s="83"/>
      <c r="H375" s="83"/>
      <c r="I375" s="103"/>
      <c r="J375" s="136"/>
      <c r="K375" s="26"/>
      <c r="L375" s="26"/>
      <c r="M375" s="27"/>
      <c r="N375" s="129"/>
      <c r="O375" s="83"/>
      <c r="P375" s="83"/>
      <c r="Q375" s="127"/>
      <c r="R375" s="136"/>
      <c r="S375" s="26"/>
      <c r="T375" s="26"/>
      <c r="U375" s="27"/>
      <c r="V375" s="82"/>
      <c r="W375" s="83"/>
      <c r="X375" s="83"/>
      <c r="Y375" s="127"/>
      <c r="Z375" s="81" t="str">
        <f t="shared" si="49"/>
        <v/>
      </c>
      <c r="AA375" s="82" t="str">
        <f>IF('REGITRO 2'!X376="","",IF('REGITRO 2'!X376&lt;16,"PI",IF('REGITRO 2'!X376&lt;31,"I",IF('REGITRO 2'!X376&lt;46,"P","S"))))</f>
        <v/>
      </c>
      <c r="AB375" s="83" t="str">
        <f>IF('REGITRO 2'!AS376="","",IF('REGITRO 2'!AS376&lt;16,"PI",IF('REGITRO 2'!AS376&lt;31,"I",IF('REGITRO 2'!AS376&lt;46,"P","S"))))</f>
        <v/>
      </c>
      <c r="AC375" s="83" t="str">
        <f>IF('REGITRO 2'!BN376="","",IF('REGITRO 2'!BN376&lt;16,"PI",IF('REGITRO 2'!BN376&lt;31,"I",IF('REGITRO 2'!BN376&lt;46,"P","S"))))</f>
        <v/>
      </c>
      <c r="AD375" s="103" t="str">
        <f>IF('REGITRO 2'!CI376="","",IF('REGITRO 2'!CI376&lt;16,"PI",IF('REGITRO 2'!CI376&lt;31,"I",IF('REGITRO 2'!CI376&lt;46,"P","S"))))</f>
        <v/>
      </c>
      <c r="AE375" s="85" t="str">
        <f t="shared" si="50"/>
        <v/>
      </c>
      <c r="AF375" s="86" t="str">
        <f t="shared" si="51"/>
        <v/>
      </c>
      <c r="AG375" s="86" t="str">
        <f t="shared" si="52"/>
        <v/>
      </c>
      <c r="AH375" s="86" t="str">
        <f t="shared" si="53"/>
        <v/>
      </c>
      <c r="AI375" s="138" t="str">
        <f t="shared" si="54"/>
        <v/>
      </c>
      <c r="AJ375" s="140" t="str">
        <f t="shared" si="55"/>
        <v/>
      </c>
    </row>
    <row r="376" spans="2:36" x14ac:dyDescent="0.25">
      <c r="B376" s="143" t="s">
        <v>406</v>
      </c>
      <c r="C376" s="145"/>
      <c r="D376" s="175"/>
      <c r="E376" s="145"/>
      <c r="F376" s="129"/>
      <c r="G376" s="83"/>
      <c r="H376" s="83"/>
      <c r="I376" s="103"/>
      <c r="J376" s="136"/>
      <c r="K376" s="26"/>
      <c r="L376" s="26"/>
      <c r="M376" s="27"/>
      <c r="N376" s="129"/>
      <c r="O376" s="83"/>
      <c r="P376" s="83"/>
      <c r="Q376" s="127"/>
      <c r="R376" s="136"/>
      <c r="S376" s="26"/>
      <c r="T376" s="26"/>
      <c r="U376" s="27"/>
      <c r="V376" s="82"/>
      <c r="W376" s="83"/>
      <c r="X376" s="83"/>
      <c r="Y376" s="127"/>
      <c r="Z376" s="80" t="str">
        <f t="shared" si="49"/>
        <v/>
      </c>
      <c r="AA376" s="82" t="str">
        <f>IF('REGITRO 2'!X377="","",IF('REGITRO 2'!X377&lt;16,"PI",IF('REGITRO 2'!X377&lt;31,"I",IF('REGITRO 2'!X377&lt;46,"P","S"))))</f>
        <v/>
      </c>
      <c r="AB376" s="83" t="str">
        <f>IF('REGITRO 2'!AS377="","",IF('REGITRO 2'!AS377&lt;16,"PI",IF('REGITRO 2'!AS377&lt;31,"I",IF('REGITRO 2'!AS377&lt;46,"P","S"))))</f>
        <v/>
      </c>
      <c r="AC376" s="83" t="str">
        <f>IF('REGITRO 2'!BN377="","",IF('REGITRO 2'!BN377&lt;16,"PI",IF('REGITRO 2'!BN377&lt;31,"I",IF('REGITRO 2'!BN377&lt;46,"P","S"))))</f>
        <v/>
      </c>
      <c r="AD376" s="103" t="str">
        <f>IF('REGITRO 2'!CI377="","",IF('REGITRO 2'!CI377&lt;16,"PI",IF('REGITRO 2'!CI377&lt;31,"I",IF('REGITRO 2'!CI377&lt;46,"P","S"))))</f>
        <v/>
      </c>
      <c r="AE376" s="85" t="str">
        <f t="shared" si="50"/>
        <v/>
      </c>
      <c r="AF376" s="86" t="str">
        <f t="shared" si="51"/>
        <v/>
      </c>
      <c r="AG376" s="86" t="str">
        <f t="shared" si="52"/>
        <v/>
      </c>
      <c r="AH376" s="86" t="str">
        <f t="shared" si="53"/>
        <v/>
      </c>
      <c r="AI376" s="138" t="str">
        <f t="shared" si="54"/>
        <v/>
      </c>
      <c r="AJ376" s="140" t="str">
        <f t="shared" si="55"/>
        <v/>
      </c>
    </row>
    <row r="377" spans="2:36" x14ac:dyDescent="0.25">
      <c r="B377" s="144" t="s">
        <v>407</v>
      </c>
      <c r="C377" s="140"/>
      <c r="D377" s="80"/>
      <c r="E377" s="140"/>
      <c r="F377" s="129"/>
      <c r="G377" s="83"/>
      <c r="H377" s="83"/>
      <c r="I377" s="103"/>
      <c r="J377" s="136"/>
      <c r="K377" s="26"/>
      <c r="L377" s="26"/>
      <c r="M377" s="27"/>
      <c r="N377" s="129"/>
      <c r="O377" s="83"/>
      <c r="P377" s="83"/>
      <c r="Q377" s="127"/>
      <c r="R377" s="136"/>
      <c r="S377" s="26"/>
      <c r="T377" s="26"/>
      <c r="U377" s="27"/>
      <c r="V377" s="82"/>
      <c r="W377" s="83"/>
      <c r="X377" s="83"/>
      <c r="Y377" s="127"/>
      <c r="Z377" s="81" t="str">
        <f t="shared" si="49"/>
        <v/>
      </c>
      <c r="AA377" s="82" t="str">
        <f>IF('REGITRO 2'!X378="","",IF('REGITRO 2'!X378&lt;16,"PI",IF('REGITRO 2'!X378&lt;31,"I",IF('REGITRO 2'!X378&lt;46,"P","S"))))</f>
        <v/>
      </c>
      <c r="AB377" s="83" t="str">
        <f>IF('REGITRO 2'!AS378="","",IF('REGITRO 2'!AS378&lt;16,"PI",IF('REGITRO 2'!AS378&lt;31,"I",IF('REGITRO 2'!AS378&lt;46,"P","S"))))</f>
        <v/>
      </c>
      <c r="AC377" s="83" t="str">
        <f>IF('REGITRO 2'!BN378="","",IF('REGITRO 2'!BN378&lt;16,"PI",IF('REGITRO 2'!BN378&lt;31,"I",IF('REGITRO 2'!BN378&lt;46,"P","S"))))</f>
        <v/>
      </c>
      <c r="AD377" s="103" t="str">
        <f>IF('REGITRO 2'!CI378="","",IF('REGITRO 2'!CI378&lt;16,"PI",IF('REGITRO 2'!CI378&lt;31,"I",IF('REGITRO 2'!CI378&lt;46,"P","S"))))</f>
        <v/>
      </c>
      <c r="AE377" s="85" t="str">
        <f t="shared" si="50"/>
        <v/>
      </c>
      <c r="AF377" s="86" t="str">
        <f t="shared" si="51"/>
        <v/>
      </c>
      <c r="AG377" s="86" t="str">
        <f t="shared" si="52"/>
        <v/>
      </c>
      <c r="AH377" s="86" t="str">
        <f t="shared" si="53"/>
        <v/>
      </c>
      <c r="AI377" s="138" t="str">
        <f t="shared" si="54"/>
        <v/>
      </c>
      <c r="AJ377" s="140" t="str">
        <f t="shared" si="55"/>
        <v/>
      </c>
    </row>
    <row r="378" spans="2:36" x14ac:dyDescent="0.25">
      <c r="B378" s="143" t="s">
        <v>408</v>
      </c>
      <c r="C378" s="145"/>
      <c r="D378" s="175"/>
      <c r="E378" s="145"/>
      <c r="F378" s="129"/>
      <c r="G378" s="83"/>
      <c r="H378" s="83"/>
      <c r="I378" s="103"/>
      <c r="J378" s="136"/>
      <c r="K378" s="26"/>
      <c r="L378" s="26"/>
      <c r="M378" s="27"/>
      <c r="N378" s="129"/>
      <c r="O378" s="83"/>
      <c r="P378" s="83"/>
      <c r="Q378" s="127"/>
      <c r="R378" s="136"/>
      <c r="S378" s="26"/>
      <c r="T378" s="26"/>
      <c r="U378" s="27"/>
      <c r="V378" s="82"/>
      <c r="W378" s="83"/>
      <c r="X378" s="83"/>
      <c r="Y378" s="127"/>
      <c r="Z378" s="80" t="str">
        <f t="shared" si="49"/>
        <v/>
      </c>
      <c r="AA378" s="82" t="str">
        <f>IF('REGITRO 2'!X379="","",IF('REGITRO 2'!X379&lt;16,"PI",IF('REGITRO 2'!X379&lt;31,"I",IF('REGITRO 2'!X379&lt;46,"P","S"))))</f>
        <v/>
      </c>
      <c r="AB378" s="83" t="str">
        <f>IF('REGITRO 2'!AS379="","",IF('REGITRO 2'!AS379&lt;16,"PI",IF('REGITRO 2'!AS379&lt;31,"I",IF('REGITRO 2'!AS379&lt;46,"P","S"))))</f>
        <v/>
      </c>
      <c r="AC378" s="83" t="str">
        <f>IF('REGITRO 2'!BN379="","",IF('REGITRO 2'!BN379&lt;16,"PI",IF('REGITRO 2'!BN379&lt;31,"I",IF('REGITRO 2'!BN379&lt;46,"P","S"))))</f>
        <v/>
      </c>
      <c r="AD378" s="103" t="str">
        <f>IF('REGITRO 2'!CI379="","",IF('REGITRO 2'!CI379&lt;16,"PI",IF('REGITRO 2'!CI379&lt;31,"I",IF('REGITRO 2'!CI379&lt;46,"P","S"))))</f>
        <v/>
      </c>
      <c r="AE378" s="85" t="str">
        <f t="shared" si="50"/>
        <v/>
      </c>
      <c r="AF378" s="86" t="str">
        <f t="shared" si="51"/>
        <v/>
      </c>
      <c r="AG378" s="86" t="str">
        <f t="shared" si="52"/>
        <v/>
      </c>
      <c r="AH378" s="86" t="str">
        <f t="shared" si="53"/>
        <v/>
      </c>
      <c r="AI378" s="138" t="str">
        <f t="shared" si="54"/>
        <v/>
      </c>
      <c r="AJ378" s="140" t="str">
        <f t="shared" si="55"/>
        <v/>
      </c>
    </row>
    <row r="379" spans="2:36" x14ac:dyDescent="0.25">
      <c r="B379" s="144" t="s">
        <v>409</v>
      </c>
      <c r="C379" s="140"/>
      <c r="D379" s="80"/>
      <c r="E379" s="140"/>
      <c r="F379" s="129"/>
      <c r="G379" s="83"/>
      <c r="H379" s="83"/>
      <c r="I379" s="103"/>
      <c r="J379" s="136"/>
      <c r="K379" s="26"/>
      <c r="L379" s="26"/>
      <c r="M379" s="27"/>
      <c r="N379" s="129"/>
      <c r="O379" s="83"/>
      <c r="P379" s="83"/>
      <c r="Q379" s="127"/>
      <c r="R379" s="136"/>
      <c r="S379" s="26"/>
      <c r="T379" s="26"/>
      <c r="U379" s="27"/>
      <c r="V379" s="82"/>
      <c r="W379" s="83"/>
      <c r="X379" s="83"/>
      <c r="Y379" s="127"/>
      <c r="Z379" s="81" t="str">
        <f t="shared" si="49"/>
        <v/>
      </c>
      <c r="AA379" s="82" t="str">
        <f>IF('REGITRO 2'!X380="","",IF('REGITRO 2'!X380&lt;16,"PI",IF('REGITRO 2'!X380&lt;31,"I",IF('REGITRO 2'!X380&lt;46,"P","S"))))</f>
        <v/>
      </c>
      <c r="AB379" s="83" t="str">
        <f>IF('REGITRO 2'!AS380="","",IF('REGITRO 2'!AS380&lt;16,"PI",IF('REGITRO 2'!AS380&lt;31,"I",IF('REGITRO 2'!AS380&lt;46,"P","S"))))</f>
        <v/>
      </c>
      <c r="AC379" s="83" t="str">
        <f>IF('REGITRO 2'!BN380="","",IF('REGITRO 2'!BN380&lt;16,"PI",IF('REGITRO 2'!BN380&lt;31,"I",IF('REGITRO 2'!BN380&lt;46,"P","S"))))</f>
        <v/>
      </c>
      <c r="AD379" s="103" t="str">
        <f>IF('REGITRO 2'!CI380="","",IF('REGITRO 2'!CI380&lt;16,"PI",IF('REGITRO 2'!CI380&lt;31,"I",IF('REGITRO 2'!CI380&lt;46,"P","S"))))</f>
        <v/>
      </c>
      <c r="AE379" s="85" t="str">
        <f t="shared" si="50"/>
        <v/>
      </c>
      <c r="AF379" s="86" t="str">
        <f t="shared" si="51"/>
        <v/>
      </c>
      <c r="AG379" s="86" t="str">
        <f t="shared" si="52"/>
        <v/>
      </c>
      <c r="AH379" s="86" t="str">
        <f t="shared" si="53"/>
        <v/>
      </c>
      <c r="AI379" s="138" t="str">
        <f t="shared" si="54"/>
        <v/>
      </c>
      <c r="AJ379" s="140" t="str">
        <f t="shared" si="55"/>
        <v/>
      </c>
    </row>
    <row r="380" spans="2:36" x14ac:dyDescent="0.25">
      <c r="B380" s="143" t="s">
        <v>410</v>
      </c>
      <c r="C380" s="145"/>
      <c r="D380" s="175"/>
      <c r="E380" s="145"/>
      <c r="F380" s="129"/>
      <c r="G380" s="83"/>
      <c r="H380" s="83"/>
      <c r="I380" s="103"/>
      <c r="J380" s="136"/>
      <c r="K380" s="26"/>
      <c r="L380" s="26"/>
      <c r="M380" s="27"/>
      <c r="N380" s="129"/>
      <c r="O380" s="83"/>
      <c r="P380" s="83"/>
      <c r="Q380" s="127"/>
      <c r="R380" s="136"/>
      <c r="S380" s="26"/>
      <c r="T380" s="26"/>
      <c r="U380" s="27"/>
      <c r="V380" s="82"/>
      <c r="W380" s="83"/>
      <c r="X380" s="83"/>
      <c r="Y380" s="127"/>
      <c r="Z380" s="80" t="str">
        <f t="shared" si="49"/>
        <v/>
      </c>
      <c r="AA380" s="82" t="str">
        <f>IF('REGITRO 2'!X381="","",IF('REGITRO 2'!X381&lt;16,"PI",IF('REGITRO 2'!X381&lt;31,"I",IF('REGITRO 2'!X381&lt;46,"P","S"))))</f>
        <v/>
      </c>
      <c r="AB380" s="83" t="str">
        <f>IF('REGITRO 2'!AS381="","",IF('REGITRO 2'!AS381&lt;16,"PI",IF('REGITRO 2'!AS381&lt;31,"I",IF('REGITRO 2'!AS381&lt;46,"P","S"))))</f>
        <v/>
      </c>
      <c r="AC380" s="83" t="str">
        <f>IF('REGITRO 2'!BN381="","",IF('REGITRO 2'!BN381&lt;16,"PI",IF('REGITRO 2'!BN381&lt;31,"I",IF('REGITRO 2'!BN381&lt;46,"P","S"))))</f>
        <v/>
      </c>
      <c r="AD380" s="103" t="str">
        <f>IF('REGITRO 2'!CI381="","",IF('REGITRO 2'!CI381&lt;16,"PI",IF('REGITRO 2'!CI381&lt;31,"I",IF('REGITRO 2'!CI381&lt;46,"P","S"))))</f>
        <v/>
      </c>
      <c r="AE380" s="85" t="str">
        <f t="shared" si="50"/>
        <v/>
      </c>
      <c r="AF380" s="86" t="str">
        <f t="shared" si="51"/>
        <v/>
      </c>
      <c r="AG380" s="86" t="str">
        <f t="shared" si="52"/>
        <v/>
      </c>
      <c r="AH380" s="86" t="str">
        <f t="shared" si="53"/>
        <v/>
      </c>
      <c r="AI380" s="138" t="str">
        <f t="shared" si="54"/>
        <v/>
      </c>
      <c r="AJ380" s="140" t="str">
        <f t="shared" si="55"/>
        <v/>
      </c>
    </row>
    <row r="381" spans="2:36" x14ac:dyDescent="0.25">
      <c r="B381" s="144" t="s">
        <v>411</v>
      </c>
      <c r="C381" s="140"/>
      <c r="D381" s="80"/>
      <c r="E381" s="140"/>
      <c r="F381" s="129"/>
      <c r="G381" s="83"/>
      <c r="H381" s="83"/>
      <c r="I381" s="103"/>
      <c r="J381" s="136"/>
      <c r="K381" s="26"/>
      <c r="L381" s="26"/>
      <c r="M381" s="27"/>
      <c r="N381" s="129"/>
      <c r="O381" s="83"/>
      <c r="P381" s="83"/>
      <c r="Q381" s="127"/>
      <c r="R381" s="136"/>
      <c r="S381" s="26"/>
      <c r="T381" s="26"/>
      <c r="U381" s="27"/>
      <c r="V381" s="82"/>
      <c r="W381" s="83"/>
      <c r="X381" s="83"/>
      <c r="Y381" s="127"/>
      <c r="Z381" s="81" t="str">
        <f t="shared" si="49"/>
        <v/>
      </c>
      <c r="AA381" s="82" t="str">
        <f>IF('REGITRO 2'!X382="","",IF('REGITRO 2'!X382&lt;16,"PI",IF('REGITRO 2'!X382&lt;31,"I",IF('REGITRO 2'!X382&lt;46,"P","S"))))</f>
        <v/>
      </c>
      <c r="AB381" s="83" t="str">
        <f>IF('REGITRO 2'!AS382="","",IF('REGITRO 2'!AS382&lt;16,"PI",IF('REGITRO 2'!AS382&lt;31,"I",IF('REGITRO 2'!AS382&lt;46,"P","S"))))</f>
        <v/>
      </c>
      <c r="AC381" s="83" t="str">
        <f>IF('REGITRO 2'!BN382="","",IF('REGITRO 2'!BN382&lt;16,"PI",IF('REGITRO 2'!BN382&lt;31,"I",IF('REGITRO 2'!BN382&lt;46,"P","S"))))</f>
        <v/>
      </c>
      <c r="AD381" s="103" t="str">
        <f>IF('REGITRO 2'!CI382="","",IF('REGITRO 2'!CI382&lt;16,"PI",IF('REGITRO 2'!CI382&lt;31,"I",IF('REGITRO 2'!CI382&lt;46,"P","S"))))</f>
        <v/>
      </c>
      <c r="AE381" s="85" t="str">
        <f t="shared" si="50"/>
        <v/>
      </c>
      <c r="AF381" s="86" t="str">
        <f t="shared" si="51"/>
        <v/>
      </c>
      <c r="AG381" s="86" t="str">
        <f t="shared" si="52"/>
        <v/>
      </c>
      <c r="AH381" s="86" t="str">
        <f t="shared" si="53"/>
        <v/>
      </c>
      <c r="AI381" s="138" t="str">
        <f t="shared" si="54"/>
        <v/>
      </c>
      <c r="AJ381" s="140" t="str">
        <f t="shared" si="55"/>
        <v/>
      </c>
    </row>
    <row r="382" spans="2:36" x14ac:dyDescent="0.25">
      <c r="B382" s="143" t="s">
        <v>412</v>
      </c>
      <c r="C382" s="145"/>
      <c r="D382" s="175"/>
      <c r="E382" s="145"/>
      <c r="F382" s="129"/>
      <c r="G382" s="83"/>
      <c r="H382" s="83"/>
      <c r="I382" s="103"/>
      <c r="J382" s="136"/>
      <c r="K382" s="26"/>
      <c r="L382" s="26"/>
      <c r="M382" s="27"/>
      <c r="N382" s="129"/>
      <c r="O382" s="83"/>
      <c r="P382" s="83"/>
      <c r="Q382" s="127"/>
      <c r="R382" s="136"/>
      <c r="S382" s="26"/>
      <c r="T382" s="26"/>
      <c r="U382" s="27"/>
      <c r="V382" s="82"/>
      <c r="W382" s="83"/>
      <c r="X382" s="83"/>
      <c r="Y382" s="127"/>
      <c r="Z382" s="80" t="str">
        <f t="shared" si="49"/>
        <v/>
      </c>
      <c r="AA382" s="82" t="str">
        <f>IF('REGITRO 2'!X383="","",IF('REGITRO 2'!X383&lt;16,"PI",IF('REGITRO 2'!X383&lt;31,"I",IF('REGITRO 2'!X383&lt;46,"P","S"))))</f>
        <v/>
      </c>
      <c r="AB382" s="83" t="str">
        <f>IF('REGITRO 2'!AS383="","",IF('REGITRO 2'!AS383&lt;16,"PI",IF('REGITRO 2'!AS383&lt;31,"I",IF('REGITRO 2'!AS383&lt;46,"P","S"))))</f>
        <v/>
      </c>
      <c r="AC382" s="83" t="str">
        <f>IF('REGITRO 2'!BN383="","",IF('REGITRO 2'!BN383&lt;16,"PI",IF('REGITRO 2'!BN383&lt;31,"I",IF('REGITRO 2'!BN383&lt;46,"P","S"))))</f>
        <v/>
      </c>
      <c r="AD382" s="103" t="str">
        <f>IF('REGITRO 2'!CI383="","",IF('REGITRO 2'!CI383&lt;16,"PI",IF('REGITRO 2'!CI383&lt;31,"I",IF('REGITRO 2'!CI383&lt;46,"P","S"))))</f>
        <v/>
      </c>
      <c r="AE382" s="85" t="str">
        <f t="shared" si="50"/>
        <v/>
      </c>
      <c r="AF382" s="86" t="str">
        <f t="shared" si="51"/>
        <v/>
      </c>
      <c r="AG382" s="86" t="str">
        <f t="shared" si="52"/>
        <v/>
      </c>
      <c r="AH382" s="86" t="str">
        <f t="shared" si="53"/>
        <v/>
      </c>
      <c r="AI382" s="138" t="str">
        <f t="shared" si="54"/>
        <v/>
      </c>
      <c r="AJ382" s="140" t="str">
        <f t="shared" si="55"/>
        <v/>
      </c>
    </row>
    <row r="383" spans="2:36" x14ac:dyDescent="0.25">
      <c r="B383" s="144" t="s">
        <v>413</v>
      </c>
      <c r="C383" s="140"/>
      <c r="D383" s="80"/>
      <c r="E383" s="140"/>
      <c r="F383" s="129"/>
      <c r="G383" s="83"/>
      <c r="H383" s="83"/>
      <c r="I383" s="103"/>
      <c r="J383" s="136"/>
      <c r="K383" s="26"/>
      <c r="L383" s="26"/>
      <c r="M383" s="27"/>
      <c r="N383" s="129"/>
      <c r="O383" s="83"/>
      <c r="P383" s="83"/>
      <c r="Q383" s="127"/>
      <c r="R383" s="136"/>
      <c r="S383" s="26"/>
      <c r="T383" s="26"/>
      <c r="U383" s="27"/>
      <c r="V383" s="82"/>
      <c r="W383" s="83"/>
      <c r="X383" s="83"/>
      <c r="Y383" s="127"/>
      <c r="Z383" s="81" t="str">
        <f t="shared" si="49"/>
        <v/>
      </c>
      <c r="AA383" s="82" t="str">
        <f>IF('REGITRO 2'!X384="","",IF('REGITRO 2'!X384&lt;16,"PI",IF('REGITRO 2'!X384&lt;31,"I",IF('REGITRO 2'!X384&lt;46,"P","S"))))</f>
        <v/>
      </c>
      <c r="AB383" s="83" t="str">
        <f>IF('REGITRO 2'!AS384="","",IF('REGITRO 2'!AS384&lt;16,"PI",IF('REGITRO 2'!AS384&lt;31,"I",IF('REGITRO 2'!AS384&lt;46,"P","S"))))</f>
        <v/>
      </c>
      <c r="AC383" s="83" t="str">
        <f>IF('REGITRO 2'!BN384="","",IF('REGITRO 2'!BN384&lt;16,"PI",IF('REGITRO 2'!BN384&lt;31,"I",IF('REGITRO 2'!BN384&lt;46,"P","S"))))</f>
        <v/>
      </c>
      <c r="AD383" s="103" t="str">
        <f>IF('REGITRO 2'!CI384="","",IF('REGITRO 2'!CI384&lt;16,"PI",IF('REGITRO 2'!CI384&lt;31,"I",IF('REGITRO 2'!CI384&lt;46,"P","S"))))</f>
        <v/>
      </c>
      <c r="AE383" s="85" t="str">
        <f t="shared" si="50"/>
        <v/>
      </c>
      <c r="AF383" s="86" t="str">
        <f t="shared" si="51"/>
        <v/>
      </c>
      <c r="AG383" s="86" t="str">
        <f t="shared" si="52"/>
        <v/>
      </c>
      <c r="AH383" s="86" t="str">
        <f t="shared" si="53"/>
        <v/>
      </c>
      <c r="AI383" s="138" t="str">
        <f t="shared" si="54"/>
        <v/>
      </c>
      <c r="AJ383" s="140" t="str">
        <f t="shared" si="55"/>
        <v/>
      </c>
    </row>
    <row r="384" spans="2:36" x14ac:dyDescent="0.25">
      <c r="B384" s="143" t="s">
        <v>414</v>
      </c>
      <c r="C384" s="145"/>
      <c r="D384" s="175"/>
      <c r="E384" s="145"/>
      <c r="F384" s="129"/>
      <c r="G384" s="83"/>
      <c r="H384" s="83"/>
      <c r="I384" s="103"/>
      <c r="J384" s="136"/>
      <c r="K384" s="26"/>
      <c r="L384" s="26"/>
      <c r="M384" s="27"/>
      <c r="N384" s="129"/>
      <c r="O384" s="83"/>
      <c r="P384" s="83"/>
      <c r="Q384" s="127"/>
      <c r="R384" s="136"/>
      <c r="S384" s="26"/>
      <c r="T384" s="26"/>
      <c r="U384" s="27"/>
      <c r="V384" s="82"/>
      <c r="W384" s="83"/>
      <c r="X384" s="83"/>
      <c r="Y384" s="127"/>
      <c r="Z384" s="80" t="str">
        <f t="shared" si="49"/>
        <v/>
      </c>
      <c r="AA384" s="82" t="str">
        <f>IF('REGITRO 2'!X385="","",IF('REGITRO 2'!X385&lt;16,"PI",IF('REGITRO 2'!X385&lt;31,"I",IF('REGITRO 2'!X385&lt;46,"P","S"))))</f>
        <v/>
      </c>
      <c r="AB384" s="83" t="str">
        <f>IF('REGITRO 2'!AS385="","",IF('REGITRO 2'!AS385&lt;16,"PI",IF('REGITRO 2'!AS385&lt;31,"I",IF('REGITRO 2'!AS385&lt;46,"P","S"))))</f>
        <v/>
      </c>
      <c r="AC384" s="83" t="str">
        <f>IF('REGITRO 2'!BN385="","",IF('REGITRO 2'!BN385&lt;16,"PI",IF('REGITRO 2'!BN385&lt;31,"I",IF('REGITRO 2'!BN385&lt;46,"P","S"))))</f>
        <v/>
      </c>
      <c r="AD384" s="103" t="str">
        <f>IF('REGITRO 2'!CI385="","",IF('REGITRO 2'!CI385&lt;16,"PI",IF('REGITRO 2'!CI385&lt;31,"I",IF('REGITRO 2'!CI385&lt;46,"P","S"))))</f>
        <v/>
      </c>
      <c r="AE384" s="85" t="str">
        <f t="shared" si="50"/>
        <v/>
      </c>
      <c r="AF384" s="86" t="str">
        <f t="shared" si="51"/>
        <v/>
      </c>
      <c r="AG384" s="86" t="str">
        <f t="shared" si="52"/>
        <v/>
      </c>
      <c r="AH384" s="86" t="str">
        <f t="shared" si="53"/>
        <v/>
      </c>
      <c r="AI384" s="138" t="str">
        <f t="shared" si="54"/>
        <v/>
      </c>
      <c r="AJ384" s="140" t="str">
        <f t="shared" si="55"/>
        <v/>
      </c>
    </row>
    <row r="385" spans="2:36" x14ac:dyDescent="0.25">
      <c r="B385" s="144" t="s">
        <v>415</v>
      </c>
      <c r="C385" s="140"/>
      <c r="D385" s="80"/>
      <c r="E385" s="140"/>
      <c r="F385" s="129"/>
      <c r="G385" s="83"/>
      <c r="H385" s="83"/>
      <c r="I385" s="103"/>
      <c r="J385" s="136"/>
      <c r="K385" s="26"/>
      <c r="L385" s="26"/>
      <c r="M385" s="27"/>
      <c r="N385" s="129"/>
      <c r="O385" s="83"/>
      <c r="P385" s="83"/>
      <c r="Q385" s="127"/>
      <c r="R385" s="136"/>
      <c r="S385" s="26"/>
      <c r="T385" s="26"/>
      <c r="U385" s="27"/>
      <c r="V385" s="82"/>
      <c r="W385" s="83"/>
      <c r="X385" s="83"/>
      <c r="Y385" s="127"/>
      <c r="Z385" s="81" t="str">
        <f t="shared" si="49"/>
        <v/>
      </c>
      <c r="AA385" s="82" t="str">
        <f>IF('REGITRO 2'!X386="","",IF('REGITRO 2'!X386&lt;16,"PI",IF('REGITRO 2'!X386&lt;31,"I",IF('REGITRO 2'!X386&lt;46,"P","S"))))</f>
        <v/>
      </c>
      <c r="AB385" s="83" t="str">
        <f>IF('REGITRO 2'!AS386="","",IF('REGITRO 2'!AS386&lt;16,"PI",IF('REGITRO 2'!AS386&lt;31,"I",IF('REGITRO 2'!AS386&lt;46,"P","S"))))</f>
        <v/>
      </c>
      <c r="AC385" s="83" t="str">
        <f>IF('REGITRO 2'!BN386="","",IF('REGITRO 2'!BN386&lt;16,"PI",IF('REGITRO 2'!BN386&lt;31,"I",IF('REGITRO 2'!BN386&lt;46,"P","S"))))</f>
        <v/>
      </c>
      <c r="AD385" s="103" t="str">
        <f>IF('REGITRO 2'!CI386="","",IF('REGITRO 2'!CI386&lt;16,"PI",IF('REGITRO 2'!CI386&lt;31,"I",IF('REGITRO 2'!CI386&lt;46,"P","S"))))</f>
        <v/>
      </c>
      <c r="AE385" s="85" t="str">
        <f t="shared" si="50"/>
        <v/>
      </c>
      <c r="AF385" s="86" t="str">
        <f t="shared" si="51"/>
        <v/>
      </c>
      <c r="AG385" s="86" t="str">
        <f t="shared" si="52"/>
        <v/>
      </c>
      <c r="AH385" s="86" t="str">
        <f t="shared" si="53"/>
        <v/>
      </c>
      <c r="AI385" s="138" t="str">
        <f t="shared" si="54"/>
        <v/>
      </c>
      <c r="AJ385" s="140" t="str">
        <f t="shared" si="55"/>
        <v/>
      </c>
    </row>
    <row r="386" spans="2:36" x14ac:dyDescent="0.25">
      <c r="B386" s="143" t="s">
        <v>416</v>
      </c>
      <c r="C386" s="145"/>
      <c r="D386" s="175"/>
      <c r="E386" s="145"/>
      <c r="F386" s="129"/>
      <c r="G386" s="83"/>
      <c r="H386" s="83"/>
      <c r="I386" s="103"/>
      <c r="J386" s="136"/>
      <c r="K386" s="26"/>
      <c r="L386" s="26"/>
      <c r="M386" s="27"/>
      <c r="N386" s="129"/>
      <c r="O386" s="83"/>
      <c r="P386" s="83"/>
      <c r="Q386" s="127"/>
      <c r="R386" s="136"/>
      <c r="S386" s="26"/>
      <c r="T386" s="26"/>
      <c r="U386" s="27"/>
      <c r="V386" s="82"/>
      <c r="W386" s="83"/>
      <c r="X386" s="83"/>
      <c r="Y386" s="127"/>
      <c r="Z386" s="80" t="str">
        <f t="shared" si="49"/>
        <v/>
      </c>
      <c r="AA386" s="82" t="str">
        <f>IF('REGITRO 2'!X387="","",IF('REGITRO 2'!X387&lt;16,"PI",IF('REGITRO 2'!X387&lt;31,"I",IF('REGITRO 2'!X387&lt;46,"P","S"))))</f>
        <v/>
      </c>
      <c r="AB386" s="83" t="str">
        <f>IF('REGITRO 2'!AS387="","",IF('REGITRO 2'!AS387&lt;16,"PI",IF('REGITRO 2'!AS387&lt;31,"I",IF('REGITRO 2'!AS387&lt;46,"P","S"))))</f>
        <v/>
      </c>
      <c r="AC386" s="83" t="str">
        <f>IF('REGITRO 2'!BN387="","",IF('REGITRO 2'!BN387&lt;16,"PI",IF('REGITRO 2'!BN387&lt;31,"I",IF('REGITRO 2'!BN387&lt;46,"P","S"))))</f>
        <v/>
      </c>
      <c r="AD386" s="103" t="str">
        <f>IF('REGITRO 2'!CI387="","",IF('REGITRO 2'!CI387&lt;16,"PI",IF('REGITRO 2'!CI387&lt;31,"I",IF('REGITRO 2'!CI387&lt;46,"P","S"))))</f>
        <v/>
      </c>
      <c r="AE386" s="85" t="str">
        <f t="shared" si="50"/>
        <v/>
      </c>
      <c r="AF386" s="86" t="str">
        <f t="shared" si="51"/>
        <v/>
      </c>
      <c r="AG386" s="86" t="str">
        <f t="shared" si="52"/>
        <v/>
      </c>
      <c r="AH386" s="86" t="str">
        <f t="shared" si="53"/>
        <v/>
      </c>
      <c r="AI386" s="138" t="str">
        <f t="shared" si="54"/>
        <v/>
      </c>
      <c r="AJ386" s="140" t="str">
        <f t="shared" si="55"/>
        <v/>
      </c>
    </row>
    <row r="387" spans="2:36" x14ac:dyDescent="0.25">
      <c r="B387" s="144" t="s">
        <v>417</v>
      </c>
      <c r="C387" s="140"/>
      <c r="D387" s="80"/>
      <c r="E387" s="140"/>
      <c r="F387" s="129"/>
      <c r="G387" s="83"/>
      <c r="H387" s="83"/>
      <c r="I387" s="103"/>
      <c r="J387" s="136"/>
      <c r="K387" s="26"/>
      <c r="L387" s="26"/>
      <c r="M387" s="27"/>
      <c r="N387" s="129"/>
      <c r="O387" s="83"/>
      <c r="P387" s="83"/>
      <c r="Q387" s="127"/>
      <c r="R387" s="136"/>
      <c r="S387" s="26"/>
      <c r="T387" s="26"/>
      <c r="U387" s="27"/>
      <c r="V387" s="82"/>
      <c r="W387" s="83"/>
      <c r="X387" s="83"/>
      <c r="Y387" s="127"/>
      <c r="Z387" s="81" t="str">
        <f t="shared" si="49"/>
        <v/>
      </c>
      <c r="AA387" s="82" t="str">
        <f>IF('REGITRO 2'!X388="","",IF('REGITRO 2'!X388&lt;16,"PI",IF('REGITRO 2'!X388&lt;31,"I",IF('REGITRO 2'!X388&lt;46,"P","S"))))</f>
        <v/>
      </c>
      <c r="AB387" s="83" t="str">
        <f>IF('REGITRO 2'!AS388="","",IF('REGITRO 2'!AS388&lt;16,"PI",IF('REGITRO 2'!AS388&lt;31,"I",IF('REGITRO 2'!AS388&lt;46,"P","S"))))</f>
        <v/>
      </c>
      <c r="AC387" s="83" t="str">
        <f>IF('REGITRO 2'!BN388="","",IF('REGITRO 2'!BN388&lt;16,"PI",IF('REGITRO 2'!BN388&lt;31,"I",IF('REGITRO 2'!BN388&lt;46,"P","S"))))</f>
        <v/>
      </c>
      <c r="AD387" s="103" t="str">
        <f>IF('REGITRO 2'!CI388="","",IF('REGITRO 2'!CI388&lt;16,"PI",IF('REGITRO 2'!CI388&lt;31,"I",IF('REGITRO 2'!CI388&lt;46,"P","S"))))</f>
        <v/>
      </c>
      <c r="AE387" s="85" t="str">
        <f t="shared" si="50"/>
        <v/>
      </c>
      <c r="AF387" s="86" t="str">
        <f t="shared" si="51"/>
        <v/>
      </c>
      <c r="AG387" s="86" t="str">
        <f t="shared" si="52"/>
        <v/>
      </c>
      <c r="AH387" s="86" t="str">
        <f t="shared" si="53"/>
        <v/>
      </c>
      <c r="AI387" s="138" t="str">
        <f t="shared" si="54"/>
        <v/>
      </c>
      <c r="AJ387" s="140" t="str">
        <f t="shared" si="55"/>
        <v/>
      </c>
    </row>
    <row r="388" spans="2:36" x14ac:dyDescent="0.25">
      <c r="B388" s="143" t="s">
        <v>418</v>
      </c>
      <c r="C388" s="145"/>
      <c r="D388" s="175"/>
      <c r="E388" s="145"/>
      <c r="F388" s="129"/>
      <c r="G388" s="83"/>
      <c r="H388" s="83"/>
      <c r="I388" s="103"/>
      <c r="J388" s="136"/>
      <c r="K388" s="26"/>
      <c r="L388" s="26"/>
      <c r="M388" s="27"/>
      <c r="N388" s="129"/>
      <c r="O388" s="83"/>
      <c r="P388" s="83"/>
      <c r="Q388" s="127"/>
      <c r="R388" s="136"/>
      <c r="S388" s="26"/>
      <c r="T388" s="26"/>
      <c r="U388" s="27"/>
      <c r="V388" s="82"/>
      <c r="W388" s="83"/>
      <c r="X388" s="83"/>
      <c r="Y388" s="127"/>
      <c r="Z388" s="80" t="str">
        <f t="shared" si="49"/>
        <v/>
      </c>
      <c r="AA388" s="82" t="str">
        <f>IF('REGITRO 2'!X389="","",IF('REGITRO 2'!X389&lt;16,"PI",IF('REGITRO 2'!X389&lt;31,"I",IF('REGITRO 2'!X389&lt;46,"P","S"))))</f>
        <v/>
      </c>
      <c r="AB388" s="83" t="str">
        <f>IF('REGITRO 2'!AS389="","",IF('REGITRO 2'!AS389&lt;16,"PI",IF('REGITRO 2'!AS389&lt;31,"I",IF('REGITRO 2'!AS389&lt;46,"P","S"))))</f>
        <v/>
      </c>
      <c r="AC388" s="83" t="str">
        <f>IF('REGITRO 2'!BN389="","",IF('REGITRO 2'!BN389&lt;16,"PI",IF('REGITRO 2'!BN389&lt;31,"I",IF('REGITRO 2'!BN389&lt;46,"P","S"))))</f>
        <v/>
      </c>
      <c r="AD388" s="103" t="str">
        <f>IF('REGITRO 2'!CI389="","",IF('REGITRO 2'!CI389&lt;16,"PI",IF('REGITRO 2'!CI389&lt;31,"I",IF('REGITRO 2'!CI389&lt;46,"P","S"))))</f>
        <v/>
      </c>
      <c r="AE388" s="85" t="str">
        <f t="shared" si="50"/>
        <v/>
      </c>
      <c r="AF388" s="86" t="str">
        <f t="shared" si="51"/>
        <v/>
      </c>
      <c r="AG388" s="86" t="str">
        <f t="shared" si="52"/>
        <v/>
      </c>
      <c r="AH388" s="86" t="str">
        <f t="shared" si="53"/>
        <v/>
      </c>
      <c r="AI388" s="138" t="str">
        <f t="shared" si="54"/>
        <v/>
      </c>
      <c r="AJ388" s="140" t="str">
        <f t="shared" si="55"/>
        <v/>
      </c>
    </row>
    <row r="389" spans="2:36" x14ac:dyDescent="0.25">
      <c r="B389" s="144" t="s">
        <v>419</v>
      </c>
      <c r="C389" s="140"/>
      <c r="D389" s="80"/>
      <c r="E389" s="140"/>
      <c r="F389" s="129"/>
      <c r="G389" s="83"/>
      <c r="H389" s="83"/>
      <c r="I389" s="103"/>
      <c r="J389" s="136"/>
      <c r="K389" s="26"/>
      <c r="L389" s="26"/>
      <c r="M389" s="27"/>
      <c r="N389" s="129"/>
      <c r="O389" s="83"/>
      <c r="P389" s="83"/>
      <c r="Q389" s="127"/>
      <c r="R389" s="136"/>
      <c r="S389" s="26"/>
      <c r="T389" s="26"/>
      <c r="U389" s="27"/>
      <c r="V389" s="82"/>
      <c r="W389" s="83"/>
      <c r="X389" s="83"/>
      <c r="Y389" s="127"/>
      <c r="Z389" s="81" t="str">
        <f t="shared" si="49"/>
        <v/>
      </c>
      <c r="AA389" s="82" t="str">
        <f>IF('REGITRO 2'!X390="","",IF('REGITRO 2'!X390&lt;16,"PI",IF('REGITRO 2'!X390&lt;31,"I",IF('REGITRO 2'!X390&lt;46,"P","S"))))</f>
        <v/>
      </c>
      <c r="AB389" s="83" t="str">
        <f>IF('REGITRO 2'!AS390="","",IF('REGITRO 2'!AS390&lt;16,"PI",IF('REGITRO 2'!AS390&lt;31,"I",IF('REGITRO 2'!AS390&lt;46,"P","S"))))</f>
        <v/>
      </c>
      <c r="AC389" s="83" t="str">
        <f>IF('REGITRO 2'!BN390="","",IF('REGITRO 2'!BN390&lt;16,"PI",IF('REGITRO 2'!BN390&lt;31,"I",IF('REGITRO 2'!BN390&lt;46,"P","S"))))</f>
        <v/>
      </c>
      <c r="AD389" s="103" t="str">
        <f>IF('REGITRO 2'!CI390="","",IF('REGITRO 2'!CI390&lt;16,"PI",IF('REGITRO 2'!CI390&lt;31,"I",IF('REGITRO 2'!CI390&lt;46,"P","S"))))</f>
        <v/>
      </c>
      <c r="AE389" s="85" t="str">
        <f t="shared" si="50"/>
        <v/>
      </c>
      <c r="AF389" s="86" t="str">
        <f t="shared" si="51"/>
        <v/>
      </c>
      <c r="AG389" s="86" t="str">
        <f t="shared" si="52"/>
        <v/>
      </c>
      <c r="AH389" s="86" t="str">
        <f t="shared" si="53"/>
        <v/>
      </c>
      <c r="AI389" s="138" t="str">
        <f t="shared" si="54"/>
        <v/>
      </c>
      <c r="AJ389" s="140" t="str">
        <f t="shared" si="55"/>
        <v/>
      </c>
    </row>
    <row r="390" spans="2:36" x14ac:dyDescent="0.25">
      <c r="B390" s="143" t="s">
        <v>420</v>
      </c>
      <c r="C390" s="145"/>
      <c r="D390" s="175"/>
      <c r="E390" s="145"/>
      <c r="F390" s="129"/>
      <c r="G390" s="83"/>
      <c r="H390" s="83"/>
      <c r="I390" s="103"/>
      <c r="J390" s="136"/>
      <c r="K390" s="26"/>
      <c r="L390" s="26"/>
      <c r="M390" s="27"/>
      <c r="N390" s="129"/>
      <c r="O390" s="83"/>
      <c r="P390" s="83"/>
      <c r="Q390" s="127"/>
      <c r="R390" s="136"/>
      <c r="S390" s="26"/>
      <c r="T390" s="26"/>
      <c r="U390" s="27"/>
      <c r="V390" s="82"/>
      <c r="W390" s="83"/>
      <c r="X390" s="83"/>
      <c r="Y390" s="127"/>
      <c r="Z390" s="80" t="str">
        <f t="shared" si="49"/>
        <v/>
      </c>
      <c r="AA390" s="82" t="str">
        <f>IF('REGITRO 2'!X391="","",IF('REGITRO 2'!X391&lt;16,"PI",IF('REGITRO 2'!X391&lt;31,"I",IF('REGITRO 2'!X391&lt;46,"P","S"))))</f>
        <v/>
      </c>
      <c r="AB390" s="83" t="str">
        <f>IF('REGITRO 2'!AS391="","",IF('REGITRO 2'!AS391&lt;16,"PI",IF('REGITRO 2'!AS391&lt;31,"I",IF('REGITRO 2'!AS391&lt;46,"P","S"))))</f>
        <v/>
      </c>
      <c r="AC390" s="83" t="str">
        <f>IF('REGITRO 2'!BN391="","",IF('REGITRO 2'!BN391&lt;16,"PI",IF('REGITRO 2'!BN391&lt;31,"I",IF('REGITRO 2'!BN391&lt;46,"P","S"))))</f>
        <v/>
      </c>
      <c r="AD390" s="103" t="str">
        <f>IF('REGITRO 2'!CI391="","",IF('REGITRO 2'!CI391&lt;16,"PI",IF('REGITRO 2'!CI391&lt;31,"I",IF('REGITRO 2'!CI391&lt;46,"P","S"))))</f>
        <v/>
      </c>
      <c r="AE390" s="85" t="str">
        <f t="shared" si="50"/>
        <v/>
      </c>
      <c r="AF390" s="86" t="str">
        <f t="shared" si="51"/>
        <v/>
      </c>
      <c r="AG390" s="86" t="str">
        <f t="shared" si="52"/>
        <v/>
      </c>
      <c r="AH390" s="86" t="str">
        <f t="shared" si="53"/>
        <v/>
      </c>
      <c r="AI390" s="138" t="str">
        <f t="shared" si="54"/>
        <v/>
      </c>
      <c r="AJ390" s="140" t="str">
        <f t="shared" si="55"/>
        <v/>
      </c>
    </row>
    <row r="391" spans="2:36" x14ac:dyDescent="0.25">
      <c r="B391" s="144" t="s">
        <v>421</v>
      </c>
      <c r="C391" s="140"/>
      <c r="D391" s="80"/>
      <c r="E391" s="140"/>
      <c r="F391" s="129"/>
      <c r="G391" s="83"/>
      <c r="H391" s="83"/>
      <c r="I391" s="103"/>
      <c r="J391" s="136"/>
      <c r="K391" s="26"/>
      <c r="L391" s="26"/>
      <c r="M391" s="27"/>
      <c r="N391" s="129"/>
      <c r="O391" s="83"/>
      <c r="P391" s="83"/>
      <c r="Q391" s="127"/>
      <c r="R391" s="136"/>
      <c r="S391" s="26"/>
      <c r="T391" s="26"/>
      <c r="U391" s="27"/>
      <c r="V391" s="82"/>
      <c r="W391" s="83"/>
      <c r="X391" s="83"/>
      <c r="Y391" s="127"/>
      <c r="Z391" s="81" t="str">
        <f t="shared" si="49"/>
        <v/>
      </c>
      <c r="AA391" s="82" t="str">
        <f>IF('REGITRO 2'!X392="","",IF('REGITRO 2'!X392&lt;16,"PI",IF('REGITRO 2'!X392&lt;31,"I",IF('REGITRO 2'!X392&lt;46,"P","S"))))</f>
        <v/>
      </c>
      <c r="AB391" s="83" t="str">
        <f>IF('REGITRO 2'!AS392="","",IF('REGITRO 2'!AS392&lt;16,"PI",IF('REGITRO 2'!AS392&lt;31,"I",IF('REGITRO 2'!AS392&lt;46,"P","S"))))</f>
        <v/>
      </c>
      <c r="AC391" s="83" t="str">
        <f>IF('REGITRO 2'!BN392="","",IF('REGITRO 2'!BN392&lt;16,"PI",IF('REGITRO 2'!BN392&lt;31,"I",IF('REGITRO 2'!BN392&lt;46,"P","S"))))</f>
        <v/>
      </c>
      <c r="AD391" s="103" t="str">
        <f>IF('REGITRO 2'!CI392="","",IF('REGITRO 2'!CI392&lt;16,"PI",IF('REGITRO 2'!CI392&lt;31,"I",IF('REGITRO 2'!CI392&lt;46,"P","S"))))</f>
        <v/>
      </c>
      <c r="AE391" s="85" t="str">
        <f t="shared" si="50"/>
        <v/>
      </c>
      <c r="AF391" s="86" t="str">
        <f t="shared" si="51"/>
        <v/>
      </c>
      <c r="AG391" s="86" t="str">
        <f t="shared" si="52"/>
        <v/>
      </c>
      <c r="AH391" s="86" t="str">
        <f t="shared" si="53"/>
        <v/>
      </c>
      <c r="AI391" s="138" t="str">
        <f t="shared" si="54"/>
        <v/>
      </c>
      <c r="AJ391" s="140" t="str">
        <f t="shared" si="55"/>
        <v/>
      </c>
    </row>
    <row r="392" spans="2:36" x14ac:dyDescent="0.25">
      <c r="B392" s="143" t="s">
        <v>422</v>
      </c>
      <c r="C392" s="145"/>
      <c r="D392" s="175"/>
      <c r="E392" s="145"/>
      <c r="F392" s="129"/>
      <c r="G392" s="83"/>
      <c r="H392" s="83"/>
      <c r="I392" s="103"/>
      <c r="J392" s="136"/>
      <c r="K392" s="26"/>
      <c r="L392" s="26"/>
      <c r="M392" s="27"/>
      <c r="N392" s="129"/>
      <c r="O392" s="83"/>
      <c r="P392" s="83"/>
      <c r="Q392" s="127"/>
      <c r="R392" s="136"/>
      <c r="S392" s="26"/>
      <c r="T392" s="26"/>
      <c r="U392" s="27"/>
      <c r="V392" s="82"/>
      <c r="W392" s="83"/>
      <c r="X392" s="83"/>
      <c r="Y392" s="127"/>
      <c r="Z392" s="80" t="str">
        <f t="shared" si="49"/>
        <v/>
      </c>
      <c r="AA392" s="82" t="str">
        <f>IF('REGITRO 2'!X393="","",IF('REGITRO 2'!X393&lt;16,"PI",IF('REGITRO 2'!X393&lt;31,"I",IF('REGITRO 2'!X393&lt;46,"P","S"))))</f>
        <v/>
      </c>
      <c r="AB392" s="83" t="str">
        <f>IF('REGITRO 2'!AS393="","",IF('REGITRO 2'!AS393&lt;16,"PI",IF('REGITRO 2'!AS393&lt;31,"I",IF('REGITRO 2'!AS393&lt;46,"P","S"))))</f>
        <v/>
      </c>
      <c r="AC392" s="83" t="str">
        <f>IF('REGITRO 2'!BN393="","",IF('REGITRO 2'!BN393&lt;16,"PI",IF('REGITRO 2'!BN393&lt;31,"I",IF('REGITRO 2'!BN393&lt;46,"P","S"))))</f>
        <v/>
      </c>
      <c r="AD392" s="103" t="str">
        <f>IF('REGITRO 2'!CI393="","",IF('REGITRO 2'!CI393&lt;16,"PI",IF('REGITRO 2'!CI393&lt;31,"I",IF('REGITRO 2'!CI393&lt;46,"P","S"))))</f>
        <v/>
      </c>
      <c r="AE392" s="85" t="str">
        <f t="shared" si="50"/>
        <v/>
      </c>
      <c r="AF392" s="86" t="str">
        <f t="shared" si="51"/>
        <v/>
      </c>
      <c r="AG392" s="86" t="str">
        <f t="shared" si="52"/>
        <v/>
      </c>
      <c r="AH392" s="86" t="str">
        <f t="shared" si="53"/>
        <v/>
      </c>
      <c r="AI392" s="138" t="str">
        <f t="shared" si="54"/>
        <v/>
      </c>
      <c r="AJ392" s="140" t="str">
        <f t="shared" si="55"/>
        <v/>
      </c>
    </row>
    <row r="393" spans="2:36" x14ac:dyDescent="0.25">
      <c r="B393" s="144" t="s">
        <v>423</v>
      </c>
      <c r="C393" s="140"/>
      <c r="D393" s="80"/>
      <c r="E393" s="140"/>
      <c r="F393" s="129"/>
      <c r="G393" s="83"/>
      <c r="H393" s="83"/>
      <c r="I393" s="103"/>
      <c r="J393" s="136"/>
      <c r="K393" s="26"/>
      <c r="L393" s="26"/>
      <c r="M393" s="27"/>
      <c r="N393" s="129"/>
      <c r="O393" s="83"/>
      <c r="P393" s="83"/>
      <c r="Q393" s="127"/>
      <c r="R393" s="136"/>
      <c r="S393" s="26"/>
      <c r="T393" s="26"/>
      <c r="U393" s="27"/>
      <c r="V393" s="82"/>
      <c r="W393" s="83"/>
      <c r="X393" s="83"/>
      <c r="Y393" s="127"/>
      <c r="Z393" s="81" t="str">
        <f t="shared" si="49"/>
        <v/>
      </c>
      <c r="AA393" s="82" t="str">
        <f>IF('REGITRO 2'!X394="","",IF('REGITRO 2'!X394&lt;16,"PI",IF('REGITRO 2'!X394&lt;31,"I",IF('REGITRO 2'!X394&lt;46,"P","S"))))</f>
        <v/>
      </c>
      <c r="AB393" s="83" t="str">
        <f>IF('REGITRO 2'!AS394="","",IF('REGITRO 2'!AS394&lt;16,"PI",IF('REGITRO 2'!AS394&lt;31,"I",IF('REGITRO 2'!AS394&lt;46,"P","S"))))</f>
        <v/>
      </c>
      <c r="AC393" s="83" t="str">
        <f>IF('REGITRO 2'!BN394="","",IF('REGITRO 2'!BN394&lt;16,"PI",IF('REGITRO 2'!BN394&lt;31,"I",IF('REGITRO 2'!BN394&lt;46,"P","S"))))</f>
        <v/>
      </c>
      <c r="AD393" s="103" t="str">
        <f>IF('REGITRO 2'!CI394="","",IF('REGITRO 2'!CI394&lt;16,"PI",IF('REGITRO 2'!CI394&lt;31,"I",IF('REGITRO 2'!CI394&lt;46,"P","S"))))</f>
        <v/>
      </c>
      <c r="AE393" s="85" t="str">
        <f t="shared" si="50"/>
        <v/>
      </c>
      <c r="AF393" s="86" t="str">
        <f t="shared" si="51"/>
        <v/>
      </c>
      <c r="AG393" s="86" t="str">
        <f t="shared" si="52"/>
        <v/>
      </c>
      <c r="AH393" s="86" t="str">
        <f t="shared" si="53"/>
        <v/>
      </c>
      <c r="AI393" s="138" t="str">
        <f t="shared" si="54"/>
        <v/>
      </c>
      <c r="AJ393" s="140" t="str">
        <f t="shared" si="55"/>
        <v/>
      </c>
    </row>
    <row r="394" spans="2:36" x14ac:dyDescent="0.25">
      <c r="B394" s="143" t="s">
        <v>424</v>
      </c>
      <c r="C394" s="145"/>
      <c r="D394" s="175"/>
      <c r="E394" s="145"/>
      <c r="F394" s="129"/>
      <c r="G394" s="83"/>
      <c r="H394" s="83"/>
      <c r="I394" s="103"/>
      <c r="J394" s="136"/>
      <c r="K394" s="26"/>
      <c r="L394" s="26"/>
      <c r="M394" s="27"/>
      <c r="N394" s="129"/>
      <c r="O394" s="83"/>
      <c r="P394" s="83"/>
      <c r="Q394" s="127"/>
      <c r="R394" s="136"/>
      <c r="S394" s="26"/>
      <c r="T394" s="26"/>
      <c r="U394" s="27"/>
      <c r="V394" s="82"/>
      <c r="W394" s="83"/>
      <c r="X394" s="83"/>
      <c r="Y394" s="127"/>
      <c r="Z394" s="80" t="str">
        <f t="shared" si="49"/>
        <v/>
      </c>
      <c r="AA394" s="82" t="str">
        <f>IF('REGITRO 2'!X395="","",IF('REGITRO 2'!X395&lt;16,"PI",IF('REGITRO 2'!X395&lt;31,"I",IF('REGITRO 2'!X395&lt;46,"P","S"))))</f>
        <v/>
      </c>
      <c r="AB394" s="83" t="str">
        <f>IF('REGITRO 2'!AS395="","",IF('REGITRO 2'!AS395&lt;16,"PI",IF('REGITRO 2'!AS395&lt;31,"I",IF('REGITRO 2'!AS395&lt;46,"P","S"))))</f>
        <v/>
      </c>
      <c r="AC394" s="83" t="str">
        <f>IF('REGITRO 2'!BN395="","",IF('REGITRO 2'!BN395&lt;16,"PI",IF('REGITRO 2'!BN395&lt;31,"I",IF('REGITRO 2'!BN395&lt;46,"P","S"))))</f>
        <v/>
      </c>
      <c r="AD394" s="103" t="str">
        <f>IF('REGITRO 2'!CI395="","",IF('REGITRO 2'!CI395&lt;16,"PI",IF('REGITRO 2'!CI395&lt;31,"I",IF('REGITRO 2'!CI395&lt;46,"P","S"))))</f>
        <v/>
      </c>
      <c r="AE394" s="85" t="str">
        <f t="shared" si="50"/>
        <v/>
      </c>
      <c r="AF394" s="86" t="str">
        <f t="shared" si="51"/>
        <v/>
      </c>
      <c r="AG394" s="86" t="str">
        <f t="shared" si="52"/>
        <v/>
      </c>
      <c r="AH394" s="86" t="str">
        <f t="shared" si="53"/>
        <v/>
      </c>
      <c r="AI394" s="138" t="str">
        <f t="shared" si="54"/>
        <v/>
      </c>
      <c r="AJ394" s="140" t="str">
        <f t="shared" si="55"/>
        <v/>
      </c>
    </row>
    <row r="395" spans="2:36" x14ac:dyDescent="0.25">
      <c r="B395" s="144" t="s">
        <v>425</v>
      </c>
      <c r="C395" s="140"/>
      <c r="D395" s="80"/>
      <c r="E395" s="140"/>
      <c r="F395" s="129"/>
      <c r="G395" s="83"/>
      <c r="H395" s="83"/>
      <c r="I395" s="103"/>
      <c r="J395" s="136"/>
      <c r="K395" s="26"/>
      <c r="L395" s="26"/>
      <c r="M395" s="27"/>
      <c r="N395" s="129"/>
      <c r="O395" s="83"/>
      <c r="P395" s="83"/>
      <c r="Q395" s="127"/>
      <c r="R395" s="136"/>
      <c r="S395" s="26"/>
      <c r="T395" s="26"/>
      <c r="U395" s="27"/>
      <c r="V395" s="82"/>
      <c r="W395" s="83"/>
      <c r="X395" s="83"/>
      <c r="Y395" s="127"/>
      <c r="Z395" s="81" t="str">
        <f t="shared" si="49"/>
        <v/>
      </c>
      <c r="AA395" s="82" t="str">
        <f>IF('REGITRO 2'!X396="","",IF('REGITRO 2'!X396&lt;16,"PI",IF('REGITRO 2'!X396&lt;31,"I",IF('REGITRO 2'!X396&lt;46,"P","S"))))</f>
        <v/>
      </c>
      <c r="AB395" s="83" t="str">
        <f>IF('REGITRO 2'!AS396="","",IF('REGITRO 2'!AS396&lt;16,"PI",IF('REGITRO 2'!AS396&lt;31,"I",IF('REGITRO 2'!AS396&lt;46,"P","S"))))</f>
        <v/>
      </c>
      <c r="AC395" s="83" t="str">
        <f>IF('REGITRO 2'!BN396="","",IF('REGITRO 2'!BN396&lt;16,"PI",IF('REGITRO 2'!BN396&lt;31,"I",IF('REGITRO 2'!BN396&lt;46,"P","S"))))</f>
        <v/>
      </c>
      <c r="AD395" s="103" t="str">
        <f>IF('REGITRO 2'!CI396="","",IF('REGITRO 2'!CI396&lt;16,"PI",IF('REGITRO 2'!CI396&lt;31,"I",IF('REGITRO 2'!CI396&lt;46,"P","S"))))</f>
        <v/>
      </c>
      <c r="AE395" s="85" t="str">
        <f t="shared" si="50"/>
        <v/>
      </c>
      <c r="AF395" s="86" t="str">
        <f t="shared" si="51"/>
        <v/>
      </c>
      <c r="AG395" s="86" t="str">
        <f t="shared" si="52"/>
        <v/>
      </c>
      <c r="AH395" s="86" t="str">
        <f t="shared" si="53"/>
        <v/>
      </c>
      <c r="AI395" s="138" t="str">
        <f t="shared" si="54"/>
        <v/>
      </c>
      <c r="AJ395" s="140" t="str">
        <f t="shared" si="55"/>
        <v/>
      </c>
    </row>
    <row r="396" spans="2:36" x14ac:dyDescent="0.25">
      <c r="B396" s="143" t="s">
        <v>426</v>
      </c>
      <c r="C396" s="145"/>
      <c r="D396" s="175"/>
      <c r="E396" s="145"/>
      <c r="F396" s="129"/>
      <c r="G396" s="83"/>
      <c r="H396" s="83"/>
      <c r="I396" s="103"/>
      <c r="J396" s="136"/>
      <c r="K396" s="26"/>
      <c r="L396" s="26"/>
      <c r="M396" s="27"/>
      <c r="N396" s="129"/>
      <c r="O396" s="83"/>
      <c r="P396" s="83"/>
      <c r="Q396" s="127"/>
      <c r="R396" s="136"/>
      <c r="S396" s="26"/>
      <c r="T396" s="26"/>
      <c r="U396" s="27"/>
      <c r="V396" s="82"/>
      <c r="W396" s="83"/>
      <c r="X396" s="83"/>
      <c r="Y396" s="127"/>
      <c r="Z396" s="80" t="str">
        <f t="shared" si="49"/>
        <v/>
      </c>
      <c r="AA396" s="82" t="str">
        <f>IF('REGITRO 2'!X397="","",IF('REGITRO 2'!X397&lt;16,"PI",IF('REGITRO 2'!X397&lt;31,"I",IF('REGITRO 2'!X397&lt;46,"P","S"))))</f>
        <v/>
      </c>
      <c r="AB396" s="83" t="str">
        <f>IF('REGITRO 2'!AS397="","",IF('REGITRO 2'!AS397&lt;16,"PI",IF('REGITRO 2'!AS397&lt;31,"I",IF('REGITRO 2'!AS397&lt;46,"P","S"))))</f>
        <v/>
      </c>
      <c r="AC396" s="83" t="str">
        <f>IF('REGITRO 2'!BN397="","",IF('REGITRO 2'!BN397&lt;16,"PI",IF('REGITRO 2'!BN397&lt;31,"I",IF('REGITRO 2'!BN397&lt;46,"P","S"))))</f>
        <v/>
      </c>
      <c r="AD396" s="103" t="str">
        <f>IF('REGITRO 2'!CI397="","",IF('REGITRO 2'!CI397&lt;16,"PI",IF('REGITRO 2'!CI397&lt;31,"I",IF('REGITRO 2'!CI397&lt;46,"P","S"))))</f>
        <v/>
      </c>
      <c r="AE396" s="85" t="str">
        <f t="shared" si="50"/>
        <v/>
      </c>
      <c r="AF396" s="86" t="str">
        <f t="shared" si="51"/>
        <v/>
      </c>
      <c r="AG396" s="86" t="str">
        <f t="shared" si="52"/>
        <v/>
      </c>
      <c r="AH396" s="86" t="str">
        <f t="shared" si="53"/>
        <v/>
      </c>
      <c r="AI396" s="138" t="str">
        <f t="shared" si="54"/>
        <v/>
      </c>
      <c r="AJ396" s="140" t="str">
        <f t="shared" si="55"/>
        <v/>
      </c>
    </row>
    <row r="397" spans="2:36" x14ac:dyDescent="0.25">
      <c r="B397" s="144" t="s">
        <v>427</v>
      </c>
      <c r="C397" s="140"/>
      <c r="D397" s="80"/>
      <c r="E397" s="140"/>
      <c r="F397" s="129"/>
      <c r="G397" s="83"/>
      <c r="H397" s="83"/>
      <c r="I397" s="103"/>
      <c r="J397" s="136"/>
      <c r="K397" s="26"/>
      <c r="L397" s="26"/>
      <c r="M397" s="27"/>
      <c r="N397" s="129"/>
      <c r="O397" s="83"/>
      <c r="P397" s="83"/>
      <c r="Q397" s="127"/>
      <c r="R397" s="136"/>
      <c r="S397" s="26"/>
      <c r="T397" s="26"/>
      <c r="U397" s="27"/>
      <c r="V397" s="82"/>
      <c r="W397" s="83"/>
      <c r="X397" s="83"/>
      <c r="Y397" s="127"/>
      <c r="Z397" s="81" t="str">
        <f t="shared" si="49"/>
        <v/>
      </c>
      <c r="AA397" s="82" t="str">
        <f>IF('REGITRO 2'!X398="","",IF('REGITRO 2'!X398&lt;16,"PI",IF('REGITRO 2'!X398&lt;31,"I",IF('REGITRO 2'!X398&lt;46,"P","S"))))</f>
        <v/>
      </c>
      <c r="AB397" s="83" t="str">
        <f>IF('REGITRO 2'!AS398="","",IF('REGITRO 2'!AS398&lt;16,"PI",IF('REGITRO 2'!AS398&lt;31,"I",IF('REGITRO 2'!AS398&lt;46,"P","S"))))</f>
        <v/>
      </c>
      <c r="AC397" s="83" t="str">
        <f>IF('REGITRO 2'!BN398="","",IF('REGITRO 2'!BN398&lt;16,"PI",IF('REGITRO 2'!BN398&lt;31,"I",IF('REGITRO 2'!BN398&lt;46,"P","S"))))</f>
        <v/>
      </c>
      <c r="AD397" s="103" t="str">
        <f>IF('REGITRO 2'!CI398="","",IF('REGITRO 2'!CI398&lt;16,"PI",IF('REGITRO 2'!CI398&lt;31,"I",IF('REGITRO 2'!CI398&lt;46,"P","S"))))</f>
        <v/>
      </c>
      <c r="AE397" s="85" t="str">
        <f t="shared" si="50"/>
        <v/>
      </c>
      <c r="AF397" s="86" t="str">
        <f t="shared" si="51"/>
        <v/>
      </c>
      <c r="AG397" s="86" t="str">
        <f t="shared" si="52"/>
        <v/>
      </c>
      <c r="AH397" s="86" t="str">
        <f t="shared" si="53"/>
        <v/>
      </c>
      <c r="AI397" s="138" t="str">
        <f t="shared" si="54"/>
        <v/>
      </c>
      <c r="AJ397" s="140" t="str">
        <f t="shared" si="55"/>
        <v/>
      </c>
    </row>
    <row r="398" spans="2:36" x14ac:dyDescent="0.25">
      <c r="B398" s="143" t="s">
        <v>428</v>
      </c>
      <c r="C398" s="145"/>
      <c r="D398" s="175"/>
      <c r="E398" s="145"/>
      <c r="F398" s="129"/>
      <c r="G398" s="83"/>
      <c r="H398" s="83"/>
      <c r="I398" s="103"/>
      <c r="J398" s="136"/>
      <c r="K398" s="26"/>
      <c r="L398" s="26"/>
      <c r="M398" s="27"/>
      <c r="N398" s="129"/>
      <c r="O398" s="83"/>
      <c r="P398" s="83"/>
      <c r="Q398" s="127"/>
      <c r="R398" s="136"/>
      <c r="S398" s="26"/>
      <c r="T398" s="26"/>
      <c r="U398" s="27"/>
      <c r="V398" s="82"/>
      <c r="W398" s="83"/>
      <c r="X398" s="83"/>
      <c r="Y398" s="127"/>
      <c r="Z398" s="80" t="str">
        <f t="shared" si="49"/>
        <v/>
      </c>
      <c r="AA398" s="82" t="str">
        <f>IF('REGITRO 2'!X399="","",IF('REGITRO 2'!X399&lt;16,"PI",IF('REGITRO 2'!X399&lt;31,"I",IF('REGITRO 2'!X399&lt;46,"P","S"))))</f>
        <v/>
      </c>
      <c r="AB398" s="83" t="str">
        <f>IF('REGITRO 2'!AS399="","",IF('REGITRO 2'!AS399&lt;16,"PI",IF('REGITRO 2'!AS399&lt;31,"I",IF('REGITRO 2'!AS399&lt;46,"P","S"))))</f>
        <v/>
      </c>
      <c r="AC398" s="83" t="str">
        <f>IF('REGITRO 2'!BN399="","",IF('REGITRO 2'!BN399&lt;16,"PI",IF('REGITRO 2'!BN399&lt;31,"I",IF('REGITRO 2'!BN399&lt;46,"P","S"))))</f>
        <v/>
      </c>
      <c r="AD398" s="103" t="str">
        <f>IF('REGITRO 2'!CI399="","",IF('REGITRO 2'!CI399&lt;16,"PI",IF('REGITRO 2'!CI399&lt;31,"I",IF('REGITRO 2'!CI399&lt;46,"P","S"))))</f>
        <v/>
      </c>
      <c r="AE398" s="85" t="str">
        <f t="shared" si="50"/>
        <v/>
      </c>
      <c r="AF398" s="86" t="str">
        <f t="shared" si="51"/>
        <v/>
      </c>
      <c r="AG398" s="86" t="str">
        <f t="shared" si="52"/>
        <v/>
      </c>
      <c r="AH398" s="86" t="str">
        <f t="shared" si="53"/>
        <v/>
      </c>
      <c r="AI398" s="138" t="str">
        <f t="shared" si="54"/>
        <v/>
      </c>
      <c r="AJ398" s="140" t="str">
        <f t="shared" si="55"/>
        <v/>
      </c>
    </row>
    <row r="399" spans="2:36" x14ac:dyDescent="0.25">
      <c r="B399" s="144" t="s">
        <v>429</v>
      </c>
      <c r="C399" s="140"/>
      <c r="D399" s="80"/>
      <c r="E399" s="140"/>
      <c r="F399" s="129"/>
      <c r="G399" s="83"/>
      <c r="H399" s="83"/>
      <c r="I399" s="103"/>
      <c r="J399" s="136"/>
      <c r="K399" s="26"/>
      <c r="L399" s="26"/>
      <c r="M399" s="27"/>
      <c r="N399" s="129"/>
      <c r="O399" s="83"/>
      <c r="P399" s="83"/>
      <c r="Q399" s="127"/>
      <c r="R399" s="136"/>
      <c r="S399" s="26"/>
      <c r="T399" s="26"/>
      <c r="U399" s="27"/>
      <c r="V399" s="82"/>
      <c r="W399" s="83"/>
      <c r="X399" s="83"/>
      <c r="Y399" s="127"/>
      <c r="Z399" s="81" t="str">
        <f t="shared" si="49"/>
        <v/>
      </c>
      <c r="AA399" s="82" t="str">
        <f>IF('REGITRO 2'!X400="","",IF('REGITRO 2'!X400&lt;16,"PI",IF('REGITRO 2'!X400&lt;31,"I",IF('REGITRO 2'!X400&lt;46,"P","S"))))</f>
        <v/>
      </c>
      <c r="AB399" s="83" t="str">
        <f>IF('REGITRO 2'!AS400="","",IF('REGITRO 2'!AS400&lt;16,"PI",IF('REGITRO 2'!AS400&lt;31,"I",IF('REGITRO 2'!AS400&lt;46,"P","S"))))</f>
        <v/>
      </c>
      <c r="AC399" s="83" t="str">
        <f>IF('REGITRO 2'!BN400="","",IF('REGITRO 2'!BN400&lt;16,"PI",IF('REGITRO 2'!BN400&lt;31,"I",IF('REGITRO 2'!BN400&lt;46,"P","S"))))</f>
        <v/>
      </c>
      <c r="AD399" s="103" t="str">
        <f>IF('REGITRO 2'!CI400="","",IF('REGITRO 2'!CI400&lt;16,"PI",IF('REGITRO 2'!CI400&lt;31,"I",IF('REGITRO 2'!CI400&lt;46,"P","S"))))</f>
        <v/>
      </c>
      <c r="AE399" s="85" t="str">
        <f t="shared" si="50"/>
        <v/>
      </c>
      <c r="AF399" s="86" t="str">
        <f t="shared" si="51"/>
        <v/>
      </c>
      <c r="AG399" s="86" t="str">
        <f t="shared" si="52"/>
        <v/>
      </c>
      <c r="AH399" s="86" t="str">
        <f t="shared" si="53"/>
        <v/>
      </c>
      <c r="AI399" s="138" t="str">
        <f t="shared" si="54"/>
        <v/>
      </c>
      <c r="AJ399" s="140" t="str">
        <f t="shared" si="55"/>
        <v/>
      </c>
    </row>
    <row r="400" spans="2:36" x14ac:dyDescent="0.25">
      <c r="B400" s="143" t="s">
        <v>430</v>
      </c>
      <c r="C400" s="145"/>
      <c r="D400" s="175"/>
      <c r="E400" s="145"/>
      <c r="F400" s="129"/>
      <c r="G400" s="83"/>
      <c r="H400" s="83"/>
      <c r="I400" s="103"/>
      <c r="J400" s="136"/>
      <c r="K400" s="26"/>
      <c r="L400" s="26"/>
      <c r="M400" s="27"/>
      <c r="N400" s="129"/>
      <c r="O400" s="83"/>
      <c r="P400" s="83"/>
      <c r="Q400" s="127"/>
      <c r="R400" s="136"/>
      <c r="S400" s="26"/>
      <c r="T400" s="26"/>
      <c r="U400" s="27"/>
      <c r="V400" s="82"/>
      <c r="W400" s="83"/>
      <c r="X400" s="83"/>
      <c r="Y400" s="127"/>
      <c r="Z400" s="80" t="str">
        <f t="shared" si="49"/>
        <v/>
      </c>
      <c r="AA400" s="82" t="str">
        <f>IF('REGITRO 2'!X401="","",IF('REGITRO 2'!X401&lt;16,"PI",IF('REGITRO 2'!X401&lt;31,"I",IF('REGITRO 2'!X401&lt;46,"P","S"))))</f>
        <v/>
      </c>
      <c r="AB400" s="83" t="str">
        <f>IF('REGITRO 2'!AS401="","",IF('REGITRO 2'!AS401&lt;16,"PI",IF('REGITRO 2'!AS401&lt;31,"I",IF('REGITRO 2'!AS401&lt;46,"P","S"))))</f>
        <v/>
      </c>
      <c r="AC400" s="83" t="str">
        <f>IF('REGITRO 2'!BN401="","",IF('REGITRO 2'!BN401&lt;16,"PI",IF('REGITRO 2'!BN401&lt;31,"I",IF('REGITRO 2'!BN401&lt;46,"P","S"))))</f>
        <v/>
      </c>
      <c r="AD400" s="103" t="str">
        <f>IF('REGITRO 2'!CI401="","",IF('REGITRO 2'!CI401&lt;16,"PI",IF('REGITRO 2'!CI401&lt;31,"I",IF('REGITRO 2'!CI401&lt;46,"P","S"))))</f>
        <v/>
      </c>
      <c r="AE400" s="85" t="str">
        <f t="shared" si="50"/>
        <v/>
      </c>
      <c r="AF400" s="86" t="str">
        <f t="shared" si="51"/>
        <v/>
      </c>
      <c r="AG400" s="86" t="str">
        <f t="shared" si="52"/>
        <v/>
      </c>
      <c r="AH400" s="86" t="str">
        <f t="shared" si="53"/>
        <v/>
      </c>
      <c r="AI400" s="138" t="str">
        <f t="shared" si="54"/>
        <v/>
      </c>
      <c r="AJ400" s="140" t="str">
        <f t="shared" si="55"/>
        <v/>
      </c>
    </row>
    <row r="401" spans="2:36" x14ac:dyDescent="0.25">
      <c r="B401" s="144" t="s">
        <v>431</v>
      </c>
      <c r="C401" s="140"/>
      <c r="D401" s="80"/>
      <c r="E401" s="140"/>
      <c r="F401" s="129"/>
      <c r="G401" s="83"/>
      <c r="H401" s="83"/>
      <c r="I401" s="103"/>
      <c r="J401" s="136"/>
      <c r="K401" s="26"/>
      <c r="L401" s="26"/>
      <c r="M401" s="27"/>
      <c r="N401" s="129"/>
      <c r="O401" s="83"/>
      <c r="P401" s="83"/>
      <c r="Q401" s="127"/>
      <c r="R401" s="136"/>
      <c r="S401" s="26"/>
      <c r="T401" s="26"/>
      <c r="U401" s="27"/>
      <c r="V401" s="82"/>
      <c r="W401" s="83"/>
      <c r="X401" s="83"/>
      <c r="Y401" s="127"/>
      <c r="Z401" s="81" t="str">
        <f t="shared" si="49"/>
        <v/>
      </c>
      <c r="AA401" s="82" t="str">
        <f>IF('REGITRO 2'!X402="","",IF('REGITRO 2'!X402&lt;16,"PI",IF('REGITRO 2'!X402&lt;31,"I",IF('REGITRO 2'!X402&lt;46,"P","S"))))</f>
        <v/>
      </c>
      <c r="AB401" s="83" t="str">
        <f>IF('REGITRO 2'!AS402="","",IF('REGITRO 2'!AS402&lt;16,"PI",IF('REGITRO 2'!AS402&lt;31,"I",IF('REGITRO 2'!AS402&lt;46,"P","S"))))</f>
        <v/>
      </c>
      <c r="AC401" s="83" t="str">
        <f>IF('REGITRO 2'!BN402="","",IF('REGITRO 2'!BN402&lt;16,"PI",IF('REGITRO 2'!BN402&lt;31,"I",IF('REGITRO 2'!BN402&lt;46,"P","S"))))</f>
        <v/>
      </c>
      <c r="AD401" s="103" t="str">
        <f>IF('REGITRO 2'!CI402="","",IF('REGITRO 2'!CI402&lt;16,"PI",IF('REGITRO 2'!CI402&lt;31,"I",IF('REGITRO 2'!CI402&lt;46,"P","S"))))</f>
        <v/>
      </c>
      <c r="AE401" s="85" t="str">
        <f t="shared" si="50"/>
        <v/>
      </c>
      <c r="AF401" s="86" t="str">
        <f t="shared" si="51"/>
        <v/>
      </c>
      <c r="AG401" s="86" t="str">
        <f t="shared" si="52"/>
        <v/>
      </c>
      <c r="AH401" s="86" t="str">
        <f t="shared" si="53"/>
        <v/>
      </c>
      <c r="AI401" s="138" t="str">
        <f t="shared" si="54"/>
        <v/>
      </c>
      <c r="AJ401" s="140" t="str">
        <f t="shared" si="55"/>
        <v/>
      </c>
    </row>
    <row r="402" spans="2:36" x14ac:dyDescent="0.25">
      <c r="B402" s="143" t="s">
        <v>432</v>
      </c>
      <c r="C402" s="145"/>
      <c r="D402" s="175"/>
      <c r="E402" s="145"/>
      <c r="F402" s="129"/>
      <c r="G402" s="83"/>
      <c r="H402" s="83"/>
      <c r="I402" s="103"/>
      <c r="J402" s="136"/>
      <c r="K402" s="26"/>
      <c r="L402" s="26"/>
      <c r="M402" s="27"/>
      <c r="N402" s="129"/>
      <c r="O402" s="83"/>
      <c r="P402" s="83"/>
      <c r="Q402" s="127"/>
      <c r="R402" s="136"/>
      <c r="S402" s="26"/>
      <c r="T402" s="26"/>
      <c r="U402" s="27"/>
      <c r="V402" s="82"/>
      <c r="W402" s="83"/>
      <c r="X402" s="83"/>
      <c r="Y402" s="127"/>
      <c r="Z402" s="80" t="str">
        <f t="shared" si="49"/>
        <v/>
      </c>
      <c r="AA402" s="82" t="str">
        <f>IF('REGITRO 2'!X403="","",IF('REGITRO 2'!X403&lt;16,"PI",IF('REGITRO 2'!X403&lt;31,"I",IF('REGITRO 2'!X403&lt;46,"P","S"))))</f>
        <v/>
      </c>
      <c r="AB402" s="83" t="str">
        <f>IF('REGITRO 2'!AS403="","",IF('REGITRO 2'!AS403&lt;16,"PI",IF('REGITRO 2'!AS403&lt;31,"I",IF('REGITRO 2'!AS403&lt;46,"P","S"))))</f>
        <v/>
      </c>
      <c r="AC402" s="83" t="str">
        <f>IF('REGITRO 2'!BN403="","",IF('REGITRO 2'!BN403&lt;16,"PI",IF('REGITRO 2'!BN403&lt;31,"I",IF('REGITRO 2'!BN403&lt;46,"P","S"))))</f>
        <v/>
      </c>
      <c r="AD402" s="103" t="str">
        <f>IF('REGITRO 2'!CI403="","",IF('REGITRO 2'!CI403&lt;16,"PI",IF('REGITRO 2'!CI403&lt;31,"I",IF('REGITRO 2'!CI403&lt;46,"P","S"))))</f>
        <v/>
      </c>
      <c r="AE402" s="85" t="str">
        <f t="shared" si="50"/>
        <v/>
      </c>
      <c r="AF402" s="86" t="str">
        <f t="shared" si="51"/>
        <v/>
      </c>
      <c r="AG402" s="86" t="str">
        <f t="shared" si="52"/>
        <v/>
      </c>
      <c r="AH402" s="86" t="str">
        <f t="shared" si="53"/>
        <v/>
      </c>
      <c r="AI402" s="138" t="str">
        <f t="shared" si="54"/>
        <v/>
      </c>
      <c r="AJ402" s="140" t="str">
        <f t="shared" si="55"/>
        <v/>
      </c>
    </row>
    <row r="403" spans="2:36" x14ac:dyDescent="0.25">
      <c r="B403" s="144" t="s">
        <v>433</v>
      </c>
      <c r="C403" s="140"/>
      <c r="D403" s="80"/>
      <c r="E403" s="140"/>
      <c r="F403" s="129"/>
      <c r="G403" s="83"/>
      <c r="H403" s="83"/>
      <c r="I403" s="103"/>
      <c r="J403" s="136"/>
      <c r="K403" s="26"/>
      <c r="L403" s="26"/>
      <c r="M403" s="27"/>
      <c r="N403" s="129"/>
      <c r="O403" s="83"/>
      <c r="P403" s="83"/>
      <c r="Q403" s="127"/>
      <c r="R403" s="136"/>
      <c r="S403" s="26"/>
      <c r="T403" s="26"/>
      <c r="U403" s="27"/>
      <c r="V403" s="82"/>
      <c r="W403" s="83"/>
      <c r="X403" s="83"/>
      <c r="Y403" s="127"/>
      <c r="Z403" s="81" t="str">
        <f t="shared" si="49"/>
        <v/>
      </c>
      <c r="AA403" s="82" t="str">
        <f>IF('REGITRO 2'!X404="","",IF('REGITRO 2'!X404&lt;16,"PI",IF('REGITRO 2'!X404&lt;31,"I",IF('REGITRO 2'!X404&lt;46,"P","S"))))</f>
        <v/>
      </c>
      <c r="AB403" s="83" t="str">
        <f>IF('REGITRO 2'!AS404="","",IF('REGITRO 2'!AS404&lt;16,"PI",IF('REGITRO 2'!AS404&lt;31,"I",IF('REGITRO 2'!AS404&lt;46,"P","S"))))</f>
        <v/>
      </c>
      <c r="AC403" s="83" t="str">
        <f>IF('REGITRO 2'!BN404="","",IF('REGITRO 2'!BN404&lt;16,"PI",IF('REGITRO 2'!BN404&lt;31,"I",IF('REGITRO 2'!BN404&lt;46,"P","S"))))</f>
        <v/>
      </c>
      <c r="AD403" s="103" t="str">
        <f>IF('REGITRO 2'!CI404="","",IF('REGITRO 2'!CI404&lt;16,"PI",IF('REGITRO 2'!CI404&lt;31,"I",IF('REGITRO 2'!CI404&lt;46,"P","S"))))</f>
        <v/>
      </c>
      <c r="AE403" s="85" t="str">
        <f t="shared" si="50"/>
        <v/>
      </c>
      <c r="AF403" s="86" t="str">
        <f t="shared" si="51"/>
        <v/>
      </c>
      <c r="AG403" s="86" t="str">
        <f t="shared" si="52"/>
        <v/>
      </c>
      <c r="AH403" s="86" t="str">
        <f t="shared" si="53"/>
        <v/>
      </c>
      <c r="AI403" s="138" t="str">
        <f t="shared" si="54"/>
        <v/>
      </c>
      <c r="AJ403" s="140" t="str">
        <f t="shared" si="55"/>
        <v/>
      </c>
    </row>
    <row r="404" spans="2:36" x14ac:dyDescent="0.25">
      <c r="B404" s="143" t="s">
        <v>434</v>
      </c>
      <c r="C404" s="145"/>
      <c r="D404" s="175"/>
      <c r="E404" s="145"/>
      <c r="F404" s="129"/>
      <c r="G404" s="83"/>
      <c r="H404" s="83"/>
      <c r="I404" s="103"/>
      <c r="J404" s="136"/>
      <c r="K404" s="26"/>
      <c r="L404" s="26"/>
      <c r="M404" s="27"/>
      <c r="N404" s="129"/>
      <c r="O404" s="83"/>
      <c r="P404" s="83"/>
      <c r="Q404" s="127"/>
      <c r="R404" s="136"/>
      <c r="S404" s="26"/>
      <c r="T404" s="26"/>
      <c r="U404" s="27"/>
      <c r="V404" s="82"/>
      <c r="W404" s="83"/>
      <c r="X404" s="83"/>
      <c r="Y404" s="127"/>
      <c r="Z404" s="80" t="str">
        <f t="shared" si="49"/>
        <v/>
      </c>
      <c r="AA404" s="82" t="str">
        <f>IF('REGITRO 2'!X405="","",IF('REGITRO 2'!X405&lt;16,"PI",IF('REGITRO 2'!X405&lt;31,"I",IF('REGITRO 2'!X405&lt;46,"P","S"))))</f>
        <v/>
      </c>
      <c r="AB404" s="83" t="str">
        <f>IF('REGITRO 2'!AS405="","",IF('REGITRO 2'!AS405&lt;16,"PI",IF('REGITRO 2'!AS405&lt;31,"I",IF('REGITRO 2'!AS405&lt;46,"P","S"))))</f>
        <v/>
      </c>
      <c r="AC404" s="83" t="str">
        <f>IF('REGITRO 2'!BN405="","",IF('REGITRO 2'!BN405&lt;16,"PI",IF('REGITRO 2'!BN405&lt;31,"I",IF('REGITRO 2'!BN405&lt;46,"P","S"))))</f>
        <v/>
      </c>
      <c r="AD404" s="103" t="str">
        <f>IF('REGITRO 2'!CI405="","",IF('REGITRO 2'!CI405&lt;16,"PI",IF('REGITRO 2'!CI405&lt;31,"I",IF('REGITRO 2'!CI405&lt;46,"P","S"))))</f>
        <v/>
      </c>
      <c r="AE404" s="85" t="str">
        <f t="shared" si="50"/>
        <v/>
      </c>
      <c r="AF404" s="86" t="str">
        <f t="shared" si="51"/>
        <v/>
      </c>
      <c r="AG404" s="86" t="str">
        <f t="shared" si="52"/>
        <v/>
      </c>
      <c r="AH404" s="86" t="str">
        <f t="shared" si="53"/>
        <v/>
      </c>
      <c r="AI404" s="138" t="str">
        <f t="shared" si="54"/>
        <v/>
      </c>
      <c r="AJ404" s="140" t="str">
        <f t="shared" si="55"/>
        <v/>
      </c>
    </row>
    <row r="405" spans="2:36" x14ac:dyDescent="0.25">
      <c r="B405" s="144" t="s">
        <v>435</v>
      </c>
      <c r="C405" s="140"/>
      <c r="D405" s="80"/>
      <c r="E405" s="140"/>
      <c r="F405" s="129"/>
      <c r="G405" s="83"/>
      <c r="H405" s="83"/>
      <c r="I405" s="103"/>
      <c r="J405" s="136"/>
      <c r="K405" s="26"/>
      <c r="L405" s="26"/>
      <c r="M405" s="27"/>
      <c r="N405" s="129"/>
      <c r="O405" s="83"/>
      <c r="P405" s="83"/>
      <c r="Q405" s="127"/>
      <c r="R405" s="136"/>
      <c r="S405" s="26"/>
      <c r="T405" s="26"/>
      <c r="U405" s="27"/>
      <c r="V405" s="82"/>
      <c r="W405" s="83"/>
      <c r="X405" s="83"/>
      <c r="Y405" s="127"/>
      <c r="Z405" s="81" t="str">
        <f t="shared" si="49"/>
        <v/>
      </c>
      <c r="AA405" s="82" t="str">
        <f>IF('REGITRO 2'!X406="","",IF('REGITRO 2'!X406&lt;16,"PI",IF('REGITRO 2'!X406&lt;31,"I",IF('REGITRO 2'!X406&lt;46,"P","S"))))</f>
        <v/>
      </c>
      <c r="AB405" s="83" t="str">
        <f>IF('REGITRO 2'!AS406="","",IF('REGITRO 2'!AS406&lt;16,"PI",IF('REGITRO 2'!AS406&lt;31,"I",IF('REGITRO 2'!AS406&lt;46,"P","S"))))</f>
        <v/>
      </c>
      <c r="AC405" s="83" t="str">
        <f>IF('REGITRO 2'!BN406="","",IF('REGITRO 2'!BN406&lt;16,"PI",IF('REGITRO 2'!BN406&lt;31,"I",IF('REGITRO 2'!BN406&lt;46,"P","S"))))</f>
        <v/>
      </c>
      <c r="AD405" s="103" t="str">
        <f>IF('REGITRO 2'!CI406="","",IF('REGITRO 2'!CI406&lt;16,"PI",IF('REGITRO 2'!CI406&lt;31,"I",IF('REGITRO 2'!CI406&lt;46,"P","S"))))</f>
        <v/>
      </c>
      <c r="AE405" s="85" t="str">
        <f t="shared" si="50"/>
        <v/>
      </c>
      <c r="AF405" s="86" t="str">
        <f t="shared" si="51"/>
        <v/>
      </c>
      <c r="AG405" s="86" t="str">
        <f t="shared" si="52"/>
        <v/>
      </c>
      <c r="AH405" s="86" t="str">
        <f t="shared" si="53"/>
        <v/>
      </c>
      <c r="AI405" s="138" t="str">
        <f t="shared" si="54"/>
        <v/>
      </c>
      <c r="AJ405" s="140" t="str">
        <f t="shared" si="55"/>
        <v/>
      </c>
    </row>
    <row r="406" spans="2:36" x14ac:dyDescent="0.25">
      <c r="B406" s="143" t="s">
        <v>436</v>
      </c>
      <c r="C406" s="145"/>
      <c r="D406" s="175"/>
      <c r="E406" s="145"/>
      <c r="F406" s="129"/>
      <c r="G406" s="83"/>
      <c r="H406" s="83"/>
      <c r="I406" s="103"/>
      <c r="J406" s="136"/>
      <c r="K406" s="26"/>
      <c r="L406" s="26"/>
      <c r="M406" s="27"/>
      <c r="N406" s="129"/>
      <c r="O406" s="83"/>
      <c r="P406" s="83"/>
      <c r="Q406" s="127"/>
      <c r="R406" s="136"/>
      <c r="S406" s="26"/>
      <c r="T406" s="26"/>
      <c r="U406" s="27"/>
      <c r="V406" s="82"/>
      <c r="W406" s="83"/>
      <c r="X406" s="83"/>
      <c r="Y406" s="127"/>
      <c r="Z406" s="80" t="str">
        <f t="shared" si="49"/>
        <v/>
      </c>
      <c r="AA406" s="82" t="str">
        <f>IF('REGITRO 2'!X407="","",IF('REGITRO 2'!X407&lt;16,"PI",IF('REGITRO 2'!X407&lt;31,"I",IF('REGITRO 2'!X407&lt;46,"P","S"))))</f>
        <v/>
      </c>
      <c r="AB406" s="83" t="str">
        <f>IF('REGITRO 2'!AS407="","",IF('REGITRO 2'!AS407&lt;16,"PI",IF('REGITRO 2'!AS407&lt;31,"I",IF('REGITRO 2'!AS407&lt;46,"P","S"))))</f>
        <v/>
      </c>
      <c r="AC406" s="83" t="str">
        <f>IF('REGITRO 2'!BN407="","",IF('REGITRO 2'!BN407&lt;16,"PI",IF('REGITRO 2'!BN407&lt;31,"I",IF('REGITRO 2'!BN407&lt;46,"P","S"))))</f>
        <v/>
      </c>
      <c r="AD406" s="103" t="str">
        <f>IF('REGITRO 2'!CI407="","",IF('REGITRO 2'!CI407&lt;16,"PI",IF('REGITRO 2'!CI407&lt;31,"I",IF('REGITRO 2'!CI407&lt;46,"P","S"))))</f>
        <v/>
      </c>
      <c r="AE406" s="85" t="str">
        <f t="shared" si="50"/>
        <v/>
      </c>
      <c r="AF406" s="86" t="str">
        <f t="shared" si="51"/>
        <v/>
      </c>
      <c r="AG406" s="86" t="str">
        <f t="shared" si="52"/>
        <v/>
      </c>
      <c r="AH406" s="86" t="str">
        <f t="shared" si="53"/>
        <v/>
      </c>
      <c r="AI406" s="138" t="str">
        <f t="shared" si="54"/>
        <v/>
      </c>
      <c r="AJ406" s="140" t="str">
        <f t="shared" si="55"/>
        <v/>
      </c>
    </row>
    <row r="407" spans="2:36" x14ac:dyDescent="0.25">
      <c r="B407" s="144" t="s">
        <v>437</v>
      </c>
      <c r="C407" s="140"/>
      <c r="D407" s="80"/>
      <c r="E407" s="140"/>
      <c r="F407" s="129"/>
      <c r="G407" s="83"/>
      <c r="H407" s="83"/>
      <c r="I407" s="103"/>
      <c r="J407" s="136"/>
      <c r="K407" s="26"/>
      <c r="L407" s="26"/>
      <c r="M407" s="27"/>
      <c r="N407" s="129"/>
      <c r="O407" s="83"/>
      <c r="P407" s="83"/>
      <c r="Q407" s="127"/>
      <c r="R407" s="136"/>
      <c r="S407" s="26"/>
      <c r="T407" s="26"/>
      <c r="U407" s="27"/>
      <c r="V407" s="82"/>
      <c r="W407" s="83"/>
      <c r="X407" s="83"/>
      <c r="Y407" s="127"/>
      <c r="Z407" s="81" t="str">
        <f t="shared" si="49"/>
        <v/>
      </c>
      <c r="AA407" s="82" t="str">
        <f>IF('REGITRO 2'!X408="","",IF('REGITRO 2'!X408&lt;16,"PI",IF('REGITRO 2'!X408&lt;31,"I",IF('REGITRO 2'!X408&lt;46,"P","S"))))</f>
        <v/>
      </c>
      <c r="AB407" s="83" t="str">
        <f>IF('REGITRO 2'!AS408="","",IF('REGITRO 2'!AS408&lt;16,"PI",IF('REGITRO 2'!AS408&lt;31,"I",IF('REGITRO 2'!AS408&lt;46,"P","S"))))</f>
        <v/>
      </c>
      <c r="AC407" s="83" t="str">
        <f>IF('REGITRO 2'!BN408="","",IF('REGITRO 2'!BN408&lt;16,"PI",IF('REGITRO 2'!BN408&lt;31,"I",IF('REGITRO 2'!BN408&lt;46,"P","S"))))</f>
        <v/>
      </c>
      <c r="AD407" s="103" t="str">
        <f>IF('REGITRO 2'!CI408="","",IF('REGITRO 2'!CI408&lt;16,"PI",IF('REGITRO 2'!CI408&lt;31,"I",IF('REGITRO 2'!CI408&lt;46,"P","S"))))</f>
        <v/>
      </c>
      <c r="AE407" s="85" t="str">
        <f t="shared" si="50"/>
        <v/>
      </c>
      <c r="AF407" s="86" t="str">
        <f t="shared" si="51"/>
        <v/>
      </c>
      <c r="AG407" s="86" t="str">
        <f t="shared" si="52"/>
        <v/>
      </c>
      <c r="AH407" s="86" t="str">
        <f t="shared" si="53"/>
        <v/>
      </c>
      <c r="AI407" s="138" t="str">
        <f t="shared" si="54"/>
        <v/>
      </c>
      <c r="AJ407" s="140" t="str">
        <f t="shared" si="55"/>
        <v/>
      </c>
    </row>
    <row r="408" spans="2:36" x14ac:dyDescent="0.25">
      <c r="B408" s="143" t="s">
        <v>438</v>
      </c>
      <c r="C408" s="145"/>
      <c r="D408" s="175"/>
      <c r="E408" s="145"/>
      <c r="F408" s="129"/>
      <c r="G408" s="83"/>
      <c r="H408" s="83"/>
      <c r="I408" s="103"/>
      <c r="J408" s="136"/>
      <c r="K408" s="26"/>
      <c r="L408" s="26"/>
      <c r="M408" s="27"/>
      <c r="N408" s="129"/>
      <c r="O408" s="83"/>
      <c r="P408" s="83"/>
      <c r="Q408" s="127"/>
      <c r="R408" s="136"/>
      <c r="S408" s="26"/>
      <c r="T408" s="26"/>
      <c r="U408" s="27"/>
      <c r="V408" s="82"/>
      <c r="W408" s="83"/>
      <c r="X408" s="83"/>
      <c r="Y408" s="127"/>
      <c r="Z408" s="80" t="str">
        <f t="shared" si="49"/>
        <v/>
      </c>
      <c r="AA408" s="82" t="str">
        <f>IF('REGITRO 2'!X409="","",IF('REGITRO 2'!X409&lt;16,"PI",IF('REGITRO 2'!X409&lt;31,"I",IF('REGITRO 2'!X409&lt;46,"P","S"))))</f>
        <v/>
      </c>
      <c r="AB408" s="83" t="str">
        <f>IF('REGITRO 2'!AS409="","",IF('REGITRO 2'!AS409&lt;16,"PI",IF('REGITRO 2'!AS409&lt;31,"I",IF('REGITRO 2'!AS409&lt;46,"P","S"))))</f>
        <v/>
      </c>
      <c r="AC408" s="83" t="str">
        <f>IF('REGITRO 2'!BN409="","",IF('REGITRO 2'!BN409&lt;16,"PI",IF('REGITRO 2'!BN409&lt;31,"I",IF('REGITRO 2'!BN409&lt;46,"P","S"))))</f>
        <v/>
      </c>
      <c r="AD408" s="103" t="str">
        <f>IF('REGITRO 2'!CI409="","",IF('REGITRO 2'!CI409&lt;16,"PI",IF('REGITRO 2'!CI409&lt;31,"I",IF('REGITRO 2'!CI409&lt;46,"P","S"))))</f>
        <v/>
      </c>
      <c r="AE408" s="85" t="str">
        <f t="shared" si="50"/>
        <v/>
      </c>
      <c r="AF408" s="86" t="str">
        <f t="shared" si="51"/>
        <v/>
      </c>
      <c r="AG408" s="86" t="str">
        <f t="shared" si="52"/>
        <v/>
      </c>
      <c r="AH408" s="86" t="str">
        <f t="shared" si="53"/>
        <v/>
      </c>
      <c r="AI408" s="138" t="str">
        <f t="shared" si="54"/>
        <v/>
      </c>
      <c r="AJ408" s="140" t="str">
        <f t="shared" si="55"/>
        <v/>
      </c>
    </row>
    <row r="409" spans="2:36" x14ac:dyDescent="0.25">
      <c r="B409" s="144" t="s">
        <v>439</v>
      </c>
      <c r="C409" s="140"/>
      <c r="D409" s="80"/>
      <c r="E409" s="140"/>
      <c r="F409" s="129"/>
      <c r="G409" s="83"/>
      <c r="H409" s="83"/>
      <c r="I409" s="103"/>
      <c r="J409" s="136"/>
      <c r="K409" s="26"/>
      <c r="L409" s="26"/>
      <c r="M409" s="27"/>
      <c r="N409" s="129"/>
      <c r="O409" s="83"/>
      <c r="P409" s="83"/>
      <c r="Q409" s="127"/>
      <c r="R409" s="136"/>
      <c r="S409" s="26"/>
      <c r="T409" s="26"/>
      <c r="U409" s="27"/>
      <c r="V409" s="82"/>
      <c r="W409" s="83"/>
      <c r="X409" s="83"/>
      <c r="Y409" s="127"/>
      <c r="Z409" s="81" t="str">
        <f t="shared" si="49"/>
        <v/>
      </c>
      <c r="AA409" s="82" t="str">
        <f>IF('REGITRO 2'!X410="","",IF('REGITRO 2'!X410&lt;16,"PI",IF('REGITRO 2'!X410&lt;31,"I",IF('REGITRO 2'!X410&lt;46,"P","S"))))</f>
        <v/>
      </c>
      <c r="AB409" s="83" t="str">
        <f>IF('REGITRO 2'!AS410="","",IF('REGITRO 2'!AS410&lt;16,"PI",IF('REGITRO 2'!AS410&lt;31,"I",IF('REGITRO 2'!AS410&lt;46,"P","S"))))</f>
        <v/>
      </c>
      <c r="AC409" s="83" t="str">
        <f>IF('REGITRO 2'!BN410="","",IF('REGITRO 2'!BN410&lt;16,"PI",IF('REGITRO 2'!BN410&lt;31,"I",IF('REGITRO 2'!BN410&lt;46,"P","S"))))</f>
        <v/>
      </c>
      <c r="AD409" s="103" t="str">
        <f>IF('REGITRO 2'!CI410="","",IF('REGITRO 2'!CI410&lt;16,"PI",IF('REGITRO 2'!CI410&lt;31,"I",IF('REGITRO 2'!CI410&lt;46,"P","S"))))</f>
        <v/>
      </c>
      <c r="AE409" s="85" t="str">
        <f t="shared" si="50"/>
        <v/>
      </c>
      <c r="AF409" s="86" t="str">
        <f t="shared" si="51"/>
        <v/>
      </c>
      <c r="AG409" s="86" t="str">
        <f t="shared" si="52"/>
        <v/>
      </c>
      <c r="AH409" s="86" t="str">
        <f t="shared" si="53"/>
        <v/>
      </c>
      <c r="AI409" s="138" t="str">
        <f t="shared" si="54"/>
        <v/>
      </c>
      <c r="AJ409" s="140" t="str">
        <f t="shared" si="55"/>
        <v/>
      </c>
    </row>
    <row r="410" spans="2:36" x14ac:dyDescent="0.25">
      <c r="B410" s="143" t="s">
        <v>440</v>
      </c>
      <c r="C410" s="145"/>
      <c r="D410" s="175"/>
      <c r="E410" s="145"/>
      <c r="F410" s="129"/>
      <c r="G410" s="83"/>
      <c r="H410" s="83"/>
      <c r="I410" s="103"/>
      <c r="J410" s="136"/>
      <c r="K410" s="26"/>
      <c r="L410" s="26"/>
      <c r="M410" s="27"/>
      <c r="N410" s="129"/>
      <c r="O410" s="83"/>
      <c r="P410" s="83"/>
      <c r="Q410" s="127"/>
      <c r="R410" s="136"/>
      <c r="S410" s="26"/>
      <c r="T410" s="26"/>
      <c r="U410" s="27"/>
      <c r="V410" s="82"/>
      <c r="W410" s="83"/>
      <c r="X410" s="83"/>
      <c r="Y410" s="127"/>
      <c r="Z410" s="80" t="str">
        <f t="shared" si="49"/>
        <v/>
      </c>
      <c r="AA410" s="82" t="str">
        <f>IF('REGITRO 2'!X411="","",IF('REGITRO 2'!X411&lt;16,"PI",IF('REGITRO 2'!X411&lt;31,"I",IF('REGITRO 2'!X411&lt;46,"P","S"))))</f>
        <v/>
      </c>
      <c r="AB410" s="83" t="str">
        <f>IF('REGITRO 2'!AS411="","",IF('REGITRO 2'!AS411&lt;16,"PI",IF('REGITRO 2'!AS411&lt;31,"I",IF('REGITRO 2'!AS411&lt;46,"P","S"))))</f>
        <v/>
      </c>
      <c r="AC410" s="83" t="str">
        <f>IF('REGITRO 2'!BN411="","",IF('REGITRO 2'!BN411&lt;16,"PI",IF('REGITRO 2'!BN411&lt;31,"I",IF('REGITRO 2'!BN411&lt;46,"P","S"))))</f>
        <v/>
      </c>
      <c r="AD410" s="103" t="str">
        <f>IF('REGITRO 2'!CI411="","",IF('REGITRO 2'!CI411&lt;16,"PI",IF('REGITRO 2'!CI411&lt;31,"I",IF('REGITRO 2'!CI411&lt;46,"P","S"))))</f>
        <v/>
      </c>
      <c r="AE410" s="85" t="str">
        <f t="shared" si="50"/>
        <v/>
      </c>
      <c r="AF410" s="86" t="str">
        <f t="shared" si="51"/>
        <v/>
      </c>
      <c r="AG410" s="86" t="str">
        <f t="shared" si="52"/>
        <v/>
      </c>
      <c r="AH410" s="86" t="str">
        <f t="shared" si="53"/>
        <v/>
      </c>
      <c r="AI410" s="138" t="str">
        <f t="shared" si="54"/>
        <v/>
      </c>
      <c r="AJ410" s="140" t="str">
        <f t="shared" si="55"/>
        <v/>
      </c>
    </row>
    <row r="411" spans="2:36" x14ac:dyDescent="0.25">
      <c r="B411" s="144" t="s">
        <v>441</v>
      </c>
      <c r="C411" s="140"/>
      <c r="D411" s="80"/>
      <c r="E411" s="140"/>
      <c r="F411" s="129"/>
      <c r="G411" s="83"/>
      <c r="H411" s="83"/>
      <c r="I411" s="103"/>
      <c r="J411" s="136"/>
      <c r="K411" s="26"/>
      <c r="L411" s="26"/>
      <c r="M411" s="27"/>
      <c r="N411" s="129"/>
      <c r="O411" s="83"/>
      <c r="P411" s="83"/>
      <c r="Q411" s="127"/>
      <c r="R411" s="136"/>
      <c r="S411" s="26"/>
      <c r="T411" s="26"/>
      <c r="U411" s="27"/>
      <c r="V411" s="82"/>
      <c r="W411" s="83"/>
      <c r="X411" s="83"/>
      <c r="Y411" s="127"/>
      <c r="Z411" s="81" t="str">
        <f t="shared" si="49"/>
        <v/>
      </c>
      <c r="AA411" s="82" t="str">
        <f>IF('REGITRO 2'!X412="","",IF('REGITRO 2'!X412&lt;16,"PI",IF('REGITRO 2'!X412&lt;31,"I",IF('REGITRO 2'!X412&lt;46,"P","S"))))</f>
        <v/>
      </c>
      <c r="AB411" s="83" t="str">
        <f>IF('REGITRO 2'!AS412="","",IF('REGITRO 2'!AS412&lt;16,"PI",IF('REGITRO 2'!AS412&lt;31,"I",IF('REGITRO 2'!AS412&lt;46,"P","S"))))</f>
        <v/>
      </c>
      <c r="AC411" s="83" t="str">
        <f>IF('REGITRO 2'!BN412="","",IF('REGITRO 2'!BN412&lt;16,"PI",IF('REGITRO 2'!BN412&lt;31,"I",IF('REGITRO 2'!BN412&lt;46,"P","S"))))</f>
        <v/>
      </c>
      <c r="AD411" s="103" t="str">
        <f>IF('REGITRO 2'!CI412="","",IF('REGITRO 2'!CI412&lt;16,"PI",IF('REGITRO 2'!CI412&lt;31,"I",IF('REGITRO 2'!CI412&lt;46,"P","S"))))</f>
        <v/>
      </c>
      <c r="AE411" s="85" t="str">
        <f t="shared" si="50"/>
        <v/>
      </c>
      <c r="AF411" s="86" t="str">
        <f t="shared" si="51"/>
        <v/>
      </c>
      <c r="AG411" s="86" t="str">
        <f t="shared" si="52"/>
        <v/>
      </c>
      <c r="AH411" s="86" t="str">
        <f t="shared" si="53"/>
        <v/>
      </c>
      <c r="AI411" s="138" t="str">
        <f t="shared" si="54"/>
        <v/>
      </c>
      <c r="AJ411" s="140" t="str">
        <f t="shared" si="55"/>
        <v/>
      </c>
    </row>
    <row r="412" spans="2:36" x14ac:dyDescent="0.25">
      <c r="B412" s="143" t="s">
        <v>442</v>
      </c>
      <c r="C412" s="145"/>
      <c r="D412" s="175"/>
      <c r="E412" s="145"/>
      <c r="F412" s="129"/>
      <c r="G412" s="83"/>
      <c r="H412" s="83"/>
      <c r="I412" s="103"/>
      <c r="J412" s="136"/>
      <c r="K412" s="26"/>
      <c r="L412" s="26"/>
      <c r="M412" s="27"/>
      <c r="N412" s="129"/>
      <c r="O412" s="83"/>
      <c r="P412" s="83"/>
      <c r="Q412" s="127"/>
      <c r="R412" s="136"/>
      <c r="S412" s="26"/>
      <c r="T412" s="26"/>
      <c r="U412" s="27"/>
      <c r="V412" s="82"/>
      <c r="W412" s="83"/>
      <c r="X412" s="83"/>
      <c r="Y412" s="127"/>
      <c r="Z412" s="80" t="str">
        <f t="shared" si="49"/>
        <v/>
      </c>
      <c r="AA412" s="82" t="str">
        <f>IF('REGITRO 2'!X413="","",IF('REGITRO 2'!X413&lt;16,"PI",IF('REGITRO 2'!X413&lt;31,"I",IF('REGITRO 2'!X413&lt;46,"P","S"))))</f>
        <v/>
      </c>
      <c r="AB412" s="83" t="str">
        <f>IF('REGITRO 2'!AS413="","",IF('REGITRO 2'!AS413&lt;16,"PI",IF('REGITRO 2'!AS413&lt;31,"I",IF('REGITRO 2'!AS413&lt;46,"P","S"))))</f>
        <v/>
      </c>
      <c r="AC412" s="83" t="str">
        <f>IF('REGITRO 2'!BN413="","",IF('REGITRO 2'!BN413&lt;16,"PI",IF('REGITRO 2'!BN413&lt;31,"I",IF('REGITRO 2'!BN413&lt;46,"P","S"))))</f>
        <v/>
      </c>
      <c r="AD412" s="103" t="str">
        <f>IF('REGITRO 2'!CI413="","",IF('REGITRO 2'!CI413&lt;16,"PI",IF('REGITRO 2'!CI413&lt;31,"I",IF('REGITRO 2'!CI413&lt;46,"P","S"))))</f>
        <v/>
      </c>
      <c r="AE412" s="85" t="str">
        <f t="shared" si="50"/>
        <v/>
      </c>
      <c r="AF412" s="86" t="str">
        <f t="shared" si="51"/>
        <v/>
      </c>
      <c r="AG412" s="86" t="str">
        <f t="shared" si="52"/>
        <v/>
      </c>
      <c r="AH412" s="86" t="str">
        <f t="shared" si="53"/>
        <v/>
      </c>
      <c r="AI412" s="138" t="str">
        <f t="shared" si="54"/>
        <v/>
      </c>
      <c r="AJ412" s="140" t="str">
        <f t="shared" si="55"/>
        <v/>
      </c>
    </row>
    <row r="413" spans="2:36" x14ac:dyDescent="0.25">
      <c r="B413" s="144" t="s">
        <v>443</v>
      </c>
      <c r="C413" s="140"/>
      <c r="D413" s="80"/>
      <c r="E413" s="140"/>
      <c r="F413" s="129"/>
      <c r="G413" s="83"/>
      <c r="H413" s="83"/>
      <c r="I413" s="103"/>
      <c r="J413" s="136"/>
      <c r="K413" s="26"/>
      <c r="L413" s="26"/>
      <c r="M413" s="27"/>
      <c r="N413" s="129"/>
      <c r="O413" s="83"/>
      <c r="P413" s="83"/>
      <c r="Q413" s="127"/>
      <c r="R413" s="136"/>
      <c r="S413" s="26"/>
      <c r="T413" s="26"/>
      <c r="U413" s="27"/>
      <c r="V413" s="82"/>
      <c r="W413" s="83"/>
      <c r="X413" s="83"/>
      <c r="Y413" s="127"/>
      <c r="Z413" s="81" t="str">
        <f t="shared" si="49"/>
        <v/>
      </c>
      <c r="AA413" s="82" t="str">
        <f>IF('REGITRO 2'!X414="","",IF('REGITRO 2'!X414&lt;16,"PI",IF('REGITRO 2'!X414&lt;31,"I",IF('REGITRO 2'!X414&lt;46,"P","S"))))</f>
        <v/>
      </c>
      <c r="AB413" s="83" t="str">
        <f>IF('REGITRO 2'!AS414="","",IF('REGITRO 2'!AS414&lt;16,"PI",IF('REGITRO 2'!AS414&lt;31,"I",IF('REGITRO 2'!AS414&lt;46,"P","S"))))</f>
        <v/>
      </c>
      <c r="AC413" s="83" t="str">
        <f>IF('REGITRO 2'!BN414="","",IF('REGITRO 2'!BN414&lt;16,"PI",IF('REGITRO 2'!BN414&lt;31,"I",IF('REGITRO 2'!BN414&lt;46,"P","S"))))</f>
        <v/>
      </c>
      <c r="AD413" s="103" t="str">
        <f>IF('REGITRO 2'!CI414="","",IF('REGITRO 2'!CI414&lt;16,"PI",IF('REGITRO 2'!CI414&lt;31,"I",IF('REGITRO 2'!CI414&lt;46,"P","S"))))</f>
        <v/>
      </c>
      <c r="AE413" s="85" t="str">
        <f t="shared" si="50"/>
        <v/>
      </c>
      <c r="AF413" s="86" t="str">
        <f t="shared" si="51"/>
        <v/>
      </c>
      <c r="AG413" s="86" t="str">
        <f t="shared" si="52"/>
        <v/>
      </c>
      <c r="AH413" s="86" t="str">
        <f t="shared" si="53"/>
        <v/>
      </c>
      <c r="AI413" s="138" t="str">
        <f t="shared" si="54"/>
        <v/>
      </c>
      <c r="AJ413" s="140" t="str">
        <f t="shared" si="55"/>
        <v/>
      </c>
    </row>
    <row r="414" spans="2:36" x14ac:dyDescent="0.25">
      <c r="B414" s="143" t="s">
        <v>444</v>
      </c>
      <c r="C414" s="145"/>
      <c r="D414" s="175"/>
      <c r="E414" s="145"/>
      <c r="F414" s="129"/>
      <c r="G414" s="83"/>
      <c r="H414" s="83"/>
      <c r="I414" s="103"/>
      <c r="J414" s="136"/>
      <c r="K414" s="26"/>
      <c r="L414" s="26"/>
      <c r="M414" s="27"/>
      <c r="N414" s="129"/>
      <c r="O414" s="83"/>
      <c r="P414" s="83"/>
      <c r="Q414" s="127"/>
      <c r="R414" s="136"/>
      <c r="S414" s="26"/>
      <c r="T414" s="26"/>
      <c r="U414" s="27"/>
      <c r="V414" s="82"/>
      <c r="W414" s="83"/>
      <c r="X414" s="83"/>
      <c r="Y414" s="127"/>
      <c r="Z414" s="80" t="str">
        <f t="shared" si="49"/>
        <v/>
      </c>
      <c r="AA414" s="82" t="str">
        <f>IF('REGITRO 2'!X415="","",IF('REGITRO 2'!X415&lt;16,"PI",IF('REGITRO 2'!X415&lt;31,"I",IF('REGITRO 2'!X415&lt;46,"P","S"))))</f>
        <v/>
      </c>
      <c r="AB414" s="83" t="str">
        <f>IF('REGITRO 2'!AS415="","",IF('REGITRO 2'!AS415&lt;16,"PI",IF('REGITRO 2'!AS415&lt;31,"I",IF('REGITRO 2'!AS415&lt;46,"P","S"))))</f>
        <v/>
      </c>
      <c r="AC414" s="83" t="str">
        <f>IF('REGITRO 2'!BN415="","",IF('REGITRO 2'!BN415&lt;16,"PI",IF('REGITRO 2'!BN415&lt;31,"I",IF('REGITRO 2'!BN415&lt;46,"P","S"))))</f>
        <v/>
      </c>
      <c r="AD414" s="103" t="str">
        <f>IF('REGITRO 2'!CI415="","",IF('REGITRO 2'!CI415&lt;16,"PI",IF('REGITRO 2'!CI415&lt;31,"I",IF('REGITRO 2'!CI415&lt;46,"P","S"))))</f>
        <v/>
      </c>
      <c r="AE414" s="85" t="str">
        <f t="shared" si="50"/>
        <v/>
      </c>
      <c r="AF414" s="86" t="str">
        <f t="shared" si="51"/>
        <v/>
      </c>
      <c r="AG414" s="86" t="str">
        <f t="shared" si="52"/>
        <v/>
      </c>
      <c r="AH414" s="86" t="str">
        <f t="shared" si="53"/>
        <v/>
      </c>
      <c r="AI414" s="138" t="str">
        <f t="shared" si="54"/>
        <v/>
      </c>
      <c r="AJ414" s="140" t="str">
        <f t="shared" si="55"/>
        <v/>
      </c>
    </row>
    <row r="415" spans="2:36" x14ac:dyDescent="0.25">
      <c r="B415" s="144" t="s">
        <v>445</v>
      </c>
      <c r="C415" s="140"/>
      <c r="D415" s="80"/>
      <c r="E415" s="140"/>
      <c r="F415" s="129"/>
      <c r="G415" s="83"/>
      <c r="H415" s="83"/>
      <c r="I415" s="103"/>
      <c r="J415" s="136"/>
      <c r="K415" s="26"/>
      <c r="L415" s="26"/>
      <c r="M415" s="27"/>
      <c r="N415" s="129"/>
      <c r="O415" s="83"/>
      <c r="P415" s="83"/>
      <c r="Q415" s="127"/>
      <c r="R415" s="136"/>
      <c r="S415" s="26"/>
      <c r="T415" s="26"/>
      <c r="U415" s="27"/>
      <c r="V415" s="82"/>
      <c r="W415" s="83"/>
      <c r="X415" s="83"/>
      <c r="Y415" s="127"/>
      <c r="Z415" s="81" t="str">
        <f t="shared" si="49"/>
        <v/>
      </c>
      <c r="AA415" s="82" t="str">
        <f>IF('REGITRO 2'!X416="","",IF('REGITRO 2'!X416&lt;16,"PI",IF('REGITRO 2'!X416&lt;31,"I",IF('REGITRO 2'!X416&lt;46,"P","S"))))</f>
        <v/>
      </c>
      <c r="AB415" s="83" t="str">
        <f>IF('REGITRO 2'!AS416="","",IF('REGITRO 2'!AS416&lt;16,"PI",IF('REGITRO 2'!AS416&lt;31,"I",IF('REGITRO 2'!AS416&lt;46,"P","S"))))</f>
        <v/>
      </c>
      <c r="AC415" s="83" t="str">
        <f>IF('REGITRO 2'!BN416="","",IF('REGITRO 2'!BN416&lt;16,"PI",IF('REGITRO 2'!BN416&lt;31,"I",IF('REGITRO 2'!BN416&lt;46,"P","S"))))</f>
        <v/>
      </c>
      <c r="AD415" s="103" t="str">
        <f>IF('REGITRO 2'!CI416="","",IF('REGITRO 2'!CI416&lt;16,"PI",IF('REGITRO 2'!CI416&lt;31,"I",IF('REGITRO 2'!CI416&lt;46,"P","S"))))</f>
        <v/>
      </c>
      <c r="AE415" s="85" t="str">
        <f t="shared" si="50"/>
        <v/>
      </c>
      <c r="AF415" s="86" t="str">
        <f t="shared" si="51"/>
        <v/>
      </c>
      <c r="AG415" s="86" t="str">
        <f t="shared" si="52"/>
        <v/>
      </c>
      <c r="AH415" s="86" t="str">
        <f t="shared" si="53"/>
        <v/>
      </c>
      <c r="AI415" s="138" t="str">
        <f t="shared" si="54"/>
        <v/>
      </c>
      <c r="AJ415" s="140" t="str">
        <f t="shared" si="55"/>
        <v/>
      </c>
    </row>
    <row r="416" spans="2:36" x14ac:dyDescent="0.25">
      <c r="B416" s="143" t="s">
        <v>446</v>
      </c>
      <c r="C416" s="145"/>
      <c r="D416" s="175"/>
      <c r="E416" s="145"/>
      <c r="F416" s="129"/>
      <c r="G416" s="83"/>
      <c r="H416" s="83"/>
      <c r="I416" s="103"/>
      <c r="J416" s="136"/>
      <c r="K416" s="26"/>
      <c r="L416" s="26"/>
      <c r="M416" s="27"/>
      <c r="N416" s="129"/>
      <c r="O416" s="83"/>
      <c r="P416" s="83"/>
      <c r="Q416" s="127"/>
      <c r="R416" s="136"/>
      <c r="S416" s="26"/>
      <c r="T416" s="26"/>
      <c r="U416" s="27"/>
      <c r="V416" s="82"/>
      <c r="W416" s="83"/>
      <c r="X416" s="83"/>
      <c r="Y416" s="127"/>
      <c r="Z416" s="80" t="str">
        <f t="shared" si="49"/>
        <v/>
      </c>
      <c r="AA416" s="82" t="str">
        <f>IF('REGITRO 2'!X417="","",IF('REGITRO 2'!X417&lt;16,"PI",IF('REGITRO 2'!X417&lt;31,"I",IF('REGITRO 2'!X417&lt;46,"P","S"))))</f>
        <v/>
      </c>
      <c r="AB416" s="83" t="str">
        <f>IF('REGITRO 2'!AS417="","",IF('REGITRO 2'!AS417&lt;16,"PI",IF('REGITRO 2'!AS417&lt;31,"I",IF('REGITRO 2'!AS417&lt;46,"P","S"))))</f>
        <v/>
      </c>
      <c r="AC416" s="83" t="str">
        <f>IF('REGITRO 2'!BN417="","",IF('REGITRO 2'!BN417&lt;16,"PI",IF('REGITRO 2'!BN417&lt;31,"I",IF('REGITRO 2'!BN417&lt;46,"P","S"))))</f>
        <v/>
      </c>
      <c r="AD416" s="103" t="str">
        <f>IF('REGITRO 2'!CI417="","",IF('REGITRO 2'!CI417&lt;16,"PI",IF('REGITRO 2'!CI417&lt;31,"I",IF('REGITRO 2'!CI417&lt;46,"P","S"))))</f>
        <v/>
      </c>
      <c r="AE416" s="85" t="str">
        <f t="shared" si="50"/>
        <v/>
      </c>
      <c r="AF416" s="86" t="str">
        <f t="shared" si="51"/>
        <v/>
      </c>
      <c r="AG416" s="86" t="str">
        <f t="shared" si="52"/>
        <v/>
      </c>
      <c r="AH416" s="86" t="str">
        <f t="shared" si="53"/>
        <v/>
      </c>
      <c r="AI416" s="138" t="str">
        <f t="shared" si="54"/>
        <v/>
      </c>
      <c r="AJ416" s="140" t="str">
        <f t="shared" si="55"/>
        <v/>
      </c>
    </row>
    <row r="417" spans="2:36" x14ac:dyDescent="0.25">
      <c r="B417" s="144" t="s">
        <v>447</v>
      </c>
      <c r="C417" s="140"/>
      <c r="D417" s="80"/>
      <c r="E417" s="140"/>
      <c r="F417" s="129"/>
      <c r="G417" s="83"/>
      <c r="H417" s="83"/>
      <c r="I417" s="103"/>
      <c r="J417" s="136"/>
      <c r="K417" s="26"/>
      <c r="L417" s="26"/>
      <c r="M417" s="27"/>
      <c r="N417" s="129"/>
      <c r="O417" s="83"/>
      <c r="P417" s="83"/>
      <c r="Q417" s="127"/>
      <c r="R417" s="136"/>
      <c r="S417" s="26"/>
      <c r="T417" s="26"/>
      <c r="U417" s="27"/>
      <c r="V417" s="82"/>
      <c r="W417" s="83"/>
      <c r="X417" s="83"/>
      <c r="Y417" s="127"/>
      <c r="Z417" s="81" t="str">
        <f t="shared" si="49"/>
        <v/>
      </c>
      <c r="AA417" s="82" t="str">
        <f>IF('REGITRO 2'!X418="","",IF('REGITRO 2'!X418&lt;16,"PI",IF('REGITRO 2'!X418&lt;31,"I",IF('REGITRO 2'!X418&lt;46,"P","S"))))</f>
        <v/>
      </c>
      <c r="AB417" s="83" t="str">
        <f>IF('REGITRO 2'!AS418="","",IF('REGITRO 2'!AS418&lt;16,"PI",IF('REGITRO 2'!AS418&lt;31,"I",IF('REGITRO 2'!AS418&lt;46,"P","S"))))</f>
        <v/>
      </c>
      <c r="AC417" s="83" t="str">
        <f>IF('REGITRO 2'!BN418="","",IF('REGITRO 2'!BN418&lt;16,"PI",IF('REGITRO 2'!BN418&lt;31,"I",IF('REGITRO 2'!BN418&lt;46,"P","S"))))</f>
        <v/>
      </c>
      <c r="AD417" s="103" t="str">
        <f>IF('REGITRO 2'!CI418="","",IF('REGITRO 2'!CI418&lt;16,"PI",IF('REGITRO 2'!CI418&lt;31,"I",IF('REGITRO 2'!CI418&lt;46,"P","S"))))</f>
        <v/>
      </c>
      <c r="AE417" s="85" t="str">
        <f t="shared" si="50"/>
        <v/>
      </c>
      <c r="AF417" s="86" t="str">
        <f t="shared" si="51"/>
        <v/>
      </c>
      <c r="AG417" s="86" t="str">
        <f t="shared" si="52"/>
        <v/>
      </c>
      <c r="AH417" s="86" t="str">
        <f t="shared" si="53"/>
        <v/>
      </c>
      <c r="AI417" s="138" t="str">
        <f t="shared" si="54"/>
        <v/>
      </c>
      <c r="AJ417" s="140" t="str">
        <f t="shared" si="55"/>
        <v/>
      </c>
    </row>
    <row r="418" spans="2:36" x14ac:dyDescent="0.25">
      <c r="B418" s="143" t="s">
        <v>448</v>
      </c>
      <c r="C418" s="145"/>
      <c r="D418" s="175"/>
      <c r="E418" s="145"/>
      <c r="F418" s="129"/>
      <c r="G418" s="83"/>
      <c r="H418" s="83"/>
      <c r="I418" s="103"/>
      <c r="J418" s="136"/>
      <c r="K418" s="26"/>
      <c r="L418" s="26"/>
      <c r="M418" s="27"/>
      <c r="N418" s="129"/>
      <c r="O418" s="83"/>
      <c r="P418" s="83"/>
      <c r="Q418" s="127"/>
      <c r="R418" s="136"/>
      <c r="S418" s="26"/>
      <c r="T418" s="26"/>
      <c r="U418" s="27"/>
      <c r="V418" s="82"/>
      <c r="W418" s="83"/>
      <c r="X418" s="83"/>
      <c r="Y418" s="127"/>
      <c r="Z418" s="80" t="str">
        <f t="shared" si="49"/>
        <v/>
      </c>
      <c r="AA418" s="82" t="str">
        <f>IF('REGITRO 2'!X419="","",IF('REGITRO 2'!X419&lt;16,"PI",IF('REGITRO 2'!X419&lt;31,"I",IF('REGITRO 2'!X419&lt;46,"P","S"))))</f>
        <v/>
      </c>
      <c r="AB418" s="83" t="str">
        <f>IF('REGITRO 2'!AS419="","",IF('REGITRO 2'!AS419&lt;16,"PI",IF('REGITRO 2'!AS419&lt;31,"I",IF('REGITRO 2'!AS419&lt;46,"P","S"))))</f>
        <v/>
      </c>
      <c r="AC418" s="83" t="str">
        <f>IF('REGITRO 2'!BN419="","",IF('REGITRO 2'!BN419&lt;16,"PI",IF('REGITRO 2'!BN419&lt;31,"I",IF('REGITRO 2'!BN419&lt;46,"P","S"))))</f>
        <v/>
      </c>
      <c r="AD418" s="103" t="str">
        <f>IF('REGITRO 2'!CI419="","",IF('REGITRO 2'!CI419&lt;16,"PI",IF('REGITRO 2'!CI419&lt;31,"I",IF('REGITRO 2'!CI419&lt;46,"P","S"))))</f>
        <v/>
      </c>
      <c r="AE418" s="85" t="str">
        <f t="shared" si="50"/>
        <v/>
      </c>
      <c r="AF418" s="86" t="str">
        <f t="shared" si="51"/>
        <v/>
      </c>
      <c r="AG418" s="86" t="str">
        <f t="shared" si="52"/>
        <v/>
      </c>
      <c r="AH418" s="86" t="str">
        <f t="shared" si="53"/>
        <v/>
      </c>
      <c r="AI418" s="138" t="str">
        <f t="shared" si="54"/>
        <v/>
      </c>
      <c r="AJ418" s="140" t="str">
        <f t="shared" si="55"/>
        <v/>
      </c>
    </row>
    <row r="419" spans="2:36" x14ac:dyDescent="0.25">
      <c r="B419" s="144" t="s">
        <v>449</v>
      </c>
      <c r="C419" s="140"/>
      <c r="D419" s="80"/>
      <c r="E419" s="140"/>
      <c r="F419" s="129"/>
      <c r="G419" s="83"/>
      <c r="H419" s="83"/>
      <c r="I419" s="103"/>
      <c r="J419" s="136"/>
      <c r="K419" s="26"/>
      <c r="L419" s="26"/>
      <c r="M419" s="27"/>
      <c r="N419" s="129"/>
      <c r="O419" s="83"/>
      <c r="P419" s="83"/>
      <c r="Q419" s="127"/>
      <c r="R419" s="136"/>
      <c r="S419" s="26"/>
      <c r="T419" s="26"/>
      <c r="U419" s="27"/>
      <c r="V419" s="82"/>
      <c r="W419" s="83"/>
      <c r="X419" s="83"/>
      <c r="Y419" s="127"/>
      <c r="Z419" s="81" t="str">
        <f t="shared" si="49"/>
        <v/>
      </c>
      <c r="AA419" s="82" t="str">
        <f>IF('REGITRO 2'!X420="","",IF('REGITRO 2'!X420&lt;16,"PI",IF('REGITRO 2'!X420&lt;31,"I",IF('REGITRO 2'!X420&lt;46,"P","S"))))</f>
        <v/>
      </c>
      <c r="AB419" s="83" t="str">
        <f>IF('REGITRO 2'!AS420="","",IF('REGITRO 2'!AS420&lt;16,"PI",IF('REGITRO 2'!AS420&lt;31,"I",IF('REGITRO 2'!AS420&lt;46,"P","S"))))</f>
        <v/>
      </c>
      <c r="AC419" s="83" t="str">
        <f>IF('REGITRO 2'!BN420="","",IF('REGITRO 2'!BN420&lt;16,"PI",IF('REGITRO 2'!BN420&lt;31,"I",IF('REGITRO 2'!BN420&lt;46,"P","S"))))</f>
        <v/>
      </c>
      <c r="AD419" s="103" t="str">
        <f>IF('REGITRO 2'!CI420="","",IF('REGITRO 2'!CI420&lt;16,"PI",IF('REGITRO 2'!CI420&lt;31,"I",IF('REGITRO 2'!CI420&lt;46,"P","S"))))</f>
        <v/>
      </c>
      <c r="AE419" s="85" t="str">
        <f t="shared" si="50"/>
        <v/>
      </c>
      <c r="AF419" s="86" t="str">
        <f t="shared" si="51"/>
        <v/>
      </c>
      <c r="AG419" s="86" t="str">
        <f t="shared" si="52"/>
        <v/>
      </c>
      <c r="AH419" s="86" t="str">
        <f t="shared" si="53"/>
        <v/>
      </c>
      <c r="AI419" s="138" t="str">
        <f t="shared" si="54"/>
        <v/>
      </c>
      <c r="AJ419" s="140" t="str">
        <f t="shared" si="55"/>
        <v/>
      </c>
    </row>
    <row r="420" spans="2:36" x14ac:dyDescent="0.25">
      <c r="B420" s="143" t="s">
        <v>450</v>
      </c>
      <c r="C420" s="145"/>
      <c r="D420" s="175"/>
      <c r="E420" s="145"/>
      <c r="F420" s="129"/>
      <c r="G420" s="83"/>
      <c r="H420" s="83"/>
      <c r="I420" s="103"/>
      <c r="J420" s="136"/>
      <c r="K420" s="26"/>
      <c r="L420" s="26"/>
      <c r="M420" s="27"/>
      <c r="N420" s="129"/>
      <c r="O420" s="83"/>
      <c r="P420" s="83"/>
      <c r="Q420" s="127"/>
      <c r="R420" s="136"/>
      <c r="S420" s="26"/>
      <c r="T420" s="26"/>
      <c r="U420" s="27"/>
      <c r="V420" s="82"/>
      <c r="W420" s="83"/>
      <c r="X420" s="83"/>
      <c r="Y420" s="127"/>
      <c r="Z420" s="80" t="str">
        <f t="shared" si="49"/>
        <v/>
      </c>
      <c r="AA420" s="82" t="str">
        <f>IF('REGITRO 2'!X421="","",IF('REGITRO 2'!X421&lt;16,"PI",IF('REGITRO 2'!X421&lt;31,"I",IF('REGITRO 2'!X421&lt;46,"P","S"))))</f>
        <v/>
      </c>
      <c r="AB420" s="83" t="str">
        <f>IF('REGITRO 2'!AS421="","",IF('REGITRO 2'!AS421&lt;16,"PI",IF('REGITRO 2'!AS421&lt;31,"I",IF('REGITRO 2'!AS421&lt;46,"P","S"))))</f>
        <v/>
      </c>
      <c r="AC420" s="83" t="str">
        <f>IF('REGITRO 2'!BN421="","",IF('REGITRO 2'!BN421&lt;16,"PI",IF('REGITRO 2'!BN421&lt;31,"I",IF('REGITRO 2'!BN421&lt;46,"P","S"))))</f>
        <v/>
      </c>
      <c r="AD420" s="103" t="str">
        <f>IF('REGITRO 2'!CI421="","",IF('REGITRO 2'!CI421&lt;16,"PI",IF('REGITRO 2'!CI421&lt;31,"I",IF('REGITRO 2'!CI421&lt;46,"P","S"))))</f>
        <v/>
      </c>
      <c r="AE420" s="85" t="str">
        <f t="shared" si="50"/>
        <v/>
      </c>
      <c r="AF420" s="86" t="str">
        <f t="shared" si="51"/>
        <v/>
      </c>
      <c r="AG420" s="86" t="str">
        <f t="shared" si="52"/>
        <v/>
      </c>
      <c r="AH420" s="86" t="str">
        <f t="shared" si="53"/>
        <v/>
      </c>
      <c r="AI420" s="138" t="str">
        <f t="shared" si="54"/>
        <v/>
      </c>
      <c r="AJ420" s="140" t="str">
        <f t="shared" si="55"/>
        <v/>
      </c>
    </row>
    <row r="421" spans="2:36" x14ac:dyDescent="0.25">
      <c r="B421" s="144" t="s">
        <v>451</v>
      </c>
      <c r="C421" s="140"/>
      <c r="D421" s="80"/>
      <c r="E421" s="140"/>
      <c r="F421" s="129"/>
      <c r="G421" s="83"/>
      <c r="H421" s="83"/>
      <c r="I421" s="103"/>
      <c r="J421" s="136"/>
      <c r="K421" s="26"/>
      <c r="L421" s="26"/>
      <c r="M421" s="27"/>
      <c r="N421" s="129"/>
      <c r="O421" s="83"/>
      <c r="P421" s="83"/>
      <c r="Q421" s="127"/>
      <c r="R421" s="136"/>
      <c r="S421" s="26"/>
      <c r="T421" s="26"/>
      <c r="U421" s="27"/>
      <c r="V421" s="82"/>
      <c r="W421" s="83"/>
      <c r="X421" s="83"/>
      <c r="Y421" s="127"/>
      <c r="Z421" s="81" t="str">
        <f t="shared" si="49"/>
        <v/>
      </c>
      <c r="AA421" s="82" t="str">
        <f>IF('REGITRO 2'!X422="","",IF('REGITRO 2'!X422&lt;16,"PI",IF('REGITRO 2'!X422&lt;31,"I",IF('REGITRO 2'!X422&lt;46,"P","S"))))</f>
        <v/>
      </c>
      <c r="AB421" s="83" t="str">
        <f>IF('REGITRO 2'!AS422="","",IF('REGITRO 2'!AS422&lt;16,"PI",IF('REGITRO 2'!AS422&lt;31,"I",IF('REGITRO 2'!AS422&lt;46,"P","S"))))</f>
        <v/>
      </c>
      <c r="AC421" s="83" t="str">
        <f>IF('REGITRO 2'!BN422="","",IF('REGITRO 2'!BN422&lt;16,"PI",IF('REGITRO 2'!BN422&lt;31,"I",IF('REGITRO 2'!BN422&lt;46,"P","S"))))</f>
        <v/>
      </c>
      <c r="AD421" s="103" t="str">
        <f>IF('REGITRO 2'!CI422="","",IF('REGITRO 2'!CI422&lt;16,"PI",IF('REGITRO 2'!CI422&lt;31,"I",IF('REGITRO 2'!CI422&lt;46,"P","S"))))</f>
        <v/>
      </c>
      <c r="AE421" s="85" t="str">
        <f t="shared" si="50"/>
        <v/>
      </c>
      <c r="AF421" s="86" t="str">
        <f t="shared" si="51"/>
        <v/>
      </c>
      <c r="AG421" s="86" t="str">
        <f t="shared" si="52"/>
        <v/>
      </c>
      <c r="AH421" s="86" t="str">
        <f t="shared" si="53"/>
        <v/>
      </c>
      <c r="AI421" s="138" t="str">
        <f t="shared" si="54"/>
        <v/>
      </c>
      <c r="AJ421" s="140" t="str">
        <f t="shared" si="55"/>
        <v/>
      </c>
    </row>
    <row r="422" spans="2:36" x14ac:dyDescent="0.25">
      <c r="B422" s="143" t="s">
        <v>452</v>
      </c>
      <c r="C422" s="145"/>
      <c r="D422" s="175"/>
      <c r="E422" s="145"/>
      <c r="F422" s="129"/>
      <c r="G422" s="83"/>
      <c r="H422" s="83"/>
      <c r="I422" s="103"/>
      <c r="J422" s="136"/>
      <c r="K422" s="26"/>
      <c r="L422" s="26"/>
      <c r="M422" s="27"/>
      <c r="N422" s="129"/>
      <c r="O422" s="83"/>
      <c r="P422" s="83"/>
      <c r="Q422" s="127"/>
      <c r="R422" s="136"/>
      <c r="S422" s="26"/>
      <c r="T422" s="26"/>
      <c r="U422" s="27"/>
      <c r="V422" s="82"/>
      <c r="W422" s="83"/>
      <c r="X422" s="83"/>
      <c r="Y422" s="127"/>
      <c r="Z422" s="80" t="str">
        <f t="shared" si="49"/>
        <v/>
      </c>
      <c r="AA422" s="82" t="str">
        <f>IF('REGITRO 2'!X423="","",IF('REGITRO 2'!X423&lt;16,"PI",IF('REGITRO 2'!X423&lt;31,"I",IF('REGITRO 2'!X423&lt;46,"P","S"))))</f>
        <v/>
      </c>
      <c r="AB422" s="83" t="str">
        <f>IF('REGITRO 2'!AS423="","",IF('REGITRO 2'!AS423&lt;16,"PI",IF('REGITRO 2'!AS423&lt;31,"I",IF('REGITRO 2'!AS423&lt;46,"P","S"))))</f>
        <v/>
      </c>
      <c r="AC422" s="83" t="str">
        <f>IF('REGITRO 2'!BN423="","",IF('REGITRO 2'!BN423&lt;16,"PI",IF('REGITRO 2'!BN423&lt;31,"I",IF('REGITRO 2'!BN423&lt;46,"P","S"))))</f>
        <v/>
      </c>
      <c r="AD422" s="103" t="str">
        <f>IF('REGITRO 2'!CI423="","",IF('REGITRO 2'!CI423&lt;16,"PI",IF('REGITRO 2'!CI423&lt;31,"I",IF('REGITRO 2'!CI423&lt;46,"P","S"))))</f>
        <v/>
      </c>
      <c r="AE422" s="85" t="str">
        <f t="shared" si="50"/>
        <v/>
      </c>
      <c r="AF422" s="86" t="str">
        <f t="shared" si="51"/>
        <v/>
      </c>
      <c r="AG422" s="86" t="str">
        <f t="shared" si="52"/>
        <v/>
      </c>
      <c r="AH422" s="86" t="str">
        <f t="shared" si="53"/>
        <v/>
      </c>
      <c r="AI422" s="138" t="str">
        <f t="shared" si="54"/>
        <v/>
      </c>
      <c r="AJ422" s="140" t="str">
        <f t="shared" si="55"/>
        <v/>
      </c>
    </row>
    <row r="423" spans="2:36" x14ac:dyDescent="0.25">
      <c r="B423" s="144" t="s">
        <v>453</v>
      </c>
      <c r="C423" s="140"/>
      <c r="D423" s="80"/>
      <c r="E423" s="140"/>
      <c r="F423" s="129"/>
      <c r="G423" s="83"/>
      <c r="H423" s="83"/>
      <c r="I423" s="103"/>
      <c r="J423" s="136"/>
      <c r="K423" s="26"/>
      <c r="L423" s="26"/>
      <c r="M423" s="27"/>
      <c r="N423" s="129"/>
      <c r="O423" s="83"/>
      <c r="P423" s="83"/>
      <c r="Q423" s="127"/>
      <c r="R423" s="136"/>
      <c r="S423" s="26"/>
      <c r="T423" s="26"/>
      <c r="U423" s="27"/>
      <c r="V423" s="82"/>
      <c r="W423" s="83"/>
      <c r="X423" s="83"/>
      <c r="Y423" s="127"/>
      <c r="Z423" s="81" t="str">
        <f t="shared" si="49"/>
        <v/>
      </c>
      <c r="AA423" s="82" t="str">
        <f>IF('REGITRO 2'!X424="","",IF('REGITRO 2'!X424&lt;16,"PI",IF('REGITRO 2'!X424&lt;31,"I",IF('REGITRO 2'!X424&lt;46,"P","S"))))</f>
        <v/>
      </c>
      <c r="AB423" s="83" t="str">
        <f>IF('REGITRO 2'!AS424="","",IF('REGITRO 2'!AS424&lt;16,"PI",IF('REGITRO 2'!AS424&lt;31,"I",IF('REGITRO 2'!AS424&lt;46,"P","S"))))</f>
        <v/>
      </c>
      <c r="AC423" s="83" t="str">
        <f>IF('REGITRO 2'!BN424="","",IF('REGITRO 2'!BN424&lt;16,"PI",IF('REGITRO 2'!BN424&lt;31,"I",IF('REGITRO 2'!BN424&lt;46,"P","S"))))</f>
        <v/>
      </c>
      <c r="AD423" s="103" t="str">
        <f>IF('REGITRO 2'!CI424="","",IF('REGITRO 2'!CI424&lt;16,"PI",IF('REGITRO 2'!CI424&lt;31,"I",IF('REGITRO 2'!CI424&lt;46,"P","S"))))</f>
        <v/>
      </c>
      <c r="AE423" s="85" t="str">
        <f t="shared" si="50"/>
        <v/>
      </c>
      <c r="AF423" s="86" t="str">
        <f t="shared" si="51"/>
        <v/>
      </c>
      <c r="AG423" s="86" t="str">
        <f t="shared" si="52"/>
        <v/>
      </c>
      <c r="AH423" s="86" t="str">
        <f t="shared" si="53"/>
        <v/>
      </c>
      <c r="AI423" s="138" t="str">
        <f t="shared" si="54"/>
        <v/>
      </c>
      <c r="AJ423" s="140" t="str">
        <f t="shared" si="55"/>
        <v/>
      </c>
    </row>
    <row r="424" spans="2:36" x14ac:dyDescent="0.25">
      <c r="B424" s="143" t="s">
        <v>454</v>
      </c>
      <c r="C424" s="145"/>
      <c r="D424" s="175"/>
      <c r="E424" s="145"/>
      <c r="F424" s="129"/>
      <c r="G424" s="83"/>
      <c r="H424" s="83"/>
      <c r="I424" s="103"/>
      <c r="J424" s="136"/>
      <c r="K424" s="26"/>
      <c r="L424" s="26"/>
      <c r="M424" s="27"/>
      <c r="N424" s="129"/>
      <c r="O424" s="83"/>
      <c r="P424" s="83"/>
      <c r="Q424" s="127"/>
      <c r="R424" s="136"/>
      <c r="S424" s="26"/>
      <c r="T424" s="26"/>
      <c r="U424" s="27"/>
      <c r="V424" s="82"/>
      <c r="W424" s="83"/>
      <c r="X424" s="83"/>
      <c r="Y424" s="127"/>
      <c r="Z424" s="80" t="str">
        <f t="shared" si="49"/>
        <v/>
      </c>
      <c r="AA424" s="82" t="str">
        <f>IF('REGITRO 2'!X425="","",IF('REGITRO 2'!X425&lt;16,"PI",IF('REGITRO 2'!X425&lt;31,"I",IF('REGITRO 2'!X425&lt;46,"P","S"))))</f>
        <v/>
      </c>
      <c r="AB424" s="83" t="str">
        <f>IF('REGITRO 2'!AS425="","",IF('REGITRO 2'!AS425&lt;16,"PI",IF('REGITRO 2'!AS425&lt;31,"I",IF('REGITRO 2'!AS425&lt;46,"P","S"))))</f>
        <v/>
      </c>
      <c r="AC424" s="83" t="str">
        <f>IF('REGITRO 2'!BN425="","",IF('REGITRO 2'!BN425&lt;16,"PI",IF('REGITRO 2'!BN425&lt;31,"I",IF('REGITRO 2'!BN425&lt;46,"P","S"))))</f>
        <v/>
      </c>
      <c r="AD424" s="103" t="str">
        <f>IF('REGITRO 2'!CI425="","",IF('REGITRO 2'!CI425&lt;16,"PI",IF('REGITRO 2'!CI425&lt;31,"I",IF('REGITRO 2'!CI425&lt;46,"P","S"))))</f>
        <v/>
      </c>
      <c r="AE424" s="85" t="str">
        <f t="shared" si="50"/>
        <v/>
      </c>
      <c r="AF424" s="86" t="str">
        <f t="shared" si="51"/>
        <v/>
      </c>
      <c r="AG424" s="86" t="str">
        <f t="shared" si="52"/>
        <v/>
      </c>
      <c r="AH424" s="86" t="str">
        <f t="shared" si="53"/>
        <v/>
      </c>
      <c r="AI424" s="138" t="str">
        <f t="shared" si="54"/>
        <v/>
      </c>
      <c r="AJ424" s="140" t="str">
        <f t="shared" si="55"/>
        <v/>
      </c>
    </row>
    <row r="425" spans="2:36" x14ac:dyDescent="0.25">
      <c r="B425" s="144" t="s">
        <v>455</v>
      </c>
      <c r="C425" s="140"/>
      <c r="D425" s="80"/>
      <c r="E425" s="140"/>
      <c r="F425" s="129"/>
      <c r="G425" s="83"/>
      <c r="H425" s="83"/>
      <c r="I425" s="103"/>
      <c r="J425" s="136"/>
      <c r="K425" s="26"/>
      <c r="L425" s="26"/>
      <c r="M425" s="27"/>
      <c r="N425" s="129"/>
      <c r="O425" s="83"/>
      <c r="P425" s="83"/>
      <c r="Q425" s="127"/>
      <c r="R425" s="136"/>
      <c r="S425" s="26"/>
      <c r="T425" s="26"/>
      <c r="U425" s="27"/>
      <c r="V425" s="82"/>
      <c r="W425" s="83"/>
      <c r="X425" s="83"/>
      <c r="Y425" s="127"/>
      <c r="Z425" s="81" t="str">
        <f t="shared" si="49"/>
        <v/>
      </c>
      <c r="AA425" s="82" t="str">
        <f>IF('REGITRO 2'!X426="","",IF('REGITRO 2'!X426&lt;16,"PI",IF('REGITRO 2'!X426&lt;31,"I",IF('REGITRO 2'!X426&lt;46,"P","S"))))</f>
        <v/>
      </c>
      <c r="AB425" s="83" t="str">
        <f>IF('REGITRO 2'!AS426="","",IF('REGITRO 2'!AS426&lt;16,"PI",IF('REGITRO 2'!AS426&lt;31,"I",IF('REGITRO 2'!AS426&lt;46,"P","S"))))</f>
        <v/>
      </c>
      <c r="AC425" s="83" t="str">
        <f>IF('REGITRO 2'!BN426="","",IF('REGITRO 2'!BN426&lt;16,"PI",IF('REGITRO 2'!BN426&lt;31,"I",IF('REGITRO 2'!BN426&lt;46,"P","S"))))</f>
        <v/>
      </c>
      <c r="AD425" s="103" t="str">
        <f>IF('REGITRO 2'!CI426="","",IF('REGITRO 2'!CI426&lt;16,"PI",IF('REGITRO 2'!CI426&lt;31,"I",IF('REGITRO 2'!CI426&lt;46,"P","S"))))</f>
        <v/>
      </c>
      <c r="AE425" s="85" t="str">
        <f t="shared" si="50"/>
        <v/>
      </c>
      <c r="AF425" s="86" t="str">
        <f t="shared" si="51"/>
        <v/>
      </c>
      <c r="AG425" s="86" t="str">
        <f t="shared" si="52"/>
        <v/>
      </c>
      <c r="AH425" s="86" t="str">
        <f t="shared" si="53"/>
        <v/>
      </c>
      <c r="AI425" s="138" t="str">
        <f t="shared" si="54"/>
        <v/>
      </c>
      <c r="AJ425" s="140" t="str">
        <f t="shared" si="55"/>
        <v/>
      </c>
    </row>
    <row r="426" spans="2:36" x14ac:dyDescent="0.25">
      <c r="B426" s="143" t="s">
        <v>456</v>
      </c>
      <c r="C426" s="145"/>
      <c r="D426" s="175"/>
      <c r="E426" s="145"/>
      <c r="F426" s="129"/>
      <c r="G426" s="83"/>
      <c r="H426" s="83"/>
      <c r="I426" s="103"/>
      <c r="J426" s="136"/>
      <c r="K426" s="26"/>
      <c r="L426" s="26"/>
      <c r="M426" s="27"/>
      <c r="N426" s="129"/>
      <c r="O426" s="83"/>
      <c r="P426" s="83"/>
      <c r="Q426" s="127"/>
      <c r="R426" s="136"/>
      <c r="S426" s="26"/>
      <c r="T426" s="26"/>
      <c r="U426" s="27"/>
      <c r="V426" s="82"/>
      <c r="W426" s="83"/>
      <c r="X426" s="83"/>
      <c r="Y426" s="127"/>
      <c r="Z426" s="80" t="str">
        <f t="shared" si="49"/>
        <v/>
      </c>
      <c r="AA426" s="82" t="str">
        <f>IF('REGITRO 2'!X427="","",IF('REGITRO 2'!X427&lt;16,"PI",IF('REGITRO 2'!X427&lt;31,"I",IF('REGITRO 2'!X427&lt;46,"P","S"))))</f>
        <v/>
      </c>
      <c r="AB426" s="83" t="str">
        <f>IF('REGITRO 2'!AS427="","",IF('REGITRO 2'!AS427&lt;16,"PI",IF('REGITRO 2'!AS427&lt;31,"I",IF('REGITRO 2'!AS427&lt;46,"P","S"))))</f>
        <v/>
      </c>
      <c r="AC426" s="83" t="str">
        <f>IF('REGITRO 2'!BN427="","",IF('REGITRO 2'!BN427&lt;16,"PI",IF('REGITRO 2'!BN427&lt;31,"I",IF('REGITRO 2'!BN427&lt;46,"P","S"))))</f>
        <v/>
      </c>
      <c r="AD426" s="103" t="str">
        <f>IF('REGITRO 2'!CI427="","",IF('REGITRO 2'!CI427&lt;16,"PI",IF('REGITRO 2'!CI427&lt;31,"I",IF('REGITRO 2'!CI427&lt;46,"P","S"))))</f>
        <v/>
      </c>
      <c r="AE426" s="85" t="str">
        <f t="shared" si="50"/>
        <v/>
      </c>
      <c r="AF426" s="86" t="str">
        <f t="shared" si="51"/>
        <v/>
      </c>
      <c r="AG426" s="86" t="str">
        <f t="shared" si="52"/>
        <v/>
      </c>
      <c r="AH426" s="86" t="str">
        <f t="shared" si="53"/>
        <v/>
      </c>
      <c r="AI426" s="138" t="str">
        <f t="shared" si="54"/>
        <v/>
      </c>
      <c r="AJ426" s="140" t="str">
        <f t="shared" si="55"/>
        <v/>
      </c>
    </row>
    <row r="427" spans="2:36" x14ac:dyDescent="0.25">
      <c r="B427" s="144" t="s">
        <v>457</v>
      </c>
      <c r="C427" s="140"/>
      <c r="D427" s="80"/>
      <c r="E427" s="140"/>
      <c r="F427" s="129"/>
      <c r="G427" s="83"/>
      <c r="H427" s="83"/>
      <c r="I427" s="103"/>
      <c r="J427" s="136"/>
      <c r="K427" s="26"/>
      <c r="L427" s="26"/>
      <c r="M427" s="27"/>
      <c r="N427" s="129"/>
      <c r="O427" s="83"/>
      <c r="P427" s="83"/>
      <c r="Q427" s="127"/>
      <c r="R427" s="136"/>
      <c r="S427" s="26"/>
      <c r="T427" s="26"/>
      <c r="U427" s="27"/>
      <c r="V427" s="82"/>
      <c r="W427" s="83"/>
      <c r="X427" s="83"/>
      <c r="Y427" s="127"/>
      <c r="Z427" s="81" t="str">
        <f t="shared" si="49"/>
        <v/>
      </c>
      <c r="AA427" s="82" t="str">
        <f>IF('REGITRO 2'!X428="","",IF('REGITRO 2'!X428&lt;16,"PI",IF('REGITRO 2'!X428&lt;31,"I",IF('REGITRO 2'!X428&lt;46,"P","S"))))</f>
        <v/>
      </c>
      <c r="AB427" s="83" t="str">
        <f>IF('REGITRO 2'!AS428="","",IF('REGITRO 2'!AS428&lt;16,"PI",IF('REGITRO 2'!AS428&lt;31,"I",IF('REGITRO 2'!AS428&lt;46,"P","S"))))</f>
        <v/>
      </c>
      <c r="AC427" s="83" t="str">
        <f>IF('REGITRO 2'!BN428="","",IF('REGITRO 2'!BN428&lt;16,"PI",IF('REGITRO 2'!BN428&lt;31,"I",IF('REGITRO 2'!BN428&lt;46,"P","S"))))</f>
        <v/>
      </c>
      <c r="AD427" s="103" t="str">
        <f>IF('REGITRO 2'!CI428="","",IF('REGITRO 2'!CI428&lt;16,"PI",IF('REGITRO 2'!CI428&lt;31,"I",IF('REGITRO 2'!CI428&lt;46,"P","S"))))</f>
        <v/>
      </c>
      <c r="AE427" s="85" t="str">
        <f t="shared" si="50"/>
        <v/>
      </c>
      <c r="AF427" s="86" t="str">
        <f t="shared" si="51"/>
        <v/>
      </c>
      <c r="AG427" s="86" t="str">
        <f t="shared" si="52"/>
        <v/>
      </c>
      <c r="AH427" s="86" t="str">
        <f t="shared" si="53"/>
        <v/>
      </c>
      <c r="AI427" s="138" t="str">
        <f t="shared" si="54"/>
        <v/>
      </c>
      <c r="AJ427" s="140" t="str">
        <f t="shared" si="55"/>
        <v/>
      </c>
    </row>
    <row r="428" spans="2:36" x14ac:dyDescent="0.25">
      <c r="B428" s="143" t="s">
        <v>458</v>
      </c>
      <c r="C428" s="145"/>
      <c r="D428" s="175"/>
      <c r="E428" s="145"/>
      <c r="F428" s="129"/>
      <c r="G428" s="83"/>
      <c r="H428" s="83"/>
      <c r="I428" s="103"/>
      <c r="J428" s="136"/>
      <c r="K428" s="26"/>
      <c r="L428" s="26"/>
      <c r="M428" s="27"/>
      <c r="N428" s="129"/>
      <c r="O428" s="83"/>
      <c r="P428" s="83"/>
      <c r="Q428" s="127"/>
      <c r="R428" s="136"/>
      <c r="S428" s="26"/>
      <c r="T428" s="26"/>
      <c r="U428" s="27"/>
      <c r="V428" s="82"/>
      <c r="W428" s="83"/>
      <c r="X428" s="83"/>
      <c r="Y428" s="127"/>
      <c r="Z428" s="80" t="str">
        <f t="shared" si="49"/>
        <v/>
      </c>
      <c r="AA428" s="82" t="str">
        <f>IF('REGITRO 2'!X429="","",IF('REGITRO 2'!X429&lt;16,"PI",IF('REGITRO 2'!X429&lt;31,"I",IF('REGITRO 2'!X429&lt;46,"P","S"))))</f>
        <v/>
      </c>
      <c r="AB428" s="83" t="str">
        <f>IF('REGITRO 2'!AS429="","",IF('REGITRO 2'!AS429&lt;16,"PI",IF('REGITRO 2'!AS429&lt;31,"I",IF('REGITRO 2'!AS429&lt;46,"P","S"))))</f>
        <v/>
      </c>
      <c r="AC428" s="83" t="str">
        <f>IF('REGITRO 2'!BN429="","",IF('REGITRO 2'!BN429&lt;16,"PI",IF('REGITRO 2'!BN429&lt;31,"I",IF('REGITRO 2'!BN429&lt;46,"P","S"))))</f>
        <v/>
      </c>
      <c r="AD428" s="103" t="str">
        <f>IF('REGITRO 2'!CI429="","",IF('REGITRO 2'!CI429&lt;16,"PI",IF('REGITRO 2'!CI429&lt;31,"I",IF('REGITRO 2'!CI429&lt;46,"P","S"))))</f>
        <v/>
      </c>
      <c r="AE428" s="85" t="str">
        <f t="shared" si="50"/>
        <v/>
      </c>
      <c r="AF428" s="86" t="str">
        <f t="shared" si="51"/>
        <v/>
      </c>
      <c r="AG428" s="86" t="str">
        <f t="shared" si="52"/>
        <v/>
      </c>
      <c r="AH428" s="86" t="str">
        <f t="shared" si="53"/>
        <v/>
      </c>
      <c r="AI428" s="138" t="str">
        <f t="shared" si="54"/>
        <v/>
      </c>
      <c r="AJ428" s="140" t="str">
        <f t="shared" si="55"/>
        <v/>
      </c>
    </row>
    <row r="429" spans="2:36" x14ac:dyDescent="0.25">
      <c r="B429" s="144" t="s">
        <v>459</v>
      </c>
      <c r="C429" s="140"/>
      <c r="D429" s="80"/>
      <c r="E429" s="140"/>
      <c r="F429" s="129"/>
      <c r="G429" s="83"/>
      <c r="H429" s="83"/>
      <c r="I429" s="103"/>
      <c r="J429" s="136"/>
      <c r="K429" s="26"/>
      <c r="L429" s="26"/>
      <c r="M429" s="27"/>
      <c r="N429" s="129"/>
      <c r="O429" s="83"/>
      <c r="P429" s="83"/>
      <c r="Q429" s="127"/>
      <c r="R429" s="136"/>
      <c r="S429" s="26"/>
      <c r="T429" s="26"/>
      <c r="U429" s="27"/>
      <c r="V429" s="82"/>
      <c r="W429" s="83"/>
      <c r="X429" s="83"/>
      <c r="Y429" s="127"/>
      <c r="Z429" s="81" t="str">
        <f t="shared" si="49"/>
        <v/>
      </c>
      <c r="AA429" s="82" t="str">
        <f>IF('REGITRO 2'!X430="","",IF('REGITRO 2'!X430&lt;16,"PI",IF('REGITRO 2'!X430&lt;31,"I",IF('REGITRO 2'!X430&lt;46,"P","S"))))</f>
        <v/>
      </c>
      <c r="AB429" s="83" t="str">
        <f>IF('REGITRO 2'!AS430="","",IF('REGITRO 2'!AS430&lt;16,"PI",IF('REGITRO 2'!AS430&lt;31,"I",IF('REGITRO 2'!AS430&lt;46,"P","S"))))</f>
        <v/>
      </c>
      <c r="AC429" s="83" t="str">
        <f>IF('REGITRO 2'!BN430="","",IF('REGITRO 2'!BN430&lt;16,"PI",IF('REGITRO 2'!BN430&lt;31,"I",IF('REGITRO 2'!BN430&lt;46,"P","S"))))</f>
        <v/>
      </c>
      <c r="AD429" s="103" t="str">
        <f>IF('REGITRO 2'!CI430="","",IF('REGITRO 2'!CI430&lt;16,"PI",IF('REGITRO 2'!CI430&lt;31,"I",IF('REGITRO 2'!CI430&lt;46,"P","S"))))</f>
        <v/>
      </c>
      <c r="AE429" s="85" t="str">
        <f t="shared" si="50"/>
        <v/>
      </c>
      <c r="AF429" s="86" t="str">
        <f t="shared" si="51"/>
        <v/>
      </c>
      <c r="AG429" s="86" t="str">
        <f t="shared" si="52"/>
        <v/>
      </c>
      <c r="AH429" s="86" t="str">
        <f t="shared" si="53"/>
        <v/>
      </c>
      <c r="AI429" s="138" t="str">
        <f t="shared" si="54"/>
        <v/>
      </c>
      <c r="AJ429" s="140" t="str">
        <f t="shared" si="55"/>
        <v/>
      </c>
    </row>
    <row r="430" spans="2:36" x14ac:dyDescent="0.25">
      <c r="B430" s="143" t="s">
        <v>460</v>
      </c>
      <c r="C430" s="145"/>
      <c r="D430" s="175"/>
      <c r="E430" s="145"/>
      <c r="F430" s="129"/>
      <c r="G430" s="83"/>
      <c r="H430" s="83"/>
      <c r="I430" s="103"/>
      <c r="J430" s="136"/>
      <c r="K430" s="26"/>
      <c r="L430" s="26"/>
      <c r="M430" s="27"/>
      <c r="N430" s="129"/>
      <c r="O430" s="83"/>
      <c r="P430" s="83"/>
      <c r="Q430" s="127"/>
      <c r="R430" s="136"/>
      <c r="S430" s="26"/>
      <c r="T430" s="26"/>
      <c r="U430" s="27"/>
      <c r="V430" s="82"/>
      <c r="W430" s="83"/>
      <c r="X430" s="83"/>
      <c r="Y430" s="127"/>
      <c r="Z430" s="80" t="str">
        <f t="shared" ref="Z430:Z493" si="56">IF(C430="","",SUM(F430:Y430))</f>
        <v/>
      </c>
      <c r="AA430" s="82" t="str">
        <f>IF('REGITRO 2'!X431="","",IF('REGITRO 2'!X431&lt;16,"PI",IF('REGITRO 2'!X431&lt;31,"I",IF('REGITRO 2'!X431&lt;46,"P","S"))))</f>
        <v/>
      </c>
      <c r="AB430" s="83" t="str">
        <f>IF('REGITRO 2'!AS431="","",IF('REGITRO 2'!AS431&lt;16,"PI",IF('REGITRO 2'!AS431&lt;31,"I",IF('REGITRO 2'!AS431&lt;46,"P","S"))))</f>
        <v/>
      </c>
      <c r="AC430" s="83" t="str">
        <f>IF('REGITRO 2'!BN431="","",IF('REGITRO 2'!BN431&lt;16,"PI",IF('REGITRO 2'!BN431&lt;31,"I",IF('REGITRO 2'!BN431&lt;46,"P","S"))))</f>
        <v/>
      </c>
      <c r="AD430" s="103" t="str">
        <f>IF('REGITRO 2'!CI431="","",IF('REGITRO 2'!CI431&lt;16,"PI",IF('REGITRO 2'!CI431&lt;31,"I",IF('REGITRO 2'!CI431&lt;46,"P","S"))))</f>
        <v/>
      </c>
      <c r="AE430" s="85" t="str">
        <f t="shared" si="50"/>
        <v/>
      </c>
      <c r="AF430" s="86" t="str">
        <f t="shared" si="51"/>
        <v/>
      </c>
      <c r="AG430" s="86" t="str">
        <f t="shared" si="52"/>
        <v/>
      </c>
      <c r="AH430" s="86" t="str">
        <f t="shared" si="53"/>
        <v/>
      </c>
      <c r="AI430" s="138" t="str">
        <f t="shared" si="54"/>
        <v/>
      </c>
      <c r="AJ430" s="140" t="str">
        <f t="shared" si="55"/>
        <v/>
      </c>
    </row>
    <row r="431" spans="2:36" x14ac:dyDescent="0.25">
      <c r="B431" s="144" t="s">
        <v>461</v>
      </c>
      <c r="C431" s="140"/>
      <c r="D431" s="80"/>
      <c r="E431" s="140"/>
      <c r="F431" s="129"/>
      <c r="G431" s="83"/>
      <c r="H431" s="83"/>
      <c r="I431" s="103"/>
      <c r="J431" s="136"/>
      <c r="K431" s="26"/>
      <c r="L431" s="26"/>
      <c r="M431" s="27"/>
      <c r="N431" s="129"/>
      <c r="O431" s="83"/>
      <c r="P431" s="83"/>
      <c r="Q431" s="127"/>
      <c r="R431" s="136"/>
      <c r="S431" s="26"/>
      <c r="T431" s="26"/>
      <c r="U431" s="27"/>
      <c r="V431" s="82"/>
      <c r="W431" s="83"/>
      <c r="X431" s="83"/>
      <c r="Y431" s="127"/>
      <c r="Z431" s="81" t="str">
        <f t="shared" si="56"/>
        <v/>
      </c>
      <c r="AA431" s="82" t="str">
        <f>IF('REGITRO 2'!X432="","",IF('REGITRO 2'!X432&lt;16,"PI",IF('REGITRO 2'!X432&lt;31,"I",IF('REGITRO 2'!X432&lt;46,"P","S"))))</f>
        <v/>
      </c>
      <c r="AB431" s="83" t="str">
        <f>IF('REGITRO 2'!AS432="","",IF('REGITRO 2'!AS432&lt;16,"PI",IF('REGITRO 2'!AS432&lt;31,"I",IF('REGITRO 2'!AS432&lt;46,"P","S"))))</f>
        <v/>
      </c>
      <c r="AC431" s="83" t="str">
        <f>IF('REGITRO 2'!BN432="","",IF('REGITRO 2'!BN432&lt;16,"PI",IF('REGITRO 2'!BN432&lt;31,"I",IF('REGITRO 2'!BN432&lt;46,"P","S"))))</f>
        <v/>
      </c>
      <c r="AD431" s="103" t="str">
        <f>IF('REGITRO 2'!CI432="","",IF('REGITRO 2'!CI432&lt;16,"PI",IF('REGITRO 2'!CI432&lt;31,"I",IF('REGITRO 2'!CI432&lt;46,"P","S"))))</f>
        <v/>
      </c>
      <c r="AE431" s="85" t="str">
        <f t="shared" si="50"/>
        <v/>
      </c>
      <c r="AF431" s="86" t="str">
        <f t="shared" si="51"/>
        <v/>
      </c>
      <c r="AG431" s="86" t="str">
        <f t="shared" si="52"/>
        <v/>
      </c>
      <c r="AH431" s="86" t="str">
        <f t="shared" si="53"/>
        <v/>
      </c>
      <c r="AI431" s="138" t="str">
        <f t="shared" si="54"/>
        <v/>
      </c>
      <c r="AJ431" s="140" t="str">
        <f t="shared" si="55"/>
        <v/>
      </c>
    </row>
    <row r="432" spans="2:36" x14ac:dyDescent="0.25">
      <c r="B432" s="143" t="s">
        <v>462</v>
      </c>
      <c r="C432" s="145"/>
      <c r="D432" s="175"/>
      <c r="E432" s="145"/>
      <c r="F432" s="129"/>
      <c r="G432" s="83"/>
      <c r="H432" s="83"/>
      <c r="I432" s="103"/>
      <c r="J432" s="136"/>
      <c r="K432" s="26"/>
      <c r="L432" s="26"/>
      <c r="M432" s="27"/>
      <c r="N432" s="129"/>
      <c r="O432" s="83"/>
      <c r="P432" s="83"/>
      <c r="Q432" s="127"/>
      <c r="R432" s="136"/>
      <c r="S432" s="26"/>
      <c r="T432" s="26"/>
      <c r="U432" s="27"/>
      <c r="V432" s="82"/>
      <c r="W432" s="83"/>
      <c r="X432" s="83"/>
      <c r="Y432" s="127"/>
      <c r="Z432" s="80" t="str">
        <f t="shared" si="56"/>
        <v/>
      </c>
      <c r="AA432" s="82" t="str">
        <f>IF('REGITRO 2'!X433="","",IF('REGITRO 2'!X433&lt;16,"PI",IF('REGITRO 2'!X433&lt;31,"I",IF('REGITRO 2'!X433&lt;46,"P","S"))))</f>
        <v/>
      </c>
      <c r="AB432" s="83" t="str">
        <f>IF('REGITRO 2'!AS433="","",IF('REGITRO 2'!AS433&lt;16,"PI",IF('REGITRO 2'!AS433&lt;31,"I",IF('REGITRO 2'!AS433&lt;46,"P","S"))))</f>
        <v/>
      </c>
      <c r="AC432" s="83" t="str">
        <f>IF('REGITRO 2'!BN433="","",IF('REGITRO 2'!BN433&lt;16,"PI",IF('REGITRO 2'!BN433&lt;31,"I",IF('REGITRO 2'!BN433&lt;46,"P","S"))))</f>
        <v/>
      </c>
      <c r="AD432" s="103" t="str">
        <f>IF('REGITRO 2'!CI433="","",IF('REGITRO 2'!CI433&lt;16,"PI",IF('REGITRO 2'!CI433&lt;31,"I",IF('REGITRO 2'!CI433&lt;46,"P","S"))))</f>
        <v/>
      </c>
      <c r="AE432" s="85" t="str">
        <f t="shared" ref="AE432:AE495" si="57">IF(C432="","",IF(SUM(F432:I432)&lt;17,"PI",IF(SUM(F432:I432)&lt;33,"I",IF(SUM(F432:I432)&lt;49,"P","S"))))</f>
        <v/>
      </c>
      <c r="AF432" s="86" t="str">
        <f t="shared" ref="AF432:AF495" si="58">IF(C432="","",IF(SUM(J432:M432)&lt;17,"PI",IF(SUM(J432:M432)&lt;33,"I",IF(SUM(J432:M432)&lt;49,"P","S"))))</f>
        <v/>
      </c>
      <c r="AG432" s="86" t="str">
        <f t="shared" ref="AG432:AG495" si="59">IF(C432="","",IF(SUM(N432:Q432)&lt;13,"PI",IF(SUM(N432:Q432)&lt;25,"I",IF(SUM(N432:Q432)&lt;37,"P","S"))))</f>
        <v/>
      </c>
      <c r="AH432" s="86" t="str">
        <f t="shared" ref="AH432:AH495" si="60">IF(C432="","",IF(SUM(R432:U432)&lt;9,"PI",IF(SUM(R432:U432)&lt;17,"I",IF(SUM(R432:U432)&lt;25,"P","S"))))</f>
        <v/>
      </c>
      <c r="AI432" s="138" t="str">
        <f t="shared" ref="AI432:AI495" si="61">IF(C432="","",IF(SUM(V432:Y432)&lt;9,"PI",IF(SUM(V432:Y432)&lt;17,"I",IF(SUM(V432:Y432)&lt;25,"P","S"))))</f>
        <v/>
      </c>
      <c r="AJ432" s="140" t="str">
        <f t="shared" ref="AJ432:AJ495" si="62">IF(Z432="","",IF(Z432&lt;61,"PI",IF(Z432&lt;121,"I",IF(Z432&lt;181,"P","S"))))</f>
        <v/>
      </c>
    </row>
    <row r="433" spans="2:36" x14ac:dyDescent="0.25">
      <c r="B433" s="144" t="s">
        <v>463</v>
      </c>
      <c r="C433" s="140"/>
      <c r="D433" s="80"/>
      <c r="E433" s="140"/>
      <c r="F433" s="129"/>
      <c r="G433" s="83"/>
      <c r="H433" s="83"/>
      <c r="I433" s="103"/>
      <c r="J433" s="136"/>
      <c r="K433" s="26"/>
      <c r="L433" s="26"/>
      <c r="M433" s="27"/>
      <c r="N433" s="129"/>
      <c r="O433" s="83"/>
      <c r="P433" s="83"/>
      <c r="Q433" s="127"/>
      <c r="R433" s="136"/>
      <c r="S433" s="26"/>
      <c r="T433" s="26"/>
      <c r="U433" s="27"/>
      <c r="V433" s="82"/>
      <c r="W433" s="83"/>
      <c r="X433" s="83"/>
      <c r="Y433" s="127"/>
      <c r="Z433" s="81" t="str">
        <f t="shared" si="56"/>
        <v/>
      </c>
      <c r="AA433" s="82" t="str">
        <f>IF('REGITRO 2'!X434="","",IF('REGITRO 2'!X434&lt;16,"PI",IF('REGITRO 2'!X434&lt;31,"I",IF('REGITRO 2'!X434&lt;46,"P","S"))))</f>
        <v/>
      </c>
      <c r="AB433" s="83" t="str">
        <f>IF('REGITRO 2'!AS434="","",IF('REGITRO 2'!AS434&lt;16,"PI",IF('REGITRO 2'!AS434&lt;31,"I",IF('REGITRO 2'!AS434&lt;46,"P","S"))))</f>
        <v/>
      </c>
      <c r="AC433" s="83" t="str">
        <f>IF('REGITRO 2'!BN434="","",IF('REGITRO 2'!BN434&lt;16,"PI",IF('REGITRO 2'!BN434&lt;31,"I",IF('REGITRO 2'!BN434&lt;46,"P","S"))))</f>
        <v/>
      </c>
      <c r="AD433" s="103" t="str">
        <f>IF('REGITRO 2'!CI434="","",IF('REGITRO 2'!CI434&lt;16,"PI",IF('REGITRO 2'!CI434&lt;31,"I",IF('REGITRO 2'!CI434&lt;46,"P","S"))))</f>
        <v/>
      </c>
      <c r="AE433" s="85" t="str">
        <f t="shared" si="57"/>
        <v/>
      </c>
      <c r="AF433" s="86" t="str">
        <f t="shared" si="58"/>
        <v/>
      </c>
      <c r="AG433" s="86" t="str">
        <f t="shared" si="59"/>
        <v/>
      </c>
      <c r="AH433" s="86" t="str">
        <f t="shared" si="60"/>
        <v/>
      </c>
      <c r="AI433" s="138" t="str">
        <f t="shared" si="61"/>
        <v/>
      </c>
      <c r="AJ433" s="140" t="str">
        <f t="shared" si="62"/>
        <v/>
      </c>
    </row>
    <row r="434" spans="2:36" x14ac:dyDescent="0.25">
      <c r="B434" s="143" t="s">
        <v>464</v>
      </c>
      <c r="C434" s="145"/>
      <c r="D434" s="175"/>
      <c r="E434" s="145"/>
      <c r="F434" s="129"/>
      <c r="G434" s="83"/>
      <c r="H434" s="83"/>
      <c r="I434" s="103"/>
      <c r="J434" s="136"/>
      <c r="K434" s="26"/>
      <c r="L434" s="26"/>
      <c r="M434" s="27"/>
      <c r="N434" s="129"/>
      <c r="O434" s="83"/>
      <c r="P434" s="83"/>
      <c r="Q434" s="127"/>
      <c r="R434" s="136"/>
      <c r="S434" s="26"/>
      <c r="T434" s="26"/>
      <c r="U434" s="27"/>
      <c r="V434" s="82"/>
      <c r="W434" s="83"/>
      <c r="X434" s="83"/>
      <c r="Y434" s="127"/>
      <c r="Z434" s="80" t="str">
        <f t="shared" si="56"/>
        <v/>
      </c>
      <c r="AA434" s="82" t="str">
        <f>IF('REGITRO 2'!X435="","",IF('REGITRO 2'!X435&lt;16,"PI",IF('REGITRO 2'!X435&lt;31,"I",IF('REGITRO 2'!X435&lt;46,"P","S"))))</f>
        <v/>
      </c>
      <c r="AB434" s="83" t="str">
        <f>IF('REGITRO 2'!AS435="","",IF('REGITRO 2'!AS435&lt;16,"PI",IF('REGITRO 2'!AS435&lt;31,"I",IF('REGITRO 2'!AS435&lt;46,"P","S"))))</f>
        <v/>
      </c>
      <c r="AC434" s="83" t="str">
        <f>IF('REGITRO 2'!BN435="","",IF('REGITRO 2'!BN435&lt;16,"PI",IF('REGITRO 2'!BN435&lt;31,"I",IF('REGITRO 2'!BN435&lt;46,"P","S"))))</f>
        <v/>
      </c>
      <c r="AD434" s="103" t="str">
        <f>IF('REGITRO 2'!CI435="","",IF('REGITRO 2'!CI435&lt;16,"PI",IF('REGITRO 2'!CI435&lt;31,"I",IF('REGITRO 2'!CI435&lt;46,"P","S"))))</f>
        <v/>
      </c>
      <c r="AE434" s="85" t="str">
        <f t="shared" si="57"/>
        <v/>
      </c>
      <c r="AF434" s="86" t="str">
        <f t="shared" si="58"/>
        <v/>
      </c>
      <c r="AG434" s="86" t="str">
        <f t="shared" si="59"/>
        <v/>
      </c>
      <c r="AH434" s="86" t="str">
        <f t="shared" si="60"/>
        <v/>
      </c>
      <c r="AI434" s="138" t="str">
        <f t="shared" si="61"/>
        <v/>
      </c>
      <c r="AJ434" s="140" t="str">
        <f t="shared" si="62"/>
        <v/>
      </c>
    </row>
    <row r="435" spans="2:36" x14ac:dyDescent="0.25">
      <c r="B435" s="144" t="s">
        <v>465</v>
      </c>
      <c r="C435" s="140"/>
      <c r="D435" s="80"/>
      <c r="E435" s="140"/>
      <c r="F435" s="129"/>
      <c r="G435" s="83"/>
      <c r="H435" s="83"/>
      <c r="I435" s="103"/>
      <c r="J435" s="136"/>
      <c r="K435" s="26"/>
      <c r="L435" s="26"/>
      <c r="M435" s="27"/>
      <c r="N435" s="129"/>
      <c r="O435" s="83"/>
      <c r="P435" s="83"/>
      <c r="Q435" s="127"/>
      <c r="R435" s="136"/>
      <c r="S435" s="26"/>
      <c r="T435" s="26"/>
      <c r="U435" s="27"/>
      <c r="V435" s="82"/>
      <c r="W435" s="83"/>
      <c r="X435" s="83"/>
      <c r="Y435" s="127"/>
      <c r="Z435" s="81" t="str">
        <f t="shared" si="56"/>
        <v/>
      </c>
      <c r="AA435" s="82" t="str">
        <f>IF('REGITRO 2'!X436="","",IF('REGITRO 2'!X436&lt;16,"PI",IF('REGITRO 2'!X436&lt;31,"I",IF('REGITRO 2'!X436&lt;46,"P","S"))))</f>
        <v/>
      </c>
      <c r="AB435" s="83" t="str">
        <f>IF('REGITRO 2'!AS436="","",IF('REGITRO 2'!AS436&lt;16,"PI",IF('REGITRO 2'!AS436&lt;31,"I",IF('REGITRO 2'!AS436&lt;46,"P","S"))))</f>
        <v/>
      </c>
      <c r="AC435" s="83" t="str">
        <f>IF('REGITRO 2'!BN436="","",IF('REGITRO 2'!BN436&lt;16,"PI",IF('REGITRO 2'!BN436&lt;31,"I",IF('REGITRO 2'!BN436&lt;46,"P","S"))))</f>
        <v/>
      </c>
      <c r="AD435" s="103" t="str">
        <f>IF('REGITRO 2'!CI436="","",IF('REGITRO 2'!CI436&lt;16,"PI",IF('REGITRO 2'!CI436&lt;31,"I",IF('REGITRO 2'!CI436&lt;46,"P","S"))))</f>
        <v/>
      </c>
      <c r="AE435" s="85" t="str">
        <f t="shared" si="57"/>
        <v/>
      </c>
      <c r="AF435" s="86" t="str">
        <f t="shared" si="58"/>
        <v/>
      </c>
      <c r="AG435" s="86" t="str">
        <f t="shared" si="59"/>
        <v/>
      </c>
      <c r="AH435" s="86" t="str">
        <f t="shared" si="60"/>
        <v/>
      </c>
      <c r="AI435" s="138" t="str">
        <f t="shared" si="61"/>
        <v/>
      </c>
      <c r="AJ435" s="140" t="str">
        <f t="shared" si="62"/>
        <v/>
      </c>
    </row>
    <row r="436" spans="2:36" x14ac:dyDescent="0.25">
      <c r="B436" s="143" t="s">
        <v>466</v>
      </c>
      <c r="C436" s="145"/>
      <c r="D436" s="175"/>
      <c r="E436" s="145"/>
      <c r="F436" s="129"/>
      <c r="G436" s="83"/>
      <c r="H436" s="83"/>
      <c r="I436" s="103"/>
      <c r="J436" s="136"/>
      <c r="K436" s="26"/>
      <c r="L436" s="26"/>
      <c r="M436" s="27"/>
      <c r="N436" s="129"/>
      <c r="O436" s="83"/>
      <c r="P436" s="83"/>
      <c r="Q436" s="127"/>
      <c r="R436" s="136"/>
      <c r="S436" s="26"/>
      <c r="T436" s="26"/>
      <c r="U436" s="27"/>
      <c r="V436" s="82"/>
      <c r="W436" s="83"/>
      <c r="X436" s="83"/>
      <c r="Y436" s="127"/>
      <c r="Z436" s="80" t="str">
        <f t="shared" si="56"/>
        <v/>
      </c>
      <c r="AA436" s="82" t="str">
        <f>IF('REGITRO 2'!X437="","",IF('REGITRO 2'!X437&lt;16,"PI",IF('REGITRO 2'!X437&lt;31,"I",IF('REGITRO 2'!X437&lt;46,"P","S"))))</f>
        <v/>
      </c>
      <c r="AB436" s="83" t="str">
        <f>IF('REGITRO 2'!AS437="","",IF('REGITRO 2'!AS437&lt;16,"PI",IF('REGITRO 2'!AS437&lt;31,"I",IF('REGITRO 2'!AS437&lt;46,"P","S"))))</f>
        <v/>
      </c>
      <c r="AC436" s="83" t="str">
        <f>IF('REGITRO 2'!BN437="","",IF('REGITRO 2'!BN437&lt;16,"PI",IF('REGITRO 2'!BN437&lt;31,"I",IF('REGITRO 2'!BN437&lt;46,"P","S"))))</f>
        <v/>
      </c>
      <c r="AD436" s="103" t="str">
        <f>IF('REGITRO 2'!CI437="","",IF('REGITRO 2'!CI437&lt;16,"PI",IF('REGITRO 2'!CI437&lt;31,"I",IF('REGITRO 2'!CI437&lt;46,"P","S"))))</f>
        <v/>
      </c>
      <c r="AE436" s="85" t="str">
        <f t="shared" si="57"/>
        <v/>
      </c>
      <c r="AF436" s="86" t="str">
        <f t="shared" si="58"/>
        <v/>
      </c>
      <c r="AG436" s="86" t="str">
        <f t="shared" si="59"/>
        <v/>
      </c>
      <c r="AH436" s="86" t="str">
        <f t="shared" si="60"/>
        <v/>
      </c>
      <c r="AI436" s="138" t="str">
        <f t="shared" si="61"/>
        <v/>
      </c>
      <c r="AJ436" s="140" t="str">
        <f t="shared" si="62"/>
        <v/>
      </c>
    </row>
    <row r="437" spans="2:36" x14ac:dyDescent="0.25">
      <c r="B437" s="144" t="s">
        <v>467</v>
      </c>
      <c r="C437" s="140"/>
      <c r="D437" s="80"/>
      <c r="E437" s="140"/>
      <c r="F437" s="129"/>
      <c r="G437" s="83"/>
      <c r="H437" s="83"/>
      <c r="I437" s="103"/>
      <c r="J437" s="136"/>
      <c r="K437" s="26"/>
      <c r="L437" s="26"/>
      <c r="M437" s="27"/>
      <c r="N437" s="129"/>
      <c r="O437" s="83"/>
      <c r="P437" s="83"/>
      <c r="Q437" s="127"/>
      <c r="R437" s="136"/>
      <c r="S437" s="26"/>
      <c r="T437" s="26"/>
      <c r="U437" s="27"/>
      <c r="V437" s="82"/>
      <c r="W437" s="83"/>
      <c r="X437" s="83"/>
      <c r="Y437" s="127"/>
      <c r="Z437" s="81" t="str">
        <f t="shared" si="56"/>
        <v/>
      </c>
      <c r="AA437" s="82" t="str">
        <f>IF('REGITRO 2'!X438="","",IF('REGITRO 2'!X438&lt;16,"PI",IF('REGITRO 2'!X438&lt;31,"I",IF('REGITRO 2'!X438&lt;46,"P","S"))))</f>
        <v/>
      </c>
      <c r="AB437" s="83" t="str">
        <f>IF('REGITRO 2'!AS438="","",IF('REGITRO 2'!AS438&lt;16,"PI",IF('REGITRO 2'!AS438&lt;31,"I",IF('REGITRO 2'!AS438&lt;46,"P","S"))))</f>
        <v/>
      </c>
      <c r="AC437" s="83" t="str">
        <f>IF('REGITRO 2'!BN438="","",IF('REGITRO 2'!BN438&lt;16,"PI",IF('REGITRO 2'!BN438&lt;31,"I",IF('REGITRO 2'!BN438&lt;46,"P","S"))))</f>
        <v/>
      </c>
      <c r="AD437" s="103" t="str">
        <f>IF('REGITRO 2'!CI438="","",IF('REGITRO 2'!CI438&lt;16,"PI",IF('REGITRO 2'!CI438&lt;31,"I",IF('REGITRO 2'!CI438&lt;46,"P","S"))))</f>
        <v/>
      </c>
      <c r="AE437" s="85" t="str">
        <f t="shared" si="57"/>
        <v/>
      </c>
      <c r="AF437" s="86" t="str">
        <f t="shared" si="58"/>
        <v/>
      </c>
      <c r="AG437" s="86" t="str">
        <f t="shared" si="59"/>
        <v/>
      </c>
      <c r="AH437" s="86" t="str">
        <f t="shared" si="60"/>
        <v/>
      </c>
      <c r="AI437" s="138" t="str">
        <f t="shared" si="61"/>
        <v/>
      </c>
      <c r="AJ437" s="140" t="str">
        <f t="shared" si="62"/>
        <v/>
      </c>
    </row>
    <row r="438" spans="2:36" x14ac:dyDescent="0.25">
      <c r="B438" s="143" t="s">
        <v>468</v>
      </c>
      <c r="C438" s="145"/>
      <c r="D438" s="175"/>
      <c r="E438" s="145"/>
      <c r="F438" s="129"/>
      <c r="G438" s="83"/>
      <c r="H438" s="83"/>
      <c r="I438" s="103"/>
      <c r="J438" s="136"/>
      <c r="K438" s="26"/>
      <c r="L438" s="26"/>
      <c r="M438" s="27"/>
      <c r="N438" s="129"/>
      <c r="O438" s="83"/>
      <c r="P438" s="83"/>
      <c r="Q438" s="127"/>
      <c r="R438" s="136"/>
      <c r="S438" s="26"/>
      <c r="T438" s="26"/>
      <c r="U438" s="27"/>
      <c r="V438" s="82"/>
      <c r="W438" s="83"/>
      <c r="X438" s="83"/>
      <c r="Y438" s="127"/>
      <c r="Z438" s="80" t="str">
        <f t="shared" si="56"/>
        <v/>
      </c>
      <c r="AA438" s="82" t="str">
        <f>IF('REGITRO 2'!X439="","",IF('REGITRO 2'!X439&lt;16,"PI",IF('REGITRO 2'!X439&lt;31,"I",IF('REGITRO 2'!X439&lt;46,"P","S"))))</f>
        <v/>
      </c>
      <c r="AB438" s="83" t="str">
        <f>IF('REGITRO 2'!AS439="","",IF('REGITRO 2'!AS439&lt;16,"PI",IF('REGITRO 2'!AS439&lt;31,"I",IF('REGITRO 2'!AS439&lt;46,"P","S"))))</f>
        <v/>
      </c>
      <c r="AC438" s="83" t="str">
        <f>IF('REGITRO 2'!BN439="","",IF('REGITRO 2'!BN439&lt;16,"PI",IF('REGITRO 2'!BN439&lt;31,"I",IF('REGITRO 2'!BN439&lt;46,"P","S"))))</f>
        <v/>
      </c>
      <c r="AD438" s="103" t="str">
        <f>IF('REGITRO 2'!CI439="","",IF('REGITRO 2'!CI439&lt;16,"PI",IF('REGITRO 2'!CI439&lt;31,"I",IF('REGITRO 2'!CI439&lt;46,"P","S"))))</f>
        <v/>
      </c>
      <c r="AE438" s="85" t="str">
        <f t="shared" si="57"/>
        <v/>
      </c>
      <c r="AF438" s="86" t="str">
        <f t="shared" si="58"/>
        <v/>
      </c>
      <c r="AG438" s="86" t="str">
        <f t="shared" si="59"/>
        <v/>
      </c>
      <c r="AH438" s="86" t="str">
        <f t="shared" si="60"/>
        <v/>
      </c>
      <c r="AI438" s="138" t="str">
        <f t="shared" si="61"/>
        <v/>
      </c>
      <c r="AJ438" s="140" t="str">
        <f t="shared" si="62"/>
        <v/>
      </c>
    </row>
    <row r="439" spans="2:36" x14ac:dyDescent="0.25">
      <c r="B439" s="144" t="s">
        <v>469</v>
      </c>
      <c r="C439" s="140"/>
      <c r="D439" s="80"/>
      <c r="E439" s="140"/>
      <c r="F439" s="129"/>
      <c r="G439" s="83"/>
      <c r="H439" s="83"/>
      <c r="I439" s="103"/>
      <c r="J439" s="136"/>
      <c r="K439" s="26"/>
      <c r="L439" s="26"/>
      <c r="M439" s="27"/>
      <c r="N439" s="129"/>
      <c r="O439" s="83"/>
      <c r="P439" s="83"/>
      <c r="Q439" s="127"/>
      <c r="R439" s="136"/>
      <c r="S439" s="26"/>
      <c r="T439" s="26"/>
      <c r="U439" s="27"/>
      <c r="V439" s="82"/>
      <c r="W439" s="83"/>
      <c r="X439" s="83"/>
      <c r="Y439" s="127"/>
      <c r="Z439" s="81" t="str">
        <f t="shared" si="56"/>
        <v/>
      </c>
      <c r="AA439" s="82" t="str">
        <f>IF('REGITRO 2'!X440="","",IF('REGITRO 2'!X440&lt;16,"PI",IF('REGITRO 2'!X440&lt;31,"I",IF('REGITRO 2'!X440&lt;46,"P","S"))))</f>
        <v/>
      </c>
      <c r="AB439" s="83" t="str">
        <f>IF('REGITRO 2'!AS440="","",IF('REGITRO 2'!AS440&lt;16,"PI",IF('REGITRO 2'!AS440&lt;31,"I",IF('REGITRO 2'!AS440&lt;46,"P","S"))))</f>
        <v/>
      </c>
      <c r="AC439" s="83" t="str">
        <f>IF('REGITRO 2'!BN440="","",IF('REGITRO 2'!BN440&lt;16,"PI",IF('REGITRO 2'!BN440&lt;31,"I",IF('REGITRO 2'!BN440&lt;46,"P","S"))))</f>
        <v/>
      </c>
      <c r="AD439" s="103" t="str">
        <f>IF('REGITRO 2'!CI440="","",IF('REGITRO 2'!CI440&lt;16,"PI",IF('REGITRO 2'!CI440&lt;31,"I",IF('REGITRO 2'!CI440&lt;46,"P","S"))))</f>
        <v/>
      </c>
      <c r="AE439" s="85" t="str">
        <f t="shared" si="57"/>
        <v/>
      </c>
      <c r="AF439" s="86" t="str">
        <f t="shared" si="58"/>
        <v/>
      </c>
      <c r="AG439" s="86" t="str">
        <f t="shared" si="59"/>
        <v/>
      </c>
      <c r="AH439" s="86" t="str">
        <f t="shared" si="60"/>
        <v/>
      </c>
      <c r="AI439" s="138" t="str">
        <f t="shared" si="61"/>
        <v/>
      </c>
      <c r="AJ439" s="140" t="str">
        <f t="shared" si="62"/>
        <v/>
      </c>
    </row>
    <row r="440" spans="2:36" x14ac:dyDescent="0.25">
      <c r="B440" s="143" t="s">
        <v>470</v>
      </c>
      <c r="C440" s="145"/>
      <c r="D440" s="175"/>
      <c r="E440" s="145"/>
      <c r="F440" s="129"/>
      <c r="G440" s="83"/>
      <c r="H440" s="83"/>
      <c r="I440" s="103"/>
      <c r="J440" s="136"/>
      <c r="K440" s="26"/>
      <c r="L440" s="26"/>
      <c r="M440" s="27"/>
      <c r="N440" s="129"/>
      <c r="O440" s="83"/>
      <c r="P440" s="83"/>
      <c r="Q440" s="127"/>
      <c r="R440" s="136"/>
      <c r="S440" s="26"/>
      <c r="T440" s="26"/>
      <c r="U440" s="27"/>
      <c r="V440" s="82"/>
      <c r="W440" s="83"/>
      <c r="X440" s="83"/>
      <c r="Y440" s="127"/>
      <c r="Z440" s="80" t="str">
        <f t="shared" si="56"/>
        <v/>
      </c>
      <c r="AA440" s="82" t="str">
        <f>IF('REGITRO 2'!X441="","",IF('REGITRO 2'!X441&lt;16,"PI",IF('REGITRO 2'!X441&lt;31,"I",IF('REGITRO 2'!X441&lt;46,"P","S"))))</f>
        <v/>
      </c>
      <c r="AB440" s="83" t="str">
        <f>IF('REGITRO 2'!AS441="","",IF('REGITRO 2'!AS441&lt;16,"PI",IF('REGITRO 2'!AS441&lt;31,"I",IF('REGITRO 2'!AS441&lt;46,"P","S"))))</f>
        <v/>
      </c>
      <c r="AC440" s="83" t="str">
        <f>IF('REGITRO 2'!BN441="","",IF('REGITRO 2'!BN441&lt;16,"PI",IF('REGITRO 2'!BN441&lt;31,"I",IF('REGITRO 2'!BN441&lt;46,"P","S"))))</f>
        <v/>
      </c>
      <c r="AD440" s="103" t="str">
        <f>IF('REGITRO 2'!CI441="","",IF('REGITRO 2'!CI441&lt;16,"PI",IF('REGITRO 2'!CI441&lt;31,"I",IF('REGITRO 2'!CI441&lt;46,"P","S"))))</f>
        <v/>
      </c>
      <c r="AE440" s="85" t="str">
        <f t="shared" si="57"/>
        <v/>
      </c>
      <c r="AF440" s="86" t="str">
        <f t="shared" si="58"/>
        <v/>
      </c>
      <c r="AG440" s="86" t="str">
        <f t="shared" si="59"/>
        <v/>
      </c>
      <c r="AH440" s="86" t="str">
        <f t="shared" si="60"/>
        <v/>
      </c>
      <c r="AI440" s="138" t="str">
        <f t="shared" si="61"/>
        <v/>
      </c>
      <c r="AJ440" s="140" t="str">
        <f t="shared" si="62"/>
        <v/>
      </c>
    </row>
    <row r="441" spans="2:36" x14ac:dyDescent="0.25">
      <c r="B441" s="144" t="s">
        <v>471</v>
      </c>
      <c r="C441" s="140"/>
      <c r="D441" s="80"/>
      <c r="E441" s="140"/>
      <c r="F441" s="129"/>
      <c r="G441" s="83"/>
      <c r="H441" s="83"/>
      <c r="I441" s="103"/>
      <c r="J441" s="136"/>
      <c r="K441" s="26"/>
      <c r="L441" s="26"/>
      <c r="M441" s="27"/>
      <c r="N441" s="129"/>
      <c r="O441" s="83"/>
      <c r="P441" s="83"/>
      <c r="Q441" s="127"/>
      <c r="R441" s="136"/>
      <c r="S441" s="26"/>
      <c r="T441" s="26"/>
      <c r="U441" s="27"/>
      <c r="V441" s="82"/>
      <c r="W441" s="83"/>
      <c r="X441" s="83"/>
      <c r="Y441" s="127"/>
      <c r="Z441" s="81" t="str">
        <f t="shared" si="56"/>
        <v/>
      </c>
      <c r="AA441" s="82" t="str">
        <f>IF('REGITRO 2'!X442="","",IF('REGITRO 2'!X442&lt;16,"PI",IF('REGITRO 2'!X442&lt;31,"I",IF('REGITRO 2'!X442&lt;46,"P","S"))))</f>
        <v/>
      </c>
      <c r="AB441" s="83" t="str">
        <f>IF('REGITRO 2'!AS442="","",IF('REGITRO 2'!AS442&lt;16,"PI",IF('REGITRO 2'!AS442&lt;31,"I",IF('REGITRO 2'!AS442&lt;46,"P","S"))))</f>
        <v/>
      </c>
      <c r="AC441" s="83" t="str">
        <f>IF('REGITRO 2'!BN442="","",IF('REGITRO 2'!BN442&lt;16,"PI",IF('REGITRO 2'!BN442&lt;31,"I",IF('REGITRO 2'!BN442&lt;46,"P","S"))))</f>
        <v/>
      </c>
      <c r="AD441" s="103" t="str">
        <f>IF('REGITRO 2'!CI442="","",IF('REGITRO 2'!CI442&lt;16,"PI",IF('REGITRO 2'!CI442&lt;31,"I",IF('REGITRO 2'!CI442&lt;46,"P","S"))))</f>
        <v/>
      </c>
      <c r="AE441" s="85" t="str">
        <f t="shared" si="57"/>
        <v/>
      </c>
      <c r="AF441" s="86" t="str">
        <f t="shared" si="58"/>
        <v/>
      </c>
      <c r="AG441" s="86" t="str">
        <f t="shared" si="59"/>
        <v/>
      </c>
      <c r="AH441" s="86" t="str">
        <f t="shared" si="60"/>
        <v/>
      </c>
      <c r="AI441" s="138" t="str">
        <f t="shared" si="61"/>
        <v/>
      </c>
      <c r="AJ441" s="140" t="str">
        <f t="shared" si="62"/>
        <v/>
      </c>
    </row>
    <row r="442" spans="2:36" x14ac:dyDescent="0.25">
      <c r="B442" s="143" t="s">
        <v>472</v>
      </c>
      <c r="C442" s="145"/>
      <c r="D442" s="175"/>
      <c r="E442" s="145"/>
      <c r="F442" s="129"/>
      <c r="G442" s="83"/>
      <c r="H442" s="83"/>
      <c r="I442" s="103"/>
      <c r="J442" s="136"/>
      <c r="K442" s="26"/>
      <c r="L442" s="26"/>
      <c r="M442" s="27"/>
      <c r="N442" s="129"/>
      <c r="O442" s="83"/>
      <c r="P442" s="83"/>
      <c r="Q442" s="127"/>
      <c r="R442" s="136"/>
      <c r="S442" s="26"/>
      <c r="T442" s="26"/>
      <c r="U442" s="27"/>
      <c r="V442" s="82"/>
      <c r="W442" s="83"/>
      <c r="X442" s="83"/>
      <c r="Y442" s="127"/>
      <c r="Z442" s="80" t="str">
        <f t="shared" si="56"/>
        <v/>
      </c>
      <c r="AA442" s="82" t="str">
        <f>IF('REGITRO 2'!X443="","",IF('REGITRO 2'!X443&lt;16,"PI",IF('REGITRO 2'!X443&lt;31,"I",IF('REGITRO 2'!X443&lt;46,"P","S"))))</f>
        <v/>
      </c>
      <c r="AB442" s="83" t="str">
        <f>IF('REGITRO 2'!AS443="","",IF('REGITRO 2'!AS443&lt;16,"PI",IF('REGITRO 2'!AS443&lt;31,"I",IF('REGITRO 2'!AS443&lt;46,"P","S"))))</f>
        <v/>
      </c>
      <c r="AC442" s="83" t="str">
        <f>IF('REGITRO 2'!BN443="","",IF('REGITRO 2'!BN443&lt;16,"PI",IF('REGITRO 2'!BN443&lt;31,"I",IF('REGITRO 2'!BN443&lt;46,"P","S"))))</f>
        <v/>
      </c>
      <c r="AD442" s="103" t="str">
        <f>IF('REGITRO 2'!CI443="","",IF('REGITRO 2'!CI443&lt;16,"PI",IF('REGITRO 2'!CI443&lt;31,"I",IF('REGITRO 2'!CI443&lt;46,"P","S"))))</f>
        <v/>
      </c>
      <c r="AE442" s="85" t="str">
        <f t="shared" si="57"/>
        <v/>
      </c>
      <c r="AF442" s="86" t="str">
        <f t="shared" si="58"/>
        <v/>
      </c>
      <c r="AG442" s="86" t="str">
        <f t="shared" si="59"/>
        <v/>
      </c>
      <c r="AH442" s="86" t="str">
        <f t="shared" si="60"/>
        <v/>
      </c>
      <c r="AI442" s="138" t="str">
        <f t="shared" si="61"/>
        <v/>
      </c>
      <c r="AJ442" s="140" t="str">
        <f t="shared" si="62"/>
        <v/>
      </c>
    </row>
    <row r="443" spans="2:36" x14ac:dyDescent="0.25">
      <c r="B443" s="144" t="s">
        <v>473</v>
      </c>
      <c r="C443" s="140"/>
      <c r="D443" s="80"/>
      <c r="E443" s="140"/>
      <c r="F443" s="129"/>
      <c r="G443" s="83"/>
      <c r="H443" s="83"/>
      <c r="I443" s="103"/>
      <c r="J443" s="136"/>
      <c r="K443" s="26"/>
      <c r="L443" s="26"/>
      <c r="M443" s="27"/>
      <c r="N443" s="129"/>
      <c r="O443" s="83"/>
      <c r="P443" s="83"/>
      <c r="Q443" s="127"/>
      <c r="R443" s="136"/>
      <c r="S443" s="26"/>
      <c r="T443" s="26"/>
      <c r="U443" s="27"/>
      <c r="V443" s="82"/>
      <c r="W443" s="83"/>
      <c r="X443" s="83"/>
      <c r="Y443" s="127"/>
      <c r="Z443" s="81" t="str">
        <f t="shared" si="56"/>
        <v/>
      </c>
      <c r="AA443" s="82" t="str">
        <f>IF('REGITRO 2'!X444="","",IF('REGITRO 2'!X444&lt;16,"PI",IF('REGITRO 2'!X444&lt;31,"I",IF('REGITRO 2'!X444&lt;46,"P","S"))))</f>
        <v/>
      </c>
      <c r="AB443" s="83" t="str">
        <f>IF('REGITRO 2'!AS444="","",IF('REGITRO 2'!AS444&lt;16,"PI",IF('REGITRO 2'!AS444&lt;31,"I",IF('REGITRO 2'!AS444&lt;46,"P","S"))))</f>
        <v/>
      </c>
      <c r="AC443" s="83" t="str">
        <f>IF('REGITRO 2'!BN444="","",IF('REGITRO 2'!BN444&lt;16,"PI",IF('REGITRO 2'!BN444&lt;31,"I",IF('REGITRO 2'!BN444&lt;46,"P","S"))))</f>
        <v/>
      </c>
      <c r="AD443" s="103" t="str">
        <f>IF('REGITRO 2'!CI444="","",IF('REGITRO 2'!CI444&lt;16,"PI",IF('REGITRO 2'!CI444&lt;31,"I",IF('REGITRO 2'!CI444&lt;46,"P","S"))))</f>
        <v/>
      </c>
      <c r="AE443" s="85" t="str">
        <f t="shared" si="57"/>
        <v/>
      </c>
      <c r="AF443" s="86" t="str">
        <f t="shared" si="58"/>
        <v/>
      </c>
      <c r="AG443" s="86" t="str">
        <f t="shared" si="59"/>
        <v/>
      </c>
      <c r="AH443" s="86" t="str">
        <f t="shared" si="60"/>
        <v/>
      </c>
      <c r="AI443" s="138" t="str">
        <f t="shared" si="61"/>
        <v/>
      </c>
      <c r="AJ443" s="140" t="str">
        <f t="shared" si="62"/>
        <v/>
      </c>
    </row>
    <row r="444" spans="2:36" x14ac:dyDescent="0.25">
      <c r="B444" s="143" t="s">
        <v>474</v>
      </c>
      <c r="C444" s="145"/>
      <c r="D444" s="175"/>
      <c r="E444" s="145"/>
      <c r="F444" s="129"/>
      <c r="G444" s="83"/>
      <c r="H444" s="83"/>
      <c r="I444" s="103"/>
      <c r="J444" s="136"/>
      <c r="K444" s="26"/>
      <c r="L444" s="26"/>
      <c r="M444" s="27"/>
      <c r="N444" s="129"/>
      <c r="O444" s="83"/>
      <c r="P444" s="83"/>
      <c r="Q444" s="127"/>
      <c r="R444" s="136"/>
      <c r="S444" s="26"/>
      <c r="T444" s="26"/>
      <c r="U444" s="27"/>
      <c r="V444" s="82"/>
      <c r="W444" s="83"/>
      <c r="X444" s="83"/>
      <c r="Y444" s="127"/>
      <c r="Z444" s="80" t="str">
        <f t="shared" si="56"/>
        <v/>
      </c>
      <c r="AA444" s="82" t="str">
        <f>IF('REGITRO 2'!X445="","",IF('REGITRO 2'!X445&lt;16,"PI",IF('REGITRO 2'!X445&lt;31,"I",IF('REGITRO 2'!X445&lt;46,"P","S"))))</f>
        <v/>
      </c>
      <c r="AB444" s="83" t="str">
        <f>IF('REGITRO 2'!AS445="","",IF('REGITRO 2'!AS445&lt;16,"PI",IF('REGITRO 2'!AS445&lt;31,"I",IF('REGITRO 2'!AS445&lt;46,"P","S"))))</f>
        <v/>
      </c>
      <c r="AC444" s="83" t="str">
        <f>IF('REGITRO 2'!BN445="","",IF('REGITRO 2'!BN445&lt;16,"PI",IF('REGITRO 2'!BN445&lt;31,"I",IF('REGITRO 2'!BN445&lt;46,"P","S"))))</f>
        <v/>
      </c>
      <c r="AD444" s="103" t="str">
        <f>IF('REGITRO 2'!CI445="","",IF('REGITRO 2'!CI445&lt;16,"PI",IF('REGITRO 2'!CI445&lt;31,"I",IF('REGITRO 2'!CI445&lt;46,"P","S"))))</f>
        <v/>
      </c>
      <c r="AE444" s="85" t="str">
        <f t="shared" si="57"/>
        <v/>
      </c>
      <c r="AF444" s="86" t="str">
        <f t="shared" si="58"/>
        <v/>
      </c>
      <c r="AG444" s="86" t="str">
        <f t="shared" si="59"/>
        <v/>
      </c>
      <c r="AH444" s="86" t="str">
        <f t="shared" si="60"/>
        <v/>
      </c>
      <c r="AI444" s="138" t="str">
        <f t="shared" si="61"/>
        <v/>
      </c>
      <c r="AJ444" s="140" t="str">
        <f t="shared" si="62"/>
        <v/>
      </c>
    </row>
    <row r="445" spans="2:36" x14ac:dyDescent="0.25">
      <c r="B445" s="144" t="s">
        <v>475</v>
      </c>
      <c r="C445" s="140"/>
      <c r="D445" s="80"/>
      <c r="E445" s="140"/>
      <c r="F445" s="129"/>
      <c r="G445" s="83"/>
      <c r="H445" s="83"/>
      <c r="I445" s="103"/>
      <c r="J445" s="136"/>
      <c r="K445" s="26"/>
      <c r="L445" s="26"/>
      <c r="M445" s="27"/>
      <c r="N445" s="129"/>
      <c r="O445" s="83"/>
      <c r="P445" s="83"/>
      <c r="Q445" s="127"/>
      <c r="R445" s="136"/>
      <c r="S445" s="26"/>
      <c r="T445" s="26"/>
      <c r="U445" s="27"/>
      <c r="V445" s="82"/>
      <c r="W445" s="83"/>
      <c r="X445" s="83"/>
      <c r="Y445" s="127"/>
      <c r="Z445" s="81" t="str">
        <f t="shared" si="56"/>
        <v/>
      </c>
      <c r="AA445" s="82" t="str">
        <f>IF('REGITRO 2'!X446="","",IF('REGITRO 2'!X446&lt;16,"PI",IF('REGITRO 2'!X446&lt;31,"I",IF('REGITRO 2'!X446&lt;46,"P","S"))))</f>
        <v/>
      </c>
      <c r="AB445" s="83" t="str">
        <f>IF('REGITRO 2'!AS446="","",IF('REGITRO 2'!AS446&lt;16,"PI",IF('REGITRO 2'!AS446&lt;31,"I",IF('REGITRO 2'!AS446&lt;46,"P","S"))))</f>
        <v/>
      </c>
      <c r="AC445" s="83" t="str">
        <f>IF('REGITRO 2'!BN446="","",IF('REGITRO 2'!BN446&lt;16,"PI",IF('REGITRO 2'!BN446&lt;31,"I",IF('REGITRO 2'!BN446&lt;46,"P","S"))))</f>
        <v/>
      </c>
      <c r="AD445" s="103" t="str">
        <f>IF('REGITRO 2'!CI446="","",IF('REGITRO 2'!CI446&lt;16,"PI",IF('REGITRO 2'!CI446&lt;31,"I",IF('REGITRO 2'!CI446&lt;46,"P","S"))))</f>
        <v/>
      </c>
      <c r="AE445" s="85" t="str">
        <f t="shared" si="57"/>
        <v/>
      </c>
      <c r="AF445" s="86" t="str">
        <f t="shared" si="58"/>
        <v/>
      </c>
      <c r="AG445" s="86" t="str">
        <f t="shared" si="59"/>
        <v/>
      </c>
      <c r="AH445" s="86" t="str">
        <f t="shared" si="60"/>
        <v/>
      </c>
      <c r="AI445" s="138" t="str">
        <f t="shared" si="61"/>
        <v/>
      </c>
      <c r="AJ445" s="140" t="str">
        <f t="shared" si="62"/>
        <v/>
      </c>
    </row>
    <row r="446" spans="2:36" x14ac:dyDescent="0.25">
      <c r="B446" s="143" t="s">
        <v>476</v>
      </c>
      <c r="C446" s="145"/>
      <c r="D446" s="175"/>
      <c r="E446" s="145"/>
      <c r="F446" s="129"/>
      <c r="G446" s="83"/>
      <c r="H446" s="83"/>
      <c r="I446" s="103"/>
      <c r="J446" s="136"/>
      <c r="K446" s="26"/>
      <c r="L446" s="26"/>
      <c r="M446" s="27"/>
      <c r="N446" s="129"/>
      <c r="O446" s="83"/>
      <c r="P446" s="83"/>
      <c r="Q446" s="127"/>
      <c r="R446" s="136"/>
      <c r="S446" s="26"/>
      <c r="T446" s="26"/>
      <c r="U446" s="27"/>
      <c r="V446" s="82"/>
      <c r="W446" s="83"/>
      <c r="X446" s="83"/>
      <c r="Y446" s="127"/>
      <c r="Z446" s="80" t="str">
        <f t="shared" si="56"/>
        <v/>
      </c>
      <c r="AA446" s="82" t="str">
        <f>IF('REGITRO 2'!X447="","",IF('REGITRO 2'!X447&lt;16,"PI",IF('REGITRO 2'!X447&lt;31,"I",IF('REGITRO 2'!X447&lt;46,"P","S"))))</f>
        <v/>
      </c>
      <c r="AB446" s="83" t="str">
        <f>IF('REGITRO 2'!AS447="","",IF('REGITRO 2'!AS447&lt;16,"PI",IF('REGITRO 2'!AS447&lt;31,"I",IF('REGITRO 2'!AS447&lt;46,"P","S"))))</f>
        <v/>
      </c>
      <c r="AC446" s="83" t="str">
        <f>IF('REGITRO 2'!BN447="","",IF('REGITRO 2'!BN447&lt;16,"PI",IF('REGITRO 2'!BN447&lt;31,"I",IF('REGITRO 2'!BN447&lt;46,"P","S"))))</f>
        <v/>
      </c>
      <c r="AD446" s="103" t="str">
        <f>IF('REGITRO 2'!CI447="","",IF('REGITRO 2'!CI447&lt;16,"PI",IF('REGITRO 2'!CI447&lt;31,"I",IF('REGITRO 2'!CI447&lt;46,"P","S"))))</f>
        <v/>
      </c>
      <c r="AE446" s="85" t="str">
        <f t="shared" si="57"/>
        <v/>
      </c>
      <c r="AF446" s="86" t="str">
        <f t="shared" si="58"/>
        <v/>
      </c>
      <c r="AG446" s="86" t="str">
        <f t="shared" si="59"/>
        <v/>
      </c>
      <c r="AH446" s="86" t="str">
        <f t="shared" si="60"/>
        <v/>
      </c>
      <c r="AI446" s="138" t="str">
        <f t="shared" si="61"/>
        <v/>
      </c>
      <c r="AJ446" s="140" t="str">
        <f t="shared" si="62"/>
        <v/>
      </c>
    </row>
    <row r="447" spans="2:36" x14ac:dyDescent="0.25">
      <c r="B447" s="144" t="s">
        <v>477</v>
      </c>
      <c r="C447" s="140"/>
      <c r="D447" s="80"/>
      <c r="E447" s="140"/>
      <c r="F447" s="129"/>
      <c r="G447" s="83"/>
      <c r="H447" s="83"/>
      <c r="I447" s="103"/>
      <c r="J447" s="136"/>
      <c r="K447" s="26"/>
      <c r="L447" s="26"/>
      <c r="M447" s="27"/>
      <c r="N447" s="129"/>
      <c r="O447" s="83"/>
      <c r="P447" s="83"/>
      <c r="Q447" s="127"/>
      <c r="R447" s="136"/>
      <c r="S447" s="26"/>
      <c r="T447" s="26"/>
      <c r="U447" s="27"/>
      <c r="V447" s="82"/>
      <c r="W447" s="83"/>
      <c r="X447" s="83"/>
      <c r="Y447" s="127"/>
      <c r="Z447" s="81" t="str">
        <f t="shared" si="56"/>
        <v/>
      </c>
      <c r="AA447" s="82" t="str">
        <f>IF('REGITRO 2'!X448="","",IF('REGITRO 2'!X448&lt;16,"PI",IF('REGITRO 2'!X448&lt;31,"I",IF('REGITRO 2'!X448&lt;46,"P","S"))))</f>
        <v/>
      </c>
      <c r="AB447" s="83" t="str">
        <f>IF('REGITRO 2'!AS448="","",IF('REGITRO 2'!AS448&lt;16,"PI",IF('REGITRO 2'!AS448&lt;31,"I",IF('REGITRO 2'!AS448&lt;46,"P","S"))))</f>
        <v/>
      </c>
      <c r="AC447" s="83" t="str">
        <f>IF('REGITRO 2'!BN448="","",IF('REGITRO 2'!BN448&lt;16,"PI",IF('REGITRO 2'!BN448&lt;31,"I",IF('REGITRO 2'!BN448&lt;46,"P","S"))))</f>
        <v/>
      </c>
      <c r="AD447" s="103" t="str">
        <f>IF('REGITRO 2'!CI448="","",IF('REGITRO 2'!CI448&lt;16,"PI",IF('REGITRO 2'!CI448&lt;31,"I",IF('REGITRO 2'!CI448&lt;46,"P","S"))))</f>
        <v/>
      </c>
      <c r="AE447" s="85" t="str">
        <f t="shared" si="57"/>
        <v/>
      </c>
      <c r="AF447" s="86" t="str">
        <f t="shared" si="58"/>
        <v/>
      </c>
      <c r="AG447" s="86" t="str">
        <f t="shared" si="59"/>
        <v/>
      </c>
      <c r="AH447" s="86" t="str">
        <f t="shared" si="60"/>
        <v/>
      </c>
      <c r="AI447" s="138" t="str">
        <f t="shared" si="61"/>
        <v/>
      </c>
      <c r="AJ447" s="140" t="str">
        <f t="shared" si="62"/>
        <v/>
      </c>
    </row>
    <row r="448" spans="2:36" x14ac:dyDescent="0.25">
      <c r="B448" s="143" t="s">
        <v>478</v>
      </c>
      <c r="C448" s="145"/>
      <c r="D448" s="175"/>
      <c r="E448" s="145"/>
      <c r="F448" s="129"/>
      <c r="G448" s="83"/>
      <c r="H448" s="83"/>
      <c r="I448" s="103"/>
      <c r="J448" s="136"/>
      <c r="K448" s="26"/>
      <c r="L448" s="26"/>
      <c r="M448" s="27"/>
      <c r="N448" s="129"/>
      <c r="O448" s="83"/>
      <c r="P448" s="83"/>
      <c r="Q448" s="127"/>
      <c r="R448" s="136"/>
      <c r="S448" s="26"/>
      <c r="T448" s="26"/>
      <c r="U448" s="27"/>
      <c r="V448" s="82"/>
      <c r="W448" s="83"/>
      <c r="X448" s="83"/>
      <c r="Y448" s="127"/>
      <c r="Z448" s="80" t="str">
        <f t="shared" si="56"/>
        <v/>
      </c>
      <c r="AA448" s="82" t="str">
        <f>IF('REGITRO 2'!X449="","",IF('REGITRO 2'!X449&lt;16,"PI",IF('REGITRO 2'!X449&lt;31,"I",IF('REGITRO 2'!X449&lt;46,"P","S"))))</f>
        <v/>
      </c>
      <c r="AB448" s="83" t="str">
        <f>IF('REGITRO 2'!AS449="","",IF('REGITRO 2'!AS449&lt;16,"PI",IF('REGITRO 2'!AS449&lt;31,"I",IF('REGITRO 2'!AS449&lt;46,"P","S"))))</f>
        <v/>
      </c>
      <c r="AC448" s="83" t="str">
        <f>IF('REGITRO 2'!BN449="","",IF('REGITRO 2'!BN449&lt;16,"PI",IF('REGITRO 2'!BN449&lt;31,"I",IF('REGITRO 2'!BN449&lt;46,"P","S"))))</f>
        <v/>
      </c>
      <c r="AD448" s="103" t="str">
        <f>IF('REGITRO 2'!CI449="","",IF('REGITRO 2'!CI449&lt;16,"PI",IF('REGITRO 2'!CI449&lt;31,"I",IF('REGITRO 2'!CI449&lt;46,"P","S"))))</f>
        <v/>
      </c>
      <c r="AE448" s="85" t="str">
        <f t="shared" si="57"/>
        <v/>
      </c>
      <c r="AF448" s="86" t="str">
        <f t="shared" si="58"/>
        <v/>
      </c>
      <c r="AG448" s="86" t="str">
        <f t="shared" si="59"/>
        <v/>
      </c>
      <c r="AH448" s="86" t="str">
        <f t="shared" si="60"/>
        <v/>
      </c>
      <c r="AI448" s="138" t="str">
        <f t="shared" si="61"/>
        <v/>
      </c>
      <c r="AJ448" s="140" t="str">
        <f t="shared" si="62"/>
        <v/>
      </c>
    </row>
    <row r="449" spans="2:36" x14ac:dyDescent="0.25">
      <c r="B449" s="144" t="s">
        <v>479</v>
      </c>
      <c r="C449" s="140"/>
      <c r="D449" s="80"/>
      <c r="E449" s="140"/>
      <c r="F449" s="129"/>
      <c r="G449" s="83"/>
      <c r="H449" s="83"/>
      <c r="I449" s="103"/>
      <c r="J449" s="136"/>
      <c r="K449" s="26"/>
      <c r="L449" s="26"/>
      <c r="M449" s="27"/>
      <c r="N449" s="129"/>
      <c r="O449" s="83"/>
      <c r="P449" s="83"/>
      <c r="Q449" s="127"/>
      <c r="R449" s="136"/>
      <c r="S449" s="26"/>
      <c r="T449" s="26"/>
      <c r="U449" s="27"/>
      <c r="V449" s="82"/>
      <c r="W449" s="83"/>
      <c r="X449" s="83"/>
      <c r="Y449" s="127"/>
      <c r="Z449" s="81" t="str">
        <f t="shared" si="56"/>
        <v/>
      </c>
      <c r="AA449" s="82" t="str">
        <f>IF('REGITRO 2'!X450="","",IF('REGITRO 2'!X450&lt;16,"PI",IF('REGITRO 2'!X450&lt;31,"I",IF('REGITRO 2'!X450&lt;46,"P","S"))))</f>
        <v/>
      </c>
      <c r="AB449" s="83" t="str">
        <f>IF('REGITRO 2'!AS450="","",IF('REGITRO 2'!AS450&lt;16,"PI",IF('REGITRO 2'!AS450&lt;31,"I",IF('REGITRO 2'!AS450&lt;46,"P","S"))))</f>
        <v/>
      </c>
      <c r="AC449" s="83" t="str">
        <f>IF('REGITRO 2'!BN450="","",IF('REGITRO 2'!BN450&lt;16,"PI",IF('REGITRO 2'!BN450&lt;31,"I",IF('REGITRO 2'!BN450&lt;46,"P","S"))))</f>
        <v/>
      </c>
      <c r="AD449" s="103" t="str">
        <f>IF('REGITRO 2'!CI450="","",IF('REGITRO 2'!CI450&lt;16,"PI",IF('REGITRO 2'!CI450&lt;31,"I",IF('REGITRO 2'!CI450&lt;46,"P","S"))))</f>
        <v/>
      </c>
      <c r="AE449" s="85" t="str">
        <f t="shared" si="57"/>
        <v/>
      </c>
      <c r="AF449" s="86" t="str">
        <f t="shared" si="58"/>
        <v/>
      </c>
      <c r="AG449" s="86" t="str">
        <f t="shared" si="59"/>
        <v/>
      </c>
      <c r="AH449" s="86" t="str">
        <f t="shared" si="60"/>
        <v/>
      </c>
      <c r="AI449" s="138" t="str">
        <f t="shared" si="61"/>
        <v/>
      </c>
      <c r="AJ449" s="140" t="str">
        <f t="shared" si="62"/>
        <v/>
      </c>
    </row>
    <row r="450" spans="2:36" x14ac:dyDescent="0.25">
      <c r="B450" s="143" t="s">
        <v>480</v>
      </c>
      <c r="C450" s="145"/>
      <c r="D450" s="175"/>
      <c r="E450" s="145"/>
      <c r="F450" s="129"/>
      <c r="G450" s="83"/>
      <c r="H450" s="83"/>
      <c r="I450" s="103"/>
      <c r="J450" s="136"/>
      <c r="K450" s="26"/>
      <c r="L450" s="26"/>
      <c r="M450" s="27"/>
      <c r="N450" s="129"/>
      <c r="O450" s="83"/>
      <c r="P450" s="83"/>
      <c r="Q450" s="127"/>
      <c r="R450" s="136"/>
      <c r="S450" s="26"/>
      <c r="T450" s="26"/>
      <c r="U450" s="27"/>
      <c r="V450" s="82"/>
      <c r="W450" s="83"/>
      <c r="X450" s="83"/>
      <c r="Y450" s="127"/>
      <c r="Z450" s="80" t="str">
        <f t="shared" si="56"/>
        <v/>
      </c>
      <c r="AA450" s="82" t="str">
        <f>IF('REGITRO 2'!X451="","",IF('REGITRO 2'!X451&lt;16,"PI",IF('REGITRO 2'!X451&lt;31,"I",IF('REGITRO 2'!X451&lt;46,"P","S"))))</f>
        <v/>
      </c>
      <c r="AB450" s="83" t="str">
        <f>IF('REGITRO 2'!AS451="","",IF('REGITRO 2'!AS451&lt;16,"PI",IF('REGITRO 2'!AS451&lt;31,"I",IF('REGITRO 2'!AS451&lt;46,"P","S"))))</f>
        <v/>
      </c>
      <c r="AC450" s="83" t="str">
        <f>IF('REGITRO 2'!BN451="","",IF('REGITRO 2'!BN451&lt;16,"PI",IF('REGITRO 2'!BN451&lt;31,"I",IF('REGITRO 2'!BN451&lt;46,"P","S"))))</f>
        <v/>
      </c>
      <c r="AD450" s="103" t="str">
        <f>IF('REGITRO 2'!CI451="","",IF('REGITRO 2'!CI451&lt;16,"PI",IF('REGITRO 2'!CI451&lt;31,"I",IF('REGITRO 2'!CI451&lt;46,"P","S"))))</f>
        <v/>
      </c>
      <c r="AE450" s="85" t="str">
        <f t="shared" si="57"/>
        <v/>
      </c>
      <c r="AF450" s="86" t="str">
        <f t="shared" si="58"/>
        <v/>
      </c>
      <c r="AG450" s="86" t="str">
        <f t="shared" si="59"/>
        <v/>
      </c>
      <c r="AH450" s="86" t="str">
        <f t="shared" si="60"/>
        <v/>
      </c>
      <c r="AI450" s="138" t="str">
        <f t="shared" si="61"/>
        <v/>
      </c>
      <c r="AJ450" s="140" t="str">
        <f t="shared" si="62"/>
        <v/>
      </c>
    </row>
    <row r="451" spans="2:36" x14ac:dyDescent="0.25">
      <c r="B451" s="144" t="s">
        <v>481</v>
      </c>
      <c r="C451" s="140"/>
      <c r="D451" s="80"/>
      <c r="E451" s="140"/>
      <c r="F451" s="129"/>
      <c r="G451" s="83"/>
      <c r="H451" s="83"/>
      <c r="I451" s="103"/>
      <c r="J451" s="136"/>
      <c r="K451" s="26"/>
      <c r="L451" s="26"/>
      <c r="M451" s="27"/>
      <c r="N451" s="129"/>
      <c r="O451" s="83"/>
      <c r="P451" s="83"/>
      <c r="Q451" s="127"/>
      <c r="R451" s="136"/>
      <c r="S451" s="26"/>
      <c r="T451" s="26"/>
      <c r="U451" s="27"/>
      <c r="V451" s="82"/>
      <c r="W451" s="83"/>
      <c r="X451" s="83"/>
      <c r="Y451" s="127"/>
      <c r="Z451" s="81" t="str">
        <f t="shared" si="56"/>
        <v/>
      </c>
      <c r="AA451" s="82" t="str">
        <f>IF('REGITRO 2'!X452="","",IF('REGITRO 2'!X452&lt;16,"PI",IF('REGITRO 2'!X452&lt;31,"I",IF('REGITRO 2'!X452&lt;46,"P","S"))))</f>
        <v/>
      </c>
      <c r="AB451" s="83" t="str">
        <f>IF('REGITRO 2'!AS452="","",IF('REGITRO 2'!AS452&lt;16,"PI",IF('REGITRO 2'!AS452&lt;31,"I",IF('REGITRO 2'!AS452&lt;46,"P","S"))))</f>
        <v/>
      </c>
      <c r="AC451" s="83" t="str">
        <f>IF('REGITRO 2'!BN452="","",IF('REGITRO 2'!BN452&lt;16,"PI",IF('REGITRO 2'!BN452&lt;31,"I",IF('REGITRO 2'!BN452&lt;46,"P","S"))))</f>
        <v/>
      </c>
      <c r="AD451" s="103" t="str">
        <f>IF('REGITRO 2'!CI452="","",IF('REGITRO 2'!CI452&lt;16,"PI",IF('REGITRO 2'!CI452&lt;31,"I",IF('REGITRO 2'!CI452&lt;46,"P","S"))))</f>
        <v/>
      </c>
      <c r="AE451" s="85" t="str">
        <f t="shared" si="57"/>
        <v/>
      </c>
      <c r="AF451" s="86" t="str">
        <f t="shared" si="58"/>
        <v/>
      </c>
      <c r="AG451" s="86" t="str">
        <f t="shared" si="59"/>
        <v/>
      </c>
      <c r="AH451" s="86" t="str">
        <f t="shared" si="60"/>
        <v/>
      </c>
      <c r="AI451" s="138" t="str">
        <f t="shared" si="61"/>
        <v/>
      </c>
      <c r="AJ451" s="140" t="str">
        <f t="shared" si="62"/>
        <v/>
      </c>
    </row>
    <row r="452" spans="2:36" x14ac:dyDescent="0.25">
      <c r="B452" s="143" t="s">
        <v>482</v>
      </c>
      <c r="C452" s="145"/>
      <c r="D452" s="175"/>
      <c r="E452" s="145"/>
      <c r="F452" s="129"/>
      <c r="G452" s="83"/>
      <c r="H452" s="83"/>
      <c r="I452" s="103"/>
      <c r="J452" s="136"/>
      <c r="K452" s="26"/>
      <c r="L452" s="26"/>
      <c r="M452" s="27"/>
      <c r="N452" s="129"/>
      <c r="O452" s="83"/>
      <c r="P452" s="83"/>
      <c r="Q452" s="127"/>
      <c r="R452" s="136"/>
      <c r="S452" s="26"/>
      <c r="T452" s="26"/>
      <c r="U452" s="27"/>
      <c r="V452" s="82"/>
      <c r="W452" s="83"/>
      <c r="X452" s="83"/>
      <c r="Y452" s="127"/>
      <c r="Z452" s="80" t="str">
        <f t="shared" si="56"/>
        <v/>
      </c>
      <c r="AA452" s="82" t="str">
        <f>IF('REGITRO 2'!X453="","",IF('REGITRO 2'!X453&lt;16,"PI",IF('REGITRO 2'!X453&lt;31,"I",IF('REGITRO 2'!X453&lt;46,"P","S"))))</f>
        <v/>
      </c>
      <c r="AB452" s="83" t="str">
        <f>IF('REGITRO 2'!AS453="","",IF('REGITRO 2'!AS453&lt;16,"PI",IF('REGITRO 2'!AS453&lt;31,"I",IF('REGITRO 2'!AS453&lt;46,"P","S"))))</f>
        <v/>
      </c>
      <c r="AC452" s="83" t="str">
        <f>IF('REGITRO 2'!BN453="","",IF('REGITRO 2'!BN453&lt;16,"PI",IF('REGITRO 2'!BN453&lt;31,"I",IF('REGITRO 2'!BN453&lt;46,"P","S"))))</f>
        <v/>
      </c>
      <c r="AD452" s="103" t="str">
        <f>IF('REGITRO 2'!CI453="","",IF('REGITRO 2'!CI453&lt;16,"PI",IF('REGITRO 2'!CI453&lt;31,"I",IF('REGITRO 2'!CI453&lt;46,"P","S"))))</f>
        <v/>
      </c>
      <c r="AE452" s="85" t="str">
        <f t="shared" si="57"/>
        <v/>
      </c>
      <c r="AF452" s="86" t="str">
        <f t="shared" si="58"/>
        <v/>
      </c>
      <c r="AG452" s="86" t="str">
        <f t="shared" si="59"/>
        <v/>
      </c>
      <c r="AH452" s="86" t="str">
        <f t="shared" si="60"/>
        <v/>
      </c>
      <c r="AI452" s="138" t="str">
        <f t="shared" si="61"/>
        <v/>
      </c>
      <c r="AJ452" s="140" t="str">
        <f t="shared" si="62"/>
        <v/>
      </c>
    </row>
    <row r="453" spans="2:36" x14ac:dyDescent="0.25">
      <c r="B453" s="144" t="s">
        <v>483</v>
      </c>
      <c r="C453" s="140"/>
      <c r="D453" s="80"/>
      <c r="E453" s="140"/>
      <c r="F453" s="129"/>
      <c r="G453" s="83"/>
      <c r="H453" s="83"/>
      <c r="I453" s="103"/>
      <c r="J453" s="136"/>
      <c r="K453" s="26"/>
      <c r="L453" s="26"/>
      <c r="M453" s="27"/>
      <c r="N453" s="129"/>
      <c r="O453" s="83"/>
      <c r="P453" s="83"/>
      <c r="Q453" s="127"/>
      <c r="R453" s="136"/>
      <c r="S453" s="26"/>
      <c r="T453" s="26"/>
      <c r="U453" s="27"/>
      <c r="V453" s="82"/>
      <c r="W453" s="83"/>
      <c r="X453" s="83"/>
      <c r="Y453" s="127"/>
      <c r="Z453" s="81" t="str">
        <f t="shared" si="56"/>
        <v/>
      </c>
      <c r="AA453" s="82" t="str">
        <f>IF('REGITRO 2'!X454="","",IF('REGITRO 2'!X454&lt;16,"PI",IF('REGITRO 2'!X454&lt;31,"I",IF('REGITRO 2'!X454&lt;46,"P","S"))))</f>
        <v/>
      </c>
      <c r="AB453" s="83" t="str">
        <f>IF('REGITRO 2'!AS454="","",IF('REGITRO 2'!AS454&lt;16,"PI",IF('REGITRO 2'!AS454&lt;31,"I",IF('REGITRO 2'!AS454&lt;46,"P","S"))))</f>
        <v/>
      </c>
      <c r="AC453" s="83" t="str">
        <f>IF('REGITRO 2'!BN454="","",IF('REGITRO 2'!BN454&lt;16,"PI",IF('REGITRO 2'!BN454&lt;31,"I",IF('REGITRO 2'!BN454&lt;46,"P","S"))))</f>
        <v/>
      </c>
      <c r="AD453" s="103" t="str">
        <f>IF('REGITRO 2'!CI454="","",IF('REGITRO 2'!CI454&lt;16,"PI",IF('REGITRO 2'!CI454&lt;31,"I",IF('REGITRO 2'!CI454&lt;46,"P","S"))))</f>
        <v/>
      </c>
      <c r="AE453" s="85" t="str">
        <f t="shared" si="57"/>
        <v/>
      </c>
      <c r="AF453" s="86" t="str">
        <f t="shared" si="58"/>
        <v/>
      </c>
      <c r="AG453" s="86" t="str">
        <f t="shared" si="59"/>
        <v/>
      </c>
      <c r="AH453" s="86" t="str">
        <f t="shared" si="60"/>
        <v/>
      </c>
      <c r="AI453" s="138" t="str">
        <f t="shared" si="61"/>
        <v/>
      </c>
      <c r="AJ453" s="140" t="str">
        <f t="shared" si="62"/>
        <v/>
      </c>
    </row>
    <row r="454" spans="2:36" x14ac:dyDescent="0.25">
      <c r="B454" s="143" t="s">
        <v>484</v>
      </c>
      <c r="C454" s="145"/>
      <c r="D454" s="175"/>
      <c r="E454" s="145"/>
      <c r="F454" s="129"/>
      <c r="G454" s="83"/>
      <c r="H454" s="83"/>
      <c r="I454" s="103"/>
      <c r="J454" s="136"/>
      <c r="K454" s="26"/>
      <c r="L454" s="26"/>
      <c r="M454" s="27"/>
      <c r="N454" s="129"/>
      <c r="O454" s="83"/>
      <c r="P454" s="83"/>
      <c r="Q454" s="127"/>
      <c r="R454" s="136"/>
      <c r="S454" s="26"/>
      <c r="T454" s="26"/>
      <c r="U454" s="27"/>
      <c r="V454" s="82"/>
      <c r="W454" s="83"/>
      <c r="X454" s="83"/>
      <c r="Y454" s="127"/>
      <c r="Z454" s="80" t="str">
        <f t="shared" si="56"/>
        <v/>
      </c>
      <c r="AA454" s="82" t="str">
        <f>IF('REGITRO 2'!X455="","",IF('REGITRO 2'!X455&lt;16,"PI",IF('REGITRO 2'!X455&lt;31,"I",IF('REGITRO 2'!X455&lt;46,"P","S"))))</f>
        <v/>
      </c>
      <c r="AB454" s="83" t="str">
        <f>IF('REGITRO 2'!AS455="","",IF('REGITRO 2'!AS455&lt;16,"PI",IF('REGITRO 2'!AS455&lt;31,"I",IF('REGITRO 2'!AS455&lt;46,"P","S"))))</f>
        <v/>
      </c>
      <c r="AC454" s="83" t="str">
        <f>IF('REGITRO 2'!BN455="","",IF('REGITRO 2'!BN455&lt;16,"PI",IF('REGITRO 2'!BN455&lt;31,"I",IF('REGITRO 2'!BN455&lt;46,"P","S"))))</f>
        <v/>
      </c>
      <c r="AD454" s="103" t="str">
        <f>IF('REGITRO 2'!CI455="","",IF('REGITRO 2'!CI455&lt;16,"PI",IF('REGITRO 2'!CI455&lt;31,"I",IF('REGITRO 2'!CI455&lt;46,"P","S"))))</f>
        <v/>
      </c>
      <c r="AE454" s="85" t="str">
        <f t="shared" si="57"/>
        <v/>
      </c>
      <c r="AF454" s="86" t="str">
        <f t="shared" si="58"/>
        <v/>
      </c>
      <c r="AG454" s="86" t="str">
        <f t="shared" si="59"/>
        <v/>
      </c>
      <c r="AH454" s="86" t="str">
        <f t="shared" si="60"/>
        <v/>
      </c>
      <c r="AI454" s="138" t="str">
        <f t="shared" si="61"/>
        <v/>
      </c>
      <c r="AJ454" s="140" t="str">
        <f t="shared" si="62"/>
        <v/>
      </c>
    </row>
    <row r="455" spans="2:36" x14ac:dyDescent="0.25">
      <c r="B455" s="144" t="s">
        <v>485</v>
      </c>
      <c r="C455" s="140"/>
      <c r="D455" s="80"/>
      <c r="E455" s="140"/>
      <c r="F455" s="129"/>
      <c r="G455" s="83"/>
      <c r="H455" s="83"/>
      <c r="I455" s="103"/>
      <c r="J455" s="136"/>
      <c r="K455" s="26"/>
      <c r="L455" s="26"/>
      <c r="M455" s="27"/>
      <c r="N455" s="129"/>
      <c r="O455" s="83"/>
      <c r="P455" s="83"/>
      <c r="Q455" s="127"/>
      <c r="R455" s="136"/>
      <c r="S455" s="26"/>
      <c r="T455" s="26"/>
      <c r="U455" s="27"/>
      <c r="V455" s="82"/>
      <c r="W455" s="83"/>
      <c r="X455" s="83"/>
      <c r="Y455" s="127"/>
      <c r="Z455" s="81" t="str">
        <f t="shared" si="56"/>
        <v/>
      </c>
      <c r="AA455" s="82" t="str">
        <f>IF('REGITRO 2'!X456="","",IF('REGITRO 2'!X456&lt;16,"PI",IF('REGITRO 2'!X456&lt;31,"I",IF('REGITRO 2'!X456&lt;46,"P","S"))))</f>
        <v/>
      </c>
      <c r="AB455" s="83" t="str">
        <f>IF('REGITRO 2'!AS456="","",IF('REGITRO 2'!AS456&lt;16,"PI",IF('REGITRO 2'!AS456&lt;31,"I",IF('REGITRO 2'!AS456&lt;46,"P","S"))))</f>
        <v/>
      </c>
      <c r="AC455" s="83" t="str">
        <f>IF('REGITRO 2'!BN456="","",IF('REGITRO 2'!BN456&lt;16,"PI",IF('REGITRO 2'!BN456&lt;31,"I",IF('REGITRO 2'!BN456&lt;46,"P","S"))))</f>
        <v/>
      </c>
      <c r="AD455" s="103" t="str">
        <f>IF('REGITRO 2'!CI456="","",IF('REGITRO 2'!CI456&lt;16,"PI",IF('REGITRO 2'!CI456&lt;31,"I",IF('REGITRO 2'!CI456&lt;46,"P","S"))))</f>
        <v/>
      </c>
      <c r="AE455" s="85" t="str">
        <f t="shared" si="57"/>
        <v/>
      </c>
      <c r="AF455" s="86" t="str">
        <f t="shared" si="58"/>
        <v/>
      </c>
      <c r="AG455" s="86" t="str">
        <f t="shared" si="59"/>
        <v/>
      </c>
      <c r="AH455" s="86" t="str">
        <f t="shared" si="60"/>
        <v/>
      </c>
      <c r="AI455" s="138" t="str">
        <f t="shared" si="61"/>
        <v/>
      </c>
      <c r="AJ455" s="140" t="str">
        <f t="shared" si="62"/>
        <v/>
      </c>
    </row>
    <row r="456" spans="2:36" x14ac:dyDescent="0.25">
      <c r="B456" s="143" t="s">
        <v>486</v>
      </c>
      <c r="C456" s="145"/>
      <c r="D456" s="175"/>
      <c r="E456" s="145"/>
      <c r="F456" s="129"/>
      <c r="G456" s="83"/>
      <c r="H456" s="83"/>
      <c r="I456" s="103"/>
      <c r="J456" s="136"/>
      <c r="K456" s="26"/>
      <c r="L456" s="26"/>
      <c r="M456" s="27"/>
      <c r="N456" s="129"/>
      <c r="O456" s="83"/>
      <c r="P456" s="83"/>
      <c r="Q456" s="127"/>
      <c r="R456" s="136"/>
      <c r="S456" s="26"/>
      <c r="T456" s="26"/>
      <c r="U456" s="27"/>
      <c r="V456" s="82"/>
      <c r="W456" s="83"/>
      <c r="X456" s="83"/>
      <c r="Y456" s="127"/>
      <c r="Z456" s="80" t="str">
        <f t="shared" si="56"/>
        <v/>
      </c>
      <c r="AA456" s="82" t="str">
        <f>IF('REGITRO 2'!X457="","",IF('REGITRO 2'!X457&lt;16,"PI",IF('REGITRO 2'!X457&lt;31,"I",IF('REGITRO 2'!X457&lt;46,"P","S"))))</f>
        <v/>
      </c>
      <c r="AB456" s="83" t="str">
        <f>IF('REGITRO 2'!AS457="","",IF('REGITRO 2'!AS457&lt;16,"PI",IF('REGITRO 2'!AS457&lt;31,"I",IF('REGITRO 2'!AS457&lt;46,"P","S"))))</f>
        <v/>
      </c>
      <c r="AC456" s="83" t="str">
        <f>IF('REGITRO 2'!BN457="","",IF('REGITRO 2'!BN457&lt;16,"PI",IF('REGITRO 2'!BN457&lt;31,"I",IF('REGITRO 2'!BN457&lt;46,"P","S"))))</f>
        <v/>
      </c>
      <c r="AD456" s="103" t="str">
        <f>IF('REGITRO 2'!CI457="","",IF('REGITRO 2'!CI457&lt;16,"PI",IF('REGITRO 2'!CI457&lt;31,"I",IF('REGITRO 2'!CI457&lt;46,"P","S"))))</f>
        <v/>
      </c>
      <c r="AE456" s="85" t="str">
        <f t="shared" si="57"/>
        <v/>
      </c>
      <c r="AF456" s="86" t="str">
        <f t="shared" si="58"/>
        <v/>
      </c>
      <c r="AG456" s="86" t="str">
        <f t="shared" si="59"/>
        <v/>
      </c>
      <c r="AH456" s="86" t="str">
        <f t="shared" si="60"/>
        <v/>
      </c>
      <c r="AI456" s="138" t="str">
        <f t="shared" si="61"/>
        <v/>
      </c>
      <c r="AJ456" s="140" t="str">
        <f t="shared" si="62"/>
        <v/>
      </c>
    </row>
    <row r="457" spans="2:36" x14ac:dyDescent="0.25">
      <c r="B457" s="144" t="s">
        <v>487</v>
      </c>
      <c r="C457" s="140"/>
      <c r="D457" s="80"/>
      <c r="E457" s="140"/>
      <c r="F457" s="129"/>
      <c r="G457" s="83"/>
      <c r="H457" s="83"/>
      <c r="I457" s="103"/>
      <c r="J457" s="136"/>
      <c r="K457" s="26"/>
      <c r="L457" s="26"/>
      <c r="M457" s="27"/>
      <c r="N457" s="129"/>
      <c r="O457" s="83"/>
      <c r="P457" s="83"/>
      <c r="Q457" s="127"/>
      <c r="R457" s="136"/>
      <c r="S457" s="26"/>
      <c r="T457" s="26"/>
      <c r="U457" s="27"/>
      <c r="V457" s="82"/>
      <c r="W457" s="83"/>
      <c r="X457" s="83"/>
      <c r="Y457" s="127"/>
      <c r="Z457" s="81" t="str">
        <f t="shared" si="56"/>
        <v/>
      </c>
      <c r="AA457" s="82" t="str">
        <f>IF('REGITRO 2'!X458="","",IF('REGITRO 2'!X458&lt;16,"PI",IF('REGITRO 2'!X458&lt;31,"I",IF('REGITRO 2'!X458&lt;46,"P","S"))))</f>
        <v/>
      </c>
      <c r="AB457" s="83" t="str">
        <f>IF('REGITRO 2'!AS458="","",IF('REGITRO 2'!AS458&lt;16,"PI",IF('REGITRO 2'!AS458&lt;31,"I",IF('REGITRO 2'!AS458&lt;46,"P","S"))))</f>
        <v/>
      </c>
      <c r="AC457" s="83" t="str">
        <f>IF('REGITRO 2'!BN458="","",IF('REGITRO 2'!BN458&lt;16,"PI",IF('REGITRO 2'!BN458&lt;31,"I",IF('REGITRO 2'!BN458&lt;46,"P","S"))))</f>
        <v/>
      </c>
      <c r="AD457" s="103" t="str">
        <f>IF('REGITRO 2'!CI458="","",IF('REGITRO 2'!CI458&lt;16,"PI",IF('REGITRO 2'!CI458&lt;31,"I",IF('REGITRO 2'!CI458&lt;46,"P","S"))))</f>
        <v/>
      </c>
      <c r="AE457" s="85" t="str">
        <f t="shared" si="57"/>
        <v/>
      </c>
      <c r="AF457" s="86" t="str">
        <f t="shared" si="58"/>
        <v/>
      </c>
      <c r="AG457" s="86" t="str">
        <f t="shared" si="59"/>
        <v/>
      </c>
      <c r="AH457" s="86" t="str">
        <f t="shared" si="60"/>
        <v/>
      </c>
      <c r="AI457" s="138" t="str">
        <f t="shared" si="61"/>
        <v/>
      </c>
      <c r="AJ457" s="140" t="str">
        <f t="shared" si="62"/>
        <v/>
      </c>
    </row>
    <row r="458" spans="2:36" x14ac:dyDescent="0.25">
      <c r="B458" s="143" t="s">
        <v>488</v>
      </c>
      <c r="C458" s="145"/>
      <c r="D458" s="175"/>
      <c r="E458" s="145"/>
      <c r="F458" s="129"/>
      <c r="G458" s="83"/>
      <c r="H458" s="83"/>
      <c r="I458" s="103"/>
      <c r="J458" s="136"/>
      <c r="K458" s="26"/>
      <c r="L458" s="26"/>
      <c r="M458" s="27"/>
      <c r="N458" s="129"/>
      <c r="O458" s="83"/>
      <c r="P458" s="83"/>
      <c r="Q458" s="127"/>
      <c r="R458" s="136"/>
      <c r="S458" s="26"/>
      <c r="T458" s="26"/>
      <c r="U458" s="27"/>
      <c r="V458" s="82"/>
      <c r="W458" s="83"/>
      <c r="X458" s="83"/>
      <c r="Y458" s="127"/>
      <c r="Z458" s="80" t="str">
        <f t="shared" si="56"/>
        <v/>
      </c>
      <c r="AA458" s="82" t="str">
        <f>IF('REGITRO 2'!X459="","",IF('REGITRO 2'!X459&lt;16,"PI",IF('REGITRO 2'!X459&lt;31,"I",IF('REGITRO 2'!X459&lt;46,"P","S"))))</f>
        <v/>
      </c>
      <c r="AB458" s="83" t="str">
        <f>IF('REGITRO 2'!AS459="","",IF('REGITRO 2'!AS459&lt;16,"PI",IF('REGITRO 2'!AS459&lt;31,"I",IF('REGITRO 2'!AS459&lt;46,"P","S"))))</f>
        <v/>
      </c>
      <c r="AC458" s="83" t="str">
        <f>IF('REGITRO 2'!BN459="","",IF('REGITRO 2'!BN459&lt;16,"PI",IF('REGITRO 2'!BN459&lt;31,"I",IF('REGITRO 2'!BN459&lt;46,"P","S"))))</f>
        <v/>
      </c>
      <c r="AD458" s="103" t="str">
        <f>IF('REGITRO 2'!CI459="","",IF('REGITRO 2'!CI459&lt;16,"PI",IF('REGITRO 2'!CI459&lt;31,"I",IF('REGITRO 2'!CI459&lt;46,"P","S"))))</f>
        <v/>
      </c>
      <c r="AE458" s="85" t="str">
        <f t="shared" si="57"/>
        <v/>
      </c>
      <c r="AF458" s="86" t="str">
        <f t="shared" si="58"/>
        <v/>
      </c>
      <c r="AG458" s="86" t="str">
        <f t="shared" si="59"/>
        <v/>
      </c>
      <c r="AH458" s="86" t="str">
        <f t="shared" si="60"/>
        <v/>
      </c>
      <c r="AI458" s="138" t="str">
        <f t="shared" si="61"/>
        <v/>
      </c>
      <c r="AJ458" s="140" t="str">
        <f t="shared" si="62"/>
        <v/>
      </c>
    </row>
    <row r="459" spans="2:36" x14ac:dyDescent="0.25">
      <c r="B459" s="144" t="s">
        <v>489</v>
      </c>
      <c r="C459" s="140"/>
      <c r="D459" s="80"/>
      <c r="E459" s="140"/>
      <c r="F459" s="129"/>
      <c r="G459" s="83"/>
      <c r="H459" s="83"/>
      <c r="I459" s="103"/>
      <c r="J459" s="136"/>
      <c r="K459" s="26"/>
      <c r="L459" s="26"/>
      <c r="M459" s="27"/>
      <c r="N459" s="129"/>
      <c r="O459" s="83"/>
      <c r="P459" s="83"/>
      <c r="Q459" s="127"/>
      <c r="R459" s="136"/>
      <c r="S459" s="26"/>
      <c r="T459" s="26"/>
      <c r="U459" s="27"/>
      <c r="V459" s="82"/>
      <c r="W459" s="83"/>
      <c r="X459" s="83"/>
      <c r="Y459" s="127"/>
      <c r="Z459" s="81" t="str">
        <f t="shared" si="56"/>
        <v/>
      </c>
      <c r="AA459" s="82" t="str">
        <f>IF('REGITRO 2'!X460="","",IF('REGITRO 2'!X460&lt;16,"PI",IF('REGITRO 2'!X460&lt;31,"I",IF('REGITRO 2'!X460&lt;46,"P","S"))))</f>
        <v/>
      </c>
      <c r="AB459" s="83" t="str">
        <f>IF('REGITRO 2'!AS460="","",IF('REGITRO 2'!AS460&lt;16,"PI",IF('REGITRO 2'!AS460&lt;31,"I",IF('REGITRO 2'!AS460&lt;46,"P","S"))))</f>
        <v/>
      </c>
      <c r="AC459" s="83" t="str">
        <f>IF('REGITRO 2'!BN460="","",IF('REGITRO 2'!BN460&lt;16,"PI",IF('REGITRO 2'!BN460&lt;31,"I",IF('REGITRO 2'!BN460&lt;46,"P","S"))))</f>
        <v/>
      </c>
      <c r="AD459" s="103" t="str">
        <f>IF('REGITRO 2'!CI460="","",IF('REGITRO 2'!CI460&lt;16,"PI",IF('REGITRO 2'!CI460&lt;31,"I",IF('REGITRO 2'!CI460&lt;46,"P","S"))))</f>
        <v/>
      </c>
      <c r="AE459" s="85" t="str">
        <f t="shared" si="57"/>
        <v/>
      </c>
      <c r="AF459" s="86" t="str">
        <f t="shared" si="58"/>
        <v/>
      </c>
      <c r="AG459" s="86" t="str">
        <f t="shared" si="59"/>
        <v/>
      </c>
      <c r="AH459" s="86" t="str">
        <f t="shared" si="60"/>
        <v/>
      </c>
      <c r="AI459" s="138" t="str">
        <f t="shared" si="61"/>
        <v/>
      </c>
      <c r="AJ459" s="140" t="str">
        <f t="shared" si="62"/>
        <v/>
      </c>
    </row>
    <row r="460" spans="2:36" x14ac:dyDescent="0.25">
      <c r="B460" s="143" t="s">
        <v>490</v>
      </c>
      <c r="C460" s="145"/>
      <c r="D460" s="175"/>
      <c r="E460" s="145"/>
      <c r="F460" s="129"/>
      <c r="G460" s="83"/>
      <c r="H460" s="83"/>
      <c r="I460" s="103"/>
      <c r="J460" s="136"/>
      <c r="K460" s="26"/>
      <c r="L460" s="26"/>
      <c r="M460" s="27"/>
      <c r="N460" s="129"/>
      <c r="O460" s="83"/>
      <c r="P460" s="83"/>
      <c r="Q460" s="127"/>
      <c r="R460" s="136"/>
      <c r="S460" s="26"/>
      <c r="T460" s="26"/>
      <c r="U460" s="27"/>
      <c r="V460" s="82"/>
      <c r="W460" s="83"/>
      <c r="X460" s="83"/>
      <c r="Y460" s="127"/>
      <c r="Z460" s="80" t="str">
        <f t="shared" si="56"/>
        <v/>
      </c>
      <c r="AA460" s="82" t="str">
        <f>IF('REGITRO 2'!X461="","",IF('REGITRO 2'!X461&lt;16,"PI",IF('REGITRO 2'!X461&lt;31,"I",IF('REGITRO 2'!X461&lt;46,"P","S"))))</f>
        <v/>
      </c>
      <c r="AB460" s="83" t="str">
        <f>IF('REGITRO 2'!AS461="","",IF('REGITRO 2'!AS461&lt;16,"PI",IF('REGITRO 2'!AS461&lt;31,"I",IF('REGITRO 2'!AS461&lt;46,"P","S"))))</f>
        <v/>
      </c>
      <c r="AC460" s="83" t="str">
        <f>IF('REGITRO 2'!BN461="","",IF('REGITRO 2'!BN461&lt;16,"PI",IF('REGITRO 2'!BN461&lt;31,"I",IF('REGITRO 2'!BN461&lt;46,"P","S"))))</f>
        <v/>
      </c>
      <c r="AD460" s="103" t="str">
        <f>IF('REGITRO 2'!CI461="","",IF('REGITRO 2'!CI461&lt;16,"PI",IF('REGITRO 2'!CI461&lt;31,"I",IF('REGITRO 2'!CI461&lt;46,"P","S"))))</f>
        <v/>
      </c>
      <c r="AE460" s="85" t="str">
        <f t="shared" si="57"/>
        <v/>
      </c>
      <c r="AF460" s="86" t="str">
        <f t="shared" si="58"/>
        <v/>
      </c>
      <c r="AG460" s="86" t="str">
        <f t="shared" si="59"/>
        <v/>
      </c>
      <c r="AH460" s="86" t="str">
        <f t="shared" si="60"/>
        <v/>
      </c>
      <c r="AI460" s="138" t="str">
        <f t="shared" si="61"/>
        <v/>
      </c>
      <c r="AJ460" s="140" t="str">
        <f t="shared" si="62"/>
        <v/>
      </c>
    </row>
    <row r="461" spans="2:36" x14ac:dyDescent="0.25">
      <c r="B461" s="144" t="s">
        <v>491</v>
      </c>
      <c r="C461" s="140"/>
      <c r="D461" s="80"/>
      <c r="E461" s="140"/>
      <c r="F461" s="129"/>
      <c r="G461" s="83"/>
      <c r="H461" s="83"/>
      <c r="I461" s="103"/>
      <c r="J461" s="136"/>
      <c r="K461" s="26"/>
      <c r="L461" s="26"/>
      <c r="M461" s="27"/>
      <c r="N461" s="129"/>
      <c r="O461" s="83"/>
      <c r="P461" s="83"/>
      <c r="Q461" s="127"/>
      <c r="R461" s="136"/>
      <c r="S461" s="26"/>
      <c r="T461" s="26"/>
      <c r="U461" s="27"/>
      <c r="V461" s="82"/>
      <c r="W461" s="83"/>
      <c r="X461" s="83"/>
      <c r="Y461" s="127"/>
      <c r="Z461" s="81" t="str">
        <f t="shared" si="56"/>
        <v/>
      </c>
      <c r="AA461" s="82" t="str">
        <f>IF('REGITRO 2'!X462="","",IF('REGITRO 2'!X462&lt;16,"PI",IF('REGITRO 2'!X462&lt;31,"I",IF('REGITRO 2'!X462&lt;46,"P","S"))))</f>
        <v/>
      </c>
      <c r="AB461" s="83" t="str">
        <f>IF('REGITRO 2'!AS462="","",IF('REGITRO 2'!AS462&lt;16,"PI",IF('REGITRO 2'!AS462&lt;31,"I",IF('REGITRO 2'!AS462&lt;46,"P","S"))))</f>
        <v/>
      </c>
      <c r="AC461" s="83" t="str">
        <f>IF('REGITRO 2'!BN462="","",IF('REGITRO 2'!BN462&lt;16,"PI",IF('REGITRO 2'!BN462&lt;31,"I",IF('REGITRO 2'!BN462&lt;46,"P","S"))))</f>
        <v/>
      </c>
      <c r="AD461" s="103" t="str">
        <f>IF('REGITRO 2'!CI462="","",IF('REGITRO 2'!CI462&lt;16,"PI",IF('REGITRO 2'!CI462&lt;31,"I",IF('REGITRO 2'!CI462&lt;46,"P","S"))))</f>
        <v/>
      </c>
      <c r="AE461" s="85" t="str">
        <f t="shared" si="57"/>
        <v/>
      </c>
      <c r="AF461" s="86" t="str">
        <f t="shared" si="58"/>
        <v/>
      </c>
      <c r="AG461" s="86" t="str">
        <f t="shared" si="59"/>
        <v/>
      </c>
      <c r="AH461" s="86" t="str">
        <f t="shared" si="60"/>
        <v/>
      </c>
      <c r="AI461" s="138" t="str">
        <f t="shared" si="61"/>
        <v/>
      </c>
      <c r="AJ461" s="140" t="str">
        <f t="shared" si="62"/>
        <v/>
      </c>
    </row>
    <row r="462" spans="2:36" x14ac:dyDescent="0.25">
      <c r="B462" s="143" t="s">
        <v>492</v>
      </c>
      <c r="C462" s="145"/>
      <c r="D462" s="175"/>
      <c r="E462" s="145"/>
      <c r="F462" s="129"/>
      <c r="G462" s="83"/>
      <c r="H462" s="83"/>
      <c r="I462" s="103"/>
      <c r="J462" s="136"/>
      <c r="K462" s="26"/>
      <c r="L462" s="26"/>
      <c r="M462" s="27"/>
      <c r="N462" s="129"/>
      <c r="O462" s="83"/>
      <c r="P462" s="83"/>
      <c r="Q462" s="127"/>
      <c r="R462" s="136"/>
      <c r="S462" s="26"/>
      <c r="T462" s="26"/>
      <c r="U462" s="27"/>
      <c r="V462" s="82"/>
      <c r="W462" s="83"/>
      <c r="X462" s="83"/>
      <c r="Y462" s="127"/>
      <c r="Z462" s="80" t="str">
        <f t="shared" si="56"/>
        <v/>
      </c>
      <c r="AA462" s="82" t="str">
        <f>IF('REGITRO 2'!X463="","",IF('REGITRO 2'!X463&lt;16,"PI",IF('REGITRO 2'!X463&lt;31,"I",IF('REGITRO 2'!X463&lt;46,"P","S"))))</f>
        <v/>
      </c>
      <c r="AB462" s="83" t="str">
        <f>IF('REGITRO 2'!AS463="","",IF('REGITRO 2'!AS463&lt;16,"PI",IF('REGITRO 2'!AS463&lt;31,"I",IF('REGITRO 2'!AS463&lt;46,"P","S"))))</f>
        <v/>
      </c>
      <c r="AC462" s="83" t="str">
        <f>IF('REGITRO 2'!BN463="","",IF('REGITRO 2'!BN463&lt;16,"PI",IF('REGITRO 2'!BN463&lt;31,"I",IF('REGITRO 2'!BN463&lt;46,"P","S"))))</f>
        <v/>
      </c>
      <c r="AD462" s="103" t="str">
        <f>IF('REGITRO 2'!CI463="","",IF('REGITRO 2'!CI463&lt;16,"PI",IF('REGITRO 2'!CI463&lt;31,"I",IF('REGITRO 2'!CI463&lt;46,"P","S"))))</f>
        <v/>
      </c>
      <c r="AE462" s="85" t="str">
        <f t="shared" si="57"/>
        <v/>
      </c>
      <c r="AF462" s="86" t="str">
        <f t="shared" si="58"/>
        <v/>
      </c>
      <c r="AG462" s="86" t="str">
        <f t="shared" si="59"/>
        <v/>
      </c>
      <c r="AH462" s="86" t="str">
        <f t="shared" si="60"/>
        <v/>
      </c>
      <c r="AI462" s="138" t="str">
        <f t="shared" si="61"/>
        <v/>
      </c>
      <c r="AJ462" s="140" t="str">
        <f t="shared" si="62"/>
        <v/>
      </c>
    </row>
    <row r="463" spans="2:36" x14ac:dyDescent="0.25">
      <c r="B463" s="144" t="s">
        <v>493</v>
      </c>
      <c r="C463" s="140"/>
      <c r="D463" s="80"/>
      <c r="E463" s="140"/>
      <c r="F463" s="129"/>
      <c r="G463" s="83"/>
      <c r="H463" s="83"/>
      <c r="I463" s="103"/>
      <c r="J463" s="136"/>
      <c r="K463" s="26"/>
      <c r="L463" s="26"/>
      <c r="M463" s="27"/>
      <c r="N463" s="129"/>
      <c r="O463" s="83"/>
      <c r="P463" s="83"/>
      <c r="Q463" s="127"/>
      <c r="R463" s="136"/>
      <c r="S463" s="26"/>
      <c r="T463" s="26"/>
      <c r="U463" s="27"/>
      <c r="V463" s="82"/>
      <c r="W463" s="83"/>
      <c r="X463" s="83"/>
      <c r="Y463" s="127"/>
      <c r="Z463" s="81" t="str">
        <f t="shared" si="56"/>
        <v/>
      </c>
      <c r="AA463" s="82" t="str">
        <f>IF('REGITRO 2'!X464="","",IF('REGITRO 2'!X464&lt;16,"PI",IF('REGITRO 2'!X464&lt;31,"I",IF('REGITRO 2'!X464&lt;46,"P","S"))))</f>
        <v/>
      </c>
      <c r="AB463" s="83" t="str">
        <f>IF('REGITRO 2'!AS464="","",IF('REGITRO 2'!AS464&lt;16,"PI",IF('REGITRO 2'!AS464&lt;31,"I",IF('REGITRO 2'!AS464&lt;46,"P","S"))))</f>
        <v/>
      </c>
      <c r="AC463" s="83" t="str">
        <f>IF('REGITRO 2'!BN464="","",IF('REGITRO 2'!BN464&lt;16,"PI",IF('REGITRO 2'!BN464&lt;31,"I",IF('REGITRO 2'!BN464&lt;46,"P","S"))))</f>
        <v/>
      </c>
      <c r="AD463" s="103" t="str">
        <f>IF('REGITRO 2'!CI464="","",IF('REGITRO 2'!CI464&lt;16,"PI",IF('REGITRO 2'!CI464&lt;31,"I",IF('REGITRO 2'!CI464&lt;46,"P","S"))))</f>
        <v/>
      </c>
      <c r="AE463" s="85" t="str">
        <f t="shared" si="57"/>
        <v/>
      </c>
      <c r="AF463" s="86" t="str">
        <f t="shared" si="58"/>
        <v/>
      </c>
      <c r="AG463" s="86" t="str">
        <f t="shared" si="59"/>
        <v/>
      </c>
      <c r="AH463" s="86" t="str">
        <f t="shared" si="60"/>
        <v/>
      </c>
      <c r="AI463" s="138" t="str">
        <f t="shared" si="61"/>
        <v/>
      </c>
      <c r="AJ463" s="140" t="str">
        <f t="shared" si="62"/>
        <v/>
      </c>
    </row>
    <row r="464" spans="2:36" x14ac:dyDescent="0.25">
      <c r="B464" s="143" t="s">
        <v>494</v>
      </c>
      <c r="C464" s="145"/>
      <c r="D464" s="175"/>
      <c r="E464" s="145"/>
      <c r="F464" s="129"/>
      <c r="G464" s="83"/>
      <c r="H464" s="83"/>
      <c r="I464" s="103"/>
      <c r="J464" s="136"/>
      <c r="K464" s="26"/>
      <c r="L464" s="26"/>
      <c r="M464" s="27"/>
      <c r="N464" s="129"/>
      <c r="O464" s="83"/>
      <c r="P464" s="83"/>
      <c r="Q464" s="127"/>
      <c r="R464" s="136"/>
      <c r="S464" s="26"/>
      <c r="T464" s="26"/>
      <c r="U464" s="27"/>
      <c r="V464" s="82"/>
      <c r="W464" s="83"/>
      <c r="X464" s="83"/>
      <c r="Y464" s="127"/>
      <c r="Z464" s="80" t="str">
        <f t="shared" si="56"/>
        <v/>
      </c>
      <c r="AA464" s="82" t="str">
        <f>IF('REGITRO 2'!X465="","",IF('REGITRO 2'!X465&lt;16,"PI",IF('REGITRO 2'!X465&lt;31,"I",IF('REGITRO 2'!X465&lt;46,"P","S"))))</f>
        <v/>
      </c>
      <c r="AB464" s="83" t="str">
        <f>IF('REGITRO 2'!AS465="","",IF('REGITRO 2'!AS465&lt;16,"PI",IF('REGITRO 2'!AS465&lt;31,"I",IF('REGITRO 2'!AS465&lt;46,"P","S"))))</f>
        <v/>
      </c>
      <c r="AC464" s="83" t="str">
        <f>IF('REGITRO 2'!BN465="","",IF('REGITRO 2'!BN465&lt;16,"PI",IF('REGITRO 2'!BN465&lt;31,"I",IF('REGITRO 2'!BN465&lt;46,"P","S"))))</f>
        <v/>
      </c>
      <c r="AD464" s="103" t="str">
        <f>IF('REGITRO 2'!CI465="","",IF('REGITRO 2'!CI465&lt;16,"PI",IF('REGITRO 2'!CI465&lt;31,"I",IF('REGITRO 2'!CI465&lt;46,"P","S"))))</f>
        <v/>
      </c>
      <c r="AE464" s="85" t="str">
        <f t="shared" si="57"/>
        <v/>
      </c>
      <c r="AF464" s="86" t="str">
        <f t="shared" si="58"/>
        <v/>
      </c>
      <c r="AG464" s="86" t="str">
        <f t="shared" si="59"/>
        <v/>
      </c>
      <c r="AH464" s="86" t="str">
        <f t="shared" si="60"/>
        <v/>
      </c>
      <c r="AI464" s="138" t="str">
        <f t="shared" si="61"/>
        <v/>
      </c>
      <c r="AJ464" s="140" t="str">
        <f t="shared" si="62"/>
        <v/>
      </c>
    </row>
    <row r="465" spans="2:36" x14ac:dyDescent="0.25">
      <c r="B465" s="144" t="s">
        <v>495</v>
      </c>
      <c r="C465" s="140"/>
      <c r="D465" s="80"/>
      <c r="E465" s="140"/>
      <c r="F465" s="129"/>
      <c r="G465" s="83"/>
      <c r="H465" s="83"/>
      <c r="I465" s="103"/>
      <c r="J465" s="136"/>
      <c r="K465" s="26"/>
      <c r="L465" s="26"/>
      <c r="M465" s="27"/>
      <c r="N465" s="129"/>
      <c r="O465" s="83"/>
      <c r="P465" s="83"/>
      <c r="Q465" s="127"/>
      <c r="R465" s="136"/>
      <c r="S465" s="26"/>
      <c r="T465" s="26"/>
      <c r="U465" s="27"/>
      <c r="V465" s="82"/>
      <c r="W465" s="83"/>
      <c r="X465" s="83"/>
      <c r="Y465" s="127"/>
      <c r="Z465" s="81" t="str">
        <f t="shared" si="56"/>
        <v/>
      </c>
      <c r="AA465" s="82" t="str">
        <f>IF('REGITRO 2'!X466="","",IF('REGITRO 2'!X466&lt;16,"PI",IF('REGITRO 2'!X466&lt;31,"I",IF('REGITRO 2'!X466&lt;46,"P","S"))))</f>
        <v/>
      </c>
      <c r="AB465" s="83" t="str">
        <f>IF('REGITRO 2'!AS466="","",IF('REGITRO 2'!AS466&lt;16,"PI",IF('REGITRO 2'!AS466&lt;31,"I",IF('REGITRO 2'!AS466&lt;46,"P","S"))))</f>
        <v/>
      </c>
      <c r="AC465" s="83" t="str">
        <f>IF('REGITRO 2'!BN466="","",IF('REGITRO 2'!BN466&lt;16,"PI",IF('REGITRO 2'!BN466&lt;31,"I",IF('REGITRO 2'!BN466&lt;46,"P","S"))))</f>
        <v/>
      </c>
      <c r="AD465" s="103" t="str">
        <f>IF('REGITRO 2'!CI466="","",IF('REGITRO 2'!CI466&lt;16,"PI",IF('REGITRO 2'!CI466&lt;31,"I",IF('REGITRO 2'!CI466&lt;46,"P","S"))))</f>
        <v/>
      </c>
      <c r="AE465" s="85" t="str">
        <f t="shared" si="57"/>
        <v/>
      </c>
      <c r="AF465" s="86" t="str">
        <f t="shared" si="58"/>
        <v/>
      </c>
      <c r="AG465" s="86" t="str">
        <f t="shared" si="59"/>
        <v/>
      </c>
      <c r="AH465" s="86" t="str">
        <f t="shared" si="60"/>
        <v/>
      </c>
      <c r="AI465" s="138" t="str">
        <f t="shared" si="61"/>
        <v/>
      </c>
      <c r="AJ465" s="140" t="str">
        <f t="shared" si="62"/>
        <v/>
      </c>
    </row>
    <row r="466" spans="2:36" x14ac:dyDescent="0.25">
      <c r="B466" s="143" t="s">
        <v>496</v>
      </c>
      <c r="C466" s="145"/>
      <c r="D466" s="175"/>
      <c r="E466" s="145"/>
      <c r="F466" s="129"/>
      <c r="G466" s="83"/>
      <c r="H466" s="83"/>
      <c r="I466" s="103"/>
      <c r="J466" s="136"/>
      <c r="K466" s="26"/>
      <c r="L466" s="26"/>
      <c r="M466" s="27"/>
      <c r="N466" s="129"/>
      <c r="O466" s="83"/>
      <c r="P466" s="83"/>
      <c r="Q466" s="127"/>
      <c r="R466" s="136"/>
      <c r="S466" s="26"/>
      <c r="T466" s="26"/>
      <c r="U466" s="27"/>
      <c r="V466" s="82"/>
      <c r="W466" s="83"/>
      <c r="X466" s="83"/>
      <c r="Y466" s="127"/>
      <c r="Z466" s="80" t="str">
        <f t="shared" si="56"/>
        <v/>
      </c>
      <c r="AA466" s="82" t="str">
        <f>IF('REGITRO 2'!X467="","",IF('REGITRO 2'!X467&lt;16,"PI",IF('REGITRO 2'!X467&lt;31,"I",IF('REGITRO 2'!X467&lt;46,"P","S"))))</f>
        <v/>
      </c>
      <c r="AB466" s="83" t="str">
        <f>IF('REGITRO 2'!AS467="","",IF('REGITRO 2'!AS467&lt;16,"PI",IF('REGITRO 2'!AS467&lt;31,"I",IF('REGITRO 2'!AS467&lt;46,"P","S"))))</f>
        <v/>
      </c>
      <c r="AC466" s="83" t="str">
        <f>IF('REGITRO 2'!BN467="","",IF('REGITRO 2'!BN467&lt;16,"PI",IF('REGITRO 2'!BN467&lt;31,"I",IF('REGITRO 2'!BN467&lt;46,"P","S"))))</f>
        <v/>
      </c>
      <c r="AD466" s="103" t="str">
        <f>IF('REGITRO 2'!CI467="","",IF('REGITRO 2'!CI467&lt;16,"PI",IF('REGITRO 2'!CI467&lt;31,"I",IF('REGITRO 2'!CI467&lt;46,"P","S"))))</f>
        <v/>
      </c>
      <c r="AE466" s="85" t="str">
        <f t="shared" si="57"/>
        <v/>
      </c>
      <c r="AF466" s="86" t="str">
        <f t="shared" si="58"/>
        <v/>
      </c>
      <c r="AG466" s="86" t="str">
        <f t="shared" si="59"/>
        <v/>
      </c>
      <c r="AH466" s="86" t="str">
        <f t="shared" si="60"/>
        <v/>
      </c>
      <c r="AI466" s="138" t="str">
        <f t="shared" si="61"/>
        <v/>
      </c>
      <c r="AJ466" s="140" t="str">
        <f t="shared" si="62"/>
        <v/>
      </c>
    </row>
    <row r="467" spans="2:36" x14ac:dyDescent="0.25">
      <c r="B467" s="144" t="s">
        <v>497</v>
      </c>
      <c r="C467" s="140"/>
      <c r="D467" s="80"/>
      <c r="E467" s="140"/>
      <c r="F467" s="129"/>
      <c r="G467" s="83"/>
      <c r="H467" s="83"/>
      <c r="I467" s="103"/>
      <c r="J467" s="136"/>
      <c r="K467" s="26"/>
      <c r="L467" s="26"/>
      <c r="M467" s="27"/>
      <c r="N467" s="129"/>
      <c r="O467" s="83"/>
      <c r="P467" s="83"/>
      <c r="Q467" s="127"/>
      <c r="R467" s="136"/>
      <c r="S467" s="26"/>
      <c r="T467" s="26"/>
      <c r="U467" s="27"/>
      <c r="V467" s="82"/>
      <c r="W467" s="83"/>
      <c r="X467" s="83"/>
      <c r="Y467" s="127"/>
      <c r="Z467" s="81" t="str">
        <f t="shared" si="56"/>
        <v/>
      </c>
      <c r="AA467" s="82" t="str">
        <f>IF('REGITRO 2'!X468="","",IF('REGITRO 2'!X468&lt;16,"PI",IF('REGITRO 2'!X468&lt;31,"I",IF('REGITRO 2'!X468&lt;46,"P","S"))))</f>
        <v/>
      </c>
      <c r="AB467" s="83" t="str">
        <f>IF('REGITRO 2'!AS468="","",IF('REGITRO 2'!AS468&lt;16,"PI",IF('REGITRO 2'!AS468&lt;31,"I",IF('REGITRO 2'!AS468&lt;46,"P","S"))))</f>
        <v/>
      </c>
      <c r="AC467" s="83" t="str">
        <f>IF('REGITRO 2'!BN468="","",IF('REGITRO 2'!BN468&lt;16,"PI",IF('REGITRO 2'!BN468&lt;31,"I",IF('REGITRO 2'!BN468&lt;46,"P","S"))))</f>
        <v/>
      </c>
      <c r="AD467" s="103" t="str">
        <f>IF('REGITRO 2'!CI468="","",IF('REGITRO 2'!CI468&lt;16,"PI",IF('REGITRO 2'!CI468&lt;31,"I",IF('REGITRO 2'!CI468&lt;46,"P","S"))))</f>
        <v/>
      </c>
      <c r="AE467" s="85" t="str">
        <f t="shared" si="57"/>
        <v/>
      </c>
      <c r="AF467" s="86" t="str">
        <f t="shared" si="58"/>
        <v/>
      </c>
      <c r="AG467" s="86" t="str">
        <f t="shared" si="59"/>
        <v/>
      </c>
      <c r="AH467" s="86" t="str">
        <f t="shared" si="60"/>
        <v/>
      </c>
      <c r="AI467" s="138" t="str">
        <f t="shared" si="61"/>
        <v/>
      </c>
      <c r="AJ467" s="140" t="str">
        <f t="shared" si="62"/>
        <v/>
      </c>
    </row>
    <row r="468" spans="2:36" x14ac:dyDescent="0.25">
      <c r="B468" s="143" t="s">
        <v>498</v>
      </c>
      <c r="C468" s="145"/>
      <c r="D468" s="175"/>
      <c r="E468" s="145"/>
      <c r="F468" s="129"/>
      <c r="G468" s="83"/>
      <c r="H468" s="83"/>
      <c r="I468" s="103"/>
      <c r="J468" s="136"/>
      <c r="K468" s="26"/>
      <c r="L468" s="26"/>
      <c r="M468" s="27"/>
      <c r="N468" s="129"/>
      <c r="O468" s="83"/>
      <c r="P468" s="83"/>
      <c r="Q468" s="127"/>
      <c r="R468" s="136"/>
      <c r="S468" s="26"/>
      <c r="T468" s="26"/>
      <c r="U468" s="27"/>
      <c r="V468" s="82"/>
      <c r="W468" s="83"/>
      <c r="X468" s="83"/>
      <c r="Y468" s="127"/>
      <c r="Z468" s="80" t="str">
        <f t="shared" si="56"/>
        <v/>
      </c>
      <c r="AA468" s="82" t="str">
        <f>IF('REGITRO 2'!X469="","",IF('REGITRO 2'!X469&lt;16,"PI",IF('REGITRO 2'!X469&lt;31,"I",IF('REGITRO 2'!X469&lt;46,"P","S"))))</f>
        <v/>
      </c>
      <c r="AB468" s="83" t="str">
        <f>IF('REGITRO 2'!AS469="","",IF('REGITRO 2'!AS469&lt;16,"PI",IF('REGITRO 2'!AS469&lt;31,"I",IF('REGITRO 2'!AS469&lt;46,"P","S"))))</f>
        <v/>
      </c>
      <c r="AC468" s="83" t="str">
        <f>IF('REGITRO 2'!BN469="","",IF('REGITRO 2'!BN469&lt;16,"PI",IF('REGITRO 2'!BN469&lt;31,"I",IF('REGITRO 2'!BN469&lt;46,"P","S"))))</f>
        <v/>
      </c>
      <c r="AD468" s="103" t="str">
        <f>IF('REGITRO 2'!CI469="","",IF('REGITRO 2'!CI469&lt;16,"PI",IF('REGITRO 2'!CI469&lt;31,"I",IF('REGITRO 2'!CI469&lt;46,"P","S"))))</f>
        <v/>
      </c>
      <c r="AE468" s="85" t="str">
        <f t="shared" si="57"/>
        <v/>
      </c>
      <c r="AF468" s="86" t="str">
        <f t="shared" si="58"/>
        <v/>
      </c>
      <c r="AG468" s="86" t="str">
        <f t="shared" si="59"/>
        <v/>
      </c>
      <c r="AH468" s="86" t="str">
        <f t="shared" si="60"/>
        <v/>
      </c>
      <c r="AI468" s="138" t="str">
        <f t="shared" si="61"/>
        <v/>
      </c>
      <c r="AJ468" s="140" t="str">
        <f t="shared" si="62"/>
        <v/>
      </c>
    </row>
    <row r="469" spans="2:36" x14ac:dyDescent="0.25">
      <c r="B469" s="144" t="s">
        <v>499</v>
      </c>
      <c r="C469" s="140"/>
      <c r="D469" s="80"/>
      <c r="E469" s="140"/>
      <c r="F469" s="129"/>
      <c r="G469" s="83"/>
      <c r="H469" s="83"/>
      <c r="I469" s="103"/>
      <c r="J469" s="136"/>
      <c r="K469" s="26"/>
      <c r="L469" s="26"/>
      <c r="M469" s="27"/>
      <c r="N469" s="129"/>
      <c r="O469" s="83"/>
      <c r="P469" s="83"/>
      <c r="Q469" s="127"/>
      <c r="R469" s="136"/>
      <c r="S469" s="26"/>
      <c r="T469" s="26"/>
      <c r="U469" s="27"/>
      <c r="V469" s="82"/>
      <c r="W469" s="83"/>
      <c r="X469" s="83"/>
      <c r="Y469" s="127"/>
      <c r="Z469" s="81" t="str">
        <f t="shared" si="56"/>
        <v/>
      </c>
      <c r="AA469" s="82" t="str">
        <f>IF('REGITRO 2'!X470="","",IF('REGITRO 2'!X470&lt;16,"PI",IF('REGITRO 2'!X470&lt;31,"I",IF('REGITRO 2'!X470&lt;46,"P","S"))))</f>
        <v/>
      </c>
      <c r="AB469" s="83" t="str">
        <f>IF('REGITRO 2'!AS470="","",IF('REGITRO 2'!AS470&lt;16,"PI",IF('REGITRO 2'!AS470&lt;31,"I",IF('REGITRO 2'!AS470&lt;46,"P","S"))))</f>
        <v/>
      </c>
      <c r="AC469" s="83" t="str">
        <f>IF('REGITRO 2'!BN470="","",IF('REGITRO 2'!BN470&lt;16,"PI",IF('REGITRO 2'!BN470&lt;31,"I",IF('REGITRO 2'!BN470&lt;46,"P","S"))))</f>
        <v/>
      </c>
      <c r="AD469" s="103" t="str">
        <f>IF('REGITRO 2'!CI470="","",IF('REGITRO 2'!CI470&lt;16,"PI",IF('REGITRO 2'!CI470&lt;31,"I",IF('REGITRO 2'!CI470&lt;46,"P","S"))))</f>
        <v/>
      </c>
      <c r="AE469" s="85" t="str">
        <f t="shared" si="57"/>
        <v/>
      </c>
      <c r="AF469" s="86" t="str">
        <f t="shared" si="58"/>
        <v/>
      </c>
      <c r="AG469" s="86" t="str">
        <f t="shared" si="59"/>
        <v/>
      </c>
      <c r="AH469" s="86" t="str">
        <f t="shared" si="60"/>
        <v/>
      </c>
      <c r="AI469" s="138" t="str">
        <f t="shared" si="61"/>
        <v/>
      </c>
      <c r="AJ469" s="140" t="str">
        <f t="shared" si="62"/>
        <v/>
      </c>
    </row>
    <row r="470" spans="2:36" x14ac:dyDescent="0.25">
      <c r="B470" s="143" t="s">
        <v>500</v>
      </c>
      <c r="C470" s="145"/>
      <c r="D470" s="175"/>
      <c r="E470" s="145"/>
      <c r="F470" s="129"/>
      <c r="G470" s="83"/>
      <c r="H470" s="83"/>
      <c r="I470" s="103"/>
      <c r="J470" s="136"/>
      <c r="K470" s="26"/>
      <c r="L470" s="26"/>
      <c r="M470" s="27"/>
      <c r="N470" s="129"/>
      <c r="O470" s="83"/>
      <c r="P470" s="83"/>
      <c r="Q470" s="127"/>
      <c r="R470" s="136"/>
      <c r="S470" s="26"/>
      <c r="T470" s="26"/>
      <c r="U470" s="27"/>
      <c r="V470" s="82"/>
      <c r="W470" s="83"/>
      <c r="X470" s="83"/>
      <c r="Y470" s="127"/>
      <c r="Z470" s="80" t="str">
        <f t="shared" si="56"/>
        <v/>
      </c>
      <c r="AA470" s="82" t="str">
        <f>IF('REGITRO 2'!X471="","",IF('REGITRO 2'!X471&lt;16,"PI",IF('REGITRO 2'!X471&lt;31,"I",IF('REGITRO 2'!X471&lt;46,"P","S"))))</f>
        <v/>
      </c>
      <c r="AB470" s="83" t="str">
        <f>IF('REGITRO 2'!AS471="","",IF('REGITRO 2'!AS471&lt;16,"PI",IF('REGITRO 2'!AS471&lt;31,"I",IF('REGITRO 2'!AS471&lt;46,"P","S"))))</f>
        <v/>
      </c>
      <c r="AC470" s="83" t="str">
        <f>IF('REGITRO 2'!BN471="","",IF('REGITRO 2'!BN471&lt;16,"PI",IF('REGITRO 2'!BN471&lt;31,"I",IF('REGITRO 2'!BN471&lt;46,"P","S"))))</f>
        <v/>
      </c>
      <c r="AD470" s="103" t="str">
        <f>IF('REGITRO 2'!CI471="","",IF('REGITRO 2'!CI471&lt;16,"PI",IF('REGITRO 2'!CI471&lt;31,"I",IF('REGITRO 2'!CI471&lt;46,"P","S"))))</f>
        <v/>
      </c>
      <c r="AE470" s="85" t="str">
        <f t="shared" si="57"/>
        <v/>
      </c>
      <c r="AF470" s="86" t="str">
        <f t="shared" si="58"/>
        <v/>
      </c>
      <c r="AG470" s="86" t="str">
        <f t="shared" si="59"/>
        <v/>
      </c>
      <c r="AH470" s="86" t="str">
        <f t="shared" si="60"/>
        <v/>
      </c>
      <c r="AI470" s="138" t="str">
        <f t="shared" si="61"/>
        <v/>
      </c>
      <c r="AJ470" s="140" t="str">
        <f t="shared" si="62"/>
        <v/>
      </c>
    </row>
    <row r="471" spans="2:36" x14ac:dyDescent="0.25">
      <c r="B471" s="144" t="s">
        <v>501</v>
      </c>
      <c r="C471" s="140"/>
      <c r="D471" s="80"/>
      <c r="E471" s="140"/>
      <c r="F471" s="129"/>
      <c r="G471" s="83"/>
      <c r="H471" s="83"/>
      <c r="I471" s="103"/>
      <c r="J471" s="136"/>
      <c r="K471" s="26"/>
      <c r="L471" s="26"/>
      <c r="M471" s="27"/>
      <c r="N471" s="129"/>
      <c r="O471" s="83"/>
      <c r="P471" s="83"/>
      <c r="Q471" s="127"/>
      <c r="R471" s="136"/>
      <c r="S471" s="26"/>
      <c r="T471" s="26"/>
      <c r="U471" s="27"/>
      <c r="V471" s="82"/>
      <c r="W471" s="83"/>
      <c r="X471" s="83"/>
      <c r="Y471" s="127"/>
      <c r="Z471" s="81" t="str">
        <f t="shared" si="56"/>
        <v/>
      </c>
      <c r="AA471" s="82" t="str">
        <f>IF('REGITRO 2'!X472="","",IF('REGITRO 2'!X472&lt;16,"PI",IF('REGITRO 2'!X472&lt;31,"I",IF('REGITRO 2'!X472&lt;46,"P","S"))))</f>
        <v/>
      </c>
      <c r="AB471" s="83" t="str">
        <f>IF('REGITRO 2'!AS472="","",IF('REGITRO 2'!AS472&lt;16,"PI",IF('REGITRO 2'!AS472&lt;31,"I",IF('REGITRO 2'!AS472&lt;46,"P","S"))))</f>
        <v/>
      </c>
      <c r="AC471" s="83" t="str">
        <f>IF('REGITRO 2'!BN472="","",IF('REGITRO 2'!BN472&lt;16,"PI",IF('REGITRO 2'!BN472&lt;31,"I",IF('REGITRO 2'!BN472&lt;46,"P","S"))))</f>
        <v/>
      </c>
      <c r="AD471" s="103" t="str">
        <f>IF('REGITRO 2'!CI472="","",IF('REGITRO 2'!CI472&lt;16,"PI",IF('REGITRO 2'!CI472&lt;31,"I",IF('REGITRO 2'!CI472&lt;46,"P","S"))))</f>
        <v/>
      </c>
      <c r="AE471" s="85" t="str">
        <f t="shared" si="57"/>
        <v/>
      </c>
      <c r="AF471" s="86" t="str">
        <f t="shared" si="58"/>
        <v/>
      </c>
      <c r="AG471" s="86" t="str">
        <f t="shared" si="59"/>
        <v/>
      </c>
      <c r="AH471" s="86" t="str">
        <f t="shared" si="60"/>
        <v/>
      </c>
      <c r="AI471" s="138" t="str">
        <f t="shared" si="61"/>
        <v/>
      </c>
      <c r="AJ471" s="140" t="str">
        <f t="shared" si="62"/>
        <v/>
      </c>
    </row>
    <row r="472" spans="2:36" x14ac:dyDescent="0.25">
      <c r="B472" s="143" t="s">
        <v>502</v>
      </c>
      <c r="C472" s="145"/>
      <c r="D472" s="175"/>
      <c r="E472" s="145"/>
      <c r="F472" s="129"/>
      <c r="G472" s="83"/>
      <c r="H472" s="83"/>
      <c r="I472" s="103"/>
      <c r="J472" s="136"/>
      <c r="K472" s="26"/>
      <c r="L472" s="26"/>
      <c r="M472" s="27"/>
      <c r="N472" s="129"/>
      <c r="O472" s="83"/>
      <c r="P472" s="83"/>
      <c r="Q472" s="127"/>
      <c r="R472" s="136"/>
      <c r="S472" s="26"/>
      <c r="T472" s="26"/>
      <c r="U472" s="27"/>
      <c r="V472" s="82"/>
      <c r="W472" s="83"/>
      <c r="X472" s="83"/>
      <c r="Y472" s="127"/>
      <c r="Z472" s="80" t="str">
        <f t="shared" si="56"/>
        <v/>
      </c>
      <c r="AA472" s="82" t="str">
        <f>IF('REGITRO 2'!X473="","",IF('REGITRO 2'!X473&lt;16,"PI",IF('REGITRO 2'!X473&lt;31,"I",IF('REGITRO 2'!X473&lt;46,"P","S"))))</f>
        <v/>
      </c>
      <c r="AB472" s="83" t="str">
        <f>IF('REGITRO 2'!AS473="","",IF('REGITRO 2'!AS473&lt;16,"PI",IF('REGITRO 2'!AS473&lt;31,"I",IF('REGITRO 2'!AS473&lt;46,"P","S"))))</f>
        <v/>
      </c>
      <c r="AC472" s="83" t="str">
        <f>IF('REGITRO 2'!BN473="","",IF('REGITRO 2'!BN473&lt;16,"PI",IF('REGITRO 2'!BN473&lt;31,"I",IF('REGITRO 2'!BN473&lt;46,"P","S"))))</f>
        <v/>
      </c>
      <c r="AD472" s="103" t="str">
        <f>IF('REGITRO 2'!CI473="","",IF('REGITRO 2'!CI473&lt;16,"PI",IF('REGITRO 2'!CI473&lt;31,"I",IF('REGITRO 2'!CI473&lt;46,"P","S"))))</f>
        <v/>
      </c>
      <c r="AE472" s="85" t="str">
        <f t="shared" si="57"/>
        <v/>
      </c>
      <c r="AF472" s="86" t="str">
        <f t="shared" si="58"/>
        <v/>
      </c>
      <c r="AG472" s="86" t="str">
        <f t="shared" si="59"/>
        <v/>
      </c>
      <c r="AH472" s="86" t="str">
        <f t="shared" si="60"/>
        <v/>
      </c>
      <c r="AI472" s="138" t="str">
        <f t="shared" si="61"/>
        <v/>
      </c>
      <c r="AJ472" s="140" t="str">
        <f t="shared" si="62"/>
        <v/>
      </c>
    </row>
    <row r="473" spans="2:36" x14ac:dyDescent="0.25">
      <c r="B473" s="144" t="s">
        <v>503</v>
      </c>
      <c r="C473" s="140"/>
      <c r="D473" s="80"/>
      <c r="E473" s="140"/>
      <c r="F473" s="129"/>
      <c r="G473" s="83"/>
      <c r="H473" s="83"/>
      <c r="I473" s="103"/>
      <c r="J473" s="136"/>
      <c r="K473" s="26"/>
      <c r="L473" s="26"/>
      <c r="M473" s="27"/>
      <c r="N473" s="129"/>
      <c r="O473" s="83"/>
      <c r="P473" s="83"/>
      <c r="Q473" s="127"/>
      <c r="R473" s="136"/>
      <c r="S473" s="26"/>
      <c r="T473" s="26"/>
      <c r="U473" s="27"/>
      <c r="V473" s="82"/>
      <c r="W473" s="83"/>
      <c r="X473" s="83"/>
      <c r="Y473" s="127"/>
      <c r="Z473" s="81" t="str">
        <f t="shared" si="56"/>
        <v/>
      </c>
      <c r="AA473" s="82" t="str">
        <f>IF('REGITRO 2'!X474="","",IF('REGITRO 2'!X474&lt;16,"PI",IF('REGITRO 2'!X474&lt;31,"I",IF('REGITRO 2'!X474&lt;46,"P","S"))))</f>
        <v/>
      </c>
      <c r="AB473" s="83" t="str">
        <f>IF('REGITRO 2'!AS474="","",IF('REGITRO 2'!AS474&lt;16,"PI",IF('REGITRO 2'!AS474&lt;31,"I",IF('REGITRO 2'!AS474&lt;46,"P","S"))))</f>
        <v/>
      </c>
      <c r="AC473" s="83" t="str">
        <f>IF('REGITRO 2'!BN474="","",IF('REGITRO 2'!BN474&lt;16,"PI",IF('REGITRO 2'!BN474&lt;31,"I",IF('REGITRO 2'!BN474&lt;46,"P","S"))))</f>
        <v/>
      </c>
      <c r="AD473" s="103" t="str">
        <f>IF('REGITRO 2'!CI474="","",IF('REGITRO 2'!CI474&lt;16,"PI",IF('REGITRO 2'!CI474&lt;31,"I",IF('REGITRO 2'!CI474&lt;46,"P","S"))))</f>
        <v/>
      </c>
      <c r="AE473" s="85" t="str">
        <f t="shared" si="57"/>
        <v/>
      </c>
      <c r="AF473" s="86" t="str">
        <f t="shared" si="58"/>
        <v/>
      </c>
      <c r="AG473" s="86" t="str">
        <f t="shared" si="59"/>
        <v/>
      </c>
      <c r="AH473" s="86" t="str">
        <f t="shared" si="60"/>
        <v/>
      </c>
      <c r="AI473" s="138" t="str">
        <f t="shared" si="61"/>
        <v/>
      </c>
      <c r="AJ473" s="140" t="str">
        <f t="shared" si="62"/>
        <v/>
      </c>
    </row>
    <row r="474" spans="2:36" x14ac:dyDescent="0.25">
      <c r="B474" s="143" t="s">
        <v>504</v>
      </c>
      <c r="C474" s="145"/>
      <c r="D474" s="175"/>
      <c r="E474" s="145"/>
      <c r="F474" s="129"/>
      <c r="G474" s="83"/>
      <c r="H474" s="83"/>
      <c r="I474" s="103"/>
      <c r="J474" s="136"/>
      <c r="K474" s="26"/>
      <c r="L474" s="26"/>
      <c r="M474" s="27"/>
      <c r="N474" s="129"/>
      <c r="O474" s="83"/>
      <c r="P474" s="83"/>
      <c r="Q474" s="127"/>
      <c r="R474" s="136"/>
      <c r="S474" s="26"/>
      <c r="T474" s="26"/>
      <c r="U474" s="27"/>
      <c r="V474" s="82"/>
      <c r="W474" s="83"/>
      <c r="X474" s="83"/>
      <c r="Y474" s="127"/>
      <c r="Z474" s="80" t="str">
        <f t="shared" si="56"/>
        <v/>
      </c>
      <c r="AA474" s="82" t="str">
        <f>IF('REGITRO 2'!X475="","",IF('REGITRO 2'!X475&lt;16,"PI",IF('REGITRO 2'!X475&lt;31,"I",IF('REGITRO 2'!X475&lt;46,"P","S"))))</f>
        <v/>
      </c>
      <c r="AB474" s="83" t="str">
        <f>IF('REGITRO 2'!AS475="","",IF('REGITRO 2'!AS475&lt;16,"PI",IF('REGITRO 2'!AS475&lt;31,"I",IF('REGITRO 2'!AS475&lt;46,"P","S"))))</f>
        <v/>
      </c>
      <c r="AC474" s="83" t="str">
        <f>IF('REGITRO 2'!BN475="","",IF('REGITRO 2'!BN475&lt;16,"PI",IF('REGITRO 2'!BN475&lt;31,"I",IF('REGITRO 2'!BN475&lt;46,"P","S"))))</f>
        <v/>
      </c>
      <c r="AD474" s="103" t="str">
        <f>IF('REGITRO 2'!CI475="","",IF('REGITRO 2'!CI475&lt;16,"PI",IF('REGITRO 2'!CI475&lt;31,"I",IF('REGITRO 2'!CI475&lt;46,"P","S"))))</f>
        <v/>
      </c>
      <c r="AE474" s="85" t="str">
        <f t="shared" si="57"/>
        <v/>
      </c>
      <c r="AF474" s="86" t="str">
        <f t="shared" si="58"/>
        <v/>
      </c>
      <c r="AG474" s="86" t="str">
        <f t="shared" si="59"/>
        <v/>
      </c>
      <c r="AH474" s="86" t="str">
        <f t="shared" si="60"/>
        <v/>
      </c>
      <c r="AI474" s="138" t="str">
        <f t="shared" si="61"/>
        <v/>
      </c>
      <c r="AJ474" s="140" t="str">
        <f t="shared" si="62"/>
        <v/>
      </c>
    </row>
    <row r="475" spans="2:36" x14ac:dyDescent="0.25">
      <c r="B475" s="144" t="s">
        <v>505</v>
      </c>
      <c r="C475" s="140"/>
      <c r="D475" s="80"/>
      <c r="E475" s="140"/>
      <c r="F475" s="129"/>
      <c r="G475" s="83"/>
      <c r="H475" s="83"/>
      <c r="I475" s="103"/>
      <c r="J475" s="136"/>
      <c r="K475" s="26"/>
      <c r="L475" s="26"/>
      <c r="M475" s="27"/>
      <c r="N475" s="129"/>
      <c r="O475" s="83"/>
      <c r="P475" s="83"/>
      <c r="Q475" s="127"/>
      <c r="R475" s="136"/>
      <c r="S475" s="26"/>
      <c r="T475" s="26"/>
      <c r="U475" s="27"/>
      <c r="V475" s="82"/>
      <c r="W475" s="83"/>
      <c r="X475" s="83"/>
      <c r="Y475" s="127"/>
      <c r="Z475" s="81" t="str">
        <f t="shared" si="56"/>
        <v/>
      </c>
      <c r="AA475" s="82" t="str">
        <f>IF('REGITRO 2'!X476="","",IF('REGITRO 2'!X476&lt;16,"PI",IF('REGITRO 2'!X476&lt;31,"I",IF('REGITRO 2'!X476&lt;46,"P","S"))))</f>
        <v/>
      </c>
      <c r="AB475" s="83" t="str">
        <f>IF('REGITRO 2'!AS476="","",IF('REGITRO 2'!AS476&lt;16,"PI",IF('REGITRO 2'!AS476&lt;31,"I",IF('REGITRO 2'!AS476&lt;46,"P","S"))))</f>
        <v/>
      </c>
      <c r="AC475" s="83" t="str">
        <f>IF('REGITRO 2'!BN476="","",IF('REGITRO 2'!BN476&lt;16,"PI",IF('REGITRO 2'!BN476&lt;31,"I",IF('REGITRO 2'!BN476&lt;46,"P","S"))))</f>
        <v/>
      </c>
      <c r="AD475" s="103" t="str">
        <f>IF('REGITRO 2'!CI476="","",IF('REGITRO 2'!CI476&lt;16,"PI",IF('REGITRO 2'!CI476&lt;31,"I",IF('REGITRO 2'!CI476&lt;46,"P","S"))))</f>
        <v/>
      </c>
      <c r="AE475" s="85" t="str">
        <f t="shared" si="57"/>
        <v/>
      </c>
      <c r="AF475" s="86" t="str">
        <f t="shared" si="58"/>
        <v/>
      </c>
      <c r="AG475" s="86" t="str">
        <f t="shared" si="59"/>
        <v/>
      </c>
      <c r="AH475" s="86" t="str">
        <f t="shared" si="60"/>
        <v/>
      </c>
      <c r="AI475" s="138" t="str">
        <f t="shared" si="61"/>
        <v/>
      </c>
      <c r="AJ475" s="140" t="str">
        <f t="shared" si="62"/>
        <v/>
      </c>
    </row>
    <row r="476" spans="2:36" x14ac:dyDescent="0.25">
      <c r="B476" s="143" t="s">
        <v>506</v>
      </c>
      <c r="C476" s="145"/>
      <c r="D476" s="175"/>
      <c r="E476" s="145"/>
      <c r="F476" s="129"/>
      <c r="G476" s="83"/>
      <c r="H476" s="83"/>
      <c r="I476" s="103"/>
      <c r="J476" s="136"/>
      <c r="K476" s="26"/>
      <c r="L476" s="26"/>
      <c r="M476" s="27"/>
      <c r="N476" s="129"/>
      <c r="O476" s="83"/>
      <c r="P476" s="83"/>
      <c r="Q476" s="127"/>
      <c r="R476" s="136"/>
      <c r="S476" s="26"/>
      <c r="T476" s="26"/>
      <c r="U476" s="27"/>
      <c r="V476" s="82"/>
      <c r="W476" s="83"/>
      <c r="X476" s="83"/>
      <c r="Y476" s="127"/>
      <c r="Z476" s="80" t="str">
        <f t="shared" si="56"/>
        <v/>
      </c>
      <c r="AA476" s="82" t="str">
        <f>IF('REGITRO 2'!X477="","",IF('REGITRO 2'!X477&lt;16,"PI",IF('REGITRO 2'!X477&lt;31,"I",IF('REGITRO 2'!X477&lt;46,"P","S"))))</f>
        <v/>
      </c>
      <c r="AB476" s="83" t="str">
        <f>IF('REGITRO 2'!AS477="","",IF('REGITRO 2'!AS477&lt;16,"PI",IF('REGITRO 2'!AS477&lt;31,"I",IF('REGITRO 2'!AS477&lt;46,"P","S"))))</f>
        <v/>
      </c>
      <c r="AC476" s="83" t="str">
        <f>IF('REGITRO 2'!BN477="","",IF('REGITRO 2'!BN477&lt;16,"PI",IF('REGITRO 2'!BN477&lt;31,"I",IF('REGITRO 2'!BN477&lt;46,"P","S"))))</f>
        <v/>
      </c>
      <c r="AD476" s="103" t="str">
        <f>IF('REGITRO 2'!CI477="","",IF('REGITRO 2'!CI477&lt;16,"PI",IF('REGITRO 2'!CI477&lt;31,"I",IF('REGITRO 2'!CI477&lt;46,"P","S"))))</f>
        <v/>
      </c>
      <c r="AE476" s="85" t="str">
        <f t="shared" si="57"/>
        <v/>
      </c>
      <c r="AF476" s="86" t="str">
        <f t="shared" si="58"/>
        <v/>
      </c>
      <c r="AG476" s="86" t="str">
        <f t="shared" si="59"/>
        <v/>
      </c>
      <c r="AH476" s="86" t="str">
        <f t="shared" si="60"/>
        <v/>
      </c>
      <c r="AI476" s="138" t="str">
        <f t="shared" si="61"/>
        <v/>
      </c>
      <c r="AJ476" s="140" t="str">
        <f t="shared" si="62"/>
        <v/>
      </c>
    </row>
    <row r="477" spans="2:36" x14ac:dyDescent="0.25">
      <c r="B477" s="144" t="s">
        <v>507</v>
      </c>
      <c r="C477" s="140"/>
      <c r="D477" s="80"/>
      <c r="E477" s="140"/>
      <c r="F477" s="129"/>
      <c r="G477" s="83"/>
      <c r="H477" s="83"/>
      <c r="I477" s="103"/>
      <c r="J477" s="136"/>
      <c r="K477" s="26"/>
      <c r="L477" s="26"/>
      <c r="M477" s="27"/>
      <c r="N477" s="129"/>
      <c r="O477" s="83"/>
      <c r="P477" s="83"/>
      <c r="Q477" s="127"/>
      <c r="R477" s="136"/>
      <c r="S477" s="26"/>
      <c r="T477" s="26"/>
      <c r="U477" s="27"/>
      <c r="V477" s="82"/>
      <c r="W477" s="83"/>
      <c r="X477" s="83"/>
      <c r="Y477" s="127"/>
      <c r="Z477" s="81" t="str">
        <f t="shared" si="56"/>
        <v/>
      </c>
      <c r="AA477" s="82" t="str">
        <f>IF('REGITRO 2'!X478="","",IF('REGITRO 2'!X478&lt;16,"PI",IF('REGITRO 2'!X478&lt;31,"I",IF('REGITRO 2'!X478&lt;46,"P","S"))))</f>
        <v/>
      </c>
      <c r="AB477" s="83" t="str">
        <f>IF('REGITRO 2'!AS478="","",IF('REGITRO 2'!AS478&lt;16,"PI",IF('REGITRO 2'!AS478&lt;31,"I",IF('REGITRO 2'!AS478&lt;46,"P","S"))))</f>
        <v/>
      </c>
      <c r="AC477" s="83" t="str">
        <f>IF('REGITRO 2'!BN478="","",IF('REGITRO 2'!BN478&lt;16,"PI",IF('REGITRO 2'!BN478&lt;31,"I",IF('REGITRO 2'!BN478&lt;46,"P","S"))))</f>
        <v/>
      </c>
      <c r="AD477" s="103" t="str">
        <f>IF('REGITRO 2'!CI478="","",IF('REGITRO 2'!CI478&lt;16,"PI",IF('REGITRO 2'!CI478&lt;31,"I",IF('REGITRO 2'!CI478&lt;46,"P","S"))))</f>
        <v/>
      </c>
      <c r="AE477" s="85" t="str">
        <f t="shared" si="57"/>
        <v/>
      </c>
      <c r="AF477" s="86" t="str">
        <f t="shared" si="58"/>
        <v/>
      </c>
      <c r="AG477" s="86" t="str">
        <f t="shared" si="59"/>
        <v/>
      </c>
      <c r="AH477" s="86" t="str">
        <f t="shared" si="60"/>
        <v/>
      </c>
      <c r="AI477" s="138" t="str">
        <f t="shared" si="61"/>
        <v/>
      </c>
      <c r="AJ477" s="140" t="str">
        <f t="shared" si="62"/>
        <v/>
      </c>
    </row>
    <row r="478" spans="2:36" x14ac:dyDescent="0.25">
      <c r="B478" s="143" t="s">
        <v>508</v>
      </c>
      <c r="C478" s="145"/>
      <c r="D478" s="175"/>
      <c r="E478" s="145"/>
      <c r="F478" s="129"/>
      <c r="G478" s="83"/>
      <c r="H478" s="83"/>
      <c r="I478" s="103"/>
      <c r="J478" s="136"/>
      <c r="K478" s="26"/>
      <c r="L478" s="26"/>
      <c r="M478" s="27"/>
      <c r="N478" s="129"/>
      <c r="O478" s="83"/>
      <c r="P478" s="83"/>
      <c r="Q478" s="127"/>
      <c r="R478" s="136"/>
      <c r="S478" s="26"/>
      <c r="T478" s="26"/>
      <c r="U478" s="27"/>
      <c r="V478" s="82"/>
      <c r="W478" s="83"/>
      <c r="X478" s="83"/>
      <c r="Y478" s="127"/>
      <c r="Z478" s="80" t="str">
        <f t="shared" si="56"/>
        <v/>
      </c>
      <c r="AA478" s="82" t="str">
        <f>IF('REGITRO 2'!X479="","",IF('REGITRO 2'!X479&lt;16,"PI",IF('REGITRO 2'!X479&lt;31,"I",IF('REGITRO 2'!X479&lt;46,"P","S"))))</f>
        <v/>
      </c>
      <c r="AB478" s="83" t="str">
        <f>IF('REGITRO 2'!AS479="","",IF('REGITRO 2'!AS479&lt;16,"PI",IF('REGITRO 2'!AS479&lt;31,"I",IF('REGITRO 2'!AS479&lt;46,"P","S"))))</f>
        <v/>
      </c>
      <c r="AC478" s="83" t="str">
        <f>IF('REGITRO 2'!BN479="","",IF('REGITRO 2'!BN479&lt;16,"PI",IF('REGITRO 2'!BN479&lt;31,"I",IF('REGITRO 2'!BN479&lt;46,"P","S"))))</f>
        <v/>
      </c>
      <c r="AD478" s="103" t="str">
        <f>IF('REGITRO 2'!CI479="","",IF('REGITRO 2'!CI479&lt;16,"PI",IF('REGITRO 2'!CI479&lt;31,"I",IF('REGITRO 2'!CI479&lt;46,"P","S"))))</f>
        <v/>
      </c>
      <c r="AE478" s="85" t="str">
        <f t="shared" si="57"/>
        <v/>
      </c>
      <c r="AF478" s="86" t="str">
        <f t="shared" si="58"/>
        <v/>
      </c>
      <c r="AG478" s="86" t="str">
        <f t="shared" si="59"/>
        <v/>
      </c>
      <c r="AH478" s="86" t="str">
        <f t="shared" si="60"/>
        <v/>
      </c>
      <c r="AI478" s="138" t="str">
        <f t="shared" si="61"/>
        <v/>
      </c>
      <c r="AJ478" s="140" t="str">
        <f t="shared" si="62"/>
        <v/>
      </c>
    </row>
    <row r="479" spans="2:36" x14ac:dyDescent="0.25">
      <c r="B479" s="144" t="s">
        <v>509</v>
      </c>
      <c r="C479" s="140"/>
      <c r="D479" s="80"/>
      <c r="E479" s="140"/>
      <c r="F479" s="129"/>
      <c r="G479" s="83"/>
      <c r="H479" s="83"/>
      <c r="I479" s="103"/>
      <c r="J479" s="136"/>
      <c r="K479" s="26"/>
      <c r="L479" s="26"/>
      <c r="M479" s="27"/>
      <c r="N479" s="129"/>
      <c r="O479" s="83"/>
      <c r="P479" s="83"/>
      <c r="Q479" s="127"/>
      <c r="R479" s="136"/>
      <c r="S479" s="26"/>
      <c r="T479" s="26"/>
      <c r="U479" s="27"/>
      <c r="V479" s="82"/>
      <c r="W479" s="83"/>
      <c r="X479" s="83"/>
      <c r="Y479" s="127"/>
      <c r="Z479" s="81" t="str">
        <f t="shared" si="56"/>
        <v/>
      </c>
      <c r="AA479" s="82" t="str">
        <f>IF('REGITRO 2'!X480="","",IF('REGITRO 2'!X480&lt;16,"PI",IF('REGITRO 2'!X480&lt;31,"I",IF('REGITRO 2'!X480&lt;46,"P","S"))))</f>
        <v/>
      </c>
      <c r="AB479" s="83" t="str">
        <f>IF('REGITRO 2'!AS480="","",IF('REGITRO 2'!AS480&lt;16,"PI",IF('REGITRO 2'!AS480&lt;31,"I",IF('REGITRO 2'!AS480&lt;46,"P","S"))))</f>
        <v/>
      </c>
      <c r="AC479" s="83" t="str">
        <f>IF('REGITRO 2'!BN480="","",IF('REGITRO 2'!BN480&lt;16,"PI",IF('REGITRO 2'!BN480&lt;31,"I",IF('REGITRO 2'!BN480&lt;46,"P","S"))))</f>
        <v/>
      </c>
      <c r="AD479" s="103" t="str">
        <f>IF('REGITRO 2'!CI480="","",IF('REGITRO 2'!CI480&lt;16,"PI",IF('REGITRO 2'!CI480&lt;31,"I",IF('REGITRO 2'!CI480&lt;46,"P","S"))))</f>
        <v/>
      </c>
      <c r="AE479" s="85" t="str">
        <f t="shared" si="57"/>
        <v/>
      </c>
      <c r="AF479" s="86" t="str">
        <f t="shared" si="58"/>
        <v/>
      </c>
      <c r="AG479" s="86" t="str">
        <f t="shared" si="59"/>
        <v/>
      </c>
      <c r="AH479" s="86" t="str">
        <f t="shared" si="60"/>
        <v/>
      </c>
      <c r="AI479" s="138" t="str">
        <f t="shared" si="61"/>
        <v/>
      </c>
      <c r="AJ479" s="140" t="str">
        <f t="shared" si="62"/>
        <v/>
      </c>
    </row>
    <row r="480" spans="2:36" x14ac:dyDescent="0.25">
      <c r="B480" s="143" t="s">
        <v>510</v>
      </c>
      <c r="C480" s="145"/>
      <c r="D480" s="175"/>
      <c r="E480" s="145"/>
      <c r="F480" s="129"/>
      <c r="G480" s="83"/>
      <c r="H480" s="83"/>
      <c r="I480" s="103"/>
      <c r="J480" s="136"/>
      <c r="K480" s="26"/>
      <c r="L480" s="26"/>
      <c r="M480" s="27"/>
      <c r="N480" s="129"/>
      <c r="O480" s="83"/>
      <c r="P480" s="83"/>
      <c r="Q480" s="127"/>
      <c r="R480" s="136"/>
      <c r="S480" s="26"/>
      <c r="T480" s="26"/>
      <c r="U480" s="27"/>
      <c r="V480" s="82"/>
      <c r="W480" s="83"/>
      <c r="X480" s="83"/>
      <c r="Y480" s="127"/>
      <c r="Z480" s="80" t="str">
        <f t="shared" si="56"/>
        <v/>
      </c>
      <c r="AA480" s="82" t="str">
        <f>IF('REGITRO 2'!X481="","",IF('REGITRO 2'!X481&lt;16,"PI",IF('REGITRO 2'!X481&lt;31,"I",IF('REGITRO 2'!X481&lt;46,"P","S"))))</f>
        <v/>
      </c>
      <c r="AB480" s="83" t="str">
        <f>IF('REGITRO 2'!AS481="","",IF('REGITRO 2'!AS481&lt;16,"PI",IF('REGITRO 2'!AS481&lt;31,"I",IF('REGITRO 2'!AS481&lt;46,"P","S"))))</f>
        <v/>
      </c>
      <c r="AC480" s="83" t="str">
        <f>IF('REGITRO 2'!BN481="","",IF('REGITRO 2'!BN481&lt;16,"PI",IF('REGITRO 2'!BN481&lt;31,"I",IF('REGITRO 2'!BN481&lt;46,"P","S"))))</f>
        <v/>
      </c>
      <c r="AD480" s="103" t="str">
        <f>IF('REGITRO 2'!CI481="","",IF('REGITRO 2'!CI481&lt;16,"PI",IF('REGITRO 2'!CI481&lt;31,"I",IF('REGITRO 2'!CI481&lt;46,"P","S"))))</f>
        <v/>
      </c>
      <c r="AE480" s="85" t="str">
        <f t="shared" si="57"/>
        <v/>
      </c>
      <c r="AF480" s="86" t="str">
        <f t="shared" si="58"/>
        <v/>
      </c>
      <c r="AG480" s="86" t="str">
        <f t="shared" si="59"/>
        <v/>
      </c>
      <c r="AH480" s="86" t="str">
        <f t="shared" si="60"/>
        <v/>
      </c>
      <c r="AI480" s="138" t="str">
        <f t="shared" si="61"/>
        <v/>
      </c>
      <c r="AJ480" s="140" t="str">
        <f t="shared" si="62"/>
        <v/>
      </c>
    </row>
    <row r="481" spans="2:36" x14ac:dyDescent="0.25">
      <c r="B481" s="144" t="s">
        <v>511</v>
      </c>
      <c r="C481" s="140"/>
      <c r="D481" s="80"/>
      <c r="E481" s="140"/>
      <c r="F481" s="129"/>
      <c r="G481" s="83"/>
      <c r="H481" s="83"/>
      <c r="I481" s="103"/>
      <c r="J481" s="136"/>
      <c r="K481" s="26"/>
      <c r="L481" s="26"/>
      <c r="M481" s="27"/>
      <c r="N481" s="129"/>
      <c r="O481" s="83"/>
      <c r="P481" s="83"/>
      <c r="Q481" s="127"/>
      <c r="R481" s="136"/>
      <c r="S481" s="26"/>
      <c r="T481" s="26"/>
      <c r="U481" s="27"/>
      <c r="V481" s="82"/>
      <c r="W481" s="83"/>
      <c r="X481" s="83"/>
      <c r="Y481" s="127"/>
      <c r="Z481" s="81" t="str">
        <f t="shared" si="56"/>
        <v/>
      </c>
      <c r="AA481" s="82" t="str">
        <f>IF('REGITRO 2'!X482="","",IF('REGITRO 2'!X482&lt;16,"PI",IF('REGITRO 2'!X482&lt;31,"I",IF('REGITRO 2'!X482&lt;46,"P","S"))))</f>
        <v/>
      </c>
      <c r="AB481" s="83" t="str">
        <f>IF('REGITRO 2'!AS482="","",IF('REGITRO 2'!AS482&lt;16,"PI",IF('REGITRO 2'!AS482&lt;31,"I",IF('REGITRO 2'!AS482&lt;46,"P","S"))))</f>
        <v/>
      </c>
      <c r="AC481" s="83" t="str">
        <f>IF('REGITRO 2'!BN482="","",IF('REGITRO 2'!BN482&lt;16,"PI",IF('REGITRO 2'!BN482&lt;31,"I",IF('REGITRO 2'!BN482&lt;46,"P","S"))))</f>
        <v/>
      </c>
      <c r="AD481" s="103" t="str">
        <f>IF('REGITRO 2'!CI482="","",IF('REGITRO 2'!CI482&lt;16,"PI",IF('REGITRO 2'!CI482&lt;31,"I",IF('REGITRO 2'!CI482&lt;46,"P","S"))))</f>
        <v/>
      </c>
      <c r="AE481" s="85" t="str">
        <f t="shared" si="57"/>
        <v/>
      </c>
      <c r="AF481" s="86" t="str">
        <f t="shared" si="58"/>
        <v/>
      </c>
      <c r="AG481" s="86" t="str">
        <f t="shared" si="59"/>
        <v/>
      </c>
      <c r="AH481" s="86" t="str">
        <f t="shared" si="60"/>
        <v/>
      </c>
      <c r="AI481" s="138" t="str">
        <f t="shared" si="61"/>
        <v/>
      </c>
      <c r="AJ481" s="140" t="str">
        <f t="shared" si="62"/>
        <v/>
      </c>
    </row>
    <row r="482" spans="2:36" x14ac:dyDescent="0.25">
      <c r="B482" s="143" t="s">
        <v>512</v>
      </c>
      <c r="C482" s="145"/>
      <c r="D482" s="175"/>
      <c r="E482" s="145"/>
      <c r="F482" s="129"/>
      <c r="G482" s="83"/>
      <c r="H482" s="83"/>
      <c r="I482" s="103"/>
      <c r="J482" s="136"/>
      <c r="K482" s="26"/>
      <c r="L482" s="26"/>
      <c r="M482" s="27"/>
      <c r="N482" s="129"/>
      <c r="O482" s="83"/>
      <c r="P482" s="83"/>
      <c r="Q482" s="127"/>
      <c r="R482" s="136"/>
      <c r="S482" s="26"/>
      <c r="T482" s="26"/>
      <c r="U482" s="27"/>
      <c r="V482" s="82"/>
      <c r="W482" s="83"/>
      <c r="X482" s="83"/>
      <c r="Y482" s="127"/>
      <c r="Z482" s="80" t="str">
        <f t="shared" si="56"/>
        <v/>
      </c>
      <c r="AA482" s="82" t="str">
        <f>IF('REGITRO 2'!X483="","",IF('REGITRO 2'!X483&lt;16,"PI",IF('REGITRO 2'!X483&lt;31,"I",IF('REGITRO 2'!X483&lt;46,"P","S"))))</f>
        <v/>
      </c>
      <c r="AB482" s="83" t="str">
        <f>IF('REGITRO 2'!AS483="","",IF('REGITRO 2'!AS483&lt;16,"PI",IF('REGITRO 2'!AS483&lt;31,"I",IF('REGITRO 2'!AS483&lt;46,"P","S"))))</f>
        <v/>
      </c>
      <c r="AC482" s="83" t="str">
        <f>IF('REGITRO 2'!BN483="","",IF('REGITRO 2'!BN483&lt;16,"PI",IF('REGITRO 2'!BN483&lt;31,"I",IF('REGITRO 2'!BN483&lt;46,"P","S"))))</f>
        <v/>
      </c>
      <c r="AD482" s="103" t="str">
        <f>IF('REGITRO 2'!CI483="","",IF('REGITRO 2'!CI483&lt;16,"PI",IF('REGITRO 2'!CI483&lt;31,"I",IF('REGITRO 2'!CI483&lt;46,"P","S"))))</f>
        <v/>
      </c>
      <c r="AE482" s="85" t="str">
        <f t="shared" si="57"/>
        <v/>
      </c>
      <c r="AF482" s="86" t="str">
        <f t="shared" si="58"/>
        <v/>
      </c>
      <c r="AG482" s="86" t="str">
        <f t="shared" si="59"/>
        <v/>
      </c>
      <c r="AH482" s="86" t="str">
        <f t="shared" si="60"/>
        <v/>
      </c>
      <c r="AI482" s="138" t="str">
        <f t="shared" si="61"/>
        <v/>
      </c>
      <c r="AJ482" s="140" t="str">
        <f t="shared" si="62"/>
        <v/>
      </c>
    </row>
    <row r="483" spans="2:36" x14ac:dyDescent="0.25">
      <c r="B483" s="144" t="s">
        <v>513</v>
      </c>
      <c r="C483" s="140"/>
      <c r="D483" s="80"/>
      <c r="E483" s="140"/>
      <c r="F483" s="129"/>
      <c r="G483" s="83"/>
      <c r="H483" s="83"/>
      <c r="I483" s="103"/>
      <c r="J483" s="136"/>
      <c r="K483" s="26"/>
      <c r="L483" s="26"/>
      <c r="M483" s="27"/>
      <c r="N483" s="129"/>
      <c r="O483" s="83"/>
      <c r="P483" s="83"/>
      <c r="Q483" s="127"/>
      <c r="R483" s="136"/>
      <c r="S483" s="26"/>
      <c r="T483" s="26"/>
      <c r="U483" s="27"/>
      <c r="V483" s="82"/>
      <c r="W483" s="83"/>
      <c r="X483" s="83"/>
      <c r="Y483" s="127"/>
      <c r="Z483" s="81" t="str">
        <f t="shared" si="56"/>
        <v/>
      </c>
      <c r="AA483" s="82" t="str">
        <f>IF('REGITRO 2'!X484="","",IF('REGITRO 2'!X484&lt;16,"PI",IF('REGITRO 2'!X484&lt;31,"I",IF('REGITRO 2'!X484&lt;46,"P","S"))))</f>
        <v/>
      </c>
      <c r="AB483" s="83" t="str">
        <f>IF('REGITRO 2'!AS484="","",IF('REGITRO 2'!AS484&lt;16,"PI",IF('REGITRO 2'!AS484&lt;31,"I",IF('REGITRO 2'!AS484&lt;46,"P","S"))))</f>
        <v/>
      </c>
      <c r="AC483" s="83" t="str">
        <f>IF('REGITRO 2'!BN484="","",IF('REGITRO 2'!BN484&lt;16,"PI",IF('REGITRO 2'!BN484&lt;31,"I",IF('REGITRO 2'!BN484&lt;46,"P","S"))))</f>
        <v/>
      </c>
      <c r="AD483" s="103" t="str">
        <f>IF('REGITRO 2'!CI484="","",IF('REGITRO 2'!CI484&lt;16,"PI",IF('REGITRO 2'!CI484&lt;31,"I",IF('REGITRO 2'!CI484&lt;46,"P","S"))))</f>
        <v/>
      </c>
      <c r="AE483" s="85" t="str">
        <f t="shared" si="57"/>
        <v/>
      </c>
      <c r="AF483" s="86" t="str">
        <f t="shared" si="58"/>
        <v/>
      </c>
      <c r="AG483" s="86" t="str">
        <f t="shared" si="59"/>
        <v/>
      </c>
      <c r="AH483" s="86" t="str">
        <f t="shared" si="60"/>
        <v/>
      </c>
      <c r="AI483" s="138" t="str">
        <f t="shared" si="61"/>
        <v/>
      </c>
      <c r="AJ483" s="140" t="str">
        <f t="shared" si="62"/>
        <v/>
      </c>
    </row>
    <row r="484" spans="2:36" x14ac:dyDescent="0.25">
      <c r="B484" s="143" t="s">
        <v>514</v>
      </c>
      <c r="C484" s="145"/>
      <c r="D484" s="175"/>
      <c r="E484" s="145"/>
      <c r="F484" s="129"/>
      <c r="G484" s="83"/>
      <c r="H484" s="83"/>
      <c r="I484" s="103"/>
      <c r="J484" s="136"/>
      <c r="K484" s="26"/>
      <c r="L484" s="26"/>
      <c r="M484" s="27"/>
      <c r="N484" s="129"/>
      <c r="O484" s="83"/>
      <c r="P484" s="83"/>
      <c r="Q484" s="127"/>
      <c r="R484" s="136"/>
      <c r="S484" s="26"/>
      <c r="T484" s="26"/>
      <c r="U484" s="27"/>
      <c r="V484" s="82"/>
      <c r="W484" s="83"/>
      <c r="X484" s="83"/>
      <c r="Y484" s="127"/>
      <c r="Z484" s="80" t="str">
        <f t="shared" si="56"/>
        <v/>
      </c>
      <c r="AA484" s="82" t="str">
        <f>IF('REGITRO 2'!X485="","",IF('REGITRO 2'!X485&lt;16,"PI",IF('REGITRO 2'!X485&lt;31,"I",IF('REGITRO 2'!X485&lt;46,"P","S"))))</f>
        <v/>
      </c>
      <c r="AB484" s="83" t="str">
        <f>IF('REGITRO 2'!AS485="","",IF('REGITRO 2'!AS485&lt;16,"PI",IF('REGITRO 2'!AS485&lt;31,"I",IF('REGITRO 2'!AS485&lt;46,"P","S"))))</f>
        <v/>
      </c>
      <c r="AC484" s="83" t="str">
        <f>IF('REGITRO 2'!BN485="","",IF('REGITRO 2'!BN485&lt;16,"PI",IF('REGITRO 2'!BN485&lt;31,"I",IF('REGITRO 2'!BN485&lt;46,"P","S"))))</f>
        <v/>
      </c>
      <c r="AD484" s="103" t="str">
        <f>IF('REGITRO 2'!CI485="","",IF('REGITRO 2'!CI485&lt;16,"PI",IF('REGITRO 2'!CI485&lt;31,"I",IF('REGITRO 2'!CI485&lt;46,"P","S"))))</f>
        <v/>
      </c>
      <c r="AE484" s="85" t="str">
        <f t="shared" si="57"/>
        <v/>
      </c>
      <c r="AF484" s="86" t="str">
        <f t="shared" si="58"/>
        <v/>
      </c>
      <c r="AG484" s="86" t="str">
        <f t="shared" si="59"/>
        <v/>
      </c>
      <c r="AH484" s="86" t="str">
        <f t="shared" si="60"/>
        <v/>
      </c>
      <c r="AI484" s="138" t="str">
        <f t="shared" si="61"/>
        <v/>
      </c>
      <c r="AJ484" s="140" t="str">
        <f t="shared" si="62"/>
        <v/>
      </c>
    </row>
    <row r="485" spans="2:36" x14ac:dyDescent="0.25">
      <c r="B485" s="144" t="s">
        <v>515</v>
      </c>
      <c r="C485" s="140"/>
      <c r="D485" s="80"/>
      <c r="E485" s="140"/>
      <c r="F485" s="129"/>
      <c r="G485" s="83"/>
      <c r="H485" s="83"/>
      <c r="I485" s="103"/>
      <c r="J485" s="136"/>
      <c r="K485" s="26"/>
      <c r="L485" s="26"/>
      <c r="M485" s="27"/>
      <c r="N485" s="129"/>
      <c r="O485" s="83"/>
      <c r="P485" s="83"/>
      <c r="Q485" s="127"/>
      <c r="R485" s="136"/>
      <c r="S485" s="26"/>
      <c r="T485" s="26"/>
      <c r="U485" s="27"/>
      <c r="V485" s="82"/>
      <c r="W485" s="83"/>
      <c r="X485" s="83"/>
      <c r="Y485" s="127"/>
      <c r="Z485" s="81" t="str">
        <f t="shared" si="56"/>
        <v/>
      </c>
      <c r="AA485" s="82" t="str">
        <f>IF('REGITRO 2'!X486="","",IF('REGITRO 2'!X486&lt;16,"PI",IF('REGITRO 2'!X486&lt;31,"I",IF('REGITRO 2'!X486&lt;46,"P","S"))))</f>
        <v/>
      </c>
      <c r="AB485" s="83" t="str">
        <f>IF('REGITRO 2'!AS486="","",IF('REGITRO 2'!AS486&lt;16,"PI",IF('REGITRO 2'!AS486&lt;31,"I",IF('REGITRO 2'!AS486&lt;46,"P","S"))))</f>
        <v/>
      </c>
      <c r="AC485" s="83" t="str">
        <f>IF('REGITRO 2'!BN486="","",IF('REGITRO 2'!BN486&lt;16,"PI",IF('REGITRO 2'!BN486&lt;31,"I",IF('REGITRO 2'!BN486&lt;46,"P","S"))))</f>
        <v/>
      </c>
      <c r="AD485" s="103" t="str">
        <f>IF('REGITRO 2'!CI486="","",IF('REGITRO 2'!CI486&lt;16,"PI",IF('REGITRO 2'!CI486&lt;31,"I",IF('REGITRO 2'!CI486&lt;46,"P","S"))))</f>
        <v/>
      </c>
      <c r="AE485" s="85" t="str">
        <f t="shared" si="57"/>
        <v/>
      </c>
      <c r="AF485" s="86" t="str">
        <f t="shared" si="58"/>
        <v/>
      </c>
      <c r="AG485" s="86" t="str">
        <f t="shared" si="59"/>
        <v/>
      </c>
      <c r="AH485" s="86" t="str">
        <f t="shared" si="60"/>
        <v/>
      </c>
      <c r="AI485" s="138" t="str">
        <f t="shared" si="61"/>
        <v/>
      </c>
      <c r="AJ485" s="140" t="str">
        <f t="shared" si="62"/>
        <v/>
      </c>
    </row>
    <row r="486" spans="2:36" x14ac:dyDescent="0.25">
      <c r="B486" s="143" t="s">
        <v>516</v>
      </c>
      <c r="C486" s="145"/>
      <c r="D486" s="175"/>
      <c r="E486" s="145"/>
      <c r="F486" s="129"/>
      <c r="G486" s="83"/>
      <c r="H486" s="83"/>
      <c r="I486" s="103"/>
      <c r="J486" s="136"/>
      <c r="K486" s="26"/>
      <c r="L486" s="26"/>
      <c r="M486" s="27"/>
      <c r="N486" s="129"/>
      <c r="O486" s="83"/>
      <c r="P486" s="83"/>
      <c r="Q486" s="127"/>
      <c r="R486" s="136"/>
      <c r="S486" s="26"/>
      <c r="T486" s="26"/>
      <c r="U486" s="27"/>
      <c r="V486" s="82"/>
      <c r="W486" s="83"/>
      <c r="X486" s="83"/>
      <c r="Y486" s="127"/>
      <c r="Z486" s="80" t="str">
        <f t="shared" si="56"/>
        <v/>
      </c>
      <c r="AA486" s="82" t="str">
        <f>IF('REGITRO 2'!X487="","",IF('REGITRO 2'!X487&lt;16,"PI",IF('REGITRO 2'!X487&lt;31,"I",IF('REGITRO 2'!X487&lt;46,"P","S"))))</f>
        <v/>
      </c>
      <c r="AB486" s="83" t="str">
        <f>IF('REGITRO 2'!AS487="","",IF('REGITRO 2'!AS487&lt;16,"PI",IF('REGITRO 2'!AS487&lt;31,"I",IF('REGITRO 2'!AS487&lt;46,"P","S"))))</f>
        <v/>
      </c>
      <c r="AC486" s="83" t="str">
        <f>IF('REGITRO 2'!BN487="","",IF('REGITRO 2'!BN487&lt;16,"PI",IF('REGITRO 2'!BN487&lt;31,"I",IF('REGITRO 2'!BN487&lt;46,"P","S"))))</f>
        <v/>
      </c>
      <c r="AD486" s="103" t="str">
        <f>IF('REGITRO 2'!CI487="","",IF('REGITRO 2'!CI487&lt;16,"PI",IF('REGITRO 2'!CI487&lt;31,"I",IF('REGITRO 2'!CI487&lt;46,"P","S"))))</f>
        <v/>
      </c>
      <c r="AE486" s="85" t="str">
        <f t="shared" si="57"/>
        <v/>
      </c>
      <c r="AF486" s="86" t="str">
        <f t="shared" si="58"/>
        <v/>
      </c>
      <c r="AG486" s="86" t="str">
        <f t="shared" si="59"/>
        <v/>
      </c>
      <c r="AH486" s="86" t="str">
        <f t="shared" si="60"/>
        <v/>
      </c>
      <c r="AI486" s="138" t="str">
        <f t="shared" si="61"/>
        <v/>
      </c>
      <c r="AJ486" s="140" t="str">
        <f t="shared" si="62"/>
        <v/>
      </c>
    </row>
    <row r="487" spans="2:36" x14ac:dyDescent="0.25">
      <c r="B487" s="144" t="s">
        <v>517</v>
      </c>
      <c r="C487" s="140"/>
      <c r="D487" s="80"/>
      <c r="E487" s="140"/>
      <c r="F487" s="129"/>
      <c r="G487" s="83"/>
      <c r="H487" s="83"/>
      <c r="I487" s="103"/>
      <c r="J487" s="136"/>
      <c r="K487" s="26"/>
      <c r="L487" s="26"/>
      <c r="M487" s="27"/>
      <c r="N487" s="129"/>
      <c r="O487" s="83"/>
      <c r="P487" s="83"/>
      <c r="Q487" s="127"/>
      <c r="R487" s="136"/>
      <c r="S487" s="26"/>
      <c r="T487" s="26"/>
      <c r="U487" s="27"/>
      <c r="V487" s="82"/>
      <c r="W487" s="83"/>
      <c r="X487" s="83"/>
      <c r="Y487" s="127"/>
      <c r="Z487" s="81" t="str">
        <f t="shared" si="56"/>
        <v/>
      </c>
      <c r="AA487" s="82" t="str">
        <f>IF('REGITRO 2'!X488="","",IF('REGITRO 2'!X488&lt;16,"PI",IF('REGITRO 2'!X488&lt;31,"I",IF('REGITRO 2'!X488&lt;46,"P","S"))))</f>
        <v/>
      </c>
      <c r="AB487" s="83" t="str">
        <f>IF('REGITRO 2'!AS488="","",IF('REGITRO 2'!AS488&lt;16,"PI",IF('REGITRO 2'!AS488&lt;31,"I",IF('REGITRO 2'!AS488&lt;46,"P","S"))))</f>
        <v/>
      </c>
      <c r="AC487" s="83" t="str">
        <f>IF('REGITRO 2'!BN488="","",IF('REGITRO 2'!BN488&lt;16,"PI",IF('REGITRO 2'!BN488&lt;31,"I",IF('REGITRO 2'!BN488&lt;46,"P","S"))))</f>
        <v/>
      </c>
      <c r="AD487" s="103" t="str">
        <f>IF('REGITRO 2'!CI488="","",IF('REGITRO 2'!CI488&lt;16,"PI",IF('REGITRO 2'!CI488&lt;31,"I",IF('REGITRO 2'!CI488&lt;46,"P","S"))))</f>
        <v/>
      </c>
      <c r="AE487" s="85" t="str">
        <f t="shared" si="57"/>
        <v/>
      </c>
      <c r="AF487" s="86" t="str">
        <f t="shared" si="58"/>
        <v/>
      </c>
      <c r="AG487" s="86" t="str">
        <f t="shared" si="59"/>
        <v/>
      </c>
      <c r="AH487" s="86" t="str">
        <f t="shared" si="60"/>
        <v/>
      </c>
      <c r="AI487" s="138" t="str">
        <f t="shared" si="61"/>
        <v/>
      </c>
      <c r="AJ487" s="140" t="str">
        <f t="shared" si="62"/>
        <v/>
      </c>
    </row>
    <row r="488" spans="2:36" x14ac:dyDescent="0.25">
      <c r="B488" s="143" t="s">
        <v>518</v>
      </c>
      <c r="C488" s="145"/>
      <c r="D488" s="175"/>
      <c r="E488" s="145"/>
      <c r="F488" s="129"/>
      <c r="G488" s="83"/>
      <c r="H488" s="83"/>
      <c r="I488" s="103"/>
      <c r="J488" s="136"/>
      <c r="K488" s="26"/>
      <c r="L488" s="26"/>
      <c r="M488" s="27"/>
      <c r="N488" s="129"/>
      <c r="O488" s="83"/>
      <c r="P488" s="83"/>
      <c r="Q488" s="127"/>
      <c r="R488" s="136"/>
      <c r="S488" s="26"/>
      <c r="T488" s="26"/>
      <c r="U488" s="27"/>
      <c r="V488" s="82"/>
      <c r="W488" s="83"/>
      <c r="X488" s="83"/>
      <c r="Y488" s="127"/>
      <c r="Z488" s="80" t="str">
        <f t="shared" si="56"/>
        <v/>
      </c>
      <c r="AA488" s="82" t="str">
        <f>IF('REGITRO 2'!X489="","",IF('REGITRO 2'!X489&lt;16,"PI",IF('REGITRO 2'!X489&lt;31,"I",IF('REGITRO 2'!X489&lt;46,"P","S"))))</f>
        <v/>
      </c>
      <c r="AB488" s="83" t="str">
        <f>IF('REGITRO 2'!AS489="","",IF('REGITRO 2'!AS489&lt;16,"PI",IF('REGITRO 2'!AS489&lt;31,"I",IF('REGITRO 2'!AS489&lt;46,"P","S"))))</f>
        <v/>
      </c>
      <c r="AC488" s="83" t="str">
        <f>IF('REGITRO 2'!BN489="","",IF('REGITRO 2'!BN489&lt;16,"PI",IF('REGITRO 2'!BN489&lt;31,"I",IF('REGITRO 2'!BN489&lt;46,"P","S"))))</f>
        <v/>
      </c>
      <c r="AD488" s="103" t="str">
        <f>IF('REGITRO 2'!CI489="","",IF('REGITRO 2'!CI489&lt;16,"PI",IF('REGITRO 2'!CI489&lt;31,"I",IF('REGITRO 2'!CI489&lt;46,"P","S"))))</f>
        <v/>
      </c>
      <c r="AE488" s="85" t="str">
        <f t="shared" si="57"/>
        <v/>
      </c>
      <c r="AF488" s="86" t="str">
        <f t="shared" si="58"/>
        <v/>
      </c>
      <c r="AG488" s="86" t="str">
        <f t="shared" si="59"/>
        <v/>
      </c>
      <c r="AH488" s="86" t="str">
        <f t="shared" si="60"/>
        <v/>
      </c>
      <c r="AI488" s="138" t="str">
        <f t="shared" si="61"/>
        <v/>
      </c>
      <c r="AJ488" s="140" t="str">
        <f t="shared" si="62"/>
        <v/>
      </c>
    </row>
    <row r="489" spans="2:36" x14ac:dyDescent="0.25">
      <c r="B489" s="144" t="s">
        <v>519</v>
      </c>
      <c r="C489" s="140"/>
      <c r="D489" s="80"/>
      <c r="E489" s="140"/>
      <c r="F489" s="129"/>
      <c r="G489" s="83"/>
      <c r="H489" s="83"/>
      <c r="I489" s="103"/>
      <c r="J489" s="136"/>
      <c r="K489" s="26"/>
      <c r="L489" s="26"/>
      <c r="M489" s="27"/>
      <c r="N489" s="129"/>
      <c r="O489" s="83"/>
      <c r="P489" s="83"/>
      <c r="Q489" s="127"/>
      <c r="R489" s="136"/>
      <c r="S489" s="26"/>
      <c r="T489" s="26"/>
      <c r="U489" s="27"/>
      <c r="V489" s="82"/>
      <c r="W489" s="83"/>
      <c r="X489" s="83"/>
      <c r="Y489" s="127"/>
      <c r="Z489" s="81" t="str">
        <f t="shared" si="56"/>
        <v/>
      </c>
      <c r="AA489" s="82" t="str">
        <f>IF('REGITRO 2'!X490="","",IF('REGITRO 2'!X490&lt;16,"PI",IF('REGITRO 2'!X490&lt;31,"I",IF('REGITRO 2'!X490&lt;46,"P","S"))))</f>
        <v/>
      </c>
      <c r="AB489" s="83" t="str">
        <f>IF('REGITRO 2'!AS490="","",IF('REGITRO 2'!AS490&lt;16,"PI",IF('REGITRO 2'!AS490&lt;31,"I",IF('REGITRO 2'!AS490&lt;46,"P","S"))))</f>
        <v/>
      </c>
      <c r="AC489" s="83" t="str">
        <f>IF('REGITRO 2'!BN490="","",IF('REGITRO 2'!BN490&lt;16,"PI",IF('REGITRO 2'!BN490&lt;31,"I",IF('REGITRO 2'!BN490&lt;46,"P","S"))))</f>
        <v/>
      </c>
      <c r="AD489" s="103" t="str">
        <f>IF('REGITRO 2'!CI490="","",IF('REGITRO 2'!CI490&lt;16,"PI",IF('REGITRO 2'!CI490&lt;31,"I",IF('REGITRO 2'!CI490&lt;46,"P","S"))))</f>
        <v/>
      </c>
      <c r="AE489" s="85" t="str">
        <f t="shared" si="57"/>
        <v/>
      </c>
      <c r="AF489" s="86" t="str">
        <f t="shared" si="58"/>
        <v/>
      </c>
      <c r="AG489" s="86" t="str">
        <f t="shared" si="59"/>
        <v/>
      </c>
      <c r="AH489" s="86" t="str">
        <f t="shared" si="60"/>
        <v/>
      </c>
      <c r="AI489" s="138" t="str">
        <f t="shared" si="61"/>
        <v/>
      </c>
      <c r="AJ489" s="140" t="str">
        <f t="shared" si="62"/>
        <v/>
      </c>
    </row>
    <row r="490" spans="2:36" x14ac:dyDescent="0.25">
      <c r="B490" s="143" t="s">
        <v>520</v>
      </c>
      <c r="C490" s="145"/>
      <c r="D490" s="175"/>
      <c r="E490" s="145"/>
      <c r="F490" s="129"/>
      <c r="G490" s="83"/>
      <c r="H490" s="83"/>
      <c r="I490" s="103"/>
      <c r="J490" s="136"/>
      <c r="K490" s="26"/>
      <c r="L490" s="26"/>
      <c r="M490" s="27"/>
      <c r="N490" s="129"/>
      <c r="O490" s="83"/>
      <c r="P490" s="83"/>
      <c r="Q490" s="127"/>
      <c r="R490" s="136"/>
      <c r="S490" s="26"/>
      <c r="T490" s="26"/>
      <c r="U490" s="27"/>
      <c r="V490" s="82"/>
      <c r="W490" s="83"/>
      <c r="X490" s="83"/>
      <c r="Y490" s="127"/>
      <c r="Z490" s="80" t="str">
        <f t="shared" si="56"/>
        <v/>
      </c>
      <c r="AA490" s="82" t="str">
        <f>IF('REGITRO 2'!X491="","",IF('REGITRO 2'!X491&lt;16,"PI",IF('REGITRO 2'!X491&lt;31,"I",IF('REGITRO 2'!X491&lt;46,"P","S"))))</f>
        <v/>
      </c>
      <c r="AB490" s="83" t="str">
        <f>IF('REGITRO 2'!AS491="","",IF('REGITRO 2'!AS491&lt;16,"PI",IF('REGITRO 2'!AS491&lt;31,"I",IF('REGITRO 2'!AS491&lt;46,"P","S"))))</f>
        <v/>
      </c>
      <c r="AC490" s="83" t="str">
        <f>IF('REGITRO 2'!BN491="","",IF('REGITRO 2'!BN491&lt;16,"PI",IF('REGITRO 2'!BN491&lt;31,"I",IF('REGITRO 2'!BN491&lt;46,"P","S"))))</f>
        <v/>
      </c>
      <c r="AD490" s="103" t="str">
        <f>IF('REGITRO 2'!CI491="","",IF('REGITRO 2'!CI491&lt;16,"PI",IF('REGITRO 2'!CI491&lt;31,"I",IF('REGITRO 2'!CI491&lt;46,"P","S"))))</f>
        <v/>
      </c>
      <c r="AE490" s="85" t="str">
        <f t="shared" si="57"/>
        <v/>
      </c>
      <c r="AF490" s="86" t="str">
        <f t="shared" si="58"/>
        <v/>
      </c>
      <c r="AG490" s="86" t="str">
        <f t="shared" si="59"/>
        <v/>
      </c>
      <c r="AH490" s="86" t="str">
        <f t="shared" si="60"/>
        <v/>
      </c>
      <c r="AI490" s="138" t="str">
        <f t="shared" si="61"/>
        <v/>
      </c>
      <c r="AJ490" s="140" t="str">
        <f t="shared" si="62"/>
        <v/>
      </c>
    </row>
    <row r="491" spans="2:36" x14ac:dyDescent="0.25">
      <c r="B491" s="144" t="s">
        <v>521</v>
      </c>
      <c r="C491" s="140"/>
      <c r="D491" s="80"/>
      <c r="E491" s="140"/>
      <c r="F491" s="129"/>
      <c r="G491" s="83"/>
      <c r="H491" s="83"/>
      <c r="I491" s="103"/>
      <c r="J491" s="136"/>
      <c r="K491" s="26"/>
      <c r="L491" s="26"/>
      <c r="M491" s="27"/>
      <c r="N491" s="129"/>
      <c r="O491" s="83"/>
      <c r="P491" s="83"/>
      <c r="Q491" s="127"/>
      <c r="R491" s="136"/>
      <c r="S491" s="26"/>
      <c r="T491" s="26"/>
      <c r="U491" s="27"/>
      <c r="V491" s="82"/>
      <c r="W491" s="83"/>
      <c r="X491" s="83"/>
      <c r="Y491" s="127"/>
      <c r="Z491" s="81" t="str">
        <f t="shared" si="56"/>
        <v/>
      </c>
      <c r="AA491" s="82" t="str">
        <f>IF('REGITRO 2'!X492="","",IF('REGITRO 2'!X492&lt;16,"PI",IF('REGITRO 2'!X492&lt;31,"I",IF('REGITRO 2'!X492&lt;46,"P","S"))))</f>
        <v/>
      </c>
      <c r="AB491" s="83" t="str">
        <f>IF('REGITRO 2'!AS492="","",IF('REGITRO 2'!AS492&lt;16,"PI",IF('REGITRO 2'!AS492&lt;31,"I",IF('REGITRO 2'!AS492&lt;46,"P","S"))))</f>
        <v/>
      </c>
      <c r="AC491" s="83" t="str">
        <f>IF('REGITRO 2'!BN492="","",IF('REGITRO 2'!BN492&lt;16,"PI",IF('REGITRO 2'!BN492&lt;31,"I",IF('REGITRO 2'!BN492&lt;46,"P","S"))))</f>
        <v/>
      </c>
      <c r="AD491" s="103" t="str">
        <f>IF('REGITRO 2'!CI492="","",IF('REGITRO 2'!CI492&lt;16,"PI",IF('REGITRO 2'!CI492&lt;31,"I",IF('REGITRO 2'!CI492&lt;46,"P","S"))))</f>
        <v/>
      </c>
      <c r="AE491" s="85" t="str">
        <f t="shared" si="57"/>
        <v/>
      </c>
      <c r="AF491" s="86" t="str">
        <f t="shared" si="58"/>
        <v/>
      </c>
      <c r="AG491" s="86" t="str">
        <f t="shared" si="59"/>
        <v/>
      </c>
      <c r="AH491" s="86" t="str">
        <f t="shared" si="60"/>
        <v/>
      </c>
      <c r="AI491" s="138" t="str">
        <f t="shared" si="61"/>
        <v/>
      </c>
      <c r="AJ491" s="140" t="str">
        <f t="shared" si="62"/>
        <v/>
      </c>
    </row>
    <row r="492" spans="2:36" x14ac:dyDescent="0.25">
      <c r="B492" s="143" t="s">
        <v>522</v>
      </c>
      <c r="C492" s="145"/>
      <c r="D492" s="175"/>
      <c r="E492" s="145"/>
      <c r="F492" s="129"/>
      <c r="G492" s="83"/>
      <c r="H492" s="83"/>
      <c r="I492" s="103"/>
      <c r="J492" s="136"/>
      <c r="K492" s="26"/>
      <c r="L492" s="26"/>
      <c r="M492" s="27"/>
      <c r="N492" s="129"/>
      <c r="O492" s="83"/>
      <c r="P492" s="83"/>
      <c r="Q492" s="127"/>
      <c r="R492" s="136"/>
      <c r="S492" s="26"/>
      <c r="T492" s="26"/>
      <c r="U492" s="27"/>
      <c r="V492" s="82"/>
      <c r="W492" s="83"/>
      <c r="X492" s="83"/>
      <c r="Y492" s="127"/>
      <c r="Z492" s="80" t="str">
        <f t="shared" si="56"/>
        <v/>
      </c>
      <c r="AA492" s="82" t="str">
        <f>IF('REGITRO 2'!X493="","",IF('REGITRO 2'!X493&lt;16,"PI",IF('REGITRO 2'!X493&lt;31,"I",IF('REGITRO 2'!X493&lt;46,"P","S"))))</f>
        <v/>
      </c>
      <c r="AB492" s="83" t="str">
        <f>IF('REGITRO 2'!AS493="","",IF('REGITRO 2'!AS493&lt;16,"PI",IF('REGITRO 2'!AS493&lt;31,"I",IF('REGITRO 2'!AS493&lt;46,"P","S"))))</f>
        <v/>
      </c>
      <c r="AC492" s="83" t="str">
        <f>IF('REGITRO 2'!BN493="","",IF('REGITRO 2'!BN493&lt;16,"PI",IF('REGITRO 2'!BN493&lt;31,"I",IF('REGITRO 2'!BN493&lt;46,"P","S"))))</f>
        <v/>
      </c>
      <c r="AD492" s="103" t="str">
        <f>IF('REGITRO 2'!CI493="","",IF('REGITRO 2'!CI493&lt;16,"PI",IF('REGITRO 2'!CI493&lt;31,"I",IF('REGITRO 2'!CI493&lt;46,"P","S"))))</f>
        <v/>
      </c>
      <c r="AE492" s="85" t="str">
        <f t="shared" si="57"/>
        <v/>
      </c>
      <c r="AF492" s="86" t="str">
        <f t="shared" si="58"/>
        <v/>
      </c>
      <c r="AG492" s="86" t="str">
        <f t="shared" si="59"/>
        <v/>
      </c>
      <c r="AH492" s="86" t="str">
        <f t="shared" si="60"/>
        <v/>
      </c>
      <c r="AI492" s="138" t="str">
        <f t="shared" si="61"/>
        <v/>
      </c>
      <c r="AJ492" s="140" t="str">
        <f t="shared" si="62"/>
        <v/>
      </c>
    </row>
    <row r="493" spans="2:36" x14ac:dyDescent="0.25">
      <c r="B493" s="144" t="s">
        <v>523</v>
      </c>
      <c r="C493" s="140"/>
      <c r="D493" s="80"/>
      <c r="E493" s="140"/>
      <c r="F493" s="129"/>
      <c r="G493" s="83"/>
      <c r="H493" s="83"/>
      <c r="I493" s="103"/>
      <c r="J493" s="136"/>
      <c r="K493" s="26"/>
      <c r="L493" s="26"/>
      <c r="M493" s="27"/>
      <c r="N493" s="129"/>
      <c r="O493" s="83"/>
      <c r="P493" s="83"/>
      <c r="Q493" s="127"/>
      <c r="R493" s="136"/>
      <c r="S493" s="26"/>
      <c r="T493" s="26"/>
      <c r="U493" s="27"/>
      <c r="V493" s="82"/>
      <c r="W493" s="83"/>
      <c r="X493" s="83"/>
      <c r="Y493" s="127"/>
      <c r="Z493" s="81" t="str">
        <f t="shared" si="56"/>
        <v/>
      </c>
      <c r="AA493" s="82" t="str">
        <f>IF('REGITRO 2'!X494="","",IF('REGITRO 2'!X494&lt;16,"PI",IF('REGITRO 2'!X494&lt;31,"I",IF('REGITRO 2'!X494&lt;46,"P","S"))))</f>
        <v/>
      </c>
      <c r="AB493" s="83" t="str">
        <f>IF('REGITRO 2'!AS494="","",IF('REGITRO 2'!AS494&lt;16,"PI",IF('REGITRO 2'!AS494&lt;31,"I",IF('REGITRO 2'!AS494&lt;46,"P","S"))))</f>
        <v/>
      </c>
      <c r="AC493" s="83" t="str">
        <f>IF('REGITRO 2'!BN494="","",IF('REGITRO 2'!BN494&lt;16,"PI",IF('REGITRO 2'!BN494&lt;31,"I",IF('REGITRO 2'!BN494&lt;46,"P","S"))))</f>
        <v/>
      </c>
      <c r="AD493" s="103" t="str">
        <f>IF('REGITRO 2'!CI494="","",IF('REGITRO 2'!CI494&lt;16,"PI",IF('REGITRO 2'!CI494&lt;31,"I",IF('REGITRO 2'!CI494&lt;46,"P","S"))))</f>
        <v/>
      </c>
      <c r="AE493" s="85" t="str">
        <f t="shared" si="57"/>
        <v/>
      </c>
      <c r="AF493" s="86" t="str">
        <f t="shared" si="58"/>
        <v/>
      </c>
      <c r="AG493" s="86" t="str">
        <f t="shared" si="59"/>
        <v/>
      </c>
      <c r="AH493" s="86" t="str">
        <f t="shared" si="60"/>
        <v/>
      </c>
      <c r="AI493" s="138" t="str">
        <f t="shared" si="61"/>
        <v/>
      </c>
      <c r="AJ493" s="140" t="str">
        <f t="shared" si="62"/>
        <v/>
      </c>
    </row>
    <row r="494" spans="2:36" x14ac:dyDescent="0.25">
      <c r="B494" s="143" t="s">
        <v>524</v>
      </c>
      <c r="C494" s="145"/>
      <c r="D494" s="175"/>
      <c r="E494" s="145"/>
      <c r="F494" s="129"/>
      <c r="G494" s="83"/>
      <c r="H494" s="83"/>
      <c r="I494" s="103"/>
      <c r="J494" s="136"/>
      <c r="K494" s="26"/>
      <c r="L494" s="26"/>
      <c r="M494" s="27"/>
      <c r="N494" s="129"/>
      <c r="O494" s="83"/>
      <c r="P494" s="83"/>
      <c r="Q494" s="127"/>
      <c r="R494" s="136"/>
      <c r="S494" s="26"/>
      <c r="T494" s="26"/>
      <c r="U494" s="27"/>
      <c r="V494" s="82"/>
      <c r="W494" s="83"/>
      <c r="X494" s="83"/>
      <c r="Y494" s="127"/>
      <c r="Z494" s="80" t="str">
        <f t="shared" ref="Z494:Z508" si="63">IF(C494="","",SUM(F494:Y494))</f>
        <v/>
      </c>
      <c r="AA494" s="82" t="str">
        <f>IF('REGITRO 2'!X495="","",IF('REGITRO 2'!X495&lt;16,"PI",IF('REGITRO 2'!X495&lt;31,"I",IF('REGITRO 2'!X495&lt;46,"P","S"))))</f>
        <v/>
      </c>
      <c r="AB494" s="83" t="str">
        <f>IF('REGITRO 2'!AS495="","",IF('REGITRO 2'!AS495&lt;16,"PI",IF('REGITRO 2'!AS495&lt;31,"I",IF('REGITRO 2'!AS495&lt;46,"P","S"))))</f>
        <v/>
      </c>
      <c r="AC494" s="83" t="str">
        <f>IF('REGITRO 2'!BN495="","",IF('REGITRO 2'!BN495&lt;16,"PI",IF('REGITRO 2'!BN495&lt;31,"I",IF('REGITRO 2'!BN495&lt;46,"P","S"))))</f>
        <v/>
      </c>
      <c r="AD494" s="103" t="str">
        <f>IF('REGITRO 2'!CI495="","",IF('REGITRO 2'!CI495&lt;16,"PI",IF('REGITRO 2'!CI495&lt;31,"I",IF('REGITRO 2'!CI495&lt;46,"P","S"))))</f>
        <v/>
      </c>
      <c r="AE494" s="85" t="str">
        <f t="shared" si="57"/>
        <v/>
      </c>
      <c r="AF494" s="86" t="str">
        <f t="shared" si="58"/>
        <v/>
      </c>
      <c r="AG494" s="86" t="str">
        <f t="shared" si="59"/>
        <v/>
      </c>
      <c r="AH494" s="86" t="str">
        <f t="shared" si="60"/>
        <v/>
      </c>
      <c r="AI494" s="138" t="str">
        <f t="shared" si="61"/>
        <v/>
      </c>
      <c r="AJ494" s="140" t="str">
        <f t="shared" si="62"/>
        <v/>
      </c>
    </row>
    <row r="495" spans="2:36" x14ac:dyDescent="0.25">
      <c r="B495" s="144" t="s">
        <v>525</v>
      </c>
      <c r="C495" s="140"/>
      <c r="D495" s="80"/>
      <c r="E495" s="140"/>
      <c r="F495" s="129"/>
      <c r="G495" s="83"/>
      <c r="H495" s="83"/>
      <c r="I495" s="103"/>
      <c r="J495" s="136"/>
      <c r="K495" s="26"/>
      <c r="L495" s="26"/>
      <c r="M495" s="27"/>
      <c r="N495" s="129"/>
      <c r="O495" s="83"/>
      <c r="P495" s="83"/>
      <c r="Q495" s="127"/>
      <c r="R495" s="136"/>
      <c r="S495" s="26"/>
      <c r="T495" s="26"/>
      <c r="U495" s="27"/>
      <c r="V495" s="82"/>
      <c r="W495" s="83"/>
      <c r="X495" s="83"/>
      <c r="Y495" s="127"/>
      <c r="Z495" s="81" t="str">
        <f t="shared" si="63"/>
        <v/>
      </c>
      <c r="AA495" s="82" t="str">
        <f>IF('REGITRO 2'!X496="","",IF('REGITRO 2'!X496&lt;16,"PI",IF('REGITRO 2'!X496&lt;31,"I",IF('REGITRO 2'!X496&lt;46,"P","S"))))</f>
        <v/>
      </c>
      <c r="AB495" s="83" t="str">
        <f>IF('REGITRO 2'!AS496="","",IF('REGITRO 2'!AS496&lt;16,"PI",IF('REGITRO 2'!AS496&lt;31,"I",IF('REGITRO 2'!AS496&lt;46,"P","S"))))</f>
        <v/>
      </c>
      <c r="AC495" s="83" t="str">
        <f>IF('REGITRO 2'!BN496="","",IF('REGITRO 2'!BN496&lt;16,"PI",IF('REGITRO 2'!BN496&lt;31,"I",IF('REGITRO 2'!BN496&lt;46,"P","S"))))</f>
        <v/>
      </c>
      <c r="AD495" s="103" t="str">
        <f>IF('REGITRO 2'!CI496="","",IF('REGITRO 2'!CI496&lt;16,"PI",IF('REGITRO 2'!CI496&lt;31,"I",IF('REGITRO 2'!CI496&lt;46,"P","S"))))</f>
        <v/>
      </c>
      <c r="AE495" s="85" t="str">
        <f t="shared" si="57"/>
        <v/>
      </c>
      <c r="AF495" s="86" t="str">
        <f t="shared" si="58"/>
        <v/>
      </c>
      <c r="AG495" s="86" t="str">
        <f t="shared" si="59"/>
        <v/>
      </c>
      <c r="AH495" s="86" t="str">
        <f t="shared" si="60"/>
        <v/>
      </c>
      <c r="AI495" s="138" t="str">
        <f t="shared" si="61"/>
        <v/>
      </c>
      <c r="AJ495" s="140" t="str">
        <f t="shared" si="62"/>
        <v/>
      </c>
    </row>
    <row r="496" spans="2:36" x14ac:dyDescent="0.25">
      <c r="B496" s="143" t="s">
        <v>526</v>
      </c>
      <c r="C496" s="145"/>
      <c r="D496" s="175"/>
      <c r="E496" s="145"/>
      <c r="F496" s="129"/>
      <c r="G496" s="83"/>
      <c r="H496" s="83"/>
      <c r="I496" s="103"/>
      <c r="J496" s="136"/>
      <c r="K496" s="26"/>
      <c r="L496" s="26"/>
      <c r="M496" s="27"/>
      <c r="N496" s="129"/>
      <c r="O496" s="83"/>
      <c r="P496" s="83"/>
      <c r="Q496" s="127"/>
      <c r="R496" s="136"/>
      <c r="S496" s="26"/>
      <c r="T496" s="26"/>
      <c r="U496" s="27"/>
      <c r="V496" s="82"/>
      <c r="W496" s="83"/>
      <c r="X496" s="83"/>
      <c r="Y496" s="127"/>
      <c r="Z496" s="80" t="str">
        <f t="shared" si="63"/>
        <v/>
      </c>
      <c r="AA496" s="82" t="str">
        <f>IF('REGITRO 2'!X497="","",IF('REGITRO 2'!X497&lt;16,"PI",IF('REGITRO 2'!X497&lt;31,"I",IF('REGITRO 2'!X497&lt;46,"P","S"))))</f>
        <v/>
      </c>
      <c r="AB496" s="83" t="str">
        <f>IF('REGITRO 2'!AS497="","",IF('REGITRO 2'!AS497&lt;16,"PI",IF('REGITRO 2'!AS497&lt;31,"I",IF('REGITRO 2'!AS497&lt;46,"P","S"))))</f>
        <v/>
      </c>
      <c r="AC496" s="83" t="str">
        <f>IF('REGITRO 2'!BN497="","",IF('REGITRO 2'!BN497&lt;16,"PI",IF('REGITRO 2'!BN497&lt;31,"I",IF('REGITRO 2'!BN497&lt;46,"P","S"))))</f>
        <v/>
      </c>
      <c r="AD496" s="103" t="str">
        <f>IF('REGITRO 2'!CI497="","",IF('REGITRO 2'!CI497&lt;16,"PI",IF('REGITRO 2'!CI497&lt;31,"I",IF('REGITRO 2'!CI497&lt;46,"P","S"))))</f>
        <v/>
      </c>
      <c r="AE496" s="85" t="str">
        <f t="shared" ref="AE496:AE508" si="64">IF(C496="","",IF(SUM(F496:I496)&lt;17,"PI",IF(SUM(F496:I496)&lt;33,"I",IF(SUM(F496:I496)&lt;49,"P","S"))))</f>
        <v/>
      </c>
      <c r="AF496" s="86" t="str">
        <f t="shared" ref="AF496:AF508" si="65">IF(C496="","",IF(SUM(J496:M496)&lt;17,"PI",IF(SUM(J496:M496)&lt;33,"I",IF(SUM(J496:M496)&lt;49,"P","S"))))</f>
        <v/>
      </c>
      <c r="AG496" s="86" t="str">
        <f t="shared" ref="AG496:AG508" si="66">IF(C496="","",IF(SUM(N496:Q496)&lt;13,"PI",IF(SUM(N496:Q496)&lt;25,"I",IF(SUM(N496:Q496)&lt;37,"P","S"))))</f>
        <v/>
      </c>
      <c r="AH496" s="86" t="str">
        <f t="shared" ref="AH496:AH508" si="67">IF(C496="","",IF(SUM(R496:U496)&lt;9,"PI",IF(SUM(R496:U496)&lt;17,"I",IF(SUM(R496:U496)&lt;25,"P","S"))))</f>
        <v/>
      </c>
      <c r="AI496" s="138" t="str">
        <f t="shared" ref="AI496:AI508" si="68">IF(C496="","",IF(SUM(V496:Y496)&lt;9,"PI",IF(SUM(V496:Y496)&lt;17,"I",IF(SUM(V496:Y496)&lt;25,"P","S"))))</f>
        <v/>
      </c>
      <c r="AJ496" s="140" t="str">
        <f t="shared" ref="AJ496:AJ508" si="69">IF(Z496="","",IF(Z496&lt;61,"PI",IF(Z496&lt;121,"I",IF(Z496&lt;181,"P","S"))))</f>
        <v/>
      </c>
    </row>
    <row r="497" spans="2:36" x14ac:dyDescent="0.25">
      <c r="B497" s="144" t="s">
        <v>527</v>
      </c>
      <c r="C497" s="140"/>
      <c r="D497" s="80"/>
      <c r="E497" s="140"/>
      <c r="F497" s="129"/>
      <c r="G497" s="83"/>
      <c r="H497" s="83"/>
      <c r="I497" s="103"/>
      <c r="J497" s="136"/>
      <c r="K497" s="26"/>
      <c r="L497" s="26"/>
      <c r="M497" s="27"/>
      <c r="N497" s="129"/>
      <c r="O497" s="83"/>
      <c r="P497" s="83"/>
      <c r="Q497" s="127"/>
      <c r="R497" s="136"/>
      <c r="S497" s="26"/>
      <c r="T497" s="26"/>
      <c r="U497" s="27"/>
      <c r="V497" s="82"/>
      <c r="W497" s="83"/>
      <c r="X497" s="83"/>
      <c r="Y497" s="127"/>
      <c r="Z497" s="81" t="str">
        <f t="shared" si="63"/>
        <v/>
      </c>
      <c r="AA497" s="82" t="str">
        <f>IF('REGITRO 2'!X498="","",IF('REGITRO 2'!X498&lt;16,"PI",IF('REGITRO 2'!X498&lt;31,"I",IF('REGITRO 2'!X498&lt;46,"P","S"))))</f>
        <v/>
      </c>
      <c r="AB497" s="83" t="str">
        <f>IF('REGITRO 2'!AS498="","",IF('REGITRO 2'!AS498&lt;16,"PI",IF('REGITRO 2'!AS498&lt;31,"I",IF('REGITRO 2'!AS498&lt;46,"P","S"))))</f>
        <v/>
      </c>
      <c r="AC497" s="83" t="str">
        <f>IF('REGITRO 2'!BN498="","",IF('REGITRO 2'!BN498&lt;16,"PI",IF('REGITRO 2'!BN498&lt;31,"I",IF('REGITRO 2'!BN498&lt;46,"P","S"))))</f>
        <v/>
      </c>
      <c r="AD497" s="103" t="str">
        <f>IF('REGITRO 2'!CI498="","",IF('REGITRO 2'!CI498&lt;16,"PI",IF('REGITRO 2'!CI498&lt;31,"I",IF('REGITRO 2'!CI498&lt;46,"P","S"))))</f>
        <v/>
      </c>
      <c r="AE497" s="85" t="str">
        <f t="shared" si="64"/>
        <v/>
      </c>
      <c r="AF497" s="86" t="str">
        <f t="shared" si="65"/>
        <v/>
      </c>
      <c r="AG497" s="86" t="str">
        <f t="shared" si="66"/>
        <v/>
      </c>
      <c r="AH497" s="86" t="str">
        <f t="shared" si="67"/>
        <v/>
      </c>
      <c r="AI497" s="138" t="str">
        <f t="shared" si="68"/>
        <v/>
      </c>
      <c r="AJ497" s="140" t="str">
        <f t="shared" si="69"/>
        <v/>
      </c>
    </row>
    <row r="498" spans="2:36" x14ac:dyDescent="0.25">
      <c r="B498" s="143" t="s">
        <v>528</v>
      </c>
      <c r="C498" s="145"/>
      <c r="D498" s="175"/>
      <c r="E498" s="145"/>
      <c r="F498" s="129"/>
      <c r="G498" s="83"/>
      <c r="H498" s="83"/>
      <c r="I498" s="103"/>
      <c r="J498" s="136"/>
      <c r="K498" s="26"/>
      <c r="L498" s="26"/>
      <c r="M498" s="27"/>
      <c r="N498" s="129"/>
      <c r="O498" s="83"/>
      <c r="P498" s="83"/>
      <c r="Q498" s="127"/>
      <c r="R498" s="136"/>
      <c r="S498" s="26"/>
      <c r="T498" s="26"/>
      <c r="U498" s="27"/>
      <c r="V498" s="82"/>
      <c r="W498" s="83"/>
      <c r="X498" s="83"/>
      <c r="Y498" s="127"/>
      <c r="Z498" s="80" t="str">
        <f t="shared" si="63"/>
        <v/>
      </c>
      <c r="AA498" s="82" t="str">
        <f>IF('REGITRO 2'!X499="","",IF('REGITRO 2'!X499&lt;16,"PI",IF('REGITRO 2'!X499&lt;31,"I",IF('REGITRO 2'!X499&lt;46,"P","S"))))</f>
        <v/>
      </c>
      <c r="AB498" s="83" t="str">
        <f>IF('REGITRO 2'!AS499="","",IF('REGITRO 2'!AS499&lt;16,"PI",IF('REGITRO 2'!AS499&lt;31,"I",IF('REGITRO 2'!AS499&lt;46,"P","S"))))</f>
        <v/>
      </c>
      <c r="AC498" s="83" t="str">
        <f>IF('REGITRO 2'!BN499="","",IF('REGITRO 2'!BN499&lt;16,"PI",IF('REGITRO 2'!BN499&lt;31,"I",IF('REGITRO 2'!BN499&lt;46,"P","S"))))</f>
        <v/>
      </c>
      <c r="AD498" s="103" t="str">
        <f>IF('REGITRO 2'!CI499="","",IF('REGITRO 2'!CI499&lt;16,"PI",IF('REGITRO 2'!CI499&lt;31,"I",IF('REGITRO 2'!CI499&lt;46,"P","S"))))</f>
        <v/>
      </c>
      <c r="AE498" s="85" t="str">
        <f t="shared" si="64"/>
        <v/>
      </c>
      <c r="AF498" s="86" t="str">
        <f t="shared" si="65"/>
        <v/>
      </c>
      <c r="AG498" s="86" t="str">
        <f t="shared" si="66"/>
        <v/>
      </c>
      <c r="AH498" s="86" t="str">
        <f t="shared" si="67"/>
        <v/>
      </c>
      <c r="AI498" s="138" t="str">
        <f t="shared" si="68"/>
        <v/>
      </c>
      <c r="AJ498" s="140" t="str">
        <f t="shared" si="69"/>
        <v/>
      </c>
    </row>
    <row r="499" spans="2:36" x14ac:dyDescent="0.25">
      <c r="B499" s="144" t="s">
        <v>529</v>
      </c>
      <c r="C499" s="140"/>
      <c r="D499" s="80"/>
      <c r="E499" s="140"/>
      <c r="F499" s="129"/>
      <c r="G499" s="83"/>
      <c r="H499" s="83"/>
      <c r="I499" s="103"/>
      <c r="J499" s="136"/>
      <c r="K499" s="26"/>
      <c r="L499" s="26"/>
      <c r="M499" s="27"/>
      <c r="N499" s="129"/>
      <c r="O499" s="83"/>
      <c r="P499" s="83"/>
      <c r="Q499" s="127"/>
      <c r="R499" s="136"/>
      <c r="S499" s="26"/>
      <c r="T499" s="26"/>
      <c r="U499" s="27"/>
      <c r="V499" s="82"/>
      <c r="W499" s="83"/>
      <c r="X499" s="83"/>
      <c r="Y499" s="127"/>
      <c r="Z499" s="81" t="str">
        <f t="shared" si="63"/>
        <v/>
      </c>
      <c r="AA499" s="82" t="str">
        <f>IF('REGITRO 2'!X500="","",IF('REGITRO 2'!X500&lt;16,"PI",IF('REGITRO 2'!X500&lt;31,"I",IF('REGITRO 2'!X500&lt;46,"P","S"))))</f>
        <v/>
      </c>
      <c r="AB499" s="83" t="str">
        <f>IF('REGITRO 2'!AS500="","",IF('REGITRO 2'!AS500&lt;16,"PI",IF('REGITRO 2'!AS500&lt;31,"I",IF('REGITRO 2'!AS500&lt;46,"P","S"))))</f>
        <v/>
      </c>
      <c r="AC499" s="83" t="str">
        <f>IF('REGITRO 2'!BN500="","",IF('REGITRO 2'!BN500&lt;16,"PI",IF('REGITRO 2'!BN500&lt;31,"I",IF('REGITRO 2'!BN500&lt;46,"P","S"))))</f>
        <v/>
      </c>
      <c r="AD499" s="103" t="str">
        <f>IF('REGITRO 2'!CI500="","",IF('REGITRO 2'!CI500&lt;16,"PI",IF('REGITRO 2'!CI500&lt;31,"I",IF('REGITRO 2'!CI500&lt;46,"P","S"))))</f>
        <v/>
      </c>
      <c r="AE499" s="85" t="str">
        <f t="shared" si="64"/>
        <v/>
      </c>
      <c r="AF499" s="86" t="str">
        <f t="shared" si="65"/>
        <v/>
      </c>
      <c r="AG499" s="86" t="str">
        <f t="shared" si="66"/>
        <v/>
      </c>
      <c r="AH499" s="86" t="str">
        <f t="shared" si="67"/>
        <v/>
      </c>
      <c r="AI499" s="138" t="str">
        <f t="shared" si="68"/>
        <v/>
      </c>
      <c r="AJ499" s="140" t="str">
        <f t="shared" si="69"/>
        <v/>
      </c>
    </row>
    <row r="500" spans="2:36" x14ac:dyDescent="0.25">
      <c r="B500" s="143" t="s">
        <v>530</v>
      </c>
      <c r="C500" s="145"/>
      <c r="D500" s="175"/>
      <c r="E500" s="145"/>
      <c r="F500" s="129"/>
      <c r="G500" s="83"/>
      <c r="H500" s="83"/>
      <c r="I500" s="103"/>
      <c r="J500" s="136"/>
      <c r="K500" s="26"/>
      <c r="L500" s="26"/>
      <c r="M500" s="27"/>
      <c r="N500" s="129"/>
      <c r="O500" s="83"/>
      <c r="P500" s="83"/>
      <c r="Q500" s="127"/>
      <c r="R500" s="136"/>
      <c r="S500" s="26"/>
      <c r="T500" s="26"/>
      <c r="U500" s="27"/>
      <c r="V500" s="82"/>
      <c r="W500" s="83"/>
      <c r="X500" s="83"/>
      <c r="Y500" s="127"/>
      <c r="Z500" s="80" t="str">
        <f t="shared" si="63"/>
        <v/>
      </c>
      <c r="AA500" s="82" t="str">
        <f>IF('REGITRO 2'!X501="","",IF('REGITRO 2'!X501&lt;16,"PI",IF('REGITRO 2'!X501&lt;31,"I",IF('REGITRO 2'!X501&lt;46,"P","S"))))</f>
        <v/>
      </c>
      <c r="AB500" s="83" t="str">
        <f>IF('REGITRO 2'!AS501="","",IF('REGITRO 2'!AS501&lt;16,"PI",IF('REGITRO 2'!AS501&lt;31,"I",IF('REGITRO 2'!AS501&lt;46,"P","S"))))</f>
        <v/>
      </c>
      <c r="AC500" s="83" t="str">
        <f>IF('REGITRO 2'!BN501="","",IF('REGITRO 2'!BN501&lt;16,"PI",IF('REGITRO 2'!BN501&lt;31,"I",IF('REGITRO 2'!BN501&lt;46,"P","S"))))</f>
        <v/>
      </c>
      <c r="AD500" s="103" t="str">
        <f>IF('REGITRO 2'!CI501="","",IF('REGITRO 2'!CI501&lt;16,"PI",IF('REGITRO 2'!CI501&lt;31,"I",IF('REGITRO 2'!CI501&lt;46,"P","S"))))</f>
        <v/>
      </c>
      <c r="AE500" s="85" t="str">
        <f t="shared" si="64"/>
        <v/>
      </c>
      <c r="AF500" s="86" t="str">
        <f t="shared" si="65"/>
        <v/>
      </c>
      <c r="AG500" s="86" t="str">
        <f t="shared" si="66"/>
        <v/>
      </c>
      <c r="AH500" s="86" t="str">
        <f t="shared" si="67"/>
        <v/>
      </c>
      <c r="AI500" s="138" t="str">
        <f t="shared" si="68"/>
        <v/>
      </c>
      <c r="AJ500" s="140" t="str">
        <f t="shared" si="69"/>
        <v/>
      </c>
    </row>
    <row r="501" spans="2:36" x14ac:dyDescent="0.25">
      <c r="B501" s="144" t="s">
        <v>531</v>
      </c>
      <c r="C501" s="140"/>
      <c r="D501" s="80"/>
      <c r="E501" s="140"/>
      <c r="F501" s="129"/>
      <c r="G501" s="83"/>
      <c r="H501" s="83"/>
      <c r="I501" s="103"/>
      <c r="J501" s="136"/>
      <c r="K501" s="26"/>
      <c r="L501" s="26"/>
      <c r="M501" s="27"/>
      <c r="N501" s="129"/>
      <c r="O501" s="83"/>
      <c r="P501" s="83"/>
      <c r="Q501" s="127"/>
      <c r="R501" s="136"/>
      <c r="S501" s="26"/>
      <c r="T501" s="26"/>
      <c r="U501" s="27"/>
      <c r="V501" s="82"/>
      <c r="W501" s="83"/>
      <c r="X501" s="83"/>
      <c r="Y501" s="127"/>
      <c r="Z501" s="81" t="str">
        <f t="shared" si="63"/>
        <v/>
      </c>
      <c r="AA501" s="82" t="str">
        <f>IF('REGITRO 2'!X502="","",IF('REGITRO 2'!X502&lt;16,"PI",IF('REGITRO 2'!X502&lt;31,"I",IF('REGITRO 2'!X502&lt;46,"P","S"))))</f>
        <v/>
      </c>
      <c r="AB501" s="83" t="str">
        <f>IF('REGITRO 2'!AS502="","",IF('REGITRO 2'!AS502&lt;16,"PI",IF('REGITRO 2'!AS502&lt;31,"I",IF('REGITRO 2'!AS502&lt;46,"P","S"))))</f>
        <v/>
      </c>
      <c r="AC501" s="83" t="str">
        <f>IF('REGITRO 2'!BN502="","",IF('REGITRO 2'!BN502&lt;16,"PI",IF('REGITRO 2'!BN502&lt;31,"I",IF('REGITRO 2'!BN502&lt;46,"P","S"))))</f>
        <v/>
      </c>
      <c r="AD501" s="103" t="str">
        <f>IF('REGITRO 2'!CI502="","",IF('REGITRO 2'!CI502&lt;16,"PI",IF('REGITRO 2'!CI502&lt;31,"I",IF('REGITRO 2'!CI502&lt;46,"P","S"))))</f>
        <v/>
      </c>
      <c r="AE501" s="85" t="str">
        <f t="shared" si="64"/>
        <v/>
      </c>
      <c r="AF501" s="86" t="str">
        <f t="shared" si="65"/>
        <v/>
      </c>
      <c r="AG501" s="86" t="str">
        <f t="shared" si="66"/>
        <v/>
      </c>
      <c r="AH501" s="86" t="str">
        <f t="shared" si="67"/>
        <v/>
      </c>
      <c r="AI501" s="138" t="str">
        <f t="shared" si="68"/>
        <v/>
      </c>
      <c r="AJ501" s="140" t="str">
        <f t="shared" si="69"/>
        <v/>
      </c>
    </row>
    <row r="502" spans="2:36" x14ac:dyDescent="0.25">
      <c r="B502" s="143" t="s">
        <v>532</v>
      </c>
      <c r="C502" s="145"/>
      <c r="D502" s="175"/>
      <c r="E502" s="145"/>
      <c r="F502" s="129"/>
      <c r="G502" s="83"/>
      <c r="H502" s="83"/>
      <c r="I502" s="103"/>
      <c r="J502" s="136"/>
      <c r="K502" s="26"/>
      <c r="L502" s="26"/>
      <c r="M502" s="27"/>
      <c r="N502" s="129"/>
      <c r="O502" s="83"/>
      <c r="P502" s="83"/>
      <c r="Q502" s="127"/>
      <c r="R502" s="136"/>
      <c r="S502" s="26"/>
      <c r="T502" s="26"/>
      <c r="U502" s="27"/>
      <c r="V502" s="82"/>
      <c r="W502" s="83"/>
      <c r="X502" s="83"/>
      <c r="Y502" s="127"/>
      <c r="Z502" s="80" t="str">
        <f t="shared" si="63"/>
        <v/>
      </c>
      <c r="AA502" s="82" t="str">
        <f>IF('REGITRO 2'!X503="","",IF('REGITRO 2'!X503&lt;16,"PI",IF('REGITRO 2'!X503&lt;31,"I",IF('REGITRO 2'!X503&lt;46,"P","S"))))</f>
        <v/>
      </c>
      <c r="AB502" s="83" t="str">
        <f>IF('REGITRO 2'!AS503="","",IF('REGITRO 2'!AS503&lt;16,"PI",IF('REGITRO 2'!AS503&lt;31,"I",IF('REGITRO 2'!AS503&lt;46,"P","S"))))</f>
        <v/>
      </c>
      <c r="AC502" s="83" t="str">
        <f>IF('REGITRO 2'!BN503="","",IF('REGITRO 2'!BN503&lt;16,"PI",IF('REGITRO 2'!BN503&lt;31,"I",IF('REGITRO 2'!BN503&lt;46,"P","S"))))</f>
        <v/>
      </c>
      <c r="AD502" s="103" t="str">
        <f>IF('REGITRO 2'!CI503="","",IF('REGITRO 2'!CI503&lt;16,"PI",IF('REGITRO 2'!CI503&lt;31,"I",IF('REGITRO 2'!CI503&lt;46,"P","S"))))</f>
        <v/>
      </c>
      <c r="AE502" s="85" t="str">
        <f t="shared" si="64"/>
        <v/>
      </c>
      <c r="AF502" s="86" t="str">
        <f t="shared" si="65"/>
        <v/>
      </c>
      <c r="AG502" s="86" t="str">
        <f t="shared" si="66"/>
        <v/>
      </c>
      <c r="AH502" s="86" t="str">
        <f t="shared" si="67"/>
        <v/>
      </c>
      <c r="AI502" s="138" t="str">
        <f t="shared" si="68"/>
        <v/>
      </c>
      <c r="AJ502" s="140" t="str">
        <f t="shared" si="69"/>
        <v/>
      </c>
    </row>
    <row r="503" spans="2:36" x14ac:dyDescent="0.25">
      <c r="B503" s="144" t="s">
        <v>533</v>
      </c>
      <c r="C503" s="140"/>
      <c r="D503" s="80"/>
      <c r="E503" s="140"/>
      <c r="F503" s="129"/>
      <c r="G503" s="83"/>
      <c r="H503" s="83"/>
      <c r="I503" s="103"/>
      <c r="J503" s="136"/>
      <c r="K503" s="26"/>
      <c r="L503" s="26"/>
      <c r="M503" s="27"/>
      <c r="N503" s="129"/>
      <c r="O503" s="83"/>
      <c r="P503" s="83"/>
      <c r="Q503" s="127"/>
      <c r="R503" s="136"/>
      <c r="S503" s="26"/>
      <c r="T503" s="26"/>
      <c r="U503" s="27"/>
      <c r="V503" s="82"/>
      <c r="W503" s="83"/>
      <c r="X503" s="83"/>
      <c r="Y503" s="127"/>
      <c r="Z503" s="81" t="str">
        <f t="shared" si="63"/>
        <v/>
      </c>
      <c r="AA503" s="82" t="str">
        <f>IF('REGITRO 2'!X504="","",IF('REGITRO 2'!X504&lt;16,"PI",IF('REGITRO 2'!X504&lt;31,"I",IF('REGITRO 2'!X504&lt;46,"P","S"))))</f>
        <v/>
      </c>
      <c r="AB503" s="83" t="str">
        <f>IF('REGITRO 2'!AS504="","",IF('REGITRO 2'!AS504&lt;16,"PI",IF('REGITRO 2'!AS504&lt;31,"I",IF('REGITRO 2'!AS504&lt;46,"P","S"))))</f>
        <v/>
      </c>
      <c r="AC503" s="83" t="str">
        <f>IF('REGITRO 2'!BN504="","",IF('REGITRO 2'!BN504&lt;16,"PI",IF('REGITRO 2'!BN504&lt;31,"I",IF('REGITRO 2'!BN504&lt;46,"P","S"))))</f>
        <v/>
      </c>
      <c r="AD503" s="103" t="str">
        <f>IF('REGITRO 2'!CI504="","",IF('REGITRO 2'!CI504&lt;16,"PI",IF('REGITRO 2'!CI504&lt;31,"I",IF('REGITRO 2'!CI504&lt;46,"P","S"))))</f>
        <v/>
      </c>
      <c r="AE503" s="85" t="str">
        <f t="shared" si="64"/>
        <v/>
      </c>
      <c r="AF503" s="86" t="str">
        <f t="shared" si="65"/>
        <v/>
      </c>
      <c r="AG503" s="86" t="str">
        <f t="shared" si="66"/>
        <v/>
      </c>
      <c r="AH503" s="86" t="str">
        <f t="shared" si="67"/>
        <v/>
      </c>
      <c r="AI503" s="138" t="str">
        <f t="shared" si="68"/>
        <v/>
      </c>
      <c r="AJ503" s="140" t="str">
        <f t="shared" si="69"/>
        <v/>
      </c>
    </row>
    <row r="504" spans="2:36" x14ac:dyDescent="0.25">
      <c r="B504" s="143" t="s">
        <v>534</v>
      </c>
      <c r="C504" s="145"/>
      <c r="D504" s="175"/>
      <c r="E504" s="145"/>
      <c r="F504" s="129"/>
      <c r="G504" s="83"/>
      <c r="H504" s="83"/>
      <c r="I504" s="103"/>
      <c r="J504" s="136"/>
      <c r="K504" s="26"/>
      <c r="L504" s="26"/>
      <c r="M504" s="27"/>
      <c r="N504" s="129"/>
      <c r="O504" s="83"/>
      <c r="P504" s="83"/>
      <c r="Q504" s="127"/>
      <c r="R504" s="136"/>
      <c r="S504" s="26"/>
      <c r="T504" s="26"/>
      <c r="U504" s="27"/>
      <c r="V504" s="82"/>
      <c r="W504" s="83"/>
      <c r="X504" s="83"/>
      <c r="Y504" s="127"/>
      <c r="Z504" s="80" t="str">
        <f t="shared" si="63"/>
        <v/>
      </c>
      <c r="AA504" s="82" t="str">
        <f>IF('REGITRO 2'!X505="","",IF('REGITRO 2'!X505&lt;16,"PI",IF('REGITRO 2'!X505&lt;31,"I",IF('REGITRO 2'!X505&lt;46,"P","S"))))</f>
        <v/>
      </c>
      <c r="AB504" s="83" t="str">
        <f>IF('REGITRO 2'!AS505="","",IF('REGITRO 2'!AS505&lt;16,"PI",IF('REGITRO 2'!AS505&lt;31,"I",IF('REGITRO 2'!AS505&lt;46,"P","S"))))</f>
        <v/>
      </c>
      <c r="AC504" s="83" t="str">
        <f>IF('REGITRO 2'!BN505="","",IF('REGITRO 2'!BN505&lt;16,"PI",IF('REGITRO 2'!BN505&lt;31,"I",IF('REGITRO 2'!BN505&lt;46,"P","S"))))</f>
        <v/>
      </c>
      <c r="AD504" s="103" t="str">
        <f>IF('REGITRO 2'!CI505="","",IF('REGITRO 2'!CI505&lt;16,"PI",IF('REGITRO 2'!CI505&lt;31,"I",IF('REGITRO 2'!CI505&lt;46,"P","S"))))</f>
        <v/>
      </c>
      <c r="AE504" s="85" t="str">
        <f t="shared" si="64"/>
        <v/>
      </c>
      <c r="AF504" s="86" t="str">
        <f t="shared" si="65"/>
        <v/>
      </c>
      <c r="AG504" s="86" t="str">
        <f t="shared" si="66"/>
        <v/>
      </c>
      <c r="AH504" s="86" t="str">
        <f t="shared" si="67"/>
        <v/>
      </c>
      <c r="AI504" s="138" t="str">
        <f t="shared" si="68"/>
        <v/>
      </c>
      <c r="AJ504" s="140" t="str">
        <f t="shared" si="69"/>
        <v/>
      </c>
    </row>
    <row r="505" spans="2:36" x14ac:dyDescent="0.25">
      <c r="B505" s="144" t="s">
        <v>535</v>
      </c>
      <c r="C505" s="140"/>
      <c r="D505" s="80"/>
      <c r="E505" s="140"/>
      <c r="F505" s="129"/>
      <c r="G505" s="83"/>
      <c r="H505" s="83"/>
      <c r="I505" s="103"/>
      <c r="J505" s="136"/>
      <c r="K505" s="26"/>
      <c r="L505" s="26"/>
      <c r="M505" s="27"/>
      <c r="N505" s="129"/>
      <c r="O505" s="83"/>
      <c r="P505" s="83"/>
      <c r="Q505" s="127"/>
      <c r="R505" s="136"/>
      <c r="S505" s="26"/>
      <c r="T505" s="26"/>
      <c r="U505" s="27"/>
      <c r="V505" s="82"/>
      <c r="W505" s="83"/>
      <c r="X505" s="83"/>
      <c r="Y505" s="127"/>
      <c r="Z505" s="81" t="str">
        <f t="shared" si="63"/>
        <v/>
      </c>
      <c r="AA505" s="82" t="str">
        <f>IF('REGITRO 2'!X506="","",IF('REGITRO 2'!X506&lt;16,"PI",IF('REGITRO 2'!X506&lt;31,"I",IF('REGITRO 2'!X506&lt;46,"P","S"))))</f>
        <v/>
      </c>
      <c r="AB505" s="83" t="str">
        <f>IF('REGITRO 2'!AS506="","",IF('REGITRO 2'!AS506&lt;16,"PI",IF('REGITRO 2'!AS506&lt;31,"I",IF('REGITRO 2'!AS506&lt;46,"P","S"))))</f>
        <v/>
      </c>
      <c r="AC505" s="83" t="str">
        <f>IF('REGITRO 2'!BN506="","",IF('REGITRO 2'!BN506&lt;16,"PI",IF('REGITRO 2'!BN506&lt;31,"I",IF('REGITRO 2'!BN506&lt;46,"P","S"))))</f>
        <v/>
      </c>
      <c r="AD505" s="103" t="str">
        <f>IF('REGITRO 2'!CI506="","",IF('REGITRO 2'!CI506&lt;16,"PI",IF('REGITRO 2'!CI506&lt;31,"I",IF('REGITRO 2'!CI506&lt;46,"P","S"))))</f>
        <v/>
      </c>
      <c r="AE505" s="85" t="str">
        <f t="shared" si="64"/>
        <v/>
      </c>
      <c r="AF505" s="86" t="str">
        <f t="shared" si="65"/>
        <v/>
      </c>
      <c r="AG505" s="86" t="str">
        <f t="shared" si="66"/>
        <v/>
      </c>
      <c r="AH505" s="86" t="str">
        <f t="shared" si="67"/>
        <v/>
      </c>
      <c r="AI505" s="138" t="str">
        <f t="shared" si="68"/>
        <v/>
      </c>
      <c r="AJ505" s="140" t="str">
        <f t="shared" si="69"/>
        <v/>
      </c>
    </row>
    <row r="506" spans="2:36" x14ac:dyDescent="0.25">
      <c r="B506" s="143" t="s">
        <v>536</v>
      </c>
      <c r="C506" s="145"/>
      <c r="D506" s="175"/>
      <c r="E506" s="145"/>
      <c r="F506" s="129"/>
      <c r="G506" s="83"/>
      <c r="H506" s="83"/>
      <c r="I506" s="103"/>
      <c r="J506" s="136"/>
      <c r="K506" s="26"/>
      <c r="L506" s="26"/>
      <c r="M506" s="27"/>
      <c r="N506" s="129"/>
      <c r="O506" s="83"/>
      <c r="P506" s="83"/>
      <c r="Q506" s="127"/>
      <c r="R506" s="136"/>
      <c r="S506" s="26"/>
      <c r="T506" s="26"/>
      <c r="U506" s="27"/>
      <c r="V506" s="82"/>
      <c r="W506" s="83"/>
      <c r="X506" s="83"/>
      <c r="Y506" s="127"/>
      <c r="Z506" s="80" t="str">
        <f t="shared" si="63"/>
        <v/>
      </c>
      <c r="AA506" s="82" t="str">
        <f>IF('REGITRO 2'!X507="","",IF('REGITRO 2'!X507&lt;16,"PI",IF('REGITRO 2'!X507&lt;31,"I",IF('REGITRO 2'!X507&lt;46,"P","S"))))</f>
        <v/>
      </c>
      <c r="AB506" s="83" t="str">
        <f>IF('REGITRO 2'!AS507="","",IF('REGITRO 2'!AS507&lt;16,"PI",IF('REGITRO 2'!AS507&lt;31,"I",IF('REGITRO 2'!AS507&lt;46,"P","S"))))</f>
        <v/>
      </c>
      <c r="AC506" s="83" t="str">
        <f>IF('REGITRO 2'!BN507="","",IF('REGITRO 2'!BN507&lt;16,"PI",IF('REGITRO 2'!BN507&lt;31,"I",IF('REGITRO 2'!BN507&lt;46,"P","S"))))</f>
        <v/>
      </c>
      <c r="AD506" s="103" t="str">
        <f>IF('REGITRO 2'!CI507="","",IF('REGITRO 2'!CI507&lt;16,"PI",IF('REGITRO 2'!CI507&lt;31,"I",IF('REGITRO 2'!CI507&lt;46,"P","S"))))</f>
        <v/>
      </c>
      <c r="AE506" s="85" t="str">
        <f t="shared" si="64"/>
        <v/>
      </c>
      <c r="AF506" s="86" t="str">
        <f t="shared" si="65"/>
        <v/>
      </c>
      <c r="AG506" s="86" t="str">
        <f t="shared" si="66"/>
        <v/>
      </c>
      <c r="AH506" s="86" t="str">
        <f t="shared" si="67"/>
        <v/>
      </c>
      <c r="AI506" s="138" t="str">
        <f t="shared" si="68"/>
        <v/>
      </c>
      <c r="AJ506" s="140" t="str">
        <f t="shared" si="69"/>
        <v/>
      </c>
    </row>
    <row r="507" spans="2:36" x14ac:dyDescent="0.25">
      <c r="B507" s="144" t="s">
        <v>537</v>
      </c>
      <c r="C507" s="140"/>
      <c r="D507" s="80"/>
      <c r="E507" s="140"/>
      <c r="F507" s="129"/>
      <c r="G507" s="83"/>
      <c r="H507" s="83"/>
      <c r="I507" s="103"/>
      <c r="J507" s="136"/>
      <c r="K507" s="26"/>
      <c r="L507" s="26"/>
      <c r="M507" s="27"/>
      <c r="N507" s="129"/>
      <c r="O507" s="83"/>
      <c r="P507" s="83"/>
      <c r="Q507" s="127"/>
      <c r="R507" s="136"/>
      <c r="S507" s="26"/>
      <c r="T507" s="26"/>
      <c r="U507" s="27"/>
      <c r="V507" s="82"/>
      <c r="W507" s="83"/>
      <c r="X507" s="83"/>
      <c r="Y507" s="127"/>
      <c r="Z507" s="81" t="str">
        <f t="shared" si="63"/>
        <v/>
      </c>
      <c r="AA507" s="82" t="str">
        <f>IF('REGITRO 2'!X508="","",IF('REGITRO 2'!X508&lt;16,"PI",IF('REGITRO 2'!X508&lt;31,"I",IF('REGITRO 2'!X508&lt;46,"P","S"))))</f>
        <v/>
      </c>
      <c r="AB507" s="83" t="str">
        <f>IF('REGITRO 2'!AS508="","",IF('REGITRO 2'!AS508&lt;16,"PI",IF('REGITRO 2'!AS508&lt;31,"I",IF('REGITRO 2'!AS508&lt;46,"P","S"))))</f>
        <v/>
      </c>
      <c r="AC507" s="83" t="str">
        <f>IF('REGITRO 2'!BN508="","",IF('REGITRO 2'!BN508&lt;16,"PI",IF('REGITRO 2'!BN508&lt;31,"I",IF('REGITRO 2'!BN508&lt;46,"P","S"))))</f>
        <v/>
      </c>
      <c r="AD507" s="103" t="str">
        <f>IF('REGITRO 2'!CI508="","",IF('REGITRO 2'!CI508&lt;16,"PI",IF('REGITRO 2'!CI508&lt;31,"I",IF('REGITRO 2'!CI508&lt;46,"P","S"))))</f>
        <v/>
      </c>
      <c r="AE507" s="85" t="str">
        <f t="shared" si="64"/>
        <v/>
      </c>
      <c r="AF507" s="86" t="str">
        <f t="shared" si="65"/>
        <v/>
      </c>
      <c r="AG507" s="86" t="str">
        <f t="shared" si="66"/>
        <v/>
      </c>
      <c r="AH507" s="86" t="str">
        <f t="shared" si="67"/>
        <v/>
      </c>
      <c r="AI507" s="138" t="str">
        <f t="shared" si="68"/>
        <v/>
      </c>
      <c r="AJ507" s="140" t="str">
        <f t="shared" si="69"/>
        <v/>
      </c>
    </row>
    <row r="508" spans="2:36" x14ac:dyDescent="0.25">
      <c r="B508" s="148" t="s">
        <v>538</v>
      </c>
      <c r="C508" s="149"/>
      <c r="D508" s="177"/>
      <c r="E508" s="149"/>
      <c r="F508" s="150"/>
      <c r="G508" s="151"/>
      <c r="H508" s="151"/>
      <c r="I508" s="152"/>
      <c r="J508" s="153"/>
      <c r="K508" s="154"/>
      <c r="L508" s="154"/>
      <c r="M508" s="155"/>
      <c r="N508" s="150"/>
      <c r="O508" s="151"/>
      <c r="P508" s="151"/>
      <c r="Q508" s="156"/>
      <c r="R508" s="153"/>
      <c r="S508" s="154"/>
      <c r="T508" s="154"/>
      <c r="U508" s="155"/>
      <c r="V508" s="157"/>
      <c r="W508" s="151"/>
      <c r="X508" s="151"/>
      <c r="Y508" s="156"/>
      <c r="Z508" s="81" t="str">
        <f t="shared" si="63"/>
        <v/>
      </c>
      <c r="AA508" s="157" t="str">
        <f>IF('REGITRO 2'!X509="","",IF('REGITRO 2'!X509&lt;16,"PI",IF('REGITRO 2'!X509&lt;31,"I",IF('REGITRO 2'!X509&lt;46,"P","S"))))</f>
        <v/>
      </c>
      <c r="AB508" s="151" t="str">
        <f>IF('REGITRO 2'!AS509="","",IF('REGITRO 2'!AS509&lt;16,"PI",IF('REGITRO 2'!AS509&lt;31,"I",IF('REGITRO 2'!AS509&lt;46,"P","S"))))</f>
        <v/>
      </c>
      <c r="AC508" s="151" t="str">
        <f>IF('REGITRO 2'!BN509="","",IF('REGITRO 2'!BN509&lt;16,"PI",IF('REGITRO 2'!BN509&lt;31,"I",IF('REGITRO 2'!BN509&lt;46,"P","S"))))</f>
        <v/>
      </c>
      <c r="AD508" s="152" t="str">
        <f>IF('REGITRO 2'!CI509="","",IF('REGITRO 2'!CI509&lt;16,"PI",IF('REGITRO 2'!CI509&lt;31,"I",IF('REGITRO 2'!CI509&lt;46,"P","S"))))</f>
        <v/>
      </c>
      <c r="AE508" s="158" t="str">
        <f t="shared" si="64"/>
        <v/>
      </c>
      <c r="AF508" s="159" t="str">
        <f t="shared" si="65"/>
        <v/>
      </c>
      <c r="AG508" s="159" t="str">
        <f t="shared" si="66"/>
        <v/>
      </c>
      <c r="AH508" s="159" t="str">
        <f t="shared" si="67"/>
        <v/>
      </c>
      <c r="AI508" s="160" t="str">
        <f t="shared" si="68"/>
        <v/>
      </c>
      <c r="AJ508" s="161" t="str">
        <f t="shared" si="69"/>
        <v/>
      </c>
    </row>
    <row r="509" spans="2:36" x14ac:dyDescent="0.25">
      <c r="B509" s="144" t="s">
        <v>539</v>
      </c>
      <c r="C509" s="140"/>
      <c r="D509" s="80"/>
      <c r="E509" s="140"/>
      <c r="F509" s="129"/>
      <c r="G509" s="83"/>
      <c r="H509" s="83"/>
      <c r="I509" s="103"/>
      <c r="J509" s="136"/>
      <c r="K509" s="26"/>
      <c r="L509" s="26"/>
      <c r="M509" s="27"/>
      <c r="N509" s="129"/>
      <c r="O509" s="83"/>
      <c r="P509" s="83"/>
      <c r="Q509" s="127"/>
      <c r="R509" s="136"/>
      <c r="S509" s="26"/>
      <c r="T509" s="26"/>
      <c r="U509" s="27"/>
      <c r="V509" s="82"/>
      <c r="W509" s="83"/>
      <c r="X509" s="83"/>
      <c r="Y509" s="127"/>
      <c r="Z509" s="81" t="str">
        <f t="shared" ref="Z509:Z572" si="70">IF(C509="","",SUM(F509:Y509))</f>
        <v/>
      </c>
      <c r="AA509" s="82" t="str">
        <f>IF('REGITRO 2'!X510="","",IF('REGITRO 2'!X510&lt;16,"PI",IF('REGITRO 2'!X510&lt;31,"I",IF('REGITRO 2'!X510&lt;46,"P","S"))))</f>
        <v/>
      </c>
      <c r="AB509" s="83" t="str">
        <f>IF('REGITRO 2'!AS510="","",IF('REGITRO 2'!AS510&lt;16,"PI",IF('REGITRO 2'!AS510&lt;31,"I",IF('REGITRO 2'!AS510&lt;46,"P","S"))))</f>
        <v/>
      </c>
      <c r="AC509" s="83" t="str">
        <f>IF('REGITRO 2'!BN510="","",IF('REGITRO 2'!BN510&lt;16,"PI",IF('REGITRO 2'!BN510&lt;31,"I",IF('REGITRO 2'!BN510&lt;46,"P","S"))))</f>
        <v/>
      </c>
      <c r="AD509" s="103" t="str">
        <f>IF('REGITRO 2'!CI510="","",IF('REGITRO 2'!CI510&lt;16,"PI",IF('REGITRO 2'!CI510&lt;31,"I",IF('REGITRO 2'!CI510&lt;46,"P","S"))))</f>
        <v/>
      </c>
      <c r="AE509" s="85" t="str">
        <f t="shared" ref="AE509:AE572" si="71">IF(C509="","",IF(SUM(F509:I509)&lt;17,"PI",IF(SUM(F509:I509)&lt;33,"I",IF(SUM(F509:I509)&lt;49,"P","S"))))</f>
        <v/>
      </c>
      <c r="AF509" s="86" t="str">
        <f t="shared" ref="AF509:AF572" si="72">IF(C509="","",IF(SUM(J509:M509)&lt;17,"PI",IF(SUM(J509:M509)&lt;33,"I",IF(SUM(J509:M509)&lt;49,"P","S"))))</f>
        <v/>
      </c>
      <c r="AG509" s="86" t="str">
        <f t="shared" ref="AG509:AG572" si="73">IF(C509="","",IF(SUM(N509:Q509)&lt;13,"PI",IF(SUM(N509:Q509)&lt;25,"I",IF(SUM(N509:Q509)&lt;37,"P","S"))))</f>
        <v/>
      </c>
      <c r="AH509" s="86" t="str">
        <f t="shared" ref="AH509:AH572" si="74">IF(C509="","",IF(SUM(R509:U509)&lt;9,"PI",IF(SUM(R509:U509)&lt;17,"I",IF(SUM(R509:U509)&lt;25,"P","S"))))</f>
        <v/>
      </c>
      <c r="AI509" s="138" t="str">
        <f t="shared" ref="AI509:AI572" si="75">IF(C509="","",IF(SUM(V509:Y509)&lt;9,"PI",IF(SUM(V509:Y509)&lt;17,"I",IF(SUM(V509:Y509)&lt;25,"P","S"))))</f>
        <v/>
      </c>
      <c r="AJ509" s="140" t="str">
        <f t="shared" ref="AJ509:AJ572" si="76">IF(Z509="","",IF(Z509&lt;61,"PI",IF(Z509&lt;121,"I",IF(Z509&lt;181,"P","S"))))</f>
        <v/>
      </c>
    </row>
    <row r="510" spans="2:36" x14ac:dyDescent="0.25">
      <c r="B510" s="148" t="s">
        <v>540</v>
      </c>
      <c r="C510" s="149"/>
      <c r="D510" s="177"/>
      <c r="E510" s="149"/>
      <c r="F510" s="150"/>
      <c r="G510" s="151"/>
      <c r="H510" s="151"/>
      <c r="I510" s="152"/>
      <c r="J510" s="153"/>
      <c r="K510" s="154"/>
      <c r="L510" s="154"/>
      <c r="M510" s="155"/>
      <c r="N510" s="150"/>
      <c r="O510" s="151"/>
      <c r="P510" s="151"/>
      <c r="Q510" s="156"/>
      <c r="R510" s="153"/>
      <c r="S510" s="154"/>
      <c r="T510" s="154"/>
      <c r="U510" s="155"/>
      <c r="V510" s="157"/>
      <c r="W510" s="151"/>
      <c r="X510" s="151"/>
      <c r="Y510" s="156"/>
      <c r="Z510" s="81" t="str">
        <f t="shared" si="70"/>
        <v/>
      </c>
      <c r="AA510" s="157" t="str">
        <f>IF('REGITRO 2'!X511="","",IF('REGITRO 2'!X511&lt;16,"PI",IF('REGITRO 2'!X511&lt;31,"I",IF('REGITRO 2'!X511&lt;46,"P","S"))))</f>
        <v/>
      </c>
      <c r="AB510" s="151" t="str">
        <f>IF('REGITRO 2'!AS511="","",IF('REGITRO 2'!AS511&lt;16,"PI",IF('REGITRO 2'!AS511&lt;31,"I",IF('REGITRO 2'!AS511&lt;46,"P","S"))))</f>
        <v/>
      </c>
      <c r="AC510" s="151" t="str">
        <f>IF('REGITRO 2'!BN511="","",IF('REGITRO 2'!BN511&lt;16,"PI",IF('REGITRO 2'!BN511&lt;31,"I",IF('REGITRO 2'!BN511&lt;46,"P","S"))))</f>
        <v/>
      </c>
      <c r="AD510" s="152" t="str">
        <f>IF('REGITRO 2'!CI511="","",IF('REGITRO 2'!CI511&lt;16,"PI",IF('REGITRO 2'!CI511&lt;31,"I",IF('REGITRO 2'!CI511&lt;46,"P","S"))))</f>
        <v/>
      </c>
      <c r="AE510" s="158" t="str">
        <f t="shared" si="71"/>
        <v/>
      </c>
      <c r="AF510" s="159" t="str">
        <f t="shared" si="72"/>
        <v/>
      </c>
      <c r="AG510" s="159" t="str">
        <f t="shared" si="73"/>
        <v/>
      </c>
      <c r="AH510" s="159" t="str">
        <f t="shared" si="74"/>
        <v/>
      </c>
      <c r="AI510" s="160" t="str">
        <f t="shared" si="75"/>
        <v/>
      </c>
      <c r="AJ510" s="161" t="str">
        <f t="shared" si="76"/>
        <v/>
      </c>
    </row>
    <row r="511" spans="2:36" x14ac:dyDescent="0.25">
      <c r="B511" s="144" t="s">
        <v>541</v>
      </c>
      <c r="C511" s="140"/>
      <c r="D511" s="80"/>
      <c r="E511" s="140"/>
      <c r="F511" s="129"/>
      <c r="G511" s="83"/>
      <c r="H511" s="83"/>
      <c r="I511" s="103"/>
      <c r="J511" s="136"/>
      <c r="K511" s="26"/>
      <c r="L511" s="26"/>
      <c r="M511" s="27"/>
      <c r="N511" s="129"/>
      <c r="O511" s="83"/>
      <c r="P511" s="83"/>
      <c r="Q511" s="127"/>
      <c r="R511" s="136"/>
      <c r="S511" s="26"/>
      <c r="T511" s="26"/>
      <c r="U511" s="27"/>
      <c r="V511" s="82"/>
      <c r="W511" s="83"/>
      <c r="X511" s="83"/>
      <c r="Y511" s="127"/>
      <c r="Z511" s="81" t="str">
        <f t="shared" si="70"/>
        <v/>
      </c>
      <c r="AA511" s="82" t="str">
        <f>IF('REGITRO 2'!X512="","",IF('REGITRO 2'!X512&lt;16,"PI",IF('REGITRO 2'!X512&lt;31,"I",IF('REGITRO 2'!X512&lt;46,"P","S"))))</f>
        <v/>
      </c>
      <c r="AB511" s="83" t="str">
        <f>IF('REGITRO 2'!AS512="","",IF('REGITRO 2'!AS512&lt;16,"PI",IF('REGITRO 2'!AS512&lt;31,"I",IF('REGITRO 2'!AS512&lt;46,"P","S"))))</f>
        <v/>
      </c>
      <c r="AC511" s="83" t="str">
        <f>IF('REGITRO 2'!BN512="","",IF('REGITRO 2'!BN512&lt;16,"PI",IF('REGITRO 2'!BN512&lt;31,"I",IF('REGITRO 2'!BN512&lt;46,"P","S"))))</f>
        <v/>
      </c>
      <c r="AD511" s="103" t="str">
        <f>IF('REGITRO 2'!CI512="","",IF('REGITRO 2'!CI512&lt;16,"PI",IF('REGITRO 2'!CI512&lt;31,"I",IF('REGITRO 2'!CI512&lt;46,"P","S"))))</f>
        <v/>
      </c>
      <c r="AE511" s="85" t="str">
        <f t="shared" si="71"/>
        <v/>
      </c>
      <c r="AF511" s="86" t="str">
        <f t="shared" si="72"/>
        <v/>
      </c>
      <c r="AG511" s="86" t="str">
        <f t="shared" si="73"/>
        <v/>
      </c>
      <c r="AH511" s="86" t="str">
        <f t="shared" si="74"/>
        <v/>
      </c>
      <c r="AI511" s="138" t="str">
        <f t="shared" si="75"/>
        <v/>
      </c>
      <c r="AJ511" s="140" t="str">
        <f t="shared" si="76"/>
        <v/>
      </c>
    </row>
    <row r="512" spans="2:36" x14ac:dyDescent="0.25">
      <c r="B512" s="148" t="s">
        <v>542</v>
      </c>
      <c r="C512" s="149"/>
      <c r="D512" s="177"/>
      <c r="E512" s="149"/>
      <c r="F512" s="150"/>
      <c r="G512" s="151"/>
      <c r="H512" s="151"/>
      <c r="I512" s="152"/>
      <c r="J512" s="153"/>
      <c r="K512" s="154"/>
      <c r="L512" s="154"/>
      <c r="M512" s="155"/>
      <c r="N512" s="150"/>
      <c r="O512" s="151"/>
      <c r="P512" s="151"/>
      <c r="Q512" s="156"/>
      <c r="R512" s="153"/>
      <c r="S512" s="154"/>
      <c r="T512" s="154"/>
      <c r="U512" s="155"/>
      <c r="V512" s="157"/>
      <c r="W512" s="151"/>
      <c r="X512" s="151"/>
      <c r="Y512" s="156"/>
      <c r="Z512" s="81" t="str">
        <f t="shared" si="70"/>
        <v/>
      </c>
      <c r="AA512" s="157" t="str">
        <f>IF('REGITRO 2'!X513="","",IF('REGITRO 2'!X513&lt;16,"PI",IF('REGITRO 2'!X513&lt;31,"I",IF('REGITRO 2'!X513&lt;46,"P","S"))))</f>
        <v/>
      </c>
      <c r="AB512" s="151" t="str">
        <f>IF('REGITRO 2'!AS513="","",IF('REGITRO 2'!AS513&lt;16,"PI",IF('REGITRO 2'!AS513&lt;31,"I",IF('REGITRO 2'!AS513&lt;46,"P","S"))))</f>
        <v/>
      </c>
      <c r="AC512" s="151" t="str">
        <f>IF('REGITRO 2'!BN513="","",IF('REGITRO 2'!BN513&lt;16,"PI",IF('REGITRO 2'!BN513&lt;31,"I",IF('REGITRO 2'!BN513&lt;46,"P","S"))))</f>
        <v/>
      </c>
      <c r="AD512" s="152" t="str">
        <f>IF('REGITRO 2'!CI513="","",IF('REGITRO 2'!CI513&lt;16,"PI",IF('REGITRO 2'!CI513&lt;31,"I",IF('REGITRO 2'!CI513&lt;46,"P","S"))))</f>
        <v/>
      </c>
      <c r="AE512" s="158" t="str">
        <f t="shared" si="71"/>
        <v/>
      </c>
      <c r="AF512" s="159" t="str">
        <f t="shared" si="72"/>
        <v/>
      </c>
      <c r="AG512" s="159" t="str">
        <f t="shared" si="73"/>
        <v/>
      </c>
      <c r="AH512" s="159" t="str">
        <f t="shared" si="74"/>
        <v/>
      </c>
      <c r="AI512" s="160" t="str">
        <f t="shared" si="75"/>
        <v/>
      </c>
      <c r="AJ512" s="161" t="str">
        <f t="shared" si="76"/>
        <v/>
      </c>
    </row>
    <row r="513" spans="2:36" x14ac:dyDescent="0.25">
      <c r="B513" s="144" t="s">
        <v>543</v>
      </c>
      <c r="C513" s="140"/>
      <c r="D513" s="80"/>
      <c r="E513" s="140"/>
      <c r="F513" s="129"/>
      <c r="G513" s="83"/>
      <c r="H513" s="83"/>
      <c r="I513" s="103"/>
      <c r="J513" s="136"/>
      <c r="K513" s="26"/>
      <c r="L513" s="26"/>
      <c r="M513" s="27"/>
      <c r="N513" s="129"/>
      <c r="O513" s="83"/>
      <c r="P513" s="83"/>
      <c r="Q513" s="127"/>
      <c r="R513" s="136"/>
      <c r="S513" s="26"/>
      <c r="T513" s="26"/>
      <c r="U513" s="27"/>
      <c r="V513" s="82"/>
      <c r="W513" s="83"/>
      <c r="X513" s="83"/>
      <c r="Y513" s="127"/>
      <c r="Z513" s="81" t="str">
        <f t="shared" si="70"/>
        <v/>
      </c>
      <c r="AA513" s="82" t="str">
        <f>IF('REGITRO 2'!X514="","",IF('REGITRO 2'!X514&lt;16,"PI",IF('REGITRO 2'!X514&lt;31,"I",IF('REGITRO 2'!X514&lt;46,"P","S"))))</f>
        <v/>
      </c>
      <c r="AB513" s="83" t="str">
        <f>IF('REGITRO 2'!AS514="","",IF('REGITRO 2'!AS514&lt;16,"PI",IF('REGITRO 2'!AS514&lt;31,"I",IF('REGITRO 2'!AS514&lt;46,"P","S"))))</f>
        <v/>
      </c>
      <c r="AC513" s="83" t="str">
        <f>IF('REGITRO 2'!BN514="","",IF('REGITRO 2'!BN514&lt;16,"PI",IF('REGITRO 2'!BN514&lt;31,"I",IF('REGITRO 2'!BN514&lt;46,"P","S"))))</f>
        <v/>
      </c>
      <c r="AD513" s="103" t="str">
        <f>IF('REGITRO 2'!CI514="","",IF('REGITRO 2'!CI514&lt;16,"PI",IF('REGITRO 2'!CI514&lt;31,"I",IF('REGITRO 2'!CI514&lt;46,"P","S"))))</f>
        <v/>
      </c>
      <c r="AE513" s="85" t="str">
        <f t="shared" si="71"/>
        <v/>
      </c>
      <c r="AF513" s="86" t="str">
        <f t="shared" si="72"/>
        <v/>
      </c>
      <c r="AG513" s="86" t="str">
        <f t="shared" si="73"/>
        <v/>
      </c>
      <c r="AH513" s="86" t="str">
        <f t="shared" si="74"/>
        <v/>
      </c>
      <c r="AI513" s="138" t="str">
        <f t="shared" si="75"/>
        <v/>
      </c>
      <c r="AJ513" s="140" t="str">
        <f t="shared" si="76"/>
        <v/>
      </c>
    </row>
    <row r="514" spans="2:36" x14ac:dyDescent="0.25">
      <c r="B514" s="148" t="s">
        <v>544</v>
      </c>
      <c r="C514" s="149"/>
      <c r="D514" s="177"/>
      <c r="E514" s="149"/>
      <c r="F514" s="150"/>
      <c r="G514" s="151"/>
      <c r="H514" s="151"/>
      <c r="I514" s="152"/>
      <c r="J514" s="153"/>
      <c r="K514" s="154"/>
      <c r="L514" s="154"/>
      <c r="M514" s="155"/>
      <c r="N514" s="150"/>
      <c r="O514" s="151"/>
      <c r="P514" s="151"/>
      <c r="Q514" s="156"/>
      <c r="R514" s="153"/>
      <c r="S514" s="154"/>
      <c r="T514" s="154"/>
      <c r="U514" s="155"/>
      <c r="V514" s="157"/>
      <c r="W514" s="151"/>
      <c r="X514" s="151"/>
      <c r="Y514" s="156"/>
      <c r="Z514" s="81" t="str">
        <f t="shared" si="70"/>
        <v/>
      </c>
      <c r="AA514" s="157" t="str">
        <f>IF('REGITRO 2'!X515="","",IF('REGITRO 2'!X515&lt;16,"PI",IF('REGITRO 2'!X515&lt;31,"I",IF('REGITRO 2'!X515&lt;46,"P","S"))))</f>
        <v/>
      </c>
      <c r="AB514" s="151" t="str">
        <f>IF('REGITRO 2'!AS515="","",IF('REGITRO 2'!AS515&lt;16,"PI",IF('REGITRO 2'!AS515&lt;31,"I",IF('REGITRO 2'!AS515&lt;46,"P","S"))))</f>
        <v/>
      </c>
      <c r="AC514" s="151" t="str">
        <f>IF('REGITRO 2'!BN515="","",IF('REGITRO 2'!BN515&lt;16,"PI",IF('REGITRO 2'!BN515&lt;31,"I",IF('REGITRO 2'!BN515&lt;46,"P","S"))))</f>
        <v/>
      </c>
      <c r="AD514" s="152" t="str">
        <f>IF('REGITRO 2'!CI515="","",IF('REGITRO 2'!CI515&lt;16,"PI",IF('REGITRO 2'!CI515&lt;31,"I",IF('REGITRO 2'!CI515&lt;46,"P","S"))))</f>
        <v/>
      </c>
      <c r="AE514" s="158" t="str">
        <f t="shared" si="71"/>
        <v/>
      </c>
      <c r="AF514" s="159" t="str">
        <f t="shared" si="72"/>
        <v/>
      </c>
      <c r="AG514" s="159" t="str">
        <f t="shared" si="73"/>
        <v/>
      </c>
      <c r="AH514" s="159" t="str">
        <f t="shared" si="74"/>
        <v/>
      </c>
      <c r="AI514" s="160" t="str">
        <f t="shared" si="75"/>
        <v/>
      </c>
      <c r="AJ514" s="161" t="str">
        <f t="shared" si="76"/>
        <v/>
      </c>
    </row>
    <row r="515" spans="2:36" x14ac:dyDescent="0.25">
      <c r="B515" s="144" t="s">
        <v>545</v>
      </c>
      <c r="C515" s="140"/>
      <c r="D515" s="80"/>
      <c r="E515" s="140"/>
      <c r="F515" s="129"/>
      <c r="G515" s="83"/>
      <c r="H515" s="83"/>
      <c r="I515" s="103"/>
      <c r="J515" s="136"/>
      <c r="K515" s="26"/>
      <c r="L515" s="26"/>
      <c r="M515" s="27"/>
      <c r="N515" s="129"/>
      <c r="O515" s="83"/>
      <c r="P515" s="83"/>
      <c r="Q515" s="127"/>
      <c r="R515" s="136"/>
      <c r="S515" s="26"/>
      <c r="T515" s="26"/>
      <c r="U515" s="27"/>
      <c r="V515" s="82"/>
      <c r="W515" s="83"/>
      <c r="X515" s="83"/>
      <c r="Y515" s="127"/>
      <c r="Z515" s="81" t="str">
        <f t="shared" si="70"/>
        <v/>
      </c>
      <c r="AA515" s="82" t="str">
        <f>IF('REGITRO 2'!X516="","",IF('REGITRO 2'!X516&lt;16,"PI",IF('REGITRO 2'!X516&lt;31,"I",IF('REGITRO 2'!X516&lt;46,"P","S"))))</f>
        <v/>
      </c>
      <c r="AB515" s="83" t="str">
        <f>IF('REGITRO 2'!AS516="","",IF('REGITRO 2'!AS516&lt;16,"PI",IF('REGITRO 2'!AS516&lt;31,"I",IF('REGITRO 2'!AS516&lt;46,"P","S"))))</f>
        <v/>
      </c>
      <c r="AC515" s="83" t="str">
        <f>IF('REGITRO 2'!BN516="","",IF('REGITRO 2'!BN516&lt;16,"PI",IF('REGITRO 2'!BN516&lt;31,"I",IF('REGITRO 2'!BN516&lt;46,"P","S"))))</f>
        <v/>
      </c>
      <c r="AD515" s="103" t="str">
        <f>IF('REGITRO 2'!CI516="","",IF('REGITRO 2'!CI516&lt;16,"PI",IF('REGITRO 2'!CI516&lt;31,"I",IF('REGITRO 2'!CI516&lt;46,"P","S"))))</f>
        <v/>
      </c>
      <c r="AE515" s="85" t="str">
        <f t="shared" si="71"/>
        <v/>
      </c>
      <c r="AF515" s="86" t="str">
        <f t="shared" si="72"/>
        <v/>
      </c>
      <c r="AG515" s="86" t="str">
        <f t="shared" si="73"/>
        <v/>
      </c>
      <c r="AH515" s="86" t="str">
        <f t="shared" si="74"/>
        <v/>
      </c>
      <c r="AI515" s="138" t="str">
        <f t="shared" si="75"/>
        <v/>
      </c>
      <c r="AJ515" s="140" t="str">
        <f t="shared" si="76"/>
        <v/>
      </c>
    </row>
    <row r="516" spans="2:36" x14ac:dyDescent="0.25">
      <c r="B516" s="148" t="s">
        <v>546</v>
      </c>
      <c r="C516" s="149"/>
      <c r="D516" s="177"/>
      <c r="E516" s="149"/>
      <c r="F516" s="150"/>
      <c r="G516" s="151"/>
      <c r="H516" s="151"/>
      <c r="I516" s="152"/>
      <c r="J516" s="153"/>
      <c r="K516" s="154"/>
      <c r="L516" s="154"/>
      <c r="M516" s="155"/>
      <c r="N516" s="150"/>
      <c r="O516" s="151"/>
      <c r="P516" s="151"/>
      <c r="Q516" s="156"/>
      <c r="R516" s="153"/>
      <c r="S516" s="154"/>
      <c r="T516" s="154"/>
      <c r="U516" s="155"/>
      <c r="V516" s="157"/>
      <c r="W516" s="151"/>
      <c r="X516" s="151"/>
      <c r="Y516" s="156"/>
      <c r="Z516" s="81" t="str">
        <f t="shared" si="70"/>
        <v/>
      </c>
      <c r="AA516" s="157" t="str">
        <f>IF('REGITRO 2'!X517="","",IF('REGITRO 2'!X517&lt;16,"PI",IF('REGITRO 2'!X517&lt;31,"I",IF('REGITRO 2'!X517&lt;46,"P","S"))))</f>
        <v/>
      </c>
      <c r="AB516" s="151" t="str">
        <f>IF('REGITRO 2'!AS517="","",IF('REGITRO 2'!AS517&lt;16,"PI",IF('REGITRO 2'!AS517&lt;31,"I",IF('REGITRO 2'!AS517&lt;46,"P","S"))))</f>
        <v/>
      </c>
      <c r="AC516" s="151" t="str">
        <f>IF('REGITRO 2'!BN517="","",IF('REGITRO 2'!BN517&lt;16,"PI",IF('REGITRO 2'!BN517&lt;31,"I",IF('REGITRO 2'!BN517&lt;46,"P","S"))))</f>
        <v/>
      </c>
      <c r="AD516" s="152" t="str">
        <f>IF('REGITRO 2'!CI517="","",IF('REGITRO 2'!CI517&lt;16,"PI",IF('REGITRO 2'!CI517&lt;31,"I",IF('REGITRO 2'!CI517&lt;46,"P","S"))))</f>
        <v/>
      </c>
      <c r="AE516" s="158" t="str">
        <f t="shared" si="71"/>
        <v/>
      </c>
      <c r="AF516" s="159" t="str">
        <f t="shared" si="72"/>
        <v/>
      </c>
      <c r="AG516" s="159" t="str">
        <f t="shared" si="73"/>
        <v/>
      </c>
      <c r="AH516" s="159" t="str">
        <f t="shared" si="74"/>
        <v/>
      </c>
      <c r="AI516" s="160" t="str">
        <f t="shared" si="75"/>
        <v/>
      </c>
      <c r="AJ516" s="161" t="str">
        <f t="shared" si="76"/>
        <v/>
      </c>
    </row>
    <row r="517" spans="2:36" x14ac:dyDescent="0.25">
      <c r="B517" s="144" t="s">
        <v>547</v>
      </c>
      <c r="C517" s="140"/>
      <c r="D517" s="80"/>
      <c r="E517" s="140"/>
      <c r="F517" s="129"/>
      <c r="G517" s="83"/>
      <c r="H517" s="83"/>
      <c r="I517" s="103"/>
      <c r="J517" s="136"/>
      <c r="K517" s="26"/>
      <c r="L517" s="26"/>
      <c r="M517" s="27"/>
      <c r="N517" s="129"/>
      <c r="O517" s="83"/>
      <c r="P517" s="83"/>
      <c r="Q517" s="127"/>
      <c r="R517" s="136"/>
      <c r="S517" s="26"/>
      <c r="T517" s="26"/>
      <c r="U517" s="27"/>
      <c r="V517" s="82"/>
      <c r="W517" s="83"/>
      <c r="X517" s="83"/>
      <c r="Y517" s="127"/>
      <c r="Z517" s="81" t="str">
        <f t="shared" si="70"/>
        <v/>
      </c>
      <c r="AA517" s="82" t="str">
        <f>IF('REGITRO 2'!X518="","",IF('REGITRO 2'!X518&lt;16,"PI",IF('REGITRO 2'!X518&lt;31,"I",IF('REGITRO 2'!X518&lt;46,"P","S"))))</f>
        <v/>
      </c>
      <c r="AB517" s="83" t="str">
        <f>IF('REGITRO 2'!AS518="","",IF('REGITRO 2'!AS518&lt;16,"PI",IF('REGITRO 2'!AS518&lt;31,"I",IF('REGITRO 2'!AS518&lt;46,"P","S"))))</f>
        <v/>
      </c>
      <c r="AC517" s="83" t="str">
        <f>IF('REGITRO 2'!BN518="","",IF('REGITRO 2'!BN518&lt;16,"PI",IF('REGITRO 2'!BN518&lt;31,"I",IF('REGITRO 2'!BN518&lt;46,"P","S"))))</f>
        <v/>
      </c>
      <c r="AD517" s="103" t="str">
        <f>IF('REGITRO 2'!CI518="","",IF('REGITRO 2'!CI518&lt;16,"PI",IF('REGITRO 2'!CI518&lt;31,"I",IF('REGITRO 2'!CI518&lt;46,"P","S"))))</f>
        <v/>
      </c>
      <c r="AE517" s="85" t="str">
        <f t="shared" si="71"/>
        <v/>
      </c>
      <c r="AF517" s="86" t="str">
        <f t="shared" si="72"/>
        <v/>
      </c>
      <c r="AG517" s="86" t="str">
        <f t="shared" si="73"/>
        <v/>
      </c>
      <c r="AH517" s="86" t="str">
        <f t="shared" si="74"/>
        <v/>
      </c>
      <c r="AI517" s="138" t="str">
        <f t="shared" si="75"/>
        <v/>
      </c>
      <c r="AJ517" s="140" t="str">
        <f t="shared" si="76"/>
        <v/>
      </c>
    </row>
    <row r="518" spans="2:36" x14ac:dyDescent="0.25">
      <c r="B518" s="148" t="s">
        <v>548</v>
      </c>
      <c r="C518" s="149"/>
      <c r="D518" s="177"/>
      <c r="E518" s="149"/>
      <c r="F518" s="150"/>
      <c r="G518" s="151"/>
      <c r="H518" s="151"/>
      <c r="I518" s="152"/>
      <c r="J518" s="153"/>
      <c r="K518" s="154"/>
      <c r="L518" s="154"/>
      <c r="M518" s="155"/>
      <c r="N518" s="150"/>
      <c r="O518" s="151"/>
      <c r="P518" s="151"/>
      <c r="Q518" s="156"/>
      <c r="R518" s="153"/>
      <c r="S518" s="154"/>
      <c r="T518" s="154"/>
      <c r="U518" s="155"/>
      <c r="V518" s="157"/>
      <c r="W518" s="151"/>
      <c r="X518" s="151"/>
      <c r="Y518" s="156"/>
      <c r="Z518" s="81" t="str">
        <f t="shared" si="70"/>
        <v/>
      </c>
      <c r="AA518" s="157" t="str">
        <f>IF('REGITRO 2'!X519="","",IF('REGITRO 2'!X519&lt;16,"PI",IF('REGITRO 2'!X519&lt;31,"I",IF('REGITRO 2'!X519&lt;46,"P","S"))))</f>
        <v/>
      </c>
      <c r="AB518" s="151" t="str">
        <f>IF('REGITRO 2'!AS519="","",IF('REGITRO 2'!AS519&lt;16,"PI",IF('REGITRO 2'!AS519&lt;31,"I",IF('REGITRO 2'!AS519&lt;46,"P","S"))))</f>
        <v/>
      </c>
      <c r="AC518" s="151" t="str">
        <f>IF('REGITRO 2'!BN519="","",IF('REGITRO 2'!BN519&lt;16,"PI",IF('REGITRO 2'!BN519&lt;31,"I",IF('REGITRO 2'!BN519&lt;46,"P","S"))))</f>
        <v/>
      </c>
      <c r="AD518" s="152" t="str">
        <f>IF('REGITRO 2'!CI519="","",IF('REGITRO 2'!CI519&lt;16,"PI",IF('REGITRO 2'!CI519&lt;31,"I",IF('REGITRO 2'!CI519&lt;46,"P","S"))))</f>
        <v/>
      </c>
      <c r="AE518" s="158" t="str">
        <f t="shared" si="71"/>
        <v/>
      </c>
      <c r="AF518" s="159" t="str">
        <f t="shared" si="72"/>
        <v/>
      </c>
      <c r="AG518" s="159" t="str">
        <f t="shared" si="73"/>
        <v/>
      </c>
      <c r="AH518" s="159" t="str">
        <f t="shared" si="74"/>
        <v/>
      </c>
      <c r="AI518" s="160" t="str">
        <f t="shared" si="75"/>
        <v/>
      </c>
      <c r="AJ518" s="161" t="str">
        <f t="shared" si="76"/>
        <v/>
      </c>
    </row>
    <row r="519" spans="2:36" x14ac:dyDescent="0.25">
      <c r="B519" s="144" t="s">
        <v>549</v>
      </c>
      <c r="C519" s="140"/>
      <c r="D519" s="80"/>
      <c r="E519" s="140"/>
      <c r="F519" s="129"/>
      <c r="G519" s="83"/>
      <c r="H519" s="83"/>
      <c r="I519" s="103"/>
      <c r="J519" s="136"/>
      <c r="K519" s="26"/>
      <c r="L519" s="26"/>
      <c r="M519" s="27"/>
      <c r="N519" s="129"/>
      <c r="O519" s="83"/>
      <c r="P519" s="83"/>
      <c r="Q519" s="127"/>
      <c r="R519" s="136"/>
      <c r="S519" s="26"/>
      <c r="T519" s="26"/>
      <c r="U519" s="27"/>
      <c r="V519" s="82"/>
      <c r="W519" s="83"/>
      <c r="X519" s="83"/>
      <c r="Y519" s="127"/>
      <c r="Z519" s="81" t="str">
        <f t="shared" si="70"/>
        <v/>
      </c>
      <c r="AA519" s="82" t="str">
        <f>IF('REGITRO 2'!X520="","",IF('REGITRO 2'!X520&lt;16,"PI",IF('REGITRO 2'!X520&lt;31,"I",IF('REGITRO 2'!X520&lt;46,"P","S"))))</f>
        <v/>
      </c>
      <c r="AB519" s="83" t="str">
        <f>IF('REGITRO 2'!AS520="","",IF('REGITRO 2'!AS520&lt;16,"PI",IF('REGITRO 2'!AS520&lt;31,"I",IF('REGITRO 2'!AS520&lt;46,"P","S"))))</f>
        <v/>
      </c>
      <c r="AC519" s="83" t="str">
        <f>IF('REGITRO 2'!BN520="","",IF('REGITRO 2'!BN520&lt;16,"PI",IF('REGITRO 2'!BN520&lt;31,"I",IF('REGITRO 2'!BN520&lt;46,"P","S"))))</f>
        <v/>
      </c>
      <c r="AD519" s="103" t="str">
        <f>IF('REGITRO 2'!CI520="","",IF('REGITRO 2'!CI520&lt;16,"PI",IF('REGITRO 2'!CI520&lt;31,"I",IF('REGITRO 2'!CI520&lt;46,"P","S"))))</f>
        <v/>
      </c>
      <c r="AE519" s="85" t="str">
        <f t="shared" si="71"/>
        <v/>
      </c>
      <c r="AF519" s="86" t="str">
        <f t="shared" si="72"/>
        <v/>
      </c>
      <c r="AG519" s="86" t="str">
        <f t="shared" si="73"/>
        <v/>
      </c>
      <c r="AH519" s="86" t="str">
        <f t="shared" si="74"/>
        <v/>
      </c>
      <c r="AI519" s="138" t="str">
        <f t="shared" si="75"/>
        <v/>
      </c>
      <c r="AJ519" s="140" t="str">
        <f t="shared" si="76"/>
        <v/>
      </c>
    </row>
    <row r="520" spans="2:36" x14ac:dyDescent="0.25">
      <c r="B520" s="148" t="s">
        <v>550</v>
      </c>
      <c r="C520" s="149"/>
      <c r="D520" s="177"/>
      <c r="E520" s="149"/>
      <c r="F520" s="150"/>
      <c r="G520" s="151"/>
      <c r="H520" s="151"/>
      <c r="I520" s="152"/>
      <c r="J520" s="153"/>
      <c r="K520" s="154"/>
      <c r="L520" s="154"/>
      <c r="M520" s="155"/>
      <c r="N520" s="150"/>
      <c r="O520" s="151"/>
      <c r="P520" s="151"/>
      <c r="Q520" s="156"/>
      <c r="R520" s="153"/>
      <c r="S520" s="154"/>
      <c r="T520" s="154"/>
      <c r="U520" s="155"/>
      <c r="V520" s="157"/>
      <c r="W520" s="151"/>
      <c r="X520" s="151"/>
      <c r="Y520" s="156"/>
      <c r="Z520" s="81" t="str">
        <f t="shared" si="70"/>
        <v/>
      </c>
      <c r="AA520" s="157" t="str">
        <f>IF('REGITRO 2'!X521="","",IF('REGITRO 2'!X521&lt;16,"PI",IF('REGITRO 2'!X521&lt;31,"I",IF('REGITRO 2'!X521&lt;46,"P","S"))))</f>
        <v/>
      </c>
      <c r="AB520" s="151" t="str">
        <f>IF('REGITRO 2'!AS521="","",IF('REGITRO 2'!AS521&lt;16,"PI",IF('REGITRO 2'!AS521&lt;31,"I",IF('REGITRO 2'!AS521&lt;46,"P","S"))))</f>
        <v/>
      </c>
      <c r="AC520" s="151" t="str">
        <f>IF('REGITRO 2'!BN521="","",IF('REGITRO 2'!BN521&lt;16,"PI",IF('REGITRO 2'!BN521&lt;31,"I",IF('REGITRO 2'!BN521&lt;46,"P","S"))))</f>
        <v/>
      </c>
      <c r="AD520" s="152" t="str">
        <f>IF('REGITRO 2'!CI521="","",IF('REGITRO 2'!CI521&lt;16,"PI",IF('REGITRO 2'!CI521&lt;31,"I",IF('REGITRO 2'!CI521&lt;46,"P","S"))))</f>
        <v/>
      </c>
      <c r="AE520" s="158" t="str">
        <f t="shared" si="71"/>
        <v/>
      </c>
      <c r="AF520" s="159" t="str">
        <f t="shared" si="72"/>
        <v/>
      </c>
      <c r="AG520" s="159" t="str">
        <f t="shared" si="73"/>
        <v/>
      </c>
      <c r="AH520" s="159" t="str">
        <f t="shared" si="74"/>
        <v/>
      </c>
      <c r="AI520" s="160" t="str">
        <f t="shared" si="75"/>
        <v/>
      </c>
      <c r="AJ520" s="161" t="str">
        <f t="shared" si="76"/>
        <v/>
      </c>
    </row>
    <row r="521" spans="2:36" x14ac:dyDescent="0.25">
      <c r="B521" s="144" t="s">
        <v>551</v>
      </c>
      <c r="C521" s="140"/>
      <c r="D521" s="80"/>
      <c r="E521" s="140"/>
      <c r="F521" s="129"/>
      <c r="G521" s="83"/>
      <c r="H521" s="83"/>
      <c r="I521" s="103"/>
      <c r="J521" s="136"/>
      <c r="K521" s="26"/>
      <c r="L521" s="26"/>
      <c r="M521" s="27"/>
      <c r="N521" s="129"/>
      <c r="O521" s="83"/>
      <c r="P521" s="83"/>
      <c r="Q521" s="127"/>
      <c r="R521" s="136"/>
      <c r="S521" s="26"/>
      <c r="T521" s="26"/>
      <c r="U521" s="27"/>
      <c r="V521" s="82"/>
      <c r="W521" s="83"/>
      <c r="X521" s="83"/>
      <c r="Y521" s="127"/>
      <c r="Z521" s="81" t="str">
        <f t="shared" si="70"/>
        <v/>
      </c>
      <c r="AA521" s="82" t="str">
        <f>IF('REGITRO 2'!X522="","",IF('REGITRO 2'!X522&lt;16,"PI",IF('REGITRO 2'!X522&lt;31,"I",IF('REGITRO 2'!X522&lt;46,"P","S"))))</f>
        <v/>
      </c>
      <c r="AB521" s="83" t="str">
        <f>IF('REGITRO 2'!AS522="","",IF('REGITRO 2'!AS522&lt;16,"PI",IF('REGITRO 2'!AS522&lt;31,"I",IF('REGITRO 2'!AS522&lt;46,"P","S"))))</f>
        <v/>
      </c>
      <c r="AC521" s="83" t="str">
        <f>IF('REGITRO 2'!BN522="","",IF('REGITRO 2'!BN522&lt;16,"PI",IF('REGITRO 2'!BN522&lt;31,"I",IF('REGITRO 2'!BN522&lt;46,"P","S"))))</f>
        <v/>
      </c>
      <c r="AD521" s="103" t="str">
        <f>IF('REGITRO 2'!CI522="","",IF('REGITRO 2'!CI522&lt;16,"PI",IF('REGITRO 2'!CI522&lt;31,"I",IF('REGITRO 2'!CI522&lt;46,"P","S"))))</f>
        <v/>
      </c>
      <c r="AE521" s="85" t="str">
        <f t="shared" si="71"/>
        <v/>
      </c>
      <c r="AF521" s="86" t="str">
        <f t="shared" si="72"/>
        <v/>
      </c>
      <c r="AG521" s="86" t="str">
        <f t="shared" si="73"/>
        <v/>
      </c>
      <c r="AH521" s="86" t="str">
        <f t="shared" si="74"/>
        <v/>
      </c>
      <c r="AI521" s="138" t="str">
        <f t="shared" si="75"/>
        <v/>
      </c>
      <c r="AJ521" s="140" t="str">
        <f t="shared" si="76"/>
        <v/>
      </c>
    </row>
    <row r="522" spans="2:36" x14ac:dyDescent="0.25">
      <c r="B522" s="148" t="s">
        <v>552</v>
      </c>
      <c r="C522" s="149"/>
      <c r="D522" s="177"/>
      <c r="E522" s="149"/>
      <c r="F522" s="150"/>
      <c r="G522" s="151"/>
      <c r="H522" s="151"/>
      <c r="I522" s="152"/>
      <c r="J522" s="153"/>
      <c r="K522" s="154"/>
      <c r="L522" s="154"/>
      <c r="M522" s="155"/>
      <c r="N522" s="150"/>
      <c r="O522" s="151"/>
      <c r="P522" s="151"/>
      <c r="Q522" s="156"/>
      <c r="R522" s="153"/>
      <c r="S522" s="154"/>
      <c r="T522" s="154"/>
      <c r="U522" s="155"/>
      <c r="V522" s="157"/>
      <c r="W522" s="151"/>
      <c r="X522" s="151"/>
      <c r="Y522" s="156"/>
      <c r="Z522" s="81" t="str">
        <f t="shared" si="70"/>
        <v/>
      </c>
      <c r="AA522" s="157" t="str">
        <f>IF('REGITRO 2'!X523="","",IF('REGITRO 2'!X523&lt;16,"PI",IF('REGITRO 2'!X523&lt;31,"I",IF('REGITRO 2'!X523&lt;46,"P","S"))))</f>
        <v/>
      </c>
      <c r="AB522" s="151" t="str">
        <f>IF('REGITRO 2'!AS523="","",IF('REGITRO 2'!AS523&lt;16,"PI",IF('REGITRO 2'!AS523&lt;31,"I",IF('REGITRO 2'!AS523&lt;46,"P","S"))))</f>
        <v/>
      </c>
      <c r="AC522" s="151" t="str">
        <f>IF('REGITRO 2'!BN523="","",IF('REGITRO 2'!BN523&lt;16,"PI",IF('REGITRO 2'!BN523&lt;31,"I",IF('REGITRO 2'!BN523&lt;46,"P","S"))))</f>
        <v/>
      </c>
      <c r="AD522" s="152" t="str">
        <f>IF('REGITRO 2'!CI523="","",IF('REGITRO 2'!CI523&lt;16,"PI",IF('REGITRO 2'!CI523&lt;31,"I",IF('REGITRO 2'!CI523&lt;46,"P","S"))))</f>
        <v/>
      </c>
      <c r="AE522" s="158" t="str">
        <f t="shared" si="71"/>
        <v/>
      </c>
      <c r="AF522" s="159" t="str">
        <f t="shared" si="72"/>
        <v/>
      </c>
      <c r="AG522" s="159" t="str">
        <f t="shared" si="73"/>
        <v/>
      </c>
      <c r="AH522" s="159" t="str">
        <f t="shared" si="74"/>
        <v/>
      </c>
      <c r="AI522" s="160" t="str">
        <f t="shared" si="75"/>
        <v/>
      </c>
      <c r="AJ522" s="161" t="str">
        <f t="shared" si="76"/>
        <v/>
      </c>
    </row>
    <row r="523" spans="2:36" x14ac:dyDescent="0.25">
      <c r="B523" s="144" t="s">
        <v>553</v>
      </c>
      <c r="C523" s="140"/>
      <c r="D523" s="80"/>
      <c r="E523" s="140"/>
      <c r="F523" s="129"/>
      <c r="G523" s="83"/>
      <c r="H523" s="83"/>
      <c r="I523" s="103"/>
      <c r="J523" s="136"/>
      <c r="K523" s="26"/>
      <c r="L523" s="26"/>
      <c r="M523" s="27"/>
      <c r="N523" s="129"/>
      <c r="O523" s="83"/>
      <c r="P523" s="83"/>
      <c r="Q523" s="127"/>
      <c r="R523" s="136"/>
      <c r="S523" s="26"/>
      <c r="T523" s="26"/>
      <c r="U523" s="27"/>
      <c r="V523" s="82"/>
      <c r="W523" s="83"/>
      <c r="X523" s="83"/>
      <c r="Y523" s="127"/>
      <c r="Z523" s="81" t="str">
        <f t="shared" si="70"/>
        <v/>
      </c>
      <c r="AA523" s="82" t="str">
        <f>IF('REGITRO 2'!X524="","",IF('REGITRO 2'!X524&lt;16,"PI",IF('REGITRO 2'!X524&lt;31,"I",IF('REGITRO 2'!X524&lt;46,"P","S"))))</f>
        <v/>
      </c>
      <c r="AB523" s="83" t="str">
        <f>IF('REGITRO 2'!AS524="","",IF('REGITRO 2'!AS524&lt;16,"PI",IF('REGITRO 2'!AS524&lt;31,"I",IF('REGITRO 2'!AS524&lt;46,"P","S"))))</f>
        <v/>
      </c>
      <c r="AC523" s="83" t="str">
        <f>IF('REGITRO 2'!BN524="","",IF('REGITRO 2'!BN524&lt;16,"PI",IF('REGITRO 2'!BN524&lt;31,"I",IF('REGITRO 2'!BN524&lt;46,"P","S"))))</f>
        <v/>
      </c>
      <c r="AD523" s="103" t="str">
        <f>IF('REGITRO 2'!CI524="","",IF('REGITRO 2'!CI524&lt;16,"PI",IF('REGITRO 2'!CI524&lt;31,"I",IF('REGITRO 2'!CI524&lt;46,"P","S"))))</f>
        <v/>
      </c>
      <c r="AE523" s="85" t="str">
        <f t="shared" si="71"/>
        <v/>
      </c>
      <c r="AF523" s="86" t="str">
        <f t="shared" si="72"/>
        <v/>
      </c>
      <c r="AG523" s="86" t="str">
        <f t="shared" si="73"/>
        <v/>
      </c>
      <c r="AH523" s="86" t="str">
        <f t="shared" si="74"/>
        <v/>
      </c>
      <c r="AI523" s="138" t="str">
        <f t="shared" si="75"/>
        <v/>
      </c>
      <c r="AJ523" s="140" t="str">
        <f t="shared" si="76"/>
        <v/>
      </c>
    </row>
    <row r="524" spans="2:36" x14ac:dyDescent="0.25">
      <c r="B524" s="148" t="s">
        <v>554</v>
      </c>
      <c r="C524" s="149"/>
      <c r="D524" s="177"/>
      <c r="E524" s="149"/>
      <c r="F524" s="150"/>
      <c r="G524" s="151"/>
      <c r="H524" s="151"/>
      <c r="I524" s="152"/>
      <c r="J524" s="153"/>
      <c r="K524" s="154"/>
      <c r="L524" s="154"/>
      <c r="M524" s="155"/>
      <c r="N524" s="150"/>
      <c r="O524" s="151"/>
      <c r="P524" s="151"/>
      <c r="Q524" s="156"/>
      <c r="R524" s="153"/>
      <c r="S524" s="154"/>
      <c r="T524" s="154"/>
      <c r="U524" s="155"/>
      <c r="V524" s="157"/>
      <c r="W524" s="151"/>
      <c r="X524" s="151"/>
      <c r="Y524" s="156"/>
      <c r="Z524" s="81" t="str">
        <f t="shared" si="70"/>
        <v/>
      </c>
      <c r="AA524" s="157" t="str">
        <f>IF('REGITRO 2'!X525="","",IF('REGITRO 2'!X525&lt;16,"PI",IF('REGITRO 2'!X525&lt;31,"I",IF('REGITRO 2'!X525&lt;46,"P","S"))))</f>
        <v/>
      </c>
      <c r="AB524" s="151" t="str">
        <f>IF('REGITRO 2'!AS525="","",IF('REGITRO 2'!AS525&lt;16,"PI",IF('REGITRO 2'!AS525&lt;31,"I",IF('REGITRO 2'!AS525&lt;46,"P","S"))))</f>
        <v/>
      </c>
      <c r="AC524" s="151" t="str">
        <f>IF('REGITRO 2'!BN525="","",IF('REGITRO 2'!BN525&lt;16,"PI",IF('REGITRO 2'!BN525&lt;31,"I",IF('REGITRO 2'!BN525&lt;46,"P","S"))))</f>
        <v/>
      </c>
      <c r="AD524" s="152" t="str">
        <f>IF('REGITRO 2'!CI525="","",IF('REGITRO 2'!CI525&lt;16,"PI",IF('REGITRO 2'!CI525&lt;31,"I",IF('REGITRO 2'!CI525&lt;46,"P","S"))))</f>
        <v/>
      </c>
      <c r="AE524" s="158" t="str">
        <f t="shared" si="71"/>
        <v/>
      </c>
      <c r="AF524" s="159" t="str">
        <f t="shared" si="72"/>
        <v/>
      </c>
      <c r="AG524" s="159" t="str">
        <f t="shared" si="73"/>
        <v/>
      </c>
      <c r="AH524" s="159" t="str">
        <f t="shared" si="74"/>
        <v/>
      </c>
      <c r="AI524" s="160" t="str">
        <f t="shared" si="75"/>
        <v/>
      </c>
      <c r="AJ524" s="161" t="str">
        <f t="shared" si="76"/>
        <v/>
      </c>
    </row>
    <row r="525" spans="2:36" x14ac:dyDescent="0.25">
      <c r="B525" s="144" t="s">
        <v>555</v>
      </c>
      <c r="C525" s="140"/>
      <c r="D525" s="80"/>
      <c r="E525" s="140"/>
      <c r="F525" s="129"/>
      <c r="G525" s="83"/>
      <c r="H525" s="83"/>
      <c r="I525" s="103"/>
      <c r="J525" s="136"/>
      <c r="K525" s="26"/>
      <c r="L525" s="26"/>
      <c r="M525" s="27"/>
      <c r="N525" s="129"/>
      <c r="O525" s="83"/>
      <c r="P525" s="83"/>
      <c r="Q525" s="127"/>
      <c r="R525" s="136"/>
      <c r="S525" s="26"/>
      <c r="T525" s="26"/>
      <c r="U525" s="27"/>
      <c r="V525" s="82"/>
      <c r="W525" s="83"/>
      <c r="X525" s="83"/>
      <c r="Y525" s="127"/>
      <c r="Z525" s="81" t="str">
        <f t="shared" si="70"/>
        <v/>
      </c>
      <c r="AA525" s="82" t="str">
        <f>IF('REGITRO 2'!X526="","",IF('REGITRO 2'!X526&lt;16,"PI",IF('REGITRO 2'!X526&lt;31,"I",IF('REGITRO 2'!X526&lt;46,"P","S"))))</f>
        <v/>
      </c>
      <c r="AB525" s="83" t="str">
        <f>IF('REGITRO 2'!AS526="","",IF('REGITRO 2'!AS526&lt;16,"PI",IF('REGITRO 2'!AS526&lt;31,"I",IF('REGITRO 2'!AS526&lt;46,"P","S"))))</f>
        <v/>
      </c>
      <c r="AC525" s="83" t="str">
        <f>IF('REGITRO 2'!BN526="","",IF('REGITRO 2'!BN526&lt;16,"PI",IF('REGITRO 2'!BN526&lt;31,"I",IF('REGITRO 2'!BN526&lt;46,"P","S"))))</f>
        <v/>
      </c>
      <c r="AD525" s="103" t="str">
        <f>IF('REGITRO 2'!CI526="","",IF('REGITRO 2'!CI526&lt;16,"PI",IF('REGITRO 2'!CI526&lt;31,"I",IF('REGITRO 2'!CI526&lt;46,"P","S"))))</f>
        <v/>
      </c>
      <c r="AE525" s="85" t="str">
        <f t="shared" si="71"/>
        <v/>
      </c>
      <c r="AF525" s="86" t="str">
        <f t="shared" si="72"/>
        <v/>
      </c>
      <c r="AG525" s="86" t="str">
        <f t="shared" si="73"/>
        <v/>
      </c>
      <c r="AH525" s="86" t="str">
        <f t="shared" si="74"/>
        <v/>
      </c>
      <c r="AI525" s="138" t="str">
        <f t="shared" si="75"/>
        <v/>
      </c>
      <c r="AJ525" s="140" t="str">
        <f t="shared" si="76"/>
        <v/>
      </c>
    </row>
    <row r="526" spans="2:36" x14ac:dyDescent="0.25">
      <c r="B526" s="148" t="s">
        <v>556</v>
      </c>
      <c r="C526" s="149"/>
      <c r="D526" s="177"/>
      <c r="E526" s="149"/>
      <c r="F526" s="150"/>
      <c r="G526" s="151"/>
      <c r="H526" s="151"/>
      <c r="I526" s="152"/>
      <c r="J526" s="153"/>
      <c r="K526" s="154"/>
      <c r="L526" s="154"/>
      <c r="M526" s="155"/>
      <c r="N526" s="150"/>
      <c r="O526" s="151"/>
      <c r="P526" s="151"/>
      <c r="Q526" s="156"/>
      <c r="R526" s="153"/>
      <c r="S526" s="154"/>
      <c r="T526" s="154"/>
      <c r="U526" s="155"/>
      <c r="V526" s="157"/>
      <c r="W526" s="151"/>
      <c r="X526" s="151"/>
      <c r="Y526" s="156"/>
      <c r="Z526" s="81" t="str">
        <f t="shared" si="70"/>
        <v/>
      </c>
      <c r="AA526" s="157" t="str">
        <f>IF('REGITRO 2'!X527="","",IF('REGITRO 2'!X527&lt;16,"PI",IF('REGITRO 2'!X527&lt;31,"I",IF('REGITRO 2'!X527&lt;46,"P","S"))))</f>
        <v/>
      </c>
      <c r="AB526" s="151" t="str">
        <f>IF('REGITRO 2'!AS527="","",IF('REGITRO 2'!AS527&lt;16,"PI",IF('REGITRO 2'!AS527&lt;31,"I",IF('REGITRO 2'!AS527&lt;46,"P","S"))))</f>
        <v/>
      </c>
      <c r="AC526" s="151" t="str">
        <f>IF('REGITRO 2'!BN527="","",IF('REGITRO 2'!BN527&lt;16,"PI",IF('REGITRO 2'!BN527&lt;31,"I",IF('REGITRO 2'!BN527&lt;46,"P","S"))))</f>
        <v/>
      </c>
      <c r="AD526" s="152" t="str">
        <f>IF('REGITRO 2'!CI527="","",IF('REGITRO 2'!CI527&lt;16,"PI",IF('REGITRO 2'!CI527&lt;31,"I",IF('REGITRO 2'!CI527&lt;46,"P","S"))))</f>
        <v/>
      </c>
      <c r="AE526" s="158" t="str">
        <f t="shared" si="71"/>
        <v/>
      </c>
      <c r="AF526" s="159" t="str">
        <f t="shared" si="72"/>
        <v/>
      </c>
      <c r="AG526" s="159" t="str">
        <f t="shared" si="73"/>
        <v/>
      </c>
      <c r="AH526" s="159" t="str">
        <f t="shared" si="74"/>
        <v/>
      </c>
      <c r="AI526" s="160" t="str">
        <f t="shared" si="75"/>
        <v/>
      </c>
      <c r="AJ526" s="161" t="str">
        <f t="shared" si="76"/>
        <v/>
      </c>
    </row>
    <row r="527" spans="2:36" x14ac:dyDescent="0.25">
      <c r="B527" s="144" t="s">
        <v>557</v>
      </c>
      <c r="C527" s="140"/>
      <c r="D527" s="80"/>
      <c r="E527" s="140"/>
      <c r="F527" s="129"/>
      <c r="G527" s="83"/>
      <c r="H527" s="83"/>
      <c r="I527" s="103"/>
      <c r="J527" s="136"/>
      <c r="K527" s="26"/>
      <c r="L527" s="26"/>
      <c r="M527" s="27"/>
      <c r="N527" s="129"/>
      <c r="O527" s="83"/>
      <c r="P527" s="83"/>
      <c r="Q527" s="127"/>
      <c r="R527" s="136"/>
      <c r="S527" s="26"/>
      <c r="T527" s="26"/>
      <c r="U527" s="27"/>
      <c r="V527" s="82"/>
      <c r="W527" s="83"/>
      <c r="X527" s="83"/>
      <c r="Y527" s="127"/>
      <c r="Z527" s="81" t="str">
        <f t="shared" si="70"/>
        <v/>
      </c>
      <c r="AA527" s="82" t="str">
        <f>IF('REGITRO 2'!X528="","",IF('REGITRO 2'!X528&lt;16,"PI",IF('REGITRO 2'!X528&lt;31,"I",IF('REGITRO 2'!X528&lt;46,"P","S"))))</f>
        <v/>
      </c>
      <c r="AB527" s="83" t="str">
        <f>IF('REGITRO 2'!AS528="","",IF('REGITRO 2'!AS528&lt;16,"PI",IF('REGITRO 2'!AS528&lt;31,"I",IF('REGITRO 2'!AS528&lt;46,"P","S"))))</f>
        <v/>
      </c>
      <c r="AC527" s="83" t="str">
        <f>IF('REGITRO 2'!BN528="","",IF('REGITRO 2'!BN528&lt;16,"PI",IF('REGITRO 2'!BN528&lt;31,"I",IF('REGITRO 2'!BN528&lt;46,"P","S"))))</f>
        <v/>
      </c>
      <c r="AD527" s="103" t="str">
        <f>IF('REGITRO 2'!CI528="","",IF('REGITRO 2'!CI528&lt;16,"PI",IF('REGITRO 2'!CI528&lt;31,"I",IF('REGITRO 2'!CI528&lt;46,"P","S"))))</f>
        <v/>
      </c>
      <c r="AE527" s="85" t="str">
        <f t="shared" si="71"/>
        <v/>
      </c>
      <c r="AF527" s="86" t="str">
        <f t="shared" si="72"/>
        <v/>
      </c>
      <c r="AG527" s="86" t="str">
        <f t="shared" si="73"/>
        <v/>
      </c>
      <c r="AH527" s="86" t="str">
        <f t="shared" si="74"/>
        <v/>
      </c>
      <c r="AI527" s="138" t="str">
        <f t="shared" si="75"/>
        <v/>
      </c>
      <c r="AJ527" s="140" t="str">
        <f t="shared" si="76"/>
        <v/>
      </c>
    </row>
    <row r="528" spans="2:36" x14ac:dyDescent="0.25">
      <c r="B528" s="148" t="s">
        <v>558</v>
      </c>
      <c r="C528" s="149"/>
      <c r="D528" s="177"/>
      <c r="E528" s="149"/>
      <c r="F528" s="150"/>
      <c r="G528" s="151"/>
      <c r="H528" s="151"/>
      <c r="I528" s="152"/>
      <c r="J528" s="153"/>
      <c r="K528" s="154"/>
      <c r="L528" s="154"/>
      <c r="M528" s="155"/>
      <c r="N528" s="150"/>
      <c r="O528" s="151"/>
      <c r="P528" s="151"/>
      <c r="Q528" s="156"/>
      <c r="R528" s="153"/>
      <c r="S528" s="154"/>
      <c r="T528" s="154"/>
      <c r="U528" s="155"/>
      <c r="V528" s="157"/>
      <c r="W528" s="151"/>
      <c r="X528" s="151"/>
      <c r="Y528" s="156"/>
      <c r="Z528" s="81" t="str">
        <f t="shared" si="70"/>
        <v/>
      </c>
      <c r="AA528" s="157" t="str">
        <f>IF('REGITRO 2'!X529="","",IF('REGITRO 2'!X529&lt;16,"PI",IF('REGITRO 2'!X529&lt;31,"I",IF('REGITRO 2'!X529&lt;46,"P","S"))))</f>
        <v/>
      </c>
      <c r="AB528" s="151" t="str">
        <f>IF('REGITRO 2'!AS529="","",IF('REGITRO 2'!AS529&lt;16,"PI",IF('REGITRO 2'!AS529&lt;31,"I",IF('REGITRO 2'!AS529&lt;46,"P","S"))))</f>
        <v/>
      </c>
      <c r="AC528" s="151" t="str">
        <f>IF('REGITRO 2'!BN529="","",IF('REGITRO 2'!BN529&lt;16,"PI",IF('REGITRO 2'!BN529&lt;31,"I",IF('REGITRO 2'!BN529&lt;46,"P","S"))))</f>
        <v/>
      </c>
      <c r="AD528" s="152" t="str">
        <f>IF('REGITRO 2'!CI529="","",IF('REGITRO 2'!CI529&lt;16,"PI",IF('REGITRO 2'!CI529&lt;31,"I",IF('REGITRO 2'!CI529&lt;46,"P","S"))))</f>
        <v/>
      </c>
      <c r="AE528" s="158" t="str">
        <f t="shared" si="71"/>
        <v/>
      </c>
      <c r="AF528" s="159" t="str">
        <f t="shared" si="72"/>
        <v/>
      </c>
      <c r="AG528" s="159" t="str">
        <f t="shared" si="73"/>
        <v/>
      </c>
      <c r="AH528" s="159" t="str">
        <f t="shared" si="74"/>
        <v/>
      </c>
      <c r="AI528" s="160" t="str">
        <f t="shared" si="75"/>
        <v/>
      </c>
      <c r="AJ528" s="161" t="str">
        <f t="shared" si="76"/>
        <v/>
      </c>
    </row>
    <row r="529" spans="2:36" x14ac:dyDescent="0.25">
      <c r="B529" s="144" t="s">
        <v>559</v>
      </c>
      <c r="C529" s="140"/>
      <c r="D529" s="80"/>
      <c r="E529" s="140"/>
      <c r="F529" s="129"/>
      <c r="G529" s="83"/>
      <c r="H529" s="83"/>
      <c r="I529" s="103"/>
      <c r="J529" s="136"/>
      <c r="K529" s="26"/>
      <c r="L529" s="26"/>
      <c r="M529" s="27"/>
      <c r="N529" s="129"/>
      <c r="O529" s="83"/>
      <c r="P529" s="83"/>
      <c r="Q529" s="127"/>
      <c r="R529" s="136"/>
      <c r="S529" s="26"/>
      <c r="T529" s="26"/>
      <c r="U529" s="27"/>
      <c r="V529" s="82"/>
      <c r="W529" s="83"/>
      <c r="X529" s="83"/>
      <c r="Y529" s="127"/>
      <c r="Z529" s="81" t="str">
        <f t="shared" si="70"/>
        <v/>
      </c>
      <c r="AA529" s="82" t="str">
        <f>IF('REGITRO 2'!X530="","",IF('REGITRO 2'!X530&lt;16,"PI",IF('REGITRO 2'!X530&lt;31,"I",IF('REGITRO 2'!X530&lt;46,"P","S"))))</f>
        <v/>
      </c>
      <c r="AB529" s="83" t="str">
        <f>IF('REGITRO 2'!AS530="","",IF('REGITRO 2'!AS530&lt;16,"PI",IF('REGITRO 2'!AS530&lt;31,"I",IF('REGITRO 2'!AS530&lt;46,"P","S"))))</f>
        <v/>
      </c>
      <c r="AC529" s="83" t="str">
        <f>IF('REGITRO 2'!BN530="","",IF('REGITRO 2'!BN530&lt;16,"PI",IF('REGITRO 2'!BN530&lt;31,"I",IF('REGITRO 2'!BN530&lt;46,"P","S"))))</f>
        <v/>
      </c>
      <c r="AD529" s="103" t="str">
        <f>IF('REGITRO 2'!CI530="","",IF('REGITRO 2'!CI530&lt;16,"PI",IF('REGITRO 2'!CI530&lt;31,"I",IF('REGITRO 2'!CI530&lt;46,"P","S"))))</f>
        <v/>
      </c>
      <c r="AE529" s="85" t="str">
        <f t="shared" si="71"/>
        <v/>
      </c>
      <c r="AF529" s="86" t="str">
        <f t="shared" si="72"/>
        <v/>
      </c>
      <c r="AG529" s="86" t="str">
        <f t="shared" si="73"/>
        <v/>
      </c>
      <c r="AH529" s="86" t="str">
        <f t="shared" si="74"/>
        <v/>
      </c>
      <c r="AI529" s="138" t="str">
        <f t="shared" si="75"/>
        <v/>
      </c>
      <c r="AJ529" s="140" t="str">
        <f t="shared" si="76"/>
        <v/>
      </c>
    </row>
    <row r="530" spans="2:36" x14ac:dyDescent="0.25">
      <c r="B530" s="148" t="s">
        <v>560</v>
      </c>
      <c r="C530" s="149"/>
      <c r="D530" s="177"/>
      <c r="E530" s="149"/>
      <c r="F530" s="150"/>
      <c r="G530" s="151"/>
      <c r="H530" s="151"/>
      <c r="I530" s="152"/>
      <c r="J530" s="153"/>
      <c r="K530" s="154"/>
      <c r="L530" s="154"/>
      <c r="M530" s="155"/>
      <c r="N530" s="150"/>
      <c r="O530" s="151"/>
      <c r="P530" s="151"/>
      <c r="Q530" s="156"/>
      <c r="R530" s="153"/>
      <c r="S530" s="154"/>
      <c r="T530" s="154"/>
      <c r="U530" s="155"/>
      <c r="V530" s="157"/>
      <c r="W530" s="151"/>
      <c r="X530" s="151"/>
      <c r="Y530" s="156"/>
      <c r="Z530" s="81" t="str">
        <f t="shared" si="70"/>
        <v/>
      </c>
      <c r="AA530" s="157" t="str">
        <f>IF('REGITRO 2'!X531="","",IF('REGITRO 2'!X531&lt;16,"PI",IF('REGITRO 2'!X531&lt;31,"I",IF('REGITRO 2'!X531&lt;46,"P","S"))))</f>
        <v/>
      </c>
      <c r="AB530" s="151" t="str">
        <f>IF('REGITRO 2'!AS531="","",IF('REGITRO 2'!AS531&lt;16,"PI",IF('REGITRO 2'!AS531&lt;31,"I",IF('REGITRO 2'!AS531&lt;46,"P","S"))))</f>
        <v/>
      </c>
      <c r="AC530" s="151" t="str">
        <f>IF('REGITRO 2'!BN531="","",IF('REGITRO 2'!BN531&lt;16,"PI",IF('REGITRO 2'!BN531&lt;31,"I",IF('REGITRO 2'!BN531&lt;46,"P","S"))))</f>
        <v/>
      </c>
      <c r="AD530" s="152" t="str">
        <f>IF('REGITRO 2'!CI531="","",IF('REGITRO 2'!CI531&lt;16,"PI",IF('REGITRO 2'!CI531&lt;31,"I",IF('REGITRO 2'!CI531&lt;46,"P","S"))))</f>
        <v/>
      </c>
      <c r="AE530" s="158" t="str">
        <f t="shared" si="71"/>
        <v/>
      </c>
      <c r="AF530" s="159" t="str">
        <f t="shared" si="72"/>
        <v/>
      </c>
      <c r="AG530" s="159" t="str">
        <f t="shared" si="73"/>
        <v/>
      </c>
      <c r="AH530" s="159" t="str">
        <f t="shared" si="74"/>
        <v/>
      </c>
      <c r="AI530" s="160" t="str">
        <f t="shared" si="75"/>
        <v/>
      </c>
      <c r="AJ530" s="161" t="str">
        <f t="shared" si="76"/>
        <v/>
      </c>
    </row>
    <row r="531" spans="2:36" x14ac:dyDescent="0.25">
      <c r="B531" s="144" t="s">
        <v>561</v>
      </c>
      <c r="C531" s="140"/>
      <c r="D531" s="80"/>
      <c r="E531" s="140"/>
      <c r="F531" s="129"/>
      <c r="G531" s="83"/>
      <c r="H531" s="83"/>
      <c r="I531" s="103"/>
      <c r="J531" s="136"/>
      <c r="K531" s="26"/>
      <c r="L531" s="26"/>
      <c r="M531" s="27"/>
      <c r="N531" s="129"/>
      <c r="O531" s="83"/>
      <c r="P531" s="83"/>
      <c r="Q531" s="127"/>
      <c r="R531" s="136"/>
      <c r="S531" s="26"/>
      <c r="T531" s="26"/>
      <c r="U531" s="27"/>
      <c r="V531" s="82"/>
      <c r="W531" s="83"/>
      <c r="X531" s="83"/>
      <c r="Y531" s="127"/>
      <c r="Z531" s="81" t="str">
        <f t="shared" si="70"/>
        <v/>
      </c>
      <c r="AA531" s="82" t="str">
        <f>IF('REGITRO 2'!X532="","",IF('REGITRO 2'!X532&lt;16,"PI",IF('REGITRO 2'!X532&lt;31,"I",IF('REGITRO 2'!X532&lt;46,"P","S"))))</f>
        <v/>
      </c>
      <c r="AB531" s="83" t="str">
        <f>IF('REGITRO 2'!AS532="","",IF('REGITRO 2'!AS532&lt;16,"PI",IF('REGITRO 2'!AS532&lt;31,"I",IF('REGITRO 2'!AS532&lt;46,"P","S"))))</f>
        <v/>
      </c>
      <c r="AC531" s="83" t="str">
        <f>IF('REGITRO 2'!BN532="","",IF('REGITRO 2'!BN532&lt;16,"PI",IF('REGITRO 2'!BN532&lt;31,"I",IF('REGITRO 2'!BN532&lt;46,"P","S"))))</f>
        <v/>
      </c>
      <c r="AD531" s="103" t="str">
        <f>IF('REGITRO 2'!CI532="","",IF('REGITRO 2'!CI532&lt;16,"PI",IF('REGITRO 2'!CI532&lt;31,"I",IF('REGITRO 2'!CI532&lt;46,"P","S"))))</f>
        <v/>
      </c>
      <c r="AE531" s="85" t="str">
        <f t="shared" si="71"/>
        <v/>
      </c>
      <c r="AF531" s="86" t="str">
        <f t="shared" si="72"/>
        <v/>
      </c>
      <c r="AG531" s="86" t="str">
        <f t="shared" si="73"/>
        <v/>
      </c>
      <c r="AH531" s="86" t="str">
        <f t="shared" si="74"/>
        <v/>
      </c>
      <c r="AI531" s="138" t="str">
        <f t="shared" si="75"/>
        <v/>
      </c>
      <c r="AJ531" s="140" t="str">
        <f t="shared" si="76"/>
        <v/>
      </c>
    </row>
    <row r="532" spans="2:36" x14ac:dyDescent="0.25">
      <c r="B532" s="148" t="s">
        <v>562</v>
      </c>
      <c r="C532" s="149"/>
      <c r="D532" s="177"/>
      <c r="E532" s="149"/>
      <c r="F532" s="150"/>
      <c r="G532" s="151"/>
      <c r="H532" s="151"/>
      <c r="I532" s="152"/>
      <c r="J532" s="153"/>
      <c r="K532" s="154"/>
      <c r="L532" s="154"/>
      <c r="M532" s="155"/>
      <c r="N532" s="150"/>
      <c r="O532" s="151"/>
      <c r="P532" s="151"/>
      <c r="Q532" s="156"/>
      <c r="R532" s="153"/>
      <c r="S532" s="154"/>
      <c r="T532" s="154"/>
      <c r="U532" s="155"/>
      <c r="V532" s="157"/>
      <c r="W532" s="151"/>
      <c r="X532" s="151"/>
      <c r="Y532" s="156"/>
      <c r="Z532" s="81" t="str">
        <f t="shared" si="70"/>
        <v/>
      </c>
      <c r="AA532" s="157" t="str">
        <f>IF('REGITRO 2'!X533="","",IF('REGITRO 2'!X533&lt;16,"PI",IF('REGITRO 2'!X533&lt;31,"I",IF('REGITRO 2'!X533&lt;46,"P","S"))))</f>
        <v/>
      </c>
      <c r="AB532" s="151" t="str">
        <f>IF('REGITRO 2'!AS533="","",IF('REGITRO 2'!AS533&lt;16,"PI",IF('REGITRO 2'!AS533&lt;31,"I",IF('REGITRO 2'!AS533&lt;46,"P","S"))))</f>
        <v/>
      </c>
      <c r="AC532" s="151" t="str">
        <f>IF('REGITRO 2'!BN533="","",IF('REGITRO 2'!BN533&lt;16,"PI",IF('REGITRO 2'!BN533&lt;31,"I",IF('REGITRO 2'!BN533&lt;46,"P","S"))))</f>
        <v/>
      </c>
      <c r="AD532" s="152" t="str">
        <f>IF('REGITRO 2'!CI533="","",IF('REGITRO 2'!CI533&lt;16,"PI",IF('REGITRO 2'!CI533&lt;31,"I",IF('REGITRO 2'!CI533&lt;46,"P","S"))))</f>
        <v/>
      </c>
      <c r="AE532" s="158" t="str">
        <f t="shared" si="71"/>
        <v/>
      </c>
      <c r="AF532" s="159" t="str">
        <f t="shared" si="72"/>
        <v/>
      </c>
      <c r="AG532" s="159" t="str">
        <f t="shared" si="73"/>
        <v/>
      </c>
      <c r="AH532" s="159" t="str">
        <f t="shared" si="74"/>
        <v/>
      </c>
      <c r="AI532" s="160" t="str">
        <f t="shared" si="75"/>
        <v/>
      </c>
      <c r="AJ532" s="161" t="str">
        <f t="shared" si="76"/>
        <v/>
      </c>
    </row>
    <row r="533" spans="2:36" x14ac:dyDescent="0.25">
      <c r="B533" s="144" t="s">
        <v>563</v>
      </c>
      <c r="C533" s="140"/>
      <c r="D533" s="80"/>
      <c r="E533" s="140"/>
      <c r="F533" s="129"/>
      <c r="G533" s="83"/>
      <c r="H533" s="83"/>
      <c r="I533" s="103"/>
      <c r="J533" s="136"/>
      <c r="K533" s="26"/>
      <c r="L533" s="26"/>
      <c r="M533" s="27"/>
      <c r="N533" s="129"/>
      <c r="O533" s="83"/>
      <c r="P533" s="83"/>
      <c r="Q533" s="127"/>
      <c r="R533" s="136"/>
      <c r="S533" s="26"/>
      <c r="T533" s="26"/>
      <c r="U533" s="27"/>
      <c r="V533" s="82"/>
      <c r="W533" s="83"/>
      <c r="X533" s="83"/>
      <c r="Y533" s="127"/>
      <c r="Z533" s="81" t="str">
        <f t="shared" si="70"/>
        <v/>
      </c>
      <c r="AA533" s="82" t="str">
        <f>IF('REGITRO 2'!X534="","",IF('REGITRO 2'!X534&lt;16,"PI",IF('REGITRO 2'!X534&lt;31,"I",IF('REGITRO 2'!X534&lt;46,"P","S"))))</f>
        <v/>
      </c>
      <c r="AB533" s="83" t="str">
        <f>IF('REGITRO 2'!AS534="","",IF('REGITRO 2'!AS534&lt;16,"PI",IF('REGITRO 2'!AS534&lt;31,"I",IF('REGITRO 2'!AS534&lt;46,"P","S"))))</f>
        <v/>
      </c>
      <c r="AC533" s="83" t="str">
        <f>IF('REGITRO 2'!BN534="","",IF('REGITRO 2'!BN534&lt;16,"PI",IF('REGITRO 2'!BN534&lt;31,"I",IF('REGITRO 2'!BN534&lt;46,"P","S"))))</f>
        <v/>
      </c>
      <c r="AD533" s="103" t="str">
        <f>IF('REGITRO 2'!CI534="","",IF('REGITRO 2'!CI534&lt;16,"PI",IF('REGITRO 2'!CI534&lt;31,"I",IF('REGITRO 2'!CI534&lt;46,"P","S"))))</f>
        <v/>
      </c>
      <c r="AE533" s="85" t="str">
        <f t="shared" si="71"/>
        <v/>
      </c>
      <c r="AF533" s="86" t="str">
        <f t="shared" si="72"/>
        <v/>
      </c>
      <c r="AG533" s="86" t="str">
        <f t="shared" si="73"/>
        <v/>
      </c>
      <c r="AH533" s="86" t="str">
        <f t="shared" si="74"/>
        <v/>
      </c>
      <c r="AI533" s="138" t="str">
        <f t="shared" si="75"/>
        <v/>
      </c>
      <c r="AJ533" s="140" t="str">
        <f t="shared" si="76"/>
        <v/>
      </c>
    </row>
    <row r="534" spans="2:36" x14ac:dyDescent="0.25">
      <c r="B534" s="148" t="s">
        <v>564</v>
      </c>
      <c r="C534" s="149"/>
      <c r="D534" s="177"/>
      <c r="E534" s="149"/>
      <c r="F534" s="150"/>
      <c r="G534" s="151"/>
      <c r="H534" s="151"/>
      <c r="I534" s="152"/>
      <c r="J534" s="153"/>
      <c r="K534" s="154"/>
      <c r="L534" s="154"/>
      <c r="M534" s="155"/>
      <c r="N534" s="150"/>
      <c r="O534" s="151"/>
      <c r="P534" s="151"/>
      <c r="Q534" s="156"/>
      <c r="R534" s="153"/>
      <c r="S534" s="154"/>
      <c r="T534" s="154"/>
      <c r="U534" s="155"/>
      <c r="V534" s="157"/>
      <c r="W534" s="151"/>
      <c r="X534" s="151"/>
      <c r="Y534" s="156"/>
      <c r="Z534" s="81" t="str">
        <f t="shared" si="70"/>
        <v/>
      </c>
      <c r="AA534" s="157" t="str">
        <f>IF('REGITRO 2'!X535="","",IF('REGITRO 2'!X535&lt;16,"PI",IF('REGITRO 2'!X535&lt;31,"I",IF('REGITRO 2'!X535&lt;46,"P","S"))))</f>
        <v/>
      </c>
      <c r="AB534" s="151" t="str">
        <f>IF('REGITRO 2'!AS535="","",IF('REGITRO 2'!AS535&lt;16,"PI",IF('REGITRO 2'!AS535&lt;31,"I",IF('REGITRO 2'!AS535&lt;46,"P","S"))))</f>
        <v/>
      </c>
      <c r="AC534" s="151" t="str">
        <f>IF('REGITRO 2'!BN535="","",IF('REGITRO 2'!BN535&lt;16,"PI",IF('REGITRO 2'!BN535&lt;31,"I",IF('REGITRO 2'!BN535&lt;46,"P","S"))))</f>
        <v/>
      </c>
      <c r="AD534" s="152" t="str">
        <f>IF('REGITRO 2'!CI535="","",IF('REGITRO 2'!CI535&lt;16,"PI",IF('REGITRO 2'!CI535&lt;31,"I",IF('REGITRO 2'!CI535&lt;46,"P","S"))))</f>
        <v/>
      </c>
      <c r="AE534" s="158" t="str">
        <f t="shared" si="71"/>
        <v/>
      </c>
      <c r="AF534" s="159" t="str">
        <f t="shared" si="72"/>
        <v/>
      </c>
      <c r="AG534" s="159" t="str">
        <f t="shared" si="73"/>
        <v/>
      </c>
      <c r="AH534" s="159" t="str">
        <f t="shared" si="74"/>
        <v/>
      </c>
      <c r="AI534" s="160" t="str">
        <f t="shared" si="75"/>
        <v/>
      </c>
      <c r="AJ534" s="161" t="str">
        <f t="shared" si="76"/>
        <v/>
      </c>
    </row>
    <row r="535" spans="2:36" x14ac:dyDescent="0.25">
      <c r="B535" s="144" t="s">
        <v>565</v>
      </c>
      <c r="C535" s="140"/>
      <c r="D535" s="80"/>
      <c r="E535" s="140"/>
      <c r="F535" s="129"/>
      <c r="G535" s="83"/>
      <c r="H535" s="83"/>
      <c r="I535" s="103"/>
      <c r="J535" s="136"/>
      <c r="K535" s="26"/>
      <c r="L535" s="26"/>
      <c r="M535" s="27"/>
      <c r="N535" s="129"/>
      <c r="O535" s="83"/>
      <c r="P535" s="83"/>
      <c r="Q535" s="127"/>
      <c r="R535" s="136"/>
      <c r="S535" s="26"/>
      <c r="T535" s="26"/>
      <c r="U535" s="27"/>
      <c r="V535" s="82"/>
      <c r="W535" s="83"/>
      <c r="X535" s="83"/>
      <c r="Y535" s="127"/>
      <c r="Z535" s="81" t="str">
        <f t="shared" si="70"/>
        <v/>
      </c>
      <c r="AA535" s="82" t="str">
        <f>IF('REGITRO 2'!X536="","",IF('REGITRO 2'!X536&lt;16,"PI",IF('REGITRO 2'!X536&lt;31,"I",IF('REGITRO 2'!X536&lt;46,"P","S"))))</f>
        <v/>
      </c>
      <c r="AB535" s="83" t="str">
        <f>IF('REGITRO 2'!AS536="","",IF('REGITRO 2'!AS536&lt;16,"PI",IF('REGITRO 2'!AS536&lt;31,"I",IF('REGITRO 2'!AS536&lt;46,"P","S"))))</f>
        <v/>
      </c>
      <c r="AC535" s="83" t="str">
        <f>IF('REGITRO 2'!BN536="","",IF('REGITRO 2'!BN536&lt;16,"PI",IF('REGITRO 2'!BN536&lt;31,"I",IF('REGITRO 2'!BN536&lt;46,"P","S"))))</f>
        <v/>
      </c>
      <c r="AD535" s="103" t="str">
        <f>IF('REGITRO 2'!CI536="","",IF('REGITRO 2'!CI536&lt;16,"PI",IF('REGITRO 2'!CI536&lt;31,"I",IF('REGITRO 2'!CI536&lt;46,"P","S"))))</f>
        <v/>
      </c>
      <c r="AE535" s="85" t="str">
        <f t="shared" si="71"/>
        <v/>
      </c>
      <c r="AF535" s="86" t="str">
        <f t="shared" si="72"/>
        <v/>
      </c>
      <c r="AG535" s="86" t="str">
        <f t="shared" si="73"/>
        <v/>
      </c>
      <c r="AH535" s="86" t="str">
        <f t="shared" si="74"/>
        <v/>
      </c>
      <c r="AI535" s="138" t="str">
        <f t="shared" si="75"/>
        <v/>
      </c>
      <c r="AJ535" s="140" t="str">
        <f t="shared" si="76"/>
        <v/>
      </c>
    </row>
    <row r="536" spans="2:36" x14ac:dyDescent="0.25">
      <c r="B536" s="148" t="s">
        <v>566</v>
      </c>
      <c r="C536" s="149"/>
      <c r="D536" s="177"/>
      <c r="E536" s="149"/>
      <c r="F536" s="150"/>
      <c r="G536" s="151"/>
      <c r="H536" s="151"/>
      <c r="I536" s="152"/>
      <c r="J536" s="153"/>
      <c r="K536" s="154"/>
      <c r="L536" s="154"/>
      <c r="M536" s="155"/>
      <c r="N536" s="150"/>
      <c r="O536" s="151"/>
      <c r="P536" s="151"/>
      <c r="Q536" s="156"/>
      <c r="R536" s="153"/>
      <c r="S536" s="154"/>
      <c r="T536" s="154"/>
      <c r="U536" s="155"/>
      <c r="V536" s="157"/>
      <c r="W536" s="151"/>
      <c r="X536" s="151"/>
      <c r="Y536" s="156"/>
      <c r="Z536" s="81" t="str">
        <f t="shared" si="70"/>
        <v/>
      </c>
      <c r="AA536" s="157" t="str">
        <f>IF('REGITRO 2'!X537="","",IF('REGITRO 2'!X537&lt;16,"PI",IF('REGITRO 2'!X537&lt;31,"I",IF('REGITRO 2'!X537&lt;46,"P","S"))))</f>
        <v/>
      </c>
      <c r="AB536" s="151" t="str">
        <f>IF('REGITRO 2'!AS537="","",IF('REGITRO 2'!AS537&lt;16,"PI",IF('REGITRO 2'!AS537&lt;31,"I",IF('REGITRO 2'!AS537&lt;46,"P","S"))))</f>
        <v/>
      </c>
      <c r="AC536" s="151" t="str">
        <f>IF('REGITRO 2'!BN537="","",IF('REGITRO 2'!BN537&lt;16,"PI",IF('REGITRO 2'!BN537&lt;31,"I",IF('REGITRO 2'!BN537&lt;46,"P","S"))))</f>
        <v/>
      </c>
      <c r="AD536" s="152" t="str">
        <f>IF('REGITRO 2'!CI537="","",IF('REGITRO 2'!CI537&lt;16,"PI",IF('REGITRO 2'!CI537&lt;31,"I",IF('REGITRO 2'!CI537&lt;46,"P","S"))))</f>
        <v/>
      </c>
      <c r="AE536" s="158" t="str">
        <f t="shared" si="71"/>
        <v/>
      </c>
      <c r="AF536" s="159" t="str">
        <f t="shared" si="72"/>
        <v/>
      </c>
      <c r="AG536" s="159" t="str">
        <f t="shared" si="73"/>
        <v/>
      </c>
      <c r="AH536" s="159" t="str">
        <f t="shared" si="74"/>
        <v/>
      </c>
      <c r="AI536" s="160" t="str">
        <f t="shared" si="75"/>
        <v/>
      </c>
      <c r="AJ536" s="161" t="str">
        <f t="shared" si="76"/>
        <v/>
      </c>
    </row>
    <row r="537" spans="2:36" x14ac:dyDescent="0.25">
      <c r="B537" s="144" t="s">
        <v>567</v>
      </c>
      <c r="C537" s="140"/>
      <c r="D537" s="80"/>
      <c r="E537" s="140"/>
      <c r="F537" s="129"/>
      <c r="G537" s="83"/>
      <c r="H537" s="83"/>
      <c r="I537" s="103"/>
      <c r="J537" s="136"/>
      <c r="K537" s="26"/>
      <c r="L537" s="26"/>
      <c r="M537" s="27"/>
      <c r="N537" s="129"/>
      <c r="O537" s="83"/>
      <c r="P537" s="83"/>
      <c r="Q537" s="127"/>
      <c r="R537" s="136"/>
      <c r="S537" s="26"/>
      <c r="T537" s="26"/>
      <c r="U537" s="27"/>
      <c r="V537" s="82"/>
      <c r="W537" s="83"/>
      <c r="X537" s="83"/>
      <c r="Y537" s="127"/>
      <c r="Z537" s="81" t="str">
        <f t="shared" si="70"/>
        <v/>
      </c>
      <c r="AA537" s="82" t="str">
        <f>IF('REGITRO 2'!X538="","",IF('REGITRO 2'!X538&lt;16,"PI",IF('REGITRO 2'!X538&lt;31,"I",IF('REGITRO 2'!X538&lt;46,"P","S"))))</f>
        <v/>
      </c>
      <c r="AB537" s="83" t="str">
        <f>IF('REGITRO 2'!AS538="","",IF('REGITRO 2'!AS538&lt;16,"PI",IF('REGITRO 2'!AS538&lt;31,"I",IF('REGITRO 2'!AS538&lt;46,"P","S"))))</f>
        <v/>
      </c>
      <c r="AC537" s="83" t="str">
        <f>IF('REGITRO 2'!BN538="","",IF('REGITRO 2'!BN538&lt;16,"PI",IF('REGITRO 2'!BN538&lt;31,"I",IF('REGITRO 2'!BN538&lt;46,"P","S"))))</f>
        <v/>
      </c>
      <c r="AD537" s="103" t="str">
        <f>IF('REGITRO 2'!CI538="","",IF('REGITRO 2'!CI538&lt;16,"PI",IF('REGITRO 2'!CI538&lt;31,"I",IF('REGITRO 2'!CI538&lt;46,"P","S"))))</f>
        <v/>
      </c>
      <c r="AE537" s="85" t="str">
        <f t="shared" si="71"/>
        <v/>
      </c>
      <c r="AF537" s="86" t="str">
        <f t="shared" si="72"/>
        <v/>
      </c>
      <c r="AG537" s="86" t="str">
        <f t="shared" si="73"/>
        <v/>
      </c>
      <c r="AH537" s="86" t="str">
        <f t="shared" si="74"/>
        <v/>
      </c>
      <c r="AI537" s="138" t="str">
        <f t="shared" si="75"/>
        <v/>
      </c>
      <c r="AJ537" s="140" t="str">
        <f t="shared" si="76"/>
        <v/>
      </c>
    </row>
    <row r="538" spans="2:36" x14ac:dyDescent="0.25">
      <c r="B538" s="148" t="s">
        <v>568</v>
      </c>
      <c r="C538" s="149"/>
      <c r="D538" s="177"/>
      <c r="E538" s="149"/>
      <c r="F538" s="150"/>
      <c r="G538" s="151"/>
      <c r="H538" s="151"/>
      <c r="I538" s="152"/>
      <c r="J538" s="153"/>
      <c r="K538" s="154"/>
      <c r="L538" s="154"/>
      <c r="M538" s="155"/>
      <c r="N538" s="150"/>
      <c r="O538" s="151"/>
      <c r="P538" s="151"/>
      <c r="Q538" s="156"/>
      <c r="R538" s="153"/>
      <c r="S538" s="154"/>
      <c r="T538" s="154"/>
      <c r="U538" s="155"/>
      <c r="V538" s="157"/>
      <c r="W538" s="151"/>
      <c r="X538" s="151"/>
      <c r="Y538" s="156"/>
      <c r="Z538" s="81" t="str">
        <f t="shared" si="70"/>
        <v/>
      </c>
      <c r="AA538" s="157" t="str">
        <f>IF('REGITRO 2'!X539="","",IF('REGITRO 2'!X539&lt;16,"PI",IF('REGITRO 2'!X539&lt;31,"I",IF('REGITRO 2'!X539&lt;46,"P","S"))))</f>
        <v/>
      </c>
      <c r="AB538" s="151" t="str">
        <f>IF('REGITRO 2'!AS539="","",IF('REGITRO 2'!AS539&lt;16,"PI",IF('REGITRO 2'!AS539&lt;31,"I",IF('REGITRO 2'!AS539&lt;46,"P","S"))))</f>
        <v/>
      </c>
      <c r="AC538" s="151" t="str">
        <f>IF('REGITRO 2'!BN539="","",IF('REGITRO 2'!BN539&lt;16,"PI",IF('REGITRO 2'!BN539&lt;31,"I",IF('REGITRO 2'!BN539&lt;46,"P","S"))))</f>
        <v/>
      </c>
      <c r="AD538" s="152" t="str">
        <f>IF('REGITRO 2'!CI539="","",IF('REGITRO 2'!CI539&lt;16,"PI",IF('REGITRO 2'!CI539&lt;31,"I",IF('REGITRO 2'!CI539&lt;46,"P","S"))))</f>
        <v/>
      </c>
      <c r="AE538" s="158" t="str">
        <f t="shared" si="71"/>
        <v/>
      </c>
      <c r="AF538" s="159" t="str">
        <f t="shared" si="72"/>
        <v/>
      </c>
      <c r="AG538" s="159" t="str">
        <f t="shared" si="73"/>
        <v/>
      </c>
      <c r="AH538" s="159" t="str">
        <f t="shared" si="74"/>
        <v/>
      </c>
      <c r="AI538" s="160" t="str">
        <f t="shared" si="75"/>
        <v/>
      </c>
      <c r="AJ538" s="161" t="str">
        <f t="shared" si="76"/>
        <v/>
      </c>
    </row>
    <row r="539" spans="2:36" x14ac:dyDescent="0.25">
      <c r="B539" s="144" t="s">
        <v>569</v>
      </c>
      <c r="C539" s="140"/>
      <c r="D539" s="80"/>
      <c r="E539" s="140"/>
      <c r="F539" s="129"/>
      <c r="G539" s="83"/>
      <c r="H539" s="83"/>
      <c r="I539" s="103"/>
      <c r="J539" s="136"/>
      <c r="K539" s="26"/>
      <c r="L539" s="26"/>
      <c r="M539" s="27"/>
      <c r="N539" s="129"/>
      <c r="O539" s="83"/>
      <c r="P539" s="83"/>
      <c r="Q539" s="127"/>
      <c r="R539" s="136"/>
      <c r="S539" s="26"/>
      <c r="T539" s="26"/>
      <c r="U539" s="27"/>
      <c r="V539" s="82"/>
      <c r="W539" s="83"/>
      <c r="X539" s="83"/>
      <c r="Y539" s="127"/>
      <c r="Z539" s="81" t="str">
        <f t="shared" si="70"/>
        <v/>
      </c>
      <c r="AA539" s="82" t="str">
        <f>IF('REGITRO 2'!X540="","",IF('REGITRO 2'!X540&lt;16,"PI",IF('REGITRO 2'!X540&lt;31,"I",IF('REGITRO 2'!X540&lt;46,"P","S"))))</f>
        <v/>
      </c>
      <c r="AB539" s="83" t="str">
        <f>IF('REGITRO 2'!AS540="","",IF('REGITRO 2'!AS540&lt;16,"PI",IF('REGITRO 2'!AS540&lt;31,"I",IF('REGITRO 2'!AS540&lt;46,"P","S"))))</f>
        <v/>
      </c>
      <c r="AC539" s="83" t="str">
        <f>IF('REGITRO 2'!BN540="","",IF('REGITRO 2'!BN540&lt;16,"PI",IF('REGITRO 2'!BN540&lt;31,"I",IF('REGITRO 2'!BN540&lt;46,"P","S"))))</f>
        <v/>
      </c>
      <c r="AD539" s="103" t="str">
        <f>IF('REGITRO 2'!CI540="","",IF('REGITRO 2'!CI540&lt;16,"PI",IF('REGITRO 2'!CI540&lt;31,"I",IF('REGITRO 2'!CI540&lt;46,"P","S"))))</f>
        <v/>
      </c>
      <c r="AE539" s="85" t="str">
        <f t="shared" si="71"/>
        <v/>
      </c>
      <c r="AF539" s="86" t="str">
        <f t="shared" si="72"/>
        <v/>
      </c>
      <c r="AG539" s="86" t="str">
        <f t="shared" si="73"/>
        <v/>
      </c>
      <c r="AH539" s="86" t="str">
        <f t="shared" si="74"/>
        <v/>
      </c>
      <c r="AI539" s="138" t="str">
        <f t="shared" si="75"/>
        <v/>
      </c>
      <c r="AJ539" s="140" t="str">
        <f t="shared" si="76"/>
        <v/>
      </c>
    </row>
    <row r="540" spans="2:36" x14ac:dyDescent="0.25">
      <c r="B540" s="148" t="s">
        <v>570</v>
      </c>
      <c r="C540" s="149"/>
      <c r="D540" s="177"/>
      <c r="E540" s="149"/>
      <c r="F540" s="150"/>
      <c r="G540" s="151"/>
      <c r="H540" s="151"/>
      <c r="I540" s="152"/>
      <c r="J540" s="153"/>
      <c r="K540" s="154"/>
      <c r="L540" s="154"/>
      <c r="M540" s="155"/>
      <c r="N540" s="150"/>
      <c r="O540" s="151"/>
      <c r="P540" s="151"/>
      <c r="Q540" s="156"/>
      <c r="R540" s="153"/>
      <c r="S540" s="154"/>
      <c r="T540" s="154"/>
      <c r="U540" s="155"/>
      <c r="V540" s="157"/>
      <c r="W540" s="151"/>
      <c r="X540" s="151"/>
      <c r="Y540" s="156"/>
      <c r="Z540" s="81" t="str">
        <f t="shared" si="70"/>
        <v/>
      </c>
      <c r="AA540" s="157" t="str">
        <f>IF('REGITRO 2'!X541="","",IF('REGITRO 2'!X541&lt;16,"PI",IF('REGITRO 2'!X541&lt;31,"I",IF('REGITRO 2'!X541&lt;46,"P","S"))))</f>
        <v/>
      </c>
      <c r="AB540" s="151" t="str">
        <f>IF('REGITRO 2'!AS541="","",IF('REGITRO 2'!AS541&lt;16,"PI",IF('REGITRO 2'!AS541&lt;31,"I",IF('REGITRO 2'!AS541&lt;46,"P","S"))))</f>
        <v/>
      </c>
      <c r="AC540" s="151" t="str">
        <f>IF('REGITRO 2'!BN541="","",IF('REGITRO 2'!BN541&lt;16,"PI",IF('REGITRO 2'!BN541&lt;31,"I",IF('REGITRO 2'!BN541&lt;46,"P","S"))))</f>
        <v/>
      </c>
      <c r="AD540" s="152" t="str">
        <f>IF('REGITRO 2'!CI541="","",IF('REGITRO 2'!CI541&lt;16,"PI",IF('REGITRO 2'!CI541&lt;31,"I",IF('REGITRO 2'!CI541&lt;46,"P","S"))))</f>
        <v/>
      </c>
      <c r="AE540" s="158" t="str">
        <f t="shared" si="71"/>
        <v/>
      </c>
      <c r="AF540" s="159" t="str">
        <f t="shared" si="72"/>
        <v/>
      </c>
      <c r="AG540" s="159" t="str">
        <f t="shared" si="73"/>
        <v/>
      </c>
      <c r="AH540" s="159" t="str">
        <f t="shared" si="74"/>
        <v/>
      </c>
      <c r="AI540" s="160" t="str">
        <f t="shared" si="75"/>
        <v/>
      </c>
      <c r="AJ540" s="161" t="str">
        <f t="shared" si="76"/>
        <v/>
      </c>
    </row>
    <row r="541" spans="2:36" x14ac:dyDescent="0.25">
      <c r="B541" s="144" t="s">
        <v>571</v>
      </c>
      <c r="C541" s="140"/>
      <c r="D541" s="80"/>
      <c r="E541" s="140"/>
      <c r="F541" s="129"/>
      <c r="G541" s="83"/>
      <c r="H541" s="83"/>
      <c r="I541" s="103"/>
      <c r="J541" s="136"/>
      <c r="K541" s="26"/>
      <c r="L541" s="26"/>
      <c r="M541" s="27"/>
      <c r="N541" s="129"/>
      <c r="O541" s="83"/>
      <c r="P541" s="83"/>
      <c r="Q541" s="127"/>
      <c r="R541" s="136"/>
      <c r="S541" s="26"/>
      <c r="T541" s="26"/>
      <c r="U541" s="27"/>
      <c r="V541" s="82"/>
      <c r="W541" s="83"/>
      <c r="X541" s="83"/>
      <c r="Y541" s="127"/>
      <c r="Z541" s="81" t="str">
        <f t="shared" si="70"/>
        <v/>
      </c>
      <c r="AA541" s="82" t="str">
        <f>IF('REGITRO 2'!X542="","",IF('REGITRO 2'!X542&lt;16,"PI",IF('REGITRO 2'!X542&lt;31,"I",IF('REGITRO 2'!X542&lt;46,"P","S"))))</f>
        <v/>
      </c>
      <c r="AB541" s="83" t="str">
        <f>IF('REGITRO 2'!AS542="","",IF('REGITRO 2'!AS542&lt;16,"PI",IF('REGITRO 2'!AS542&lt;31,"I",IF('REGITRO 2'!AS542&lt;46,"P","S"))))</f>
        <v/>
      </c>
      <c r="AC541" s="83" t="str">
        <f>IF('REGITRO 2'!BN542="","",IF('REGITRO 2'!BN542&lt;16,"PI",IF('REGITRO 2'!BN542&lt;31,"I",IF('REGITRO 2'!BN542&lt;46,"P","S"))))</f>
        <v/>
      </c>
      <c r="AD541" s="103" t="str">
        <f>IF('REGITRO 2'!CI542="","",IF('REGITRO 2'!CI542&lt;16,"PI",IF('REGITRO 2'!CI542&lt;31,"I",IF('REGITRO 2'!CI542&lt;46,"P","S"))))</f>
        <v/>
      </c>
      <c r="AE541" s="85" t="str">
        <f t="shared" si="71"/>
        <v/>
      </c>
      <c r="AF541" s="86" t="str">
        <f t="shared" si="72"/>
        <v/>
      </c>
      <c r="AG541" s="86" t="str">
        <f t="shared" si="73"/>
        <v/>
      </c>
      <c r="AH541" s="86" t="str">
        <f t="shared" si="74"/>
        <v/>
      </c>
      <c r="AI541" s="138" t="str">
        <f t="shared" si="75"/>
        <v/>
      </c>
      <c r="AJ541" s="140" t="str">
        <f t="shared" si="76"/>
        <v/>
      </c>
    </row>
    <row r="542" spans="2:36" x14ac:dyDescent="0.25">
      <c r="B542" s="148" t="s">
        <v>572</v>
      </c>
      <c r="C542" s="149"/>
      <c r="D542" s="177"/>
      <c r="E542" s="149"/>
      <c r="F542" s="150"/>
      <c r="G542" s="151"/>
      <c r="H542" s="151"/>
      <c r="I542" s="152"/>
      <c r="J542" s="153"/>
      <c r="K542" s="154"/>
      <c r="L542" s="154"/>
      <c r="M542" s="155"/>
      <c r="N542" s="150"/>
      <c r="O542" s="151"/>
      <c r="P542" s="151"/>
      <c r="Q542" s="156"/>
      <c r="R542" s="153"/>
      <c r="S542" s="154"/>
      <c r="T542" s="154"/>
      <c r="U542" s="155"/>
      <c r="V542" s="157"/>
      <c r="W542" s="151"/>
      <c r="X542" s="151"/>
      <c r="Y542" s="156"/>
      <c r="Z542" s="81" t="str">
        <f t="shared" si="70"/>
        <v/>
      </c>
      <c r="AA542" s="157" t="str">
        <f>IF('REGITRO 2'!X543="","",IF('REGITRO 2'!X543&lt;16,"PI",IF('REGITRO 2'!X543&lt;31,"I",IF('REGITRO 2'!X543&lt;46,"P","S"))))</f>
        <v/>
      </c>
      <c r="AB542" s="151" t="str">
        <f>IF('REGITRO 2'!AS543="","",IF('REGITRO 2'!AS543&lt;16,"PI",IF('REGITRO 2'!AS543&lt;31,"I",IF('REGITRO 2'!AS543&lt;46,"P","S"))))</f>
        <v/>
      </c>
      <c r="AC542" s="151" t="str">
        <f>IF('REGITRO 2'!BN543="","",IF('REGITRO 2'!BN543&lt;16,"PI",IF('REGITRO 2'!BN543&lt;31,"I",IF('REGITRO 2'!BN543&lt;46,"P","S"))))</f>
        <v/>
      </c>
      <c r="AD542" s="152" t="str">
        <f>IF('REGITRO 2'!CI543="","",IF('REGITRO 2'!CI543&lt;16,"PI",IF('REGITRO 2'!CI543&lt;31,"I",IF('REGITRO 2'!CI543&lt;46,"P","S"))))</f>
        <v/>
      </c>
      <c r="AE542" s="158" t="str">
        <f t="shared" si="71"/>
        <v/>
      </c>
      <c r="AF542" s="159" t="str">
        <f t="shared" si="72"/>
        <v/>
      </c>
      <c r="AG542" s="159" t="str">
        <f t="shared" si="73"/>
        <v/>
      </c>
      <c r="AH542" s="159" t="str">
        <f t="shared" si="74"/>
        <v/>
      </c>
      <c r="AI542" s="160" t="str">
        <f t="shared" si="75"/>
        <v/>
      </c>
      <c r="AJ542" s="161" t="str">
        <f t="shared" si="76"/>
        <v/>
      </c>
    </row>
    <row r="543" spans="2:36" x14ac:dyDescent="0.25">
      <c r="B543" s="144" t="s">
        <v>573</v>
      </c>
      <c r="C543" s="140"/>
      <c r="D543" s="80"/>
      <c r="E543" s="140"/>
      <c r="F543" s="129"/>
      <c r="G543" s="83"/>
      <c r="H543" s="83"/>
      <c r="I543" s="103"/>
      <c r="J543" s="136"/>
      <c r="K543" s="26"/>
      <c r="L543" s="26"/>
      <c r="M543" s="27"/>
      <c r="N543" s="129"/>
      <c r="O543" s="83"/>
      <c r="P543" s="83"/>
      <c r="Q543" s="127"/>
      <c r="R543" s="136"/>
      <c r="S543" s="26"/>
      <c r="T543" s="26"/>
      <c r="U543" s="27"/>
      <c r="V543" s="82"/>
      <c r="W543" s="83"/>
      <c r="X543" s="83"/>
      <c r="Y543" s="127"/>
      <c r="Z543" s="81" t="str">
        <f t="shared" si="70"/>
        <v/>
      </c>
      <c r="AA543" s="82" t="str">
        <f>IF('REGITRO 2'!X544="","",IF('REGITRO 2'!X544&lt;16,"PI",IF('REGITRO 2'!X544&lt;31,"I",IF('REGITRO 2'!X544&lt;46,"P","S"))))</f>
        <v/>
      </c>
      <c r="AB543" s="83" t="str">
        <f>IF('REGITRO 2'!AS544="","",IF('REGITRO 2'!AS544&lt;16,"PI",IF('REGITRO 2'!AS544&lt;31,"I",IF('REGITRO 2'!AS544&lt;46,"P","S"))))</f>
        <v/>
      </c>
      <c r="AC543" s="83" t="str">
        <f>IF('REGITRO 2'!BN544="","",IF('REGITRO 2'!BN544&lt;16,"PI",IF('REGITRO 2'!BN544&lt;31,"I",IF('REGITRO 2'!BN544&lt;46,"P","S"))))</f>
        <v/>
      </c>
      <c r="AD543" s="103" t="str">
        <f>IF('REGITRO 2'!CI544="","",IF('REGITRO 2'!CI544&lt;16,"PI",IF('REGITRO 2'!CI544&lt;31,"I",IF('REGITRO 2'!CI544&lt;46,"P","S"))))</f>
        <v/>
      </c>
      <c r="AE543" s="85" t="str">
        <f t="shared" si="71"/>
        <v/>
      </c>
      <c r="AF543" s="86" t="str">
        <f t="shared" si="72"/>
        <v/>
      </c>
      <c r="AG543" s="86" t="str">
        <f t="shared" si="73"/>
        <v/>
      </c>
      <c r="AH543" s="86" t="str">
        <f t="shared" si="74"/>
        <v/>
      </c>
      <c r="AI543" s="138" t="str">
        <f t="shared" si="75"/>
        <v/>
      </c>
      <c r="AJ543" s="140" t="str">
        <f t="shared" si="76"/>
        <v/>
      </c>
    </row>
    <row r="544" spans="2:36" x14ac:dyDescent="0.25">
      <c r="B544" s="148" t="s">
        <v>574</v>
      </c>
      <c r="C544" s="149"/>
      <c r="D544" s="177"/>
      <c r="E544" s="149"/>
      <c r="F544" s="150"/>
      <c r="G544" s="151"/>
      <c r="H544" s="151"/>
      <c r="I544" s="152"/>
      <c r="J544" s="153"/>
      <c r="K544" s="154"/>
      <c r="L544" s="154"/>
      <c r="M544" s="155"/>
      <c r="N544" s="150"/>
      <c r="O544" s="151"/>
      <c r="P544" s="151"/>
      <c r="Q544" s="156"/>
      <c r="R544" s="153"/>
      <c r="S544" s="154"/>
      <c r="T544" s="154"/>
      <c r="U544" s="155"/>
      <c r="V544" s="157"/>
      <c r="W544" s="151"/>
      <c r="X544" s="151"/>
      <c r="Y544" s="156"/>
      <c r="Z544" s="81" t="str">
        <f t="shared" si="70"/>
        <v/>
      </c>
      <c r="AA544" s="157" t="str">
        <f>IF('REGITRO 2'!X545="","",IF('REGITRO 2'!X545&lt;16,"PI",IF('REGITRO 2'!X545&lt;31,"I",IF('REGITRO 2'!X545&lt;46,"P","S"))))</f>
        <v/>
      </c>
      <c r="AB544" s="151" t="str">
        <f>IF('REGITRO 2'!AS545="","",IF('REGITRO 2'!AS545&lt;16,"PI",IF('REGITRO 2'!AS545&lt;31,"I",IF('REGITRO 2'!AS545&lt;46,"P","S"))))</f>
        <v/>
      </c>
      <c r="AC544" s="151" t="str">
        <f>IF('REGITRO 2'!BN545="","",IF('REGITRO 2'!BN545&lt;16,"PI",IF('REGITRO 2'!BN545&lt;31,"I",IF('REGITRO 2'!BN545&lt;46,"P","S"))))</f>
        <v/>
      </c>
      <c r="AD544" s="152" t="str">
        <f>IF('REGITRO 2'!CI545="","",IF('REGITRO 2'!CI545&lt;16,"PI",IF('REGITRO 2'!CI545&lt;31,"I",IF('REGITRO 2'!CI545&lt;46,"P","S"))))</f>
        <v/>
      </c>
      <c r="AE544" s="158" t="str">
        <f t="shared" si="71"/>
        <v/>
      </c>
      <c r="AF544" s="159" t="str">
        <f t="shared" si="72"/>
        <v/>
      </c>
      <c r="AG544" s="159" t="str">
        <f t="shared" si="73"/>
        <v/>
      </c>
      <c r="AH544" s="159" t="str">
        <f t="shared" si="74"/>
        <v/>
      </c>
      <c r="AI544" s="160" t="str">
        <f t="shared" si="75"/>
        <v/>
      </c>
      <c r="AJ544" s="161" t="str">
        <f t="shared" si="76"/>
        <v/>
      </c>
    </row>
    <row r="545" spans="2:36" x14ac:dyDescent="0.25">
      <c r="B545" s="144" t="s">
        <v>575</v>
      </c>
      <c r="C545" s="140"/>
      <c r="D545" s="80"/>
      <c r="E545" s="140"/>
      <c r="F545" s="129"/>
      <c r="G545" s="83"/>
      <c r="H545" s="83"/>
      <c r="I545" s="103"/>
      <c r="J545" s="136"/>
      <c r="K545" s="26"/>
      <c r="L545" s="26"/>
      <c r="M545" s="27"/>
      <c r="N545" s="129"/>
      <c r="O545" s="83"/>
      <c r="P545" s="83"/>
      <c r="Q545" s="127"/>
      <c r="R545" s="136"/>
      <c r="S545" s="26"/>
      <c r="T545" s="26"/>
      <c r="U545" s="27"/>
      <c r="V545" s="82"/>
      <c r="W545" s="83"/>
      <c r="X545" s="83"/>
      <c r="Y545" s="127"/>
      <c r="Z545" s="81" t="str">
        <f t="shared" si="70"/>
        <v/>
      </c>
      <c r="AA545" s="82" t="str">
        <f>IF('REGITRO 2'!X546="","",IF('REGITRO 2'!X546&lt;16,"PI",IF('REGITRO 2'!X546&lt;31,"I",IF('REGITRO 2'!X546&lt;46,"P","S"))))</f>
        <v/>
      </c>
      <c r="AB545" s="83" t="str">
        <f>IF('REGITRO 2'!AS546="","",IF('REGITRO 2'!AS546&lt;16,"PI",IF('REGITRO 2'!AS546&lt;31,"I",IF('REGITRO 2'!AS546&lt;46,"P","S"))))</f>
        <v/>
      </c>
      <c r="AC545" s="83" t="str">
        <f>IF('REGITRO 2'!BN546="","",IF('REGITRO 2'!BN546&lt;16,"PI",IF('REGITRO 2'!BN546&lt;31,"I",IF('REGITRO 2'!BN546&lt;46,"P","S"))))</f>
        <v/>
      </c>
      <c r="AD545" s="103" t="str">
        <f>IF('REGITRO 2'!CI546="","",IF('REGITRO 2'!CI546&lt;16,"PI",IF('REGITRO 2'!CI546&lt;31,"I",IF('REGITRO 2'!CI546&lt;46,"P","S"))))</f>
        <v/>
      </c>
      <c r="AE545" s="85" t="str">
        <f t="shared" si="71"/>
        <v/>
      </c>
      <c r="AF545" s="86" t="str">
        <f t="shared" si="72"/>
        <v/>
      </c>
      <c r="AG545" s="86" t="str">
        <f t="shared" si="73"/>
        <v/>
      </c>
      <c r="AH545" s="86" t="str">
        <f t="shared" si="74"/>
        <v/>
      </c>
      <c r="AI545" s="138" t="str">
        <f t="shared" si="75"/>
        <v/>
      </c>
      <c r="AJ545" s="140" t="str">
        <f t="shared" si="76"/>
        <v/>
      </c>
    </row>
    <row r="546" spans="2:36" x14ac:dyDescent="0.25">
      <c r="B546" s="148" t="s">
        <v>576</v>
      </c>
      <c r="C546" s="149"/>
      <c r="D546" s="177"/>
      <c r="E546" s="149"/>
      <c r="F546" s="150"/>
      <c r="G546" s="151"/>
      <c r="H546" s="151"/>
      <c r="I546" s="152"/>
      <c r="J546" s="153"/>
      <c r="K546" s="154"/>
      <c r="L546" s="154"/>
      <c r="M546" s="155"/>
      <c r="N546" s="150"/>
      <c r="O546" s="151"/>
      <c r="P546" s="151"/>
      <c r="Q546" s="156"/>
      <c r="R546" s="153"/>
      <c r="S546" s="154"/>
      <c r="T546" s="154"/>
      <c r="U546" s="155"/>
      <c r="V546" s="157"/>
      <c r="W546" s="151"/>
      <c r="X546" s="151"/>
      <c r="Y546" s="156"/>
      <c r="Z546" s="81" t="str">
        <f t="shared" si="70"/>
        <v/>
      </c>
      <c r="AA546" s="157" t="str">
        <f>IF('REGITRO 2'!X547="","",IF('REGITRO 2'!X547&lt;16,"PI",IF('REGITRO 2'!X547&lt;31,"I",IF('REGITRO 2'!X547&lt;46,"P","S"))))</f>
        <v/>
      </c>
      <c r="AB546" s="151" t="str">
        <f>IF('REGITRO 2'!AS547="","",IF('REGITRO 2'!AS547&lt;16,"PI",IF('REGITRO 2'!AS547&lt;31,"I",IF('REGITRO 2'!AS547&lt;46,"P","S"))))</f>
        <v/>
      </c>
      <c r="AC546" s="151" t="str">
        <f>IF('REGITRO 2'!BN547="","",IF('REGITRO 2'!BN547&lt;16,"PI",IF('REGITRO 2'!BN547&lt;31,"I",IF('REGITRO 2'!BN547&lt;46,"P","S"))))</f>
        <v/>
      </c>
      <c r="AD546" s="152" t="str">
        <f>IF('REGITRO 2'!CI547="","",IF('REGITRO 2'!CI547&lt;16,"PI",IF('REGITRO 2'!CI547&lt;31,"I",IF('REGITRO 2'!CI547&lt;46,"P","S"))))</f>
        <v/>
      </c>
      <c r="AE546" s="158" t="str">
        <f t="shared" si="71"/>
        <v/>
      </c>
      <c r="AF546" s="159" t="str">
        <f t="shared" si="72"/>
        <v/>
      </c>
      <c r="AG546" s="159" t="str">
        <f t="shared" si="73"/>
        <v/>
      </c>
      <c r="AH546" s="159" t="str">
        <f t="shared" si="74"/>
        <v/>
      </c>
      <c r="AI546" s="160" t="str">
        <f t="shared" si="75"/>
        <v/>
      </c>
      <c r="AJ546" s="161" t="str">
        <f t="shared" si="76"/>
        <v/>
      </c>
    </row>
    <row r="547" spans="2:36" x14ac:dyDescent="0.25">
      <c r="B547" s="144" t="s">
        <v>577</v>
      </c>
      <c r="C547" s="140"/>
      <c r="D547" s="80"/>
      <c r="E547" s="140"/>
      <c r="F547" s="129"/>
      <c r="G547" s="83"/>
      <c r="H547" s="83"/>
      <c r="I547" s="103"/>
      <c r="J547" s="136"/>
      <c r="K547" s="26"/>
      <c r="L547" s="26"/>
      <c r="M547" s="27"/>
      <c r="N547" s="129"/>
      <c r="O547" s="83"/>
      <c r="P547" s="83"/>
      <c r="Q547" s="127"/>
      <c r="R547" s="136"/>
      <c r="S547" s="26"/>
      <c r="T547" s="26"/>
      <c r="U547" s="27"/>
      <c r="V547" s="82"/>
      <c r="W547" s="83"/>
      <c r="X547" s="83"/>
      <c r="Y547" s="127"/>
      <c r="Z547" s="81" t="str">
        <f t="shared" si="70"/>
        <v/>
      </c>
      <c r="AA547" s="82" t="str">
        <f>IF('REGITRO 2'!X548="","",IF('REGITRO 2'!X548&lt;16,"PI",IF('REGITRO 2'!X548&lt;31,"I",IF('REGITRO 2'!X548&lt;46,"P","S"))))</f>
        <v/>
      </c>
      <c r="AB547" s="83" t="str">
        <f>IF('REGITRO 2'!AS548="","",IF('REGITRO 2'!AS548&lt;16,"PI",IF('REGITRO 2'!AS548&lt;31,"I",IF('REGITRO 2'!AS548&lt;46,"P","S"))))</f>
        <v/>
      </c>
      <c r="AC547" s="83" t="str">
        <f>IF('REGITRO 2'!BN548="","",IF('REGITRO 2'!BN548&lt;16,"PI",IF('REGITRO 2'!BN548&lt;31,"I",IF('REGITRO 2'!BN548&lt;46,"P","S"))))</f>
        <v/>
      </c>
      <c r="AD547" s="103" t="str">
        <f>IF('REGITRO 2'!CI548="","",IF('REGITRO 2'!CI548&lt;16,"PI",IF('REGITRO 2'!CI548&lt;31,"I",IF('REGITRO 2'!CI548&lt;46,"P","S"))))</f>
        <v/>
      </c>
      <c r="AE547" s="85" t="str">
        <f t="shared" si="71"/>
        <v/>
      </c>
      <c r="AF547" s="86" t="str">
        <f t="shared" si="72"/>
        <v/>
      </c>
      <c r="AG547" s="86" t="str">
        <f t="shared" si="73"/>
        <v/>
      </c>
      <c r="AH547" s="86" t="str">
        <f t="shared" si="74"/>
        <v/>
      </c>
      <c r="AI547" s="138" t="str">
        <f t="shared" si="75"/>
        <v/>
      </c>
      <c r="AJ547" s="140" t="str">
        <f t="shared" si="76"/>
        <v/>
      </c>
    </row>
    <row r="548" spans="2:36" x14ac:dyDescent="0.25">
      <c r="B548" s="148" t="s">
        <v>578</v>
      </c>
      <c r="C548" s="149"/>
      <c r="D548" s="177"/>
      <c r="E548" s="149"/>
      <c r="F548" s="150"/>
      <c r="G548" s="151"/>
      <c r="H548" s="151"/>
      <c r="I548" s="152"/>
      <c r="J548" s="153"/>
      <c r="K548" s="154"/>
      <c r="L548" s="154"/>
      <c r="M548" s="155"/>
      <c r="N548" s="150"/>
      <c r="O548" s="151"/>
      <c r="P548" s="151"/>
      <c r="Q548" s="156"/>
      <c r="R548" s="153"/>
      <c r="S548" s="154"/>
      <c r="T548" s="154"/>
      <c r="U548" s="155"/>
      <c r="V548" s="157"/>
      <c r="W548" s="151"/>
      <c r="X548" s="151"/>
      <c r="Y548" s="156"/>
      <c r="Z548" s="81" t="str">
        <f t="shared" si="70"/>
        <v/>
      </c>
      <c r="AA548" s="157" t="str">
        <f>IF('REGITRO 2'!X549="","",IF('REGITRO 2'!X549&lt;16,"PI",IF('REGITRO 2'!X549&lt;31,"I",IF('REGITRO 2'!X549&lt;46,"P","S"))))</f>
        <v/>
      </c>
      <c r="AB548" s="151" t="str">
        <f>IF('REGITRO 2'!AS549="","",IF('REGITRO 2'!AS549&lt;16,"PI",IF('REGITRO 2'!AS549&lt;31,"I",IF('REGITRO 2'!AS549&lt;46,"P","S"))))</f>
        <v/>
      </c>
      <c r="AC548" s="151" t="str">
        <f>IF('REGITRO 2'!BN549="","",IF('REGITRO 2'!BN549&lt;16,"PI",IF('REGITRO 2'!BN549&lt;31,"I",IF('REGITRO 2'!BN549&lt;46,"P","S"))))</f>
        <v/>
      </c>
      <c r="AD548" s="152" t="str">
        <f>IF('REGITRO 2'!CI549="","",IF('REGITRO 2'!CI549&lt;16,"PI",IF('REGITRO 2'!CI549&lt;31,"I",IF('REGITRO 2'!CI549&lt;46,"P","S"))))</f>
        <v/>
      </c>
      <c r="AE548" s="158" t="str">
        <f t="shared" si="71"/>
        <v/>
      </c>
      <c r="AF548" s="159" t="str">
        <f t="shared" si="72"/>
        <v/>
      </c>
      <c r="AG548" s="159" t="str">
        <f t="shared" si="73"/>
        <v/>
      </c>
      <c r="AH548" s="159" t="str">
        <f t="shared" si="74"/>
        <v/>
      </c>
      <c r="AI548" s="160" t="str">
        <f t="shared" si="75"/>
        <v/>
      </c>
      <c r="AJ548" s="161" t="str">
        <f t="shared" si="76"/>
        <v/>
      </c>
    </row>
    <row r="549" spans="2:36" x14ac:dyDescent="0.25">
      <c r="B549" s="144" t="s">
        <v>579</v>
      </c>
      <c r="C549" s="140"/>
      <c r="D549" s="80"/>
      <c r="E549" s="140"/>
      <c r="F549" s="129"/>
      <c r="G549" s="83"/>
      <c r="H549" s="83"/>
      <c r="I549" s="103"/>
      <c r="J549" s="136"/>
      <c r="K549" s="26"/>
      <c r="L549" s="26"/>
      <c r="M549" s="27"/>
      <c r="N549" s="129"/>
      <c r="O549" s="83"/>
      <c r="P549" s="83"/>
      <c r="Q549" s="127"/>
      <c r="R549" s="136"/>
      <c r="S549" s="26"/>
      <c r="T549" s="26"/>
      <c r="U549" s="27"/>
      <c r="V549" s="82"/>
      <c r="W549" s="83"/>
      <c r="X549" s="83"/>
      <c r="Y549" s="127"/>
      <c r="Z549" s="81" t="str">
        <f t="shared" si="70"/>
        <v/>
      </c>
      <c r="AA549" s="82" t="str">
        <f>IF('REGITRO 2'!X550="","",IF('REGITRO 2'!X550&lt;16,"PI",IF('REGITRO 2'!X550&lt;31,"I",IF('REGITRO 2'!X550&lt;46,"P","S"))))</f>
        <v/>
      </c>
      <c r="AB549" s="83" t="str">
        <f>IF('REGITRO 2'!AS550="","",IF('REGITRO 2'!AS550&lt;16,"PI",IF('REGITRO 2'!AS550&lt;31,"I",IF('REGITRO 2'!AS550&lt;46,"P","S"))))</f>
        <v/>
      </c>
      <c r="AC549" s="83" t="str">
        <f>IF('REGITRO 2'!BN550="","",IF('REGITRO 2'!BN550&lt;16,"PI",IF('REGITRO 2'!BN550&lt;31,"I",IF('REGITRO 2'!BN550&lt;46,"P","S"))))</f>
        <v/>
      </c>
      <c r="AD549" s="103" t="str">
        <f>IF('REGITRO 2'!CI550="","",IF('REGITRO 2'!CI550&lt;16,"PI",IF('REGITRO 2'!CI550&lt;31,"I",IF('REGITRO 2'!CI550&lt;46,"P","S"))))</f>
        <v/>
      </c>
      <c r="AE549" s="85" t="str">
        <f t="shared" si="71"/>
        <v/>
      </c>
      <c r="AF549" s="86" t="str">
        <f t="shared" si="72"/>
        <v/>
      </c>
      <c r="AG549" s="86" t="str">
        <f t="shared" si="73"/>
        <v/>
      </c>
      <c r="AH549" s="86" t="str">
        <f t="shared" si="74"/>
        <v/>
      </c>
      <c r="AI549" s="138" t="str">
        <f t="shared" si="75"/>
        <v/>
      </c>
      <c r="AJ549" s="140" t="str">
        <f t="shared" si="76"/>
        <v/>
      </c>
    </row>
    <row r="550" spans="2:36" x14ac:dyDescent="0.25">
      <c r="B550" s="148" t="s">
        <v>580</v>
      </c>
      <c r="C550" s="149"/>
      <c r="D550" s="177"/>
      <c r="E550" s="149"/>
      <c r="F550" s="150"/>
      <c r="G550" s="151"/>
      <c r="H550" s="151"/>
      <c r="I550" s="152"/>
      <c r="J550" s="153"/>
      <c r="K550" s="154"/>
      <c r="L550" s="154"/>
      <c r="M550" s="155"/>
      <c r="N550" s="150"/>
      <c r="O550" s="151"/>
      <c r="P550" s="151"/>
      <c r="Q550" s="156"/>
      <c r="R550" s="153"/>
      <c r="S550" s="154"/>
      <c r="T550" s="154"/>
      <c r="U550" s="155"/>
      <c r="V550" s="157"/>
      <c r="W550" s="151"/>
      <c r="X550" s="151"/>
      <c r="Y550" s="156"/>
      <c r="Z550" s="81" t="str">
        <f t="shared" si="70"/>
        <v/>
      </c>
      <c r="AA550" s="157" t="str">
        <f>IF('REGITRO 2'!X551="","",IF('REGITRO 2'!X551&lt;16,"PI",IF('REGITRO 2'!X551&lt;31,"I",IF('REGITRO 2'!X551&lt;46,"P","S"))))</f>
        <v/>
      </c>
      <c r="AB550" s="151" t="str">
        <f>IF('REGITRO 2'!AS551="","",IF('REGITRO 2'!AS551&lt;16,"PI",IF('REGITRO 2'!AS551&lt;31,"I",IF('REGITRO 2'!AS551&lt;46,"P","S"))))</f>
        <v/>
      </c>
      <c r="AC550" s="151" t="str">
        <f>IF('REGITRO 2'!BN551="","",IF('REGITRO 2'!BN551&lt;16,"PI",IF('REGITRO 2'!BN551&lt;31,"I",IF('REGITRO 2'!BN551&lt;46,"P","S"))))</f>
        <v/>
      </c>
      <c r="AD550" s="152" t="str">
        <f>IF('REGITRO 2'!CI551="","",IF('REGITRO 2'!CI551&lt;16,"PI",IF('REGITRO 2'!CI551&lt;31,"I",IF('REGITRO 2'!CI551&lt;46,"P","S"))))</f>
        <v/>
      </c>
      <c r="AE550" s="158" t="str">
        <f t="shared" si="71"/>
        <v/>
      </c>
      <c r="AF550" s="159" t="str">
        <f t="shared" si="72"/>
        <v/>
      </c>
      <c r="AG550" s="159" t="str">
        <f t="shared" si="73"/>
        <v/>
      </c>
      <c r="AH550" s="159" t="str">
        <f t="shared" si="74"/>
        <v/>
      </c>
      <c r="AI550" s="160" t="str">
        <f t="shared" si="75"/>
        <v/>
      </c>
      <c r="AJ550" s="161" t="str">
        <f t="shared" si="76"/>
        <v/>
      </c>
    </row>
    <row r="551" spans="2:36" x14ac:dyDescent="0.25">
      <c r="B551" s="144" t="s">
        <v>581</v>
      </c>
      <c r="C551" s="140"/>
      <c r="D551" s="80"/>
      <c r="E551" s="140"/>
      <c r="F551" s="129"/>
      <c r="G551" s="83"/>
      <c r="H551" s="83"/>
      <c r="I551" s="103"/>
      <c r="J551" s="136"/>
      <c r="K551" s="26"/>
      <c r="L551" s="26"/>
      <c r="M551" s="27"/>
      <c r="N551" s="129"/>
      <c r="O551" s="83"/>
      <c r="P551" s="83"/>
      <c r="Q551" s="127"/>
      <c r="R551" s="136"/>
      <c r="S551" s="26"/>
      <c r="T551" s="26"/>
      <c r="U551" s="27"/>
      <c r="V551" s="82"/>
      <c r="W551" s="83"/>
      <c r="X551" s="83"/>
      <c r="Y551" s="127"/>
      <c r="Z551" s="81" t="str">
        <f t="shared" si="70"/>
        <v/>
      </c>
      <c r="AA551" s="82" t="str">
        <f>IF('REGITRO 2'!X552="","",IF('REGITRO 2'!X552&lt;16,"PI",IF('REGITRO 2'!X552&lt;31,"I",IF('REGITRO 2'!X552&lt;46,"P","S"))))</f>
        <v/>
      </c>
      <c r="AB551" s="83" t="str">
        <f>IF('REGITRO 2'!AS552="","",IF('REGITRO 2'!AS552&lt;16,"PI",IF('REGITRO 2'!AS552&lt;31,"I",IF('REGITRO 2'!AS552&lt;46,"P","S"))))</f>
        <v/>
      </c>
      <c r="AC551" s="83" t="str">
        <f>IF('REGITRO 2'!BN552="","",IF('REGITRO 2'!BN552&lt;16,"PI",IF('REGITRO 2'!BN552&lt;31,"I",IF('REGITRO 2'!BN552&lt;46,"P","S"))))</f>
        <v/>
      </c>
      <c r="AD551" s="103" t="str">
        <f>IF('REGITRO 2'!CI552="","",IF('REGITRO 2'!CI552&lt;16,"PI",IF('REGITRO 2'!CI552&lt;31,"I",IF('REGITRO 2'!CI552&lt;46,"P","S"))))</f>
        <v/>
      </c>
      <c r="AE551" s="85" t="str">
        <f t="shared" si="71"/>
        <v/>
      </c>
      <c r="AF551" s="86" t="str">
        <f t="shared" si="72"/>
        <v/>
      </c>
      <c r="AG551" s="86" t="str">
        <f t="shared" si="73"/>
        <v/>
      </c>
      <c r="AH551" s="86" t="str">
        <f t="shared" si="74"/>
        <v/>
      </c>
      <c r="AI551" s="138" t="str">
        <f t="shared" si="75"/>
        <v/>
      </c>
      <c r="AJ551" s="140" t="str">
        <f t="shared" si="76"/>
        <v/>
      </c>
    </row>
    <row r="552" spans="2:36" x14ac:dyDescent="0.25">
      <c r="B552" s="148" t="s">
        <v>582</v>
      </c>
      <c r="C552" s="149"/>
      <c r="D552" s="177"/>
      <c r="E552" s="149"/>
      <c r="F552" s="150"/>
      <c r="G552" s="151"/>
      <c r="H552" s="151"/>
      <c r="I552" s="152"/>
      <c r="J552" s="153"/>
      <c r="K552" s="154"/>
      <c r="L552" s="154"/>
      <c r="M552" s="155"/>
      <c r="N552" s="150"/>
      <c r="O552" s="151"/>
      <c r="P552" s="151"/>
      <c r="Q552" s="156"/>
      <c r="R552" s="153"/>
      <c r="S552" s="154"/>
      <c r="T552" s="154"/>
      <c r="U552" s="155"/>
      <c r="V552" s="157"/>
      <c r="W552" s="151"/>
      <c r="X552" s="151"/>
      <c r="Y552" s="156"/>
      <c r="Z552" s="81" t="str">
        <f t="shared" si="70"/>
        <v/>
      </c>
      <c r="AA552" s="157" t="str">
        <f>IF('REGITRO 2'!X553="","",IF('REGITRO 2'!X553&lt;16,"PI",IF('REGITRO 2'!X553&lt;31,"I",IF('REGITRO 2'!X553&lt;46,"P","S"))))</f>
        <v/>
      </c>
      <c r="AB552" s="151" t="str">
        <f>IF('REGITRO 2'!AS553="","",IF('REGITRO 2'!AS553&lt;16,"PI",IF('REGITRO 2'!AS553&lt;31,"I",IF('REGITRO 2'!AS553&lt;46,"P","S"))))</f>
        <v/>
      </c>
      <c r="AC552" s="151" t="str">
        <f>IF('REGITRO 2'!BN553="","",IF('REGITRO 2'!BN553&lt;16,"PI",IF('REGITRO 2'!BN553&lt;31,"I",IF('REGITRO 2'!BN553&lt;46,"P","S"))))</f>
        <v/>
      </c>
      <c r="AD552" s="152" t="str">
        <f>IF('REGITRO 2'!CI553="","",IF('REGITRO 2'!CI553&lt;16,"PI",IF('REGITRO 2'!CI553&lt;31,"I",IF('REGITRO 2'!CI553&lt;46,"P","S"))))</f>
        <v/>
      </c>
      <c r="AE552" s="158" t="str">
        <f t="shared" si="71"/>
        <v/>
      </c>
      <c r="AF552" s="159" t="str">
        <f t="shared" si="72"/>
        <v/>
      </c>
      <c r="AG552" s="159" t="str">
        <f t="shared" si="73"/>
        <v/>
      </c>
      <c r="AH552" s="159" t="str">
        <f t="shared" si="74"/>
        <v/>
      </c>
      <c r="AI552" s="160" t="str">
        <f t="shared" si="75"/>
        <v/>
      </c>
      <c r="AJ552" s="161" t="str">
        <f t="shared" si="76"/>
        <v/>
      </c>
    </row>
    <row r="553" spans="2:36" x14ac:dyDescent="0.25">
      <c r="B553" s="144" t="s">
        <v>583</v>
      </c>
      <c r="C553" s="140"/>
      <c r="D553" s="80"/>
      <c r="E553" s="140"/>
      <c r="F553" s="129"/>
      <c r="G553" s="83"/>
      <c r="H553" s="83"/>
      <c r="I553" s="103"/>
      <c r="J553" s="136"/>
      <c r="K553" s="26"/>
      <c r="L553" s="26"/>
      <c r="M553" s="27"/>
      <c r="N553" s="129"/>
      <c r="O553" s="83"/>
      <c r="P553" s="83"/>
      <c r="Q553" s="127"/>
      <c r="R553" s="136"/>
      <c r="S553" s="26"/>
      <c r="T553" s="26"/>
      <c r="U553" s="27"/>
      <c r="V553" s="82"/>
      <c r="W553" s="83"/>
      <c r="X553" s="83"/>
      <c r="Y553" s="127"/>
      <c r="Z553" s="81" t="str">
        <f t="shared" si="70"/>
        <v/>
      </c>
      <c r="AA553" s="82" t="str">
        <f>IF('REGITRO 2'!X554="","",IF('REGITRO 2'!X554&lt;16,"PI",IF('REGITRO 2'!X554&lt;31,"I",IF('REGITRO 2'!X554&lt;46,"P","S"))))</f>
        <v/>
      </c>
      <c r="AB553" s="83" t="str">
        <f>IF('REGITRO 2'!AS554="","",IF('REGITRO 2'!AS554&lt;16,"PI",IF('REGITRO 2'!AS554&lt;31,"I",IF('REGITRO 2'!AS554&lt;46,"P","S"))))</f>
        <v/>
      </c>
      <c r="AC553" s="83" t="str">
        <f>IF('REGITRO 2'!BN554="","",IF('REGITRO 2'!BN554&lt;16,"PI",IF('REGITRO 2'!BN554&lt;31,"I",IF('REGITRO 2'!BN554&lt;46,"P","S"))))</f>
        <v/>
      </c>
      <c r="AD553" s="103" t="str">
        <f>IF('REGITRO 2'!CI554="","",IF('REGITRO 2'!CI554&lt;16,"PI",IF('REGITRO 2'!CI554&lt;31,"I",IF('REGITRO 2'!CI554&lt;46,"P","S"))))</f>
        <v/>
      </c>
      <c r="AE553" s="85" t="str">
        <f t="shared" si="71"/>
        <v/>
      </c>
      <c r="AF553" s="86" t="str">
        <f t="shared" si="72"/>
        <v/>
      </c>
      <c r="AG553" s="86" t="str">
        <f t="shared" si="73"/>
        <v/>
      </c>
      <c r="AH553" s="86" t="str">
        <f t="shared" si="74"/>
        <v/>
      </c>
      <c r="AI553" s="138" t="str">
        <f t="shared" si="75"/>
        <v/>
      </c>
      <c r="AJ553" s="140" t="str">
        <f t="shared" si="76"/>
        <v/>
      </c>
    </row>
    <row r="554" spans="2:36" x14ac:dyDescent="0.25">
      <c r="B554" s="148" t="s">
        <v>584</v>
      </c>
      <c r="C554" s="149"/>
      <c r="D554" s="177"/>
      <c r="E554" s="149"/>
      <c r="F554" s="150"/>
      <c r="G554" s="151"/>
      <c r="H554" s="151"/>
      <c r="I554" s="152"/>
      <c r="J554" s="153"/>
      <c r="K554" s="154"/>
      <c r="L554" s="154"/>
      <c r="M554" s="155"/>
      <c r="N554" s="150"/>
      <c r="O554" s="151"/>
      <c r="P554" s="151"/>
      <c r="Q554" s="156"/>
      <c r="R554" s="153"/>
      <c r="S554" s="154"/>
      <c r="T554" s="154"/>
      <c r="U554" s="155"/>
      <c r="V554" s="157"/>
      <c r="W554" s="151"/>
      <c r="X554" s="151"/>
      <c r="Y554" s="156"/>
      <c r="Z554" s="81" t="str">
        <f t="shared" si="70"/>
        <v/>
      </c>
      <c r="AA554" s="157" t="str">
        <f>IF('REGITRO 2'!X555="","",IF('REGITRO 2'!X555&lt;16,"PI",IF('REGITRO 2'!X555&lt;31,"I",IF('REGITRO 2'!X555&lt;46,"P","S"))))</f>
        <v/>
      </c>
      <c r="AB554" s="151" t="str">
        <f>IF('REGITRO 2'!AS555="","",IF('REGITRO 2'!AS555&lt;16,"PI",IF('REGITRO 2'!AS555&lt;31,"I",IF('REGITRO 2'!AS555&lt;46,"P","S"))))</f>
        <v/>
      </c>
      <c r="AC554" s="151" t="str">
        <f>IF('REGITRO 2'!BN555="","",IF('REGITRO 2'!BN555&lt;16,"PI",IF('REGITRO 2'!BN555&lt;31,"I",IF('REGITRO 2'!BN555&lt;46,"P","S"))))</f>
        <v/>
      </c>
      <c r="AD554" s="152" t="str">
        <f>IF('REGITRO 2'!CI555="","",IF('REGITRO 2'!CI555&lt;16,"PI",IF('REGITRO 2'!CI555&lt;31,"I",IF('REGITRO 2'!CI555&lt;46,"P","S"))))</f>
        <v/>
      </c>
      <c r="AE554" s="158" t="str">
        <f t="shared" si="71"/>
        <v/>
      </c>
      <c r="AF554" s="159" t="str">
        <f t="shared" si="72"/>
        <v/>
      </c>
      <c r="AG554" s="159" t="str">
        <f t="shared" si="73"/>
        <v/>
      </c>
      <c r="AH554" s="159" t="str">
        <f t="shared" si="74"/>
        <v/>
      </c>
      <c r="AI554" s="160" t="str">
        <f t="shared" si="75"/>
        <v/>
      </c>
      <c r="AJ554" s="161" t="str">
        <f t="shared" si="76"/>
        <v/>
      </c>
    </row>
    <row r="555" spans="2:36" x14ac:dyDescent="0.25">
      <c r="B555" s="144" t="s">
        <v>585</v>
      </c>
      <c r="C555" s="140"/>
      <c r="D555" s="80"/>
      <c r="E555" s="140"/>
      <c r="F555" s="129"/>
      <c r="G555" s="83"/>
      <c r="H555" s="83"/>
      <c r="I555" s="103"/>
      <c r="J555" s="136"/>
      <c r="K555" s="26"/>
      <c r="L555" s="26"/>
      <c r="M555" s="27"/>
      <c r="N555" s="129"/>
      <c r="O555" s="83"/>
      <c r="P555" s="83"/>
      <c r="Q555" s="127"/>
      <c r="R555" s="136"/>
      <c r="S555" s="26"/>
      <c r="T555" s="26"/>
      <c r="U555" s="27"/>
      <c r="V555" s="82"/>
      <c r="W555" s="83"/>
      <c r="X555" s="83"/>
      <c r="Y555" s="127"/>
      <c r="Z555" s="81" t="str">
        <f t="shared" si="70"/>
        <v/>
      </c>
      <c r="AA555" s="82" t="str">
        <f>IF('REGITRO 2'!X556="","",IF('REGITRO 2'!X556&lt;16,"PI",IF('REGITRO 2'!X556&lt;31,"I",IF('REGITRO 2'!X556&lt;46,"P","S"))))</f>
        <v/>
      </c>
      <c r="AB555" s="83" t="str">
        <f>IF('REGITRO 2'!AS556="","",IF('REGITRO 2'!AS556&lt;16,"PI",IF('REGITRO 2'!AS556&lt;31,"I",IF('REGITRO 2'!AS556&lt;46,"P","S"))))</f>
        <v/>
      </c>
      <c r="AC555" s="83" t="str">
        <f>IF('REGITRO 2'!BN556="","",IF('REGITRO 2'!BN556&lt;16,"PI",IF('REGITRO 2'!BN556&lt;31,"I",IF('REGITRO 2'!BN556&lt;46,"P","S"))))</f>
        <v/>
      </c>
      <c r="AD555" s="103" t="str">
        <f>IF('REGITRO 2'!CI556="","",IF('REGITRO 2'!CI556&lt;16,"PI",IF('REGITRO 2'!CI556&lt;31,"I",IF('REGITRO 2'!CI556&lt;46,"P","S"))))</f>
        <v/>
      </c>
      <c r="AE555" s="85" t="str">
        <f t="shared" si="71"/>
        <v/>
      </c>
      <c r="AF555" s="86" t="str">
        <f t="shared" si="72"/>
        <v/>
      </c>
      <c r="AG555" s="86" t="str">
        <f t="shared" si="73"/>
        <v/>
      </c>
      <c r="AH555" s="86" t="str">
        <f t="shared" si="74"/>
        <v/>
      </c>
      <c r="AI555" s="138" t="str">
        <f t="shared" si="75"/>
        <v/>
      </c>
      <c r="AJ555" s="140" t="str">
        <f t="shared" si="76"/>
        <v/>
      </c>
    </row>
    <row r="556" spans="2:36" x14ac:dyDescent="0.25">
      <c r="B556" s="148" t="s">
        <v>586</v>
      </c>
      <c r="C556" s="149"/>
      <c r="D556" s="177"/>
      <c r="E556" s="149"/>
      <c r="F556" s="150"/>
      <c r="G556" s="151"/>
      <c r="H556" s="151"/>
      <c r="I556" s="152"/>
      <c r="J556" s="153"/>
      <c r="K556" s="154"/>
      <c r="L556" s="154"/>
      <c r="M556" s="155"/>
      <c r="N556" s="150"/>
      <c r="O556" s="151"/>
      <c r="P556" s="151"/>
      <c r="Q556" s="156"/>
      <c r="R556" s="153"/>
      <c r="S556" s="154"/>
      <c r="T556" s="154"/>
      <c r="U556" s="155"/>
      <c r="V556" s="157"/>
      <c r="W556" s="151"/>
      <c r="X556" s="151"/>
      <c r="Y556" s="156"/>
      <c r="Z556" s="81" t="str">
        <f t="shared" si="70"/>
        <v/>
      </c>
      <c r="AA556" s="157" t="str">
        <f>IF('REGITRO 2'!X557="","",IF('REGITRO 2'!X557&lt;16,"PI",IF('REGITRO 2'!X557&lt;31,"I",IF('REGITRO 2'!X557&lt;46,"P","S"))))</f>
        <v/>
      </c>
      <c r="AB556" s="151" t="str">
        <f>IF('REGITRO 2'!AS557="","",IF('REGITRO 2'!AS557&lt;16,"PI",IF('REGITRO 2'!AS557&lt;31,"I",IF('REGITRO 2'!AS557&lt;46,"P","S"))))</f>
        <v/>
      </c>
      <c r="AC556" s="151" t="str">
        <f>IF('REGITRO 2'!BN557="","",IF('REGITRO 2'!BN557&lt;16,"PI",IF('REGITRO 2'!BN557&lt;31,"I",IF('REGITRO 2'!BN557&lt;46,"P","S"))))</f>
        <v/>
      </c>
      <c r="AD556" s="152" t="str">
        <f>IF('REGITRO 2'!CI557="","",IF('REGITRO 2'!CI557&lt;16,"PI",IF('REGITRO 2'!CI557&lt;31,"I",IF('REGITRO 2'!CI557&lt;46,"P","S"))))</f>
        <v/>
      </c>
      <c r="AE556" s="158" t="str">
        <f t="shared" si="71"/>
        <v/>
      </c>
      <c r="AF556" s="159" t="str">
        <f t="shared" si="72"/>
        <v/>
      </c>
      <c r="AG556" s="159" t="str">
        <f t="shared" si="73"/>
        <v/>
      </c>
      <c r="AH556" s="159" t="str">
        <f t="shared" si="74"/>
        <v/>
      </c>
      <c r="AI556" s="160" t="str">
        <f t="shared" si="75"/>
        <v/>
      </c>
      <c r="AJ556" s="161" t="str">
        <f t="shared" si="76"/>
        <v/>
      </c>
    </row>
    <row r="557" spans="2:36" x14ac:dyDescent="0.25">
      <c r="B557" s="144" t="s">
        <v>587</v>
      </c>
      <c r="C557" s="140"/>
      <c r="D557" s="80"/>
      <c r="E557" s="140"/>
      <c r="F557" s="129"/>
      <c r="G557" s="83"/>
      <c r="H557" s="83"/>
      <c r="I557" s="103"/>
      <c r="J557" s="136"/>
      <c r="K557" s="26"/>
      <c r="L557" s="26"/>
      <c r="M557" s="27"/>
      <c r="N557" s="129"/>
      <c r="O557" s="83"/>
      <c r="P557" s="83"/>
      <c r="Q557" s="127"/>
      <c r="R557" s="136"/>
      <c r="S557" s="26"/>
      <c r="T557" s="26"/>
      <c r="U557" s="27"/>
      <c r="V557" s="82"/>
      <c r="W557" s="83"/>
      <c r="X557" s="83"/>
      <c r="Y557" s="127"/>
      <c r="Z557" s="81" t="str">
        <f t="shared" si="70"/>
        <v/>
      </c>
      <c r="AA557" s="82" t="str">
        <f>IF('REGITRO 2'!X558="","",IF('REGITRO 2'!X558&lt;16,"PI",IF('REGITRO 2'!X558&lt;31,"I",IF('REGITRO 2'!X558&lt;46,"P","S"))))</f>
        <v/>
      </c>
      <c r="AB557" s="83" t="str">
        <f>IF('REGITRO 2'!AS558="","",IF('REGITRO 2'!AS558&lt;16,"PI",IF('REGITRO 2'!AS558&lt;31,"I",IF('REGITRO 2'!AS558&lt;46,"P","S"))))</f>
        <v/>
      </c>
      <c r="AC557" s="83" t="str">
        <f>IF('REGITRO 2'!BN558="","",IF('REGITRO 2'!BN558&lt;16,"PI",IF('REGITRO 2'!BN558&lt;31,"I",IF('REGITRO 2'!BN558&lt;46,"P","S"))))</f>
        <v/>
      </c>
      <c r="AD557" s="103" t="str">
        <f>IF('REGITRO 2'!CI558="","",IF('REGITRO 2'!CI558&lt;16,"PI",IF('REGITRO 2'!CI558&lt;31,"I",IF('REGITRO 2'!CI558&lt;46,"P","S"))))</f>
        <v/>
      </c>
      <c r="AE557" s="85" t="str">
        <f t="shared" si="71"/>
        <v/>
      </c>
      <c r="AF557" s="86" t="str">
        <f t="shared" si="72"/>
        <v/>
      </c>
      <c r="AG557" s="86" t="str">
        <f t="shared" si="73"/>
        <v/>
      </c>
      <c r="AH557" s="86" t="str">
        <f t="shared" si="74"/>
        <v/>
      </c>
      <c r="AI557" s="138" t="str">
        <f t="shared" si="75"/>
        <v/>
      </c>
      <c r="AJ557" s="140" t="str">
        <f t="shared" si="76"/>
        <v/>
      </c>
    </row>
    <row r="558" spans="2:36" x14ac:dyDescent="0.25">
      <c r="B558" s="148" t="s">
        <v>588</v>
      </c>
      <c r="C558" s="149"/>
      <c r="D558" s="177"/>
      <c r="E558" s="149"/>
      <c r="F558" s="150"/>
      <c r="G558" s="151"/>
      <c r="H558" s="151"/>
      <c r="I558" s="152"/>
      <c r="J558" s="153"/>
      <c r="K558" s="154"/>
      <c r="L558" s="154"/>
      <c r="M558" s="155"/>
      <c r="N558" s="150"/>
      <c r="O558" s="151"/>
      <c r="P558" s="151"/>
      <c r="Q558" s="156"/>
      <c r="R558" s="153"/>
      <c r="S558" s="154"/>
      <c r="T558" s="154"/>
      <c r="U558" s="155"/>
      <c r="V558" s="157"/>
      <c r="W558" s="151"/>
      <c r="X558" s="151"/>
      <c r="Y558" s="156"/>
      <c r="Z558" s="81" t="str">
        <f t="shared" si="70"/>
        <v/>
      </c>
      <c r="AA558" s="157" t="str">
        <f>IF('REGITRO 2'!X559="","",IF('REGITRO 2'!X559&lt;16,"PI",IF('REGITRO 2'!X559&lt;31,"I",IF('REGITRO 2'!X559&lt;46,"P","S"))))</f>
        <v/>
      </c>
      <c r="AB558" s="151" t="str">
        <f>IF('REGITRO 2'!AS559="","",IF('REGITRO 2'!AS559&lt;16,"PI",IF('REGITRO 2'!AS559&lt;31,"I",IF('REGITRO 2'!AS559&lt;46,"P","S"))))</f>
        <v/>
      </c>
      <c r="AC558" s="151" t="str">
        <f>IF('REGITRO 2'!BN559="","",IF('REGITRO 2'!BN559&lt;16,"PI",IF('REGITRO 2'!BN559&lt;31,"I",IF('REGITRO 2'!BN559&lt;46,"P","S"))))</f>
        <v/>
      </c>
      <c r="AD558" s="152" t="str">
        <f>IF('REGITRO 2'!CI559="","",IF('REGITRO 2'!CI559&lt;16,"PI",IF('REGITRO 2'!CI559&lt;31,"I",IF('REGITRO 2'!CI559&lt;46,"P","S"))))</f>
        <v/>
      </c>
      <c r="AE558" s="158" t="str">
        <f t="shared" si="71"/>
        <v/>
      </c>
      <c r="AF558" s="159" t="str">
        <f t="shared" si="72"/>
        <v/>
      </c>
      <c r="AG558" s="159" t="str">
        <f t="shared" si="73"/>
        <v/>
      </c>
      <c r="AH558" s="159" t="str">
        <f t="shared" si="74"/>
        <v/>
      </c>
      <c r="AI558" s="160" t="str">
        <f t="shared" si="75"/>
        <v/>
      </c>
      <c r="AJ558" s="161" t="str">
        <f t="shared" si="76"/>
        <v/>
      </c>
    </row>
    <row r="559" spans="2:36" x14ac:dyDescent="0.25">
      <c r="B559" s="144" t="s">
        <v>589</v>
      </c>
      <c r="C559" s="140"/>
      <c r="D559" s="80"/>
      <c r="E559" s="140"/>
      <c r="F559" s="129"/>
      <c r="G559" s="83"/>
      <c r="H559" s="83"/>
      <c r="I559" s="103"/>
      <c r="J559" s="136"/>
      <c r="K559" s="26"/>
      <c r="L559" s="26"/>
      <c r="M559" s="27"/>
      <c r="N559" s="129"/>
      <c r="O559" s="83"/>
      <c r="P559" s="83"/>
      <c r="Q559" s="127"/>
      <c r="R559" s="136"/>
      <c r="S559" s="26"/>
      <c r="T559" s="26"/>
      <c r="U559" s="27"/>
      <c r="V559" s="82"/>
      <c r="W559" s="83"/>
      <c r="X559" s="83"/>
      <c r="Y559" s="127"/>
      <c r="Z559" s="81" t="str">
        <f t="shared" si="70"/>
        <v/>
      </c>
      <c r="AA559" s="82" t="str">
        <f>IF('REGITRO 2'!X560="","",IF('REGITRO 2'!X560&lt;16,"PI",IF('REGITRO 2'!X560&lt;31,"I",IF('REGITRO 2'!X560&lt;46,"P","S"))))</f>
        <v/>
      </c>
      <c r="AB559" s="83" t="str">
        <f>IF('REGITRO 2'!AS560="","",IF('REGITRO 2'!AS560&lt;16,"PI",IF('REGITRO 2'!AS560&lt;31,"I",IF('REGITRO 2'!AS560&lt;46,"P","S"))))</f>
        <v/>
      </c>
      <c r="AC559" s="83" t="str">
        <f>IF('REGITRO 2'!BN560="","",IF('REGITRO 2'!BN560&lt;16,"PI",IF('REGITRO 2'!BN560&lt;31,"I",IF('REGITRO 2'!BN560&lt;46,"P","S"))))</f>
        <v/>
      </c>
      <c r="AD559" s="103" t="str">
        <f>IF('REGITRO 2'!CI560="","",IF('REGITRO 2'!CI560&lt;16,"PI",IF('REGITRO 2'!CI560&lt;31,"I",IF('REGITRO 2'!CI560&lt;46,"P","S"))))</f>
        <v/>
      </c>
      <c r="AE559" s="85" t="str">
        <f t="shared" si="71"/>
        <v/>
      </c>
      <c r="AF559" s="86" t="str">
        <f t="shared" si="72"/>
        <v/>
      </c>
      <c r="AG559" s="86" t="str">
        <f t="shared" si="73"/>
        <v/>
      </c>
      <c r="AH559" s="86" t="str">
        <f t="shared" si="74"/>
        <v/>
      </c>
      <c r="AI559" s="138" t="str">
        <f t="shared" si="75"/>
        <v/>
      </c>
      <c r="AJ559" s="140" t="str">
        <f t="shared" si="76"/>
        <v/>
      </c>
    </row>
    <row r="560" spans="2:36" x14ac:dyDescent="0.25">
      <c r="B560" s="148" t="s">
        <v>590</v>
      </c>
      <c r="C560" s="149"/>
      <c r="D560" s="177"/>
      <c r="E560" s="149"/>
      <c r="F560" s="150"/>
      <c r="G560" s="151"/>
      <c r="H560" s="151"/>
      <c r="I560" s="152"/>
      <c r="J560" s="153"/>
      <c r="K560" s="154"/>
      <c r="L560" s="154"/>
      <c r="M560" s="155"/>
      <c r="N560" s="150"/>
      <c r="O560" s="151"/>
      <c r="P560" s="151"/>
      <c r="Q560" s="156"/>
      <c r="R560" s="153"/>
      <c r="S560" s="154"/>
      <c r="T560" s="154"/>
      <c r="U560" s="155"/>
      <c r="V560" s="157"/>
      <c r="W560" s="151"/>
      <c r="X560" s="151"/>
      <c r="Y560" s="156"/>
      <c r="Z560" s="81" t="str">
        <f t="shared" si="70"/>
        <v/>
      </c>
      <c r="AA560" s="157" t="str">
        <f>IF('REGITRO 2'!X561="","",IF('REGITRO 2'!X561&lt;16,"PI",IF('REGITRO 2'!X561&lt;31,"I",IF('REGITRO 2'!X561&lt;46,"P","S"))))</f>
        <v/>
      </c>
      <c r="AB560" s="151" t="str">
        <f>IF('REGITRO 2'!AS561="","",IF('REGITRO 2'!AS561&lt;16,"PI",IF('REGITRO 2'!AS561&lt;31,"I",IF('REGITRO 2'!AS561&lt;46,"P","S"))))</f>
        <v/>
      </c>
      <c r="AC560" s="151" t="str">
        <f>IF('REGITRO 2'!BN561="","",IF('REGITRO 2'!BN561&lt;16,"PI",IF('REGITRO 2'!BN561&lt;31,"I",IF('REGITRO 2'!BN561&lt;46,"P","S"))))</f>
        <v/>
      </c>
      <c r="AD560" s="152" t="str">
        <f>IF('REGITRO 2'!CI561="","",IF('REGITRO 2'!CI561&lt;16,"PI",IF('REGITRO 2'!CI561&lt;31,"I",IF('REGITRO 2'!CI561&lt;46,"P","S"))))</f>
        <v/>
      </c>
      <c r="AE560" s="158" t="str">
        <f t="shared" si="71"/>
        <v/>
      </c>
      <c r="AF560" s="159" t="str">
        <f t="shared" si="72"/>
        <v/>
      </c>
      <c r="AG560" s="159" t="str">
        <f t="shared" si="73"/>
        <v/>
      </c>
      <c r="AH560" s="159" t="str">
        <f t="shared" si="74"/>
        <v/>
      </c>
      <c r="AI560" s="160" t="str">
        <f t="shared" si="75"/>
        <v/>
      </c>
      <c r="AJ560" s="161" t="str">
        <f t="shared" si="76"/>
        <v/>
      </c>
    </row>
    <row r="561" spans="2:36" x14ac:dyDescent="0.25">
      <c r="B561" s="144" t="s">
        <v>591</v>
      </c>
      <c r="C561" s="140"/>
      <c r="D561" s="80"/>
      <c r="E561" s="140"/>
      <c r="F561" s="129"/>
      <c r="G561" s="83"/>
      <c r="H561" s="83"/>
      <c r="I561" s="103"/>
      <c r="J561" s="136"/>
      <c r="K561" s="26"/>
      <c r="L561" s="26"/>
      <c r="M561" s="27"/>
      <c r="N561" s="129"/>
      <c r="O561" s="83"/>
      <c r="P561" s="83"/>
      <c r="Q561" s="127"/>
      <c r="R561" s="136"/>
      <c r="S561" s="26"/>
      <c r="T561" s="26"/>
      <c r="U561" s="27"/>
      <c r="V561" s="82"/>
      <c r="W561" s="83"/>
      <c r="X561" s="83"/>
      <c r="Y561" s="127"/>
      <c r="Z561" s="81" t="str">
        <f t="shared" si="70"/>
        <v/>
      </c>
      <c r="AA561" s="82" t="str">
        <f>IF('REGITRO 2'!X562="","",IF('REGITRO 2'!X562&lt;16,"PI",IF('REGITRO 2'!X562&lt;31,"I",IF('REGITRO 2'!X562&lt;46,"P","S"))))</f>
        <v/>
      </c>
      <c r="AB561" s="83" t="str">
        <f>IF('REGITRO 2'!AS562="","",IF('REGITRO 2'!AS562&lt;16,"PI",IF('REGITRO 2'!AS562&lt;31,"I",IF('REGITRO 2'!AS562&lt;46,"P","S"))))</f>
        <v/>
      </c>
      <c r="AC561" s="83" t="str">
        <f>IF('REGITRO 2'!BN562="","",IF('REGITRO 2'!BN562&lt;16,"PI",IF('REGITRO 2'!BN562&lt;31,"I",IF('REGITRO 2'!BN562&lt;46,"P","S"))))</f>
        <v/>
      </c>
      <c r="AD561" s="103" t="str">
        <f>IF('REGITRO 2'!CI562="","",IF('REGITRO 2'!CI562&lt;16,"PI",IF('REGITRO 2'!CI562&lt;31,"I",IF('REGITRO 2'!CI562&lt;46,"P","S"))))</f>
        <v/>
      </c>
      <c r="AE561" s="85" t="str">
        <f t="shared" si="71"/>
        <v/>
      </c>
      <c r="AF561" s="86" t="str">
        <f t="shared" si="72"/>
        <v/>
      </c>
      <c r="AG561" s="86" t="str">
        <f t="shared" si="73"/>
        <v/>
      </c>
      <c r="AH561" s="86" t="str">
        <f t="shared" si="74"/>
        <v/>
      </c>
      <c r="AI561" s="138" t="str">
        <f t="shared" si="75"/>
        <v/>
      </c>
      <c r="AJ561" s="140" t="str">
        <f t="shared" si="76"/>
        <v/>
      </c>
    </row>
    <row r="562" spans="2:36" x14ac:dyDescent="0.25">
      <c r="B562" s="148" t="s">
        <v>592</v>
      </c>
      <c r="C562" s="149"/>
      <c r="D562" s="177"/>
      <c r="E562" s="149"/>
      <c r="F562" s="150"/>
      <c r="G562" s="151"/>
      <c r="H562" s="151"/>
      <c r="I562" s="152"/>
      <c r="J562" s="153"/>
      <c r="K562" s="154"/>
      <c r="L562" s="154"/>
      <c r="M562" s="155"/>
      <c r="N562" s="150"/>
      <c r="O562" s="151"/>
      <c r="P562" s="151"/>
      <c r="Q562" s="156"/>
      <c r="R562" s="153"/>
      <c r="S562" s="154"/>
      <c r="T562" s="154"/>
      <c r="U562" s="155"/>
      <c r="V562" s="157"/>
      <c r="W562" s="151"/>
      <c r="X562" s="151"/>
      <c r="Y562" s="156"/>
      <c r="Z562" s="81" t="str">
        <f t="shared" si="70"/>
        <v/>
      </c>
      <c r="AA562" s="157" t="str">
        <f>IF('REGITRO 2'!X563="","",IF('REGITRO 2'!X563&lt;16,"PI",IF('REGITRO 2'!X563&lt;31,"I",IF('REGITRO 2'!X563&lt;46,"P","S"))))</f>
        <v/>
      </c>
      <c r="AB562" s="151" t="str">
        <f>IF('REGITRO 2'!AS563="","",IF('REGITRO 2'!AS563&lt;16,"PI",IF('REGITRO 2'!AS563&lt;31,"I",IF('REGITRO 2'!AS563&lt;46,"P","S"))))</f>
        <v/>
      </c>
      <c r="AC562" s="151" t="str">
        <f>IF('REGITRO 2'!BN563="","",IF('REGITRO 2'!BN563&lt;16,"PI",IF('REGITRO 2'!BN563&lt;31,"I",IF('REGITRO 2'!BN563&lt;46,"P","S"))))</f>
        <v/>
      </c>
      <c r="AD562" s="152" t="str">
        <f>IF('REGITRO 2'!CI563="","",IF('REGITRO 2'!CI563&lt;16,"PI",IF('REGITRO 2'!CI563&lt;31,"I",IF('REGITRO 2'!CI563&lt;46,"P","S"))))</f>
        <v/>
      </c>
      <c r="AE562" s="158" t="str">
        <f t="shared" si="71"/>
        <v/>
      </c>
      <c r="AF562" s="159" t="str">
        <f t="shared" si="72"/>
        <v/>
      </c>
      <c r="AG562" s="159" t="str">
        <f t="shared" si="73"/>
        <v/>
      </c>
      <c r="AH562" s="159" t="str">
        <f t="shared" si="74"/>
        <v/>
      </c>
      <c r="AI562" s="160" t="str">
        <f t="shared" si="75"/>
        <v/>
      </c>
      <c r="AJ562" s="161" t="str">
        <f t="shared" si="76"/>
        <v/>
      </c>
    </row>
    <row r="563" spans="2:36" x14ac:dyDescent="0.25">
      <c r="B563" s="144" t="s">
        <v>593</v>
      </c>
      <c r="C563" s="140"/>
      <c r="D563" s="80"/>
      <c r="E563" s="140"/>
      <c r="F563" s="129"/>
      <c r="G563" s="83"/>
      <c r="H563" s="83"/>
      <c r="I563" s="103"/>
      <c r="J563" s="136"/>
      <c r="K563" s="26"/>
      <c r="L563" s="26"/>
      <c r="M563" s="27"/>
      <c r="N563" s="129"/>
      <c r="O563" s="83"/>
      <c r="P563" s="83"/>
      <c r="Q563" s="127"/>
      <c r="R563" s="136"/>
      <c r="S563" s="26"/>
      <c r="T563" s="26"/>
      <c r="U563" s="27"/>
      <c r="V563" s="82"/>
      <c r="W563" s="83"/>
      <c r="X563" s="83"/>
      <c r="Y563" s="127"/>
      <c r="Z563" s="81" t="str">
        <f t="shared" si="70"/>
        <v/>
      </c>
      <c r="AA563" s="82" t="str">
        <f>IF('REGITRO 2'!X564="","",IF('REGITRO 2'!X564&lt;16,"PI",IF('REGITRO 2'!X564&lt;31,"I",IF('REGITRO 2'!X564&lt;46,"P","S"))))</f>
        <v/>
      </c>
      <c r="AB563" s="83" t="str">
        <f>IF('REGITRO 2'!AS564="","",IF('REGITRO 2'!AS564&lt;16,"PI",IF('REGITRO 2'!AS564&lt;31,"I",IF('REGITRO 2'!AS564&lt;46,"P","S"))))</f>
        <v/>
      </c>
      <c r="AC563" s="83" t="str">
        <f>IF('REGITRO 2'!BN564="","",IF('REGITRO 2'!BN564&lt;16,"PI",IF('REGITRO 2'!BN564&lt;31,"I",IF('REGITRO 2'!BN564&lt;46,"P","S"))))</f>
        <v/>
      </c>
      <c r="AD563" s="103" t="str">
        <f>IF('REGITRO 2'!CI564="","",IF('REGITRO 2'!CI564&lt;16,"PI",IF('REGITRO 2'!CI564&lt;31,"I",IF('REGITRO 2'!CI564&lt;46,"P","S"))))</f>
        <v/>
      </c>
      <c r="AE563" s="85" t="str">
        <f t="shared" si="71"/>
        <v/>
      </c>
      <c r="AF563" s="86" t="str">
        <f t="shared" si="72"/>
        <v/>
      </c>
      <c r="AG563" s="86" t="str">
        <f t="shared" si="73"/>
        <v/>
      </c>
      <c r="AH563" s="86" t="str">
        <f t="shared" si="74"/>
        <v/>
      </c>
      <c r="AI563" s="138" t="str">
        <f t="shared" si="75"/>
        <v/>
      </c>
      <c r="AJ563" s="140" t="str">
        <f t="shared" si="76"/>
        <v/>
      </c>
    </row>
    <row r="564" spans="2:36" x14ac:dyDescent="0.25">
      <c r="B564" s="148" t="s">
        <v>594</v>
      </c>
      <c r="C564" s="149"/>
      <c r="D564" s="177"/>
      <c r="E564" s="149"/>
      <c r="F564" s="150"/>
      <c r="G564" s="151"/>
      <c r="H564" s="151"/>
      <c r="I564" s="152"/>
      <c r="J564" s="153"/>
      <c r="K564" s="154"/>
      <c r="L564" s="154"/>
      <c r="M564" s="155"/>
      <c r="N564" s="150"/>
      <c r="O564" s="151"/>
      <c r="P564" s="151"/>
      <c r="Q564" s="156"/>
      <c r="R564" s="153"/>
      <c r="S564" s="154"/>
      <c r="T564" s="154"/>
      <c r="U564" s="155"/>
      <c r="V564" s="157"/>
      <c r="W564" s="151"/>
      <c r="X564" s="151"/>
      <c r="Y564" s="156"/>
      <c r="Z564" s="81" t="str">
        <f t="shared" si="70"/>
        <v/>
      </c>
      <c r="AA564" s="157" t="str">
        <f>IF('REGITRO 2'!X565="","",IF('REGITRO 2'!X565&lt;16,"PI",IF('REGITRO 2'!X565&lt;31,"I",IF('REGITRO 2'!X565&lt;46,"P","S"))))</f>
        <v/>
      </c>
      <c r="AB564" s="151" t="str">
        <f>IF('REGITRO 2'!AS565="","",IF('REGITRO 2'!AS565&lt;16,"PI",IF('REGITRO 2'!AS565&lt;31,"I",IF('REGITRO 2'!AS565&lt;46,"P","S"))))</f>
        <v/>
      </c>
      <c r="AC564" s="151" t="str">
        <f>IF('REGITRO 2'!BN565="","",IF('REGITRO 2'!BN565&lt;16,"PI",IF('REGITRO 2'!BN565&lt;31,"I",IF('REGITRO 2'!BN565&lt;46,"P","S"))))</f>
        <v/>
      </c>
      <c r="AD564" s="152" t="str">
        <f>IF('REGITRO 2'!CI565="","",IF('REGITRO 2'!CI565&lt;16,"PI",IF('REGITRO 2'!CI565&lt;31,"I",IF('REGITRO 2'!CI565&lt;46,"P","S"))))</f>
        <v/>
      </c>
      <c r="AE564" s="158" t="str">
        <f t="shared" si="71"/>
        <v/>
      </c>
      <c r="AF564" s="159" t="str">
        <f t="shared" si="72"/>
        <v/>
      </c>
      <c r="AG564" s="159" t="str">
        <f t="shared" si="73"/>
        <v/>
      </c>
      <c r="AH564" s="159" t="str">
        <f t="shared" si="74"/>
        <v/>
      </c>
      <c r="AI564" s="160" t="str">
        <f t="shared" si="75"/>
        <v/>
      </c>
      <c r="AJ564" s="161" t="str">
        <f t="shared" si="76"/>
        <v/>
      </c>
    </row>
    <row r="565" spans="2:36" x14ac:dyDescent="0.25">
      <c r="B565" s="144" t="s">
        <v>595</v>
      </c>
      <c r="C565" s="140"/>
      <c r="D565" s="80"/>
      <c r="E565" s="140"/>
      <c r="F565" s="129"/>
      <c r="G565" s="83"/>
      <c r="H565" s="83"/>
      <c r="I565" s="103"/>
      <c r="J565" s="136"/>
      <c r="K565" s="26"/>
      <c r="L565" s="26"/>
      <c r="M565" s="27"/>
      <c r="N565" s="129"/>
      <c r="O565" s="83"/>
      <c r="P565" s="83"/>
      <c r="Q565" s="127"/>
      <c r="R565" s="136"/>
      <c r="S565" s="26"/>
      <c r="T565" s="26"/>
      <c r="U565" s="27"/>
      <c r="V565" s="82"/>
      <c r="W565" s="83"/>
      <c r="X565" s="83"/>
      <c r="Y565" s="127"/>
      <c r="Z565" s="81" t="str">
        <f t="shared" si="70"/>
        <v/>
      </c>
      <c r="AA565" s="82" t="str">
        <f>IF('REGITRO 2'!X566="","",IF('REGITRO 2'!X566&lt;16,"PI",IF('REGITRO 2'!X566&lt;31,"I",IF('REGITRO 2'!X566&lt;46,"P","S"))))</f>
        <v/>
      </c>
      <c r="AB565" s="83" t="str">
        <f>IF('REGITRO 2'!AS566="","",IF('REGITRO 2'!AS566&lt;16,"PI",IF('REGITRO 2'!AS566&lt;31,"I",IF('REGITRO 2'!AS566&lt;46,"P","S"))))</f>
        <v/>
      </c>
      <c r="AC565" s="83" t="str">
        <f>IF('REGITRO 2'!BN566="","",IF('REGITRO 2'!BN566&lt;16,"PI",IF('REGITRO 2'!BN566&lt;31,"I",IF('REGITRO 2'!BN566&lt;46,"P","S"))))</f>
        <v/>
      </c>
      <c r="AD565" s="103" t="str">
        <f>IF('REGITRO 2'!CI566="","",IF('REGITRO 2'!CI566&lt;16,"PI",IF('REGITRO 2'!CI566&lt;31,"I",IF('REGITRO 2'!CI566&lt;46,"P","S"))))</f>
        <v/>
      </c>
      <c r="AE565" s="85" t="str">
        <f t="shared" si="71"/>
        <v/>
      </c>
      <c r="AF565" s="86" t="str">
        <f t="shared" si="72"/>
        <v/>
      </c>
      <c r="AG565" s="86" t="str">
        <f t="shared" si="73"/>
        <v/>
      </c>
      <c r="AH565" s="86" t="str">
        <f t="shared" si="74"/>
        <v/>
      </c>
      <c r="AI565" s="138" t="str">
        <f t="shared" si="75"/>
        <v/>
      </c>
      <c r="AJ565" s="140" t="str">
        <f t="shared" si="76"/>
        <v/>
      </c>
    </row>
    <row r="566" spans="2:36" x14ac:dyDescent="0.25">
      <c r="B566" s="148" t="s">
        <v>596</v>
      </c>
      <c r="C566" s="149"/>
      <c r="D566" s="177"/>
      <c r="E566" s="149"/>
      <c r="F566" s="150"/>
      <c r="G566" s="151"/>
      <c r="H566" s="151"/>
      <c r="I566" s="152"/>
      <c r="J566" s="153"/>
      <c r="K566" s="154"/>
      <c r="L566" s="154"/>
      <c r="M566" s="155"/>
      <c r="N566" s="150"/>
      <c r="O566" s="151"/>
      <c r="P566" s="151"/>
      <c r="Q566" s="156"/>
      <c r="R566" s="153"/>
      <c r="S566" s="154"/>
      <c r="T566" s="154"/>
      <c r="U566" s="155"/>
      <c r="V566" s="157"/>
      <c r="W566" s="151"/>
      <c r="X566" s="151"/>
      <c r="Y566" s="156"/>
      <c r="Z566" s="81" t="str">
        <f t="shared" si="70"/>
        <v/>
      </c>
      <c r="AA566" s="157" t="str">
        <f>IF('REGITRO 2'!X567="","",IF('REGITRO 2'!X567&lt;16,"PI",IF('REGITRO 2'!X567&lt;31,"I",IF('REGITRO 2'!X567&lt;46,"P","S"))))</f>
        <v/>
      </c>
      <c r="AB566" s="151" t="str">
        <f>IF('REGITRO 2'!AS567="","",IF('REGITRO 2'!AS567&lt;16,"PI",IF('REGITRO 2'!AS567&lt;31,"I",IF('REGITRO 2'!AS567&lt;46,"P","S"))))</f>
        <v/>
      </c>
      <c r="AC566" s="151" t="str">
        <f>IF('REGITRO 2'!BN567="","",IF('REGITRO 2'!BN567&lt;16,"PI",IF('REGITRO 2'!BN567&lt;31,"I",IF('REGITRO 2'!BN567&lt;46,"P","S"))))</f>
        <v/>
      </c>
      <c r="AD566" s="152" t="str">
        <f>IF('REGITRO 2'!CI567="","",IF('REGITRO 2'!CI567&lt;16,"PI",IF('REGITRO 2'!CI567&lt;31,"I",IF('REGITRO 2'!CI567&lt;46,"P","S"))))</f>
        <v/>
      </c>
      <c r="AE566" s="158" t="str">
        <f t="shared" si="71"/>
        <v/>
      </c>
      <c r="AF566" s="159" t="str">
        <f t="shared" si="72"/>
        <v/>
      </c>
      <c r="AG566" s="159" t="str">
        <f t="shared" si="73"/>
        <v/>
      </c>
      <c r="AH566" s="159" t="str">
        <f t="shared" si="74"/>
        <v/>
      </c>
      <c r="AI566" s="160" t="str">
        <f t="shared" si="75"/>
        <v/>
      </c>
      <c r="AJ566" s="161" t="str">
        <f t="shared" si="76"/>
        <v/>
      </c>
    </row>
    <row r="567" spans="2:36" x14ac:dyDescent="0.25">
      <c r="B567" s="144" t="s">
        <v>597</v>
      </c>
      <c r="C567" s="140"/>
      <c r="D567" s="80"/>
      <c r="E567" s="140"/>
      <c r="F567" s="129"/>
      <c r="G567" s="83"/>
      <c r="H567" s="83"/>
      <c r="I567" s="103"/>
      <c r="J567" s="136"/>
      <c r="K567" s="26"/>
      <c r="L567" s="26"/>
      <c r="M567" s="27"/>
      <c r="N567" s="129"/>
      <c r="O567" s="83"/>
      <c r="P567" s="83"/>
      <c r="Q567" s="127"/>
      <c r="R567" s="136"/>
      <c r="S567" s="26"/>
      <c r="T567" s="26"/>
      <c r="U567" s="27"/>
      <c r="V567" s="82"/>
      <c r="W567" s="83"/>
      <c r="X567" s="83"/>
      <c r="Y567" s="127"/>
      <c r="Z567" s="81" t="str">
        <f t="shared" si="70"/>
        <v/>
      </c>
      <c r="AA567" s="82" t="str">
        <f>IF('REGITRO 2'!X568="","",IF('REGITRO 2'!X568&lt;16,"PI",IF('REGITRO 2'!X568&lt;31,"I",IF('REGITRO 2'!X568&lt;46,"P","S"))))</f>
        <v/>
      </c>
      <c r="AB567" s="83" t="str">
        <f>IF('REGITRO 2'!AS568="","",IF('REGITRO 2'!AS568&lt;16,"PI",IF('REGITRO 2'!AS568&lt;31,"I",IF('REGITRO 2'!AS568&lt;46,"P","S"))))</f>
        <v/>
      </c>
      <c r="AC567" s="83" t="str">
        <f>IF('REGITRO 2'!BN568="","",IF('REGITRO 2'!BN568&lt;16,"PI",IF('REGITRO 2'!BN568&lt;31,"I",IF('REGITRO 2'!BN568&lt;46,"P","S"))))</f>
        <v/>
      </c>
      <c r="AD567" s="103" t="str">
        <f>IF('REGITRO 2'!CI568="","",IF('REGITRO 2'!CI568&lt;16,"PI",IF('REGITRO 2'!CI568&lt;31,"I",IF('REGITRO 2'!CI568&lt;46,"P","S"))))</f>
        <v/>
      </c>
      <c r="AE567" s="85" t="str">
        <f t="shared" si="71"/>
        <v/>
      </c>
      <c r="AF567" s="86" t="str">
        <f t="shared" si="72"/>
        <v/>
      </c>
      <c r="AG567" s="86" t="str">
        <f t="shared" si="73"/>
        <v/>
      </c>
      <c r="AH567" s="86" t="str">
        <f t="shared" si="74"/>
        <v/>
      </c>
      <c r="AI567" s="138" t="str">
        <f t="shared" si="75"/>
        <v/>
      </c>
      <c r="AJ567" s="140" t="str">
        <f t="shared" si="76"/>
        <v/>
      </c>
    </row>
    <row r="568" spans="2:36" x14ac:dyDescent="0.25">
      <c r="B568" s="148" t="s">
        <v>598</v>
      </c>
      <c r="C568" s="149"/>
      <c r="D568" s="177"/>
      <c r="E568" s="149"/>
      <c r="F568" s="150"/>
      <c r="G568" s="151"/>
      <c r="H568" s="151"/>
      <c r="I568" s="152"/>
      <c r="J568" s="153"/>
      <c r="K568" s="154"/>
      <c r="L568" s="154"/>
      <c r="M568" s="155"/>
      <c r="N568" s="150"/>
      <c r="O568" s="151"/>
      <c r="P568" s="151"/>
      <c r="Q568" s="156"/>
      <c r="R568" s="153"/>
      <c r="S568" s="154"/>
      <c r="T568" s="154"/>
      <c r="U568" s="155"/>
      <c r="V568" s="157"/>
      <c r="W568" s="151"/>
      <c r="X568" s="151"/>
      <c r="Y568" s="156"/>
      <c r="Z568" s="81" t="str">
        <f t="shared" si="70"/>
        <v/>
      </c>
      <c r="AA568" s="157" t="str">
        <f>IF('REGITRO 2'!X569="","",IF('REGITRO 2'!X569&lt;16,"PI",IF('REGITRO 2'!X569&lt;31,"I",IF('REGITRO 2'!X569&lt;46,"P","S"))))</f>
        <v/>
      </c>
      <c r="AB568" s="151" t="str">
        <f>IF('REGITRO 2'!AS569="","",IF('REGITRO 2'!AS569&lt;16,"PI",IF('REGITRO 2'!AS569&lt;31,"I",IF('REGITRO 2'!AS569&lt;46,"P","S"))))</f>
        <v/>
      </c>
      <c r="AC568" s="151" t="str">
        <f>IF('REGITRO 2'!BN569="","",IF('REGITRO 2'!BN569&lt;16,"PI",IF('REGITRO 2'!BN569&lt;31,"I",IF('REGITRO 2'!BN569&lt;46,"P","S"))))</f>
        <v/>
      </c>
      <c r="AD568" s="152" t="str">
        <f>IF('REGITRO 2'!CI569="","",IF('REGITRO 2'!CI569&lt;16,"PI",IF('REGITRO 2'!CI569&lt;31,"I",IF('REGITRO 2'!CI569&lt;46,"P","S"))))</f>
        <v/>
      </c>
      <c r="AE568" s="158" t="str">
        <f t="shared" si="71"/>
        <v/>
      </c>
      <c r="AF568" s="159" t="str">
        <f t="shared" si="72"/>
        <v/>
      </c>
      <c r="AG568" s="159" t="str">
        <f t="shared" si="73"/>
        <v/>
      </c>
      <c r="AH568" s="159" t="str">
        <f t="shared" si="74"/>
        <v/>
      </c>
      <c r="AI568" s="160" t="str">
        <f t="shared" si="75"/>
        <v/>
      </c>
      <c r="AJ568" s="161" t="str">
        <f t="shared" si="76"/>
        <v/>
      </c>
    </row>
    <row r="569" spans="2:36" x14ac:dyDescent="0.25">
      <c r="B569" s="144" t="s">
        <v>599</v>
      </c>
      <c r="C569" s="140"/>
      <c r="D569" s="80"/>
      <c r="E569" s="140"/>
      <c r="F569" s="129"/>
      <c r="G569" s="83"/>
      <c r="H569" s="83"/>
      <c r="I569" s="103"/>
      <c r="J569" s="136"/>
      <c r="K569" s="26"/>
      <c r="L569" s="26"/>
      <c r="M569" s="27"/>
      <c r="N569" s="129"/>
      <c r="O569" s="83"/>
      <c r="P569" s="83"/>
      <c r="Q569" s="127"/>
      <c r="R569" s="136"/>
      <c r="S569" s="26"/>
      <c r="T569" s="26"/>
      <c r="U569" s="27"/>
      <c r="V569" s="82"/>
      <c r="W569" s="83"/>
      <c r="X569" s="83"/>
      <c r="Y569" s="127"/>
      <c r="Z569" s="81" t="str">
        <f t="shared" si="70"/>
        <v/>
      </c>
      <c r="AA569" s="82" t="str">
        <f>IF('REGITRO 2'!X570="","",IF('REGITRO 2'!X570&lt;16,"PI",IF('REGITRO 2'!X570&lt;31,"I",IF('REGITRO 2'!X570&lt;46,"P","S"))))</f>
        <v/>
      </c>
      <c r="AB569" s="83" t="str">
        <f>IF('REGITRO 2'!AS570="","",IF('REGITRO 2'!AS570&lt;16,"PI",IF('REGITRO 2'!AS570&lt;31,"I",IF('REGITRO 2'!AS570&lt;46,"P","S"))))</f>
        <v/>
      </c>
      <c r="AC569" s="83" t="str">
        <f>IF('REGITRO 2'!BN570="","",IF('REGITRO 2'!BN570&lt;16,"PI",IF('REGITRO 2'!BN570&lt;31,"I",IF('REGITRO 2'!BN570&lt;46,"P","S"))))</f>
        <v/>
      </c>
      <c r="AD569" s="103" t="str">
        <f>IF('REGITRO 2'!CI570="","",IF('REGITRO 2'!CI570&lt;16,"PI",IF('REGITRO 2'!CI570&lt;31,"I",IF('REGITRO 2'!CI570&lt;46,"P","S"))))</f>
        <v/>
      </c>
      <c r="AE569" s="85" t="str">
        <f t="shared" si="71"/>
        <v/>
      </c>
      <c r="AF569" s="86" t="str">
        <f t="shared" si="72"/>
        <v/>
      </c>
      <c r="AG569" s="86" t="str">
        <f t="shared" si="73"/>
        <v/>
      </c>
      <c r="AH569" s="86" t="str">
        <f t="shared" si="74"/>
        <v/>
      </c>
      <c r="AI569" s="138" t="str">
        <f t="shared" si="75"/>
        <v/>
      </c>
      <c r="AJ569" s="140" t="str">
        <f t="shared" si="76"/>
        <v/>
      </c>
    </row>
    <row r="570" spans="2:36" x14ac:dyDescent="0.25">
      <c r="B570" s="148" t="s">
        <v>600</v>
      </c>
      <c r="C570" s="149"/>
      <c r="D570" s="177"/>
      <c r="E570" s="149"/>
      <c r="F570" s="150"/>
      <c r="G570" s="151"/>
      <c r="H570" s="151"/>
      <c r="I570" s="152"/>
      <c r="J570" s="153"/>
      <c r="K570" s="154"/>
      <c r="L570" s="154"/>
      <c r="M570" s="155"/>
      <c r="N570" s="150"/>
      <c r="O570" s="151"/>
      <c r="P570" s="151"/>
      <c r="Q570" s="156"/>
      <c r="R570" s="153"/>
      <c r="S570" s="154"/>
      <c r="T570" s="154"/>
      <c r="U570" s="155"/>
      <c r="V570" s="157"/>
      <c r="W570" s="151"/>
      <c r="X570" s="151"/>
      <c r="Y570" s="156"/>
      <c r="Z570" s="81" t="str">
        <f t="shared" si="70"/>
        <v/>
      </c>
      <c r="AA570" s="157" t="str">
        <f>IF('REGITRO 2'!X571="","",IF('REGITRO 2'!X571&lt;16,"PI",IF('REGITRO 2'!X571&lt;31,"I",IF('REGITRO 2'!X571&lt;46,"P","S"))))</f>
        <v/>
      </c>
      <c r="AB570" s="151" t="str">
        <f>IF('REGITRO 2'!AS571="","",IF('REGITRO 2'!AS571&lt;16,"PI",IF('REGITRO 2'!AS571&lt;31,"I",IF('REGITRO 2'!AS571&lt;46,"P","S"))))</f>
        <v/>
      </c>
      <c r="AC570" s="151" t="str">
        <f>IF('REGITRO 2'!BN571="","",IF('REGITRO 2'!BN571&lt;16,"PI",IF('REGITRO 2'!BN571&lt;31,"I",IF('REGITRO 2'!BN571&lt;46,"P","S"))))</f>
        <v/>
      </c>
      <c r="AD570" s="152" t="str">
        <f>IF('REGITRO 2'!CI571="","",IF('REGITRO 2'!CI571&lt;16,"PI",IF('REGITRO 2'!CI571&lt;31,"I",IF('REGITRO 2'!CI571&lt;46,"P","S"))))</f>
        <v/>
      </c>
      <c r="AE570" s="158" t="str">
        <f t="shared" si="71"/>
        <v/>
      </c>
      <c r="AF570" s="159" t="str">
        <f t="shared" si="72"/>
        <v/>
      </c>
      <c r="AG570" s="159" t="str">
        <f t="shared" si="73"/>
        <v/>
      </c>
      <c r="AH570" s="159" t="str">
        <f t="shared" si="74"/>
        <v/>
      </c>
      <c r="AI570" s="160" t="str">
        <f t="shared" si="75"/>
        <v/>
      </c>
      <c r="AJ570" s="161" t="str">
        <f t="shared" si="76"/>
        <v/>
      </c>
    </row>
    <row r="571" spans="2:36" x14ac:dyDescent="0.25">
      <c r="B571" s="144" t="s">
        <v>601</v>
      </c>
      <c r="C571" s="140"/>
      <c r="D571" s="80"/>
      <c r="E571" s="140"/>
      <c r="F571" s="129"/>
      <c r="G571" s="83"/>
      <c r="H571" s="83"/>
      <c r="I571" s="103"/>
      <c r="J571" s="136"/>
      <c r="K571" s="26"/>
      <c r="L571" s="26"/>
      <c r="M571" s="27"/>
      <c r="N571" s="129"/>
      <c r="O571" s="83"/>
      <c r="P571" s="83"/>
      <c r="Q571" s="127"/>
      <c r="R571" s="136"/>
      <c r="S571" s="26"/>
      <c r="T571" s="26"/>
      <c r="U571" s="27"/>
      <c r="V571" s="82"/>
      <c r="W571" s="83"/>
      <c r="X571" s="83"/>
      <c r="Y571" s="127"/>
      <c r="Z571" s="81" t="str">
        <f t="shared" si="70"/>
        <v/>
      </c>
      <c r="AA571" s="82" t="str">
        <f>IF('REGITRO 2'!X572="","",IF('REGITRO 2'!X572&lt;16,"PI",IF('REGITRO 2'!X572&lt;31,"I",IF('REGITRO 2'!X572&lt;46,"P","S"))))</f>
        <v/>
      </c>
      <c r="AB571" s="83" t="str">
        <f>IF('REGITRO 2'!AS572="","",IF('REGITRO 2'!AS572&lt;16,"PI",IF('REGITRO 2'!AS572&lt;31,"I",IF('REGITRO 2'!AS572&lt;46,"P","S"))))</f>
        <v/>
      </c>
      <c r="AC571" s="83" t="str">
        <f>IF('REGITRO 2'!BN572="","",IF('REGITRO 2'!BN572&lt;16,"PI",IF('REGITRO 2'!BN572&lt;31,"I",IF('REGITRO 2'!BN572&lt;46,"P","S"))))</f>
        <v/>
      </c>
      <c r="AD571" s="103" t="str">
        <f>IF('REGITRO 2'!CI572="","",IF('REGITRO 2'!CI572&lt;16,"PI",IF('REGITRO 2'!CI572&lt;31,"I",IF('REGITRO 2'!CI572&lt;46,"P","S"))))</f>
        <v/>
      </c>
      <c r="AE571" s="85" t="str">
        <f t="shared" si="71"/>
        <v/>
      </c>
      <c r="AF571" s="86" t="str">
        <f t="shared" si="72"/>
        <v/>
      </c>
      <c r="AG571" s="86" t="str">
        <f t="shared" si="73"/>
        <v/>
      </c>
      <c r="AH571" s="86" t="str">
        <f t="shared" si="74"/>
        <v/>
      </c>
      <c r="AI571" s="138" t="str">
        <f t="shared" si="75"/>
        <v/>
      </c>
      <c r="AJ571" s="140" t="str">
        <f t="shared" si="76"/>
        <v/>
      </c>
    </row>
    <row r="572" spans="2:36" x14ac:dyDescent="0.25">
      <c r="B572" s="148" t="s">
        <v>602</v>
      </c>
      <c r="C572" s="149"/>
      <c r="D572" s="177"/>
      <c r="E572" s="149"/>
      <c r="F572" s="150"/>
      <c r="G572" s="151"/>
      <c r="H572" s="151"/>
      <c r="I572" s="152"/>
      <c r="J572" s="153"/>
      <c r="K572" s="154"/>
      <c r="L572" s="154"/>
      <c r="M572" s="155"/>
      <c r="N572" s="150"/>
      <c r="O572" s="151"/>
      <c r="P572" s="151"/>
      <c r="Q572" s="156"/>
      <c r="R572" s="153"/>
      <c r="S572" s="154"/>
      <c r="T572" s="154"/>
      <c r="U572" s="155"/>
      <c r="V572" s="157"/>
      <c r="W572" s="151"/>
      <c r="X572" s="151"/>
      <c r="Y572" s="156"/>
      <c r="Z572" s="81" t="str">
        <f t="shared" si="70"/>
        <v/>
      </c>
      <c r="AA572" s="157" t="str">
        <f>IF('REGITRO 2'!X573="","",IF('REGITRO 2'!X573&lt;16,"PI",IF('REGITRO 2'!X573&lt;31,"I",IF('REGITRO 2'!X573&lt;46,"P","S"))))</f>
        <v/>
      </c>
      <c r="AB572" s="151" t="str">
        <f>IF('REGITRO 2'!AS573="","",IF('REGITRO 2'!AS573&lt;16,"PI",IF('REGITRO 2'!AS573&lt;31,"I",IF('REGITRO 2'!AS573&lt;46,"P","S"))))</f>
        <v/>
      </c>
      <c r="AC572" s="151" t="str">
        <f>IF('REGITRO 2'!BN573="","",IF('REGITRO 2'!BN573&lt;16,"PI",IF('REGITRO 2'!BN573&lt;31,"I",IF('REGITRO 2'!BN573&lt;46,"P","S"))))</f>
        <v/>
      </c>
      <c r="AD572" s="152" t="str">
        <f>IF('REGITRO 2'!CI573="","",IF('REGITRO 2'!CI573&lt;16,"PI",IF('REGITRO 2'!CI573&lt;31,"I",IF('REGITRO 2'!CI573&lt;46,"P","S"))))</f>
        <v/>
      </c>
      <c r="AE572" s="158" t="str">
        <f t="shared" si="71"/>
        <v/>
      </c>
      <c r="AF572" s="159" t="str">
        <f t="shared" si="72"/>
        <v/>
      </c>
      <c r="AG572" s="159" t="str">
        <f t="shared" si="73"/>
        <v/>
      </c>
      <c r="AH572" s="159" t="str">
        <f t="shared" si="74"/>
        <v/>
      </c>
      <c r="AI572" s="160" t="str">
        <f t="shared" si="75"/>
        <v/>
      </c>
      <c r="AJ572" s="161" t="str">
        <f t="shared" si="76"/>
        <v/>
      </c>
    </row>
    <row r="573" spans="2:36" x14ac:dyDescent="0.25">
      <c r="B573" s="144" t="s">
        <v>603</v>
      </c>
      <c r="C573" s="140"/>
      <c r="D573" s="80"/>
      <c r="E573" s="140"/>
      <c r="F573" s="129"/>
      <c r="G573" s="83"/>
      <c r="H573" s="83"/>
      <c r="I573" s="103"/>
      <c r="J573" s="136"/>
      <c r="K573" s="26"/>
      <c r="L573" s="26"/>
      <c r="M573" s="27"/>
      <c r="N573" s="129"/>
      <c r="O573" s="83"/>
      <c r="P573" s="83"/>
      <c r="Q573" s="127"/>
      <c r="R573" s="136"/>
      <c r="S573" s="26"/>
      <c r="T573" s="26"/>
      <c r="U573" s="27"/>
      <c r="V573" s="82"/>
      <c r="W573" s="83"/>
      <c r="X573" s="83"/>
      <c r="Y573" s="127"/>
      <c r="Z573" s="81" t="str">
        <f t="shared" ref="Z573:Z636" si="77">IF(C573="","",SUM(F573:Y573))</f>
        <v/>
      </c>
      <c r="AA573" s="82" t="str">
        <f>IF('REGITRO 2'!X574="","",IF('REGITRO 2'!X574&lt;16,"PI",IF('REGITRO 2'!X574&lt;31,"I",IF('REGITRO 2'!X574&lt;46,"P","S"))))</f>
        <v/>
      </c>
      <c r="AB573" s="83" t="str">
        <f>IF('REGITRO 2'!AS574="","",IF('REGITRO 2'!AS574&lt;16,"PI",IF('REGITRO 2'!AS574&lt;31,"I",IF('REGITRO 2'!AS574&lt;46,"P","S"))))</f>
        <v/>
      </c>
      <c r="AC573" s="83" t="str">
        <f>IF('REGITRO 2'!BN574="","",IF('REGITRO 2'!BN574&lt;16,"PI",IF('REGITRO 2'!BN574&lt;31,"I",IF('REGITRO 2'!BN574&lt;46,"P","S"))))</f>
        <v/>
      </c>
      <c r="AD573" s="103" t="str">
        <f>IF('REGITRO 2'!CI574="","",IF('REGITRO 2'!CI574&lt;16,"PI",IF('REGITRO 2'!CI574&lt;31,"I",IF('REGITRO 2'!CI574&lt;46,"P","S"))))</f>
        <v/>
      </c>
      <c r="AE573" s="85" t="str">
        <f t="shared" ref="AE573:AE636" si="78">IF(C573="","",IF(SUM(F573:I573)&lt;17,"PI",IF(SUM(F573:I573)&lt;33,"I",IF(SUM(F573:I573)&lt;49,"P","S"))))</f>
        <v/>
      </c>
      <c r="AF573" s="86" t="str">
        <f t="shared" ref="AF573:AF636" si="79">IF(C573="","",IF(SUM(J573:M573)&lt;17,"PI",IF(SUM(J573:M573)&lt;33,"I",IF(SUM(J573:M573)&lt;49,"P","S"))))</f>
        <v/>
      </c>
      <c r="AG573" s="86" t="str">
        <f t="shared" ref="AG573:AG636" si="80">IF(C573="","",IF(SUM(N573:Q573)&lt;13,"PI",IF(SUM(N573:Q573)&lt;25,"I",IF(SUM(N573:Q573)&lt;37,"P","S"))))</f>
        <v/>
      </c>
      <c r="AH573" s="86" t="str">
        <f t="shared" ref="AH573:AH636" si="81">IF(C573="","",IF(SUM(R573:U573)&lt;9,"PI",IF(SUM(R573:U573)&lt;17,"I",IF(SUM(R573:U573)&lt;25,"P","S"))))</f>
        <v/>
      </c>
      <c r="AI573" s="138" t="str">
        <f t="shared" ref="AI573:AI636" si="82">IF(C573="","",IF(SUM(V573:Y573)&lt;9,"PI",IF(SUM(V573:Y573)&lt;17,"I",IF(SUM(V573:Y573)&lt;25,"P","S"))))</f>
        <v/>
      </c>
      <c r="AJ573" s="140" t="str">
        <f t="shared" ref="AJ573:AJ636" si="83">IF(Z573="","",IF(Z573&lt;61,"PI",IF(Z573&lt;121,"I",IF(Z573&lt;181,"P","S"))))</f>
        <v/>
      </c>
    </row>
    <row r="574" spans="2:36" x14ac:dyDescent="0.25">
      <c r="B574" s="148" t="s">
        <v>604</v>
      </c>
      <c r="C574" s="149"/>
      <c r="D574" s="177"/>
      <c r="E574" s="149"/>
      <c r="F574" s="150"/>
      <c r="G574" s="151"/>
      <c r="H574" s="151"/>
      <c r="I574" s="152"/>
      <c r="J574" s="153"/>
      <c r="K574" s="154"/>
      <c r="L574" s="154"/>
      <c r="M574" s="155"/>
      <c r="N574" s="150"/>
      <c r="O574" s="151"/>
      <c r="P574" s="151"/>
      <c r="Q574" s="156"/>
      <c r="R574" s="153"/>
      <c r="S574" s="154"/>
      <c r="T574" s="154"/>
      <c r="U574" s="155"/>
      <c r="V574" s="157"/>
      <c r="W574" s="151"/>
      <c r="X574" s="151"/>
      <c r="Y574" s="156"/>
      <c r="Z574" s="81" t="str">
        <f t="shared" si="77"/>
        <v/>
      </c>
      <c r="AA574" s="157" t="str">
        <f>IF('REGITRO 2'!X575="","",IF('REGITRO 2'!X575&lt;16,"PI",IF('REGITRO 2'!X575&lt;31,"I",IF('REGITRO 2'!X575&lt;46,"P","S"))))</f>
        <v/>
      </c>
      <c r="AB574" s="151" t="str">
        <f>IF('REGITRO 2'!AS575="","",IF('REGITRO 2'!AS575&lt;16,"PI",IF('REGITRO 2'!AS575&lt;31,"I",IF('REGITRO 2'!AS575&lt;46,"P","S"))))</f>
        <v/>
      </c>
      <c r="AC574" s="151" t="str">
        <f>IF('REGITRO 2'!BN575="","",IF('REGITRO 2'!BN575&lt;16,"PI",IF('REGITRO 2'!BN575&lt;31,"I",IF('REGITRO 2'!BN575&lt;46,"P","S"))))</f>
        <v/>
      </c>
      <c r="AD574" s="152" t="str">
        <f>IF('REGITRO 2'!CI575="","",IF('REGITRO 2'!CI575&lt;16,"PI",IF('REGITRO 2'!CI575&lt;31,"I",IF('REGITRO 2'!CI575&lt;46,"P","S"))))</f>
        <v/>
      </c>
      <c r="AE574" s="158" t="str">
        <f t="shared" si="78"/>
        <v/>
      </c>
      <c r="AF574" s="159" t="str">
        <f t="shared" si="79"/>
        <v/>
      </c>
      <c r="AG574" s="159" t="str">
        <f t="shared" si="80"/>
        <v/>
      </c>
      <c r="AH574" s="159" t="str">
        <f t="shared" si="81"/>
        <v/>
      </c>
      <c r="AI574" s="160" t="str">
        <f t="shared" si="82"/>
        <v/>
      </c>
      <c r="AJ574" s="161" t="str">
        <f t="shared" si="83"/>
        <v/>
      </c>
    </row>
    <row r="575" spans="2:36" x14ac:dyDescent="0.25">
      <c r="B575" s="144" t="s">
        <v>605</v>
      </c>
      <c r="C575" s="140"/>
      <c r="D575" s="80"/>
      <c r="E575" s="140"/>
      <c r="F575" s="129"/>
      <c r="G575" s="83"/>
      <c r="H575" s="83"/>
      <c r="I575" s="103"/>
      <c r="J575" s="136"/>
      <c r="K575" s="26"/>
      <c r="L575" s="26"/>
      <c r="M575" s="27"/>
      <c r="N575" s="129"/>
      <c r="O575" s="83"/>
      <c r="P575" s="83"/>
      <c r="Q575" s="127"/>
      <c r="R575" s="136"/>
      <c r="S575" s="26"/>
      <c r="T575" s="26"/>
      <c r="U575" s="27"/>
      <c r="V575" s="82"/>
      <c r="W575" s="83"/>
      <c r="X575" s="83"/>
      <c r="Y575" s="127"/>
      <c r="Z575" s="81" t="str">
        <f t="shared" si="77"/>
        <v/>
      </c>
      <c r="AA575" s="82" t="str">
        <f>IF('REGITRO 2'!X576="","",IF('REGITRO 2'!X576&lt;16,"PI",IF('REGITRO 2'!X576&lt;31,"I",IF('REGITRO 2'!X576&lt;46,"P","S"))))</f>
        <v/>
      </c>
      <c r="AB575" s="83" t="str">
        <f>IF('REGITRO 2'!AS576="","",IF('REGITRO 2'!AS576&lt;16,"PI",IF('REGITRO 2'!AS576&lt;31,"I",IF('REGITRO 2'!AS576&lt;46,"P","S"))))</f>
        <v/>
      </c>
      <c r="AC575" s="83" t="str">
        <f>IF('REGITRO 2'!BN576="","",IF('REGITRO 2'!BN576&lt;16,"PI",IF('REGITRO 2'!BN576&lt;31,"I",IF('REGITRO 2'!BN576&lt;46,"P","S"))))</f>
        <v/>
      </c>
      <c r="AD575" s="103" t="str">
        <f>IF('REGITRO 2'!CI576="","",IF('REGITRO 2'!CI576&lt;16,"PI",IF('REGITRO 2'!CI576&lt;31,"I",IF('REGITRO 2'!CI576&lt;46,"P","S"))))</f>
        <v/>
      </c>
      <c r="AE575" s="85" t="str">
        <f t="shared" si="78"/>
        <v/>
      </c>
      <c r="AF575" s="86" t="str">
        <f t="shared" si="79"/>
        <v/>
      </c>
      <c r="AG575" s="86" t="str">
        <f t="shared" si="80"/>
        <v/>
      </c>
      <c r="AH575" s="86" t="str">
        <f t="shared" si="81"/>
        <v/>
      </c>
      <c r="AI575" s="138" t="str">
        <f t="shared" si="82"/>
        <v/>
      </c>
      <c r="AJ575" s="140" t="str">
        <f t="shared" si="83"/>
        <v/>
      </c>
    </row>
    <row r="576" spans="2:36" x14ac:dyDescent="0.25">
      <c r="B576" s="148" t="s">
        <v>606</v>
      </c>
      <c r="C576" s="149"/>
      <c r="D576" s="177"/>
      <c r="E576" s="149"/>
      <c r="F576" s="150"/>
      <c r="G576" s="151"/>
      <c r="H576" s="151"/>
      <c r="I576" s="152"/>
      <c r="J576" s="153"/>
      <c r="K576" s="154"/>
      <c r="L576" s="154"/>
      <c r="M576" s="155"/>
      <c r="N576" s="150"/>
      <c r="O576" s="151"/>
      <c r="P576" s="151"/>
      <c r="Q576" s="156"/>
      <c r="R576" s="153"/>
      <c r="S576" s="154"/>
      <c r="T576" s="154"/>
      <c r="U576" s="155"/>
      <c r="V576" s="157"/>
      <c r="W576" s="151"/>
      <c r="X576" s="151"/>
      <c r="Y576" s="156"/>
      <c r="Z576" s="81" t="str">
        <f t="shared" si="77"/>
        <v/>
      </c>
      <c r="AA576" s="157" t="str">
        <f>IF('REGITRO 2'!X577="","",IF('REGITRO 2'!X577&lt;16,"PI",IF('REGITRO 2'!X577&lt;31,"I",IF('REGITRO 2'!X577&lt;46,"P","S"))))</f>
        <v/>
      </c>
      <c r="AB576" s="151" t="str">
        <f>IF('REGITRO 2'!AS577="","",IF('REGITRO 2'!AS577&lt;16,"PI",IF('REGITRO 2'!AS577&lt;31,"I",IF('REGITRO 2'!AS577&lt;46,"P","S"))))</f>
        <v/>
      </c>
      <c r="AC576" s="151" t="str">
        <f>IF('REGITRO 2'!BN577="","",IF('REGITRO 2'!BN577&lt;16,"PI",IF('REGITRO 2'!BN577&lt;31,"I",IF('REGITRO 2'!BN577&lt;46,"P","S"))))</f>
        <v/>
      </c>
      <c r="AD576" s="152" t="str">
        <f>IF('REGITRO 2'!CI577="","",IF('REGITRO 2'!CI577&lt;16,"PI",IF('REGITRO 2'!CI577&lt;31,"I",IF('REGITRO 2'!CI577&lt;46,"P","S"))))</f>
        <v/>
      </c>
      <c r="AE576" s="158" t="str">
        <f t="shared" si="78"/>
        <v/>
      </c>
      <c r="AF576" s="159" t="str">
        <f t="shared" si="79"/>
        <v/>
      </c>
      <c r="AG576" s="159" t="str">
        <f t="shared" si="80"/>
        <v/>
      </c>
      <c r="AH576" s="159" t="str">
        <f t="shared" si="81"/>
        <v/>
      </c>
      <c r="AI576" s="160" t="str">
        <f t="shared" si="82"/>
        <v/>
      </c>
      <c r="AJ576" s="161" t="str">
        <f t="shared" si="83"/>
        <v/>
      </c>
    </row>
    <row r="577" spans="2:36" x14ac:dyDescent="0.25">
      <c r="B577" s="144" t="s">
        <v>607</v>
      </c>
      <c r="C577" s="140"/>
      <c r="D577" s="80"/>
      <c r="E577" s="140"/>
      <c r="F577" s="129"/>
      <c r="G577" s="83"/>
      <c r="H577" s="83"/>
      <c r="I577" s="103"/>
      <c r="J577" s="136"/>
      <c r="K577" s="26"/>
      <c r="L577" s="26"/>
      <c r="M577" s="27"/>
      <c r="N577" s="129"/>
      <c r="O577" s="83"/>
      <c r="P577" s="83"/>
      <c r="Q577" s="127"/>
      <c r="R577" s="136"/>
      <c r="S577" s="26"/>
      <c r="T577" s="26"/>
      <c r="U577" s="27"/>
      <c r="V577" s="82"/>
      <c r="W577" s="83"/>
      <c r="X577" s="83"/>
      <c r="Y577" s="127"/>
      <c r="Z577" s="81" t="str">
        <f t="shared" si="77"/>
        <v/>
      </c>
      <c r="AA577" s="82" t="str">
        <f>IF('REGITRO 2'!X578="","",IF('REGITRO 2'!X578&lt;16,"PI",IF('REGITRO 2'!X578&lt;31,"I",IF('REGITRO 2'!X578&lt;46,"P","S"))))</f>
        <v/>
      </c>
      <c r="AB577" s="83" t="str">
        <f>IF('REGITRO 2'!AS578="","",IF('REGITRO 2'!AS578&lt;16,"PI",IF('REGITRO 2'!AS578&lt;31,"I",IF('REGITRO 2'!AS578&lt;46,"P","S"))))</f>
        <v/>
      </c>
      <c r="AC577" s="83" t="str">
        <f>IF('REGITRO 2'!BN578="","",IF('REGITRO 2'!BN578&lt;16,"PI",IF('REGITRO 2'!BN578&lt;31,"I",IF('REGITRO 2'!BN578&lt;46,"P","S"))))</f>
        <v/>
      </c>
      <c r="AD577" s="103" t="str">
        <f>IF('REGITRO 2'!CI578="","",IF('REGITRO 2'!CI578&lt;16,"PI",IF('REGITRO 2'!CI578&lt;31,"I",IF('REGITRO 2'!CI578&lt;46,"P","S"))))</f>
        <v/>
      </c>
      <c r="AE577" s="85" t="str">
        <f t="shared" si="78"/>
        <v/>
      </c>
      <c r="AF577" s="86" t="str">
        <f t="shared" si="79"/>
        <v/>
      </c>
      <c r="AG577" s="86" t="str">
        <f t="shared" si="80"/>
        <v/>
      </c>
      <c r="AH577" s="86" t="str">
        <f t="shared" si="81"/>
        <v/>
      </c>
      <c r="AI577" s="138" t="str">
        <f t="shared" si="82"/>
        <v/>
      </c>
      <c r="AJ577" s="140" t="str">
        <f t="shared" si="83"/>
        <v/>
      </c>
    </row>
    <row r="578" spans="2:36" x14ac:dyDescent="0.25">
      <c r="B578" s="148" t="s">
        <v>608</v>
      </c>
      <c r="C578" s="149"/>
      <c r="D578" s="177"/>
      <c r="E578" s="149"/>
      <c r="F578" s="150"/>
      <c r="G578" s="151"/>
      <c r="H578" s="151"/>
      <c r="I578" s="152"/>
      <c r="J578" s="153"/>
      <c r="K578" s="154"/>
      <c r="L578" s="154"/>
      <c r="M578" s="155"/>
      <c r="N578" s="150"/>
      <c r="O578" s="151"/>
      <c r="P578" s="151"/>
      <c r="Q578" s="156"/>
      <c r="R578" s="153"/>
      <c r="S578" s="154"/>
      <c r="T578" s="154"/>
      <c r="U578" s="155"/>
      <c r="V578" s="157"/>
      <c r="W578" s="151"/>
      <c r="X578" s="151"/>
      <c r="Y578" s="156"/>
      <c r="Z578" s="81" t="str">
        <f t="shared" si="77"/>
        <v/>
      </c>
      <c r="AA578" s="157" t="str">
        <f>IF('REGITRO 2'!X579="","",IF('REGITRO 2'!X579&lt;16,"PI",IF('REGITRO 2'!X579&lt;31,"I",IF('REGITRO 2'!X579&lt;46,"P","S"))))</f>
        <v/>
      </c>
      <c r="AB578" s="151" t="str">
        <f>IF('REGITRO 2'!AS579="","",IF('REGITRO 2'!AS579&lt;16,"PI",IF('REGITRO 2'!AS579&lt;31,"I",IF('REGITRO 2'!AS579&lt;46,"P","S"))))</f>
        <v/>
      </c>
      <c r="AC578" s="151" t="str">
        <f>IF('REGITRO 2'!BN579="","",IF('REGITRO 2'!BN579&lt;16,"PI",IF('REGITRO 2'!BN579&lt;31,"I",IF('REGITRO 2'!BN579&lt;46,"P","S"))))</f>
        <v/>
      </c>
      <c r="AD578" s="152" t="str">
        <f>IF('REGITRO 2'!CI579="","",IF('REGITRO 2'!CI579&lt;16,"PI",IF('REGITRO 2'!CI579&lt;31,"I",IF('REGITRO 2'!CI579&lt;46,"P","S"))))</f>
        <v/>
      </c>
      <c r="AE578" s="158" t="str">
        <f t="shared" si="78"/>
        <v/>
      </c>
      <c r="AF578" s="159" t="str">
        <f t="shared" si="79"/>
        <v/>
      </c>
      <c r="AG578" s="159" t="str">
        <f t="shared" si="80"/>
        <v/>
      </c>
      <c r="AH578" s="159" t="str">
        <f t="shared" si="81"/>
        <v/>
      </c>
      <c r="AI578" s="160" t="str">
        <f t="shared" si="82"/>
        <v/>
      </c>
      <c r="AJ578" s="161" t="str">
        <f t="shared" si="83"/>
        <v/>
      </c>
    </row>
    <row r="579" spans="2:36" x14ac:dyDescent="0.25">
      <c r="B579" s="144" t="s">
        <v>609</v>
      </c>
      <c r="C579" s="140"/>
      <c r="D579" s="80"/>
      <c r="E579" s="140"/>
      <c r="F579" s="129"/>
      <c r="G579" s="83"/>
      <c r="H579" s="83"/>
      <c r="I579" s="103"/>
      <c r="J579" s="136"/>
      <c r="K579" s="26"/>
      <c r="L579" s="26"/>
      <c r="M579" s="27"/>
      <c r="N579" s="129"/>
      <c r="O579" s="83"/>
      <c r="P579" s="83"/>
      <c r="Q579" s="127"/>
      <c r="R579" s="136"/>
      <c r="S579" s="26"/>
      <c r="T579" s="26"/>
      <c r="U579" s="27"/>
      <c r="V579" s="82"/>
      <c r="W579" s="83"/>
      <c r="X579" s="83"/>
      <c r="Y579" s="127"/>
      <c r="Z579" s="81" t="str">
        <f t="shared" si="77"/>
        <v/>
      </c>
      <c r="AA579" s="82" t="str">
        <f>IF('REGITRO 2'!X580="","",IF('REGITRO 2'!X580&lt;16,"PI",IF('REGITRO 2'!X580&lt;31,"I",IF('REGITRO 2'!X580&lt;46,"P","S"))))</f>
        <v/>
      </c>
      <c r="AB579" s="83" t="str">
        <f>IF('REGITRO 2'!AS580="","",IF('REGITRO 2'!AS580&lt;16,"PI",IF('REGITRO 2'!AS580&lt;31,"I",IF('REGITRO 2'!AS580&lt;46,"P","S"))))</f>
        <v/>
      </c>
      <c r="AC579" s="83" t="str">
        <f>IF('REGITRO 2'!BN580="","",IF('REGITRO 2'!BN580&lt;16,"PI",IF('REGITRO 2'!BN580&lt;31,"I",IF('REGITRO 2'!BN580&lt;46,"P","S"))))</f>
        <v/>
      </c>
      <c r="AD579" s="103" t="str">
        <f>IF('REGITRO 2'!CI580="","",IF('REGITRO 2'!CI580&lt;16,"PI",IF('REGITRO 2'!CI580&lt;31,"I",IF('REGITRO 2'!CI580&lt;46,"P","S"))))</f>
        <v/>
      </c>
      <c r="AE579" s="85" t="str">
        <f t="shared" si="78"/>
        <v/>
      </c>
      <c r="AF579" s="86" t="str">
        <f t="shared" si="79"/>
        <v/>
      </c>
      <c r="AG579" s="86" t="str">
        <f t="shared" si="80"/>
        <v/>
      </c>
      <c r="AH579" s="86" t="str">
        <f t="shared" si="81"/>
        <v/>
      </c>
      <c r="AI579" s="138" t="str">
        <f t="shared" si="82"/>
        <v/>
      </c>
      <c r="AJ579" s="140" t="str">
        <f t="shared" si="83"/>
        <v/>
      </c>
    </row>
    <row r="580" spans="2:36" x14ac:dyDescent="0.25">
      <c r="B580" s="148" t="s">
        <v>610</v>
      </c>
      <c r="C580" s="149"/>
      <c r="D580" s="177"/>
      <c r="E580" s="149"/>
      <c r="F580" s="150"/>
      <c r="G580" s="151"/>
      <c r="H580" s="151"/>
      <c r="I580" s="152"/>
      <c r="J580" s="153"/>
      <c r="K580" s="154"/>
      <c r="L580" s="154"/>
      <c r="M580" s="155"/>
      <c r="N580" s="150"/>
      <c r="O580" s="151"/>
      <c r="P580" s="151"/>
      <c r="Q580" s="156"/>
      <c r="R580" s="153"/>
      <c r="S580" s="154"/>
      <c r="T580" s="154"/>
      <c r="U580" s="155"/>
      <c r="V580" s="157"/>
      <c r="W580" s="151"/>
      <c r="X580" s="151"/>
      <c r="Y580" s="156"/>
      <c r="Z580" s="81" t="str">
        <f t="shared" si="77"/>
        <v/>
      </c>
      <c r="AA580" s="157" t="str">
        <f>IF('REGITRO 2'!X581="","",IF('REGITRO 2'!X581&lt;16,"PI",IF('REGITRO 2'!X581&lt;31,"I",IF('REGITRO 2'!X581&lt;46,"P","S"))))</f>
        <v/>
      </c>
      <c r="AB580" s="151" t="str">
        <f>IF('REGITRO 2'!AS581="","",IF('REGITRO 2'!AS581&lt;16,"PI",IF('REGITRO 2'!AS581&lt;31,"I",IF('REGITRO 2'!AS581&lt;46,"P","S"))))</f>
        <v/>
      </c>
      <c r="AC580" s="151" t="str">
        <f>IF('REGITRO 2'!BN581="","",IF('REGITRO 2'!BN581&lt;16,"PI",IF('REGITRO 2'!BN581&lt;31,"I",IF('REGITRO 2'!BN581&lt;46,"P","S"))))</f>
        <v/>
      </c>
      <c r="AD580" s="152" t="str">
        <f>IF('REGITRO 2'!CI581="","",IF('REGITRO 2'!CI581&lt;16,"PI",IF('REGITRO 2'!CI581&lt;31,"I",IF('REGITRO 2'!CI581&lt;46,"P","S"))))</f>
        <v/>
      </c>
      <c r="AE580" s="158" t="str">
        <f t="shared" si="78"/>
        <v/>
      </c>
      <c r="AF580" s="159" t="str">
        <f t="shared" si="79"/>
        <v/>
      </c>
      <c r="AG580" s="159" t="str">
        <f t="shared" si="80"/>
        <v/>
      </c>
      <c r="AH580" s="159" t="str">
        <f t="shared" si="81"/>
        <v/>
      </c>
      <c r="AI580" s="160" t="str">
        <f t="shared" si="82"/>
        <v/>
      </c>
      <c r="AJ580" s="161" t="str">
        <f t="shared" si="83"/>
        <v/>
      </c>
    </row>
    <row r="581" spans="2:36" x14ac:dyDescent="0.25">
      <c r="B581" s="144" t="s">
        <v>611</v>
      </c>
      <c r="C581" s="140"/>
      <c r="D581" s="80"/>
      <c r="E581" s="140"/>
      <c r="F581" s="129"/>
      <c r="G581" s="83"/>
      <c r="H581" s="83"/>
      <c r="I581" s="103"/>
      <c r="J581" s="136"/>
      <c r="K581" s="26"/>
      <c r="L581" s="26"/>
      <c r="M581" s="27"/>
      <c r="N581" s="129"/>
      <c r="O581" s="83"/>
      <c r="P581" s="83"/>
      <c r="Q581" s="127"/>
      <c r="R581" s="136"/>
      <c r="S581" s="26"/>
      <c r="T581" s="26"/>
      <c r="U581" s="27"/>
      <c r="V581" s="82"/>
      <c r="W581" s="83"/>
      <c r="X581" s="83"/>
      <c r="Y581" s="127"/>
      <c r="Z581" s="81" t="str">
        <f t="shared" si="77"/>
        <v/>
      </c>
      <c r="AA581" s="82" t="str">
        <f>IF('REGITRO 2'!X582="","",IF('REGITRO 2'!X582&lt;16,"PI",IF('REGITRO 2'!X582&lt;31,"I",IF('REGITRO 2'!X582&lt;46,"P","S"))))</f>
        <v/>
      </c>
      <c r="AB581" s="83" t="str">
        <f>IF('REGITRO 2'!AS582="","",IF('REGITRO 2'!AS582&lt;16,"PI",IF('REGITRO 2'!AS582&lt;31,"I",IF('REGITRO 2'!AS582&lt;46,"P","S"))))</f>
        <v/>
      </c>
      <c r="AC581" s="83" t="str">
        <f>IF('REGITRO 2'!BN582="","",IF('REGITRO 2'!BN582&lt;16,"PI",IF('REGITRO 2'!BN582&lt;31,"I",IF('REGITRO 2'!BN582&lt;46,"P","S"))))</f>
        <v/>
      </c>
      <c r="AD581" s="103" t="str">
        <f>IF('REGITRO 2'!CI582="","",IF('REGITRO 2'!CI582&lt;16,"PI",IF('REGITRO 2'!CI582&lt;31,"I",IF('REGITRO 2'!CI582&lt;46,"P","S"))))</f>
        <v/>
      </c>
      <c r="AE581" s="85" t="str">
        <f t="shared" si="78"/>
        <v/>
      </c>
      <c r="AF581" s="86" t="str">
        <f t="shared" si="79"/>
        <v/>
      </c>
      <c r="AG581" s="86" t="str">
        <f t="shared" si="80"/>
        <v/>
      </c>
      <c r="AH581" s="86" t="str">
        <f t="shared" si="81"/>
        <v/>
      </c>
      <c r="AI581" s="138" t="str">
        <f t="shared" si="82"/>
        <v/>
      </c>
      <c r="AJ581" s="140" t="str">
        <f t="shared" si="83"/>
        <v/>
      </c>
    </row>
    <row r="582" spans="2:36" x14ac:dyDescent="0.25">
      <c r="B582" s="148" t="s">
        <v>612</v>
      </c>
      <c r="C582" s="149"/>
      <c r="D582" s="177"/>
      <c r="E582" s="149"/>
      <c r="F582" s="150"/>
      <c r="G582" s="151"/>
      <c r="H582" s="151"/>
      <c r="I582" s="152"/>
      <c r="J582" s="153"/>
      <c r="K582" s="154"/>
      <c r="L582" s="154"/>
      <c r="M582" s="155"/>
      <c r="N582" s="150"/>
      <c r="O582" s="151"/>
      <c r="P582" s="151"/>
      <c r="Q582" s="156"/>
      <c r="R582" s="153"/>
      <c r="S582" s="154"/>
      <c r="T582" s="154"/>
      <c r="U582" s="155"/>
      <c r="V582" s="157"/>
      <c r="W582" s="151"/>
      <c r="X582" s="151"/>
      <c r="Y582" s="156"/>
      <c r="Z582" s="81" t="str">
        <f t="shared" si="77"/>
        <v/>
      </c>
      <c r="AA582" s="157" t="str">
        <f>IF('REGITRO 2'!X583="","",IF('REGITRO 2'!X583&lt;16,"PI",IF('REGITRO 2'!X583&lt;31,"I",IF('REGITRO 2'!X583&lt;46,"P","S"))))</f>
        <v/>
      </c>
      <c r="AB582" s="151" t="str">
        <f>IF('REGITRO 2'!AS583="","",IF('REGITRO 2'!AS583&lt;16,"PI",IF('REGITRO 2'!AS583&lt;31,"I",IF('REGITRO 2'!AS583&lt;46,"P","S"))))</f>
        <v/>
      </c>
      <c r="AC582" s="151" t="str">
        <f>IF('REGITRO 2'!BN583="","",IF('REGITRO 2'!BN583&lt;16,"PI",IF('REGITRO 2'!BN583&lt;31,"I",IF('REGITRO 2'!BN583&lt;46,"P","S"))))</f>
        <v/>
      </c>
      <c r="AD582" s="152" t="str">
        <f>IF('REGITRO 2'!CI583="","",IF('REGITRO 2'!CI583&lt;16,"PI",IF('REGITRO 2'!CI583&lt;31,"I",IF('REGITRO 2'!CI583&lt;46,"P","S"))))</f>
        <v/>
      </c>
      <c r="AE582" s="158" t="str">
        <f t="shared" si="78"/>
        <v/>
      </c>
      <c r="AF582" s="159" t="str">
        <f t="shared" si="79"/>
        <v/>
      </c>
      <c r="AG582" s="159" t="str">
        <f t="shared" si="80"/>
        <v/>
      </c>
      <c r="AH582" s="159" t="str">
        <f t="shared" si="81"/>
        <v/>
      </c>
      <c r="AI582" s="160" t="str">
        <f t="shared" si="82"/>
        <v/>
      </c>
      <c r="AJ582" s="161" t="str">
        <f t="shared" si="83"/>
        <v/>
      </c>
    </row>
    <row r="583" spans="2:36" x14ac:dyDescent="0.25">
      <c r="B583" s="144" t="s">
        <v>613</v>
      </c>
      <c r="C583" s="140"/>
      <c r="D583" s="80"/>
      <c r="E583" s="140"/>
      <c r="F583" s="129"/>
      <c r="G583" s="83"/>
      <c r="H583" s="83"/>
      <c r="I583" s="103"/>
      <c r="J583" s="136"/>
      <c r="K583" s="26"/>
      <c r="L583" s="26"/>
      <c r="M583" s="27"/>
      <c r="N583" s="129"/>
      <c r="O583" s="83"/>
      <c r="P583" s="83"/>
      <c r="Q583" s="127"/>
      <c r="R583" s="136"/>
      <c r="S583" s="26"/>
      <c r="T583" s="26"/>
      <c r="U583" s="27"/>
      <c r="V583" s="82"/>
      <c r="W583" s="83"/>
      <c r="X583" s="83"/>
      <c r="Y583" s="127"/>
      <c r="Z583" s="81" t="str">
        <f t="shared" si="77"/>
        <v/>
      </c>
      <c r="AA583" s="82" t="str">
        <f>IF('REGITRO 2'!X584="","",IF('REGITRO 2'!X584&lt;16,"PI",IF('REGITRO 2'!X584&lt;31,"I",IF('REGITRO 2'!X584&lt;46,"P","S"))))</f>
        <v/>
      </c>
      <c r="AB583" s="83" t="str">
        <f>IF('REGITRO 2'!AS584="","",IF('REGITRO 2'!AS584&lt;16,"PI",IF('REGITRO 2'!AS584&lt;31,"I",IF('REGITRO 2'!AS584&lt;46,"P","S"))))</f>
        <v/>
      </c>
      <c r="AC583" s="83" t="str">
        <f>IF('REGITRO 2'!BN584="","",IF('REGITRO 2'!BN584&lt;16,"PI",IF('REGITRO 2'!BN584&lt;31,"I",IF('REGITRO 2'!BN584&lt;46,"P","S"))))</f>
        <v/>
      </c>
      <c r="AD583" s="103" t="str">
        <f>IF('REGITRO 2'!CI584="","",IF('REGITRO 2'!CI584&lt;16,"PI",IF('REGITRO 2'!CI584&lt;31,"I",IF('REGITRO 2'!CI584&lt;46,"P","S"))))</f>
        <v/>
      </c>
      <c r="AE583" s="85" t="str">
        <f t="shared" si="78"/>
        <v/>
      </c>
      <c r="AF583" s="86" t="str">
        <f t="shared" si="79"/>
        <v/>
      </c>
      <c r="AG583" s="86" t="str">
        <f t="shared" si="80"/>
        <v/>
      </c>
      <c r="AH583" s="86" t="str">
        <f t="shared" si="81"/>
        <v/>
      </c>
      <c r="AI583" s="138" t="str">
        <f t="shared" si="82"/>
        <v/>
      </c>
      <c r="AJ583" s="140" t="str">
        <f t="shared" si="83"/>
        <v/>
      </c>
    </row>
    <row r="584" spans="2:36" x14ac:dyDescent="0.25">
      <c r="B584" s="148" t="s">
        <v>614</v>
      </c>
      <c r="C584" s="149"/>
      <c r="D584" s="177"/>
      <c r="E584" s="149"/>
      <c r="F584" s="150"/>
      <c r="G584" s="151"/>
      <c r="H584" s="151"/>
      <c r="I584" s="152"/>
      <c r="J584" s="153"/>
      <c r="K584" s="154"/>
      <c r="L584" s="154"/>
      <c r="M584" s="155"/>
      <c r="N584" s="150"/>
      <c r="O584" s="151"/>
      <c r="P584" s="151"/>
      <c r="Q584" s="156"/>
      <c r="R584" s="153"/>
      <c r="S584" s="154"/>
      <c r="T584" s="154"/>
      <c r="U584" s="155"/>
      <c r="V584" s="157"/>
      <c r="W584" s="151"/>
      <c r="X584" s="151"/>
      <c r="Y584" s="156"/>
      <c r="Z584" s="81" t="str">
        <f t="shared" si="77"/>
        <v/>
      </c>
      <c r="AA584" s="157" t="str">
        <f>IF('REGITRO 2'!X585="","",IF('REGITRO 2'!X585&lt;16,"PI",IF('REGITRO 2'!X585&lt;31,"I",IF('REGITRO 2'!X585&lt;46,"P","S"))))</f>
        <v/>
      </c>
      <c r="AB584" s="151" t="str">
        <f>IF('REGITRO 2'!AS585="","",IF('REGITRO 2'!AS585&lt;16,"PI",IF('REGITRO 2'!AS585&lt;31,"I",IF('REGITRO 2'!AS585&lt;46,"P","S"))))</f>
        <v/>
      </c>
      <c r="AC584" s="151" t="str">
        <f>IF('REGITRO 2'!BN585="","",IF('REGITRO 2'!BN585&lt;16,"PI",IF('REGITRO 2'!BN585&lt;31,"I",IF('REGITRO 2'!BN585&lt;46,"P","S"))))</f>
        <v/>
      </c>
      <c r="AD584" s="152" t="str">
        <f>IF('REGITRO 2'!CI585="","",IF('REGITRO 2'!CI585&lt;16,"PI",IF('REGITRO 2'!CI585&lt;31,"I",IF('REGITRO 2'!CI585&lt;46,"P","S"))))</f>
        <v/>
      </c>
      <c r="AE584" s="158" t="str">
        <f t="shared" si="78"/>
        <v/>
      </c>
      <c r="AF584" s="159" t="str">
        <f t="shared" si="79"/>
        <v/>
      </c>
      <c r="AG584" s="159" t="str">
        <f t="shared" si="80"/>
        <v/>
      </c>
      <c r="AH584" s="159" t="str">
        <f t="shared" si="81"/>
        <v/>
      </c>
      <c r="AI584" s="160" t="str">
        <f t="shared" si="82"/>
        <v/>
      </c>
      <c r="AJ584" s="161" t="str">
        <f t="shared" si="83"/>
        <v/>
      </c>
    </row>
    <row r="585" spans="2:36" x14ac:dyDescent="0.25">
      <c r="B585" s="144" t="s">
        <v>615</v>
      </c>
      <c r="C585" s="140"/>
      <c r="D585" s="80"/>
      <c r="E585" s="140"/>
      <c r="F585" s="129"/>
      <c r="G585" s="83"/>
      <c r="H585" s="83"/>
      <c r="I585" s="103"/>
      <c r="J585" s="136"/>
      <c r="K585" s="26"/>
      <c r="L585" s="26"/>
      <c r="M585" s="27"/>
      <c r="N585" s="129"/>
      <c r="O585" s="83"/>
      <c r="P585" s="83"/>
      <c r="Q585" s="127"/>
      <c r="R585" s="136"/>
      <c r="S585" s="26"/>
      <c r="T585" s="26"/>
      <c r="U585" s="27"/>
      <c r="V585" s="82"/>
      <c r="W585" s="83"/>
      <c r="X585" s="83"/>
      <c r="Y585" s="127"/>
      <c r="Z585" s="81" t="str">
        <f t="shared" si="77"/>
        <v/>
      </c>
      <c r="AA585" s="82" t="str">
        <f>IF('REGITRO 2'!X586="","",IF('REGITRO 2'!X586&lt;16,"PI",IF('REGITRO 2'!X586&lt;31,"I",IF('REGITRO 2'!X586&lt;46,"P","S"))))</f>
        <v/>
      </c>
      <c r="AB585" s="83" t="str">
        <f>IF('REGITRO 2'!AS586="","",IF('REGITRO 2'!AS586&lt;16,"PI",IF('REGITRO 2'!AS586&lt;31,"I",IF('REGITRO 2'!AS586&lt;46,"P","S"))))</f>
        <v/>
      </c>
      <c r="AC585" s="83" t="str">
        <f>IF('REGITRO 2'!BN586="","",IF('REGITRO 2'!BN586&lt;16,"PI",IF('REGITRO 2'!BN586&lt;31,"I",IF('REGITRO 2'!BN586&lt;46,"P","S"))))</f>
        <v/>
      </c>
      <c r="AD585" s="103" t="str">
        <f>IF('REGITRO 2'!CI586="","",IF('REGITRO 2'!CI586&lt;16,"PI",IF('REGITRO 2'!CI586&lt;31,"I",IF('REGITRO 2'!CI586&lt;46,"P","S"))))</f>
        <v/>
      </c>
      <c r="AE585" s="85" t="str">
        <f t="shared" si="78"/>
        <v/>
      </c>
      <c r="AF585" s="86" t="str">
        <f t="shared" si="79"/>
        <v/>
      </c>
      <c r="AG585" s="86" t="str">
        <f t="shared" si="80"/>
        <v/>
      </c>
      <c r="AH585" s="86" t="str">
        <f t="shared" si="81"/>
        <v/>
      </c>
      <c r="AI585" s="138" t="str">
        <f t="shared" si="82"/>
        <v/>
      </c>
      <c r="AJ585" s="140" t="str">
        <f t="shared" si="83"/>
        <v/>
      </c>
    </row>
    <row r="586" spans="2:36" x14ac:dyDescent="0.25">
      <c r="B586" s="148" t="s">
        <v>616</v>
      </c>
      <c r="C586" s="149"/>
      <c r="D586" s="177"/>
      <c r="E586" s="149"/>
      <c r="F586" s="150"/>
      <c r="G586" s="151"/>
      <c r="H586" s="151"/>
      <c r="I586" s="152"/>
      <c r="J586" s="153"/>
      <c r="K586" s="154"/>
      <c r="L586" s="154"/>
      <c r="M586" s="155"/>
      <c r="N586" s="150"/>
      <c r="O586" s="151"/>
      <c r="P586" s="151"/>
      <c r="Q586" s="156"/>
      <c r="R586" s="153"/>
      <c r="S586" s="154"/>
      <c r="T586" s="154"/>
      <c r="U586" s="155"/>
      <c r="V586" s="157"/>
      <c r="W586" s="151"/>
      <c r="X586" s="151"/>
      <c r="Y586" s="156"/>
      <c r="Z586" s="81" t="str">
        <f t="shared" si="77"/>
        <v/>
      </c>
      <c r="AA586" s="157" t="str">
        <f>IF('REGITRO 2'!X587="","",IF('REGITRO 2'!X587&lt;16,"PI",IF('REGITRO 2'!X587&lt;31,"I",IF('REGITRO 2'!X587&lt;46,"P","S"))))</f>
        <v/>
      </c>
      <c r="AB586" s="151" t="str">
        <f>IF('REGITRO 2'!AS587="","",IF('REGITRO 2'!AS587&lt;16,"PI",IF('REGITRO 2'!AS587&lt;31,"I",IF('REGITRO 2'!AS587&lt;46,"P","S"))))</f>
        <v/>
      </c>
      <c r="AC586" s="151" t="str">
        <f>IF('REGITRO 2'!BN587="","",IF('REGITRO 2'!BN587&lt;16,"PI",IF('REGITRO 2'!BN587&lt;31,"I",IF('REGITRO 2'!BN587&lt;46,"P","S"))))</f>
        <v/>
      </c>
      <c r="AD586" s="152" t="str">
        <f>IF('REGITRO 2'!CI587="","",IF('REGITRO 2'!CI587&lt;16,"PI",IF('REGITRO 2'!CI587&lt;31,"I",IF('REGITRO 2'!CI587&lt;46,"P","S"))))</f>
        <v/>
      </c>
      <c r="AE586" s="158" t="str">
        <f t="shared" si="78"/>
        <v/>
      </c>
      <c r="AF586" s="159" t="str">
        <f t="shared" si="79"/>
        <v/>
      </c>
      <c r="AG586" s="159" t="str">
        <f t="shared" si="80"/>
        <v/>
      </c>
      <c r="AH586" s="159" t="str">
        <f t="shared" si="81"/>
        <v/>
      </c>
      <c r="AI586" s="160" t="str">
        <f t="shared" si="82"/>
        <v/>
      </c>
      <c r="AJ586" s="161" t="str">
        <f t="shared" si="83"/>
        <v/>
      </c>
    </row>
    <row r="587" spans="2:36" x14ac:dyDescent="0.25">
      <c r="B587" s="144" t="s">
        <v>617</v>
      </c>
      <c r="C587" s="140"/>
      <c r="D587" s="80"/>
      <c r="E587" s="140"/>
      <c r="F587" s="129"/>
      <c r="G587" s="83"/>
      <c r="H587" s="83"/>
      <c r="I587" s="103"/>
      <c r="J587" s="136"/>
      <c r="K587" s="26"/>
      <c r="L587" s="26"/>
      <c r="M587" s="27"/>
      <c r="N587" s="129"/>
      <c r="O587" s="83"/>
      <c r="P587" s="83"/>
      <c r="Q587" s="127"/>
      <c r="R587" s="136"/>
      <c r="S587" s="26"/>
      <c r="T587" s="26"/>
      <c r="U587" s="27"/>
      <c r="V587" s="82"/>
      <c r="W587" s="83"/>
      <c r="X587" s="83"/>
      <c r="Y587" s="127"/>
      <c r="Z587" s="81" t="str">
        <f t="shared" si="77"/>
        <v/>
      </c>
      <c r="AA587" s="82" t="str">
        <f>IF('REGITRO 2'!X588="","",IF('REGITRO 2'!X588&lt;16,"PI",IF('REGITRO 2'!X588&lt;31,"I",IF('REGITRO 2'!X588&lt;46,"P","S"))))</f>
        <v/>
      </c>
      <c r="AB587" s="83" t="str">
        <f>IF('REGITRO 2'!AS588="","",IF('REGITRO 2'!AS588&lt;16,"PI",IF('REGITRO 2'!AS588&lt;31,"I",IF('REGITRO 2'!AS588&lt;46,"P","S"))))</f>
        <v/>
      </c>
      <c r="AC587" s="83" t="str">
        <f>IF('REGITRO 2'!BN588="","",IF('REGITRO 2'!BN588&lt;16,"PI",IF('REGITRO 2'!BN588&lt;31,"I",IF('REGITRO 2'!BN588&lt;46,"P","S"))))</f>
        <v/>
      </c>
      <c r="AD587" s="103" t="str">
        <f>IF('REGITRO 2'!CI588="","",IF('REGITRO 2'!CI588&lt;16,"PI",IF('REGITRO 2'!CI588&lt;31,"I",IF('REGITRO 2'!CI588&lt;46,"P","S"))))</f>
        <v/>
      </c>
      <c r="AE587" s="85" t="str">
        <f t="shared" si="78"/>
        <v/>
      </c>
      <c r="AF587" s="86" t="str">
        <f t="shared" si="79"/>
        <v/>
      </c>
      <c r="AG587" s="86" t="str">
        <f t="shared" si="80"/>
        <v/>
      </c>
      <c r="AH587" s="86" t="str">
        <f t="shared" si="81"/>
        <v/>
      </c>
      <c r="AI587" s="138" t="str">
        <f t="shared" si="82"/>
        <v/>
      </c>
      <c r="AJ587" s="140" t="str">
        <f t="shared" si="83"/>
        <v/>
      </c>
    </row>
    <row r="588" spans="2:36" x14ac:dyDescent="0.25">
      <c r="B588" s="148" t="s">
        <v>618</v>
      </c>
      <c r="C588" s="149"/>
      <c r="D588" s="177"/>
      <c r="E588" s="149"/>
      <c r="F588" s="150"/>
      <c r="G588" s="151"/>
      <c r="H588" s="151"/>
      <c r="I588" s="152"/>
      <c r="J588" s="153"/>
      <c r="K588" s="154"/>
      <c r="L588" s="154"/>
      <c r="M588" s="155"/>
      <c r="N588" s="150"/>
      <c r="O588" s="151"/>
      <c r="P588" s="151"/>
      <c r="Q588" s="156"/>
      <c r="R588" s="153"/>
      <c r="S588" s="154"/>
      <c r="T588" s="154"/>
      <c r="U588" s="155"/>
      <c r="V588" s="157"/>
      <c r="W588" s="151"/>
      <c r="X588" s="151"/>
      <c r="Y588" s="156"/>
      <c r="Z588" s="81" t="str">
        <f t="shared" si="77"/>
        <v/>
      </c>
      <c r="AA588" s="157" t="str">
        <f>IF('REGITRO 2'!X589="","",IF('REGITRO 2'!X589&lt;16,"PI",IF('REGITRO 2'!X589&lt;31,"I",IF('REGITRO 2'!X589&lt;46,"P","S"))))</f>
        <v/>
      </c>
      <c r="AB588" s="151" t="str">
        <f>IF('REGITRO 2'!AS589="","",IF('REGITRO 2'!AS589&lt;16,"PI",IF('REGITRO 2'!AS589&lt;31,"I",IF('REGITRO 2'!AS589&lt;46,"P","S"))))</f>
        <v/>
      </c>
      <c r="AC588" s="151" t="str">
        <f>IF('REGITRO 2'!BN589="","",IF('REGITRO 2'!BN589&lt;16,"PI",IF('REGITRO 2'!BN589&lt;31,"I",IF('REGITRO 2'!BN589&lt;46,"P","S"))))</f>
        <v/>
      </c>
      <c r="AD588" s="152" t="str">
        <f>IF('REGITRO 2'!CI589="","",IF('REGITRO 2'!CI589&lt;16,"PI",IF('REGITRO 2'!CI589&lt;31,"I",IF('REGITRO 2'!CI589&lt;46,"P","S"))))</f>
        <v/>
      </c>
      <c r="AE588" s="158" t="str">
        <f t="shared" si="78"/>
        <v/>
      </c>
      <c r="AF588" s="159" t="str">
        <f t="shared" si="79"/>
        <v/>
      </c>
      <c r="AG588" s="159" t="str">
        <f t="shared" si="80"/>
        <v/>
      </c>
      <c r="AH588" s="159" t="str">
        <f t="shared" si="81"/>
        <v/>
      </c>
      <c r="AI588" s="160" t="str">
        <f t="shared" si="82"/>
        <v/>
      </c>
      <c r="AJ588" s="161" t="str">
        <f t="shared" si="83"/>
        <v/>
      </c>
    </row>
    <row r="589" spans="2:36" x14ac:dyDescent="0.25">
      <c r="B589" s="144" t="s">
        <v>619</v>
      </c>
      <c r="C589" s="140"/>
      <c r="D589" s="80"/>
      <c r="E589" s="140"/>
      <c r="F589" s="129"/>
      <c r="G589" s="83"/>
      <c r="H589" s="83"/>
      <c r="I589" s="103"/>
      <c r="J589" s="136"/>
      <c r="K589" s="26"/>
      <c r="L589" s="26"/>
      <c r="M589" s="27"/>
      <c r="N589" s="129"/>
      <c r="O589" s="83"/>
      <c r="P589" s="83"/>
      <c r="Q589" s="127"/>
      <c r="R589" s="136"/>
      <c r="S589" s="26"/>
      <c r="T589" s="26"/>
      <c r="U589" s="27"/>
      <c r="V589" s="82"/>
      <c r="W589" s="83"/>
      <c r="X589" s="83"/>
      <c r="Y589" s="127"/>
      <c r="Z589" s="81" t="str">
        <f t="shared" si="77"/>
        <v/>
      </c>
      <c r="AA589" s="82" t="str">
        <f>IF('REGITRO 2'!X590="","",IF('REGITRO 2'!X590&lt;16,"PI",IF('REGITRO 2'!X590&lt;31,"I",IF('REGITRO 2'!X590&lt;46,"P","S"))))</f>
        <v/>
      </c>
      <c r="AB589" s="83" t="str">
        <f>IF('REGITRO 2'!AS590="","",IF('REGITRO 2'!AS590&lt;16,"PI",IF('REGITRO 2'!AS590&lt;31,"I",IF('REGITRO 2'!AS590&lt;46,"P","S"))))</f>
        <v/>
      </c>
      <c r="AC589" s="83" t="str">
        <f>IF('REGITRO 2'!BN590="","",IF('REGITRO 2'!BN590&lt;16,"PI",IF('REGITRO 2'!BN590&lt;31,"I",IF('REGITRO 2'!BN590&lt;46,"P","S"))))</f>
        <v/>
      </c>
      <c r="AD589" s="103" t="str">
        <f>IF('REGITRO 2'!CI590="","",IF('REGITRO 2'!CI590&lt;16,"PI",IF('REGITRO 2'!CI590&lt;31,"I",IF('REGITRO 2'!CI590&lt;46,"P","S"))))</f>
        <v/>
      </c>
      <c r="AE589" s="85" t="str">
        <f t="shared" si="78"/>
        <v/>
      </c>
      <c r="AF589" s="86" t="str">
        <f t="shared" si="79"/>
        <v/>
      </c>
      <c r="AG589" s="86" t="str">
        <f t="shared" si="80"/>
        <v/>
      </c>
      <c r="AH589" s="86" t="str">
        <f t="shared" si="81"/>
        <v/>
      </c>
      <c r="AI589" s="138" t="str">
        <f t="shared" si="82"/>
        <v/>
      </c>
      <c r="AJ589" s="140" t="str">
        <f t="shared" si="83"/>
        <v/>
      </c>
    </row>
    <row r="590" spans="2:36" x14ac:dyDescent="0.25">
      <c r="B590" s="148" t="s">
        <v>620</v>
      </c>
      <c r="C590" s="149"/>
      <c r="D590" s="177"/>
      <c r="E590" s="149"/>
      <c r="F590" s="150"/>
      <c r="G590" s="151"/>
      <c r="H590" s="151"/>
      <c r="I590" s="152"/>
      <c r="J590" s="153"/>
      <c r="K590" s="154"/>
      <c r="L590" s="154"/>
      <c r="M590" s="155"/>
      <c r="N590" s="150"/>
      <c r="O590" s="151"/>
      <c r="P590" s="151"/>
      <c r="Q590" s="156"/>
      <c r="R590" s="153"/>
      <c r="S590" s="154"/>
      <c r="T590" s="154"/>
      <c r="U590" s="155"/>
      <c r="V590" s="157"/>
      <c r="W590" s="151"/>
      <c r="X590" s="151"/>
      <c r="Y590" s="156"/>
      <c r="Z590" s="81" t="str">
        <f t="shared" si="77"/>
        <v/>
      </c>
      <c r="AA590" s="157" t="str">
        <f>IF('REGITRO 2'!X591="","",IF('REGITRO 2'!X591&lt;16,"PI",IF('REGITRO 2'!X591&lt;31,"I",IF('REGITRO 2'!X591&lt;46,"P","S"))))</f>
        <v/>
      </c>
      <c r="AB590" s="151" t="str">
        <f>IF('REGITRO 2'!AS591="","",IF('REGITRO 2'!AS591&lt;16,"PI",IF('REGITRO 2'!AS591&lt;31,"I",IF('REGITRO 2'!AS591&lt;46,"P","S"))))</f>
        <v/>
      </c>
      <c r="AC590" s="151" t="str">
        <f>IF('REGITRO 2'!BN591="","",IF('REGITRO 2'!BN591&lt;16,"PI",IF('REGITRO 2'!BN591&lt;31,"I",IF('REGITRO 2'!BN591&lt;46,"P","S"))))</f>
        <v/>
      </c>
      <c r="AD590" s="152" t="str">
        <f>IF('REGITRO 2'!CI591="","",IF('REGITRO 2'!CI591&lt;16,"PI",IF('REGITRO 2'!CI591&lt;31,"I",IF('REGITRO 2'!CI591&lt;46,"P","S"))))</f>
        <v/>
      </c>
      <c r="AE590" s="158" t="str">
        <f t="shared" si="78"/>
        <v/>
      </c>
      <c r="AF590" s="159" t="str">
        <f t="shared" si="79"/>
        <v/>
      </c>
      <c r="AG590" s="159" t="str">
        <f t="shared" si="80"/>
        <v/>
      </c>
      <c r="AH590" s="159" t="str">
        <f t="shared" si="81"/>
        <v/>
      </c>
      <c r="AI590" s="160" t="str">
        <f t="shared" si="82"/>
        <v/>
      </c>
      <c r="AJ590" s="161" t="str">
        <f t="shared" si="83"/>
        <v/>
      </c>
    </row>
    <row r="591" spans="2:36" x14ac:dyDescent="0.25">
      <c r="B591" s="144" t="s">
        <v>621</v>
      </c>
      <c r="C591" s="140"/>
      <c r="D591" s="80"/>
      <c r="E591" s="140"/>
      <c r="F591" s="129"/>
      <c r="G591" s="83"/>
      <c r="H591" s="83"/>
      <c r="I591" s="103"/>
      <c r="J591" s="136"/>
      <c r="K591" s="26"/>
      <c r="L591" s="26"/>
      <c r="M591" s="27"/>
      <c r="N591" s="129"/>
      <c r="O591" s="83"/>
      <c r="P591" s="83"/>
      <c r="Q591" s="127"/>
      <c r="R591" s="136"/>
      <c r="S591" s="26"/>
      <c r="T591" s="26"/>
      <c r="U591" s="27"/>
      <c r="V591" s="82"/>
      <c r="W591" s="83"/>
      <c r="X591" s="83"/>
      <c r="Y591" s="127"/>
      <c r="Z591" s="81" t="str">
        <f t="shared" si="77"/>
        <v/>
      </c>
      <c r="AA591" s="82" t="str">
        <f>IF('REGITRO 2'!X592="","",IF('REGITRO 2'!X592&lt;16,"PI",IF('REGITRO 2'!X592&lt;31,"I",IF('REGITRO 2'!X592&lt;46,"P","S"))))</f>
        <v/>
      </c>
      <c r="AB591" s="83" t="str">
        <f>IF('REGITRO 2'!AS592="","",IF('REGITRO 2'!AS592&lt;16,"PI",IF('REGITRO 2'!AS592&lt;31,"I",IF('REGITRO 2'!AS592&lt;46,"P","S"))))</f>
        <v/>
      </c>
      <c r="AC591" s="83" t="str">
        <f>IF('REGITRO 2'!BN592="","",IF('REGITRO 2'!BN592&lt;16,"PI",IF('REGITRO 2'!BN592&lt;31,"I",IF('REGITRO 2'!BN592&lt;46,"P","S"))))</f>
        <v/>
      </c>
      <c r="AD591" s="103" t="str">
        <f>IF('REGITRO 2'!CI592="","",IF('REGITRO 2'!CI592&lt;16,"PI",IF('REGITRO 2'!CI592&lt;31,"I",IF('REGITRO 2'!CI592&lt;46,"P","S"))))</f>
        <v/>
      </c>
      <c r="AE591" s="85" t="str">
        <f t="shared" si="78"/>
        <v/>
      </c>
      <c r="AF591" s="86" t="str">
        <f t="shared" si="79"/>
        <v/>
      </c>
      <c r="AG591" s="86" t="str">
        <f t="shared" si="80"/>
        <v/>
      </c>
      <c r="AH591" s="86" t="str">
        <f t="shared" si="81"/>
        <v/>
      </c>
      <c r="AI591" s="138" t="str">
        <f t="shared" si="82"/>
        <v/>
      </c>
      <c r="AJ591" s="140" t="str">
        <f t="shared" si="83"/>
        <v/>
      </c>
    </row>
    <row r="592" spans="2:36" x14ac:dyDescent="0.25">
      <c r="B592" s="148" t="s">
        <v>622</v>
      </c>
      <c r="C592" s="149"/>
      <c r="D592" s="177"/>
      <c r="E592" s="149"/>
      <c r="F592" s="150"/>
      <c r="G592" s="151"/>
      <c r="H592" s="151"/>
      <c r="I592" s="152"/>
      <c r="J592" s="153"/>
      <c r="K592" s="154"/>
      <c r="L592" s="154"/>
      <c r="M592" s="155"/>
      <c r="N592" s="150"/>
      <c r="O592" s="151"/>
      <c r="P592" s="151"/>
      <c r="Q592" s="156"/>
      <c r="R592" s="153"/>
      <c r="S592" s="154"/>
      <c r="T592" s="154"/>
      <c r="U592" s="155"/>
      <c r="V592" s="157"/>
      <c r="W592" s="151"/>
      <c r="X592" s="151"/>
      <c r="Y592" s="156"/>
      <c r="Z592" s="81" t="str">
        <f t="shared" si="77"/>
        <v/>
      </c>
      <c r="AA592" s="157" t="str">
        <f>IF('REGITRO 2'!X593="","",IF('REGITRO 2'!X593&lt;16,"PI",IF('REGITRO 2'!X593&lt;31,"I",IF('REGITRO 2'!X593&lt;46,"P","S"))))</f>
        <v/>
      </c>
      <c r="AB592" s="151" t="str">
        <f>IF('REGITRO 2'!AS593="","",IF('REGITRO 2'!AS593&lt;16,"PI",IF('REGITRO 2'!AS593&lt;31,"I",IF('REGITRO 2'!AS593&lt;46,"P","S"))))</f>
        <v/>
      </c>
      <c r="AC592" s="151" t="str">
        <f>IF('REGITRO 2'!BN593="","",IF('REGITRO 2'!BN593&lt;16,"PI",IF('REGITRO 2'!BN593&lt;31,"I",IF('REGITRO 2'!BN593&lt;46,"P","S"))))</f>
        <v/>
      </c>
      <c r="AD592" s="152" t="str">
        <f>IF('REGITRO 2'!CI593="","",IF('REGITRO 2'!CI593&lt;16,"PI",IF('REGITRO 2'!CI593&lt;31,"I",IF('REGITRO 2'!CI593&lt;46,"P","S"))))</f>
        <v/>
      </c>
      <c r="AE592" s="158" t="str">
        <f t="shared" si="78"/>
        <v/>
      </c>
      <c r="AF592" s="159" t="str">
        <f t="shared" si="79"/>
        <v/>
      </c>
      <c r="AG592" s="159" t="str">
        <f t="shared" si="80"/>
        <v/>
      </c>
      <c r="AH592" s="159" t="str">
        <f t="shared" si="81"/>
        <v/>
      </c>
      <c r="AI592" s="160" t="str">
        <f t="shared" si="82"/>
        <v/>
      </c>
      <c r="AJ592" s="161" t="str">
        <f t="shared" si="83"/>
        <v/>
      </c>
    </row>
    <row r="593" spans="2:36" x14ac:dyDescent="0.25">
      <c r="B593" s="144" t="s">
        <v>623</v>
      </c>
      <c r="C593" s="140"/>
      <c r="D593" s="80"/>
      <c r="E593" s="140"/>
      <c r="F593" s="129"/>
      <c r="G593" s="83"/>
      <c r="H593" s="83"/>
      <c r="I593" s="103"/>
      <c r="J593" s="136"/>
      <c r="K593" s="26"/>
      <c r="L593" s="26"/>
      <c r="M593" s="27"/>
      <c r="N593" s="129"/>
      <c r="O593" s="83"/>
      <c r="P593" s="83"/>
      <c r="Q593" s="127"/>
      <c r="R593" s="136"/>
      <c r="S593" s="26"/>
      <c r="T593" s="26"/>
      <c r="U593" s="27"/>
      <c r="V593" s="82"/>
      <c r="W593" s="83"/>
      <c r="X593" s="83"/>
      <c r="Y593" s="127"/>
      <c r="Z593" s="81" t="str">
        <f t="shared" si="77"/>
        <v/>
      </c>
      <c r="AA593" s="82" t="str">
        <f>IF('REGITRO 2'!X594="","",IF('REGITRO 2'!X594&lt;16,"PI",IF('REGITRO 2'!X594&lt;31,"I",IF('REGITRO 2'!X594&lt;46,"P","S"))))</f>
        <v/>
      </c>
      <c r="AB593" s="83" t="str">
        <f>IF('REGITRO 2'!AS594="","",IF('REGITRO 2'!AS594&lt;16,"PI",IF('REGITRO 2'!AS594&lt;31,"I",IF('REGITRO 2'!AS594&lt;46,"P","S"))))</f>
        <v/>
      </c>
      <c r="AC593" s="83" t="str">
        <f>IF('REGITRO 2'!BN594="","",IF('REGITRO 2'!BN594&lt;16,"PI",IF('REGITRO 2'!BN594&lt;31,"I",IF('REGITRO 2'!BN594&lt;46,"P","S"))))</f>
        <v/>
      </c>
      <c r="AD593" s="103" t="str">
        <f>IF('REGITRO 2'!CI594="","",IF('REGITRO 2'!CI594&lt;16,"PI",IF('REGITRO 2'!CI594&lt;31,"I",IF('REGITRO 2'!CI594&lt;46,"P","S"))))</f>
        <v/>
      </c>
      <c r="AE593" s="85" t="str">
        <f t="shared" si="78"/>
        <v/>
      </c>
      <c r="AF593" s="86" t="str">
        <f t="shared" si="79"/>
        <v/>
      </c>
      <c r="AG593" s="86" t="str">
        <f t="shared" si="80"/>
        <v/>
      </c>
      <c r="AH593" s="86" t="str">
        <f t="shared" si="81"/>
        <v/>
      </c>
      <c r="AI593" s="138" t="str">
        <f t="shared" si="82"/>
        <v/>
      </c>
      <c r="AJ593" s="140" t="str">
        <f t="shared" si="83"/>
        <v/>
      </c>
    </row>
    <row r="594" spans="2:36" x14ac:dyDescent="0.25">
      <c r="B594" s="148" t="s">
        <v>624</v>
      </c>
      <c r="C594" s="149"/>
      <c r="D594" s="177"/>
      <c r="E594" s="149"/>
      <c r="F594" s="150"/>
      <c r="G594" s="151"/>
      <c r="H594" s="151"/>
      <c r="I594" s="152"/>
      <c r="J594" s="153"/>
      <c r="K594" s="154"/>
      <c r="L594" s="154"/>
      <c r="M594" s="155"/>
      <c r="N594" s="150"/>
      <c r="O594" s="151"/>
      <c r="P594" s="151"/>
      <c r="Q594" s="156"/>
      <c r="R594" s="153"/>
      <c r="S594" s="154"/>
      <c r="T594" s="154"/>
      <c r="U594" s="155"/>
      <c r="V594" s="157"/>
      <c r="W594" s="151"/>
      <c r="X594" s="151"/>
      <c r="Y594" s="156"/>
      <c r="Z594" s="81" t="str">
        <f t="shared" si="77"/>
        <v/>
      </c>
      <c r="AA594" s="157" t="str">
        <f>IF('REGITRO 2'!X595="","",IF('REGITRO 2'!X595&lt;16,"PI",IF('REGITRO 2'!X595&lt;31,"I",IF('REGITRO 2'!X595&lt;46,"P","S"))))</f>
        <v/>
      </c>
      <c r="AB594" s="151" t="str">
        <f>IF('REGITRO 2'!AS595="","",IF('REGITRO 2'!AS595&lt;16,"PI",IF('REGITRO 2'!AS595&lt;31,"I",IF('REGITRO 2'!AS595&lt;46,"P","S"))))</f>
        <v/>
      </c>
      <c r="AC594" s="151" t="str">
        <f>IF('REGITRO 2'!BN595="","",IF('REGITRO 2'!BN595&lt;16,"PI",IF('REGITRO 2'!BN595&lt;31,"I",IF('REGITRO 2'!BN595&lt;46,"P","S"))))</f>
        <v/>
      </c>
      <c r="AD594" s="152" t="str">
        <f>IF('REGITRO 2'!CI595="","",IF('REGITRO 2'!CI595&lt;16,"PI",IF('REGITRO 2'!CI595&lt;31,"I",IF('REGITRO 2'!CI595&lt;46,"P","S"))))</f>
        <v/>
      </c>
      <c r="AE594" s="158" t="str">
        <f t="shared" si="78"/>
        <v/>
      </c>
      <c r="AF594" s="159" t="str">
        <f t="shared" si="79"/>
        <v/>
      </c>
      <c r="AG594" s="159" t="str">
        <f t="shared" si="80"/>
        <v/>
      </c>
      <c r="AH594" s="159" t="str">
        <f t="shared" si="81"/>
        <v/>
      </c>
      <c r="AI594" s="160" t="str">
        <f t="shared" si="82"/>
        <v/>
      </c>
      <c r="AJ594" s="161" t="str">
        <f t="shared" si="83"/>
        <v/>
      </c>
    </row>
    <row r="595" spans="2:36" x14ac:dyDescent="0.25">
      <c r="B595" s="144" t="s">
        <v>625</v>
      </c>
      <c r="C595" s="140"/>
      <c r="D595" s="80"/>
      <c r="E595" s="140"/>
      <c r="F595" s="129"/>
      <c r="G595" s="83"/>
      <c r="H595" s="83"/>
      <c r="I595" s="103"/>
      <c r="J595" s="136"/>
      <c r="K595" s="26"/>
      <c r="L595" s="26"/>
      <c r="M595" s="27"/>
      <c r="N595" s="129"/>
      <c r="O595" s="83"/>
      <c r="P595" s="83"/>
      <c r="Q595" s="127"/>
      <c r="R595" s="136"/>
      <c r="S595" s="26"/>
      <c r="T595" s="26"/>
      <c r="U595" s="27"/>
      <c r="V595" s="82"/>
      <c r="W595" s="83"/>
      <c r="X595" s="83"/>
      <c r="Y595" s="127"/>
      <c r="Z595" s="81" t="str">
        <f t="shared" si="77"/>
        <v/>
      </c>
      <c r="AA595" s="82" t="str">
        <f>IF('REGITRO 2'!X596="","",IF('REGITRO 2'!X596&lt;16,"PI",IF('REGITRO 2'!X596&lt;31,"I",IF('REGITRO 2'!X596&lt;46,"P","S"))))</f>
        <v/>
      </c>
      <c r="AB595" s="83" t="str">
        <f>IF('REGITRO 2'!AS596="","",IF('REGITRO 2'!AS596&lt;16,"PI",IF('REGITRO 2'!AS596&lt;31,"I",IF('REGITRO 2'!AS596&lt;46,"P","S"))))</f>
        <v/>
      </c>
      <c r="AC595" s="83" t="str">
        <f>IF('REGITRO 2'!BN596="","",IF('REGITRO 2'!BN596&lt;16,"PI",IF('REGITRO 2'!BN596&lt;31,"I",IF('REGITRO 2'!BN596&lt;46,"P","S"))))</f>
        <v/>
      </c>
      <c r="AD595" s="103" t="str">
        <f>IF('REGITRO 2'!CI596="","",IF('REGITRO 2'!CI596&lt;16,"PI",IF('REGITRO 2'!CI596&lt;31,"I",IF('REGITRO 2'!CI596&lt;46,"P","S"))))</f>
        <v/>
      </c>
      <c r="AE595" s="85" t="str">
        <f t="shared" si="78"/>
        <v/>
      </c>
      <c r="AF595" s="86" t="str">
        <f t="shared" si="79"/>
        <v/>
      </c>
      <c r="AG595" s="86" t="str">
        <f t="shared" si="80"/>
        <v/>
      </c>
      <c r="AH595" s="86" t="str">
        <f t="shared" si="81"/>
        <v/>
      </c>
      <c r="AI595" s="138" t="str">
        <f t="shared" si="82"/>
        <v/>
      </c>
      <c r="AJ595" s="140" t="str">
        <f t="shared" si="83"/>
        <v/>
      </c>
    </row>
    <row r="596" spans="2:36" x14ac:dyDescent="0.25">
      <c r="B596" s="148" t="s">
        <v>626</v>
      </c>
      <c r="C596" s="149"/>
      <c r="D596" s="177"/>
      <c r="E596" s="149"/>
      <c r="F596" s="150"/>
      <c r="G596" s="151"/>
      <c r="H596" s="151"/>
      <c r="I596" s="152"/>
      <c r="J596" s="153"/>
      <c r="K596" s="154"/>
      <c r="L596" s="154"/>
      <c r="M596" s="155"/>
      <c r="N596" s="150"/>
      <c r="O596" s="151"/>
      <c r="P596" s="151"/>
      <c r="Q596" s="156"/>
      <c r="R596" s="153"/>
      <c r="S596" s="154"/>
      <c r="T596" s="154"/>
      <c r="U596" s="155"/>
      <c r="V596" s="157"/>
      <c r="W596" s="151"/>
      <c r="X596" s="151"/>
      <c r="Y596" s="156"/>
      <c r="Z596" s="81" t="str">
        <f t="shared" si="77"/>
        <v/>
      </c>
      <c r="AA596" s="157" t="str">
        <f>IF('REGITRO 2'!X597="","",IF('REGITRO 2'!X597&lt;16,"PI",IF('REGITRO 2'!X597&lt;31,"I",IF('REGITRO 2'!X597&lt;46,"P","S"))))</f>
        <v/>
      </c>
      <c r="AB596" s="151" t="str">
        <f>IF('REGITRO 2'!AS597="","",IF('REGITRO 2'!AS597&lt;16,"PI",IF('REGITRO 2'!AS597&lt;31,"I",IF('REGITRO 2'!AS597&lt;46,"P","S"))))</f>
        <v/>
      </c>
      <c r="AC596" s="151" t="str">
        <f>IF('REGITRO 2'!BN597="","",IF('REGITRO 2'!BN597&lt;16,"PI",IF('REGITRO 2'!BN597&lt;31,"I",IF('REGITRO 2'!BN597&lt;46,"P","S"))))</f>
        <v/>
      </c>
      <c r="AD596" s="152" t="str">
        <f>IF('REGITRO 2'!CI597="","",IF('REGITRO 2'!CI597&lt;16,"PI",IF('REGITRO 2'!CI597&lt;31,"I",IF('REGITRO 2'!CI597&lt;46,"P","S"))))</f>
        <v/>
      </c>
      <c r="AE596" s="158" t="str">
        <f t="shared" si="78"/>
        <v/>
      </c>
      <c r="AF596" s="159" t="str">
        <f t="shared" si="79"/>
        <v/>
      </c>
      <c r="AG596" s="159" t="str">
        <f t="shared" si="80"/>
        <v/>
      </c>
      <c r="AH596" s="159" t="str">
        <f t="shared" si="81"/>
        <v/>
      </c>
      <c r="AI596" s="160" t="str">
        <f t="shared" si="82"/>
        <v/>
      </c>
      <c r="AJ596" s="161" t="str">
        <f t="shared" si="83"/>
        <v/>
      </c>
    </row>
    <row r="597" spans="2:36" x14ac:dyDescent="0.25">
      <c r="B597" s="144" t="s">
        <v>627</v>
      </c>
      <c r="C597" s="140"/>
      <c r="D597" s="80"/>
      <c r="E597" s="140"/>
      <c r="F597" s="129"/>
      <c r="G597" s="83"/>
      <c r="H597" s="83"/>
      <c r="I597" s="103"/>
      <c r="J597" s="136"/>
      <c r="K597" s="26"/>
      <c r="L597" s="26"/>
      <c r="M597" s="27"/>
      <c r="N597" s="129"/>
      <c r="O597" s="83"/>
      <c r="P597" s="83"/>
      <c r="Q597" s="127"/>
      <c r="R597" s="136"/>
      <c r="S597" s="26"/>
      <c r="T597" s="26"/>
      <c r="U597" s="27"/>
      <c r="V597" s="82"/>
      <c r="W597" s="83"/>
      <c r="X597" s="83"/>
      <c r="Y597" s="127"/>
      <c r="Z597" s="81" t="str">
        <f t="shared" si="77"/>
        <v/>
      </c>
      <c r="AA597" s="82" t="str">
        <f>IF('REGITRO 2'!X598="","",IF('REGITRO 2'!X598&lt;16,"PI",IF('REGITRO 2'!X598&lt;31,"I",IF('REGITRO 2'!X598&lt;46,"P","S"))))</f>
        <v/>
      </c>
      <c r="AB597" s="83" t="str">
        <f>IF('REGITRO 2'!AS598="","",IF('REGITRO 2'!AS598&lt;16,"PI",IF('REGITRO 2'!AS598&lt;31,"I",IF('REGITRO 2'!AS598&lt;46,"P","S"))))</f>
        <v/>
      </c>
      <c r="AC597" s="83" t="str">
        <f>IF('REGITRO 2'!BN598="","",IF('REGITRO 2'!BN598&lt;16,"PI",IF('REGITRO 2'!BN598&lt;31,"I",IF('REGITRO 2'!BN598&lt;46,"P","S"))))</f>
        <v/>
      </c>
      <c r="AD597" s="103" t="str">
        <f>IF('REGITRO 2'!CI598="","",IF('REGITRO 2'!CI598&lt;16,"PI",IF('REGITRO 2'!CI598&lt;31,"I",IF('REGITRO 2'!CI598&lt;46,"P","S"))))</f>
        <v/>
      </c>
      <c r="AE597" s="85" t="str">
        <f t="shared" si="78"/>
        <v/>
      </c>
      <c r="AF597" s="86" t="str">
        <f t="shared" si="79"/>
        <v/>
      </c>
      <c r="AG597" s="86" t="str">
        <f t="shared" si="80"/>
        <v/>
      </c>
      <c r="AH597" s="86" t="str">
        <f t="shared" si="81"/>
        <v/>
      </c>
      <c r="AI597" s="138" t="str">
        <f t="shared" si="82"/>
        <v/>
      </c>
      <c r="AJ597" s="140" t="str">
        <f t="shared" si="83"/>
        <v/>
      </c>
    </row>
    <row r="598" spans="2:36" x14ac:dyDescent="0.25">
      <c r="B598" s="148" t="s">
        <v>628</v>
      </c>
      <c r="C598" s="149"/>
      <c r="D598" s="177"/>
      <c r="E598" s="149"/>
      <c r="F598" s="150"/>
      <c r="G598" s="151"/>
      <c r="H598" s="151"/>
      <c r="I598" s="152"/>
      <c r="J598" s="153"/>
      <c r="K598" s="154"/>
      <c r="L598" s="154"/>
      <c r="M598" s="155"/>
      <c r="N598" s="150"/>
      <c r="O598" s="151"/>
      <c r="P598" s="151"/>
      <c r="Q598" s="156"/>
      <c r="R598" s="153"/>
      <c r="S598" s="154"/>
      <c r="T598" s="154"/>
      <c r="U598" s="155"/>
      <c r="V598" s="157"/>
      <c r="W598" s="151"/>
      <c r="X598" s="151"/>
      <c r="Y598" s="156"/>
      <c r="Z598" s="81" t="str">
        <f t="shared" si="77"/>
        <v/>
      </c>
      <c r="AA598" s="157" t="str">
        <f>IF('REGITRO 2'!X599="","",IF('REGITRO 2'!X599&lt;16,"PI",IF('REGITRO 2'!X599&lt;31,"I",IF('REGITRO 2'!X599&lt;46,"P","S"))))</f>
        <v/>
      </c>
      <c r="AB598" s="151" t="str">
        <f>IF('REGITRO 2'!AS599="","",IF('REGITRO 2'!AS599&lt;16,"PI",IF('REGITRO 2'!AS599&lt;31,"I",IF('REGITRO 2'!AS599&lt;46,"P","S"))))</f>
        <v/>
      </c>
      <c r="AC598" s="151" t="str">
        <f>IF('REGITRO 2'!BN599="","",IF('REGITRO 2'!BN599&lt;16,"PI",IF('REGITRO 2'!BN599&lt;31,"I",IF('REGITRO 2'!BN599&lt;46,"P","S"))))</f>
        <v/>
      </c>
      <c r="AD598" s="152" t="str">
        <f>IF('REGITRO 2'!CI599="","",IF('REGITRO 2'!CI599&lt;16,"PI",IF('REGITRO 2'!CI599&lt;31,"I",IF('REGITRO 2'!CI599&lt;46,"P","S"))))</f>
        <v/>
      </c>
      <c r="AE598" s="158" t="str">
        <f t="shared" si="78"/>
        <v/>
      </c>
      <c r="AF598" s="159" t="str">
        <f t="shared" si="79"/>
        <v/>
      </c>
      <c r="AG598" s="159" t="str">
        <f t="shared" si="80"/>
        <v/>
      </c>
      <c r="AH598" s="159" t="str">
        <f t="shared" si="81"/>
        <v/>
      </c>
      <c r="AI598" s="160" t="str">
        <f t="shared" si="82"/>
        <v/>
      </c>
      <c r="AJ598" s="161" t="str">
        <f t="shared" si="83"/>
        <v/>
      </c>
    </row>
    <row r="599" spans="2:36" x14ac:dyDescent="0.25">
      <c r="B599" s="144" t="s">
        <v>629</v>
      </c>
      <c r="C599" s="140"/>
      <c r="D599" s="80"/>
      <c r="E599" s="140"/>
      <c r="F599" s="129"/>
      <c r="G599" s="83"/>
      <c r="H599" s="83"/>
      <c r="I599" s="103"/>
      <c r="J599" s="136"/>
      <c r="K599" s="26"/>
      <c r="L599" s="26"/>
      <c r="M599" s="27"/>
      <c r="N599" s="129"/>
      <c r="O599" s="83"/>
      <c r="P599" s="83"/>
      <c r="Q599" s="127"/>
      <c r="R599" s="136"/>
      <c r="S599" s="26"/>
      <c r="T599" s="26"/>
      <c r="U599" s="27"/>
      <c r="V599" s="82"/>
      <c r="W599" s="83"/>
      <c r="X599" s="83"/>
      <c r="Y599" s="127"/>
      <c r="Z599" s="81" t="str">
        <f t="shared" si="77"/>
        <v/>
      </c>
      <c r="AA599" s="82" t="str">
        <f>IF('REGITRO 2'!X600="","",IF('REGITRO 2'!X600&lt;16,"PI",IF('REGITRO 2'!X600&lt;31,"I",IF('REGITRO 2'!X600&lt;46,"P","S"))))</f>
        <v/>
      </c>
      <c r="AB599" s="83" t="str">
        <f>IF('REGITRO 2'!AS600="","",IF('REGITRO 2'!AS600&lt;16,"PI",IF('REGITRO 2'!AS600&lt;31,"I",IF('REGITRO 2'!AS600&lt;46,"P","S"))))</f>
        <v/>
      </c>
      <c r="AC599" s="83" t="str">
        <f>IF('REGITRO 2'!BN600="","",IF('REGITRO 2'!BN600&lt;16,"PI",IF('REGITRO 2'!BN600&lt;31,"I",IF('REGITRO 2'!BN600&lt;46,"P","S"))))</f>
        <v/>
      </c>
      <c r="AD599" s="103" t="str">
        <f>IF('REGITRO 2'!CI600="","",IF('REGITRO 2'!CI600&lt;16,"PI",IF('REGITRO 2'!CI600&lt;31,"I",IF('REGITRO 2'!CI600&lt;46,"P","S"))))</f>
        <v/>
      </c>
      <c r="AE599" s="85" t="str">
        <f t="shared" si="78"/>
        <v/>
      </c>
      <c r="AF599" s="86" t="str">
        <f t="shared" si="79"/>
        <v/>
      </c>
      <c r="AG599" s="86" t="str">
        <f t="shared" si="80"/>
        <v/>
      </c>
      <c r="AH599" s="86" t="str">
        <f t="shared" si="81"/>
        <v/>
      </c>
      <c r="AI599" s="138" t="str">
        <f t="shared" si="82"/>
        <v/>
      </c>
      <c r="AJ599" s="140" t="str">
        <f t="shared" si="83"/>
        <v/>
      </c>
    </row>
    <row r="600" spans="2:36" x14ac:dyDescent="0.25">
      <c r="B600" s="148" t="s">
        <v>630</v>
      </c>
      <c r="C600" s="149"/>
      <c r="D600" s="177"/>
      <c r="E600" s="149"/>
      <c r="F600" s="150"/>
      <c r="G600" s="151"/>
      <c r="H600" s="151"/>
      <c r="I600" s="152"/>
      <c r="J600" s="153"/>
      <c r="K600" s="154"/>
      <c r="L600" s="154"/>
      <c r="M600" s="155"/>
      <c r="N600" s="150"/>
      <c r="O600" s="151"/>
      <c r="P600" s="151"/>
      <c r="Q600" s="156"/>
      <c r="R600" s="153"/>
      <c r="S600" s="154"/>
      <c r="T600" s="154"/>
      <c r="U600" s="155"/>
      <c r="V600" s="157"/>
      <c r="W600" s="151"/>
      <c r="X600" s="151"/>
      <c r="Y600" s="156"/>
      <c r="Z600" s="81" t="str">
        <f t="shared" si="77"/>
        <v/>
      </c>
      <c r="AA600" s="157" t="str">
        <f>IF('REGITRO 2'!X601="","",IF('REGITRO 2'!X601&lt;16,"PI",IF('REGITRO 2'!X601&lt;31,"I",IF('REGITRO 2'!X601&lt;46,"P","S"))))</f>
        <v/>
      </c>
      <c r="AB600" s="151" t="str">
        <f>IF('REGITRO 2'!AS601="","",IF('REGITRO 2'!AS601&lt;16,"PI",IF('REGITRO 2'!AS601&lt;31,"I",IF('REGITRO 2'!AS601&lt;46,"P","S"))))</f>
        <v/>
      </c>
      <c r="AC600" s="151" t="str">
        <f>IF('REGITRO 2'!BN601="","",IF('REGITRO 2'!BN601&lt;16,"PI",IF('REGITRO 2'!BN601&lt;31,"I",IF('REGITRO 2'!BN601&lt;46,"P","S"))))</f>
        <v/>
      </c>
      <c r="AD600" s="152" t="str">
        <f>IF('REGITRO 2'!CI601="","",IF('REGITRO 2'!CI601&lt;16,"PI",IF('REGITRO 2'!CI601&lt;31,"I",IF('REGITRO 2'!CI601&lt;46,"P","S"))))</f>
        <v/>
      </c>
      <c r="AE600" s="158" t="str">
        <f t="shared" si="78"/>
        <v/>
      </c>
      <c r="AF600" s="159" t="str">
        <f t="shared" si="79"/>
        <v/>
      </c>
      <c r="AG600" s="159" t="str">
        <f t="shared" si="80"/>
        <v/>
      </c>
      <c r="AH600" s="159" t="str">
        <f t="shared" si="81"/>
        <v/>
      </c>
      <c r="AI600" s="160" t="str">
        <f t="shared" si="82"/>
        <v/>
      </c>
      <c r="AJ600" s="161" t="str">
        <f t="shared" si="83"/>
        <v/>
      </c>
    </row>
    <row r="601" spans="2:36" x14ac:dyDescent="0.25">
      <c r="B601" s="144" t="s">
        <v>631</v>
      </c>
      <c r="C601" s="140"/>
      <c r="D601" s="80"/>
      <c r="E601" s="140"/>
      <c r="F601" s="129"/>
      <c r="G601" s="83"/>
      <c r="H601" s="83"/>
      <c r="I601" s="103"/>
      <c r="J601" s="136"/>
      <c r="K601" s="26"/>
      <c r="L601" s="26"/>
      <c r="M601" s="27"/>
      <c r="N601" s="129"/>
      <c r="O601" s="83"/>
      <c r="P601" s="83"/>
      <c r="Q601" s="127"/>
      <c r="R601" s="136"/>
      <c r="S601" s="26"/>
      <c r="T601" s="26"/>
      <c r="U601" s="27"/>
      <c r="V601" s="82"/>
      <c r="W601" s="83"/>
      <c r="X601" s="83"/>
      <c r="Y601" s="127"/>
      <c r="Z601" s="81" t="str">
        <f t="shared" si="77"/>
        <v/>
      </c>
      <c r="AA601" s="82" t="str">
        <f>IF('REGITRO 2'!X602="","",IF('REGITRO 2'!X602&lt;16,"PI",IF('REGITRO 2'!X602&lt;31,"I",IF('REGITRO 2'!X602&lt;46,"P","S"))))</f>
        <v/>
      </c>
      <c r="AB601" s="83" t="str">
        <f>IF('REGITRO 2'!AS602="","",IF('REGITRO 2'!AS602&lt;16,"PI",IF('REGITRO 2'!AS602&lt;31,"I",IF('REGITRO 2'!AS602&lt;46,"P","S"))))</f>
        <v/>
      </c>
      <c r="AC601" s="83" t="str">
        <f>IF('REGITRO 2'!BN602="","",IF('REGITRO 2'!BN602&lt;16,"PI",IF('REGITRO 2'!BN602&lt;31,"I",IF('REGITRO 2'!BN602&lt;46,"P","S"))))</f>
        <v/>
      </c>
      <c r="AD601" s="103" t="str">
        <f>IF('REGITRO 2'!CI602="","",IF('REGITRO 2'!CI602&lt;16,"PI",IF('REGITRO 2'!CI602&lt;31,"I",IF('REGITRO 2'!CI602&lt;46,"P","S"))))</f>
        <v/>
      </c>
      <c r="AE601" s="85" t="str">
        <f t="shared" si="78"/>
        <v/>
      </c>
      <c r="AF601" s="86" t="str">
        <f t="shared" si="79"/>
        <v/>
      </c>
      <c r="AG601" s="86" t="str">
        <f t="shared" si="80"/>
        <v/>
      </c>
      <c r="AH601" s="86" t="str">
        <f t="shared" si="81"/>
        <v/>
      </c>
      <c r="AI601" s="138" t="str">
        <f t="shared" si="82"/>
        <v/>
      </c>
      <c r="AJ601" s="140" t="str">
        <f t="shared" si="83"/>
        <v/>
      </c>
    </row>
    <row r="602" spans="2:36" x14ac:dyDescent="0.25">
      <c r="B602" s="148" t="s">
        <v>632</v>
      </c>
      <c r="C602" s="149"/>
      <c r="D602" s="177"/>
      <c r="E602" s="149"/>
      <c r="F602" s="150"/>
      <c r="G602" s="151"/>
      <c r="H602" s="151"/>
      <c r="I602" s="152"/>
      <c r="J602" s="153"/>
      <c r="K602" s="154"/>
      <c r="L602" s="154"/>
      <c r="M602" s="155"/>
      <c r="N602" s="150"/>
      <c r="O602" s="151"/>
      <c r="P602" s="151"/>
      <c r="Q602" s="156"/>
      <c r="R602" s="153"/>
      <c r="S602" s="154"/>
      <c r="T602" s="154"/>
      <c r="U602" s="155"/>
      <c r="V602" s="157"/>
      <c r="W602" s="151"/>
      <c r="X602" s="151"/>
      <c r="Y602" s="156"/>
      <c r="Z602" s="81" t="str">
        <f t="shared" si="77"/>
        <v/>
      </c>
      <c r="AA602" s="157" t="str">
        <f>IF('REGITRO 2'!X603="","",IF('REGITRO 2'!X603&lt;16,"PI",IF('REGITRO 2'!X603&lt;31,"I",IF('REGITRO 2'!X603&lt;46,"P","S"))))</f>
        <v/>
      </c>
      <c r="AB602" s="151" t="str">
        <f>IF('REGITRO 2'!AS603="","",IF('REGITRO 2'!AS603&lt;16,"PI",IF('REGITRO 2'!AS603&lt;31,"I",IF('REGITRO 2'!AS603&lt;46,"P","S"))))</f>
        <v/>
      </c>
      <c r="AC602" s="151" t="str">
        <f>IF('REGITRO 2'!BN603="","",IF('REGITRO 2'!BN603&lt;16,"PI",IF('REGITRO 2'!BN603&lt;31,"I",IF('REGITRO 2'!BN603&lt;46,"P","S"))))</f>
        <v/>
      </c>
      <c r="AD602" s="152" t="str">
        <f>IF('REGITRO 2'!CI603="","",IF('REGITRO 2'!CI603&lt;16,"PI",IF('REGITRO 2'!CI603&lt;31,"I",IF('REGITRO 2'!CI603&lt;46,"P","S"))))</f>
        <v/>
      </c>
      <c r="AE602" s="158" t="str">
        <f t="shared" si="78"/>
        <v/>
      </c>
      <c r="AF602" s="159" t="str">
        <f t="shared" si="79"/>
        <v/>
      </c>
      <c r="AG602" s="159" t="str">
        <f t="shared" si="80"/>
        <v/>
      </c>
      <c r="AH602" s="159" t="str">
        <f t="shared" si="81"/>
        <v/>
      </c>
      <c r="AI602" s="160" t="str">
        <f t="shared" si="82"/>
        <v/>
      </c>
      <c r="AJ602" s="161" t="str">
        <f t="shared" si="83"/>
        <v/>
      </c>
    </row>
    <row r="603" spans="2:36" x14ac:dyDescent="0.25">
      <c r="B603" s="144" t="s">
        <v>633</v>
      </c>
      <c r="C603" s="140"/>
      <c r="D603" s="80"/>
      <c r="E603" s="140"/>
      <c r="F603" s="129"/>
      <c r="G603" s="83"/>
      <c r="H603" s="83"/>
      <c r="I603" s="103"/>
      <c r="J603" s="136"/>
      <c r="K603" s="26"/>
      <c r="L603" s="26"/>
      <c r="M603" s="27"/>
      <c r="N603" s="129"/>
      <c r="O603" s="83"/>
      <c r="P603" s="83"/>
      <c r="Q603" s="127"/>
      <c r="R603" s="136"/>
      <c r="S603" s="26"/>
      <c r="T603" s="26"/>
      <c r="U603" s="27"/>
      <c r="V603" s="82"/>
      <c r="W603" s="83"/>
      <c r="X603" s="83"/>
      <c r="Y603" s="127"/>
      <c r="Z603" s="81" t="str">
        <f t="shared" si="77"/>
        <v/>
      </c>
      <c r="AA603" s="82" t="str">
        <f>IF('REGITRO 2'!X604="","",IF('REGITRO 2'!X604&lt;16,"PI",IF('REGITRO 2'!X604&lt;31,"I",IF('REGITRO 2'!X604&lt;46,"P","S"))))</f>
        <v/>
      </c>
      <c r="AB603" s="83" t="str">
        <f>IF('REGITRO 2'!AS604="","",IF('REGITRO 2'!AS604&lt;16,"PI",IF('REGITRO 2'!AS604&lt;31,"I",IF('REGITRO 2'!AS604&lt;46,"P","S"))))</f>
        <v/>
      </c>
      <c r="AC603" s="83" t="str">
        <f>IF('REGITRO 2'!BN604="","",IF('REGITRO 2'!BN604&lt;16,"PI",IF('REGITRO 2'!BN604&lt;31,"I",IF('REGITRO 2'!BN604&lt;46,"P","S"))))</f>
        <v/>
      </c>
      <c r="AD603" s="103" t="str">
        <f>IF('REGITRO 2'!CI604="","",IF('REGITRO 2'!CI604&lt;16,"PI",IF('REGITRO 2'!CI604&lt;31,"I",IF('REGITRO 2'!CI604&lt;46,"P","S"))))</f>
        <v/>
      </c>
      <c r="AE603" s="85" t="str">
        <f t="shared" si="78"/>
        <v/>
      </c>
      <c r="AF603" s="86" t="str">
        <f t="shared" si="79"/>
        <v/>
      </c>
      <c r="AG603" s="86" t="str">
        <f t="shared" si="80"/>
        <v/>
      </c>
      <c r="AH603" s="86" t="str">
        <f t="shared" si="81"/>
        <v/>
      </c>
      <c r="AI603" s="138" t="str">
        <f t="shared" si="82"/>
        <v/>
      </c>
      <c r="AJ603" s="140" t="str">
        <f t="shared" si="83"/>
        <v/>
      </c>
    </row>
    <row r="604" spans="2:36" x14ac:dyDescent="0.25">
      <c r="B604" s="148" t="s">
        <v>634</v>
      </c>
      <c r="C604" s="149"/>
      <c r="D604" s="177"/>
      <c r="E604" s="149"/>
      <c r="F604" s="150"/>
      <c r="G604" s="151"/>
      <c r="H604" s="151"/>
      <c r="I604" s="152"/>
      <c r="J604" s="153"/>
      <c r="K604" s="154"/>
      <c r="L604" s="154"/>
      <c r="M604" s="155"/>
      <c r="N604" s="150"/>
      <c r="O604" s="151"/>
      <c r="P604" s="151"/>
      <c r="Q604" s="156"/>
      <c r="R604" s="153"/>
      <c r="S604" s="154"/>
      <c r="T604" s="154"/>
      <c r="U604" s="155"/>
      <c r="V604" s="157"/>
      <c r="W604" s="151"/>
      <c r="X604" s="151"/>
      <c r="Y604" s="156"/>
      <c r="Z604" s="81" t="str">
        <f t="shared" si="77"/>
        <v/>
      </c>
      <c r="AA604" s="157" t="str">
        <f>IF('REGITRO 2'!X605="","",IF('REGITRO 2'!X605&lt;16,"PI",IF('REGITRO 2'!X605&lt;31,"I",IF('REGITRO 2'!X605&lt;46,"P","S"))))</f>
        <v/>
      </c>
      <c r="AB604" s="151" t="str">
        <f>IF('REGITRO 2'!AS605="","",IF('REGITRO 2'!AS605&lt;16,"PI",IF('REGITRO 2'!AS605&lt;31,"I",IF('REGITRO 2'!AS605&lt;46,"P","S"))))</f>
        <v/>
      </c>
      <c r="AC604" s="151" t="str">
        <f>IF('REGITRO 2'!BN605="","",IF('REGITRO 2'!BN605&lt;16,"PI",IF('REGITRO 2'!BN605&lt;31,"I",IF('REGITRO 2'!BN605&lt;46,"P","S"))))</f>
        <v/>
      </c>
      <c r="AD604" s="152" t="str">
        <f>IF('REGITRO 2'!CI605="","",IF('REGITRO 2'!CI605&lt;16,"PI",IF('REGITRO 2'!CI605&lt;31,"I",IF('REGITRO 2'!CI605&lt;46,"P","S"))))</f>
        <v/>
      </c>
      <c r="AE604" s="158" t="str">
        <f t="shared" si="78"/>
        <v/>
      </c>
      <c r="AF604" s="159" t="str">
        <f t="shared" si="79"/>
        <v/>
      </c>
      <c r="AG604" s="159" t="str">
        <f t="shared" si="80"/>
        <v/>
      </c>
      <c r="AH604" s="159" t="str">
        <f t="shared" si="81"/>
        <v/>
      </c>
      <c r="AI604" s="160" t="str">
        <f t="shared" si="82"/>
        <v/>
      </c>
      <c r="AJ604" s="161" t="str">
        <f t="shared" si="83"/>
        <v/>
      </c>
    </row>
    <row r="605" spans="2:36" x14ac:dyDescent="0.25">
      <c r="B605" s="144" t="s">
        <v>635</v>
      </c>
      <c r="C605" s="140"/>
      <c r="D605" s="80"/>
      <c r="E605" s="140"/>
      <c r="F605" s="129"/>
      <c r="G605" s="83"/>
      <c r="H605" s="83"/>
      <c r="I605" s="103"/>
      <c r="J605" s="136"/>
      <c r="K605" s="26"/>
      <c r="L605" s="26"/>
      <c r="M605" s="27"/>
      <c r="N605" s="129"/>
      <c r="O605" s="83"/>
      <c r="P605" s="83"/>
      <c r="Q605" s="127"/>
      <c r="R605" s="136"/>
      <c r="S605" s="26"/>
      <c r="T605" s="26"/>
      <c r="U605" s="27"/>
      <c r="V605" s="82"/>
      <c r="W605" s="83"/>
      <c r="X605" s="83"/>
      <c r="Y605" s="127"/>
      <c r="Z605" s="81" t="str">
        <f t="shared" si="77"/>
        <v/>
      </c>
      <c r="AA605" s="82" t="str">
        <f>IF('REGITRO 2'!X606="","",IF('REGITRO 2'!X606&lt;16,"PI",IF('REGITRO 2'!X606&lt;31,"I",IF('REGITRO 2'!X606&lt;46,"P","S"))))</f>
        <v/>
      </c>
      <c r="AB605" s="83" t="str">
        <f>IF('REGITRO 2'!AS606="","",IF('REGITRO 2'!AS606&lt;16,"PI",IF('REGITRO 2'!AS606&lt;31,"I",IF('REGITRO 2'!AS606&lt;46,"P","S"))))</f>
        <v/>
      </c>
      <c r="AC605" s="83" t="str">
        <f>IF('REGITRO 2'!BN606="","",IF('REGITRO 2'!BN606&lt;16,"PI",IF('REGITRO 2'!BN606&lt;31,"I",IF('REGITRO 2'!BN606&lt;46,"P","S"))))</f>
        <v/>
      </c>
      <c r="AD605" s="103" t="str">
        <f>IF('REGITRO 2'!CI606="","",IF('REGITRO 2'!CI606&lt;16,"PI",IF('REGITRO 2'!CI606&lt;31,"I",IF('REGITRO 2'!CI606&lt;46,"P","S"))))</f>
        <v/>
      </c>
      <c r="AE605" s="85" t="str">
        <f t="shared" si="78"/>
        <v/>
      </c>
      <c r="AF605" s="86" t="str">
        <f t="shared" si="79"/>
        <v/>
      </c>
      <c r="AG605" s="86" t="str">
        <f t="shared" si="80"/>
        <v/>
      </c>
      <c r="AH605" s="86" t="str">
        <f t="shared" si="81"/>
        <v/>
      </c>
      <c r="AI605" s="138" t="str">
        <f t="shared" si="82"/>
        <v/>
      </c>
      <c r="AJ605" s="140" t="str">
        <f t="shared" si="83"/>
        <v/>
      </c>
    </row>
    <row r="606" spans="2:36" x14ac:dyDescent="0.25">
      <c r="B606" s="148" t="s">
        <v>636</v>
      </c>
      <c r="C606" s="149"/>
      <c r="D606" s="177"/>
      <c r="E606" s="149"/>
      <c r="F606" s="150"/>
      <c r="G606" s="151"/>
      <c r="H606" s="151"/>
      <c r="I606" s="152"/>
      <c r="J606" s="153"/>
      <c r="K606" s="154"/>
      <c r="L606" s="154"/>
      <c r="M606" s="155"/>
      <c r="N606" s="150"/>
      <c r="O606" s="151"/>
      <c r="P606" s="151"/>
      <c r="Q606" s="156"/>
      <c r="R606" s="153"/>
      <c r="S606" s="154"/>
      <c r="T606" s="154"/>
      <c r="U606" s="155"/>
      <c r="V606" s="157"/>
      <c r="W606" s="151"/>
      <c r="X606" s="151"/>
      <c r="Y606" s="156"/>
      <c r="Z606" s="81" t="str">
        <f t="shared" si="77"/>
        <v/>
      </c>
      <c r="AA606" s="157" t="str">
        <f>IF('REGITRO 2'!X607="","",IF('REGITRO 2'!X607&lt;16,"PI",IF('REGITRO 2'!X607&lt;31,"I",IF('REGITRO 2'!X607&lt;46,"P","S"))))</f>
        <v/>
      </c>
      <c r="AB606" s="151" t="str">
        <f>IF('REGITRO 2'!AS607="","",IF('REGITRO 2'!AS607&lt;16,"PI",IF('REGITRO 2'!AS607&lt;31,"I",IF('REGITRO 2'!AS607&lt;46,"P","S"))))</f>
        <v/>
      </c>
      <c r="AC606" s="151" t="str">
        <f>IF('REGITRO 2'!BN607="","",IF('REGITRO 2'!BN607&lt;16,"PI",IF('REGITRO 2'!BN607&lt;31,"I",IF('REGITRO 2'!BN607&lt;46,"P","S"))))</f>
        <v/>
      </c>
      <c r="AD606" s="152" t="str">
        <f>IF('REGITRO 2'!CI607="","",IF('REGITRO 2'!CI607&lt;16,"PI",IF('REGITRO 2'!CI607&lt;31,"I",IF('REGITRO 2'!CI607&lt;46,"P","S"))))</f>
        <v/>
      </c>
      <c r="AE606" s="158" t="str">
        <f t="shared" si="78"/>
        <v/>
      </c>
      <c r="AF606" s="159" t="str">
        <f t="shared" si="79"/>
        <v/>
      </c>
      <c r="AG606" s="159" t="str">
        <f t="shared" si="80"/>
        <v/>
      </c>
      <c r="AH606" s="159" t="str">
        <f t="shared" si="81"/>
        <v/>
      </c>
      <c r="AI606" s="160" t="str">
        <f t="shared" si="82"/>
        <v/>
      </c>
      <c r="AJ606" s="161" t="str">
        <f t="shared" si="83"/>
        <v/>
      </c>
    </row>
    <row r="607" spans="2:36" x14ac:dyDescent="0.25">
      <c r="B607" s="144" t="s">
        <v>637</v>
      </c>
      <c r="C607" s="140"/>
      <c r="D607" s="80"/>
      <c r="E607" s="140"/>
      <c r="F607" s="129"/>
      <c r="G607" s="83"/>
      <c r="H607" s="83"/>
      <c r="I607" s="103"/>
      <c r="J607" s="136"/>
      <c r="K607" s="26"/>
      <c r="L607" s="26"/>
      <c r="M607" s="27"/>
      <c r="N607" s="129"/>
      <c r="O607" s="83"/>
      <c r="P607" s="83"/>
      <c r="Q607" s="127"/>
      <c r="R607" s="136"/>
      <c r="S607" s="26"/>
      <c r="T607" s="26"/>
      <c r="U607" s="27"/>
      <c r="V607" s="82"/>
      <c r="W607" s="83"/>
      <c r="X607" s="83"/>
      <c r="Y607" s="127"/>
      <c r="Z607" s="81" t="str">
        <f t="shared" si="77"/>
        <v/>
      </c>
      <c r="AA607" s="82" t="str">
        <f>IF('REGITRO 2'!X608="","",IF('REGITRO 2'!X608&lt;16,"PI",IF('REGITRO 2'!X608&lt;31,"I",IF('REGITRO 2'!X608&lt;46,"P","S"))))</f>
        <v/>
      </c>
      <c r="AB607" s="83" t="str">
        <f>IF('REGITRO 2'!AS608="","",IF('REGITRO 2'!AS608&lt;16,"PI",IF('REGITRO 2'!AS608&lt;31,"I",IF('REGITRO 2'!AS608&lt;46,"P","S"))))</f>
        <v/>
      </c>
      <c r="AC607" s="83" t="str">
        <f>IF('REGITRO 2'!BN608="","",IF('REGITRO 2'!BN608&lt;16,"PI",IF('REGITRO 2'!BN608&lt;31,"I",IF('REGITRO 2'!BN608&lt;46,"P","S"))))</f>
        <v/>
      </c>
      <c r="AD607" s="103" t="str">
        <f>IF('REGITRO 2'!CI608="","",IF('REGITRO 2'!CI608&lt;16,"PI",IF('REGITRO 2'!CI608&lt;31,"I",IF('REGITRO 2'!CI608&lt;46,"P","S"))))</f>
        <v/>
      </c>
      <c r="AE607" s="85" t="str">
        <f t="shared" si="78"/>
        <v/>
      </c>
      <c r="AF607" s="86" t="str">
        <f t="shared" si="79"/>
        <v/>
      </c>
      <c r="AG607" s="86" t="str">
        <f t="shared" si="80"/>
        <v/>
      </c>
      <c r="AH607" s="86" t="str">
        <f t="shared" si="81"/>
        <v/>
      </c>
      <c r="AI607" s="138" t="str">
        <f t="shared" si="82"/>
        <v/>
      </c>
      <c r="AJ607" s="140" t="str">
        <f t="shared" si="83"/>
        <v/>
      </c>
    </row>
    <row r="608" spans="2:36" x14ac:dyDescent="0.25">
      <c r="B608" s="148" t="s">
        <v>638</v>
      </c>
      <c r="C608" s="149"/>
      <c r="D608" s="177"/>
      <c r="E608" s="149"/>
      <c r="F608" s="150"/>
      <c r="G608" s="151"/>
      <c r="H608" s="151"/>
      <c r="I608" s="152"/>
      <c r="J608" s="153"/>
      <c r="K608" s="154"/>
      <c r="L608" s="154"/>
      <c r="M608" s="155"/>
      <c r="N608" s="150"/>
      <c r="O608" s="151"/>
      <c r="P608" s="151"/>
      <c r="Q608" s="156"/>
      <c r="R608" s="153"/>
      <c r="S608" s="154"/>
      <c r="T608" s="154"/>
      <c r="U608" s="155"/>
      <c r="V608" s="157"/>
      <c r="W608" s="151"/>
      <c r="X608" s="151"/>
      <c r="Y608" s="156"/>
      <c r="Z608" s="81" t="str">
        <f t="shared" si="77"/>
        <v/>
      </c>
      <c r="AA608" s="157" t="str">
        <f>IF('REGITRO 2'!X609="","",IF('REGITRO 2'!X609&lt;16,"PI",IF('REGITRO 2'!X609&lt;31,"I",IF('REGITRO 2'!X609&lt;46,"P","S"))))</f>
        <v/>
      </c>
      <c r="AB608" s="151" t="str">
        <f>IF('REGITRO 2'!AS609="","",IF('REGITRO 2'!AS609&lt;16,"PI",IF('REGITRO 2'!AS609&lt;31,"I",IF('REGITRO 2'!AS609&lt;46,"P","S"))))</f>
        <v/>
      </c>
      <c r="AC608" s="151" t="str">
        <f>IF('REGITRO 2'!BN609="","",IF('REGITRO 2'!BN609&lt;16,"PI",IF('REGITRO 2'!BN609&lt;31,"I",IF('REGITRO 2'!BN609&lt;46,"P","S"))))</f>
        <v/>
      </c>
      <c r="AD608" s="152" t="str">
        <f>IF('REGITRO 2'!CI609="","",IF('REGITRO 2'!CI609&lt;16,"PI",IF('REGITRO 2'!CI609&lt;31,"I",IF('REGITRO 2'!CI609&lt;46,"P","S"))))</f>
        <v/>
      </c>
      <c r="AE608" s="158" t="str">
        <f t="shared" si="78"/>
        <v/>
      </c>
      <c r="AF608" s="159" t="str">
        <f t="shared" si="79"/>
        <v/>
      </c>
      <c r="AG608" s="159" t="str">
        <f t="shared" si="80"/>
        <v/>
      </c>
      <c r="AH608" s="159" t="str">
        <f t="shared" si="81"/>
        <v/>
      </c>
      <c r="AI608" s="160" t="str">
        <f t="shared" si="82"/>
        <v/>
      </c>
      <c r="AJ608" s="161" t="str">
        <f t="shared" si="83"/>
        <v/>
      </c>
    </row>
    <row r="609" spans="2:36" x14ac:dyDescent="0.25">
      <c r="B609" s="144" t="s">
        <v>639</v>
      </c>
      <c r="C609" s="140"/>
      <c r="D609" s="80"/>
      <c r="E609" s="140"/>
      <c r="F609" s="129"/>
      <c r="G609" s="83"/>
      <c r="H609" s="83"/>
      <c r="I609" s="103"/>
      <c r="J609" s="136"/>
      <c r="K609" s="26"/>
      <c r="L609" s="26"/>
      <c r="M609" s="27"/>
      <c r="N609" s="129"/>
      <c r="O609" s="83"/>
      <c r="P609" s="83"/>
      <c r="Q609" s="127"/>
      <c r="R609" s="136"/>
      <c r="S609" s="26"/>
      <c r="T609" s="26"/>
      <c r="U609" s="27"/>
      <c r="V609" s="82"/>
      <c r="W609" s="83"/>
      <c r="X609" s="83"/>
      <c r="Y609" s="127"/>
      <c r="Z609" s="81" t="str">
        <f t="shared" si="77"/>
        <v/>
      </c>
      <c r="AA609" s="82" t="str">
        <f>IF('REGITRO 2'!X610="","",IF('REGITRO 2'!X610&lt;16,"PI",IF('REGITRO 2'!X610&lt;31,"I",IF('REGITRO 2'!X610&lt;46,"P","S"))))</f>
        <v/>
      </c>
      <c r="AB609" s="83" t="str">
        <f>IF('REGITRO 2'!AS610="","",IF('REGITRO 2'!AS610&lt;16,"PI",IF('REGITRO 2'!AS610&lt;31,"I",IF('REGITRO 2'!AS610&lt;46,"P","S"))))</f>
        <v/>
      </c>
      <c r="AC609" s="83" t="str">
        <f>IF('REGITRO 2'!BN610="","",IF('REGITRO 2'!BN610&lt;16,"PI",IF('REGITRO 2'!BN610&lt;31,"I",IF('REGITRO 2'!BN610&lt;46,"P","S"))))</f>
        <v/>
      </c>
      <c r="AD609" s="103" t="str">
        <f>IF('REGITRO 2'!CI610="","",IF('REGITRO 2'!CI610&lt;16,"PI",IF('REGITRO 2'!CI610&lt;31,"I",IF('REGITRO 2'!CI610&lt;46,"P","S"))))</f>
        <v/>
      </c>
      <c r="AE609" s="85" t="str">
        <f t="shared" si="78"/>
        <v/>
      </c>
      <c r="AF609" s="86" t="str">
        <f t="shared" si="79"/>
        <v/>
      </c>
      <c r="AG609" s="86" t="str">
        <f t="shared" si="80"/>
        <v/>
      </c>
      <c r="AH609" s="86" t="str">
        <f t="shared" si="81"/>
        <v/>
      </c>
      <c r="AI609" s="138" t="str">
        <f t="shared" si="82"/>
        <v/>
      </c>
      <c r="AJ609" s="140" t="str">
        <f t="shared" si="83"/>
        <v/>
      </c>
    </row>
    <row r="610" spans="2:36" x14ac:dyDescent="0.25">
      <c r="B610" s="148" t="s">
        <v>640</v>
      </c>
      <c r="C610" s="149"/>
      <c r="D610" s="177"/>
      <c r="E610" s="149"/>
      <c r="F610" s="150"/>
      <c r="G610" s="151"/>
      <c r="H610" s="151"/>
      <c r="I610" s="152"/>
      <c r="J610" s="153"/>
      <c r="K610" s="154"/>
      <c r="L610" s="154"/>
      <c r="M610" s="155"/>
      <c r="N610" s="150"/>
      <c r="O610" s="151"/>
      <c r="P610" s="151"/>
      <c r="Q610" s="156"/>
      <c r="R610" s="153"/>
      <c r="S610" s="154"/>
      <c r="T610" s="154"/>
      <c r="U610" s="155"/>
      <c r="V610" s="157"/>
      <c r="W610" s="151"/>
      <c r="X610" s="151"/>
      <c r="Y610" s="156"/>
      <c r="Z610" s="81" t="str">
        <f t="shared" si="77"/>
        <v/>
      </c>
      <c r="AA610" s="157" t="str">
        <f>IF('REGITRO 2'!X611="","",IF('REGITRO 2'!X611&lt;16,"PI",IF('REGITRO 2'!X611&lt;31,"I",IF('REGITRO 2'!X611&lt;46,"P","S"))))</f>
        <v/>
      </c>
      <c r="AB610" s="151" t="str">
        <f>IF('REGITRO 2'!AS611="","",IF('REGITRO 2'!AS611&lt;16,"PI",IF('REGITRO 2'!AS611&lt;31,"I",IF('REGITRO 2'!AS611&lt;46,"P","S"))))</f>
        <v/>
      </c>
      <c r="AC610" s="151" t="str">
        <f>IF('REGITRO 2'!BN611="","",IF('REGITRO 2'!BN611&lt;16,"PI",IF('REGITRO 2'!BN611&lt;31,"I",IF('REGITRO 2'!BN611&lt;46,"P","S"))))</f>
        <v/>
      </c>
      <c r="AD610" s="152" t="str">
        <f>IF('REGITRO 2'!CI611="","",IF('REGITRO 2'!CI611&lt;16,"PI",IF('REGITRO 2'!CI611&lt;31,"I",IF('REGITRO 2'!CI611&lt;46,"P","S"))))</f>
        <v/>
      </c>
      <c r="AE610" s="158" t="str">
        <f t="shared" si="78"/>
        <v/>
      </c>
      <c r="AF610" s="159" t="str">
        <f t="shared" si="79"/>
        <v/>
      </c>
      <c r="AG610" s="159" t="str">
        <f t="shared" si="80"/>
        <v/>
      </c>
      <c r="AH610" s="159" t="str">
        <f t="shared" si="81"/>
        <v/>
      </c>
      <c r="AI610" s="160" t="str">
        <f t="shared" si="82"/>
        <v/>
      </c>
      <c r="AJ610" s="161" t="str">
        <f t="shared" si="83"/>
        <v/>
      </c>
    </row>
    <row r="611" spans="2:36" x14ac:dyDescent="0.25">
      <c r="B611" s="144" t="s">
        <v>641</v>
      </c>
      <c r="C611" s="140"/>
      <c r="D611" s="80"/>
      <c r="E611" s="140"/>
      <c r="F611" s="129"/>
      <c r="G611" s="83"/>
      <c r="H611" s="83"/>
      <c r="I611" s="103"/>
      <c r="J611" s="136"/>
      <c r="K611" s="26"/>
      <c r="L611" s="26"/>
      <c r="M611" s="27"/>
      <c r="N611" s="129"/>
      <c r="O611" s="83"/>
      <c r="P611" s="83"/>
      <c r="Q611" s="127"/>
      <c r="R611" s="136"/>
      <c r="S611" s="26"/>
      <c r="T611" s="26"/>
      <c r="U611" s="27"/>
      <c r="V611" s="82"/>
      <c r="W611" s="83"/>
      <c r="X611" s="83"/>
      <c r="Y611" s="127"/>
      <c r="Z611" s="81" t="str">
        <f t="shared" si="77"/>
        <v/>
      </c>
      <c r="AA611" s="82" t="str">
        <f>IF('REGITRO 2'!X612="","",IF('REGITRO 2'!X612&lt;16,"PI",IF('REGITRO 2'!X612&lt;31,"I",IF('REGITRO 2'!X612&lt;46,"P","S"))))</f>
        <v/>
      </c>
      <c r="AB611" s="83" t="str">
        <f>IF('REGITRO 2'!AS612="","",IF('REGITRO 2'!AS612&lt;16,"PI",IF('REGITRO 2'!AS612&lt;31,"I",IF('REGITRO 2'!AS612&lt;46,"P","S"))))</f>
        <v/>
      </c>
      <c r="AC611" s="83" t="str">
        <f>IF('REGITRO 2'!BN612="","",IF('REGITRO 2'!BN612&lt;16,"PI",IF('REGITRO 2'!BN612&lt;31,"I",IF('REGITRO 2'!BN612&lt;46,"P","S"))))</f>
        <v/>
      </c>
      <c r="AD611" s="103" t="str">
        <f>IF('REGITRO 2'!CI612="","",IF('REGITRO 2'!CI612&lt;16,"PI",IF('REGITRO 2'!CI612&lt;31,"I",IF('REGITRO 2'!CI612&lt;46,"P","S"))))</f>
        <v/>
      </c>
      <c r="AE611" s="85" t="str">
        <f t="shared" si="78"/>
        <v/>
      </c>
      <c r="AF611" s="86" t="str">
        <f t="shared" si="79"/>
        <v/>
      </c>
      <c r="AG611" s="86" t="str">
        <f t="shared" si="80"/>
        <v/>
      </c>
      <c r="AH611" s="86" t="str">
        <f t="shared" si="81"/>
        <v/>
      </c>
      <c r="AI611" s="138" t="str">
        <f t="shared" si="82"/>
        <v/>
      </c>
      <c r="AJ611" s="140" t="str">
        <f t="shared" si="83"/>
        <v/>
      </c>
    </row>
    <row r="612" spans="2:36" x14ac:dyDescent="0.25">
      <c r="B612" s="148" t="s">
        <v>642</v>
      </c>
      <c r="C612" s="149"/>
      <c r="D612" s="177"/>
      <c r="E612" s="149"/>
      <c r="F612" s="150"/>
      <c r="G612" s="151"/>
      <c r="H612" s="151"/>
      <c r="I612" s="152"/>
      <c r="J612" s="153"/>
      <c r="K612" s="154"/>
      <c r="L612" s="154"/>
      <c r="M612" s="155"/>
      <c r="N612" s="150"/>
      <c r="O612" s="151"/>
      <c r="P612" s="151"/>
      <c r="Q612" s="156"/>
      <c r="R612" s="153"/>
      <c r="S612" s="154"/>
      <c r="T612" s="154"/>
      <c r="U612" s="155"/>
      <c r="V612" s="157"/>
      <c r="W612" s="151"/>
      <c r="X612" s="151"/>
      <c r="Y612" s="156"/>
      <c r="Z612" s="81" t="str">
        <f t="shared" si="77"/>
        <v/>
      </c>
      <c r="AA612" s="157" t="str">
        <f>IF('REGITRO 2'!X613="","",IF('REGITRO 2'!X613&lt;16,"PI",IF('REGITRO 2'!X613&lt;31,"I",IF('REGITRO 2'!X613&lt;46,"P","S"))))</f>
        <v/>
      </c>
      <c r="AB612" s="151" t="str">
        <f>IF('REGITRO 2'!AS613="","",IF('REGITRO 2'!AS613&lt;16,"PI",IF('REGITRO 2'!AS613&lt;31,"I",IF('REGITRO 2'!AS613&lt;46,"P","S"))))</f>
        <v/>
      </c>
      <c r="AC612" s="151" t="str">
        <f>IF('REGITRO 2'!BN613="","",IF('REGITRO 2'!BN613&lt;16,"PI",IF('REGITRO 2'!BN613&lt;31,"I",IF('REGITRO 2'!BN613&lt;46,"P","S"))))</f>
        <v/>
      </c>
      <c r="AD612" s="152" t="str">
        <f>IF('REGITRO 2'!CI613="","",IF('REGITRO 2'!CI613&lt;16,"PI",IF('REGITRO 2'!CI613&lt;31,"I",IF('REGITRO 2'!CI613&lt;46,"P","S"))))</f>
        <v/>
      </c>
      <c r="AE612" s="158" t="str">
        <f t="shared" si="78"/>
        <v/>
      </c>
      <c r="AF612" s="159" t="str">
        <f t="shared" si="79"/>
        <v/>
      </c>
      <c r="AG612" s="159" t="str">
        <f t="shared" si="80"/>
        <v/>
      </c>
      <c r="AH612" s="159" t="str">
        <f t="shared" si="81"/>
        <v/>
      </c>
      <c r="AI612" s="160" t="str">
        <f t="shared" si="82"/>
        <v/>
      </c>
      <c r="AJ612" s="161" t="str">
        <f t="shared" si="83"/>
        <v/>
      </c>
    </row>
    <row r="613" spans="2:36" x14ac:dyDescent="0.25">
      <c r="B613" s="144" t="s">
        <v>643</v>
      </c>
      <c r="C613" s="140"/>
      <c r="D613" s="80"/>
      <c r="E613" s="140"/>
      <c r="F613" s="129"/>
      <c r="G613" s="83"/>
      <c r="H613" s="83"/>
      <c r="I613" s="103"/>
      <c r="J613" s="136"/>
      <c r="K613" s="26"/>
      <c r="L613" s="26"/>
      <c r="M613" s="27"/>
      <c r="N613" s="129"/>
      <c r="O613" s="83"/>
      <c r="P613" s="83"/>
      <c r="Q613" s="127"/>
      <c r="R613" s="136"/>
      <c r="S613" s="26"/>
      <c r="T613" s="26"/>
      <c r="U613" s="27"/>
      <c r="V613" s="82"/>
      <c r="W613" s="83"/>
      <c r="X613" s="83"/>
      <c r="Y613" s="127"/>
      <c r="Z613" s="81" t="str">
        <f t="shared" si="77"/>
        <v/>
      </c>
      <c r="AA613" s="82" t="str">
        <f>IF('REGITRO 2'!X614="","",IF('REGITRO 2'!X614&lt;16,"PI",IF('REGITRO 2'!X614&lt;31,"I",IF('REGITRO 2'!X614&lt;46,"P","S"))))</f>
        <v/>
      </c>
      <c r="AB613" s="83" t="str">
        <f>IF('REGITRO 2'!AS614="","",IF('REGITRO 2'!AS614&lt;16,"PI",IF('REGITRO 2'!AS614&lt;31,"I",IF('REGITRO 2'!AS614&lt;46,"P","S"))))</f>
        <v/>
      </c>
      <c r="AC613" s="83" t="str">
        <f>IF('REGITRO 2'!BN614="","",IF('REGITRO 2'!BN614&lt;16,"PI",IF('REGITRO 2'!BN614&lt;31,"I",IF('REGITRO 2'!BN614&lt;46,"P","S"))))</f>
        <v/>
      </c>
      <c r="AD613" s="103" t="str">
        <f>IF('REGITRO 2'!CI614="","",IF('REGITRO 2'!CI614&lt;16,"PI",IF('REGITRO 2'!CI614&lt;31,"I",IF('REGITRO 2'!CI614&lt;46,"P","S"))))</f>
        <v/>
      </c>
      <c r="AE613" s="85" t="str">
        <f t="shared" si="78"/>
        <v/>
      </c>
      <c r="AF613" s="86" t="str">
        <f t="shared" si="79"/>
        <v/>
      </c>
      <c r="AG613" s="86" t="str">
        <f t="shared" si="80"/>
        <v/>
      </c>
      <c r="AH613" s="86" t="str">
        <f t="shared" si="81"/>
        <v/>
      </c>
      <c r="AI613" s="138" t="str">
        <f t="shared" si="82"/>
        <v/>
      </c>
      <c r="AJ613" s="140" t="str">
        <f t="shared" si="83"/>
        <v/>
      </c>
    </row>
    <row r="614" spans="2:36" x14ac:dyDescent="0.25">
      <c r="B614" s="148" t="s">
        <v>644</v>
      </c>
      <c r="C614" s="149"/>
      <c r="D614" s="177"/>
      <c r="E614" s="149"/>
      <c r="F614" s="150"/>
      <c r="G614" s="151"/>
      <c r="H614" s="151"/>
      <c r="I614" s="152"/>
      <c r="J614" s="153"/>
      <c r="K614" s="154"/>
      <c r="L614" s="154"/>
      <c r="M614" s="155"/>
      <c r="N614" s="150"/>
      <c r="O614" s="151"/>
      <c r="P614" s="151"/>
      <c r="Q614" s="156"/>
      <c r="R614" s="153"/>
      <c r="S614" s="154"/>
      <c r="T614" s="154"/>
      <c r="U614" s="155"/>
      <c r="V614" s="157"/>
      <c r="W614" s="151"/>
      <c r="X614" s="151"/>
      <c r="Y614" s="156"/>
      <c r="Z614" s="81" t="str">
        <f t="shared" si="77"/>
        <v/>
      </c>
      <c r="AA614" s="157" t="str">
        <f>IF('REGITRO 2'!X615="","",IF('REGITRO 2'!X615&lt;16,"PI",IF('REGITRO 2'!X615&lt;31,"I",IF('REGITRO 2'!X615&lt;46,"P","S"))))</f>
        <v/>
      </c>
      <c r="AB614" s="151" t="str">
        <f>IF('REGITRO 2'!AS615="","",IF('REGITRO 2'!AS615&lt;16,"PI",IF('REGITRO 2'!AS615&lt;31,"I",IF('REGITRO 2'!AS615&lt;46,"P","S"))))</f>
        <v/>
      </c>
      <c r="AC614" s="151" t="str">
        <f>IF('REGITRO 2'!BN615="","",IF('REGITRO 2'!BN615&lt;16,"PI",IF('REGITRO 2'!BN615&lt;31,"I",IF('REGITRO 2'!BN615&lt;46,"P","S"))))</f>
        <v/>
      </c>
      <c r="AD614" s="152" t="str">
        <f>IF('REGITRO 2'!CI615="","",IF('REGITRO 2'!CI615&lt;16,"PI",IF('REGITRO 2'!CI615&lt;31,"I",IF('REGITRO 2'!CI615&lt;46,"P","S"))))</f>
        <v/>
      </c>
      <c r="AE614" s="158" t="str">
        <f t="shared" si="78"/>
        <v/>
      </c>
      <c r="AF614" s="159" t="str">
        <f t="shared" si="79"/>
        <v/>
      </c>
      <c r="AG614" s="159" t="str">
        <f t="shared" si="80"/>
        <v/>
      </c>
      <c r="AH614" s="159" t="str">
        <f t="shared" si="81"/>
        <v/>
      </c>
      <c r="AI614" s="160" t="str">
        <f t="shared" si="82"/>
        <v/>
      </c>
      <c r="AJ614" s="161" t="str">
        <f t="shared" si="83"/>
        <v/>
      </c>
    </row>
    <row r="615" spans="2:36" x14ac:dyDescent="0.25">
      <c r="B615" s="144" t="s">
        <v>645</v>
      </c>
      <c r="C615" s="140"/>
      <c r="D615" s="80"/>
      <c r="E615" s="140"/>
      <c r="F615" s="129"/>
      <c r="G615" s="83"/>
      <c r="H615" s="83"/>
      <c r="I615" s="103"/>
      <c r="J615" s="136"/>
      <c r="K615" s="26"/>
      <c r="L615" s="26"/>
      <c r="M615" s="27"/>
      <c r="N615" s="129"/>
      <c r="O615" s="83"/>
      <c r="P615" s="83"/>
      <c r="Q615" s="127"/>
      <c r="R615" s="136"/>
      <c r="S615" s="26"/>
      <c r="T615" s="26"/>
      <c r="U615" s="27"/>
      <c r="V615" s="82"/>
      <c r="W615" s="83"/>
      <c r="X615" s="83"/>
      <c r="Y615" s="127"/>
      <c r="Z615" s="81" t="str">
        <f t="shared" si="77"/>
        <v/>
      </c>
      <c r="AA615" s="82" t="str">
        <f>IF('REGITRO 2'!X616="","",IF('REGITRO 2'!X616&lt;16,"PI",IF('REGITRO 2'!X616&lt;31,"I",IF('REGITRO 2'!X616&lt;46,"P","S"))))</f>
        <v/>
      </c>
      <c r="AB615" s="83" t="str">
        <f>IF('REGITRO 2'!AS616="","",IF('REGITRO 2'!AS616&lt;16,"PI",IF('REGITRO 2'!AS616&lt;31,"I",IF('REGITRO 2'!AS616&lt;46,"P","S"))))</f>
        <v/>
      </c>
      <c r="AC615" s="83" t="str">
        <f>IF('REGITRO 2'!BN616="","",IF('REGITRO 2'!BN616&lt;16,"PI",IF('REGITRO 2'!BN616&lt;31,"I",IF('REGITRO 2'!BN616&lt;46,"P","S"))))</f>
        <v/>
      </c>
      <c r="AD615" s="103" t="str">
        <f>IF('REGITRO 2'!CI616="","",IF('REGITRO 2'!CI616&lt;16,"PI",IF('REGITRO 2'!CI616&lt;31,"I",IF('REGITRO 2'!CI616&lt;46,"P","S"))))</f>
        <v/>
      </c>
      <c r="AE615" s="85" t="str">
        <f t="shared" si="78"/>
        <v/>
      </c>
      <c r="AF615" s="86" t="str">
        <f t="shared" si="79"/>
        <v/>
      </c>
      <c r="AG615" s="86" t="str">
        <f t="shared" si="80"/>
        <v/>
      </c>
      <c r="AH615" s="86" t="str">
        <f t="shared" si="81"/>
        <v/>
      </c>
      <c r="AI615" s="138" t="str">
        <f t="shared" si="82"/>
        <v/>
      </c>
      <c r="AJ615" s="140" t="str">
        <f t="shared" si="83"/>
        <v/>
      </c>
    </row>
    <row r="616" spans="2:36" x14ac:dyDescent="0.25">
      <c r="B616" s="148" t="s">
        <v>646</v>
      </c>
      <c r="C616" s="149"/>
      <c r="D616" s="177"/>
      <c r="E616" s="149"/>
      <c r="F616" s="150"/>
      <c r="G616" s="151"/>
      <c r="H616" s="151"/>
      <c r="I616" s="152"/>
      <c r="J616" s="153"/>
      <c r="K616" s="154"/>
      <c r="L616" s="154"/>
      <c r="M616" s="155"/>
      <c r="N616" s="150"/>
      <c r="O616" s="151"/>
      <c r="P616" s="151"/>
      <c r="Q616" s="156"/>
      <c r="R616" s="153"/>
      <c r="S616" s="154"/>
      <c r="T616" s="154"/>
      <c r="U616" s="155"/>
      <c r="V616" s="157"/>
      <c r="W616" s="151"/>
      <c r="X616" s="151"/>
      <c r="Y616" s="156"/>
      <c r="Z616" s="81" t="str">
        <f t="shared" si="77"/>
        <v/>
      </c>
      <c r="AA616" s="157" t="str">
        <f>IF('REGITRO 2'!X617="","",IF('REGITRO 2'!X617&lt;16,"PI",IF('REGITRO 2'!X617&lt;31,"I",IF('REGITRO 2'!X617&lt;46,"P","S"))))</f>
        <v/>
      </c>
      <c r="AB616" s="151" t="str">
        <f>IF('REGITRO 2'!AS617="","",IF('REGITRO 2'!AS617&lt;16,"PI",IF('REGITRO 2'!AS617&lt;31,"I",IF('REGITRO 2'!AS617&lt;46,"P","S"))))</f>
        <v/>
      </c>
      <c r="AC616" s="151" t="str">
        <f>IF('REGITRO 2'!BN617="","",IF('REGITRO 2'!BN617&lt;16,"PI",IF('REGITRO 2'!BN617&lt;31,"I",IF('REGITRO 2'!BN617&lt;46,"P","S"))))</f>
        <v/>
      </c>
      <c r="AD616" s="152" t="str">
        <f>IF('REGITRO 2'!CI617="","",IF('REGITRO 2'!CI617&lt;16,"PI",IF('REGITRO 2'!CI617&lt;31,"I",IF('REGITRO 2'!CI617&lt;46,"P","S"))))</f>
        <v/>
      </c>
      <c r="AE616" s="158" t="str">
        <f t="shared" si="78"/>
        <v/>
      </c>
      <c r="AF616" s="159" t="str">
        <f t="shared" si="79"/>
        <v/>
      </c>
      <c r="AG616" s="159" t="str">
        <f t="shared" si="80"/>
        <v/>
      </c>
      <c r="AH616" s="159" t="str">
        <f t="shared" si="81"/>
        <v/>
      </c>
      <c r="AI616" s="160" t="str">
        <f t="shared" si="82"/>
        <v/>
      </c>
      <c r="AJ616" s="161" t="str">
        <f t="shared" si="83"/>
        <v/>
      </c>
    </row>
    <row r="617" spans="2:36" x14ac:dyDescent="0.25">
      <c r="B617" s="144" t="s">
        <v>647</v>
      </c>
      <c r="C617" s="140"/>
      <c r="D617" s="80"/>
      <c r="E617" s="140"/>
      <c r="F617" s="129"/>
      <c r="G617" s="83"/>
      <c r="H617" s="83"/>
      <c r="I617" s="103"/>
      <c r="J617" s="136"/>
      <c r="K617" s="26"/>
      <c r="L617" s="26"/>
      <c r="M617" s="27"/>
      <c r="N617" s="129"/>
      <c r="O617" s="83"/>
      <c r="P617" s="83"/>
      <c r="Q617" s="127"/>
      <c r="R617" s="136"/>
      <c r="S617" s="26"/>
      <c r="T617" s="26"/>
      <c r="U617" s="27"/>
      <c r="V617" s="82"/>
      <c r="W617" s="83"/>
      <c r="X617" s="83"/>
      <c r="Y617" s="127"/>
      <c r="Z617" s="81" t="str">
        <f t="shared" si="77"/>
        <v/>
      </c>
      <c r="AA617" s="82" t="str">
        <f>IF('REGITRO 2'!X618="","",IF('REGITRO 2'!X618&lt;16,"PI",IF('REGITRO 2'!X618&lt;31,"I",IF('REGITRO 2'!X618&lt;46,"P","S"))))</f>
        <v/>
      </c>
      <c r="AB617" s="83" t="str">
        <f>IF('REGITRO 2'!AS618="","",IF('REGITRO 2'!AS618&lt;16,"PI",IF('REGITRO 2'!AS618&lt;31,"I",IF('REGITRO 2'!AS618&lt;46,"P","S"))))</f>
        <v/>
      </c>
      <c r="AC617" s="83" t="str">
        <f>IF('REGITRO 2'!BN618="","",IF('REGITRO 2'!BN618&lt;16,"PI",IF('REGITRO 2'!BN618&lt;31,"I",IF('REGITRO 2'!BN618&lt;46,"P","S"))))</f>
        <v/>
      </c>
      <c r="AD617" s="103" t="str">
        <f>IF('REGITRO 2'!CI618="","",IF('REGITRO 2'!CI618&lt;16,"PI",IF('REGITRO 2'!CI618&lt;31,"I",IF('REGITRO 2'!CI618&lt;46,"P","S"))))</f>
        <v/>
      </c>
      <c r="AE617" s="85" t="str">
        <f t="shared" si="78"/>
        <v/>
      </c>
      <c r="AF617" s="86" t="str">
        <f t="shared" si="79"/>
        <v/>
      </c>
      <c r="AG617" s="86" t="str">
        <f t="shared" si="80"/>
        <v/>
      </c>
      <c r="AH617" s="86" t="str">
        <f t="shared" si="81"/>
        <v/>
      </c>
      <c r="AI617" s="138" t="str">
        <f t="shared" si="82"/>
        <v/>
      </c>
      <c r="AJ617" s="140" t="str">
        <f t="shared" si="83"/>
        <v/>
      </c>
    </row>
    <row r="618" spans="2:36" x14ac:dyDescent="0.25">
      <c r="B618" s="148" t="s">
        <v>648</v>
      </c>
      <c r="C618" s="149"/>
      <c r="D618" s="177"/>
      <c r="E618" s="149"/>
      <c r="F618" s="150"/>
      <c r="G618" s="151"/>
      <c r="H618" s="151"/>
      <c r="I618" s="152"/>
      <c r="J618" s="153"/>
      <c r="K618" s="154"/>
      <c r="L618" s="154"/>
      <c r="M618" s="155"/>
      <c r="N618" s="150"/>
      <c r="O618" s="151"/>
      <c r="P618" s="151"/>
      <c r="Q618" s="156"/>
      <c r="R618" s="153"/>
      <c r="S618" s="154"/>
      <c r="T618" s="154"/>
      <c r="U618" s="155"/>
      <c r="V618" s="157"/>
      <c r="W618" s="151"/>
      <c r="X618" s="151"/>
      <c r="Y618" s="156"/>
      <c r="Z618" s="81" t="str">
        <f t="shared" si="77"/>
        <v/>
      </c>
      <c r="AA618" s="157" t="str">
        <f>IF('REGITRO 2'!X619="","",IF('REGITRO 2'!X619&lt;16,"PI",IF('REGITRO 2'!X619&lt;31,"I",IF('REGITRO 2'!X619&lt;46,"P","S"))))</f>
        <v/>
      </c>
      <c r="AB618" s="151" t="str">
        <f>IF('REGITRO 2'!AS619="","",IF('REGITRO 2'!AS619&lt;16,"PI",IF('REGITRO 2'!AS619&lt;31,"I",IF('REGITRO 2'!AS619&lt;46,"P","S"))))</f>
        <v/>
      </c>
      <c r="AC618" s="151" t="str">
        <f>IF('REGITRO 2'!BN619="","",IF('REGITRO 2'!BN619&lt;16,"PI",IF('REGITRO 2'!BN619&lt;31,"I",IF('REGITRO 2'!BN619&lt;46,"P","S"))))</f>
        <v/>
      </c>
      <c r="AD618" s="152" t="str">
        <f>IF('REGITRO 2'!CI619="","",IF('REGITRO 2'!CI619&lt;16,"PI",IF('REGITRO 2'!CI619&lt;31,"I",IF('REGITRO 2'!CI619&lt;46,"P","S"))))</f>
        <v/>
      </c>
      <c r="AE618" s="158" t="str">
        <f t="shared" si="78"/>
        <v/>
      </c>
      <c r="AF618" s="159" t="str">
        <f t="shared" si="79"/>
        <v/>
      </c>
      <c r="AG618" s="159" t="str">
        <f t="shared" si="80"/>
        <v/>
      </c>
      <c r="AH618" s="159" t="str">
        <f t="shared" si="81"/>
        <v/>
      </c>
      <c r="AI618" s="160" t="str">
        <f t="shared" si="82"/>
        <v/>
      </c>
      <c r="AJ618" s="161" t="str">
        <f t="shared" si="83"/>
        <v/>
      </c>
    </row>
    <row r="619" spans="2:36" x14ac:dyDescent="0.25">
      <c r="B619" s="144" t="s">
        <v>649</v>
      </c>
      <c r="C619" s="140"/>
      <c r="D619" s="80"/>
      <c r="E619" s="140"/>
      <c r="F619" s="129"/>
      <c r="G619" s="83"/>
      <c r="H619" s="83"/>
      <c r="I619" s="103"/>
      <c r="J619" s="136"/>
      <c r="K619" s="26"/>
      <c r="L619" s="26"/>
      <c r="M619" s="27"/>
      <c r="N619" s="129"/>
      <c r="O619" s="83"/>
      <c r="P619" s="83"/>
      <c r="Q619" s="127"/>
      <c r="R619" s="136"/>
      <c r="S619" s="26"/>
      <c r="T619" s="26"/>
      <c r="U619" s="27"/>
      <c r="V619" s="82"/>
      <c r="W619" s="83"/>
      <c r="X619" s="83"/>
      <c r="Y619" s="127"/>
      <c r="Z619" s="81" t="str">
        <f t="shared" si="77"/>
        <v/>
      </c>
      <c r="AA619" s="82" t="str">
        <f>IF('REGITRO 2'!X620="","",IF('REGITRO 2'!X620&lt;16,"PI",IF('REGITRO 2'!X620&lt;31,"I",IF('REGITRO 2'!X620&lt;46,"P","S"))))</f>
        <v/>
      </c>
      <c r="AB619" s="83" t="str">
        <f>IF('REGITRO 2'!AS620="","",IF('REGITRO 2'!AS620&lt;16,"PI",IF('REGITRO 2'!AS620&lt;31,"I",IF('REGITRO 2'!AS620&lt;46,"P","S"))))</f>
        <v/>
      </c>
      <c r="AC619" s="83" t="str">
        <f>IF('REGITRO 2'!BN620="","",IF('REGITRO 2'!BN620&lt;16,"PI",IF('REGITRO 2'!BN620&lt;31,"I",IF('REGITRO 2'!BN620&lt;46,"P","S"))))</f>
        <v/>
      </c>
      <c r="AD619" s="103" t="str">
        <f>IF('REGITRO 2'!CI620="","",IF('REGITRO 2'!CI620&lt;16,"PI",IF('REGITRO 2'!CI620&lt;31,"I",IF('REGITRO 2'!CI620&lt;46,"P","S"))))</f>
        <v/>
      </c>
      <c r="AE619" s="85" t="str">
        <f t="shared" si="78"/>
        <v/>
      </c>
      <c r="AF619" s="86" t="str">
        <f t="shared" si="79"/>
        <v/>
      </c>
      <c r="AG619" s="86" t="str">
        <f t="shared" si="80"/>
        <v/>
      </c>
      <c r="AH619" s="86" t="str">
        <f t="shared" si="81"/>
        <v/>
      </c>
      <c r="AI619" s="138" t="str">
        <f t="shared" si="82"/>
        <v/>
      </c>
      <c r="AJ619" s="140" t="str">
        <f t="shared" si="83"/>
        <v/>
      </c>
    </row>
    <row r="620" spans="2:36" x14ac:dyDescent="0.25">
      <c r="B620" s="148" t="s">
        <v>650</v>
      </c>
      <c r="C620" s="149"/>
      <c r="D620" s="177"/>
      <c r="E620" s="149"/>
      <c r="F620" s="150"/>
      <c r="G620" s="151"/>
      <c r="H620" s="151"/>
      <c r="I620" s="152"/>
      <c r="J620" s="153"/>
      <c r="K620" s="154"/>
      <c r="L620" s="154"/>
      <c r="M620" s="155"/>
      <c r="N620" s="150"/>
      <c r="O620" s="151"/>
      <c r="P620" s="151"/>
      <c r="Q620" s="156"/>
      <c r="R620" s="153"/>
      <c r="S620" s="154"/>
      <c r="T620" s="154"/>
      <c r="U620" s="155"/>
      <c r="V620" s="157"/>
      <c r="W620" s="151"/>
      <c r="X620" s="151"/>
      <c r="Y620" s="156"/>
      <c r="Z620" s="81" t="str">
        <f t="shared" si="77"/>
        <v/>
      </c>
      <c r="AA620" s="157" t="str">
        <f>IF('REGITRO 2'!X621="","",IF('REGITRO 2'!X621&lt;16,"PI",IF('REGITRO 2'!X621&lt;31,"I",IF('REGITRO 2'!X621&lt;46,"P","S"))))</f>
        <v/>
      </c>
      <c r="AB620" s="151" t="str">
        <f>IF('REGITRO 2'!AS621="","",IF('REGITRO 2'!AS621&lt;16,"PI",IF('REGITRO 2'!AS621&lt;31,"I",IF('REGITRO 2'!AS621&lt;46,"P","S"))))</f>
        <v/>
      </c>
      <c r="AC620" s="151" t="str">
        <f>IF('REGITRO 2'!BN621="","",IF('REGITRO 2'!BN621&lt;16,"PI",IF('REGITRO 2'!BN621&lt;31,"I",IF('REGITRO 2'!BN621&lt;46,"P","S"))))</f>
        <v/>
      </c>
      <c r="AD620" s="152" t="str">
        <f>IF('REGITRO 2'!CI621="","",IF('REGITRO 2'!CI621&lt;16,"PI",IF('REGITRO 2'!CI621&lt;31,"I",IF('REGITRO 2'!CI621&lt;46,"P","S"))))</f>
        <v/>
      </c>
      <c r="AE620" s="158" t="str">
        <f t="shared" si="78"/>
        <v/>
      </c>
      <c r="AF620" s="159" t="str">
        <f t="shared" si="79"/>
        <v/>
      </c>
      <c r="AG620" s="159" t="str">
        <f t="shared" si="80"/>
        <v/>
      </c>
      <c r="AH620" s="159" t="str">
        <f t="shared" si="81"/>
        <v/>
      </c>
      <c r="AI620" s="160" t="str">
        <f t="shared" si="82"/>
        <v/>
      </c>
      <c r="AJ620" s="161" t="str">
        <f t="shared" si="83"/>
        <v/>
      </c>
    </row>
    <row r="621" spans="2:36" x14ac:dyDescent="0.25">
      <c r="B621" s="144" t="s">
        <v>651</v>
      </c>
      <c r="C621" s="140"/>
      <c r="D621" s="80"/>
      <c r="E621" s="140"/>
      <c r="F621" s="129"/>
      <c r="G621" s="83"/>
      <c r="H621" s="83"/>
      <c r="I621" s="103"/>
      <c r="J621" s="136"/>
      <c r="K621" s="26"/>
      <c r="L621" s="26"/>
      <c r="M621" s="27"/>
      <c r="N621" s="129"/>
      <c r="O621" s="83"/>
      <c r="P621" s="83"/>
      <c r="Q621" s="127"/>
      <c r="R621" s="136"/>
      <c r="S621" s="26"/>
      <c r="T621" s="26"/>
      <c r="U621" s="27"/>
      <c r="V621" s="82"/>
      <c r="W621" s="83"/>
      <c r="X621" s="83"/>
      <c r="Y621" s="127"/>
      <c r="Z621" s="81" t="str">
        <f t="shared" si="77"/>
        <v/>
      </c>
      <c r="AA621" s="82" t="str">
        <f>IF('REGITRO 2'!X622="","",IF('REGITRO 2'!X622&lt;16,"PI",IF('REGITRO 2'!X622&lt;31,"I",IF('REGITRO 2'!X622&lt;46,"P","S"))))</f>
        <v/>
      </c>
      <c r="AB621" s="83" t="str">
        <f>IF('REGITRO 2'!AS622="","",IF('REGITRO 2'!AS622&lt;16,"PI",IF('REGITRO 2'!AS622&lt;31,"I",IF('REGITRO 2'!AS622&lt;46,"P","S"))))</f>
        <v/>
      </c>
      <c r="AC621" s="83" t="str">
        <f>IF('REGITRO 2'!BN622="","",IF('REGITRO 2'!BN622&lt;16,"PI",IF('REGITRO 2'!BN622&lt;31,"I",IF('REGITRO 2'!BN622&lt;46,"P","S"))))</f>
        <v/>
      </c>
      <c r="AD621" s="103" t="str">
        <f>IF('REGITRO 2'!CI622="","",IF('REGITRO 2'!CI622&lt;16,"PI",IF('REGITRO 2'!CI622&lt;31,"I",IF('REGITRO 2'!CI622&lt;46,"P","S"))))</f>
        <v/>
      </c>
      <c r="AE621" s="85" t="str">
        <f t="shared" si="78"/>
        <v/>
      </c>
      <c r="AF621" s="86" t="str">
        <f t="shared" si="79"/>
        <v/>
      </c>
      <c r="AG621" s="86" t="str">
        <f t="shared" si="80"/>
        <v/>
      </c>
      <c r="AH621" s="86" t="str">
        <f t="shared" si="81"/>
        <v/>
      </c>
      <c r="AI621" s="138" t="str">
        <f t="shared" si="82"/>
        <v/>
      </c>
      <c r="AJ621" s="140" t="str">
        <f t="shared" si="83"/>
        <v/>
      </c>
    </row>
    <row r="622" spans="2:36" x14ac:dyDescent="0.25">
      <c r="B622" s="148" t="s">
        <v>652</v>
      </c>
      <c r="C622" s="149"/>
      <c r="D622" s="177"/>
      <c r="E622" s="149"/>
      <c r="F622" s="150"/>
      <c r="G622" s="151"/>
      <c r="H622" s="151"/>
      <c r="I622" s="152"/>
      <c r="J622" s="153"/>
      <c r="K622" s="154"/>
      <c r="L622" s="154"/>
      <c r="M622" s="155"/>
      <c r="N622" s="150"/>
      <c r="O622" s="151"/>
      <c r="P622" s="151"/>
      <c r="Q622" s="156"/>
      <c r="R622" s="153"/>
      <c r="S622" s="154"/>
      <c r="T622" s="154"/>
      <c r="U622" s="155"/>
      <c r="V622" s="157"/>
      <c r="W622" s="151"/>
      <c r="X622" s="151"/>
      <c r="Y622" s="156"/>
      <c r="Z622" s="81" t="str">
        <f t="shared" si="77"/>
        <v/>
      </c>
      <c r="AA622" s="157" t="str">
        <f>IF('REGITRO 2'!X623="","",IF('REGITRO 2'!X623&lt;16,"PI",IF('REGITRO 2'!X623&lt;31,"I",IF('REGITRO 2'!X623&lt;46,"P","S"))))</f>
        <v/>
      </c>
      <c r="AB622" s="151" t="str">
        <f>IF('REGITRO 2'!AS623="","",IF('REGITRO 2'!AS623&lt;16,"PI",IF('REGITRO 2'!AS623&lt;31,"I",IF('REGITRO 2'!AS623&lt;46,"P","S"))))</f>
        <v/>
      </c>
      <c r="AC622" s="151" t="str">
        <f>IF('REGITRO 2'!BN623="","",IF('REGITRO 2'!BN623&lt;16,"PI",IF('REGITRO 2'!BN623&lt;31,"I",IF('REGITRO 2'!BN623&lt;46,"P","S"))))</f>
        <v/>
      </c>
      <c r="AD622" s="152" t="str">
        <f>IF('REGITRO 2'!CI623="","",IF('REGITRO 2'!CI623&lt;16,"PI",IF('REGITRO 2'!CI623&lt;31,"I",IF('REGITRO 2'!CI623&lt;46,"P","S"))))</f>
        <v/>
      </c>
      <c r="AE622" s="158" t="str">
        <f t="shared" si="78"/>
        <v/>
      </c>
      <c r="AF622" s="159" t="str">
        <f t="shared" si="79"/>
        <v/>
      </c>
      <c r="AG622" s="159" t="str">
        <f t="shared" si="80"/>
        <v/>
      </c>
      <c r="AH622" s="159" t="str">
        <f t="shared" si="81"/>
        <v/>
      </c>
      <c r="AI622" s="160" t="str">
        <f t="shared" si="82"/>
        <v/>
      </c>
      <c r="AJ622" s="161" t="str">
        <f t="shared" si="83"/>
        <v/>
      </c>
    </row>
    <row r="623" spans="2:36" x14ac:dyDescent="0.25">
      <c r="B623" s="144" t="s">
        <v>653</v>
      </c>
      <c r="C623" s="140"/>
      <c r="D623" s="80"/>
      <c r="E623" s="140"/>
      <c r="F623" s="129"/>
      <c r="G623" s="83"/>
      <c r="H623" s="83"/>
      <c r="I623" s="103"/>
      <c r="J623" s="136"/>
      <c r="K623" s="26"/>
      <c r="L623" s="26"/>
      <c r="M623" s="27"/>
      <c r="N623" s="129"/>
      <c r="O623" s="83"/>
      <c r="P623" s="83"/>
      <c r="Q623" s="127"/>
      <c r="R623" s="136"/>
      <c r="S623" s="26"/>
      <c r="T623" s="26"/>
      <c r="U623" s="27"/>
      <c r="V623" s="82"/>
      <c r="W623" s="83"/>
      <c r="X623" s="83"/>
      <c r="Y623" s="127"/>
      <c r="Z623" s="81" t="str">
        <f t="shared" si="77"/>
        <v/>
      </c>
      <c r="AA623" s="82" t="str">
        <f>IF('REGITRO 2'!X624="","",IF('REGITRO 2'!X624&lt;16,"PI",IF('REGITRO 2'!X624&lt;31,"I",IF('REGITRO 2'!X624&lt;46,"P","S"))))</f>
        <v/>
      </c>
      <c r="AB623" s="83" t="str">
        <f>IF('REGITRO 2'!AS624="","",IF('REGITRO 2'!AS624&lt;16,"PI",IF('REGITRO 2'!AS624&lt;31,"I",IF('REGITRO 2'!AS624&lt;46,"P","S"))))</f>
        <v/>
      </c>
      <c r="AC623" s="83" t="str">
        <f>IF('REGITRO 2'!BN624="","",IF('REGITRO 2'!BN624&lt;16,"PI",IF('REGITRO 2'!BN624&lt;31,"I",IF('REGITRO 2'!BN624&lt;46,"P","S"))))</f>
        <v/>
      </c>
      <c r="AD623" s="103" t="str">
        <f>IF('REGITRO 2'!CI624="","",IF('REGITRO 2'!CI624&lt;16,"PI",IF('REGITRO 2'!CI624&lt;31,"I",IF('REGITRO 2'!CI624&lt;46,"P","S"))))</f>
        <v/>
      </c>
      <c r="AE623" s="85" t="str">
        <f t="shared" si="78"/>
        <v/>
      </c>
      <c r="AF623" s="86" t="str">
        <f t="shared" si="79"/>
        <v/>
      </c>
      <c r="AG623" s="86" t="str">
        <f t="shared" si="80"/>
        <v/>
      </c>
      <c r="AH623" s="86" t="str">
        <f t="shared" si="81"/>
        <v/>
      </c>
      <c r="AI623" s="138" t="str">
        <f t="shared" si="82"/>
        <v/>
      </c>
      <c r="AJ623" s="140" t="str">
        <f t="shared" si="83"/>
        <v/>
      </c>
    </row>
    <row r="624" spans="2:36" x14ac:dyDescent="0.25">
      <c r="B624" s="148" t="s">
        <v>654</v>
      </c>
      <c r="C624" s="149"/>
      <c r="D624" s="177"/>
      <c r="E624" s="149"/>
      <c r="F624" s="150"/>
      <c r="G624" s="151"/>
      <c r="H624" s="151"/>
      <c r="I624" s="152"/>
      <c r="J624" s="153"/>
      <c r="K624" s="154"/>
      <c r="L624" s="154"/>
      <c r="M624" s="155"/>
      <c r="N624" s="150"/>
      <c r="O624" s="151"/>
      <c r="P624" s="151"/>
      <c r="Q624" s="156"/>
      <c r="R624" s="153"/>
      <c r="S624" s="154"/>
      <c r="T624" s="154"/>
      <c r="U624" s="155"/>
      <c r="V624" s="157"/>
      <c r="W624" s="151"/>
      <c r="X624" s="151"/>
      <c r="Y624" s="156"/>
      <c r="Z624" s="81" t="str">
        <f t="shared" si="77"/>
        <v/>
      </c>
      <c r="AA624" s="157" t="str">
        <f>IF('REGITRO 2'!X625="","",IF('REGITRO 2'!X625&lt;16,"PI",IF('REGITRO 2'!X625&lt;31,"I",IF('REGITRO 2'!X625&lt;46,"P","S"))))</f>
        <v/>
      </c>
      <c r="AB624" s="151" t="str">
        <f>IF('REGITRO 2'!AS625="","",IF('REGITRO 2'!AS625&lt;16,"PI",IF('REGITRO 2'!AS625&lt;31,"I",IF('REGITRO 2'!AS625&lt;46,"P","S"))))</f>
        <v/>
      </c>
      <c r="AC624" s="151" t="str">
        <f>IF('REGITRO 2'!BN625="","",IF('REGITRO 2'!BN625&lt;16,"PI",IF('REGITRO 2'!BN625&lt;31,"I",IF('REGITRO 2'!BN625&lt;46,"P","S"))))</f>
        <v/>
      </c>
      <c r="AD624" s="152" t="str">
        <f>IF('REGITRO 2'!CI625="","",IF('REGITRO 2'!CI625&lt;16,"PI",IF('REGITRO 2'!CI625&lt;31,"I",IF('REGITRO 2'!CI625&lt;46,"P","S"))))</f>
        <v/>
      </c>
      <c r="AE624" s="158" t="str">
        <f t="shared" si="78"/>
        <v/>
      </c>
      <c r="AF624" s="159" t="str">
        <f t="shared" si="79"/>
        <v/>
      </c>
      <c r="AG624" s="159" t="str">
        <f t="shared" si="80"/>
        <v/>
      </c>
      <c r="AH624" s="159" t="str">
        <f t="shared" si="81"/>
        <v/>
      </c>
      <c r="AI624" s="160" t="str">
        <f t="shared" si="82"/>
        <v/>
      </c>
      <c r="AJ624" s="161" t="str">
        <f t="shared" si="83"/>
        <v/>
      </c>
    </row>
    <row r="625" spans="2:36" x14ac:dyDescent="0.25">
      <c r="B625" s="144" t="s">
        <v>655</v>
      </c>
      <c r="C625" s="140"/>
      <c r="D625" s="80"/>
      <c r="E625" s="140"/>
      <c r="F625" s="129"/>
      <c r="G625" s="83"/>
      <c r="H625" s="83"/>
      <c r="I625" s="103"/>
      <c r="J625" s="136"/>
      <c r="K625" s="26"/>
      <c r="L625" s="26"/>
      <c r="M625" s="27"/>
      <c r="N625" s="129"/>
      <c r="O625" s="83"/>
      <c r="P625" s="83"/>
      <c r="Q625" s="127"/>
      <c r="R625" s="136"/>
      <c r="S625" s="26"/>
      <c r="T625" s="26"/>
      <c r="U625" s="27"/>
      <c r="V625" s="82"/>
      <c r="W625" s="83"/>
      <c r="X625" s="83"/>
      <c r="Y625" s="127"/>
      <c r="Z625" s="81" t="str">
        <f t="shared" si="77"/>
        <v/>
      </c>
      <c r="AA625" s="82" t="str">
        <f>IF('REGITRO 2'!X626="","",IF('REGITRO 2'!X626&lt;16,"PI",IF('REGITRO 2'!X626&lt;31,"I",IF('REGITRO 2'!X626&lt;46,"P","S"))))</f>
        <v/>
      </c>
      <c r="AB625" s="83" t="str">
        <f>IF('REGITRO 2'!AS626="","",IF('REGITRO 2'!AS626&lt;16,"PI",IF('REGITRO 2'!AS626&lt;31,"I",IF('REGITRO 2'!AS626&lt;46,"P","S"))))</f>
        <v/>
      </c>
      <c r="AC625" s="83" t="str">
        <f>IF('REGITRO 2'!BN626="","",IF('REGITRO 2'!BN626&lt;16,"PI",IF('REGITRO 2'!BN626&lt;31,"I",IF('REGITRO 2'!BN626&lt;46,"P","S"))))</f>
        <v/>
      </c>
      <c r="AD625" s="103" t="str">
        <f>IF('REGITRO 2'!CI626="","",IF('REGITRO 2'!CI626&lt;16,"PI",IF('REGITRO 2'!CI626&lt;31,"I",IF('REGITRO 2'!CI626&lt;46,"P","S"))))</f>
        <v/>
      </c>
      <c r="AE625" s="85" t="str">
        <f t="shared" si="78"/>
        <v/>
      </c>
      <c r="AF625" s="86" t="str">
        <f t="shared" si="79"/>
        <v/>
      </c>
      <c r="AG625" s="86" t="str">
        <f t="shared" si="80"/>
        <v/>
      </c>
      <c r="AH625" s="86" t="str">
        <f t="shared" si="81"/>
        <v/>
      </c>
      <c r="AI625" s="138" t="str">
        <f t="shared" si="82"/>
        <v/>
      </c>
      <c r="AJ625" s="140" t="str">
        <f t="shared" si="83"/>
        <v/>
      </c>
    </row>
    <row r="626" spans="2:36" x14ac:dyDescent="0.25">
      <c r="B626" s="148" t="s">
        <v>656</v>
      </c>
      <c r="C626" s="149"/>
      <c r="D626" s="177"/>
      <c r="E626" s="149"/>
      <c r="F626" s="150"/>
      <c r="G626" s="151"/>
      <c r="H626" s="151"/>
      <c r="I626" s="152"/>
      <c r="J626" s="153"/>
      <c r="K626" s="154"/>
      <c r="L626" s="154"/>
      <c r="M626" s="155"/>
      <c r="N626" s="150"/>
      <c r="O626" s="151"/>
      <c r="P626" s="151"/>
      <c r="Q626" s="156"/>
      <c r="R626" s="153"/>
      <c r="S626" s="154"/>
      <c r="T626" s="154"/>
      <c r="U626" s="155"/>
      <c r="V626" s="157"/>
      <c r="W626" s="151"/>
      <c r="X626" s="151"/>
      <c r="Y626" s="156"/>
      <c r="Z626" s="81" t="str">
        <f t="shared" si="77"/>
        <v/>
      </c>
      <c r="AA626" s="157" t="str">
        <f>IF('REGITRO 2'!X627="","",IF('REGITRO 2'!X627&lt;16,"PI",IF('REGITRO 2'!X627&lt;31,"I",IF('REGITRO 2'!X627&lt;46,"P","S"))))</f>
        <v/>
      </c>
      <c r="AB626" s="151" t="str">
        <f>IF('REGITRO 2'!AS627="","",IF('REGITRO 2'!AS627&lt;16,"PI",IF('REGITRO 2'!AS627&lt;31,"I",IF('REGITRO 2'!AS627&lt;46,"P","S"))))</f>
        <v/>
      </c>
      <c r="AC626" s="151" t="str">
        <f>IF('REGITRO 2'!BN627="","",IF('REGITRO 2'!BN627&lt;16,"PI",IF('REGITRO 2'!BN627&lt;31,"I",IF('REGITRO 2'!BN627&lt;46,"P","S"))))</f>
        <v/>
      </c>
      <c r="AD626" s="152" t="str">
        <f>IF('REGITRO 2'!CI627="","",IF('REGITRO 2'!CI627&lt;16,"PI",IF('REGITRO 2'!CI627&lt;31,"I",IF('REGITRO 2'!CI627&lt;46,"P","S"))))</f>
        <v/>
      </c>
      <c r="AE626" s="158" t="str">
        <f t="shared" si="78"/>
        <v/>
      </c>
      <c r="AF626" s="159" t="str">
        <f t="shared" si="79"/>
        <v/>
      </c>
      <c r="AG626" s="159" t="str">
        <f t="shared" si="80"/>
        <v/>
      </c>
      <c r="AH626" s="159" t="str">
        <f t="shared" si="81"/>
        <v/>
      </c>
      <c r="AI626" s="160" t="str">
        <f t="shared" si="82"/>
        <v/>
      </c>
      <c r="AJ626" s="161" t="str">
        <f t="shared" si="83"/>
        <v/>
      </c>
    </row>
    <row r="627" spans="2:36" x14ac:dyDescent="0.25">
      <c r="B627" s="144" t="s">
        <v>657</v>
      </c>
      <c r="C627" s="140"/>
      <c r="D627" s="80"/>
      <c r="E627" s="140"/>
      <c r="F627" s="129"/>
      <c r="G627" s="83"/>
      <c r="H627" s="83"/>
      <c r="I627" s="103"/>
      <c r="J627" s="136"/>
      <c r="K627" s="26"/>
      <c r="L627" s="26"/>
      <c r="M627" s="27"/>
      <c r="N627" s="129"/>
      <c r="O627" s="83"/>
      <c r="P627" s="83"/>
      <c r="Q627" s="127"/>
      <c r="R627" s="136"/>
      <c r="S627" s="26"/>
      <c r="T627" s="26"/>
      <c r="U627" s="27"/>
      <c r="V627" s="82"/>
      <c r="W627" s="83"/>
      <c r="X627" s="83"/>
      <c r="Y627" s="127"/>
      <c r="Z627" s="81" t="str">
        <f t="shared" si="77"/>
        <v/>
      </c>
      <c r="AA627" s="82" t="str">
        <f>IF('REGITRO 2'!X628="","",IF('REGITRO 2'!X628&lt;16,"PI",IF('REGITRO 2'!X628&lt;31,"I",IF('REGITRO 2'!X628&lt;46,"P","S"))))</f>
        <v/>
      </c>
      <c r="AB627" s="83" t="str">
        <f>IF('REGITRO 2'!AS628="","",IF('REGITRO 2'!AS628&lt;16,"PI",IF('REGITRO 2'!AS628&lt;31,"I",IF('REGITRO 2'!AS628&lt;46,"P","S"))))</f>
        <v/>
      </c>
      <c r="AC627" s="83" t="str">
        <f>IF('REGITRO 2'!BN628="","",IF('REGITRO 2'!BN628&lt;16,"PI",IF('REGITRO 2'!BN628&lt;31,"I",IF('REGITRO 2'!BN628&lt;46,"P","S"))))</f>
        <v/>
      </c>
      <c r="AD627" s="103" t="str">
        <f>IF('REGITRO 2'!CI628="","",IF('REGITRO 2'!CI628&lt;16,"PI",IF('REGITRO 2'!CI628&lt;31,"I",IF('REGITRO 2'!CI628&lt;46,"P","S"))))</f>
        <v/>
      </c>
      <c r="AE627" s="85" t="str">
        <f t="shared" si="78"/>
        <v/>
      </c>
      <c r="AF627" s="86" t="str">
        <f t="shared" si="79"/>
        <v/>
      </c>
      <c r="AG627" s="86" t="str">
        <f t="shared" si="80"/>
        <v/>
      </c>
      <c r="AH627" s="86" t="str">
        <f t="shared" si="81"/>
        <v/>
      </c>
      <c r="AI627" s="138" t="str">
        <f t="shared" si="82"/>
        <v/>
      </c>
      <c r="AJ627" s="140" t="str">
        <f t="shared" si="83"/>
        <v/>
      </c>
    </row>
    <row r="628" spans="2:36" x14ac:dyDescent="0.25">
      <c r="B628" s="148" t="s">
        <v>658</v>
      </c>
      <c r="C628" s="149"/>
      <c r="D628" s="177"/>
      <c r="E628" s="149"/>
      <c r="F628" s="150"/>
      <c r="G628" s="151"/>
      <c r="H628" s="151"/>
      <c r="I628" s="152"/>
      <c r="J628" s="153"/>
      <c r="K628" s="154"/>
      <c r="L628" s="154"/>
      <c r="M628" s="155"/>
      <c r="N628" s="150"/>
      <c r="O628" s="151"/>
      <c r="P628" s="151"/>
      <c r="Q628" s="156"/>
      <c r="R628" s="153"/>
      <c r="S628" s="154"/>
      <c r="T628" s="154"/>
      <c r="U628" s="155"/>
      <c r="V628" s="157"/>
      <c r="W628" s="151"/>
      <c r="X628" s="151"/>
      <c r="Y628" s="156"/>
      <c r="Z628" s="81" t="str">
        <f t="shared" si="77"/>
        <v/>
      </c>
      <c r="AA628" s="157" t="str">
        <f>IF('REGITRO 2'!X629="","",IF('REGITRO 2'!X629&lt;16,"PI",IF('REGITRO 2'!X629&lt;31,"I",IF('REGITRO 2'!X629&lt;46,"P","S"))))</f>
        <v/>
      </c>
      <c r="AB628" s="151" t="str">
        <f>IF('REGITRO 2'!AS629="","",IF('REGITRO 2'!AS629&lt;16,"PI",IF('REGITRO 2'!AS629&lt;31,"I",IF('REGITRO 2'!AS629&lt;46,"P","S"))))</f>
        <v/>
      </c>
      <c r="AC628" s="151" t="str">
        <f>IF('REGITRO 2'!BN629="","",IF('REGITRO 2'!BN629&lt;16,"PI",IF('REGITRO 2'!BN629&lt;31,"I",IF('REGITRO 2'!BN629&lt;46,"P","S"))))</f>
        <v/>
      </c>
      <c r="AD628" s="152" t="str">
        <f>IF('REGITRO 2'!CI629="","",IF('REGITRO 2'!CI629&lt;16,"PI",IF('REGITRO 2'!CI629&lt;31,"I",IF('REGITRO 2'!CI629&lt;46,"P","S"))))</f>
        <v/>
      </c>
      <c r="AE628" s="158" t="str">
        <f t="shared" si="78"/>
        <v/>
      </c>
      <c r="AF628" s="159" t="str">
        <f t="shared" si="79"/>
        <v/>
      </c>
      <c r="AG628" s="159" t="str">
        <f t="shared" si="80"/>
        <v/>
      </c>
      <c r="AH628" s="159" t="str">
        <f t="shared" si="81"/>
        <v/>
      </c>
      <c r="AI628" s="160" t="str">
        <f t="shared" si="82"/>
        <v/>
      </c>
      <c r="AJ628" s="161" t="str">
        <f t="shared" si="83"/>
        <v/>
      </c>
    </row>
    <row r="629" spans="2:36" x14ac:dyDescent="0.25">
      <c r="B629" s="144" t="s">
        <v>659</v>
      </c>
      <c r="C629" s="140"/>
      <c r="D629" s="80"/>
      <c r="E629" s="140"/>
      <c r="F629" s="129"/>
      <c r="G629" s="83"/>
      <c r="H629" s="83"/>
      <c r="I629" s="103"/>
      <c r="J629" s="136"/>
      <c r="K629" s="26"/>
      <c r="L629" s="26"/>
      <c r="M629" s="27"/>
      <c r="N629" s="129"/>
      <c r="O629" s="83"/>
      <c r="P629" s="83"/>
      <c r="Q629" s="127"/>
      <c r="R629" s="136"/>
      <c r="S629" s="26"/>
      <c r="T629" s="26"/>
      <c r="U629" s="27"/>
      <c r="V629" s="82"/>
      <c r="W629" s="83"/>
      <c r="X629" s="83"/>
      <c r="Y629" s="127"/>
      <c r="Z629" s="81" t="str">
        <f t="shared" si="77"/>
        <v/>
      </c>
      <c r="AA629" s="82" t="str">
        <f>IF('REGITRO 2'!X630="","",IF('REGITRO 2'!X630&lt;16,"PI",IF('REGITRO 2'!X630&lt;31,"I",IF('REGITRO 2'!X630&lt;46,"P","S"))))</f>
        <v/>
      </c>
      <c r="AB629" s="83" t="str">
        <f>IF('REGITRO 2'!AS630="","",IF('REGITRO 2'!AS630&lt;16,"PI",IF('REGITRO 2'!AS630&lt;31,"I",IF('REGITRO 2'!AS630&lt;46,"P","S"))))</f>
        <v/>
      </c>
      <c r="AC629" s="83" t="str">
        <f>IF('REGITRO 2'!BN630="","",IF('REGITRO 2'!BN630&lt;16,"PI",IF('REGITRO 2'!BN630&lt;31,"I",IF('REGITRO 2'!BN630&lt;46,"P","S"))))</f>
        <v/>
      </c>
      <c r="AD629" s="103" t="str">
        <f>IF('REGITRO 2'!CI630="","",IF('REGITRO 2'!CI630&lt;16,"PI",IF('REGITRO 2'!CI630&lt;31,"I",IF('REGITRO 2'!CI630&lt;46,"P","S"))))</f>
        <v/>
      </c>
      <c r="AE629" s="85" t="str">
        <f t="shared" si="78"/>
        <v/>
      </c>
      <c r="AF629" s="86" t="str">
        <f t="shared" si="79"/>
        <v/>
      </c>
      <c r="AG629" s="86" t="str">
        <f t="shared" si="80"/>
        <v/>
      </c>
      <c r="AH629" s="86" t="str">
        <f t="shared" si="81"/>
        <v/>
      </c>
      <c r="AI629" s="138" t="str">
        <f t="shared" si="82"/>
        <v/>
      </c>
      <c r="AJ629" s="140" t="str">
        <f t="shared" si="83"/>
        <v/>
      </c>
    </row>
    <row r="630" spans="2:36" x14ac:dyDescent="0.25">
      <c r="B630" s="148" t="s">
        <v>660</v>
      </c>
      <c r="C630" s="149"/>
      <c r="D630" s="177"/>
      <c r="E630" s="149"/>
      <c r="F630" s="150"/>
      <c r="G630" s="151"/>
      <c r="H630" s="151"/>
      <c r="I630" s="152"/>
      <c r="J630" s="153"/>
      <c r="K630" s="154"/>
      <c r="L630" s="154"/>
      <c r="M630" s="155"/>
      <c r="N630" s="150"/>
      <c r="O630" s="151"/>
      <c r="P630" s="151"/>
      <c r="Q630" s="156"/>
      <c r="R630" s="153"/>
      <c r="S630" s="154"/>
      <c r="T630" s="154"/>
      <c r="U630" s="155"/>
      <c r="V630" s="157"/>
      <c r="W630" s="151"/>
      <c r="X630" s="151"/>
      <c r="Y630" s="156"/>
      <c r="Z630" s="81" t="str">
        <f t="shared" si="77"/>
        <v/>
      </c>
      <c r="AA630" s="157" t="str">
        <f>IF('REGITRO 2'!X631="","",IF('REGITRO 2'!X631&lt;16,"PI",IF('REGITRO 2'!X631&lt;31,"I",IF('REGITRO 2'!X631&lt;46,"P","S"))))</f>
        <v/>
      </c>
      <c r="AB630" s="151" t="str">
        <f>IF('REGITRO 2'!AS631="","",IF('REGITRO 2'!AS631&lt;16,"PI",IF('REGITRO 2'!AS631&lt;31,"I",IF('REGITRO 2'!AS631&lt;46,"P","S"))))</f>
        <v/>
      </c>
      <c r="AC630" s="151" t="str">
        <f>IF('REGITRO 2'!BN631="","",IF('REGITRO 2'!BN631&lt;16,"PI",IF('REGITRO 2'!BN631&lt;31,"I",IF('REGITRO 2'!BN631&lt;46,"P","S"))))</f>
        <v/>
      </c>
      <c r="AD630" s="152" t="str">
        <f>IF('REGITRO 2'!CI631="","",IF('REGITRO 2'!CI631&lt;16,"PI",IF('REGITRO 2'!CI631&lt;31,"I",IF('REGITRO 2'!CI631&lt;46,"P","S"))))</f>
        <v/>
      </c>
      <c r="AE630" s="158" t="str">
        <f t="shared" si="78"/>
        <v/>
      </c>
      <c r="AF630" s="159" t="str">
        <f t="shared" si="79"/>
        <v/>
      </c>
      <c r="AG630" s="159" t="str">
        <f t="shared" si="80"/>
        <v/>
      </c>
      <c r="AH630" s="159" t="str">
        <f t="shared" si="81"/>
        <v/>
      </c>
      <c r="AI630" s="160" t="str">
        <f t="shared" si="82"/>
        <v/>
      </c>
      <c r="AJ630" s="161" t="str">
        <f t="shared" si="83"/>
        <v/>
      </c>
    </row>
    <row r="631" spans="2:36" x14ac:dyDescent="0.25">
      <c r="B631" s="144" t="s">
        <v>661</v>
      </c>
      <c r="C631" s="140"/>
      <c r="D631" s="80"/>
      <c r="E631" s="140"/>
      <c r="F631" s="129"/>
      <c r="G631" s="83"/>
      <c r="H631" s="83"/>
      <c r="I631" s="103"/>
      <c r="J631" s="136"/>
      <c r="K631" s="26"/>
      <c r="L631" s="26"/>
      <c r="M631" s="27"/>
      <c r="N631" s="129"/>
      <c r="O631" s="83"/>
      <c r="P631" s="83"/>
      <c r="Q631" s="127"/>
      <c r="R631" s="136"/>
      <c r="S631" s="26"/>
      <c r="T631" s="26"/>
      <c r="U631" s="27"/>
      <c r="V631" s="82"/>
      <c r="W631" s="83"/>
      <c r="X631" s="83"/>
      <c r="Y631" s="127"/>
      <c r="Z631" s="81" t="str">
        <f t="shared" si="77"/>
        <v/>
      </c>
      <c r="AA631" s="82" t="str">
        <f>IF('REGITRO 2'!X632="","",IF('REGITRO 2'!X632&lt;16,"PI",IF('REGITRO 2'!X632&lt;31,"I",IF('REGITRO 2'!X632&lt;46,"P","S"))))</f>
        <v/>
      </c>
      <c r="AB631" s="83" t="str">
        <f>IF('REGITRO 2'!AS632="","",IF('REGITRO 2'!AS632&lt;16,"PI",IF('REGITRO 2'!AS632&lt;31,"I",IF('REGITRO 2'!AS632&lt;46,"P","S"))))</f>
        <v/>
      </c>
      <c r="AC631" s="83" t="str">
        <f>IF('REGITRO 2'!BN632="","",IF('REGITRO 2'!BN632&lt;16,"PI",IF('REGITRO 2'!BN632&lt;31,"I",IF('REGITRO 2'!BN632&lt;46,"P","S"))))</f>
        <v/>
      </c>
      <c r="AD631" s="103" t="str">
        <f>IF('REGITRO 2'!CI632="","",IF('REGITRO 2'!CI632&lt;16,"PI",IF('REGITRO 2'!CI632&lt;31,"I",IF('REGITRO 2'!CI632&lt;46,"P","S"))))</f>
        <v/>
      </c>
      <c r="AE631" s="85" t="str">
        <f t="shared" si="78"/>
        <v/>
      </c>
      <c r="AF631" s="86" t="str">
        <f t="shared" si="79"/>
        <v/>
      </c>
      <c r="AG631" s="86" t="str">
        <f t="shared" si="80"/>
        <v/>
      </c>
      <c r="AH631" s="86" t="str">
        <f t="shared" si="81"/>
        <v/>
      </c>
      <c r="AI631" s="138" t="str">
        <f t="shared" si="82"/>
        <v/>
      </c>
      <c r="AJ631" s="140" t="str">
        <f t="shared" si="83"/>
        <v/>
      </c>
    </row>
    <row r="632" spans="2:36" x14ac:dyDescent="0.25">
      <c r="B632" s="148" t="s">
        <v>662</v>
      </c>
      <c r="C632" s="149"/>
      <c r="D632" s="177"/>
      <c r="E632" s="149"/>
      <c r="F632" s="150"/>
      <c r="G632" s="151"/>
      <c r="H632" s="151"/>
      <c r="I632" s="152"/>
      <c r="J632" s="153"/>
      <c r="K632" s="154"/>
      <c r="L632" s="154"/>
      <c r="M632" s="155"/>
      <c r="N632" s="150"/>
      <c r="O632" s="151"/>
      <c r="P632" s="151"/>
      <c r="Q632" s="156"/>
      <c r="R632" s="153"/>
      <c r="S632" s="154"/>
      <c r="T632" s="154"/>
      <c r="U632" s="155"/>
      <c r="V632" s="157"/>
      <c r="W632" s="151"/>
      <c r="X632" s="151"/>
      <c r="Y632" s="156"/>
      <c r="Z632" s="81" t="str">
        <f t="shared" si="77"/>
        <v/>
      </c>
      <c r="AA632" s="157" t="str">
        <f>IF('REGITRO 2'!X633="","",IF('REGITRO 2'!X633&lt;16,"PI",IF('REGITRO 2'!X633&lt;31,"I",IF('REGITRO 2'!X633&lt;46,"P","S"))))</f>
        <v/>
      </c>
      <c r="AB632" s="151" t="str">
        <f>IF('REGITRO 2'!AS633="","",IF('REGITRO 2'!AS633&lt;16,"PI",IF('REGITRO 2'!AS633&lt;31,"I",IF('REGITRO 2'!AS633&lt;46,"P","S"))))</f>
        <v/>
      </c>
      <c r="AC632" s="151" t="str">
        <f>IF('REGITRO 2'!BN633="","",IF('REGITRO 2'!BN633&lt;16,"PI",IF('REGITRO 2'!BN633&lt;31,"I",IF('REGITRO 2'!BN633&lt;46,"P","S"))))</f>
        <v/>
      </c>
      <c r="AD632" s="152" t="str">
        <f>IF('REGITRO 2'!CI633="","",IF('REGITRO 2'!CI633&lt;16,"PI",IF('REGITRO 2'!CI633&lt;31,"I",IF('REGITRO 2'!CI633&lt;46,"P","S"))))</f>
        <v/>
      </c>
      <c r="AE632" s="158" t="str">
        <f t="shared" si="78"/>
        <v/>
      </c>
      <c r="AF632" s="159" t="str">
        <f t="shared" si="79"/>
        <v/>
      </c>
      <c r="AG632" s="159" t="str">
        <f t="shared" si="80"/>
        <v/>
      </c>
      <c r="AH632" s="159" t="str">
        <f t="shared" si="81"/>
        <v/>
      </c>
      <c r="AI632" s="160" t="str">
        <f t="shared" si="82"/>
        <v/>
      </c>
      <c r="AJ632" s="161" t="str">
        <f t="shared" si="83"/>
        <v/>
      </c>
    </row>
    <row r="633" spans="2:36" x14ac:dyDescent="0.25">
      <c r="B633" s="144" t="s">
        <v>663</v>
      </c>
      <c r="C633" s="140"/>
      <c r="D633" s="80"/>
      <c r="E633" s="140"/>
      <c r="F633" s="129"/>
      <c r="G633" s="83"/>
      <c r="H633" s="83"/>
      <c r="I633" s="103"/>
      <c r="J633" s="136"/>
      <c r="K633" s="26"/>
      <c r="L633" s="26"/>
      <c r="M633" s="27"/>
      <c r="N633" s="129"/>
      <c r="O633" s="83"/>
      <c r="P633" s="83"/>
      <c r="Q633" s="127"/>
      <c r="R633" s="136"/>
      <c r="S633" s="26"/>
      <c r="T633" s="26"/>
      <c r="U633" s="27"/>
      <c r="V633" s="82"/>
      <c r="W633" s="83"/>
      <c r="X633" s="83"/>
      <c r="Y633" s="127"/>
      <c r="Z633" s="81" t="str">
        <f t="shared" si="77"/>
        <v/>
      </c>
      <c r="AA633" s="82" t="str">
        <f>IF('REGITRO 2'!X634="","",IF('REGITRO 2'!X634&lt;16,"PI",IF('REGITRO 2'!X634&lt;31,"I",IF('REGITRO 2'!X634&lt;46,"P","S"))))</f>
        <v/>
      </c>
      <c r="AB633" s="83" t="str">
        <f>IF('REGITRO 2'!AS634="","",IF('REGITRO 2'!AS634&lt;16,"PI",IF('REGITRO 2'!AS634&lt;31,"I",IF('REGITRO 2'!AS634&lt;46,"P","S"))))</f>
        <v/>
      </c>
      <c r="AC633" s="83" t="str">
        <f>IF('REGITRO 2'!BN634="","",IF('REGITRO 2'!BN634&lt;16,"PI",IF('REGITRO 2'!BN634&lt;31,"I",IF('REGITRO 2'!BN634&lt;46,"P","S"))))</f>
        <v/>
      </c>
      <c r="AD633" s="103" t="str">
        <f>IF('REGITRO 2'!CI634="","",IF('REGITRO 2'!CI634&lt;16,"PI",IF('REGITRO 2'!CI634&lt;31,"I",IF('REGITRO 2'!CI634&lt;46,"P","S"))))</f>
        <v/>
      </c>
      <c r="AE633" s="85" t="str">
        <f t="shared" si="78"/>
        <v/>
      </c>
      <c r="AF633" s="86" t="str">
        <f t="shared" si="79"/>
        <v/>
      </c>
      <c r="AG633" s="86" t="str">
        <f t="shared" si="80"/>
        <v/>
      </c>
      <c r="AH633" s="86" t="str">
        <f t="shared" si="81"/>
        <v/>
      </c>
      <c r="AI633" s="138" t="str">
        <f t="shared" si="82"/>
        <v/>
      </c>
      <c r="AJ633" s="140" t="str">
        <f t="shared" si="83"/>
        <v/>
      </c>
    </row>
    <row r="634" spans="2:36" x14ac:dyDescent="0.25">
      <c r="B634" s="148" t="s">
        <v>664</v>
      </c>
      <c r="C634" s="149"/>
      <c r="D634" s="177"/>
      <c r="E634" s="149"/>
      <c r="F634" s="150"/>
      <c r="G634" s="151"/>
      <c r="H634" s="151"/>
      <c r="I634" s="152"/>
      <c r="J634" s="153"/>
      <c r="K634" s="154"/>
      <c r="L634" s="154"/>
      <c r="M634" s="155"/>
      <c r="N634" s="150"/>
      <c r="O634" s="151"/>
      <c r="P634" s="151"/>
      <c r="Q634" s="156"/>
      <c r="R634" s="153"/>
      <c r="S634" s="154"/>
      <c r="T634" s="154"/>
      <c r="U634" s="155"/>
      <c r="V634" s="157"/>
      <c r="W634" s="151"/>
      <c r="X634" s="151"/>
      <c r="Y634" s="156"/>
      <c r="Z634" s="81" t="str">
        <f t="shared" si="77"/>
        <v/>
      </c>
      <c r="AA634" s="157" t="str">
        <f>IF('REGITRO 2'!X635="","",IF('REGITRO 2'!X635&lt;16,"PI",IF('REGITRO 2'!X635&lt;31,"I",IF('REGITRO 2'!X635&lt;46,"P","S"))))</f>
        <v/>
      </c>
      <c r="AB634" s="151" t="str">
        <f>IF('REGITRO 2'!AS635="","",IF('REGITRO 2'!AS635&lt;16,"PI",IF('REGITRO 2'!AS635&lt;31,"I",IF('REGITRO 2'!AS635&lt;46,"P","S"))))</f>
        <v/>
      </c>
      <c r="AC634" s="151" t="str">
        <f>IF('REGITRO 2'!BN635="","",IF('REGITRO 2'!BN635&lt;16,"PI",IF('REGITRO 2'!BN635&lt;31,"I",IF('REGITRO 2'!BN635&lt;46,"P","S"))))</f>
        <v/>
      </c>
      <c r="AD634" s="152" t="str">
        <f>IF('REGITRO 2'!CI635="","",IF('REGITRO 2'!CI635&lt;16,"PI",IF('REGITRO 2'!CI635&lt;31,"I",IF('REGITRO 2'!CI635&lt;46,"P","S"))))</f>
        <v/>
      </c>
      <c r="AE634" s="158" t="str">
        <f t="shared" si="78"/>
        <v/>
      </c>
      <c r="AF634" s="159" t="str">
        <f t="shared" si="79"/>
        <v/>
      </c>
      <c r="AG634" s="159" t="str">
        <f t="shared" si="80"/>
        <v/>
      </c>
      <c r="AH634" s="159" t="str">
        <f t="shared" si="81"/>
        <v/>
      </c>
      <c r="AI634" s="160" t="str">
        <f t="shared" si="82"/>
        <v/>
      </c>
      <c r="AJ634" s="161" t="str">
        <f t="shared" si="83"/>
        <v/>
      </c>
    </row>
    <row r="635" spans="2:36" x14ac:dyDescent="0.25">
      <c r="B635" s="144" t="s">
        <v>665</v>
      </c>
      <c r="C635" s="140"/>
      <c r="D635" s="80"/>
      <c r="E635" s="140"/>
      <c r="F635" s="129"/>
      <c r="G635" s="83"/>
      <c r="H635" s="83"/>
      <c r="I635" s="103"/>
      <c r="J635" s="136"/>
      <c r="K635" s="26"/>
      <c r="L635" s="26"/>
      <c r="M635" s="27"/>
      <c r="N635" s="129"/>
      <c r="O635" s="83"/>
      <c r="P635" s="83"/>
      <c r="Q635" s="127"/>
      <c r="R635" s="136"/>
      <c r="S635" s="26"/>
      <c r="T635" s="26"/>
      <c r="U635" s="27"/>
      <c r="V635" s="82"/>
      <c r="W635" s="83"/>
      <c r="X635" s="83"/>
      <c r="Y635" s="127"/>
      <c r="Z635" s="81" t="str">
        <f t="shared" si="77"/>
        <v/>
      </c>
      <c r="AA635" s="82" t="str">
        <f>IF('REGITRO 2'!X636="","",IF('REGITRO 2'!X636&lt;16,"PI",IF('REGITRO 2'!X636&lt;31,"I",IF('REGITRO 2'!X636&lt;46,"P","S"))))</f>
        <v/>
      </c>
      <c r="AB635" s="83" t="str">
        <f>IF('REGITRO 2'!AS636="","",IF('REGITRO 2'!AS636&lt;16,"PI",IF('REGITRO 2'!AS636&lt;31,"I",IF('REGITRO 2'!AS636&lt;46,"P","S"))))</f>
        <v/>
      </c>
      <c r="AC635" s="83" t="str">
        <f>IF('REGITRO 2'!BN636="","",IF('REGITRO 2'!BN636&lt;16,"PI",IF('REGITRO 2'!BN636&lt;31,"I",IF('REGITRO 2'!BN636&lt;46,"P","S"))))</f>
        <v/>
      </c>
      <c r="AD635" s="103" t="str">
        <f>IF('REGITRO 2'!CI636="","",IF('REGITRO 2'!CI636&lt;16,"PI",IF('REGITRO 2'!CI636&lt;31,"I",IF('REGITRO 2'!CI636&lt;46,"P","S"))))</f>
        <v/>
      </c>
      <c r="AE635" s="85" t="str">
        <f t="shared" si="78"/>
        <v/>
      </c>
      <c r="AF635" s="86" t="str">
        <f t="shared" si="79"/>
        <v/>
      </c>
      <c r="AG635" s="86" t="str">
        <f t="shared" si="80"/>
        <v/>
      </c>
      <c r="AH635" s="86" t="str">
        <f t="shared" si="81"/>
        <v/>
      </c>
      <c r="AI635" s="138" t="str">
        <f t="shared" si="82"/>
        <v/>
      </c>
      <c r="AJ635" s="140" t="str">
        <f t="shared" si="83"/>
        <v/>
      </c>
    </row>
    <row r="636" spans="2:36" x14ac:dyDescent="0.25">
      <c r="B636" s="148" t="s">
        <v>666</v>
      </c>
      <c r="C636" s="149"/>
      <c r="D636" s="177"/>
      <c r="E636" s="149"/>
      <c r="F636" s="150"/>
      <c r="G636" s="151"/>
      <c r="H636" s="151"/>
      <c r="I636" s="152"/>
      <c r="J636" s="153"/>
      <c r="K636" s="154"/>
      <c r="L636" s="154"/>
      <c r="M636" s="155"/>
      <c r="N636" s="150"/>
      <c r="O636" s="151"/>
      <c r="P636" s="151"/>
      <c r="Q636" s="156"/>
      <c r="R636" s="153"/>
      <c r="S636" s="154"/>
      <c r="T636" s="154"/>
      <c r="U636" s="155"/>
      <c r="V636" s="157"/>
      <c r="W636" s="151"/>
      <c r="X636" s="151"/>
      <c r="Y636" s="156"/>
      <c r="Z636" s="81" t="str">
        <f t="shared" si="77"/>
        <v/>
      </c>
      <c r="AA636" s="157" t="str">
        <f>IF('REGITRO 2'!X637="","",IF('REGITRO 2'!X637&lt;16,"PI",IF('REGITRO 2'!X637&lt;31,"I",IF('REGITRO 2'!X637&lt;46,"P","S"))))</f>
        <v/>
      </c>
      <c r="AB636" s="151" t="str">
        <f>IF('REGITRO 2'!AS637="","",IF('REGITRO 2'!AS637&lt;16,"PI",IF('REGITRO 2'!AS637&lt;31,"I",IF('REGITRO 2'!AS637&lt;46,"P","S"))))</f>
        <v/>
      </c>
      <c r="AC636" s="151" t="str">
        <f>IF('REGITRO 2'!BN637="","",IF('REGITRO 2'!BN637&lt;16,"PI",IF('REGITRO 2'!BN637&lt;31,"I",IF('REGITRO 2'!BN637&lt;46,"P","S"))))</f>
        <v/>
      </c>
      <c r="AD636" s="152" t="str">
        <f>IF('REGITRO 2'!CI637="","",IF('REGITRO 2'!CI637&lt;16,"PI",IF('REGITRO 2'!CI637&lt;31,"I",IF('REGITRO 2'!CI637&lt;46,"P","S"))))</f>
        <v/>
      </c>
      <c r="AE636" s="158" t="str">
        <f t="shared" si="78"/>
        <v/>
      </c>
      <c r="AF636" s="159" t="str">
        <f t="shared" si="79"/>
        <v/>
      </c>
      <c r="AG636" s="159" t="str">
        <f t="shared" si="80"/>
        <v/>
      </c>
      <c r="AH636" s="159" t="str">
        <f t="shared" si="81"/>
        <v/>
      </c>
      <c r="AI636" s="160" t="str">
        <f t="shared" si="82"/>
        <v/>
      </c>
      <c r="AJ636" s="161" t="str">
        <f t="shared" si="83"/>
        <v/>
      </c>
    </row>
    <row r="637" spans="2:36" x14ac:dyDescent="0.25">
      <c r="B637" s="144" t="s">
        <v>667</v>
      </c>
      <c r="C637" s="140"/>
      <c r="D637" s="80"/>
      <c r="E637" s="140"/>
      <c r="F637" s="129"/>
      <c r="G637" s="83"/>
      <c r="H637" s="83"/>
      <c r="I637" s="103"/>
      <c r="J637" s="136"/>
      <c r="K637" s="26"/>
      <c r="L637" s="26"/>
      <c r="M637" s="27"/>
      <c r="N637" s="129"/>
      <c r="O637" s="83"/>
      <c r="P637" s="83"/>
      <c r="Q637" s="127"/>
      <c r="R637" s="136"/>
      <c r="S637" s="26"/>
      <c r="T637" s="26"/>
      <c r="U637" s="27"/>
      <c r="V637" s="82"/>
      <c r="W637" s="83"/>
      <c r="X637" s="83"/>
      <c r="Y637" s="127"/>
      <c r="Z637" s="81" t="str">
        <f t="shared" ref="Z637:Z700" si="84">IF(C637="","",SUM(F637:Y637))</f>
        <v/>
      </c>
      <c r="AA637" s="82" t="str">
        <f>IF('REGITRO 2'!X638="","",IF('REGITRO 2'!X638&lt;16,"PI",IF('REGITRO 2'!X638&lt;31,"I",IF('REGITRO 2'!X638&lt;46,"P","S"))))</f>
        <v/>
      </c>
      <c r="AB637" s="83" t="str">
        <f>IF('REGITRO 2'!AS638="","",IF('REGITRO 2'!AS638&lt;16,"PI",IF('REGITRO 2'!AS638&lt;31,"I",IF('REGITRO 2'!AS638&lt;46,"P","S"))))</f>
        <v/>
      </c>
      <c r="AC637" s="83" t="str">
        <f>IF('REGITRO 2'!BN638="","",IF('REGITRO 2'!BN638&lt;16,"PI",IF('REGITRO 2'!BN638&lt;31,"I",IF('REGITRO 2'!BN638&lt;46,"P","S"))))</f>
        <v/>
      </c>
      <c r="AD637" s="103" t="str">
        <f>IF('REGITRO 2'!CI638="","",IF('REGITRO 2'!CI638&lt;16,"PI",IF('REGITRO 2'!CI638&lt;31,"I",IF('REGITRO 2'!CI638&lt;46,"P","S"))))</f>
        <v/>
      </c>
      <c r="AE637" s="85" t="str">
        <f t="shared" ref="AE637:AE700" si="85">IF(C637="","",IF(SUM(F637:I637)&lt;17,"PI",IF(SUM(F637:I637)&lt;33,"I",IF(SUM(F637:I637)&lt;49,"P","S"))))</f>
        <v/>
      </c>
      <c r="AF637" s="86" t="str">
        <f t="shared" ref="AF637:AF700" si="86">IF(C637="","",IF(SUM(J637:M637)&lt;17,"PI",IF(SUM(J637:M637)&lt;33,"I",IF(SUM(J637:M637)&lt;49,"P","S"))))</f>
        <v/>
      </c>
      <c r="AG637" s="86" t="str">
        <f t="shared" ref="AG637:AG700" si="87">IF(C637="","",IF(SUM(N637:Q637)&lt;13,"PI",IF(SUM(N637:Q637)&lt;25,"I",IF(SUM(N637:Q637)&lt;37,"P","S"))))</f>
        <v/>
      </c>
      <c r="AH637" s="86" t="str">
        <f t="shared" ref="AH637:AH700" si="88">IF(C637="","",IF(SUM(R637:U637)&lt;9,"PI",IF(SUM(R637:U637)&lt;17,"I",IF(SUM(R637:U637)&lt;25,"P","S"))))</f>
        <v/>
      </c>
      <c r="AI637" s="138" t="str">
        <f t="shared" ref="AI637:AI700" si="89">IF(C637="","",IF(SUM(V637:Y637)&lt;9,"PI",IF(SUM(V637:Y637)&lt;17,"I",IF(SUM(V637:Y637)&lt;25,"P","S"))))</f>
        <v/>
      </c>
      <c r="AJ637" s="140" t="str">
        <f t="shared" ref="AJ637:AJ700" si="90">IF(Z637="","",IF(Z637&lt;61,"PI",IF(Z637&lt;121,"I",IF(Z637&lt;181,"P","S"))))</f>
        <v/>
      </c>
    </row>
    <row r="638" spans="2:36" x14ac:dyDescent="0.25">
      <c r="B638" s="148" t="s">
        <v>668</v>
      </c>
      <c r="C638" s="149"/>
      <c r="D638" s="177"/>
      <c r="E638" s="149"/>
      <c r="F638" s="150"/>
      <c r="G638" s="151"/>
      <c r="H638" s="151"/>
      <c r="I638" s="152"/>
      <c r="J638" s="153"/>
      <c r="K638" s="154"/>
      <c r="L638" s="154"/>
      <c r="M638" s="155"/>
      <c r="N638" s="150"/>
      <c r="O638" s="151"/>
      <c r="P638" s="151"/>
      <c r="Q638" s="156"/>
      <c r="R638" s="153"/>
      <c r="S638" s="154"/>
      <c r="T638" s="154"/>
      <c r="U638" s="155"/>
      <c r="V638" s="157"/>
      <c r="W638" s="151"/>
      <c r="X638" s="151"/>
      <c r="Y638" s="156"/>
      <c r="Z638" s="81" t="str">
        <f t="shared" si="84"/>
        <v/>
      </c>
      <c r="AA638" s="157" t="str">
        <f>IF('REGITRO 2'!X639="","",IF('REGITRO 2'!X639&lt;16,"PI",IF('REGITRO 2'!X639&lt;31,"I",IF('REGITRO 2'!X639&lt;46,"P","S"))))</f>
        <v/>
      </c>
      <c r="AB638" s="151" t="str">
        <f>IF('REGITRO 2'!AS639="","",IF('REGITRO 2'!AS639&lt;16,"PI",IF('REGITRO 2'!AS639&lt;31,"I",IF('REGITRO 2'!AS639&lt;46,"P","S"))))</f>
        <v/>
      </c>
      <c r="AC638" s="151" t="str">
        <f>IF('REGITRO 2'!BN639="","",IF('REGITRO 2'!BN639&lt;16,"PI",IF('REGITRO 2'!BN639&lt;31,"I",IF('REGITRO 2'!BN639&lt;46,"P","S"))))</f>
        <v/>
      </c>
      <c r="AD638" s="152" t="str">
        <f>IF('REGITRO 2'!CI639="","",IF('REGITRO 2'!CI639&lt;16,"PI",IF('REGITRO 2'!CI639&lt;31,"I",IF('REGITRO 2'!CI639&lt;46,"P","S"))))</f>
        <v/>
      </c>
      <c r="AE638" s="158" t="str">
        <f t="shared" si="85"/>
        <v/>
      </c>
      <c r="AF638" s="159" t="str">
        <f t="shared" si="86"/>
        <v/>
      </c>
      <c r="AG638" s="159" t="str">
        <f t="shared" si="87"/>
        <v/>
      </c>
      <c r="AH638" s="159" t="str">
        <f t="shared" si="88"/>
        <v/>
      </c>
      <c r="AI638" s="160" t="str">
        <f t="shared" si="89"/>
        <v/>
      </c>
      <c r="AJ638" s="161" t="str">
        <f t="shared" si="90"/>
        <v/>
      </c>
    </row>
    <row r="639" spans="2:36" x14ac:dyDescent="0.25">
      <c r="B639" s="144" t="s">
        <v>669</v>
      </c>
      <c r="C639" s="140"/>
      <c r="D639" s="80"/>
      <c r="E639" s="140"/>
      <c r="F639" s="129"/>
      <c r="G639" s="83"/>
      <c r="H639" s="83"/>
      <c r="I639" s="103"/>
      <c r="J639" s="136"/>
      <c r="K639" s="26"/>
      <c r="L639" s="26"/>
      <c r="M639" s="27"/>
      <c r="N639" s="129"/>
      <c r="O639" s="83"/>
      <c r="P639" s="83"/>
      <c r="Q639" s="127"/>
      <c r="R639" s="136"/>
      <c r="S639" s="26"/>
      <c r="T639" s="26"/>
      <c r="U639" s="27"/>
      <c r="V639" s="82"/>
      <c r="W639" s="83"/>
      <c r="X639" s="83"/>
      <c r="Y639" s="127"/>
      <c r="Z639" s="81" t="str">
        <f t="shared" si="84"/>
        <v/>
      </c>
      <c r="AA639" s="82" t="str">
        <f>IF('REGITRO 2'!X640="","",IF('REGITRO 2'!X640&lt;16,"PI",IF('REGITRO 2'!X640&lt;31,"I",IF('REGITRO 2'!X640&lt;46,"P","S"))))</f>
        <v/>
      </c>
      <c r="AB639" s="83" t="str">
        <f>IF('REGITRO 2'!AS640="","",IF('REGITRO 2'!AS640&lt;16,"PI",IF('REGITRO 2'!AS640&lt;31,"I",IF('REGITRO 2'!AS640&lt;46,"P","S"))))</f>
        <v/>
      </c>
      <c r="AC639" s="83" t="str">
        <f>IF('REGITRO 2'!BN640="","",IF('REGITRO 2'!BN640&lt;16,"PI",IF('REGITRO 2'!BN640&lt;31,"I",IF('REGITRO 2'!BN640&lt;46,"P","S"))))</f>
        <v/>
      </c>
      <c r="AD639" s="103" t="str">
        <f>IF('REGITRO 2'!CI640="","",IF('REGITRO 2'!CI640&lt;16,"PI",IF('REGITRO 2'!CI640&lt;31,"I",IF('REGITRO 2'!CI640&lt;46,"P","S"))))</f>
        <v/>
      </c>
      <c r="AE639" s="85" t="str">
        <f t="shared" si="85"/>
        <v/>
      </c>
      <c r="AF639" s="86" t="str">
        <f t="shared" si="86"/>
        <v/>
      </c>
      <c r="AG639" s="86" t="str">
        <f t="shared" si="87"/>
        <v/>
      </c>
      <c r="AH639" s="86" t="str">
        <f t="shared" si="88"/>
        <v/>
      </c>
      <c r="AI639" s="138" t="str">
        <f t="shared" si="89"/>
        <v/>
      </c>
      <c r="AJ639" s="140" t="str">
        <f t="shared" si="90"/>
        <v/>
      </c>
    </row>
    <row r="640" spans="2:36" x14ac:dyDescent="0.25">
      <c r="B640" s="148" t="s">
        <v>670</v>
      </c>
      <c r="C640" s="149"/>
      <c r="D640" s="177"/>
      <c r="E640" s="149"/>
      <c r="F640" s="150"/>
      <c r="G640" s="151"/>
      <c r="H640" s="151"/>
      <c r="I640" s="152"/>
      <c r="J640" s="153"/>
      <c r="K640" s="154"/>
      <c r="L640" s="154"/>
      <c r="M640" s="155"/>
      <c r="N640" s="150"/>
      <c r="O640" s="151"/>
      <c r="P640" s="151"/>
      <c r="Q640" s="156"/>
      <c r="R640" s="153"/>
      <c r="S640" s="154"/>
      <c r="T640" s="154"/>
      <c r="U640" s="155"/>
      <c r="V640" s="157"/>
      <c r="W640" s="151"/>
      <c r="X640" s="151"/>
      <c r="Y640" s="156"/>
      <c r="Z640" s="81" t="str">
        <f t="shared" si="84"/>
        <v/>
      </c>
      <c r="AA640" s="157" t="str">
        <f>IF('REGITRO 2'!X641="","",IF('REGITRO 2'!X641&lt;16,"PI",IF('REGITRO 2'!X641&lt;31,"I",IF('REGITRO 2'!X641&lt;46,"P","S"))))</f>
        <v/>
      </c>
      <c r="AB640" s="151" t="str">
        <f>IF('REGITRO 2'!AS641="","",IF('REGITRO 2'!AS641&lt;16,"PI",IF('REGITRO 2'!AS641&lt;31,"I",IF('REGITRO 2'!AS641&lt;46,"P","S"))))</f>
        <v/>
      </c>
      <c r="AC640" s="151" t="str">
        <f>IF('REGITRO 2'!BN641="","",IF('REGITRO 2'!BN641&lt;16,"PI",IF('REGITRO 2'!BN641&lt;31,"I",IF('REGITRO 2'!BN641&lt;46,"P","S"))))</f>
        <v/>
      </c>
      <c r="AD640" s="152" t="str">
        <f>IF('REGITRO 2'!CI641="","",IF('REGITRO 2'!CI641&lt;16,"PI",IF('REGITRO 2'!CI641&lt;31,"I",IF('REGITRO 2'!CI641&lt;46,"P","S"))))</f>
        <v/>
      </c>
      <c r="AE640" s="158" t="str">
        <f t="shared" si="85"/>
        <v/>
      </c>
      <c r="AF640" s="159" t="str">
        <f t="shared" si="86"/>
        <v/>
      </c>
      <c r="AG640" s="159" t="str">
        <f t="shared" si="87"/>
        <v/>
      </c>
      <c r="AH640" s="159" t="str">
        <f t="shared" si="88"/>
        <v/>
      </c>
      <c r="AI640" s="160" t="str">
        <f t="shared" si="89"/>
        <v/>
      </c>
      <c r="AJ640" s="161" t="str">
        <f t="shared" si="90"/>
        <v/>
      </c>
    </row>
    <row r="641" spans="2:36" x14ac:dyDescent="0.25">
      <c r="B641" s="144" t="s">
        <v>671</v>
      </c>
      <c r="C641" s="140"/>
      <c r="D641" s="80"/>
      <c r="E641" s="140"/>
      <c r="F641" s="129"/>
      <c r="G641" s="83"/>
      <c r="H641" s="83"/>
      <c r="I641" s="103"/>
      <c r="J641" s="136"/>
      <c r="K641" s="26"/>
      <c r="L641" s="26"/>
      <c r="M641" s="27"/>
      <c r="N641" s="129"/>
      <c r="O641" s="83"/>
      <c r="P641" s="83"/>
      <c r="Q641" s="127"/>
      <c r="R641" s="136"/>
      <c r="S641" s="26"/>
      <c r="T641" s="26"/>
      <c r="U641" s="27"/>
      <c r="V641" s="82"/>
      <c r="W641" s="83"/>
      <c r="X641" s="83"/>
      <c r="Y641" s="127"/>
      <c r="Z641" s="81" t="str">
        <f t="shared" si="84"/>
        <v/>
      </c>
      <c r="AA641" s="82" t="str">
        <f>IF('REGITRO 2'!X642="","",IF('REGITRO 2'!X642&lt;16,"PI",IF('REGITRO 2'!X642&lt;31,"I",IF('REGITRO 2'!X642&lt;46,"P","S"))))</f>
        <v/>
      </c>
      <c r="AB641" s="83" t="str">
        <f>IF('REGITRO 2'!AS642="","",IF('REGITRO 2'!AS642&lt;16,"PI",IF('REGITRO 2'!AS642&lt;31,"I",IF('REGITRO 2'!AS642&lt;46,"P","S"))))</f>
        <v/>
      </c>
      <c r="AC641" s="83" t="str">
        <f>IF('REGITRO 2'!BN642="","",IF('REGITRO 2'!BN642&lt;16,"PI",IF('REGITRO 2'!BN642&lt;31,"I",IF('REGITRO 2'!BN642&lt;46,"P","S"))))</f>
        <v/>
      </c>
      <c r="AD641" s="103" t="str">
        <f>IF('REGITRO 2'!CI642="","",IF('REGITRO 2'!CI642&lt;16,"PI",IF('REGITRO 2'!CI642&lt;31,"I",IF('REGITRO 2'!CI642&lt;46,"P","S"))))</f>
        <v/>
      </c>
      <c r="AE641" s="85" t="str">
        <f t="shared" si="85"/>
        <v/>
      </c>
      <c r="AF641" s="86" t="str">
        <f t="shared" si="86"/>
        <v/>
      </c>
      <c r="AG641" s="86" t="str">
        <f t="shared" si="87"/>
        <v/>
      </c>
      <c r="AH641" s="86" t="str">
        <f t="shared" si="88"/>
        <v/>
      </c>
      <c r="AI641" s="138" t="str">
        <f t="shared" si="89"/>
        <v/>
      </c>
      <c r="AJ641" s="140" t="str">
        <f t="shared" si="90"/>
        <v/>
      </c>
    </row>
    <row r="642" spans="2:36" x14ac:dyDescent="0.25">
      <c r="B642" s="148" t="s">
        <v>672</v>
      </c>
      <c r="C642" s="149"/>
      <c r="D642" s="177"/>
      <c r="E642" s="149"/>
      <c r="F642" s="150"/>
      <c r="G642" s="151"/>
      <c r="H642" s="151"/>
      <c r="I642" s="152"/>
      <c r="J642" s="153"/>
      <c r="K642" s="154"/>
      <c r="L642" s="154"/>
      <c r="M642" s="155"/>
      <c r="N642" s="150"/>
      <c r="O642" s="151"/>
      <c r="P642" s="151"/>
      <c r="Q642" s="156"/>
      <c r="R642" s="153"/>
      <c r="S642" s="154"/>
      <c r="T642" s="154"/>
      <c r="U642" s="155"/>
      <c r="V642" s="157"/>
      <c r="W642" s="151"/>
      <c r="X642" s="151"/>
      <c r="Y642" s="156"/>
      <c r="Z642" s="81" t="str">
        <f t="shared" si="84"/>
        <v/>
      </c>
      <c r="AA642" s="157" t="str">
        <f>IF('REGITRO 2'!X643="","",IF('REGITRO 2'!X643&lt;16,"PI",IF('REGITRO 2'!X643&lt;31,"I",IF('REGITRO 2'!X643&lt;46,"P","S"))))</f>
        <v/>
      </c>
      <c r="AB642" s="151" t="str">
        <f>IF('REGITRO 2'!AS643="","",IF('REGITRO 2'!AS643&lt;16,"PI",IF('REGITRO 2'!AS643&lt;31,"I",IF('REGITRO 2'!AS643&lt;46,"P","S"))))</f>
        <v/>
      </c>
      <c r="AC642" s="151" t="str">
        <f>IF('REGITRO 2'!BN643="","",IF('REGITRO 2'!BN643&lt;16,"PI",IF('REGITRO 2'!BN643&lt;31,"I",IF('REGITRO 2'!BN643&lt;46,"P","S"))))</f>
        <v/>
      </c>
      <c r="AD642" s="152" t="str">
        <f>IF('REGITRO 2'!CI643="","",IF('REGITRO 2'!CI643&lt;16,"PI",IF('REGITRO 2'!CI643&lt;31,"I",IF('REGITRO 2'!CI643&lt;46,"P","S"))))</f>
        <v/>
      </c>
      <c r="AE642" s="158" t="str">
        <f t="shared" si="85"/>
        <v/>
      </c>
      <c r="AF642" s="159" t="str">
        <f t="shared" si="86"/>
        <v/>
      </c>
      <c r="AG642" s="159" t="str">
        <f t="shared" si="87"/>
        <v/>
      </c>
      <c r="AH642" s="159" t="str">
        <f t="shared" si="88"/>
        <v/>
      </c>
      <c r="AI642" s="160" t="str">
        <f t="shared" si="89"/>
        <v/>
      </c>
      <c r="AJ642" s="161" t="str">
        <f t="shared" si="90"/>
        <v/>
      </c>
    </row>
    <row r="643" spans="2:36" x14ac:dyDescent="0.25">
      <c r="B643" s="144" t="s">
        <v>673</v>
      </c>
      <c r="C643" s="140"/>
      <c r="D643" s="80"/>
      <c r="E643" s="140"/>
      <c r="F643" s="129"/>
      <c r="G643" s="83"/>
      <c r="H643" s="83"/>
      <c r="I643" s="103"/>
      <c r="J643" s="136"/>
      <c r="K643" s="26"/>
      <c r="L643" s="26"/>
      <c r="M643" s="27"/>
      <c r="N643" s="129"/>
      <c r="O643" s="83"/>
      <c r="P643" s="83"/>
      <c r="Q643" s="127"/>
      <c r="R643" s="136"/>
      <c r="S643" s="26"/>
      <c r="T643" s="26"/>
      <c r="U643" s="27"/>
      <c r="V643" s="82"/>
      <c r="W643" s="83"/>
      <c r="X643" s="83"/>
      <c r="Y643" s="127"/>
      <c r="Z643" s="81" t="str">
        <f t="shared" si="84"/>
        <v/>
      </c>
      <c r="AA643" s="82" t="str">
        <f>IF('REGITRO 2'!X644="","",IF('REGITRO 2'!X644&lt;16,"PI",IF('REGITRO 2'!X644&lt;31,"I",IF('REGITRO 2'!X644&lt;46,"P","S"))))</f>
        <v/>
      </c>
      <c r="AB643" s="83" t="str">
        <f>IF('REGITRO 2'!AS644="","",IF('REGITRO 2'!AS644&lt;16,"PI",IF('REGITRO 2'!AS644&lt;31,"I",IF('REGITRO 2'!AS644&lt;46,"P","S"))))</f>
        <v/>
      </c>
      <c r="AC643" s="83" t="str">
        <f>IF('REGITRO 2'!BN644="","",IF('REGITRO 2'!BN644&lt;16,"PI",IF('REGITRO 2'!BN644&lt;31,"I",IF('REGITRO 2'!BN644&lt;46,"P","S"))))</f>
        <v/>
      </c>
      <c r="AD643" s="103" t="str">
        <f>IF('REGITRO 2'!CI644="","",IF('REGITRO 2'!CI644&lt;16,"PI",IF('REGITRO 2'!CI644&lt;31,"I",IF('REGITRO 2'!CI644&lt;46,"P","S"))))</f>
        <v/>
      </c>
      <c r="AE643" s="85" t="str">
        <f t="shared" si="85"/>
        <v/>
      </c>
      <c r="AF643" s="86" t="str">
        <f t="shared" si="86"/>
        <v/>
      </c>
      <c r="AG643" s="86" t="str">
        <f t="shared" si="87"/>
        <v/>
      </c>
      <c r="AH643" s="86" t="str">
        <f t="shared" si="88"/>
        <v/>
      </c>
      <c r="AI643" s="138" t="str">
        <f t="shared" si="89"/>
        <v/>
      </c>
      <c r="AJ643" s="140" t="str">
        <f t="shared" si="90"/>
        <v/>
      </c>
    </row>
    <row r="644" spans="2:36" x14ac:dyDescent="0.25">
      <c r="B644" s="148" t="s">
        <v>674</v>
      </c>
      <c r="C644" s="149"/>
      <c r="D644" s="177"/>
      <c r="E644" s="149"/>
      <c r="F644" s="150"/>
      <c r="G644" s="151"/>
      <c r="H644" s="151"/>
      <c r="I644" s="152"/>
      <c r="J644" s="153"/>
      <c r="K644" s="154"/>
      <c r="L644" s="154"/>
      <c r="M644" s="155"/>
      <c r="N644" s="150"/>
      <c r="O644" s="151"/>
      <c r="P644" s="151"/>
      <c r="Q644" s="156"/>
      <c r="R644" s="153"/>
      <c r="S644" s="154"/>
      <c r="T644" s="154"/>
      <c r="U644" s="155"/>
      <c r="V644" s="157"/>
      <c r="W644" s="151"/>
      <c r="X644" s="151"/>
      <c r="Y644" s="156"/>
      <c r="Z644" s="81" t="str">
        <f t="shared" si="84"/>
        <v/>
      </c>
      <c r="AA644" s="157" t="str">
        <f>IF('REGITRO 2'!X645="","",IF('REGITRO 2'!X645&lt;16,"PI",IF('REGITRO 2'!X645&lt;31,"I",IF('REGITRO 2'!X645&lt;46,"P","S"))))</f>
        <v/>
      </c>
      <c r="AB644" s="151" t="str">
        <f>IF('REGITRO 2'!AS645="","",IF('REGITRO 2'!AS645&lt;16,"PI",IF('REGITRO 2'!AS645&lt;31,"I",IF('REGITRO 2'!AS645&lt;46,"P","S"))))</f>
        <v/>
      </c>
      <c r="AC644" s="151" t="str">
        <f>IF('REGITRO 2'!BN645="","",IF('REGITRO 2'!BN645&lt;16,"PI",IF('REGITRO 2'!BN645&lt;31,"I",IF('REGITRO 2'!BN645&lt;46,"P","S"))))</f>
        <v/>
      </c>
      <c r="AD644" s="152" t="str">
        <f>IF('REGITRO 2'!CI645="","",IF('REGITRO 2'!CI645&lt;16,"PI",IF('REGITRO 2'!CI645&lt;31,"I",IF('REGITRO 2'!CI645&lt;46,"P","S"))))</f>
        <v/>
      </c>
      <c r="AE644" s="158" t="str">
        <f t="shared" si="85"/>
        <v/>
      </c>
      <c r="AF644" s="159" t="str">
        <f t="shared" si="86"/>
        <v/>
      </c>
      <c r="AG644" s="159" t="str">
        <f t="shared" si="87"/>
        <v/>
      </c>
      <c r="AH644" s="159" t="str">
        <f t="shared" si="88"/>
        <v/>
      </c>
      <c r="AI644" s="160" t="str">
        <f t="shared" si="89"/>
        <v/>
      </c>
      <c r="AJ644" s="161" t="str">
        <f t="shared" si="90"/>
        <v/>
      </c>
    </row>
    <row r="645" spans="2:36" x14ac:dyDescent="0.25">
      <c r="B645" s="144" t="s">
        <v>675</v>
      </c>
      <c r="C645" s="140"/>
      <c r="D645" s="80"/>
      <c r="E645" s="140"/>
      <c r="F645" s="129"/>
      <c r="G645" s="83"/>
      <c r="H645" s="83"/>
      <c r="I645" s="103"/>
      <c r="J645" s="136"/>
      <c r="K645" s="26"/>
      <c r="L645" s="26"/>
      <c r="M645" s="27"/>
      <c r="N645" s="129"/>
      <c r="O645" s="83"/>
      <c r="P645" s="83"/>
      <c r="Q645" s="127"/>
      <c r="R645" s="136"/>
      <c r="S645" s="26"/>
      <c r="T645" s="26"/>
      <c r="U645" s="27"/>
      <c r="V645" s="82"/>
      <c r="W645" s="83"/>
      <c r="X645" s="83"/>
      <c r="Y645" s="127"/>
      <c r="Z645" s="81" t="str">
        <f t="shared" si="84"/>
        <v/>
      </c>
      <c r="AA645" s="82" t="str">
        <f>IF('REGITRO 2'!X646="","",IF('REGITRO 2'!X646&lt;16,"PI",IF('REGITRO 2'!X646&lt;31,"I",IF('REGITRO 2'!X646&lt;46,"P","S"))))</f>
        <v/>
      </c>
      <c r="AB645" s="83" t="str">
        <f>IF('REGITRO 2'!AS646="","",IF('REGITRO 2'!AS646&lt;16,"PI",IF('REGITRO 2'!AS646&lt;31,"I",IF('REGITRO 2'!AS646&lt;46,"P","S"))))</f>
        <v/>
      </c>
      <c r="AC645" s="83" t="str">
        <f>IF('REGITRO 2'!BN646="","",IF('REGITRO 2'!BN646&lt;16,"PI",IF('REGITRO 2'!BN646&lt;31,"I",IF('REGITRO 2'!BN646&lt;46,"P","S"))))</f>
        <v/>
      </c>
      <c r="AD645" s="103" t="str">
        <f>IF('REGITRO 2'!CI646="","",IF('REGITRO 2'!CI646&lt;16,"PI",IF('REGITRO 2'!CI646&lt;31,"I",IF('REGITRO 2'!CI646&lt;46,"P","S"))))</f>
        <v/>
      </c>
      <c r="AE645" s="85" t="str">
        <f t="shared" si="85"/>
        <v/>
      </c>
      <c r="AF645" s="86" t="str">
        <f t="shared" si="86"/>
        <v/>
      </c>
      <c r="AG645" s="86" t="str">
        <f t="shared" si="87"/>
        <v/>
      </c>
      <c r="AH645" s="86" t="str">
        <f t="shared" si="88"/>
        <v/>
      </c>
      <c r="AI645" s="138" t="str">
        <f t="shared" si="89"/>
        <v/>
      </c>
      <c r="AJ645" s="140" t="str">
        <f t="shared" si="90"/>
        <v/>
      </c>
    </row>
    <row r="646" spans="2:36" x14ac:dyDescent="0.25">
      <c r="B646" s="148" t="s">
        <v>676</v>
      </c>
      <c r="C646" s="149"/>
      <c r="D646" s="177"/>
      <c r="E646" s="149"/>
      <c r="F646" s="150"/>
      <c r="G646" s="151"/>
      <c r="H646" s="151"/>
      <c r="I646" s="152"/>
      <c r="J646" s="153"/>
      <c r="K646" s="154"/>
      <c r="L646" s="154"/>
      <c r="M646" s="155"/>
      <c r="N646" s="150"/>
      <c r="O646" s="151"/>
      <c r="P646" s="151"/>
      <c r="Q646" s="156"/>
      <c r="R646" s="153"/>
      <c r="S646" s="154"/>
      <c r="T646" s="154"/>
      <c r="U646" s="155"/>
      <c r="V646" s="157"/>
      <c r="W646" s="151"/>
      <c r="X646" s="151"/>
      <c r="Y646" s="156"/>
      <c r="Z646" s="81" t="str">
        <f t="shared" si="84"/>
        <v/>
      </c>
      <c r="AA646" s="157" t="str">
        <f>IF('REGITRO 2'!X647="","",IF('REGITRO 2'!X647&lt;16,"PI",IF('REGITRO 2'!X647&lt;31,"I",IF('REGITRO 2'!X647&lt;46,"P","S"))))</f>
        <v/>
      </c>
      <c r="AB646" s="151" t="str">
        <f>IF('REGITRO 2'!AS647="","",IF('REGITRO 2'!AS647&lt;16,"PI",IF('REGITRO 2'!AS647&lt;31,"I",IF('REGITRO 2'!AS647&lt;46,"P","S"))))</f>
        <v/>
      </c>
      <c r="AC646" s="151" t="str">
        <f>IF('REGITRO 2'!BN647="","",IF('REGITRO 2'!BN647&lt;16,"PI",IF('REGITRO 2'!BN647&lt;31,"I",IF('REGITRO 2'!BN647&lt;46,"P","S"))))</f>
        <v/>
      </c>
      <c r="AD646" s="152" t="str">
        <f>IF('REGITRO 2'!CI647="","",IF('REGITRO 2'!CI647&lt;16,"PI",IF('REGITRO 2'!CI647&lt;31,"I",IF('REGITRO 2'!CI647&lt;46,"P","S"))))</f>
        <v/>
      </c>
      <c r="AE646" s="158" t="str">
        <f t="shared" si="85"/>
        <v/>
      </c>
      <c r="AF646" s="159" t="str">
        <f t="shared" si="86"/>
        <v/>
      </c>
      <c r="AG646" s="159" t="str">
        <f t="shared" si="87"/>
        <v/>
      </c>
      <c r="AH646" s="159" t="str">
        <f t="shared" si="88"/>
        <v/>
      </c>
      <c r="AI646" s="160" t="str">
        <f t="shared" si="89"/>
        <v/>
      </c>
      <c r="AJ646" s="161" t="str">
        <f t="shared" si="90"/>
        <v/>
      </c>
    </row>
    <row r="647" spans="2:36" x14ac:dyDescent="0.25">
      <c r="B647" s="144" t="s">
        <v>677</v>
      </c>
      <c r="C647" s="140"/>
      <c r="D647" s="80"/>
      <c r="E647" s="140"/>
      <c r="F647" s="129"/>
      <c r="G647" s="83"/>
      <c r="H647" s="83"/>
      <c r="I647" s="103"/>
      <c r="J647" s="136"/>
      <c r="K647" s="26"/>
      <c r="L647" s="26"/>
      <c r="M647" s="27"/>
      <c r="N647" s="129"/>
      <c r="O647" s="83"/>
      <c r="P647" s="83"/>
      <c r="Q647" s="127"/>
      <c r="R647" s="136"/>
      <c r="S647" s="26"/>
      <c r="T647" s="26"/>
      <c r="U647" s="27"/>
      <c r="V647" s="82"/>
      <c r="W647" s="83"/>
      <c r="X647" s="83"/>
      <c r="Y647" s="127"/>
      <c r="Z647" s="81" t="str">
        <f t="shared" si="84"/>
        <v/>
      </c>
      <c r="AA647" s="82" t="str">
        <f>IF('REGITRO 2'!X648="","",IF('REGITRO 2'!X648&lt;16,"PI",IF('REGITRO 2'!X648&lt;31,"I",IF('REGITRO 2'!X648&lt;46,"P","S"))))</f>
        <v/>
      </c>
      <c r="AB647" s="83" t="str">
        <f>IF('REGITRO 2'!AS648="","",IF('REGITRO 2'!AS648&lt;16,"PI",IF('REGITRO 2'!AS648&lt;31,"I",IF('REGITRO 2'!AS648&lt;46,"P","S"))))</f>
        <v/>
      </c>
      <c r="AC647" s="83" t="str">
        <f>IF('REGITRO 2'!BN648="","",IF('REGITRO 2'!BN648&lt;16,"PI",IF('REGITRO 2'!BN648&lt;31,"I",IF('REGITRO 2'!BN648&lt;46,"P","S"))))</f>
        <v/>
      </c>
      <c r="AD647" s="103" t="str">
        <f>IF('REGITRO 2'!CI648="","",IF('REGITRO 2'!CI648&lt;16,"PI",IF('REGITRO 2'!CI648&lt;31,"I",IF('REGITRO 2'!CI648&lt;46,"P","S"))))</f>
        <v/>
      </c>
      <c r="AE647" s="85" t="str">
        <f t="shared" si="85"/>
        <v/>
      </c>
      <c r="AF647" s="86" t="str">
        <f t="shared" si="86"/>
        <v/>
      </c>
      <c r="AG647" s="86" t="str">
        <f t="shared" si="87"/>
        <v/>
      </c>
      <c r="AH647" s="86" t="str">
        <f t="shared" si="88"/>
        <v/>
      </c>
      <c r="AI647" s="138" t="str">
        <f t="shared" si="89"/>
        <v/>
      </c>
      <c r="AJ647" s="140" t="str">
        <f t="shared" si="90"/>
        <v/>
      </c>
    </row>
    <row r="648" spans="2:36" x14ac:dyDescent="0.25">
      <c r="B648" s="148" t="s">
        <v>678</v>
      </c>
      <c r="C648" s="149"/>
      <c r="D648" s="177"/>
      <c r="E648" s="149"/>
      <c r="F648" s="150"/>
      <c r="G648" s="151"/>
      <c r="H648" s="151"/>
      <c r="I648" s="152"/>
      <c r="J648" s="153"/>
      <c r="K648" s="154"/>
      <c r="L648" s="154"/>
      <c r="M648" s="155"/>
      <c r="N648" s="150"/>
      <c r="O648" s="151"/>
      <c r="P648" s="151"/>
      <c r="Q648" s="156"/>
      <c r="R648" s="153"/>
      <c r="S648" s="154"/>
      <c r="T648" s="154"/>
      <c r="U648" s="155"/>
      <c r="V648" s="157"/>
      <c r="W648" s="151"/>
      <c r="X648" s="151"/>
      <c r="Y648" s="156"/>
      <c r="Z648" s="81" t="str">
        <f t="shared" si="84"/>
        <v/>
      </c>
      <c r="AA648" s="157" t="str">
        <f>IF('REGITRO 2'!X649="","",IF('REGITRO 2'!X649&lt;16,"PI",IF('REGITRO 2'!X649&lt;31,"I",IF('REGITRO 2'!X649&lt;46,"P","S"))))</f>
        <v/>
      </c>
      <c r="AB648" s="151" t="str">
        <f>IF('REGITRO 2'!AS649="","",IF('REGITRO 2'!AS649&lt;16,"PI",IF('REGITRO 2'!AS649&lt;31,"I",IF('REGITRO 2'!AS649&lt;46,"P","S"))))</f>
        <v/>
      </c>
      <c r="AC648" s="151" t="str">
        <f>IF('REGITRO 2'!BN649="","",IF('REGITRO 2'!BN649&lt;16,"PI",IF('REGITRO 2'!BN649&lt;31,"I",IF('REGITRO 2'!BN649&lt;46,"P","S"))))</f>
        <v/>
      </c>
      <c r="AD648" s="152" t="str">
        <f>IF('REGITRO 2'!CI649="","",IF('REGITRO 2'!CI649&lt;16,"PI",IF('REGITRO 2'!CI649&lt;31,"I",IF('REGITRO 2'!CI649&lt;46,"P","S"))))</f>
        <v/>
      </c>
      <c r="AE648" s="158" t="str">
        <f t="shared" si="85"/>
        <v/>
      </c>
      <c r="AF648" s="159" t="str">
        <f t="shared" si="86"/>
        <v/>
      </c>
      <c r="AG648" s="159" t="str">
        <f t="shared" si="87"/>
        <v/>
      </c>
      <c r="AH648" s="159" t="str">
        <f t="shared" si="88"/>
        <v/>
      </c>
      <c r="AI648" s="160" t="str">
        <f t="shared" si="89"/>
        <v/>
      </c>
      <c r="AJ648" s="161" t="str">
        <f t="shared" si="90"/>
        <v/>
      </c>
    </row>
    <row r="649" spans="2:36" x14ac:dyDescent="0.25">
      <c r="B649" s="144" t="s">
        <v>679</v>
      </c>
      <c r="C649" s="140"/>
      <c r="D649" s="80"/>
      <c r="E649" s="140"/>
      <c r="F649" s="129"/>
      <c r="G649" s="83"/>
      <c r="H649" s="83"/>
      <c r="I649" s="103"/>
      <c r="J649" s="136"/>
      <c r="K649" s="26"/>
      <c r="L649" s="26"/>
      <c r="M649" s="27"/>
      <c r="N649" s="129"/>
      <c r="O649" s="83"/>
      <c r="P649" s="83"/>
      <c r="Q649" s="127"/>
      <c r="R649" s="136"/>
      <c r="S649" s="26"/>
      <c r="T649" s="26"/>
      <c r="U649" s="27"/>
      <c r="V649" s="82"/>
      <c r="W649" s="83"/>
      <c r="X649" s="83"/>
      <c r="Y649" s="127"/>
      <c r="Z649" s="81" t="str">
        <f t="shared" si="84"/>
        <v/>
      </c>
      <c r="AA649" s="82" t="str">
        <f>IF('REGITRO 2'!X650="","",IF('REGITRO 2'!X650&lt;16,"PI",IF('REGITRO 2'!X650&lt;31,"I",IF('REGITRO 2'!X650&lt;46,"P","S"))))</f>
        <v/>
      </c>
      <c r="AB649" s="83" t="str">
        <f>IF('REGITRO 2'!AS650="","",IF('REGITRO 2'!AS650&lt;16,"PI",IF('REGITRO 2'!AS650&lt;31,"I",IF('REGITRO 2'!AS650&lt;46,"P","S"))))</f>
        <v/>
      </c>
      <c r="AC649" s="83" t="str">
        <f>IF('REGITRO 2'!BN650="","",IF('REGITRO 2'!BN650&lt;16,"PI",IF('REGITRO 2'!BN650&lt;31,"I",IF('REGITRO 2'!BN650&lt;46,"P","S"))))</f>
        <v/>
      </c>
      <c r="AD649" s="103" t="str">
        <f>IF('REGITRO 2'!CI650="","",IF('REGITRO 2'!CI650&lt;16,"PI",IF('REGITRO 2'!CI650&lt;31,"I",IF('REGITRO 2'!CI650&lt;46,"P","S"))))</f>
        <v/>
      </c>
      <c r="AE649" s="85" t="str">
        <f t="shared" si="85"/>
        <v/>
      </c>
      <c r="AF649" s="86" t="str">
        <f t="shared" si="86"/>
        <v/>
      </c>
      <c r="AG649" s="86" t="str">
        <f t="shared" si="87"/>
        <v/>
      </c>
      <c r="AH649" s="86" t="str">
        <f t="shared" si="88"/>
        <v/>
      </c>
      <c r="AI649" s="138" t="str">
        <f t="shared" si="89"/>
        <v/>
      </c>
      <c r="AJ649" s="140" t="str">
        <f t="shared" si="90"/>
        <v/>
      </c>
    </row>
    <row r="650" spans="2:36" x14ac:dyDescent="0.25">
      <c r="B650" s="148" t="s">
        <v>680</v>
      </c>
      <c r="C650" s="149"/>
      <c r="D650" s="177"/>
      <c r="E650" s="149"/>
      <c r="F650" s="150"/>
      <c r="G650" s="151"/>
      <c r="H650" s="151"/>
      <c r="I650" s="152"/>
      <c r="J650" s="153"/>
      <c r="K650" s="154"/>
      <c r="L650" s="154"/>
      <c r="M650" s="155"/>
      <c r="N650" s="150"/>
      <c r="O650" s="151"/>
      <c r="P650" s="151"/>
      <c r="Q650" s="156"/>
      <c r="R650" s="153"/>
      <c r="S650" s="154"/>
      <c r="T650" s="154"/>
      <c r="U650" s="155"/>
      <c r="V650" s="157"/>
      <c r="W650" s="151"/>
      <c r="X650" s="151"/>
      <c r="Y650" s="156"/>
      <c r="Z650" s="81" t="str">
        <f t="shared" si="84"/>
        <v/>
      </c>
      <c r="AA650" s="157" t="str">
        <f>IF('REGITRO 2'!X651="","",IF('REGITRO 2'!X651&lt;16,"PI",IF('REGITRO 2'!X651&lt;31,"I",IF('REGITRO 2'!X651&lt;46,"P","S"))))</f>
        <v/>
      </c>
      <c r="AB650" s="151" t="str">
        <f>IF('REGITRO 2'!AS651="","",IF('REGITRO 2'!AS651&lt;16,"PI",IF('REGITRO 2'!AS651&lt;31,"I",IF('REGITRO 2'!AS651&lt;46,"P","S"))))</f>
        <v/>
      </c>
      <c r="AC650" s="151" t="str">
        <f>IF('REGITRO 2'!BN651="","",IF('REGITRO 2'!BN651&lt;16,"PI",IF('REGITRO 2'!BN651&lt;31,"I",IF('REGITRO 2'!BN651&lt;46,"P","S"))))</f>
        <v/>
      </c>
      <c r="AD650" s="152" t="str">
        <f>IF('REGITRO 2'!CI651="","",IF('REGITRO 2'!CI651&lt;16,"PI",IF('REGITRO 2'!CI651&lt;31,"I",IF('REGITRO 2'!CI651&lt;46,"P","S"))))</f>
        <v/>
      </c>
      <c r="AE650" s="158" t="str">
        <f t="shared" si="85"/>
        <v/>
      </c>
      <c r="AF650" s="159" t="str">
        <f t="shared" si="86"/>
        <v/>
      </c>
      <c r="AG650" s="159" t="str">
        <f t="shared" si="87"/>
        <v/>
      </c>
      <c r="AH650" s="159" t="str">
        <f t="shared" si="88"/>
        <v/>
      </c>
      <c r="AI650" s="160" t="str">
        <f t="shared" si="89"/>
        <v/>
      </c>
      <c r="AJ650" s="161" t="str">
        <f t="shared" si="90"/>
        <v/>
      </c>
    </row>
    <row r="651" spans="2:36" x14ac:dyDescent="0.25">
      <c r="B651" s="144" t="s">
        <v>681</v>
      </c>
      <c r="C651" s="140"/>
      <c r="D651" s="80"/>
      <c r="E651" s="140"/>
      <c r="F651" s="129"/>
      <c r="G651" s="83"/>
      <c r="H651" s="83"/>
      <c r="I651" s="103"/>
      <c r="J651" s="136"/>
      <c r="K651" s="26"/>
      <c r="L651" s="26"/>
      <c r="M651" s="27"/>
      <c r="N651" s="129"/>
      <c r="O651" s="83"/>
      <c r="P651" s="83"/>
      <c r="Q651" s="127"/>
      <c r="R651" s="136"/>
      <c r="S651" s="26"/>
      <c r="T651" s="26"/>
      <c r="U651" s="27"/>
      <c r="V651" s="82"/>
      <c r="W651" s="83"/>
      <c r="X651" s="83"/>
      <c r="Y651" s="127"/>
      <c r="Z651" s="81" t="str">
        <f t="shared" si="84"/>
        <v/>
      </c>
      <c r="AA651" s="82" t="str">
        <f>IF('REGITRO 2'!X652="","",IF('REGITRO 2'!X652&lt;16,"PI",IF('REGITRO 2'!X652&lt;31,"I",IF('REGITRO 2'!X652&lt;46,"P","S"))))</f>
        <v/>
      </c>
      <c r="AB651" s="83" t="str">
        <f>IF('REGITRO 2'!AS652="","",IF('REGITRO 2'!AS652&lt;16,"PI",IF('REGITRO 2'!AS652&lt;31,"I",IF('REGITRO 2'!AS652&lt;46,"P","S"))))</f>
        <v/>
      </c>
      <c r="AC651" s="83" t="str">
        <f>IF('REGITRO 2'!BN652="","",IF('REGITRO 2'!BN652&lt;16,"PI",IF('REGITRO 2'!BN652&lt;31,"I",IF('REGITRO 2'!BN652&lt;46,"P","S"))))</f>
        <v/>
      </c>
      <c r="AD651" s="103" t="str">
        <f>IF('REGITRO 2'!CI652="","",IF('REGITRO 2'!CI652&lt;16,"PI",IF('REGITRO 2'!CI652&lt;31,"I",IF('REGITRO 2'!CI652&lt;46,"P","S"))))</f>
        <v/>
      </c>
      <c r="AE651" s="85" t="str">
        <f t="shared" si="85"/>
        <v/>
      </c>
      <c r="AF651" s="86" t="str">
        <f t="shared" si="86"/>
        <v/>
      </c>
      <c r="AG651" s="86" t="str">
        <f t="shared" si="87"/>
        <v/>
      </c>
      <c r="AH651" s="86" t="str">
        <f t="shared" si="88"/>
        <v/>
      </c>
      <c r="AI651" s="138" t="str">
        <f t="shared" si="89"/>
        <v/>
      </c>
      <c r="AJ651" s="140" t="str">
        <f t="shared" si="90"/>
        <v/>
      </c>
    </row>
    <row r="652" spans="2:36" x14ac:dyDescent="0.25">
      <c r="B652" s="148" t="s">
        <v>682</v>
      </c>
      <c r="C652" s="149"/>
      <c r="D652" s="177"/>
      <c r="E652" s="149"/>
      <c r="F652" s="150"/>
      <c r="G652" s="151"/>
      <c r="H652" s="151"/>
      <c r="I652" s="152"/>
      <c r="J652" s="153"/>
      <c r="K652" s="154"/>
      <c r="L652" s="154"/>
      <c r="M652" s="155"/>
      <c r="N652" s="150"/>
      <c r="O652" s="151"/>
      <c r="P652" s="151"/>
      <c r="Q652" s="156"/>
      <c r="R652" s="153"/>
      <c r="S652" s="154"/>
      <c r="T652" s="154"/>
      <c r="U652" s="155"/>
      <c r="V652" s="157"/>
      <c r="W652" s="151"/>
      <c r="X652" s="151"/>
      <c r="Y652" s="156"/>
      <c r="Z652" s="81" t="str">
        <f t="shared" si="84"/>
        <v/>
      </c>
      <c r="AA652" s="157" t="str">
        <f>IF('REGITRO 2'!X653="","",IF('REGITRO 2'!X653&lt;16,"PI",IF('REGITRO 2'!X653&lt;31,"I",IF('REGITRO 2'!X653&lt;46,"P","S"))))</f>
        <v/>
      </c>
      <c r="AB652" s="151" t="str">
        <f>IF('REGITRO 2'!AS653="","",IF('REGITRO 2'!AS653&lt;16,"PI",IF('REGITRO 2'!AS653&lt;31,"I",IF('REGITRO 2'!AS653&lt;46,"P","S"))))</f>
        <v/>
      </c>
      <c r="AC652" s="151" t="str">
        <f>IF('REGITRO 2'!BN653="","",IF('REGITRO 2'!BN653&lt;16,"PI",IF('REGITRO 2'!BN653&lt;31,"I",IF('REGITRO 2'!BN653&lt;46,"P","S"))))</f>
        <v/>
      </c>
      <c r="AD652" s="152" t="str">
        <f>IF('REGITRO 2'!CI653="","",IF('REGITRO 2'!CI653&lt;16,"PI",IF('REGITRO 2'!CI653&lt;31,"I",IF('REGITRO 2'!CI653&lt;46,"P","S"))))</f>
        <v/>
      </c>
      <c r="AE652" s="158" t="str">
        <f t="shared" si="85"/>
        <v/>
      </c>
      <c r="AF652" s="159" t="str">
        <f t="shared" si="86"/>
        <v/>
      </c>
      <c r="AG652" s="159" t="str">
        <f t="shared" si="87"/>
        <v/>
      </c>
      <c r="AH652" s="159" t="str">
        <f t="shared" si="88"/>
        <v/>
      </c>
      <c r="AI652" s="160" t="str">
        <f t="shared" si="89"/>
        <v/>
      </c>
      <c r="AJ652" s="161" t="str">
        <f t="shared" si="90"/>
        <v/>
      </c>
    </row>
    <row r="653" spans="2:36" x14ac:dyDescent="0.25">
      <c r="B653" s="144" t="s">
        <v>683</v>
      </c>
      <c r="C653" s="140"/>
      <c r="D653" s="80"/>
      <c r="E653" s="140"/>
      <c r="F653" s="129"/>
      <c r="G653" s="83"/>
      <c r="H653" s="83"/>
      <c r="I653" s="103"/>
      <c r="J653" s="136"/>
      <c r="K653" s="26"/>
      <c r="L653" s="26"/>
      <c r="M653" s="27"/>
      <c r="N653" s="129"/>
      <c r="O653" s="83"/>
      <c r="P653" s="83"/>
      <c r="Q653" s="127"/>
      <c r="R653" s="136"/>
      <c r="S653" s="26"/>
      <c r="T653" s="26"/>
      <c r="U653" s="27"/>
      <c r="V653" s="82"/>
      <c r="W653" s="83"/>
      <c r="X653" s="83"/>
      <c r="Y653" s="127"/>
      <c r="Z653" s="81" t="str">
        <f t="shared" si="84"/>
        <v/>
      </c>
      <c r="AA653" s="82" t="str">
        <f>IF('REGITRO 2'!X654="","",IF('REGITRO 2'!X654&lt;16,"PI",IF('REGITRO 2'!X654&lt;31,"I",IF('REGITRO 2'!X654&lt;46,"P","S"))))</f>
        <v/>
      </c>
      <c r="AB653" s="83" t="str">
        <f>IF('REGITRO 2'!AS654="","",IF('REGITRO 2'!AS654&lt;16,"PI",IF('REGITRO 2'!AS654&lt;31,"I",IF('REGITRO 2'!AS654&lt;46,"P","S"))))</f>
        <v/>
      </c>
      <c r="AC653" s="83" t="str">
        <f>IF('REGITRO 2'!BN654="","",IF('REGITRO 2'!BN654&lt;16,"PI",IF('REGITRO 2'!BN654&lt;31,"I",IF('REGITRO 2'!BN654&lt;46,"P","S"))))</f>
        <v/>
      </c>
      <c r="AD653" s="103" t="str">
        <f>IF('REGITRO 2'!CI654="","",IF('REGITRO 2'!CI654&lt;16,"PI",IF('REGITRO 2'!CI654&lt;31,"I",IF('REGITRO 2'!CI654&lt;46,"P","S"))))</f>
        <v/>
      </c>
      <c r="AE653" s="85" t="str">
        <f t="shared" si="85"/>
        <v/>
      </c>
      <c r="AF653" s="86" t="str">
        <f t="shared" si="86"/>
        <v/>
      </c>
      <c r="AG653" s="86" t="str">
        <f t="shared" si="87"/>
        <v/>
      </c>
      <c r="AH653" s="86" t="str">
        <f t="shared" si="88"/>
        <v/>
      </c>
      <c r="AI653" s="138" t="str">
        <f t="shared" si="89"/>
        <v/>
      </c>
      <c r="AJ653" s="140" t="str">
        <f t="shared" si="90"/>
        <v/>
      </c>
    </row>
    <row r="654" spans="2:36" x14ac:dyDescent="0.25">
      <c r="B654" s="148" t="s">
        <v>684</v>
      </c>
      <c r="C654" s="149"/>
      <c r="D654" s="177"/>
      <c r="E654" s="149"/>
      <c r="F654" s="150"/>
      <c r="G654" s="151"/>
      <c r="H654" s="151"/>
      <c r="I654" s="152"/>
      <c r="J654" s="153"/>
      <c r="K654" s="154"/>
      <c r="L654" s="154"/>
      <c r="M654" s="155"/>
      <c r="N654" s="150"/>
      <c r="O654" s="151"/>
      <c r="P654" s="151"/>
      <c r="Q654" s="156"/>
      <c r="R654" s="153"/>
      <c r="S654" s="154"/>
      <c r="T654" s="154"/>
      <c r="U654" s="155"/>
      <c r="V654" s="157"/>
      <c r="W654" s="151"/>
      <c r="X654" s="151"/>
      <c r="Y654" s="156"/>
      <c r="Z654" s="81" t="str">
        <f t="shared" si="84"/>
        <v/>
      </c>
      <c r="AA654" s="157" t="str">
        <f>IF('REGITRO 2'!X655="","",IF('REGITRO 2'!X655&lt;16,"PI",IF('REGITRO 2'!X655&lt;31,"I",IF('REGITRO 2'!X655&lt;46,"P","S"))))</f>
        <v/>
      </c>
      <c r="AB654" s="151" t="str">
        <f>IF('REGITRO 2'!AS655="","",IF('REGITRO 2'!AS655&lt;16,"PI",IF('REGITRO 2'!AS655&lt;31,"I",IF('REGITRO 2'!AS655&lt;46,"P","S"))))</f>
        <v/>
      </c>
      <c r="AC654" s="151" t="str">
        <f>IF('REGITRO 2'!BN655="","",IF('REGITRO 2'!BN655&lt;16,"PI",IF('REGITRO 2'!BN655&lt;31,"I",IF('REGITRO 2'!BN655&lt;46,"P","S"))))</f>
        <v/>
      </c>
      <c r="AD654" s="152" t="str">
        <f>IF('REGITRO 2'!CI655="","",IF('REGITRO 2'!CI655&lt;16,"PI",IF('REGITRO 2'!CI655&lt;31,"I",IF('REGITRO 2'!CI655&lt;46,"P","S"))))</f>
        <v/>
      </c>
      <c r="AE654" s="158" t="str">
        <f t="shared" si="85"/>
        <v/>
      </c>
      <c r="AF654" s="159" t="str">
        <f t="shared" si="86"/>
        <v/>
      </c>
      <c r="AG654" s="159" t="str">
        <f t="shared" si="87"/>
        <v/>
      </c>
      <c r="AH654" s="159" t="str">
        <f t="shared" si="88"/>
        <v/>
      </c>
      <c r="AI654" s="160" t="str">
        <f t="shared" si="89"/>
        <v/>
      </c>
      <c r="AJ654" s="161" t="str">
        <f t="shared" si="90"/>
        <v/>
      </c>
    </row>
    <row r="655" spans="2:36" x14ac:dyDescent="0.25">
      <c r="B655" s="144" t="s">
        <v>685</v>
      </c>
      <c r="C655" s="140"/>
      <c r="D655" s="80"/>
      <c r="E655" s="140"/>
      <c r="F655" s="129"/>
      <c r="G655" s="83"/>
      <c r="H655" s="83"/>
      <c r="I655" s="103"/>
      <c r="J655" s="136"/>
      <c r="K655" s="26"/>
      <c r="L655" s="26"/>
      <c r="M655" s="27"/>
      <c r="N655" s="129"/>
      <c r="O655" s="83"/>
      <c r="P655" s="83"/>
      <c r="Q655" s="127"/>
      <c r="R655" s="136"/>
      <c r="S655" s="26"/>
      <c r="T655" s="26"/>
      <c r="U655" s="27"/>
      <c r="V655" s="82"/>
      <c r="W655" s="83"/>
      <c r="X655" s="83"/>
      <c r="Y655" s="127"/>
      <c r="Z655" s="81" t="str">
        <f t="shared" si="84"/>
        <v/>
      </c>
      <c r="AA655" s="82" t="str">
        <f>IF('REGITRO 2'!X656="","",IF('REGITRO 2'!X656&lt;16,"PI",IF('REGITRO 2'!X656&lt;31,"I",IF('REGITRO 2'!X656&lt;46,"P","S"))))</f>
        <v/>
      </c>
      <c r="AB655" s="83" t="str">
        <f>IF('REGITRO 2'!AS656="","",IF('REGITRO 2'!AS656&lt;16,"PI",IF('REGITRO 2'!AS656&lt;31,"I",IF('REGITRO 2'!AS656&lt;46,"P","S"))))</f>
        <v/>
      </c>
      <c r="AC655" s="83" t="str">
        <f>IF('REGITRO 2'!BN656="","",IF('REGITRO 2'!BN656&lt;16,"PI",IF('REGITRO 2'!BN656&lt;31,"I",IF('REGITRO 2'!BN656&lt;46,"P","S"))))</f>
        <v/>
      </c>
      <c r="AD655" s="103" t="str">
        <f>IF('REGITRO 2'!CI656="","",IF('REGITRO 2'!CI656&lt;16,"PI",IF('REGITRO 2'!CI656&lt;31,"I",IF('REGITRO 2'!CI656&lt;46,"P","S"))))</f>
        <v/>
      </c>
      <c r="AE655" s="85" t="str">
        <f t="shared" si="85"/>
        <v/>
      </c>
      <c r="AF655" s="86" t="str">
        <f t="shared" si="86"/>
        <v/>
      </c>
      <c r="AG655" s="86" t="str">
        <f t="shared" si="87"/>
        <v/>
      </c>
      <c r="AH655" s="86" t="str">
        <f t="shared" si="88"/>
        <v/>
      </c>
      <c r="AI655" s="138" t="str">
        <f t="shared" si="89"/>
        <v/>
      </c>
      <c r="AJ655" s="140" t="str">
        <f t="shared" si="90"/>
        <v/>
      </c>
    </row>
    <row r="656" spans="2:36" x14ac:dyDescent="0.25">
      <c r="B656" s="148" t="s">
        <v>686</v>
      </c>
      <c r="C656" s="149"/>
      <c r="D656" s="177"/>
      <c r="E656" s="149"/>
      <c r="F656" s="150"/>
      <c r="G656" s="151"/>
      <c r="H656" s="151"/>
      <c r="I656" s="152"/>
      <c r="J656" s="153"/>
      <c r="K656" s="154"/>
      <c r="L656" s="154"/>
      <c r="M656" s="155"/>
      <c r="N656" s="150"/>
      <c r="O656" s="151"/>
      <c r="P656" s="151"/>
      <c r="Q656" s="156"/>
      <c r="R656" s="153"/>
      <c r="S656" s="154"/>
      <c r="T656" s="154"/>
      <c r="U656" s="155"/>
      <c r="V656" s="157"/>
      <c r="W656" s="151"/>
      <c r="X656" s="151"/>
      <c r="Y656" s="156"/>
      <c r="Z656" s="81" t="str">
        <f t="shared" si="84"/>
        <v/>
      </c>
      <c r="AA656" s="157" t="str">
        <f>IF('REGITRO 2'!X657="","",IF('REGITRO 2'!X657&lt;16,"PI",IF('REGITRO 2'!X657&lt;31,"I",IF('REGITRO 2'!X657&lt;46,"P","S"))))</f>
        <v/>
      </c>
      <c r="AB656" s="151" t="str">
        <f>IF('REGITRO 2'!AS657="","",IF('REGITRO 2'!AS657&lt;16,"PI",IF('REGITRO 2'!AS657&lt;31,"I",IF('REGITRO 2'!AS657&lt;46,"P","S"))))</f>
        <v/>
      </c>
      <c r="AC656" s="151" t="str">
        <f>IF('REGITRO 2'!BN657="","",IF('REGITRO 2'!BN657&lt;16,"PI",IF('REGITRO 2'!BN657&lt;31,"I",IF('REGITRO 2'!BN657&lt;46,"P","S"))))</f>
        <v/>
      </c>
      <c r="AD656" s="152" t="str">
        <f>IF('REGITRO 2'!CI657="","",IF('REGITRO 2'!CI657&lt;16,"PI",IF('REGITRO 2'!CI657&lt;31,"I",IF('REGITRO 2'!CI657&lt;46,"P","S"))))</f>
        <v/>
      </c>
      <c r="AE656" s="158" t="str">
        <f t="shared" si="85"/>
        <v/>
      </c>
      <c r="AF656" s="159" t="str">
        <f t="shared" si="86"/>
        <v/>
      </c>
      <c r="AG656" s="159" t="str">
        <f t="shared" si="87"/>
        <v/>
      </c>
      <c r="AH656" s="159" t="str">
        <f t="shared" si="88"/>
        <v/>
      </c>
      <c r="AI656" s="160" t="str">
        <f t="shared" si="89"/>
        <v/>
      </c>
      <c r="AJ656" s="161" t="str">
        <f t="shared" si="90"/>
        <v/>
      </c>
    </row>
    <row r="657" spans="2:36" x14ac:dyDescent="0.25">
      <c r="B657" s="144" t="s">
        <v>687</v>
      </c>
      <c r="C657" s="140"/>
      <c r="D657" s="80"/>
      <c r="E657" s="140"/>
      <c r="F657" s="129"/>
      <c r="G657" s="83"/>
      <c r="H657" s="83"/>
      <c r="I657" s="103"/>
      <c r="J657" s="136"/>
      <c r="K657" s="26"/>
      <c r="L657" s="26"/>
      <c r="M657" s="27"/>
      <c r="N657" s="129"/>
      <c r="O657" s="83"/>
      <c r="P657" s="83"/>
      <c r="Q657" s="127"/>
      <c r="R657" s="136"/>
      <c r="S657" s="26"/>
      <c r="T657" s="26"/>
      <c r="U657" s="27"/>
      <c r="V657" s="82"/>
      <c r="W657" s="83"/>
      <c r="X657" s="83"/>
      <c r="Y657" s="127"/>
      <c r="Z657" s="81" t="str">
        <f t="shared" si="84"/>
        <v/>
      </c>
      <c r="AA657" s="82" t="str">
        <f>IF('REGITRO 2'!X658="","",IF('REGITRO 2'!X658&lt;16,"PI",IF('REGITRO 2'!X658&lt;31,"I",IF('REGITRO 2'!X658&lt;46,"P","S"))))</f>
        <v/>
      </c>
      <c r="AB657" s="83" t="str">
        <f>IF('REGITRO 2'!AS658="","",IF('REGITRO 2'!AS658&lt;16,"PI",IF('REGITRO 2'!AS658&lt;31,"I",IF('REGITRO 2'!AS658&lt;46,"P","S"))))</f>
        <v/>
      </c>
      <c r="AC657" s="83" t="str">
        <f>IF('REGITRO 2'!BN658="","",IF('REGITRO 2'!BN658&lt;16,"PI",IF('REGITRO 2'!BN658&lt;31,"I",IF('REGITRO 2'!BN658&lt;46,"P","S"))))</f>
        <v/>
      </c>
      <c r="AD657" s="103" t="str">
        <f>IF('REGITRO 2'!CI658="","",IF('REGITRO 2'!CI658&lt;16,"PI",IF('REGITRO 2'!CI658&lt;31,"I",IF('REGITRO 2'!CI658&lt;46,"P","S"))))</f>
        <v/>
      </c>
      <c r="AE657" s="85" t="str">
        <f t="shared" si="85"/>
        <v/>
      </c>
      <c r="AF657" s="86" t="str">
        <f t="shared" si="86"/>
        <v/>
      </c>
      <c r="AG657" s="86" t="str">
        <f t="shared" si="87"/>
        <v/>
      </c>
      <c r="AH657" s="86" t="str">
        <f t="shared" si="88"/>
        <v/>
      </c>
      <c r="AI657" s="138" t="str">
        <f t="shared" si="89"/>
        <v/>
      </c>
      <c r="AJ657" s="140" t="str">
        <f t="shared" si="90"/>
        <v/>
      </c>
    </row>
    <row r="658" spans="2:36" x14ac:dyDescent="0.25">
      <c r="B658" s="148" t="s">
        <v>688</v>
      </c>
      <c r="C658" s="149"/>
      <c r="D658" s="177"/>
      <c r="E658" s="149"/>
      <c r="F658" s="150"/>
      <c r="G658" s="151"/>
      <c r="H658" s="151"/>
      <c r="I658" s="152"/>
      <c r="J658" s="153"/>
      <c r="K658" s="154"/>
      <c r="L658" s="154"/>
      <c r="M658" s="155"/>
      <c r="N658" s="150"/>
      <c r="O658" s="151"/>
      <c r="P658" s="151"/>
      <c r="Q658" s="156"/>
      <c r="R658" s="153"/>
      <c r="S658" s="154"/>
      <c r="T658" s="154"/>
      <c r="U658" s="155"/>
      <c r="V658" s="157"/>
      <c r="W658" s="151"/>
      <c r="X658" s="151"/>
      <c r="Y658" s="156"/>
      <c r="Z658" s="81" t="str">
        <f t="shared" si="84"/>
        <v/>
      </c>
      <c r="AA658" s="157" t="str">
        <f>IF('REGITRO 2'!X659="","",IF('REGITRO 2'!X659&lt;16,"PI",IF('REGITRO 2'!X659&lt;31,"I",IF('REGITRO 2'!X659&lt;46,"P","S"))))</f>
        <v/>
      </c>
      <c r="AB658" s="151" t="str">
        <f>IF('REGITRO 2'!AS659="","",IF('REGITRO 2'!AS659&lt;16,"PI",IF('REGITRO 2'!AS659&lt;31,"I",IF('REGITRO 2'!AS659&lt;46,"P","S"))))</f>
        <v/>
      </c>
      <c r="AC658" s="151" t="str">
        <f>IF('REGITRO 2'!BN659="","",IF('REGITRO 2'!BN659&lt;16,"PI",IF('REGITRO 2'!BN659&lt;31,"I",IF('REGITRO 2'!BN659&lt;46,"P","S"))))</f>
        <v/>
      </c>
      <c r="AD658" s="152" t="str">
        <f>IF('REGITRO 2'!CI659="","",IF('REGITRO 2'!CI659&lt;16,"PI",IF('REGITRO 2'!CI659&lt;31,"I",IF('REGITRO 2'!CI659&lt;46,"P","S"))))</f>
        <v/>
      </c>
      <c r="AE658" s="158" t="str">
        <f t="shared" si="85"/>
        <v/>
      </c>
      <c r="AF658" s="159" t="str">
        <f t="shared" si="86"/>
        <v/>
      </c>
      <c r="AG658" s="159" t="str">
        <f t="shared" si="87"/>
        <v/>
      </c>
      <c r="AH658" s="159" t="str">
        <f t="shared" si="88"/>
        <v/>
      </c>
      <c r="AI658" s="160" t="str">
        <f t="shared" si="89"/>
        <v/>
      </c>
      <c r="AJ658" s="161" t="str">
        <f t="shared" si="90"/>
        <v/>
      </c>
    </row>
    <row r="659" spans="2:36" x14ac:dyDescent="0.25">
      <c r="B659" s="144" t="s">
        <v>689</v>
      </c>
      <c r="C659" s="140"/>
      <c r="D659" s="80"/>
      <c r="E659" s="140"/>
      <c r="F659" s="129"/>
      <c r="G659" s="83"/>
      <c r="H659" s="83"/>
      <c r="I659" s="103"/>
      <c r="J659" s="136"/>
      <c r="K659" s="26"/>
      <c r="L659" s="26"/>
      <c r="M659" s="27"/>
      <c r="N659" s="129"/>
      <c r="O659" s="83"/>
      <c r="P659" s="83"/>
      <c r="Q659" s="127"/>
      <c r="R659" s="136"/>
      <c r="S659" s="26"/>
      <c r="T659" s="26"/>
      <c r="U659" s="27"/>
      <c r="V659" s="82"/>
      <c r="W659" s="83"/>
      <c r="X659" s="83"/>
      <c r="Y659" s="127"/>
      <c r="Z659" s="81" t="str">
        <f t="shared" si="84"/>
        <v/>
      </c>
      <c r="AA659" s="82" t="str">
        <f>IF('REGITRO 2'!X660="","",IF('REGITRO 2'!X660&lt;16,"PI",IF('REGITRO 2'!X660&lt;31,"I",IF('REGITRO 2'!X660&lt;46,"P","S"))))</f>
        <v/>
      </c>
      <c r="AB659" s="83" t="str">
        <f>IF('REGITRO 2'!AS660="","",IF('REGITRO 2'!AS660&lt;16,"PI",IF('REGITRO 2'!AS660&lt;31,"I",IF('REGITRO 2'!AS660&lt;46,"P","S"))))</f>
        <v/>
      </c>
      <c r="AC659" s="83" t="str">
        <f>IF('REGITRO 2'!BN660="","",IF('REGITRO 2'!BN660&lt;16,"PI",IF('REGITRO 2'!BN660&lt;31,"I",IF('REGITRO 2'!BN660&lt;46,"P","S"))))</f>
        <v/>
      </c>
      <c r="AD659" s="103" t="str">
        <f>IF('REGITRO 2'!CI660="","",IF('REGITRO 2'!CI660&lt;16,"PI",IF('REGITRO 2'!CI660&lt;31,"I",IF('REGITRO 2'!CI660&lt;46,"P","S"))))</f>
        <v/>
      </c>
      <c r="AE659" s="85" t="str">
        <f t="shared" si="85"/>
        <v/>
      </c>
      <c r="AF659" s="86" t="str">
        <f t="shared" si="86"/>
        <v/>
      </c>
      <c r="AG659" s="86" t="str">
        <f t="shared" si="87"/>
        <v/>
      </c>
      <c r="AH659" s="86" t="str">
        <f t="shared" si="88"/>
        <v/>
      </c>
      <c r="AI659" s="138" t="str">
        <f t="shared" si="89"/>
        <v/>
      </c>
      <c r="AJ659" s="140" t="str">
        <f t="shared" si="90"/>
        <v/>
      </c>
    </row>
    <row r="660" spans="2:36" x14ac:dyDescent="0.25">
      <c r="B660" s="148" t="s">
        <v>690</v>
      </c>
      <c r="C660" s="149"/>
      <c r="D660" s="177"/>
      <c r="E660" s="149"/>
      <c r="F660" s="150"/>
      <c r="G660" s="151"/>
      <c r="H660" s="151"/>
      <c r="I660" s="152"/>
      <c r="J660" s="153"/>
      <c r="K660" s="154"/>
      <c r="L660" s="154"/>
      <c r="M660" s="155"/>
      <c r="N660" s="150"/>
      <c r="O660" s="151"/>
      <c r="P660" s="151"/>
      <c r="Q660" s="156"/>
      <c r="R660" s="153"/>
      <c r="S660" s="154"/>
      <c r="T660" s="154"/>
      <c r="U660" s="155"/>
      <c r="V660" s="157"/>
      <c r="W660" s="151"/>
      <c r="X660" s="151"/>
      <c r="Y660" s="156"/>
      <c r="Z660" s="81" t="str">
        <f t="shared" si="84"/>
        <v/>
      </c>
      <c r="AA660" s="157" t="str">
        <f>IF('REGITRO 2'!X661="","",IF('REGITRO 2'!X661&lt;16,"PI",IF('REGITRO 2'!X661&lt;31,"I",IF('REGITRO 2'!X661&lt;46,"P","S"))))</f>
        <v/>
      </c>
      <c r="AB660" s="151" t="str">
        <f>IF('REGITRO 2'!AS661="","",IF('REGITRO 2'!AS661&lt;16,"PI",IF('REGITRO 2'!AS661&lt;31,"I",IF('REGITRO 2'!AS661&lt;46,"P","S"))))</f>
        <v/>
      </c>
      <c r="AC660" s="151" t="str">
        <f>IF('REGITRO 2'!BN661="","",IF('REGITRO 2'!BN661&lt;16,"PI",IF('REGITRO 2'!BN661&lt;31,"I",IF('REGITRO 2'!BN661&lt;46,"P","S"))))</f>
        <v/>
      </c>
      <c r="AD660" s="152" t="str">
        <f>IF('REGITRO 2'!CI661="","",IF('REGITRO 2'!CI661&lt;16,"PI",IF('REGITRO 2'!CI661&lt;31,"I",IF('REGITRO 2'!CI661&lt;46,"P","S"))))</f>
        <v/>
      </c>
      <c r="AE660" s="158" t="str">
        <f t="shared" si="85"/>
        <v/>
      </c>
      <c r="AF660" s="159" t="str">
        <f t="shared" si="86"/>
        <v/>
      </c>
      <c r="AG660" s="159" t="str">
        <f t="shared" si="87"/>
        <v/>
      </c>
      <c r="AH660" s="159" t="str">
        <f t="shared" si="88"/>
        <v/>
      </c>
      <c r="AI660" s="160" t="str">
        <f t="shared" si="89"/>
        <v/>
      </c>
      <c r="AJ660" s="161" t="str">
        <f t="shared" si="90"/>
        <v/>
      </c>
    </row>
    <row r="661" spans="2:36" x14ac:dyDescent="0.25">
      <c r="B661" s="144" t="s">
        <v>691</v>
      </c>
      <c r="C661" s="140"/>
      <c r="D661" s="80"/>
      <c r="E661" s="140"/>
      <c r="F661" s="129"/>
      <c r="G661" s="83"/>
      <c r="H661" s="83"/>
      <c r="I661" s="103"/>
      <c r="J661" s="136"/>
      <c r="K661" s="26"/>
      <c r="L661" s="26"/>
      <c r="M661" s="27"/>
      <c r="N661" s="129"/>
      <c r="O661" s="83"/>
      <c r="P661" s="83"/>
      <c r="Q661" s="127"/>
      <c r="R661" s="136"/>
      <c r="S661" s="26"/>
      <c r="T661" s="26"/>
      <c r="U661" s="27"/>
      <c r="V661" s="82"/>
      <c r="W661" s="83"/>
      <c r="X661" s="83"/>
      <c r="Y661" s="127"/>
      <c r="Z661" s="81" t="str">
        <f t="shared" si="84"/>
        <v/>
      </c>
      <c r="AA661" s="82" t="str">
        <f>IF('REGITRO 2'!X662="","",IF('REGITRO 2'!X662&lt;16,"PI",IF('REGITRO 2'!X662&lt;31,"I",IF('REGITRO 2'!X662&lt;46,"P","S"))))</f>
        <v/>
      </c>
      <c r="AB661" s="83" t="str">
        <f>IF('REGITRO 2'!AS662="","",IF('REGITRO 2'!AS662&lt;16,"PI",IF('REGITRO 2'!AS662&lt;31,"I",IF('REGITRO 2'!AS662&lt;46,"P","S"))))</f>
        <v/>
      </c>
      <c r="AC661" s="83" t="str">
        <f>IF('REGITRO 2'!BN662="","",IF('REGITRO 2'!BN662&lt;16,"PI",IF('REGITRO 2'!BN662&lt;31,"I",IF('REGITRO 2'!BN662&lt;46,"P","S"))))</f>
        <v/>
      </c>
      <c r="AD661" s="103" t="str">
        <f>IF('REGITRO 2'!CI662="","",IF('REGITRO 2'!CI662&lt;16,"PI",IF('REGITRO 2'!CI662&lt;31,"I",IF('REGITRO 2'!CI662&lt;46,"P","S"))))</f>
        <v/>
      </c>
      <c r="AE661" s="85" t="str">
        <f t="shared" si="85"/>
        <v/>
      </c>
      <c r="AF661" s="86" t="str">
        <f t="shared" si="86"/>
        <v/>
      </c>
      <c r="AG661" s="86" t="str">
        <f t="shared" si="87"/>
        <v/>
      </c>
      <c r="AH661" s="86" t="str">
        <f t="shared" si="88"/>
        <v/>
      </c>
      <c r="AI661" s="138" t="str">
        <f t="shared" si="89"/>
        <v/>
      </c>
      <c r="AJ661" s="140" t="str">
        <f t="shared" si="90"/>
        <v/>
      </c>
    </row>
    <row r="662" spans="2:36" x14ac:dyDescent="0.25">
      <c r="B662" s="148" t="s">
        <v>692</v>
      </c>
      <c r="C662" s="149"/>
      <c r="D662" s="177"/>
      <c r="E662" s="149"/>
      <c r="F662" s="150"/>
      <c r="G662" s="151"/>
      <c r="H662" s="151"/>
      <c r="I662" s="152"/>
      <c r="J662" s="153"/>
      <c r="K662" s="154"/>
      <c r="L662" s="154"/>
      <c r="M662" s="155"/>
      <c r="N662" s="150"/>
      <c r="O662" s="151"/>
      <c r="P662" s="151"/>
      <c r="Q662" s="156"/>
      <c r="R662" s="153"/>
      <c r="S662" s="154"/>
      <c r="T662" s="154"/>
      <c r="U662" s="155"/>
      <c r="V662" s="157"/>
      <c r="W662" s="151"/>
      <c r="X662" s="151"/>
      <c r="Y662" s="156"/>
      <c r="Z662" s="81" t="str">
        <f t="shared" si="84"/>
        <v/>
      </c>
      <c r="AA662" s="157" t="str">
        <f>IF('REGITRO 2'!X663="","",IF('REGITRO 2'!X663&lt;16,"PI",IF('REGITRO 2'!X663&lt;31,"I",IF('REGITRO 2'!X663&lt;46,"P","S"))))</f>
        <v/>
      </c>
      <c r="AB662" s="151" t="str">
        <f>IF('REGITRO 2'!AS663="","",IF('REGITRO 2'!AS663&lt;16,"PI",IF('REGITRO 2'!AS663&lt;31,"I",IF('REGITRO 2'!AS663&lt;46,"P","S"))))</f>
        <v/>
      </c>
      <c r="AC662" s="151" t="str">
        <f>IF('REGITRO 2'!BN663="","",IF('REGITRO 2'!BN663&lt;16,"PI",IF('REGITRO 2'!BN663&lt;31,"I",IF('REGITRO 2'!BN663&lt;46,"P","S"))))</f>
        <v/>
      </c>
      <c r="AD662" s="152" t="str">
        <f>IF('REGITRO 2'!CI663="","",IF('REGITRO 2'!CI663&lt;16,"PI",IF('REGITRO 2'!CI663&lt;31,"I",IF('REGITRO 2'!CI663&lt;46,"P","S"))))</f>
        <v/>
      </c>
      <c r="AE662" s="158" t="str">
        <f t="shared" si="85"/>
        <v/>
      </c>
      <c r="AF662" s="159" t="str">
        <f t="shared" si="86"/>
        <v/>
      </c>
      <c r="AG662" s="159" t="str">
        <f t="shared" si="87"/>
        <v/>
      </c>
      <c r="AH662" s="159" t="str">
        <f t="shared" si="88"/>
        <v/>
      </c>
      <c r="AI662" s="160" t="str">
        <f t="shared" si="89"/>
        <v/>
      </c>
      <c r="AJ662" s="161" t="str">
        <f t="shared" si="90"/>
        <v/>
      </c>
    </row>
    <row r="663" spans="2:36" x14ac:dyDescent="0.25">
      <c r="B663" s="144" t="s">
        <v>693</v>
      </c>
      <c r="C663" s="140"/>
      <c r="D663" s="80"/>
      <c r="E663" s="140"/>
      <c r="F663" s="129"/>
      <c r="G663" s="83"/>
      <c r="H663" s="83"/>
      <c r="I663" s="103"/>
      <c r="J663" s="136"/>
      <c r="K663" s="26"/>
      <c r="L663" s="26"/>
      <c r="M663" s="27"/>
      <c r="N663" s="129"/>
      <c r="O663" s="83"/>
      <c r="P663" s="83"/>
      <c r="Q663" s="127"/>
      <c r="R663" s="136"/>
      <c r="S663" s="26"/>
      <c r="T663" s="26"/>
      <c r="U663" s="27"/>
      <c r="V663" s="82"/>
      <c r="W663" s="83"/>
      <c r="X663" s="83"/>
      <c r="Y663" s="127"/>
      <c r="Z663" s="81" t="str">
        <f t="shared" si="84"/>
        <v/>
      </c>
      <c r="AA663" s="82" t="str">
        <f>IF('REGITRO 2'!X664="","",IF('REGITRO 2'!X664&lt;16,"PI",IF('REGITRO 2'!X664&lt;31,"I",IF('REGITRO 2'!X664&lt;46,"P","S"))))</f>
        <v/>
      </c>
      <c r="AB663" s="83" t="str">
        <f>IF('REGITRO 2'!AS664="","",IF('REGITRO 2'!AS664&lt;16,"PI",IF('REGITRO 2'!AS664&lt;31,"I",IF('REGITRO 2'!AS664&lt;46,"P","S"))))</f>
        <v/>
      </c>
      <c r="AC663" s="83" t="str">
        <f>IF('REGITRO 2'!BN664="","",IF('REGITRO 2'!BN664&lt;16,"PI",IF('REGITRO 2'!BN664&lt;31,"I",IF('REGITRO 2'!BN664&lt;46,"P","S"))))</f>
        <v/>
      </c>
      <c r="AD663" s="103" t="str">
        <f>IF('REGITRO 2'!CI664="","",IF('REGITRO 2'!CI664&lt;16,"PI",IF('REGITRO 2'!CI664&lt;31,"I",IF('REGITRO 2'!CI664&lt;46,"P","S"))))</f>
        <v/>
      </c>
      <c r="AE663" s="85" t="str">
        <f t="shared" si="85"/>
        <v/>
      </c>
      <c r="AF663" s="86" t="str">
        <f t="shared" si="86"/>
        <v/>
      </c>
      <c r="AG663" s="86" t="str">
        <f t="shared" si="87"/>
        <v/>
      </c>
      <c r="AH663" s="86" t="str">
        <f t="shared" si="88"/>
        <v/>
      </c>
      <c r="AI663" s="138" t="str">
        <f t="shared" si="89"/>
        <v/>
      </c>
      <c r="AJ663" s="140" t="str">
        <f t="shared" si="90"/>
        <v/>
      </c>
    </row>
    <row r="664" spans="2:36" x14ac:dyDescent="0.25">
      <c r="B664" s="148" t="s">
        <v>694</v>
      </c>
      <c r="C664" s="149"/>
      <c r="D664" s="177"/>
      <c r="E664" s="149"/>
      <c r="F664" s="150"/>
      <c r="G664" s="151"/>
      <c r="H664" s="151"/>
      <c r="I664" s="152"/>
      <c r="J664" s="153"/>
      <c r="K664" s="154"/>
      <c r="L664" s="154"/>
      <c r="M664" s="155"/>
      <c r="N664" s="150"/>
      <c r="O664" s="151"/>
      <c r="P664" s="151"/>
      <c r="Q664" s="156"/>
      <c r="R664" s="153"/>
      <c r="S664" s="154"/>
      <c r="T664" s="154"/>
      <c r="U664" s="155"/>
      <c r="V664" s="157"/>
      <c r="W664" s="151"/>
      <c r="X664" s="151"/>
      <c r="Y664" s="156"/>
      <c r="Z664" s="81" t="str">
        <f t="shared" si="84"/>
        <v/>
      </c>
      <c r="AA664" s="157" t="str">
        <f>IF('REGITRO 2'!X665="","",IF('REGITRO 2'!X665&lt;16,"PI",IF('REGITRO 2'!X665&lt;31,"I",IF('REGITRO 2'!X665&lt;46,"P","S"))))</f>
        <v/>
      </c>
      <c r="AB664" s="151" t="str">
        <f>IF('REGITRO 2'!AS665="","",IF('REGITRO 2'!AS665&lt;16,"PI",IF('REGITRO 2'!AS665&lt;31,"I",IF('REGITRO 2'!AS665&lt;46,"P","S"))))</f>
        <v/>
      </c>
      <c r="AC664" s="151" t="str">
        <f>IF('REGITRO 2'!BN665="","",IF('REGITRO 2'!BN665&lt;16,"PI",IF('REGITRO 2'!BN665&lt;31,"I",IF('REGITRO 2'!BN665&lt;46,"P","S"))))</f>
        <v/>
      </c>
      <c r="AD664" s="152" t="str">
        <f>IF('REGITRO 2'!CI665="","",IF('REGITRO 2'!CI665&lt;16,"PI",IF('REGITRO 2'!CI665&lt;31,"I",IF('REGITRO 2'!CI665&lt;46,"P","S"))))</f>
        <v/>
      </c>
      <c r="AE664" s="158" t="str">
        <f t="shared" si="85"/>
        <v/>
      </c>
      <c r="AF664" s="159" t="str">
        <f t="shared" si="86"/>
        <v/>
      </c>
      <c r="AG664" s="159" t="str">
        <f t="shared" si="87"/>
        <v/>
      </c>
      <c r="AH664" s="159" t="str">
        <f t="shared" si="88"/>
        <v/>
      </c>
      <c r="AI664" s="160" t="str">
        <f t="shared" si="89"/>
        <v/>
      </c>
      <c r="AJ664" s="161" t="str">
        <f t="shared" si="90"/>
        <v/>
      </c>
    </row>
    <row r="665" spans="2:36" x14ac:dyDescent="0.25">
      <c r="B665" s="144" t="s">
        <v>695</v>
      </c>
      <c r="C665" s="140"/>
      <c r="D665" s="80"/>
      <c r="E665" s="140"/>
      <c r="F665" s="129"/>
      <c r="G665" s="83"/>
      <c r="H665" s="83"/>
      <c r="I665" s="103"/>
      <c r="J665" s="136"/>
      <c r="K665" s="26"/>
      <c r="L665" s="26"/>
      <c r="M665" s="27"/>
      <c r="N665" s="129"/>
      <c r="O665" s="83"/>
      <c r="P665" s="83"/>
      <c r="Q665" s="127"/>
      <c r="R665" s="136"/>
      <c r="S665" s="26"/>
      <c r="T665" s="26"/>
      <c r="U665" s="27"/>
      <c r="V665" s="82"/>
      <c r="W665" s="83"/>
      <c r="X665" s="83"/>
      <c r="Y665" s="127"/>
      <c r="Z665" s="81" t="str">
        <f t="shared" si="84"/>
        <v/>
      </c>
      <c r="AA665" s="82" t="str">
        <f>IF('REGITRO 2'!X666="","",IF('REGITRO 2'!X666&lt;16,"PI",IF('REGITRO 2'!X666&lt;31,"I",IF('REGITRO 2'!X666&lt;46,"P","S"))))</f>
        <v/>
      </c>
      <c r="AB665" s="83" t="str">
        <f>IF('REGITRO 2'!AS666="","",IF('REGITRO 2'!AS666&lt;16,"PI",IF('REGITRO 2'!AS666&lt;31,"I",IF('REGITRO 2'!AS666&lt;46,"P","S"))))</f>
        <v/>
      </c>
      <c r="AC665" s="83" t="str">
        <f>IF('REGITRO 2'!BN666="","",IF('REGITRO 2'!BN666&lt;16,"PI",IF('REGITRO 2'!BN666&lt;31,"I",IF('REGITRO 2'!BN666&lt;46,"P","S"))))</f>
        <v/>
      </c>
      <c r="AD665" s="103" t="str">
        <f>IF('REGITRO 2'!CI666="","",IF('REGITRO 2'!CI666&lt;16,"PI",IF('REGITRO 2'!CI666&lt;31,"I",IF('REGITRO 2'!CI666&lt;46,"P","S"))))</f>
        <v/>
      </c>
      <c r="AE665" s="85" t="str">
        <f t="shared" si="85"/>
        <v/>
      </c>
      <c r="AF665" s="86" t="str">
        <f t="shared" si="86"/>
        <v/>
      </c>
      <c r="AG665" s="86" t="str">
        <f t="shared" si="87"/>
        <v/>
      </c>
      <c r="AH665" s="86" t="str">
        <f t="shared" si="88"/>
        <v/>
      </c>
      <c r="AI665" s="138" t="str">
        <f t="shared" si="89"/>
        <v/>
      </c>
      <c r="AJ665" s="140" t="str">
        <f t="shared" si="90"/>
        <v/>
      </c>
    </row>
    <row r="666" spans="2:36" x14ac:dyDescent="0.25">
      <c r="B666" s="148" t="s">
        <v>696</v>
      </c>
      <c r="C666" s="149"/>
      <c r="D666" s="177"/>
      <c r="E666" s="149"/>
      <c r="F666" s="150"/>
      <c r="G666" s="151"/>
      <c r="H666" s="151"/>
      <c r="I666" s="152"/>
      <c r="J666" s="153"/>
      <c r="K666" s="154"/>
      <c r="L666" s="154"/>
      <c r="M666" s="155"/>
      <c r="N666" s="150"/>
      <c r="O666" s="151"/>
      <c r="P666" s="151"/>
      <c r="Q666" s="156"/>
      <c r="R666" s="153"/>
      <c r="S666" s="154"/>
      <c r="T666" s="154"/>
      <c r="U666" s="155"/>
      <c r="V666" s="157"/>
      <c r="W666" s="151"/>
      <c r="X666" s="151"/>
      <c r="Y666" s="156"/>
      <c r="Z666" s="81" t="str">
        <f t="shared" si="84"/>
        <v/>
      </c>
      <c r="AA666" s="157" t="str">
        <f>IF('REGITRO 2'!X667="","",IF('REGITRO 2'!X667&lt;16,"PI",IF('REGITRO 2'!X667&lt;31,"I",IF('REGITRO 2'!X667&lt;46,"P","S"))))</f>
        <v/>
      </c>
      <c r="AB666" s="151" t="str">
        <f>IF('REGITRO 2'!AS667="","",IF('REGITRO 2'!AS667&lt;16,"PI",IF('REGITRO 2'!AS667&lt;31,"I",IF('REGITRO 2'!AS667&lt;46,"P","S"))))</f>
        <v/>
      </c>
      <c r="AC666" s="151" t="str">
        <f>IF('REGITRO 2'!BN667="","",IF('REGITRO 2'!BN667&lt;16,"PI",IF('REGITRO 2'!BN667&lt;31,"I",IF('REGITRO 2'!BN667&lt;46,"P","S"))))</f>
        <v/>
      </c>
      <c r="AD666" s="152" t="str">
        <f>IF('REGITRO 2'!CI667="","",IF('REGITRO 2'!CI667&lt;16,"PI",IF('REGITRO 2'!CI667&lt;31,"I",IF('REGITRO 2'!CI667&lt;46,"P","S"))))</f>
        <v/>
      </c>
      <c r="AE666" s="158" t="str">
        <f t="shared" si="85"/>
        <v/>
      </c>
      <c r="AF666" s="159" t="str">
        <f t="shared" si="86"/>
        <v/>
      </c>
      <c r="AG666" s="159" t="str">
        <f t="shared" si="87"/>
        <v/>
      </c>
      <c r="AH666" s="159" t="str">
        <f t="shared" si="88"/>
        <v/>
      </c>
      <c r="AI666" s="160" t="str">
        <f t="shared" si="89"/>
        <v/>
      </c>
      <c r="AJ666" s="161" t="str">
        <f t="shared" si="90"/>
        <v/>
      </c>
    </row>
    <row r="667" spans="2:36" x14ac:dyDescent="0.25">
      <c r="B667" s="144" t="s">
        <v>697</v>
      </c>
      <c r="C667" s="140"/>
      <c r="D667" s="80"/>
      <c r="E667" s="140"/>
      <c r="F667" s="129"/>
      <c r="G667" s="83"/>
      <c r="H667" s="83"/>
      <c r="I667" s="103"/>
      <c r="J667" s="136"/>
      <c r="K667" s="26"/>
      <c r="L667" s="26"/>
      <c r="M667" s="27"/>
      <c r="N667" s="129"/>
      <c r="O667" s="83"/>
      <c r="P667" s="83"/>
      <c r="Q667" s="127"/>
      <c r="R667" s="136"/>
      <c r="S667" s="26"/>
      <c r="T667" s="26"/>
      <c r="U667" s="27"/>
      <c r="V667" s="82"/>
      <c r="W667" s="83"/>
      <c r="X667" s="83"/>
      <c r="Y667" s="127"/>
      <c r="Z667" s="81" t="str">
        <f t="shared" si="84"/>
        <v/>
      </c>
      <c r="AA667" s="82" t="str">
        <f>IF('REGITRO 2'!X668="","",IF('REGITRO 2'!X668&lt;16,"PI",IF('REGITRO 2'!X668&lt;31,"I",IF('REGITRO 2'!X668&lt;46,"P","S"))))</f>
        <v/>
      </c>
      <c r="AB667" s="83" t="str">
        <f>IF('REGITRO 2'!AS668="","",IF('REGITRO 2'!AS668&lt;16,"PI",IF('REGITRO 2'!AS668&lt;31,"I",IF('REGITRO 2'!AS668&lt;46,"P","S"))))</f>
        <v/>
      </c>
      <c r="AC667" s="83" t="str">
        <f>IF('REGITRO 2'!BN668="","",IF('REGITRO 2'!BN668&lt;16,"PI",IF('REGITRO 2'!BN668&lt;31,"I",IF('REGITRO 2'!BN668&lt;46,"P","S"))))</f>
        <v/>
      </c>
      <c r="AD667" s="103" t="str">
        <f>IF('REGITRO 2'!CI668="","",IF('REGITRO 2'!CI668&lt;16,"PI",IF('REGITRO 2'!CI668&lt;31,"I",IF('REGITRO 2'!CI668&lt;46,"P","S"))))</f>
        <v/>
      </c>
      <c r="AE667" s="85" t="str">
        <f t="shared" si="85"/>
        <v/>
      </c>
      <c r="AF667" s="86" t="str">
        <f t="shared" si="86"/>
        <v/>
      </c>
      <c r="AG667" s="86" t="str">
        <f t="shared" si="87"/>
        <v/>
      </c>
      <c r="AH667" s="86" t="str">
        <f t="shared" si="88"/>
        <v/>
      </c>
      <c r="AI667" s="138" t="str">
        <f t="shared" si="89"/>
        <v/>
      </c>
      <c r="AJ667" s="140" t="str">
        <f t="shared" si="90"/>
        <v/>
      </c>
    </row>
    <row r="668" spans="2:36" x14ac:dyDescent="0.25">
      <c r="B668" s="148" t="s">
        <v>698</v>
      </c>
      <c r="C668" s="149"/>
      <c r="D668" s="177"/>
      <c r="E668" s="149"/>
      <c r="F668" s="150"/>
      <c r="G668" s="151"/>
      <c r="H668" s="151"/>
      <c r="I668" s="152"/>
      <c r="J668" s="153"/>
      <c r="K668" s="154"/>
      <c r="L668" s="154"/>
      <c r="M668" s="155"/>
      <c r="N668" s="150"/>
      <c r="O668" s="151"/>
      <c r="P668" s="151"/>
      <c r="Q668" s="156"/>
      <c r="R668" s="153"/>
      <c r="S668" s="154"/>
      <c r="T668" s="154"/>
      <c r="U668" s="155"/>
      <c r="V668" s="157"/>
      <c r="W668" s="151"/>
      <c r="X668" s="151"/>
      <c r="Y668" s="156"/>
      <c r="Z668" s="81" t="str">
        <f t="shared" si="84"/>
        <v/>
      </c>
      <c r="AA668" s="157" t="str">
        <f>IF('REGITRO 2'!X669="","",IF('REGITRO 2'!X669&lt;16,"PI",IF('REGITRO 2'!X669&lt;31,"I",IF('REGITRO 2'!X669&lt;46,"P","S"))))</f>
        <v/>
      </c>
      <c r="AB668" s="151" t="str">
        <f>IF('REGITRO 2'!AS669="","",IF('REGITRO 2'!AS669&lt;16,"PI",IF('REGITRO 2'!AS669&lt;31,"I",IF('REGITRO 2'!AS669&lt;46,"P","S"))))</f>
        <v/>
      </c>
      <c r="AC668" s="151" t="str">
        <f>IF('REGITRO 2'!BN669="","",IF('REGITRO 2'!BN669&lt;16,"PI",IF('REGITRO 2'!BN669&lt;31,"I",IF('REGITRO 2'!BN669&lt;46,"P","S"))))</f>
        <v/>
      </c>
      <c r="AD668" s="152" t="str">
        <f>IF('REGITRO 2'!CI669="","",IF('REGITRO 2'!CI669&lt;16,"PI",IF('REGITRO 2'!CI669&lt;31,"I",IF('REGITRO 2'!CI669&lt;46,"P","S"))))</f>
        <v/>
      </c>
      <c r="AE668" s="158" t="str">
        <f t="shared" si="85"/>
        <v/>
      </c>
      <c r="AF668" s="159" t="str">
        <f t="shared" si="86"/>
        <v/>
      </c>
      <c r="AG668" s="159" t="str">
        <f t="shared" si="87"/>
        <v/>
      </c>
      <c r="AH668" s="159" t="str">
        <f t="shared" si="88"/>
        <v/>
      </c>
      <c r="AI668" s="160" t="str">
        <f t="shared" si="89"/>
        <v/>
      </c>
      <c r="AJ668" s="161" t="str">
        <f t="shared" si="90"/>
        <v/>
      </c>
    </row>
    <row r="669" spans="2:36" x14ac:dyDescent="0.25">
      <c r="B669" s="144" t="s">
        <v>699</v>
      </c>
      <c r="C669" s="140"/>
      <c r="D669" s="80"/>
      <c r="E669" s="140"/>
      <c r="F669" s="129"/>
      <c r="G669" s="83"/>
      <c r="H669" s="83"/>
      <c r="I669" s="103"/>
      <c r="J669" s="136"/>
      <c r="K669" s="26"/>
      <c r="L669" s="26"/>
      <c r="M669" s="27"/>
      <c r="N669" s="129"/>
      <c r="O669" s="83"/>
      <c r="P669" s="83"/>
      <c r="Q669" s="127"/>
      <c r="R669" s="136"/>
      <c r="S669" s="26"/>
      <c r="T669" s="26"/>
      <c r="U669" s="27"/>
      <c r="V669" s="82"/>
      <c r="W669" s="83"/>
      <c r="X669" s="83"/>
      <c r="Y669" s="127"/>
      <c r="Z669" s="81" t="str">
        <f t="shared" si="84"/>
        <v/>
      </c>
      <c r="AA669" s="82" t="str">
        <f>IF('REGITRO 2'!X670="","",IF('REGITRO 2'!X670&lt;16,"PI",IF('REGITRO 2'!X670&lt;31,"I",IF('REGITRO 2'!X670&lt;46,"P","S"))))</f>
        <v/>
      </c>
      <c r="AB669" s="83" t="str">
        <f>IF('REGITRO 2'!AS670="","",IF('REGITRO 2'!AS670&lt;16,"PI",IF('REGITRO 2'!AS670&lt;31,"I",IF('REGITRO 2'!AS670&lt;46,"P","S"))))</f>
        <v/>
      </c>
      <c r="AC669" s="83" t="str">
        <f>IF('REGITRO 2'!BN670="","",IF('REGITRO 2'!BN670&lt;16,"PI",IF('REGITRO 2'!BN670&lt;31,"I",IF('REGITRO 2'!BN670&lt;46,"P","S"))))</f>
        <v/>
      </c>
      <c r="AD669" s="103" t="str">
        <f>IF('REGITRO 2'!CI670="","",IF('REGITRO 2'!CI670&lt;16,"PI",IF('REGITRO 2'!CI670&lt;31,"I",IF('REGITRO 2'!CI670&lt;46,"P","S"))))</f>
        <v/>
      </c>
      <c r="AE669" s="85" t="str">
        <f t="shared" si="85"/>
        <v/>
      </c>
      <c r="AF669" s="86" t="str">
        <f t="shared" si="86"/>
        <v/>
      </c>
      <c r="AG669" s="86" t="str">
        <f t="shared" si="87"/>
        <v/>
      </c>
      <c r="AH669" s="86" t="str">
        <f t="shared" si="88"/>
        <v/>
      </c>
      <c r="AI669" s="138" t="str">
        <f t="shared" si="89"/>
        <v/>
      </c>
      <c r="AJ669" s="140" t="str">
        <f t="shared" si="90"/>
        <v/>
      </c>
    </row>
    <row r="670" spans="2:36" x14ac:dyDescent="0.25">
      <c r="B670" s="148" t="s">
        <v>700</v>
      </c>
      <c r="C670" s="149"/>
      <c r="D670" s="177"/>
      <c r="E670" s="149"/>
      <c r="F670" s="150"/>
      <c r="G670" s="151"/>
      <c r="H670" s="151"/>
      <c r="I670" s="152"/>
      <c r="J670" s="153"/>
      <c r="K670" s="154"/>
      <c r="L670" s="154"/>
      <c r="M670" s="155"/>
      <c r="N670" s="150"/>
      <c r="O670" s="151"/>
      <c r="P670" s="151"/>
      <c r="Q670" s="156"/>
      <c r="R670" s="153"/>
      <c r="S670" s="154"/>
      <c r="T670" s="154"/>
      <c r="U670" s="155"/>
      <c r="V670" s="157"/>
      <c r="W670" s="151"/>
      <c r="X670" s="151"/>
      <c r="Y670" s="156"/>
      <c r="Z670" s="81" t="str">
        <f t="shared" si="84"/>
        <v/>
      </c>
      <c r="AA670" s="157" t="str">
        <f>IF('REGITRO 2'!X671="","",IF('REGITRO 2'!X671&lt;16,"PI",IF('REGITRO 2'!X671&lt;31,"I",IF('REGITRO 2'!X671&lt;46,"P","S"))))</f>
        <v/>
      </c>
      <c r="AB670" s="151" t="str">
        <f>IF('REGITRO 2'!AS671="","",IF('REGITRO 2'!AS671&lt;16,"PI",IF('REGITRO 2'!AS671&lt;31,"I",IF('REGITRO 2'!AS671&lt;46,"P","S"))))</f>
        <v/>
      </c>
      <c r="AC670" s="151" t="str">
        <f>IF('REGITRO 2'!BN671="","",IF('REGITRO 2'!BN671&lt;16,"PI",IF('REGITRO 2'!BN671&lt;31,"I",IF('REGITRO 2'!BN671&lt;46,"P","S"))))</f>
        <v/>
      </c>
      <c r="AD670" s="152" t="str">
        <f>IF('REGITRO 2'!CI671="","",IF('REGITRO 2'!CI671&lt;16,"PI",IF('REGITRO 2'!CI671&lt;31,"I",IF('REGITRO 2'!CI671&lt;46,"P","S"))))</f>
        <v/>
      </c>
      <c r="AE670" s="158" t="str">
        <f t="shared" si="85"/>
        <v/>
      </c>
      <c r="AF670" s="159" t="str">
        <f t="shared" si="86"/>
        <v/>
      </c>
      <c r="AG670" s="159" t="str">
        <f t="shared" si="87"/>
        <v/>
      </c>
      <c r="AH670" s="159" t="str">
        <f t="shared" si="88"/>
        <v/>
      </c>
      <c r="AI670" s="160" t="str">
        <f t="shared" si="89"/>
        <v/>
      </c>
      <c r="AJ670" s="161" t="str">
        <f t="shared" si="90"/>
        <v/>
      </c>
    </row>
    <row r="671" spans="2:36" x14ac:dyDescent="0.25">
      <c r="B671" s="144" t="s">
        <v>701</v>
      </c>
      <c r="C671" s="140"/>
      <c r="D671" s="80"/>
      <c r="E671" s="140"/>
      <c r="F671" s="129"/>
      <c r="G671" s="83"/>
      <c r="H671" s="83"/>
      <c r="I671" s="103"/>
      <c r="J671" s="136"/>
      <c r="K671" s="26"/>
      <c r="L671" s="26"/>
      <c r="M671" s="27"/>
      <c r="N671" s="129"/>
      <c r="O671" s="83"/>
      <c r="P671" s="83"/>
      <c r="Q671" s="127"/>
      <c r="R671" s="136"/>
      <c r="S671" s="26"/>
      <c r="T671" s="26"/>
      <c r="U671" s="27"/>
      <c r="V671" s="82"/>
      <c r="W671" s="83"/>
      <c r="X671" s="83"/>
      <c r="Y671" s="127"/>
      <c r="Z671" s="81" t="str">
        <f t="shared" si="84"/>
        <v/>
      </c>
      <c r="AA671" s="82" t="str">
        <f>IF('REGITRO 2'!X672="","",IF('REGITRO 2'!X672&lt;16,"PI",IF('REGITRO 2'!X672&lt;31,"I",IF('REGITRO 2'!X672&lt;46,"P","S"))))</f>
        <v/>
      </c>
      <c r="AB671" s="83" t="str">
        <f>IF('REGITRO 2'!AS672="","",IF('REGITRO 2'!AS672&lt;16,"PI",IF('REGITRO 2'!AS672&lt;31,"I",IF('REGITRO 2'!AS672&lt;46,"P","S"))))</f>
        <v/>
      </c>
      <c r="AC671" s="83" t="str">
        <f>IF('REGITRO 2'!BN672="","",IF('REGITRO 2'!BN672&lt;16,"PI",IF('REGITRO 2'!BN672&lt;31,"I",IF('REGITRO 2'!BN672&lt;46,"P","S"))))</f>
        <v/>
      </c>
      <c r="AD671" s="103" t="str">
        <f>IF('REGITRO 2'!CI672="","",IF('REGITRO 2'!CI672&lt;16,"PI",IF('REGITRO 2'!CI672&lt;31,"I",IF('REGITRO 2'!CI672&lt;46,"P","S"))))</f>
        <v/>
      </c>
      <c r="AE671" s="85" t="str">
        <f t="shared" si="85"/>
        <v/>
      </c>
      <c r="AF671" s="86" t="str">
        <f t="shared" si="86"/>
        <v/>
      </c>
      <c r="AG671" s="86" t="str">
        <f t="shared" si="87"/>
        <v/>
      </c>
      <c r="AH671" s="86" t="str">
        <f t="shared" si="88"/>
        <v/>
      </c>
      <c r="AI671" s="138" t="str">
        <f t="shared" si="89"/>
        <v/>
      </c>
      <c r="AJ671" s="140" t="str">
        <f t="shared" si="90"/>
        <v/>
      </c>
    </row>
    <row r="672" spans="2:36" x14ac:dyDescent="0.25">
      <c r="B672" s="148" t="s">
        <v>702</v>
      </c>
      <c r="C672" s="149"/>
      <c r="D672" s="177"/>
      <c r="E672" s="149"/>
      <c r="F672" s="150"/>
      <c r="G672" s="151"/>
      <c r="H672" s="151"/>
      <c r="I672" s="152"/>
      <c r="J672" s="153"/>
      <c r="K672" s="154"/>
      <c r="L672" s="154"/>
      <c r="M672" s="155"/>
      <c r="N672" s="150"/>
      <c r="O672" s="151"/>
      <c r="P672" s="151"/>
      <c r="Q672" s="156"/>
      <c r="R672" s="153"/>
      <c r="S672" s="154"/>
      <c r="T672" s="154"/>
      <c r="U672" s="155"/>
      <c r="V672" s="157"/>
      <c r="W672" s="151"/>
      <c r="X672" s="151"/>
      <c r="Y672" s="156"/>
      <c r="Z672" s="81" t="str">
        <f t="shared" si="84"/>
        <v/>
      </c>
      <c r="AA672" s="157" t="str">
        <f>IF('REGITRO 2'!X673="","",IF('REGITRO 2'!X673&lt;16,"PI",IF('REGITRO 2'!X673&lt;31,"I",IF('REGITRO 2'!X673&lt;46,"P","S"))))</f>
        <v/>
      </c>
      <c r="AB672" s="151" t="str">
        <f>IF('REGITRO 2'!AS673="","",IF('REGITRO 2'!AS673&lt;16,"PI",IF('REGITRO 2'!AS673&lt;31,"I",IF('REGITRO 2'!AS673&lt;46,"P","S"))))</f>
        <v/>
      </c>
      <c r="AC672" s="151" t="str">
        <f>IF('REGITRO 2'!BN673="","",IF('REGITRO 2'!BN673&lt;16,"PI",IF('REGITRO 2'!BN673&lt;31,"I",IF('REGITRO 2'!BN673&lt;46,"P","S"))))</f>
        <v/>
      </c>
      <c r="AD672" s="152" t="str">
        <f>IF('REGITRO 2'!CI673="","",IF('REGITRO 2'!CI673&lt;16,"PI",IF('REGITRO 2'!CI673&lt;31,"I",IF('REGITRO 2'!CI673&lt;46,"P","S"))))</f>
        <v/>
      </c>
      <c r="AE672" s="158" t="str">
        <f t="shared" si="85"/>
        <v/>
      </c>
      <c r="AF672" s="159" t="str">
        <f t="shared" si="86"/>
        <v/>
      </c>
      <c r="AG672" s="159" t="str">
        <f t="shared" si="87"/>
        <v/>
      </c>
      <c r="AH672" s="159" t="str">
        <f t="shared" si="88"/>
        <v/>
      </c>
      <c r="AI672" s="160" t="str">
        <f t="shared" si="89"/>
        <v/>
      </c>
      <c r="AJ672" s="161" t="str">
        <f t="shared" si="90"/>
        <v/>
      </c>
    </row>
    <row r="673" spans="2:36" x14ac:dyDescent="0.25">
      <c r="B673" s="144" t="s">
        <v>703</v>
      </c>
      <c r="C673" s="140"/>
      <c r="D673" s="80"/>
      <c r="E673" s="140"/>
      <c r="F673" s="129"/>
      <c r="G673" s="83"/>
      <c r="H673" s="83"/>
      <c r="I673" s="103"/>
      <c r="J673" s="136"/>
      <c r="K673" s="26"/>
      <c r="L673" s="26"/>
      <c r="M673" s="27"/>
      <c r="N673" s="129"/>
      <c r="O673" s="83"/>
      <c r="P673" s="83"/>
      <c r="Q673" s="127"/>
      <c r="R673" s="136"/>
      <c r="S673" s="26"/>
      <c r="T673" s="26"/>
      <c r="U673" s="27"/>
      <c r="V673" s="82"/>
      <c r="W673" s="83"/>
      <c r="X673" s="83"/>
      <c r="Y673" s="127"/>
      <c r="Z673" s="81" t="str">
        <f t="shared" si="84"/>
        <v/>
      </c>
      <c r="AA673" s="82" t="str">
        <f>IF('REGITRO 2'!X674="","",IF('REGITRO 2'!X674&lt;16,"PI",IF('REGITRO 2'!X674&lt;31,"I",IF('REGITRO 2'!X674&lt;46,"P","S"))))</f>
        <v/>
      </c>
      <c r="AB673" s="83" t="str">
        <f>IF('REGITRO 2'!AS674="","",IF('REGITRO 2'!AS674&lt;16,"PI",IF('REGITRO 2'!AS674&lt;31,"I",IF('REGITRO 2'!AS674&lt;46,"P","S"))))</f>
        <v/>
      </c>
      <c r="AC673" s="83" t="str">
        <f>IF('REGITRO 2'!BN674="","",IF('REGITRO 2'!BN674&lt;16,"PI",IF('REGITRO 2'!BN674&lt;31,"I",IF('REGITRO 2'!BN674&lt;46,"P","S"))))</f>
        <v/>
      </c>
      <c r="AD673" s="103" t="str">
        <f>IF('REGITRO 2'!CI674="","",IF('REGITRO 2'!CI674&lt;16,"PI",IF('REGITRO 2'!CI674&lt;31,"I",IF('REGITRO 2'!CI674&lt;46,"P","S"))))</f>
        <v/>
      </c>
      <c r="AE673" s="85" t="str">
        <f t="shared" si="85"/>
        <v/>
      </c>
      <c r="AF673" s="86" t="str">
        <f t="shared" si="86"/>
        <v/>
      </c>
      <c r="AG673" s="86" t="str">
        <f t="shared" si="87"/>
        <v/>
      </c>
      <c r="AH673" s="86" t="str">
        <f t="shared" si="88"/>
        <v/>
      </c>
      <c r="AI673" s="138" t="str">
        <f t="shared" si="89"/>
        <v/>
      </c>
      <c r="AJ673" s="140" t="str">
        <f t="shared" si="90"/>
        <v/>
      </c>
    </row>
    <row r="674" spans="2:36" x14ac:dyDescent="0.25">
      <c r="B674" s="148" t="s">
        <v>704</v>
      </c>
      <c r="C674" s="149"/>
      <c r="D674" s="177"/>
      <c r="E674" s="149"/>
      <c r="F674" s="150"/>
      <c r="G674" s="151"/>
      <c r="H674" s="151"/>
      <c r="I674" s="152"/>
      <c r="J674" s="153"/>
      <c r="K674" s="154"/>
      <c r="L674" s="154"/>
      <c r="M674" s="155"/>
      <c r="N674" s="150"/>
      <c r="O674" s="151"/>
      <c r="P674" s="151"/>
      <c r="Q674" s="156"/>
      <c r="R674" s="153"/>
      <c r="S674" s="154"/>
      <c r="T674" s="154"/>
      <c r="U674" s="155"/>
      <c r="V674" s="157"/>
      <c r="W674" s="151"/>
      <c r="X674" s="151"/>
      <c r="Y674" s="156"/>
      <c r="Z674" s="81" t="str">
        <f t="shared" si="84"/>
        <v/>
      </c>
      <c r="AA674" s="157" t="str">
        <f>IF('REGITRO 2'!X675="","",IF('REGITRO 2'!X675&lt;16,"PI",IF('REGITRO 2'!X675&lt;31,"I",IF('REGITRO 2'!X675&lt;46,"P","S"))))</f>
        <v/>
      </c>
      <c r="AB674" s="151" t="str">
        <f>IF('REGITRO 2'!AS675="","",IF('REGITRO 2'!AS675&lt;16,"PI",IF('REGITRO 2'!AS675&lt;31,"I",IF('REGITRO 2'!AS675&lt;46,"P","S"))))</f>
        <v/>
      </c>
      <c r="AC674" s="151" t="str">
        <f>IF('REGITRO 2'!BN675="","",IF('REGITRO 2'!BN675&lt;16,"PI",IF('REGITRO 2'!BN675&lt;31,"I",IF('REGITRO 2'!BN675&lt;46,"P","S"))))</f>
        <v/>
      </c>
      <c r="AD674" s="152" t="str">
        <f>IF('REGITRO 2'!CI675="","",IF('REGITRO 2'!CI675&lt;16,"PI",IF('REGITRO 2'!CI675&lt;31,"I",IF('REGITRO 2'!CI675&lt;46,"P","S"))))</f>
        <v/>
      </c>
      <c r="AE674" s="158" t="str">
        <f t="shared" si="85"/>
        <v/>
      </c>
      <c r="AF674" s="159" t="str">
        <f t="shared" si="86"/>
        <v/>
      </c>
      <c r="AG674" s="159" t="str">
        <f t="shared" si="87"/>
        <v/>
      </c>
      <c r="AH674" s="159" t="str">
        <f t="shared" si="88"/>
        <v/>
      </c>
      <c r="AI674" s="160" t="str">
        <f t="shared" si="89"/>
        <v/>
      </c>
      <c r="AJ674" s="161" t="str">
        <f t="shared" si="90"/>
        <v/>
      </c>
    </row>
    <row r="675" spans="2:36" x14ac:dyDescent="0.25">
      <c r="B675" s="144" t="s">
        <v>705</v>
      </c>
      <c r="C675" s="140"/>
      <c r="D675" s="80"/>
      <c r="E675" s="140"/>
      <c r="F675" s="129"/>
      <c r="G675" s="83"/>
      <c r="H675" s="83"/>
      <c r="I675" s="103"/>
      <c r="J675" s="136"/>
      <c r="K675" s="26"/>
      <c r="L675" s="26"/>
      <c r="M675" s="27"/>
      <c r="N675" s="129"/>
      <c r="O675" s="83"/>
      <c r="P675" s="83"/>
      <c r="Q675" s="127"/>
      <c r="R675" s="136"/>
      <c r="S675" s="26"/>
      <c r="T675" s="26"/>
      <c r="U675" s="27"/>
      <c r="V675" s="82"/>
      <c r="W675" s="83"/>
      <c r="X675" s="83"/>
      <c r="Y675" s="127"/>
      <c r="Z675" s="81" t="str">
        <f t="shared" si="84"/>
        <v/>
      </c>
      <c r="AA675" s="82" t="str">
        <f>IF('REGITRO 2'!X676="","",IF('REGITRO 2'!X676&lt;16,"PI",IF('REGITRO 2'!X676&lt;31,"I",IF('REGITRO 2'!X676&lt;46,"P","S"))))</f>
        <v/>
      </c>
      <c r="AB675" s="83" t="str">
        <f>IF('REGITRO 2'!AS676="","",IF('REGITRO 2'!AS676&lt;16,"PI",IF('REGITRO 2'!AS676&lt;31,"I",IF('REGITRO 2'!AS676&lt;46,"P","S"))))</f>
        <v/>
      </c>
      <c r="AC675" s="83" t="str">
        <f>IF('REGITRO 2'!BN676="","",IF('REGITRO 2'!BN676&lt;16,"PI",IF('REGITRO 2'!BN676&lt;31,"I",IF('REGITRO 2'!BN676&lt;46,"P","S"))))</f>
        <v/>
      </c>
      <c r="AD675" s="103" t="str">
        <f>IF('REGITRO 2'!CI676="","",IF('REGITRO 2'!CI676&lt;16,"PI",IF('REGITRO 2'!CI676&lt;31,"I",IF('REGITRO 2'!CI676&lt;46,"P","S"))))</f>
        <v/>
      </c>
      <c r="AE675" s="85" t="str">
        <f t="shared" si="85"/>
        <v/>
      </c>
      <c r="AF675" s="86" t="str">
        <f t="shared" si="86"/>
        <v/>
      </c>
      <c r="AG675" s="86" t="str">
        <f t="shared" si="87"/>
        <v/>
      </c>
      <c r="AH675" s="86" t="str">
        <f t="shared" si="88"/>
        <v/>
      </c>
      <c r="AI675" s="138" t="str">
        <f t="shared" si="89"/>
        <v/>
      </c>
      <c r="AJ675" s="140" t="str">
        <f t="shared" si="90"/>
        <v/>
      </c>
    </row>
    <row r="676" spans="2:36" x14ac:dyDescent="0.25">
      <c r="B676" s="148" t="s">
        <v>706</v>
      </c>
      <c r="C676" s="149"/>
      <c r="D676" s="177"/>
      <c r="E676" s="149"/>
      <c r="F676" s="150"/>
      <c r="G676" s="151"/>
      <c r="H676" s="151"/>
      <c r="I676" s="152"/>
      <c r="J676" s="153"/>
      <c r="K676" s="154"/>
      <c r="L676" s="154"/>
      <c r="M676" s="155"/>
      <c r="N676" s="150"/>
      <c r="O676" s="151"/>
      <c r="P676" s="151"/>
      <c r="Q676" s="156"/>
      <c r="R676" s="153"/>
      <c r="S676" s="154"/>
      <c r="T676" s="154"/>
      <c r="U676" s="155"/>
      <c r="V676" s="157"/>
      <c r="W676" s="151"/>
      <c r="X676" s="151"/>
      <c r="Y676" s="156"/>
      <c r="Z676" s="81" t="str">
        <f t="shared" si="84"/>
        <v/>
      </c>
      <c r="AA676" s="157" t="str">
        <f>IF('REGITRO 2'!X677="","",IF('REGITRO 2'!X677&lt;16,"PI",IF('REGITRO 2'!X677&lt;31,"I",IF('REGITRO 2'!X677&lt;46,"P","S"))))</f>
        <v/>
      </c>
      <c r="AB676" s="151" t="str">
        <f>IF('REGITRO 2'!AS677="","",IF('REGITRO 2'!AS677&lt;16,"PI",IF('REGITRO 2'!AS677&lt;31,"I",IF('REGITRO 2'!AS677&lt;46,"P","S"))))</f>
        <v/>
      </c>
      <c r="AC676" s="151" t="str">
        <f>IF('REGITRO 2'!BN677="","",IF('REGITRO 2'!BN677&lt;16,"PI",IF('REGITRO 2'!BN677&lt;31,"I",IF('REGITRO 2'!BN677&lt;46,"P","S"))))</f>
        <v/>
      </c>
      <c r="AD676" s="152" t="str">
        <f>IF('REGITRO 2'!CI677="","",IF('REGITRO 2'!CI677&lt;16,"PI",IF('REGITRO 2'!CI677&lt;31,"I",IF('REGITRO 2'!CI677&lt;46,"P","S"))))</f>
        <v/>
      </c>
      <c r="AE676" s="158" t="str">
        <f t="shared" si="85"/>
        <v/>
      </c>
      <c r="AF676" s="159" t="str">
        <f t="shared" si="86"/>
        <v/>
      </c>
      <c r="AG676" s="159" t="str">
        <f t="shared" si="87"/>
        <v/>
      </c>
      <c r="AH676" s="159" t="str">
        <f t="shared" si="88"/>
        <v/>
      </c>
      <c r="AI676" s="160" t="str">
        <f t="shared" si="89"/>
        <v/>
      </c>
      <c r="AJ676" s="161" t="str">
        <f t="shared" si="90"/>
        <v/>
      </c>
    </row>
    <row r="677" spans="2:36" x14ac:dyDescent="0.25">
      <c r="B677" s="144" t="s">
        <v>707</v>
      </c>
      <c r="C677" s="140"/>
      <c r="D677" s="80"/>
      <c r="E677" s="140"/>
      <c r="F677" s="129"/>
      <c r="G677" s="83"/>
      <c r="H677" s="83"/>
      <c r="I677" s="103"/>
      <c r="J677" s="136"/>
      <c r="K677" s="26"/>
      <c r="L677" s="26"/>
      <c r="M677" s="27"/>
      <c r="N677" s="129"/>
      <c r="O677" s="83"/>
      <c r="P677" s="83"/>
      <c r="Q677" s="127"/>
      <c r="R677" s="136"/>
      <c r="S677" s="26"/>
      <c r="T677" s="26"/>
      <c r="U677" s="27"/>
      <c r="V677" s="82"/>
      <c r="W677" s="83"/>
      <c r="X677" s="83"/>
      <c r="Y677" s="127"/>
      <c r="Z677" s="81" t="str">
        <f t="shared" si="84"/>
        <v/>
      </c>
      <c r="AA677" s="82" t="str">
        <f>IF('REGITRO 2'!X678="","",IF('REGITRO 2'!X678&lt;16,"PI",IF('REGITRO 2'!X678&lt;31,"I",IF('REGITRO 2'!X678&lt;46,"P","S"))))</f>
        <v/>
      </c>
      <c r="AB677" s="83" t="str">
        <f>IF('REGITRO 2'!AS678="","",IF('REGITRO 2'!AS678&lt;16,"PI",IF('REGITRO 2'!AS678&lt;31,"I",IF('REGITRO 2'!AS678&lt;46,"P","S"))))</f>
        <v/>
      </c>
      <c r="AC677" s="83" t="str">
        <f>IF('REGITRO 2'!BN678="","",IF('REGITRO 2'!BN678&lt;16,"PI",IF('REGITRO 2'!BN678&lt;31,"I",IF('REGITRO 2'!BN678&lt;46,"P","S"))))</f>
        <v/>
      </c>
      <c r="AD677" s="103" t="str">
        <f>IF('REGITRO 2'!CI678="","",IF('REGITRO 2'!CI678&lt;16,"PI",IF('REGITRO 2'!CI678&lt;31,"I",IF('REGITRO 2'!CI678&lt;46,"P","S"))))</f>
        <v/>
      </c>
      <c r="AE677" s="85" t="str">
        <f t="shared" si="85"/>
        <v/>
      </c>
      <c r="AF677" s="86" t="str">
        <f t="shared" si="86"/>
        <v/>
      </c>
      <c r="AG677" s="86" t="str">
        <f t="shared" si="87"/>
        <v/>
      </c>
      <c r="AH677" s="86" t="str">
        <f t="shared" si="88"/>
        <v/>
      </c>
      <c r="AI677" s="138" t="str">
        <f t="shared" si="89"/>
        <v/>
      </c>
      <c r="AJ677" s="140" t="str">
        <f t="shared" si="90"/>
        <v/>
      </c>
    </row>
    <row r="678" spans="2:36" x14ac:dyDescent="0.25">
      <c r="B678" s="148" t="s">
        <v>708</v>
      </c>
      <c r="C678" s="149"/>
      <c r="D678" s="177"/>
      <c r="E678" s="149"/>
      <c r="F678" s="150"/>
      <c r="G678" s="151"/>
      <c r="H678" s="151"/>
      <c r="I678" s="152"/>
      <c r="J678" s="153"/>
      <c r="K678" s="154"/>
      <c r="L678" s="154"/>
      <c r="M678" s="155"/>
      <c r="N678" s="150"/>
      <c r="O678" s="151"/>
      <c r="P678" s="151"/>
      <c r="Q678" s="156"/>
      <c r="R678" s="153"/>
      <c r="S678" s="154"/>
      <c r="T678" s="154"/>
      <c r="U678" s="155"/>
      <c r="V678" s="157"/>
      <c r="W678" s="151"/>
      <c r="X678" s="151"/>
      <c r="Y678" s="156"/>
      <c r="Z678" s="81" t="str">
        <f t="shared" si="84"/>
        <v/>
      </c>
      <c r="AA678" s="157" t="str">
        <f>IF('REGITRO 2'!X679="","",IF('REGITRO 2'!X679&lt;16,"PI",IF('REGITRO 2'!X679&lt;31,"I",IF('REGITRO 2'!X679&lt;46,"P","S"))))</f>
        <v/>
      </c>
      <c r="AB678" s="151" t="str">
        <f>IF('REGITRO 2'!AS679="","",IF('REGITRO 2'!AS679&lt;16,"PI",IF('REGITRO 2'!AS679&lt;31,"I",IF('REGITRO 2'!AS679&lt;46,"P","S"))))</f>
        <v/>
      </c>
      <c r="AC678" s="151" t="str">
        <f>IF('REGITRO 2'!BN679="","",IF('REGITRO 2'!BN679&lt;16,"PI",IF('REGITRO 2'!BN679&lt;31,"I",IF('REGITRO 2'!BN679&lt;46,"P","S"))))</f>
        <v/>
      </c>
      <c r="AD678" s="152" t="str">
        <f>IF('REGITRO 2'!CI679="","",IF('REGITRO 2'!CI679&lt;16,"PI",IF('REGITRO 2'!CI679&lt;31,"I",IF('REGITRO 2'!CI679&lt;46,"P","S"))))</f>
        <v/>
      </c>
      <c r="AE678" s="158" t="str">
        <f t="shared" si="85"/>
        <v/>
      </c>
      <c r="AF678" s="159" t="str">
        <f t="shared" si="86"/>
        <v/>
      </c>
      <c r="AG678" s="159" t="str">
        <f t="shared" si="87"/>
        <v/>
      </c>
      <c r="AH678" s="159" t="str">
        <f t="shared" si="88"/>
        <v/>
      </c>
      <c r="AI678" s="160" t="str">
        <f t="shared" si="89"/>
        <v/>
      </c>
      <c r="AJ678" s="161" t="str">
        <f t="shared" si="90"/>
        <v/>
      </c>
    </row>
    <row r="679" spans="2:36" x14ac:dyDescent="0.25">
      <c r="B679" s="144" t="s">
        <v>709</v>
      </c>
      <c r="C679" s="140"/>
      <c r="D679" s="80"/>
      <c r="E679" s="140"/>
      <c r="F679" s="129"/>
      <c r="G679" s="83"/>
      <c r="H679" s="83"/>
      <c r="I679" s="103"/>
      <c r="J679" s="136"/>
      <c r="K679" s="26"/>
      <c r="L679" s="26"/>
      <c r="M679" s="27"/>
      <c r="N679" s="129"/>
      <c r="O679" s="83"/>
      <c r="P679" s="83"/>
      <c r="Q679" s="127"/>
      <c r="R679" s="136"/>
      <c r="S679" s="26"/>
      <c r="T679" s="26"/>
      <c r="U679" s="27"/>
      <c r="V679" s="82"/>
      <c r="W679" s="83"/>
      <c r="X679" s="83"/>
      <c r="Y679" s="127"/>
      <c r="Z679" s="81" t="str">
        <f t="shared" si="84"/>
        <v/>
      </c>
      <c r="AA679" s="82" t="str">
        <f>IF('REGITRO 2'!X680="","",IF('REGITRO 2'!X680&lt;16,"PI",IF('REGITRO 2'!X680&lt;31,"I",IF('REGITRO 2'!X680&lt;46,"P","S"))))</f>
        <v/>
      </c>
      <c r="AB679" s="83" t="str">
        <f>IF('REGITRO 2'!AS680="","",IF('REGITRO 2'!AS680&lt;16,"PI",IF('REGITRO 2'!AS680&lt;31,"I",IF('REGITRO 2'!AS680&lt;46,"P","S"))))</f>
        <v/>
      </c>
      <c r="AC679" s="83" t="str">
        <f>IF('REGITRO 2'!BN680="","",IF('REGITRO 2'!BN680&lt;16,"PI",IF('REGITRO 2'!BN680&lt;31,"I",IF('REGITRO 2'!BN680&lt;46,"P","S"))))</f>
        <v/>
      </c>
      <c r="AD679" s="103" t="str">
        <f>IF('REGITRO 2'!CI680="","",IF('REGITRO 2'!CI680&lt;16,"PI",IF('REGITRO 2'!CI680&lt;31,"I",IF('REGITRO 2'!CI680&lt;46,"P","S"))))</f>
        <v/>
      </c>
      <c r="AE679" s="85" t="str">
        <f t="shared" si="85"/>
        <v/>
      </c>
      <c r="AF679" s="86" t="str">
        <f t="shared" si="86"/>
        <v/>
      </c>
      <c r="AG679" s="86" t="str">
        <f t="shared" si="87"/>
        <v/>
      </c>
      <c r="AH679" s="86" t="str">
        <f t="shared" si="88"/>
        <v/>
      </c>
      <c r="AI679" s="138" t="str">
        <f t="shared" si="89"/>
        <v/>
      </c>
      <c r="AJ679" s="140" t="str">
        <f t="shared" si="90"/>
        <v/>
      </c>
    </row>
    <row r="680" spans="2:36" x14ac:dyDescent="0.25">
      <c r="B680" s="148" t="s">
        <v>710</v>
      </c>
      <c r="C680" s="149"/>
      <c r="D680" s="177"/>
      <c r="E680" s="149"/>
      <c r="F680" s="150"/>
      <c r="G680" s="151"/>
      <c r="H680" s="151"/>
      <c r="I680" s="152"/>
      <c r="J680" s="153"/>
      <c r="K680" s="154"/>
      <c r="L680" s="154"/>
      <c r="M680" s="155"/>
      <c r="N680" s="150"/>
      <c r="O680" s="151"/>
      <c r="P680" s="151"/>
      <c r="Q680" s="156"/>
      <c r="R680" s="153"/>
      <c r="S680" s="154"/>
      <c r="T680" s="154"/>
      <c r="U680" s="155"/>
      <c r="V680" s="157"/>
      <c r="W680" s="151"/>
      <c r="X680" s="151"/>
      <c r="Y680" s="156"/>
      <c r="Z680" s="81" t="str">
        <f t="shared" si="84"/>
        <v/>
      </c>
      <c r="AA680" s="157" t="str">
        <f>IF('REGITRO 2'!X681="","",IF('REGITRO 2'!X681&lt;16,"PI",IF('REGITRO 2'!X681&lt;31,"I",IF('REGITRO 2'!X681&lt;46,"P","S"))))</f>
        <v/>
      </c>
      <c r="AB680" s="151" t="str">
        <f>IF('REGITRO 2'!AS681="","",IF('REGITRO 2'!AS681&lt;16,"PI",IF('REGITRO 2'!AS681&lt;31,"I",IF('REGITRO 2'!AS681&lt;46,"P","S"))))</f>
        <v/>
      </c>
      <c r="AC680" s="151" t="str">
        <f>IF('REGITRO 2'!BN681="","",IF('REGITRO 2'!BN681&lt;16,"PI",IF('REGITRO 2'!BN681&lt;31,"I",IF('REGITRO 2'!BN681&lt;46,"P","S"))))</f>
        <v/>
      </c>
      <c r="AD680" s="152" t="str">
        <f>IF('REGITRO 2'!CI681="","",IF('REGITRO 2'!CI681&lt;16,"PI",IF('REGITRO 2'!CI681&lt;31,"I",IF('REGITRO 2'!CI681&lt;46,"P","S"))))</f>
        <v/>
      </c>
      <c r="AE680" s="158" t="str">
        <f t="shared" si="85"/>
        <v/>
      </c>
      <c r="AF680" s="159" t="str">
        <f t="shared" si="86"/>
        <v/>
      </c>
      <c r="AG680" s="159" t="str">
        <f t="shared" si="87"/>
        <v/>
      </c>
      <c r="AH680" s="159" t="str">
        <f t="shared" si="88"/>
        <v/>
      </c>
      <c r="AI680" s="160" t="str">
        <f t="shared" si="89"/>
        <v/>
      </c>
      <c r="AJ680" s="161" t="str">
        <f t="shared" si="90"/>
        <v/>
      </c>
    </row>
    <row r="681" spans="2:36" x14ac:dyDescent="0.25">
      <c r="B681" s="144" t="s">
        <v>711</v>
      </c>
      <c r="C681" s="140"/>
      <c r="D681" s="80"/>
      <c r="E681" s="140"/>
      <c r="F681" s="129"/>
      <c r="G681" s="83"/>
      <c r="H681" s="83"/>
      <c r="I681" s="103"/>
      <c r="J681" s="136"/>
      <c r="K681" s="26"/>
      <c r="L681" s="26"/>
      <c r="M681" s="27"/>
      <c r="N681" s="129"/>
      <c r="O681" s="83"/>
      <c r="P681" s="83"/>
      <c r="Q681" s="127"/>
      <c r="R681" s="136"/>
      <c r="S681" s="26"/>
      <c r="T681" s="26"/>
      <c r="U681" s="27"/>
      <c r="V681" s="82"/>
      <c r="W681" s="83"/>
      <c r="X681" s="83"/>
      <c r="Y681" s="127"/>
      <c r="Z681" s="81" t="str">
        <f t="shared" si="84"/>
        <v/>
      </c>
      <c r="AA681" s="82" t="str">
        <f>IF('REGITRO 2'!X682="","",IF('REGITRO 2'!X682&lt;16,"PI",IF('REGITRO 2'!X682&lt;31,"I",IF('REGITRO 2'!X682&lt;46,"P","S"))))</f>
        <v/>
      </c>
      <c r="AB681" s="83" t="str">
        <f>IF('REGITRO 2'!AS682="","",IF('REGITRO 2'!AS682&lt;16,"PI",IF('REGITRO 2'!AS682&lt;31,"I",IF('REGITRO 2'!AS682&lt;46,"P","S"))))</f>
        <v/>
      </c>
      <c r="AC681" s="83" t="str">
        <f>IF('REGITRO 2'!BN682="","",IF('REGITRO 2'!BN682&lt;16,"PI",IF('REGITRO 2'!BN682&lt;31,"I",IF('REGITRO 2'!BN682&lt;46,"P","S"))))</f>
        <v/>
      </c>
      <c r="AD681" s="103" t="str">
        <f>IF('REGITRO 2'!CI682="","",IF('REGITRO 2'!CI682&lt;16,"PI",IF('REGITRO 2'!CI682&lt;31,"I",IF('REGITRO 2'!CI682&lt;46,"P","S"))))</f>
        <v/>
      </c>
      <c r="AE681" s="85" t="str">
        <f t="shared" si="85"/>
        <v/>
      </c>
      <c r="AF681" s="86" t="str">
        <f t="shared" si="86"/>
        <v/>
      </c>
      <c r="AG681" s="86" t="str">
        <f t="shared" si="87"/>
        <v/>
      </c>
      <c r="AH681" s="86" t="str">
        <f t="shared" si="88"/>
        <v/>
      </c>
      <c r="AI681" s="138" t="str">
        <f t="shared" si="89"/>
        <v/>
      </c>
      <c r="AJ681" s="140" t="str">
        <f t="shared" si="90"/>
        <v/>
      </c>
    </row>
    <row r="682" spans="2:36" x14ac:dyDescent="0.25">
      <c r="B682" s="148" t="s">
        <v>712</v>
      </c>
      <c r="C682" s="149"/>
      <c r="D682" s="177"/>
      <c r="E682" s="149"/>
      <c r="F682" s="150"/>
      <c r="G682" s="151"/>
      <c r="H682" s="151"/>
      <c r="I682" s="152"/>
      <c r="J682" s="153"/>
      <c r="K682" s="154"/>
      <c r="L682" s="154"/>
      <c r="M682" s="155"/>
      <c r="N682" s="150"/>
      <c r="O682" s="151"/>
      <c r="P682" s="151"/>
      <c r="Q682" s="156"/>
      <c r="R682" s="153"/>
      <c r="S682" s="154"/>
      <c r="T682" s="154"/>
      <c r="U682" s="155"/>
      <c r="V682" s="157"/>
      <c r="W682" s="151"/>
      <c r="X682" s="151"/>
      <c r="Y682" s="156"/>
      <c r="Z682" s="81" t="str">
        <f t="shared" si="84"/>
        <v/>
      </c>
      <c r="AA682" s="157" t="str">
        <f>IF('REGITRO 2'!X683="","",IF('REGITRO 2'!X683&lt;16,"PI",IF('REGITRO 2'!X683&lt;31,"I",IF('REGITRO 2'!X683&lt;46,"P","S"))))</f>
        <v/>
      </c>
      <c r="AB682" s="151" t="str">
        <f>IF('REGITRO 2'!AS683="","",IF('REGITRO 2'!AS683&lt;16,"PI",IF('REGITRO 2'!AS683&lt;31,"I",IF('REGITRO 2'!AS683&lt;46,"P","S"))))</f>
        <v/>
      </c>
      <c r="AC682" s="151" t="str">
        <f>IF('REGITRO 2'!BN683="","",IF('REGITRO 2'!BN683&lt;16,"PI",IF('REGITRO 2'!BN683&lt;31,"I",IF('REGITRO 2'!BN683&lt;46,"P","S"))))</f>
        <v/>
      </c>
      <c r="AD682" s="152" t="str">
        <f>IF('REGITRO 2'!CI683="","",IF('REGITRO 2'!CI683&lt;16,"PI",IF('REGITRO 2'!CI683&lt;31,"I",IF('REGITRO 2'!CI683&lt;46,"P","S"))))</f>
        <v/>
      </c>
      <c r="AE682" s="158" t="str">
        <f t="shared" si="85"/>
        <v/>
      </c>
      <c r="AF682" s="159" t="str">
        <f t="shared" si="86"/>
        <v/>
      </c>
      <c r="AG682" s="159" t="str">
        <f t="shared" si="87"/>
        <v/>
      </c>
      <c r="AH682" s="159" t="str">
        <f t="shared" si="88"/>
        <v/>
      </c>
      <c r="AI682" s="160" t="str">
        <f t="shared" si="89"/>
        <v/>
      </c>
      <c r="AJ682" s="161" t="str">
        <f t="shared" si="90"/>
        <v/>
      </c>
    </row>
    <row r="683" spans="2:36" x14ac:dyDescent="0.25">
      <c r="B683" s="144" t="s">
        <v>713</v>
      </c>
      <c r="C683" s="140"/>
      <c r="D683" s="80"/>
      <c r="E683" s="140"/>
      <c r="F683" s="129"/>
      <c r="G683" s="83"/>
      <c r="H683" s="83"/>
      <c r="I683" s="103"/>
      <c r="J683" s="136"/>
      <c r="K683" s="26"/>
      <c r="L683" s="26"/>
      <c r="M683" s="27"/>
      <c r="N683" s="129"/>
      <c r="O683" s="83"/>
      <c r="P683" s="83"/>
      <c r="Q683" s="127"/>
      <c r="R683" s="136"/>
      <c r="S683" s="26"/>
      <c r="T683" s="26"/>
      <c r="U683" s="27"/>
      <c r="V683" s="82"/>
      <c r="W683" s="83"/>
      <c r="X683" s="83"/>
      <c r="Y683" s="127"/>
      <c r="Z683" s="81" t="str">
        <f t="shared" si="84"/>
        <v/>
      </c>
      <c r="AA683" s="82" t="str">
        <f>IF('REGITRO 2'!X684="","",IF('REGITRO 2'!X684&lt;16,"PI",IF('REGITRO 2'!X684&lt;31,"I",IF('REGITRO 2'!X684&lt;46,"P","S"))))</f>
        <v/>
      </c>
      <c r="AB683" s="83" t="str">
        <f>IF('REGITRO 2'!AS684="","",IF('REGITRO 2'!AS684&lt;16,"PI",IF('REGITRO 2'!AS684&lt;31,"I",IF('REGITRO 2'!AS684&lt;46,"P","S"))))</f>
        <v/>
      </c>
      <c r="AC683" s="83" t="str">
        <f>IF('REGITRO 2'!BN684="","",IF('REGITRO 2'!BN684&lt;16,"PI",IF('REGITRO 2'!BN684&lt;31,"I",IF('REGITRO 2'!BN684&lt;46,"P","S"))))</f>
        <v/>
      </c>
      <c r="AD683" s="103" t="str">
        <f>IF('REGITRO 2'!CI684="","",IF('REGITRO 2'!CI684&lt;16,"PI",IF('REGITRO 2'!CI684&lt;31,"I",IF('REGITRO 2'!CI684&lt;46,"P","S"))))</f>
        <v/>
      </c>
      <c r="AE683" s="85" t="str">
        <f t="shared" si="85"/>
        <v/>
      </c>
      <c r="AF683" s="86" t="str">
        <f t="shared" si="86"/>
        <v/>
      </c>
      <c r="AG683" s="86" t="str">
        <f t="shared" si="87"/>
        <v/>
      </c>
      <c r="AH683" s="86" t="str">
        <f t="shared" si="88"/>
        <v/>
      </c>
      <c r="AI683" s="138" t="str">
        <f t="shared" si="89"/>
        <v/>
      </c>
      <c r="AJ683" s="140" t="str">
        <f t="shared" si="90"/>
        <v/>
      </c>
    </row>
    <row r="684" spans="2:36" x14ac:dyDescent="0.25">
      <c r="B684" s="148" t="s">
        <v>714</v>
      </c>
      <c r="C684" s="149"/>
      <c r="D684" s="177"/>
      <c r="E684" s="149"/>
      <c r="F684" s="150"/>
      <c r="G684" s="151"/>
      <c r="H684" s="151"/>
      <c r="I684" s="152"/>
      <c r="J684" s="153"/>
      <c r="K684" s="154"/>
      <c r="L684" s="154"/>
      <c r="M684" s="155"/>
      <c r="N684" s="150"/>
      <c r="O684" s="151"/>
      <c r="P684" s="151"/>
      <c r="Q684" s="156"/>
      <c r="R684" s="153"/>
      <c r="S684" s="154"/>
      <c r="T684" s="154"/>
      <c r="U684" s="155"/>
      <c r="V684" s="157"/>
      <c r="W684" s="151"/>
      <c r="X684" s="151"/>
      <c r="Y684" s="156"/>
      <c r="Z684" s="81" t="str">
        <f t="shared" si="84"/>
        <v/>
      </c>
      <c r="AA684" s="157" t="str">
        <f>IF('REGITRO 2'!X685="","",IF('REGITRO 2'!X685&lt;16,"PI",IF('REGITRO 2'!X685&lt;31,"I",IF('REGITRO 2'!X685&lt;46,"P","S"))))</f>
        <v/>
      </c>
      <c r="AB684" s="151" t="str">
        <f>IF('REGITRO 2'!AS685="","",IF('REGITRO 2'!AS685&lt;16,"PI",IF('REGITRO 2'!AS685&lt;31,"I",IF('REGITRO 2'!AS685&lt;46,"P","S"))))</f>
        <v/>
      </c>
      <c r="AC684" s="151" t="str">
        <f>IF('REGITRO 2'!BN685="","",IF('REGITRO 2'!BN685&lt;16,"PI",IF('REGITRO 2'!BN685&lt;31,"I",IF('REGITRO 2'!BN685&lt;46,"P","S"))))</f>
        <v/>
      </c>
      <c r="AD684" s="152" t="str">
        <f>IF('REGITRO 2'!CI685="","",IF('REGITRO 2'!CI685&lt;16,"PI",IF('REGITRO 2'!CI685&lt;31,"I",IF('REGITRO 2'!CI685&lt;46,"P","S"))))</f>
        <v/>
      </c>
      <c r="AE684" s="158" t="str">
        <f t="shared" si="85"/>
        <v/>
      </c>
      <c r="AF684" s="159" t="str">
        <f t="shared" si="86"/>
        <v/>
      </c>
      <c r="AG684" s="159" t="str">
        <f t="shared" si="87"/>
        <v/>
      </c>
      <c r="AH684" s="159" t="str">
        <f t="shared" si="88"/>
        <v/>
      </c>
      <c r="AI684" s="160" t="str">
        <f t="shared" si="89"/>
        <v/>
      </c>
      <c r="AJ684" s="161" t="str">
        <f t="shared" si="90"/>
        <v/>
      </c>
    </row>
    <row r="685" spans="2:36" x14ac:dyDescent="0.25">
      <c r="B685" s="144" t="s">
        <v>715</v>
      </c>
      <c r="C685" s="140"/>
      <c r="D685" s="80"/>
      <c r="E685" s="140"/>
      <c r="F685" s="129"/>
      <c r="G685" s="83"/>
      <c r="H685" s="83"/>
      <c r="I685" s="103"/>
      <c r="J685" s="136"/>
      <c r="K685" s="26"/>
      <c r="L685" s="26"/>
      <c r="M685" s="27"/>
      <c r="N685" s="129"/>
      <c r="O685" s="83"/>
      <c r="P685" s="83"/>
      <c r="Q685" s="127"/>
      <c r="R685" s="136"/>
      <c r="S685" s="26"/>
      <c r="T685" s="26"/>
      <c r="U685" s="27"/>
      <c r="V685" s="82"/>
      <c r="W685" s="83"/>
      <c r="X685" s="83"/>
      <c r="Y685" s="127"/>
      <c r="Z685" s="81" t="str">
        <f t="shared" si="84"/>
        <v/>
      </c>
      <c r="AA685" s="82" t="str">
        <f>IF('REGITRO 2'!X686="","",IF('REGITRO 2'!X686&lt;16,"PI",IF('REGITRO 2'!X686&lt;31,"I",IF('REGITRO 2'!X686&lt;46,"P","S"))))</f>
        <v/>
      </c>
      <c r="AB685" s="83" t="str">
        <f>IF('REGITRO 2'!AS686="","",IF('REGITRO 2'!AS686&lt;16,"PI",IF('REGITRO 2'!AS686&lt;31,"I",IF('REGITRO 2'!AS686&lt;46,"P","S"))))</f>
        <v/>
      </c>
      <c r="AC685" s="83" t="str">
        <f>IF('REGITRO 2'!BN686="","",IF('REGITRO 2'!BN686&lt;16,"PI",IF('REGITRO 2'!BN686&lt;31,"I",IF('REGITRO 2'!BN686&lt;46,"P","S"))))</f>
        <v/>
      </c>
      <c r="AD685" s="103" t="str">
        <f>IF('REGITRO 2'!CI686="","",IF('REGITRO 2'!CI686&lt;16,"PI",IF('REGITRO 2'!CI686&lt;31,"I",IF('REGITRO 2'!CI686&lt;46,"P","S"))))</f>
        <v/>
      </c>
      <c r="AE685" s="85" t="str">
        <f t="shared" si="85"/>
        <v/>
      </c>
      <c r="AF685" s="86" t="str">
        <f t="shared" si="86"/>
        <v/>
      </c>
      <c r="AG685" s="86" t="str">
        <f t="shared" si="87"/>
        <v/>
      </c>
      <c r="AH685" s="86" t="str">
        <f t="shared" si="88"/>
        <v/>
      </c>
      <c r="AI685" s="138" t="str">
        <f t="shared" si="89"/>
        <v/>
      </c>
      <c r="AJ685" s="140" t="str">
        <f t="shared" si="90"/>
        <v/>
      </c>
    </row>
    <row r="686" spans="2:36" x14ac:dyDescent="0.25">
      <c r="B686" s="148" t="s">
        <v>716</v>
      </c>
      <c r="C686" s="149"/>
      <c r="D686" s="177"/>
      <c r="E686" s="149"/>
      <c r="F686" s="150"/>
      <c r="G686" s="151"/>
      <c r="H686" s="151"/>
      <c r="I686" s="152"/>
      <c r="J686" s="153"/>
      <c r="K686" s="154"/>
      <c r="L686" s="154"/>
      <c r="M686" s="155"/>
      <c r="N686" s="150"/>
      <c r="O686" s="151"/>
      <c r="P686" s="151"/>
      <c r="Q686" s="156"/>
      <c r="R686" s="153"/>
      <c r="S686" s="154"/>
      <c r="T686" s="154"/>
      <c r="U686" s="155"/>
      <c r="V686" s="157"/>
      <c r="W686" s="151"/>
      <c r="X686" s="151"/>
      <c r="Y686" s="156"/>
      <c r="Z686" s="81" t="str">
        <f t="shared" si="84"/>
        <v/>
      </c>
      <c r="AA686" s="157" t="str">
        <f>IF('REGITRO 2'!X687="","",IF('REGITRO 2'!X687&lt;16,"PI",IF('REGITRO 2'!X687&lt;31,"I",IF('REGITRO 2'!X687&lt;46,"P","S"))))</f>
        <v/>
      </c>
      <c r="AB686" s="151" t="str">
        <f>IF('REGITRO 2'!AS687="","",IF('REGITRO 2'!AS687&lt;16,"PI",IF('REGITRO 2'!AS687&lt;31,"I",IF('REGITRO 2'!AS687&lt;46,"P","S"))))</f>
        <v/>
      </c>
      <c r="AC686" s="151" t="str">
        <f>IF('REGITRO 2'!BN687="","",IF('REGITRO 2'!BN687&lt;16,"PI",IF('REGITRO 2'!BN687&lt;31,"I",IF('REGITRO 2'!BN687&lt;46,"P","S"))))</f>
        <v/>
      </c>
      <c r="AD686" s="152" t="str">
        <f>IF('REGITRO 2'!CI687="","",IF('REGITRO 2'!CI687&lt;16,"PI",IF('REGITRO 2'!CI687&lt;31,"I",IF('REGITRO 2'!CI687&lt;46,"P","S"))))</f>
        <v/>
      </c>
      <c r="AE686" s="158" t="str">
        <f t="shared" si="85"/>
        <v/>
      </c>
      <c r="AF686" s="159" t="str">
        <f t="shared" si="86"/>
        <v/>
      </c>
      <c r="AG686" s="159" t="str">
        <f t="shared" si="87"/>
        <v/>
      </c>
      <c r="AH686" s="159" t="str">
        <f t="shared" si="88"/>
        <v/>
      </c>
      <c r="AI686" s="160" t="str">
        <f t="shared" si="89"/>
        <v/>
      </c>
      <c r="AJ686" s="161" t="str">
        <f t="shared" si="90"/>
        <v/>
      </c>
    </row>
    <row r="687" spans="2:36" x14ac:dyDescent="0.25">
      <c r="B687" s="144" t="s">
        <v>717</v>
      </c>
      <c r="C687" s="140"/>
      <c r="D687" s="80"/>
      <c r="E687" s="140"/>
      <c r="F687" s="129"/>
      <c r="G687" s="83"/>
      <c r="H687" s="83"/>
      <c r="I687" s="103"/>
      <c r="J687" s="136"/>
      <c r="K687" s="26"/>
      <c r="L687" s="26"/>
      <c r="M687" s="27"/>
      <c r="N687" s="129"/>
      <c r="O687" s="83"/>
      <c r="P687" s="83"/>
      <c r="Q687" s="127"/>
      <c r="R687" s="136"/>
      <c r="S687" s="26"/>
      <c r="T687" s="26"/>
      <c r="U687" s="27"/>
      <c r="V687" s="82"/>
      <c r="W687" s="83"/>
      <c r="X687" s="83"/>
      <c r="Y687" s="127"/>
      <c r="Z687" s="81" t="str">
        <f t="shared" si="84"/>
        <v/>
      </c>
      <c r="AA687" s="82" t="str">
        <f>IF('REGITRO 2'!X688="","",IF('REGITRO 2'!X688&lt;16,"PI",IF('REGITRO 2'!X688&lt;31,"I",IF('REGITRO 2'!X688&lt;46,"P","S"))))</f>
        <v/>
      </c>
      <c r="AB687" s="83" t="str">
        <f>IF('REGITRO 2'!AS688="","",IF('REGITRO 2'!AS688&lt;16,"PI",IF('REGITRO 2'!AS688&lt;31,"I",IF('REGITRO 2'!AS688&lt;46,"P","S"))))</f>
        <v/>
      </c>
      <c r="AC687" s="83" t="str">
        <f>IF('REGITRO 2'!BN688="","",IF('REGITRO 2'!BN688&lt;16,"PI",IF('REGITRO 2'!BN688&lt;31,"I",IF('REGITRO 2'!BN688&lt;46,"P","S"))))</f>
        <v/>
      </c>
      <c r="AD687" s="103" t="str">
        <f>IF('REGITRO 2'!CI688="","",IF('REGITRO 2'!CI688&lt;16,"PI",IF('REGITRO 2'!CI688&lt;31,"I",IF('REGITRO 2'!CI688&lt;46,"P","S"))))</f>
        <v/>
      </c>
      <c r="AE687" s="85" t="str">
        <f t="shared" si="85"/>
        <v/>
      </c>
      <c r="AF687" s="86" t="str">
        <f t="shared" si="86"/>
        <v/>
      </c>
      <c r="AG687" s="86" t="str">
        <f t="shared" si="87"/>
        <v/>
      </c>
      <c r="AH687" s="86" t="str">
        <f t="shared" si="88"/>
        <v/>
      </c>
      <c r="AI687" s="138" t="str">
        <f t="shared" si="89"/>
        <v/>
      </c>
      <c r="AJ687" s="140" t="str">
        <f t="shared" si="90"/>
        <v/>
      </c>
    </row>
    <row r="688" spans="2:36" x14ac:dyDescent="0.25">
      <c r="B688" s="148" t="s">
        <v>718</v>
      </c>
      <c r="C688" s="149"/>
      <c r="D688" s="177"/>
      <c r="E688" s="149"/>
      <c r="F688" s="150"/>
      <c r="G688" s="151"/>
      <c r="H688" s="151"/>
      <c r="I688" s="152"/>
      <c r="J688" s="153"/>
      <c r="K688" s="154"/>
      <c r="L688" s="154"/>
      <c r="M688" s="155"/>
      <c r="N688" s="150"/>
      <c r="O688" s="151"/>
      <c r="P688" s="151"/>
      <c r="Q688" s="156"/>
      <c r="R688" s="153"/>
      <c r="S688" s="154"/>
      <c r="T688" s="154"/>
      <c r="U688" s="155"/>
      <c r="V688" s="157"/>
      <c r="W688" s="151"/>
      <c r="X688" s="151"/>
      <c r="Y688" s="156"/>
      <c r="Z688" s="81" t="str">
        <f t="shared" si="84"/>
        <v/>
      </c>
      <c r="AA688" s="157" t="str">
        <f>IF('REGITRO 2'!X689="","",IF('REGITRO 2'!X689&lt;16,"PI",IF('REGITRO 2'!X689&lt;31,"I",IF('REGITRO 2'!X689&lt;46,"P","S"))))</f>
        <v/>
      </c>
      <c r="AB688" s="151" t="str">
        <f>IF('REGITRO 2'!AS689="","",IF('REGITRO 2'!AS689&lt;16,"PI",IF('REGITRO 2'!AS689&lt;31,"I",IF('REGITRO 2'!AS689&lt;46,"P","S"))))</f>
        <v/>
      </c>
      <c r="AC688" s="151" t="str">
        <f>IF('REGITRO 2'!BN689="","",IF('REGITRO 2'!BN689&lt;16,"PI",IF('REGITRO 2'!BN689&lt;31,"I",IF('REGITRO 2'!BN689&lt;46,"P","S"))))</f>
        <v/>
      </c>
      <c r="AD688" s="152" t="str">
        <f>IF('REGITRO 2'!CI689="","",IF('REGITRO 2'!CI689&lt;16,"PI",IF('REGITRO 2'!CI689&lt;31,"I",IF('REGITRO 2'!CI689&lt;46,"P","S"))))</f>
        <v/>
      </c>
      <c r="AE688" s="158" t="str">
        <f t="shared" si="85"/>
        <v/>
      </c>
      <c r="AF688" s="159" t="str">
        <f t="shared" si="86"/>
        <v/>
      </c>
      <c r="AG688" s="159" t="str">
        <f t="shared" si="87"/>
        <v/>
      </c>
      <c r="AH688" s="159" t="str">
        <f t="shared" si="88"/>
        <v/>
      </c>
      <c r="AI688" s="160" t="str">
        <f t="shared" si="89"/>
        <v/>
      </c>
      <c r="AJ688" s="161" t="str">
        <f t="shared" si="90"/>
        <v/>
      </c>
    </row>
    <row r="689" spans="2:36" x14ac:dyDescent="0.25">
      <c r="B689" s="144" t="s">
        <v>719</v>
      </c>
      <c r="C689" s="140"/>
      <c r="D689" s="80"/>
      <c r="E689" s="140"/>
      <c r="F689" s="129"/>
      <c r="G689" s="83"/>
      <c r="H689" s="83"/>
      <c r="I689" s="103"/>
      <c r="J689" s="136"/>
      <c r="K689" s="26"/>
      <c r="L689" s="26"/>
      <c r="M689" s="27"/>
      <c r="N689" s="129"/>
      <c r="O689" s="83"/>
      <c r="P689" s="83"/>
      <c r="Q689" s="127"/>
      <c r="R689" s="136"/>
      <c r="S689" s="26"/>
      <c r="T689" s="26"/>
      <c r="U689" s="27"/>
      <c r="V689" s="82"/>
      <c r="W689" s="83"/>
      <c r="X689" s="83"/>
      <c r="Y689" s="127"/>
      <c r="Z689" s="81" t="str">
        <f t="shared" si="84"/>
        <v/>
      </c>
      <c r="AA689" s="82" t="str">
        <f>IF('REGITRO 2'!X690="","",IF('REGITRO 2'!X690&lt;16,"PI",IF('REGITRO 2'!X690&lt;31,"I",IF('REGITRO 2'!X690&lt;46,"P","S"))))</f>
        <v/>
      </c>
      <c r="AB689" s="83" t="str">
        <f>IF('REGITRO 2'!AS690="","",IF('REGITRO 2'!AS690&lt;16,"PI",IF('REGITRO 2'!AS690&lt;31,"I",IF('REGITRO 2'!AS690&lt;46,"P","S"))))</f>
        <v/>
      </c>
      <c r="AC689" s="83" t="str">
        <f>IF('REGITRO 2'!BN690="","",IF('REGITRO 2'!BN690&lt;16,"PI",IF('REGITRO 2'!BN690&lt;31,"I",IF('REGITRO 2'!BN690&lt;46,"P","S"))))</f>
        <v/>
      </c>
      <c r="AD689" s="103" t="str">
        <f>IF('REGITRO 2'!CI690="","",IF('REGITRO 2'!CI690&lt;16,"PI",IF('REGITRO 2'!CI690&lt;31,"I",IF('REGITRO 2'!CI690&lt;46,"P","S"))))</f>
        <v/>
      </c>
      <c r="AE689" s="85" t="str">
        <f t="shared" si="85"/>
        <v/>
      </c>
      <c r="AF689" s="86" t="str">
        <f t="shared" si="86"/>
        <v/>
      </c>
      <c r="AG689" s="86" t="str">
        <f t="shared" si="87"/>
        <v/>
      </c>
      <c r="AH689" s="86" t="str">
        <f t="shared" si="88"/>
        <v/>
      </c>
      <c r="AI689" s="138" t="str">
        <f t="shared" si="89"/>
        <v/>
      </c>
      <c r="AJ689" s="140" t="str">
        <f t="shared" si="90"/>
        <v/>
      </c>
    </row>
    <row r="690" spans="2:36" x14ac:dyDescent="0.25">
      <c r="B690" s="148" t="s">
        <v>720</v>
      </c>
      <c r="C690" s="149"/>
      <c r="D690" s="177"/>
      <c r="E690" s="149"/>
      <c r="F690" s="150"/>
      <c r="G690" s="151"/>
      <c r="H690" s="151"/>
      <c r="I690" s="152"/>
      <c r="J690" s="153"/>
      <c r="K690" s="154"/>
      <c r="L690" s="154"/>
      <c r="M690" s="155"/>
      <c r="N690" s="150"/>
      <c r="O690" s="151"/>
      <c r="P690" s="151"/>
      <c r="Q690" s="156"/>
      <c r="R690" s="153"/>
      <c r="S690" s="154"/>
      <c r="T690" s="154"/>
      <c r="U690" s="155"/>
      <c r="V690" s="157"/>
      <c r="W690" s="151"/>
      <c r="X690" s="151"/>
      <c r="Y690" s="156"/>
      <c r="Z690" s="81" t="str">
        <f t="shared" si="84"/>
        <v/>
      </c>
      <c r="AA690" s="157" t="str">
        <f>IF('REGITRO 2'!X691="","",IF('REGITRO 2'!X691&lt;16,"PI",IF('REGITRO 2'!X691&lt;31,"I",IF('REGITRO 2'!X691&lt;46,"P","S"))))</f>
        <v/>
      </c>
      <c r="AB690" s="151" t="str">
        <f>IF('REGITRO 2'!AS691="","",IF('REGITRO 2'!AS691&lt;16,"PI",IF('REGITRO 2'!AS691&lt;31,"I",IF('REGITRO 2'!AS691&lt;46,"P","S"))))</f>
        <v/>
      </c>
      <c r="AC690" s="151" t="str">
        <f>IF('REGITRO 2'!BN691="","",IF('REGITRO 2'!BN691&lt;16,"PI",IF('REGITRO 2'!BN691&lt;31,"I",IF('REGITRO 2'!BN691&lt;46,"P","S"))))</f>
        <v/>
      </c>
      <c r="AD690" s="152" t="str">
        <f>IF('REGITRO 2'!CI691="","",IF('REGITRO 2'!CI691&lt;16,"PI",IF('REGITRO 2'!CI691&lt;31,"I",IF('REGITRO 2'!CI691&lt;46,"P","S"))))</f>
        <v/>
      </c>
      <c r="AE690" s="158" t="str">
        <f t="shared" si="85"/>
        <v/>
      </c>
      <c r="AF690" s="159" t="str">
        <f t="shared" si="86"/>
        <v/>
      </c>
      <c r="AG690" s="159" t="str">
        <f t="shared" si="87"/>
        <v/>
      </c>
      <c r="AH690" s="159" t="str">
        <f t="shared" si="88"/>
        <v/>
      </c>
      <c r="AI690" s="160" t="str">
        <f t="shared" si="89"/>
        <v/>
      </c>
      <c r="AJ690" s="161" t="str">
        <f t="shared" si="90"/>
        <v/>
      </c>
    </row>
    <row r="691" spans="2:36" x14ac:dyDescent="0.25">
      <c r="B691" s="144" t="s">
        <v>721</v>
      </c>
      <c r="C691" s="140"/>
      <c r="D691" s="80"/>
      <c r="E691" s="140"/>
      <c r="F691" s="129"/>
      <c r="G691" s="83"/>
      <c r="H691" s="83"/>
      <c r="I691" s="103"/>
      <c r="J691" s="136"/>
      <c r="K691" s="26"/>
      <c r="L691" s="26"/>
      <c r="M691" s="27"/>
      <c r="N691" s="129"/>
      <c r="O691" s="83"/>
      <c r="P691" s="83"/>
      <c r="Q691" s="127"/>
      <c r="R691" s="136"/>
      <c r="S691" s="26"/>
      <c r="T691" s="26"/>
      <c r="U691" s="27"/>
      <c r="V691" s="82"/>
      <c r="W691" s="83"/>
      <c r="X691" s="83"/>
      <c r="Y691" s="127"/>
      <c r="Z691" s="81" t="str">
        <f t="shared" si="84"/>
        <v/>
      </c>
      <c r="AA691" s="82" t="str">
        <f>IF('REGITRO 2'!X692="","",IF('REGITRO 2'!X692&lt;16,"PI",IF('REGITRO 2'!X692&lt;31,"I",IF('REGITRO 2'!X692&lt;46,"P","S"))))</f>
        <v/>
      </c>
      <c r="AB691" s="83" t="str">
        <f>IF('REGITRO 2'!AS692="","",IF('REGITRO 2'!AS692&lt;16,"PI",IF('REGITRO 2'!AS692&lt;31,"I",IF('REGITRO 2'!AS692&lt;46,"P","S"))))</f>
        <v/>
      </c>
      <c r="AC691" s="83" t="str">
        <f>IF('REGITRO 2'!BN692="","",IF('REGITRO 2'!BN692&lt;16,"PI",IF('REGITRO 2'!BN692&lt;31,"I",IF('REGITRO 2'!BN692&lt;46,"P","S"))))</f>
        <v/>
      </c>
      <c r="AD691" s="103" t="str">
        <f>IF('REGITRO 2'!CI692="","",IF('REGITRO 2'!CI692&lt;16,"PI",IF('REGITRO 2'!CI692&lt;31,"I",IF('REGITRO 2'!CI692&lt;46,"P","S"))))</f>
        <v/>
      </c>
      <c r="AE691" s="85" t="str">
        <f t="shared" si="85"/>
        <v/>
      </c>
      <c r="AF691" s="86" t="str">
        <f t="shared" si="86"/>
        <v/>
      </c>
      <c r="AG691" s="86" t="str">
        <f t="shared" si="87"/>
        <v/>
      </c>
      <c r="AH691" s="86" t="str">
        <f t="shared" si="88"/>
        <v/>
      </c>
      <c r="AI691" s="138" t="str">
        <f t="shared" si="89"/>
        <v/>
      </c>
      <c r="AJ691" s="140" t="str">
        <f t="shared" si="90"/>
        <v/>
      </c>
    </row>
    <row r="692" spans="2:36" x14ac:dyDescent="0.25">
      <c r="B692" s="148" t="s">
        <v>722</v>
      </c>
      <c r="C692" s="149"/>
      <c r="D692" s="177"/>
      <c r="E692" s="149"/>
      <c r="F692" s="150"/>
      <c r="G692" s="151"/>
      <c r="H692" s="151"/>
      <c r="I692" s="152"/>
      <c r="J692" s="153"/>
      <c r="K692" s="154"/>
      <c r="L692" s="154"/>
      <c r="M692" s="155"/>
      <c r="N692" s="150"/>
      <c r="O692" s="151"/>
      <c r="P692" s="151"/>
      <c r="Q692" s="156"/>
      <c r="R692" s="153"/>
      <c r="S692" s="154"/>
      <c r="T692" s="154"/>
      <c r="U692" s="155"/>
      <c r="V692" s="157"/>
      <c r="W692" s="151"/>
      <c r="X692" s="151"/>
      <c r="Y692" s="156"/>
      <c r="Z692" s="81" t="str">
        <f t="shared" si="84"/>
        <v/>
      </c>
      <c r="AA692" s="157" t="str">
        <f>IF('REGITRO 2'!X693="","",IF('REGITRO 2'!X693&lt;16,"PI",IF('REGITRO 2'!X693&lt;31,"I",IF('REGITRO 2'!X693&lt;46,"P","S"))))</f>
        <v/>
      </c>
      <c r="AB692" s="151" t="str">
        <f>IF('REGITRO 2'!AS693="","",IF('REGITRO 2'!AS693&lt;16,"PI",IF('REGITRO 2'!AS693&lt;31,"I",IF('REGITRO 2'!AS693&lt;46,"P","S"))))</f>
        <v/>
      </c>
      <c r="AC692" s="151" t="str">
        <f>IF('REGITRO 2'!BN693="","",IF('REGITRO 2'!BN693&lt;16,"PI",IF('REGITRO 2'!BN693&lt;31,"I",IF('REGITRO 2'!BN693&lt;46,"P","S"))))</f>
        <v/>
      </c>
      <c r="AD692" s="152" t="str">
        <f>IF('REGITRO 2'!CI693="","",IF('REGITRO 2'!CI693&lt;16,"PI",IF('REGITRO 2'!CI693&lt;31,"I",IF('REGITRO 2'!CI693&lt;46,"P","S"))))</f>
        <v/>
      </c>
      <c r="AE692" s="158" t="str">
        <f t="shared" si="85"/>
        <v/>
      </c>
      <c r="AF692" s="159" t="str">
        <f t="shared" si="86"/>
        <v/>
      </c>
      <c r="AG692" s="159" t="str">
        <f t="shared" si="87"/>
        <v/>
      </c>
      <c r="AH692" s="159" t="str">
        <f t="shared" si="88"/>
        <v/>
      </c>
      <c r="AI692" s="160" t="str">
        <f t="shared" si="89"/>
        <v/>
      </c>
      <c r="AJ692" s="161" t="str">
        <f t="shared" si="90"/>
        <v/>
      </c>
    </row>
    <row r="693" spans="2:36" x14ac:dyDescent="0.25">
      <c r="B693" s="144" t="s">
        <v>723</v>
      </c>
      <c r="C693" s="140"/>
      <c r="D693" s="80"/>
      <c r="E693" s="140"/>
      <c r="F693" s="129"/>
      <c r="G693" s="83"/>
      <c r="H693" s="83"/>
      <c r="I693" s="103"/>
      <c r="J693" s="136"/>
      <c r="K693" s="26"/>
      <c r="L693" s="26"/>
      <c r="M693" s="27"/>
      <c r="N693" s="129"/>
      <c r="O693" s="83"/>
      <c r="P693" s="83"/>
      <c r="Q693" s="127"/>
      <c r="R693" s="136"/>
      <c r="S693" s="26"/>
      <c r="T693" s="26"/>
      <c r="U693" s="27"/>
      <c r="V693" s="82"/>
      <c r="W693" s="83"/>
      <c r="X693" s="83"/>
      <c r="Y693" s="127"/>
      <c r="Z693" s="81" t="str">
        <f t="shared" si="84"/>
        <v/>
      </c>
      <c r="AA693" s="82" t="str">
        <f>IF('REGITRO 2'!X694="","",IF('REGITRO 2'!X694&lt;16,"PI",IF('REGITRO 2'!X694&lt;31,"I",IF('REGITRO 2'!X694&lt;46,"P","S"))))</f>
        <v/>
      </c>
      <c r="AB693" s="83" t="str">
        <f>IF('REGITRO 2'!AS694="","",IF('REGITRO 2'!AS694&lt;16,"PI",IF('REGITRO 2'!AS694&lt;31,"I",IF('REGITRO 2'!AS694&lt;46,"P","S"))))</f>
        <v/>
      </c>
      <c r="AC693" s="83" t="str">
        <f>IF('REGITRO 2'!BN694="","",IF('REGITRO 2'!BN694&lt;16,"PI",IF('REGITRO 2'!BN694&lt;31,"I",IF('REGITRO 2'!BN694&lt;46,"P","S"))))</f>
        <v/>
      </c>
      <c r="AD693" s="103" t="str">
        <f>IF('REGITRO 2'!CI694="","",IF('REGITRO 2'!CI694&lt;16,"PI",IF('REGITRO 2'!CI694&lt;31,"I",IF('REGITRO 2'!CI694&lt;46,"P","S"))))</f>
        <v/>
      </c>
      <c r="AE693" s="85" t="str">
        <f t="shared" si="85"/>
        <v/>
      </c>
      <c r="AF693" s="86" t="str">
        <f t="shared" si="86"/>
        <v/>
      </c>
      <c r="AG693" s="86" t="str">
        <f t="shared" si="87"/>
        <v/>
      </c>
      <c r="AH693" s="86" t="str">
        <f t="shared" si="88"/>
        <v/>
      </c>
      <c r="AI693" s="138" t="str">
        <f t="shared" si="89"/>
        <v/>
      </c>
      <c r="AJ693" s="140" t="str">
        <f t="shared" si="90"/>
        <v/>
      </c>
    </row>
    <row r="694" spans="2:36" x14ac:dyDescent="0.25">
      <c r="B694" s="148" t="s">
        <v>724</v>
      </c>
      <c r="C694" s="149"/>
      <c r="D694" s="177"/>
      <c r="E694" s="149"/>
      <c r="F694" s="150"/>
      <c r="G694" s="151"/>
      <c r="H694" s="151"/>
      <c r="I694" s="152"/>
      <c r="J694" s="153"/>
      <c r="K694" s="154"/>
      <c r="L694" s="154"/>
      <c r="M694" s="155"/>
      <c r="N694" s="150"/>
      <c r="O694" s="151"/>
      <c r="P694" s="151"/>
      <c r="Q694" s="156"/>
      <c r="R694" s="153"/>
      <c r="S694" s="154"/>
      <c r="T694" s="154"/>
      <c r="U694" s="155"/>
      <c r="V694" s="157"/>
      <c r="W694" s="151"/>
      <c r="X694" s="151"/>
      <c r="Y694" s="156"/>
      <c r="Z694" s="81" t="str">
        <f t="shared" si="84"/>
        <v/>
      </c>
      <c r="AA694" s="157" t="str">
        <f>IF('REGITRO 2'!X695="","",IF('REGITRO 2'!X695&lt;16,"PI",IF('REGITRO 2'!X695&lt;31,"I",IF('REGITRO 2'!X695&lt;46,"P","S"))))</f>
        <v/>
      </c>
      <c r="AB694" s="151" t="str">
        <f>IF('REGITRO 2'!AS695="","",IF('REGITRO 2'!AS695&lt;16,"PI",IF('REGITRO 2'!AS695&lt;31,"I",IF('REGITRO 2'!AS695&lt;46,"P","S"))))</f>
        <v/>
      </c>
      <c r="AC694" s="151" t="str">
        <f>IF('REGITRO 2'!BN695="","",IF('REGITRO 2'!BN695&lt;16,"PI",IF('REGITRO 2'!BN695&lt;31,"I",IF('REGITRO 2'!BN695&lt;46,"P","S"))))</f>
        <v/>
      </c>
      <c r="AD694" s="152" t="str">
        <f>IF('REGITRO 2'!CI695="","",IF('REGITRO 2'!CI695&lt;16,"PI",IF('REGITRO 2'!CI695&lt;31,"I",IF('REGITRO 2'!CI695&lt;46,"P","S"))))</f>
        <v/>
      </c>
      <c r="AE694" s="158" t="str">
        <f t="shared" si="85"/>
        <v/>
      </c>
      <c r="AF694" s="159" t="str">
        <f t="shared" si="86"/>
        <v/>
      </c>
      <c r="AG694" s="159" t="str">
        <f t="shared" si="87"/>
        <v/>
      </c>
      <c r="AH694" s="159" t="str">
        <f t="shared" si="88"/>
        <v/>
      </c>
      <c r="AI694" s="160" t="str">
        <f t="shared" si="89"/>
        <v/>
      </c>
      <c r="AJ694" s="161" t="str">
        <f t="shared" si="90"/>
        <v/>
      </c>
    </row>
    <row r="695" spans="2:36" x14ac:dyDescent="0.25">
      <c r="B695" s="144" t="s">
        <v>725</v>
      </c>
      <c r="C695" s="140"/>
      <c r="D695" s="80"/>
      <c r="E695" s="140"/>
      <c r="F695" s="129"/>
      <c r="G695" s="83"/>
      <c r="H695" s="83"/>
      <c r="I695" s="103"/>
      <c r="J695" s="136"/>
      <c r="K695" s="26"/>
      <c r="L695" s="26"/>
      <c r="M695" s="27"/>
      <c r="N695" s="129"/>
      <c r="O695" s="83"/>
      <c r="P695" s="83"/>
      <c r="Q695" s="127"/>
      <c r="R695" s="136"/>
      <c r="S695" s="26"/>
      <c r="T695" s="26"/>
      <c r="U695" s="27"/>
      <c r="V695" s="82"/>
      <c r="W695" s="83"/>
      <c r="X695" s="83"/>
      <c r="Y695" s="127"/>
      <c r="Z695" s="81" t="str">
        <f t="shared" si="84"/>
        <v/>
      </c>
      <c r="AA695" s="82" t="str">
        <f>IF('REGITRO 2'!X696="","",IF('REGITRO 2'!X696&lt;16,"PI",IF('REGITRO 2'!X696&lt;31,"I",IF('REGITRO 2'!X696&lt;46,"P","S"))))</f>
        <v/>
      </c>
      <c r="AB695" s="83" t="str">
        <f>IF('REGITRO 2'!AS696="","",IF('REGITRO 2'!AS696&lt;16,"PI",IF('REGITRO 2'!AS696&lt;31,"I",IF('REGITRO 2'!AS696&lt;46,"P","S"))))</f>
        <v/>
      </c>
      <c r="AC695" s="83" t="str">
        <f>IF('REGITRO 2'!BN696="","",IF('REGITRO 2'!BN696&lt;16,"PI",IF('REGITRO 2'!BN696&lt;31,"I",IF('REGITRO 2'!BN696&lt;46,"P","S"))))</f>
        <v/>
      </c>
      <c r="AD695" s="103" t="str">
        <f>IF('REGITRO 2'!CI696="","",IF('REGITRO 2'!CI696&lt;16,"PI",IF('REGITRO 2'!CI696&lt;31,"I",IF('REGITRO 2'!CI696&lt;46,"P","S"))))</f>
        <v/>
      </c>
      <c r="AE695" s="85" t="str">
        <f t="shared" si="85"/>
        <v/>
      </c>
      <c r="AF695" s="86" t="str">
        <f t="shared" si="86"/>
        <v/>
      </c>
      <c r="AG695" s="86" t="str">
        <f t="shared" si="87"/>
        <v/>
      </c>
      <c r="AH695" s="86" t="str">
        <f t="shared" si="88"/>
        <v/>
      </c>
      <c r="AI695" s="138" t="str">
        <f t="shared" si="89"/>
        <v/>
      </c>
      <c r="AJ695" s="140" t="str">
        <f t="shared" si="90"/>
        <v/>
      </c>
    </row>
    <row r="696" spans="2:36" x14ac:dyDescent="0.25">
      <c r="B696" s="148" t="s">
        <v>726</v>
      </c>
      <c r="C696" s="149"/>
      <c r="D696" s="177"/>
      <c r="E696" s="149"/>
      <c r="F696" s="150"/>
      <c r="G696" s="151"/>
      <c r="H696" s="151"/>
      <c r="I696" s="152"/>
      <c r="J696" s="153"/>
      <c r="K696" s="154"/>
      <c r="L696" s="154"/>
      <c r="M696" s="155"/>
      <c r="N696" s="150"/>
      <c r="O696" s="151"/>
      <c r="P696" s="151"/>
      <c r="Q696" s="156"/>
      <c r="R696" s="153"/>
      <c r="S696" s="154"/>
      <c r="T696" s="154"/>
      <c r="U696" s="155"/>
      <c r="V696" s="157"/>
      <c r="W696" s="151"/>
      <c r="X696" s="151"/>
      <c r="Y696" s="156"/>
      <c r="Z696" s="81" t="str">
        <f t="shared" si="84"/>
        <v/>
      </c>
      <c r="AA696" s="157" t="str">
        <f>IF('REGITRO 2'!X697="","",IF('REGITRO 2'!X697&lt;16,"PI",IF('REGITRO 2'!X697&lt;31,"I",IF('REGITRO 2'!X697&lt;46,"P","S"))))</f>
        <v/>
      </c>
      <c r="AB696" s="151" t="str">
        <f>IF('REGITRO 2'!AS697="","",IF('REGITRO 2'!AS697&lt;16,"PI",IF('REGITRO 2'!AS697&lt;31,"I",IF('REGITRO 2'!AS697&lt;46,"P","S"))))</f>
        <v/>
      </c>
      <c r="AC696" s="151" t="str">
        <f>IF('REGITRO 2'!BN697="","",IF('REGITRO 2'!BN697&lt;16,"PI",IF('REGITRO 2'!BN697&lt;31,"I",IF('REGITRO 2'!BN697&lt;46,"P","S"))))</f>
        <v/>
      </c>
      <c r="AD696" s="152" t="str">
        <f>IF('REGITRO 2'!CI697="","",IF('REGITRO 2'!CI697&lt;16,"PI",IF('REGITRO 2'!CI697&lt;31,"I",IF('REGITRO 2'!CI697&lt;46,"P","S"))))</f>
        <v/>
      </c>
      <c r="AE696" s="158" t="str">
        <f t="shared" si="85"/>
        <v/>
      </c>
      <c r="AF696" s="159" t="str">
        <f t="shared" si="86"/>
        <v/>
      </c>
      <c r="AG696" s="159" t="str">
        <f t="shared" si="87"/>
        <v/>
      </c>
      <c r="AH696" s="159" t="str">
        <f t="shared" si="88"/>
        <v/>
      </c>
      <c r="AI696" s="160" t="str">
        <f t="shared" si="89"/>
        <v/>
      </c>
      <c r="AJ696" s="161" t="str">
        <f t="shared" si="90"/>
        <v/>
      </c>
    </row>
    <row r="697" spans="2:36" x14ac:dyDescent="0.25">
      <c r="B697" s="144" t="s">
        <v>727</v>
      </c>
      <c r="C697" s="140"/>
      <c r="D697" s="80"/>
      <c r="E697" s="140"/>
      <c r="F697" s="129"/>
      <c r="G697" s="83"/>
      <c r="H697" s="83"/>
      <c r="I697" s="103"/>
      <c r="J697" s="136"/>
      <c r="K697" s="26"/>
      <c r="L697" s="26"/>
      <c r="M697" s="27"/>
      <c r="N697" s="129"/>
      <c r="O697" s="83"/>
      <c r="P697" s="83"/>
      <c r="Q697" s="127"/>
      <c r="R697" s="136"/>
      <c r="S697" s="26"/>
      <c r="T697" s="26"/>
      <c r="U697" s="27"/>
      <c r="V697" s="82"/>
      <c r="W697" s="83"/>
      <c r="X697" s="83"/>
      <c r="Y697" s="127"/>
      <c r="Z697" s="81" t="str">
        <f t="shared" si="84"/>
        <v/>
      </c>
      <c r="AA697" s="82" t="str">
        <f>IF('REGITRO 2'!X698="","",IF('REGITRO 2'!X698&lt;16,"PI",IF('REGITRO 2'!X698&lt;31,"I",IF('REGITRO 2'!X698&lt;46,"P","S"))))</f>
        <v/>
      </c>
      <c r="AB697" s="83" t="str">
        <f>IF('REGITRO 2'!AS698="","",IF('REGITRO 2'!AS698&lt;16,"PI",IF('REGITRO 2'!AS698&lt;31,"I",IF('REGITRO 2'!AS698&lt;46,"P","S"))))</f>
        <v/>
      </c>
      <c r="AC697" s="83" t="str">
        <f>IF('REGITRO 2'!BN698="","",IF('REGITRO 2'!BN698&lt;16,"PI",IF('REGITRO 2'!BN698&lt;31,"I",IF('REGITRO 2'!BN698&lt;46,"P","S"))))</f>
        <v/>
      </c>
      <c r="AD697" s="103" t="str">
        <f>IF('REGITRO 2'!CI698="","",IF('REGITRO 2'!CI698&lt;16,"PI",IF('REGITRO 2'!CI698&lt;31,"I",IF('REGITRO 2'!CI698&lt;46,"P","S"))))</f>
        <v/>
      </c>
      <c r="AE697" s="85" t="str">
        <f t="shared" si="85"/>
        <v/>
      </c>
      <c r="AF697" s="86" t="str">
        <f t="shared" si="86"/>
        <v/>
      </c>
      <c r="AG697" s="86" t="str">
        <f t="shared" si="87"/>
        <v/>
      </c>
      <c r="AH697" s="86" t="str">
        <f t="shared" si="88"/>
        <v/>
      </c>
      <c r="AI697" s="138" t="str">
        <f t="shared" si="89"/>
        <v/>
      </c>
      <c r="AJ697" s="140" t="str">
        <f t="shared" si="90"/>
        <v/>
      </c>
    </row>
    <row r="698" spans="2:36" x14ac:dyDescent="0.25">
      <c r="B698" s="148" t="s">
        <v>728</v>
      </c>
      <c r="C698" s="149"/>
      <c r="D698" s="177"/>
      <c r="E698" s="149"/>
      <c r="F698" s="150"/>
      <c r="G698" s="151"/>
      <c r="H698" s="151"/>
      <c r="I698" s="152"/>
      <c r="J698" s="153"/>
      <c r="K698" s="154"/>
      <c r="L698" s="154"/>
      <c r="M698" s="155"/>
      <c r="N698" s="150"/>
      <c r="O698" s="151"/>
      <c r="P698" s="151"/>
      <c r="Q698" s="156"/>
      <c r="R698" s="153"/>
      <c r="S698" s="154"/>
      <c r="T698" s="154"/>
      <c r="U698" s="155"/>
      <c r="V698" s="157"/>
      <c r="W698" s="151"/>
      <c r="X698" s="151"/>
      <c r="Y698" s="156"/>
      <c r="Z698" s="81" t="str">
        <f t="shared" si="84"/>
        <v/>
      </c>
      <c r="AA698" s="157" t="str">
        <f>IF('REGITRO 2'!X699="","",IF('REGITRO 2'!X699&lt;16,"PI",IF('REGITRO 2'!X699&lt;31,"I",IF('REGITRO 2'!X699&lt;46,"P","S"))))</f>
        <v/>
      </c>
      <c r="AB698" s="151" t="str">
        <f>IF('REGITRO 2'!AS699="","",IF('REGITRO 2'!AS699&lt;16,"PI",IF('REGITRO 2'!AS699&lt;31,"I",IF('REGITRO 2'!AS699&lt;46,"P","S"))))</f>
        <v/>
      </c>
      <c r="AC698" s="151" t="str">
        <f>IF('REGITRO 2'!BN699="","",IF('REGITRO 2'!BN699&lt;16,"PI",IF('REGITRO 2'!BN699&lt;31,"I",IF('REGITRO 2'!BN699&lt;46,"P","S"))))</f>
        <v/>
      </c>
      <c r="AD698" s="152" t="str">
        <f>IF('REGITRO 2'!CI699="","",IF('REGITRO 2'!CI699&lt;16,"PI",IF('REGITRO 2'!CI699&lt;31,"I",IF('REGITRO 2'!CI699&lt;46,"P","S"))))</f>
        <v/>
      </c>
      <c r="AE698" s="158" t="str">
        <f t="shared" si="85"/>
        <v/>
      </c>
      <c r="AF698" s="159" t="str">
        <f t="shared" si="86"/>
        <v/>
      </c>
      <c r="AG698" s="159" t="str">
        <f t="shared" si="87"/>
        <v/>
      </c>
      <c r="AH698" s="159" t="str">
        <f t="shared" si="88"/>
        <v/>
      </c>
      <c r="AI698" s="160" t="str">
        <f t="shared" si="89"/>
        <v/>
      </c>
      <c r="AJ698" s="161" t="str">
        <f t="shared" si="90"/>
        <v/>
      </c>
    </row>
    <row r="699" spans="2:36" x14ac:dyDescent="0.25">
      <c r="B699" s="144" t="s">
        <v>729</v>
      </c>
      <c r="C699" s="140"/>
      <c r="D699" s="80"/>
      <c r="E699" s="140"/>
      <c r="F699" s="129"/>
      <c r="G699" s="83"/>
      <c r="H699" s="83"/>
      <c r="I699" s="103"/>
      <c r="J699" s="136"/>
      <c r="K699" s="26"/>
      <c r="L699" s="26"/>
      <c r="M699" s="27"/>
      <c r="N699" s="129"/>
      <c r="O699" s="83"/>
      <c r="P699" s="83"/>
      <c r="Q699" s="127"/>
      <c r="R699" s="136"/>
      <c r="S699" s="26"/>
      <c r="T699" s="26"/>
      <c r="U699" s="27"/>
      <c r="V699" s="82"/>
      <c r="W699" s="83"/>
      <c r="X699" s="83"/>
      <c r="Y699" s="127"/>
      <c r="Z699" s="81" t="str">
        <f t="shared" si="84"/>
        <v/>
      </c>
      <c r="AA699" s="82" t="str">
        <f>IF('REGITRO 2'!X700="","",IF('REGITRO 2'!X700&lt;16,"PI",IF('REGITRO 2'!X700&lt;31,"I",IF('REGITRO 2'!X700&lt;46,"P","S"))))</f>
        <v/>
      </c>
      <c r="AB699" s="83" t="str">
        <f>IF('REGITRO 2'!AS700="","",IF('REGITRO 2'!AS700&lt;16,"PI",IF('REGITRO 2'!AS700&lt;31,"I",IF('REGITRO 2'!AS700&lt;46,"P","S"))))</f>
        <v/>
      </c>
      <c r="AC699" s="83" t="str">
        <f>IF('REGITRO 2'!BN700="","",IF('REGITRO 2'!BN700&lt;16,"PI",IF('REGITRO 2'!BN700&lt;31,"I",IF('REGITRO 2'!BN700&lt;46,"P","S"))))</f>
        <v/>
      </c>
      <c r="AD699" s="103" t="str">
        <f>IF('REGITRO 2'!CI700="","",IF('REGITRO 2'!CI700&lt;16,"PI",IF('REGITRO 2'!CI700&lt;31,"I",IF('REGITRO 2'!CI700&lt;46,"P","S"))))</f>
        <v/>
      </c>
      <c r="AE699" s="85" t="str">
        <f t="shared" si="85"/>
        <v/>
      </c>
      <c r="AF699" s="86" t="str">
        <f t="shared" si="86"/>
        <v/>
      </c>
      <c r="AG699" s="86" t="str">
        <f t="shared" si="87"/>
        <v/>
      </c>
      <c r="AH699" s="86" t="str">
        <f t="shared" si="88"/>
        <v/>
      </c>
      <c r="AI699" s="138" t="str">
        <f t="shared" si="89"/>
        <v/>
      </c>
      <c r="AJ699" s="140" t="str">
        <f t="shared" si="90"/>
        <v/>
      </c>
    </row>
    <row r="700" spans="2:36" x14ac:dyDescent="0.25">
      <c r="B700" s="148" t="s">
        <v>730</v>
      </c>
      <c r="C700" s="149"/>
      <c r="D700" s="177"/>
      <c r="E700" s="149"/>
      <c r="F700" s="150"/>
      <c r="G700" s="151"/>
      <c r="H700" s="151"/>
      <c r="I700" s="152"/>
      <c r="J700" s="153"/>
      <c r="K700" s="154"/>
      <c r="L700" s="154"/>
      <c r="M700" s="155"/>
      <c r="N700" s="150"/>
      <c r="O700" s="151"/>
      <c r="P700" s="151"/>
      <c r="Q700" s="156"/>
      <c r="R700" s="153"/>
      <c r="S700" s="154"/>
      <c r="T700" s="154"/>
      <c r="U700" s="155"/>
      <c r="V700" s="157"/>
      <c r="W700" s="151"/>
      <c r="X700" s="151"/>
      <c r="Y700" s="156"/>
      <c r="Z700" s="81" t="str">
        <f t="shared" si="84"/>
        <v/>
      </c>
      <c r="AA700" s="157" t="str">
        <f>IF('REGITRO 2'!X701="","",IF('REGITRO 2'!X701&lt;16,"PI",IF('REGITRO 2'!X701&lt;31,"I",IF('REGITRO 2'!X701&lt;46,"P","S"))))</f>
        <v/>
      </c>
      <c r="AB700" s="151" t="str">
        <f>IF('REGITRO 2'!AS701="","",IF('REGITRO 2'!AS701&lt;16,"PI",IF('REGITRO 2'!AS701&lt;31,"I",IF('REGITRO 2'!AS701&lt;46,"P","S"))))</f>
        <v/>
      </c>
      <c r="AC700" s="151" t="str">
        <f>IF('REGITRO 2'!BN701="","",IF('REGITRO 2'!BN701&lt;16,"PI",IF('REGITRO 2'!BN701&lt;31,"I",IF('REGITRO 2'!BN701&lt;46,"P","S"))))</f>
        <v/>
      </c>
      <c r="AD700" s="152" t="str">
        <f>IF('REGITRO 2'!CI701="","",IF('REGITRO 2'!CI701&lt;16,"PI",IF('REGITRO 2'!CI701&lt;31,"I",IF('REGITRO 2'!CI701&lt;46,"P","S"))))</f>
        <v/>
      </c>
      <c r="AE700" s="158" t="str">
        <f t="shared" si="85"/>
        <v/>
      </c>
      <c r="AF700" s="159" t="str">
        <f t="shared" si="86"/>
        <v/>
      </c>
      <c r="AG700" s="159" t="str">
        <f t="shared" si="87"/>
        <v/>
      </c>
      <c r="AH700" s="159" t="str">
        <f t="shared" si="88"/>
        <v/>
      </c>
      <c r="AI700" s="160" t="str">
        <f t="shared" si="89"/>
        <v/>
      </c>
      <c r="AJ700" s="161" t="str">
        <f t="shared" si="90"/>
        <v/>
      </c>
    </row>
    <row r="701" spans="2:36" x14ac:dyDescent="0.25">
      <c r="B701" s="144" t="s">
        <v>731</v>
      </c>
      <c r="C701" s="140"/>
      <c r="D701" s="80"/>
      <c r="E701" s="140"/>
      <c r="F701" s="129"/>
      <c r="G701" s="83"/>
      <c r="H701" s="83"/>
      <c r="I701" s="103"/>
      <c r="J701" s="136"/>
      <c r="K701" s="26"/>
      <c r="L701" s="26"/>
      <c r="M701" s="27"/>
      <c r="N701" s="129"/>
      <c r="O701" s="83"/>
      <c r="P701" s="83"/>
      <c r="Q701" s="127"/>
      <c r="R701" s="136"/>
      <c r="S701" s="26"/>
      <c r="T701" s="26"/>
      <c r="U701" s="27"/>
      <c r="V701" s="82"/>
      <c r="W701" s="83"/>
      <c r="X701" s="83"/>
      <c r="Y701" s="127"/>
      <c r="Z701" s="81" t="str">
        <f t="shared" ref="Z701:Z744" si="91">IF(C701="","",SUM(F701:Y701))</f>
        <v/>
      </c>
      <c r="AA701" s="82" t="str">
        <f>IF('REGITRO 2'!X702="","",IF('REGITRO 2'!X702&lt;16,"PI",IF('REGITRO 2'!X702&lt;31,"I",IF('REGITRO 2'!X702&lt;46,"P","S"))))</f>
        <v/>
      </c>
      <c r="AB701" s="83" t="str">
        <f>IF('REGITRO 2'!AS702="","",IF('REGITRO 2'!AS702&lt;16,"PI",IF('REGITRO 2'!AS702&lt;31,"I",IF('REGITRO 2'!AS702&lt;46,"P","S"))))</f>
        <v/>
      </c>
      <c r="AC701" s="83" t="str">
        <f>IF('REGITRO 2'!BN702="","",IF('REGITRO 2'!BN702&lt;16,"PI",IF('REGITRO 2'!BN702&lt;31,"I",IF('REGITRO 2'!BN702&lt;46,"P","S"))))</f>
        <v/>
      </c>
      <c r="AD701" s="103" t="str">
        <f>IF('REGITRO 2'!CI702="","",IF('REGITRO 2'!CI702&lt;16,"PI",IF('REGITRO 2'!CI702&lt;31,"I",IF('REGITRO 2'!CI702&lt;46,"P","S"))))</f>
        <v/>
      </c>
      <c r="AE701" s="85" t="str">
        <f t="shared" ref="AE701:AE744" si="92">IF(C701="","",IF(SUM(F701:I701)&lt;17,"PI",IF(SUM(F701:I701)&lt;33,"I",IF(SUM(F701:I701)&lt;49,"P","S"))))</f>
        <v/>
      </c>
      <c r="AF701" s="86" t="str">
        <f t="shared" ref="AF701:AF744" si="93">IF(C701="","",IF(SUM(J701:M701)&lt;17,"PI",IF(SUM(J701:M701)&lt;33,"I",IF(SUM(J701:M701)&lt;49,"P","S"))))</f>
        <v/>
      </c>
      <c r="AG701" s="86" t="str">
        <f t="shared" ref="AG701:AG744" si="94">IF(C701="","",IF(SUM(N701:Q701)&lt;13,"PI",IF(SUM(N701:Q701)&lt;25,"I",IF(SUM(N701:Q701)&lt;37,"P","S"))))</f>
        <v/>
      </c>
      <c r="AH701" s="86" t="str">
        <f t="shared" ref="AH701:AH744" si="95">IF(C701="","",IF(SUM(R701:U701)&lt;9,"PI",IF(SUM(R701:U701)&lt;17,"I",IF(SUM(R701:U701)&lt;25,"P","S"))))</f>
        <v/>
      </c>
      <c r="AI701" s="138" t="str">
        <f t="shared" ref="AI701:AI744" si="96">IF(C701="","",IF(SUM(V701:Y701)&lt;9,"PI",IF(SUM(V701:Y701)&lt;17,"I",IF(SUM(V701:Y701)&lt;25,"P","S"))))</f>
        <v/>
      </c>
      <c r="AJ701" s="140" t="str">
        <f t="shared" ref="AJ701:AJ744" si="97">IF(Z701="","",IF(Z701&lt;61,"PI",IF(Z701&lt;121,"I",IF(Z701&lt;181,"P","S"))))</f>
        <v/>
      </c>
    </row>
    <row r="702" spans="2:36" x14ac:dyDescent="0.25">
      <c r="B702" s="148" t="s">
        <v>732</v>
      </c>
      <c r="C702" s="149"/>
      <c r="D702" s="177"/>
      <c r="E702" s="149"/>
      <c r="F702" s="150"/>
      <c r="G702" s="151"/>
      <c r="H702" s="151"/>
      <c r="I702" s="152"/>
      <c r="J702" s="153"/>
      <c r="K702" s="154"/>
      <c r="L702" s="154"/>
      <c r="M702" s="155"/>
      <c r="N702" s="150"/>
      <c r="O702" s="151"/>
      <c r="P702" s="151"/>
      <c r="Q702" s="156"/>
      <c r="R702" s="153"/>
      <c r="S702" s="154"/>
      <c r="T702" s="154"/>
      <c r="U702" s="155"/>
      <c r="V702" s="157"/>
      <c r="W702" s="151"/>
      <c r="X702" s="151"/>
      <c r="Y702" s="156"/>
      <c r="Z702" s="81" t="str">
        <f t="shared" si="91"/>
        <v/>
      </c>
      <c r="AA702" s="157" t="str">
        <f>IF('REGITRO 2'!X703="","",IF('REGITRO 2'!X703&lt;16,"PI",IF('REGITRO 2'!X703&lt;31,"I",IF('REGITRO 2'!X703&lt;46,"P","S"))))</f>
        <v/>
      </c>
      <c r="AB702" s="151" t="str">
        <f>IF('REGITRO 2'!AS703="","",IF('REGITRO 2'!AS703&lt;16,"PI",IF('REGITRO 2'!AS703&lt;31,"I",IF('REGITRO 2'!AS703&lt;46,"P","S"))))</f>
        <v/>
      </c>
      <c r="AC702" s="151" t="str">
        <f>IF('REGITRO 2'!BN703="","",IF('REGITRO 2'!BN703&lt;16,"PI",IF('REGITRO 2'!BN703&lt;31,"I",IF('REGITRO 2'!BN703&lt;46,"P","S"))))</f>
        <v/>
      </c>
      <c r="AD702" s="152" t="str">
        <f>IF('REGITRO 2'!CI703="","",IF('REGITRO 2'!CI703&lt;16,"PI",IF('REGITRO 2'!CI703&lt;31,"I",IF('REGITRO 2'!CI703&lt;46,"P","S"))))</f>
        <v/>
      </c>
      <c r="AE702" s="158" t="str">
        <f t="shared" si="92"/>
        <v/>
      </c>
      <c r="AF702" s="159" t="str">
        <f t="shared" si="93"/>
        <v/>
      </c>
      <c r="AG702" s="159" t="str">
        <f t="shared" si="94"/>
        <v/>
      </c>
      <c r="AH702" s="159" t="str">
        <f t="shared" si="95"/>
        <v/>
      </c>
      <c r="AI702" s="160" t="str">
        <f t="shared" si="96"/>
        <v/>
      </c>
      <c r="AJ702" s="161" t="str">
        <f t="shared" si="97"/>
        <v/>
      </c>
    </row>
    <row r="703" spans="2:36" x14ac:dyDescent="0.25">
      <c r="B703" s="144" t="s">
        <v>733</v>
      </c>
      <c r="C703" s="140"/>
      <c r="D703" s="80"/>
      <c r="E703" s="140"/>
      <c r="F703" s="129"/>
      <c r="G703" s="83"/>
      <c r="H703" s="83"/>
      <c r="I703" s="103"/>
      <c r="J703" s="136"/>
      <c r="K703" s="26"/>
      <c r="L703" s="26"/>
      <c r="M703" s="27"/>
      <c r="N703" s="129"/>
      <c r="O703" s="83"/>
      <c r="P703" s="83"/>
      <c r="Q703" s="127"/>
      <c r="R703" s="136"/>
      <c r="S703" s="26"/>
      <c r="T703" s="26"/>
      <c r="U703" s="27"/>
      <c r="V703" s="82"/>
      <c r="W703" s="83"/>
      <c r="X703" s="83"/>
      <c r="Y703" s="127"/>
      <c r="Z703" s="81" t="str">
        <f t="shared" si="91"/>
        <v/>
      </c>
      <c r="AA703" s="82" t="str">
        <f>IF('REGITRO 2'!X704="","",IF('REGITRO 2'!X704&lt;16,"PI",IF('REGITRO 2'!X704&lt;31,"I",IF('REGITRO 2'!X704&lt;46,"P","S"))))</f>
        <v/>
      </c>
      <c r="AB703" s="83" t="str">
        <f>IF('REGITRO 2'!AS704="","",IF('REGITRO 2'!AS704&lt;16,"PI",IF('REGITRO 2'!AS704&lt;31,"I",IF('REGITRO 2'!AS704&lt;46,"P","S"))))</f>
        <v/>
      </c>
      <c r="AC703" s="83" t="str">
        <f>IF('REGITRO 2'!BN704="","",IF('REGITRO 2'!BN704&lt;16,"PI",IF('REGITRO 2'!BN704&lt;31,"I",IF('REGITRO 2'!BN704&lt;46,"P","S"))))</f>
        <v/>
      </c>
      <c r="AD703" s="103" t="str">
        <f>IF('REGITRO 2'!CI704="","",IF('REGITRO 2'!CI704&lt;16,"PI",IF('REGITRO 2'!CI704&lt;31,"I",IF('REGITRO 2'!CI704&lt;46,"P","S"))))</f>
        <v/>
      </c>
      <c r="AE703" s="85" t="str">
        <f t="shared" si="92"/>
        <v/>
      </c>
      <c r="AF703" s="86" t="str">
        <f t="shared" si="93"/>
        <v/>
      </c>
      <c r="AG703" s="86" t="str">
        <f t="shared" si="94"/>
        <v/>
      </c>
      <c r="AH703" s="86" t="str">
        <f t="shared" si="95"/>
        <v/>
      </c>
      <c r="AI703" s="138" t="str">
        <f t="shared" si="96"/>
        <v/>
      </c>
      <c r="AJ703" s="140" t="str">
        <f t="shared" si="97"/>
        <v/>
      </c>
    </row>
    <row r="704" spans="2:36" x14ac:dyDescent="0.25">
      <c r="B704" s="148" t="s">
        <v>734</v>
      </c>
      <c r="C704" s="149"/>
      <c r="D704" s="177"/>
      <c r="E704" s="149"/>
      <c r="F704" s="150"/>
      <c r="G704" s="151"/>
      <c r="H704" s="151"/>
      <c r="I704" s="152"/>
      <c r="J704" s="153"/>
      <c r="K704" s="154"/>
      <c r="L704" s="154"/>
      <c r="M704" s="155"/>
      <c r="N704" s="150"/>
      <c r="O704" s="151"/>
      <c r="P704" s="151"/>
      <c r="Q704" s="156"/>
      <c r="R704" s="153"/>
      <c r="S704" s="154"/>
      <c r="T704" s="154"/>
      <c r="U704" s="155"/>
      <c r="V704" s="157"/>
      <c r="W704" s="151"/>
      <c r="X704" s="151"/>
      <c r="Y704" s="156"/>
      <c r="Z704" s="81" t="str">
        <f t="shared" si="91"/>
        <v/>
      </c>
      <c r="AA704" s="157" t="str">
        <f>IF('REGITRO 2'!X705="","",IF('REGITRO 2'!X705&lt;16,"PI",IF('REGITRO 2'!X705&lt;31,"I",IF('REGITRO 2'!X705&lt;46,"P","S"))))</f>
        <v/>
      </c>
      <c r="AB704" s="151" t="str">
        <f>IF('REGITRO 2'!AS705="","",IF('REGITRO 2'!AS705&lt;16,"PI",IF('REGITRO 2'!AS705&lt;31,"I",IF('REGITRO 2'!AS705&lt;46,"P","S"))))</f>
        <v/>
      </c>
      <c r="AC704" s="151" t="str">
        <f>IF('REGITRO 2'!BN705="","",IF('REGITRO 2'!BN705&lt;16,"PI",IF('REGITRO 2'!BN705&lt;31,"I",IF('REGITRO 2'!BN705&lt;46,"P","S"))))</f>
        <v/>
      </c>
      <c r="AD704" s="152" t="str">
        <f>IF('REGITRO 2'!CI705="","",IF('REGITRO 2'!CI705&lt;16,"PI",IF('REGITRO 2'!CI705&lt;31,"I",IF('REGITRO 2'!CI705&lt;46,"P","S"))))</f>
        <v/>
      </c>
      <c r="AE704" s="158" t="str">
        <f t="shared" si="92"/>
        <v/>
      </c>
      <c r="AF704" s="159" t="str">
        <f t="shared" si="93"/>
        <v/>
      </c>
      <c r="AG704" s="159" t="str">
        <f t="shared" si="94"/>
        <v/>
      </c>
      <c r="AH704" s="159" t="str">
        <f t="shared" si="95"/>
        <v/>
      </c>
      <c r="AI704" s="160" t="str">
        <f t="shared" si="96"/>
        <v/>
      </c>
      <c r="AJ704" s="161" t="str">
        <f t="shared" si="97"/>
        <v/>
      </c>
    </row>
    <row r="705" spans="2:36" x14ac:dyDescent="0.25">
      <c r="B705" s="144" t="s">
        <v>735</v>
      </c>
      <c r="C705" s="140"/>
      <c r="D705" s="80"/>
      <c r="E705" s="140"/>
      <c r="F705" s="129"/>
      <c r="G705" s="83"/>
      <c r="H705" s="83"/>
      <c r="I705" s="103"/>
      <c r="J705" s="136"/>
      <c r="K705" s="26"/>
      <c r="L705" s="26"/>
      <c r="M705" s="27"/>
      <c r="N705" s="129"/>
      <c r="O705" s="83"/>
      <c r="P705" s="83"/>
      <c r="Q705" s="127"/>
      <c r="R705" s="136"/>
      <c r="S705" s="26"/>
      <c r="T705" s="26"/>
      <c r="U705" s="27"/>
      <c r="V705" s="82"/>
      <c r="W705" s="83"/>
      <c r="X705" s="83"/>
      <c r="Y705" s="127"/>
      <c r="Z705" s="81" t="str">
        <f t="shared" si="91"/>
        <v/>
      </c>
      <c r="AA705" s="82" t="str">
        <f>IF('REGITRO 2'!X706="","",IF('REGITRO 2'!X706&lt;16,"PI",IF('REGITRO 2'!X706&lt;31,"I",IF('REGITRO 2'!X706&lt;46,"P","S"))))</f>
        <v/>
      </c>
      <c r="AB705" s="83" t="str">
        <f>IF('REGITRO 2'!AS706="","",IF('REGITRO 2'!AS706&lt;16,"PI",IF('REGITRO 2'!AS706&lt;31,"I",IF('REGITRO 2'!AS706&lt;46,"P","S"))))</f>
        <v/>
      </c>
      <c r="AC705" s="83" t="str">
        <f>IF('REGITRO 2'!BN706="","",IF('REGITRO 2'!BN706&lt;16,"PI",IF('REGITRO 2'!BN706&lt;31,"I",IF('REGITRO 2'!BN706&lt;46,"P","S"))))</f>
        <v/>
      </c>
      <c r="AD705" s="103" t="str">
        <f>IF('REGITRO 2'!CI706="","",IF('REGITRO 2'!CI706&lt;16,"PI",IF('REGITRO 2'!CI706&lt;31,"I",IF('REGITRO 2'!CI706&lt;46,"P","S"))))</f>
        <v/>
      </c>
      <c r="AE705" s="85" t="str">
        <f t="shared" si="92"/>
        <v/>
      </c>
      <c r="AF705" s="86" t="str">
        <f t="shared" si="93"/>
        <v/>
      </c>
      <c r="AG705" s="86" t="str">
        <f t="shared" si="94"/>
        <v/>
      </c>
      <c r="AH705" s="86" t="str">
        <f t="shared" si="95"/>
        <v/>
      </c>
      <c r="AI705" s="138" t="str">
        <f t="shared" si="96"/>
        <v/>
      </c>
      <c r="AJ705" s="140" t="str">
        <f t="shared" si="97"/>
        <v/>
      </c>
    </row>
    <row r="706" spans="2:36" x14ac:dyDescent="0.25">
      <c r="B706" s="148" t="s">
        <v>736</v>
      </c>
      <c r="C706" s="149"/>
      <c r="D706" s="177"/>
      <c r="E706" s="149"/>
      <c r="F706" s="150"/>
      <c r="G706" s="151"/>
      <c r="H706" s="151"/>
      <c r="I706" s="152"/>
      <c r="J706" s="153"/>
      <c r="K706" s="154"/>
      <c r="L706" s="154"/>
      <c r="M706" s="155"/>
      <c r="N706" s="150"/>
      <c r="O706" s="151"/>
      <c r="P706" s="151"/>
      <c r="Q706" s="156"/>
      <c r="R706" s="153"/>
      <c r="S706" s="154"/>
      <c r="T706" s="154"/>
      <c r="U706" s="155"/>
      <c r="V706" s="157"/>
      <c r="W706" s="151"/>
      <c r="X706" s="151"/>
      <c r="Y706" s="156"/>
      <c r="Z706" s="81" t="str">
        <f t="shared" si="91"/>
        <v/>
      </c>
      <c r="AA706" s="157" t="str">
        <f>IF('REGITRO 2'!X707="","",IF('REGITRO 2'!X707&lt;16,"PI",IF('REGITRO 2'!X707&lt;31,"I",IF('REGITRO 2'!X707&lt;46,"P","S"))))</f>
        <v/>
      </c>
      <c r="AB706" s="151" t="str">
        <f>IF('REGITRO 2'!AS707="","",IF('REGITRO 2'!AS707&lt;16,"PI",IF('REGITRO 2'!AS707&lt;31,"I",IF('REGITRO 2'!AS707&lt;46,"P","S"))))</f>
        <v/>
      </c>
      <c r="AC706" s="151" t="str">
        <f>IF('REGITRO 2'!BN707="","",IF('REGITRO 2'!BN707&lt;16,"PI",IF('REGITRO 2'!BN707&lt;31,"I",IF('REGITRO 2'!BN707&lt;46,"P","S"))))</f>
        <v/>
      </c>
      <c r="AD706" s="152" t="str">
        <f>IF('REGITRO 2'!CI707="","",IF('REGITRO 2'!CI707&lt;16,"PI",IF('REGITRO 2'!CI707&lt;31,"I",IF('REGITRO 2'!CI707&lt;46,"P","S"))))</f>
        <v/>
      </c>
      <c r="AE706" s="158" t="str">
        <f t="shared" si="92"/>
        <v/>
      </c>
      <c r="AF706" s="159" t="str">
        <f t="shared" si="93"/>
        <v/>
      </c>
      <c r="AG706" s="159" t="str">
        <f t="shared" si="94"/>
        <v/>
      </c>
      <c r="AH706" s="159" t="str">
        <f t="shared" si="95"/>
        <v/>
      </c>
      <c r="AI706" s="160" t="str">
        <f t="shared" si="96"/>
        <v/>
      </c>
      <c r="AJ706" s="161" t="str">
        <f t="shared" si="97"/>
        <v/>
      </c>
    </row>
    <row r="707" spans="2:36" x14ac:dyDescent="0.25">
      <c r="B707" s="144" t="s">
        <v>737</v>
      </c>
      <c r="C707" s="140"/>
      <c r="D707" s="80"/>
      <c r="E707" s="140"/>
      <c r="F707" s="129"/>
      <c r="G707" s="83"/>
      <c r="H707" s="83"/>
      <c r="I707" s="103"/>
      <c r="J707" s="136"/>
      <c r="K707" s="26"/>
      <c r="L707" s="26"/>
      <c r="M707" s="27"/>
      <c r="N707" s="129"/>
      <c r="O707" s="83"/>
      <c r="P707" s="83"/>
      <c r="Q707" s="127"/>
      <c r="R707" s="136"/>
      <c r="S707" s="26"/>
      <c r="T707" s="26"/>
      <c r="U707" s="27"/>
      <c r="V707" s="82"/>
      <c r="W707" s="83"/>
      <c r="X707" s="83"/>
      <c r="Y707" s="127"/>
      <c r="Z707" s="81" t="str">
        <f t="shared" si="91"/>
        <v/>
      </c>
      <c r="AA707" s="82" t="str">
        <f>IF('REGITRO 2'!X708="","",IF('REGITRO 2'!X708&lt;16,"PI",IF('REGITRO 2'!X708&lt;31,"I",IF('REGITRO 2'!X708&lt;46,"P","S"))))</f>
        <v/>
      </c>
      <c r="AB707" s="83" t="str">
        <f>IF('REGITRO 2'!AS708="","",IF('REGITRO 2'!AS708&lt;16,"PI",IF('REGITRO 2'!AS708&lt;31,"I",IF('REGITRO 2'!AS708&lt;46,"P","S"))))</f>
        <v/>
      </c>
      <c r="AC707" s="83" t="str">
        <f>IF('REGITRO 2'!BN708="","",IF('REGITRO 2'!BN708&lt;16,"PI",IF('REGITRO 2'!BN708&lt;31,"I",IF('REGITRO 2'!BN708&lt;46,"P","S"))))</f>
        <v/>
      </c>
      <c r="AD707" s="103" t="str">
        <f>IF('REGITRO 2'!CI708="","",IF('REGITRO 2'!CI708&lt;16,"PI",IF('REGITRO 2'!CI708&lt;31,"I",IF('REGITRO 2'!CI708&lt;46,"P","S"))))</f>
        <v/>
      </c>
      <c r="AE707" s="85" t="str">
        <f t="shared" si="92"/>
        <v/>
      </c>
      <c r="AF707" s="86" t="str">
        <f t="shared" si="93"/>
        <v/>
      </c>
      <c r="AG707" s="86" t="str">
        <f t="shared" si="94"/>
        <v/>
      </c>
      <c r="AH707" s="86" t="str">
        <f t="shared" si="95"/>
        <v/>
      </c>
      <c r="AI707" s="138" t="str">
        <f t="shared" si="96"/>
        <v/>
      </c>
      <c r="AJ707" s="140" t="str">
        <f t="shared" si="97"/>
        <v/>
      </c>
    </row>
    <row r="708" spans="2:36" x14ac:dyDescent="0.25">
      <c r="B708" s="148" t="s">
        <v>738</v>
      </c>
      <c r="C708" s="149"/>
      <c r="D708" s="177"/>
      <c r="E708" s="149"/>
      <c r="F708" s="150"/>
      <c r="G708" s="151"/>
      <c r="H708" s="151"/>
      <c r="I708" s="152"/>
      <c r="J708" s="153"/>
      <c r="K708" s="154"/>
      <c r="L708" s="154"/>
      <c r="M708" s="155"/>
      <c r="N708" s="150"/>
      <c r="O708" s="151"/>
      <c r="P708" s="151"/>
      <c r="Q708" s="156"/>
      <c r="R708" s="153"/>
      <c r="S708" s="154"/>
      <c r="T708" s="154"/>
      <c r="U708" s="155"/>
      <c r="V708" s="157"/>
      <c r="W708" s="151"/>
      <c r="X708" s="151"/>
      <c r="Y708" s="156"/>
      <c r="Z708" s="81" t="str">
        <f t="shared" si="91"/>
        <v/>
      </c>
      <c r="AA708" s="157" t="str">
        <f>IF('REGITRO 2'!X709="","",IF('REGITRO 2'!X709&lt;16,"PI",IF('REGITRO 2'!X709&lt;31,"I",IF('REGITRO 2'!X709&lt;46,"P","S"))))</f>
        <v/>
      </c>
      <c r="AB708" s="151" t="str">
        <f>IF('REGITRO 2'!AS709="","",IF('REGITRO 2'!AS709&lt;16,"PI",IF('REGITRO 2'!AS709&lt;31,"I",IF('REGITRO 2'!AS709&lt;46,"P","S"))))</f>
        <v/>
      </c>
      <c r="AC708" s="151" t="str">
        <f>IF('REGITRO 2'!BN709="","",IF('REGITRO 2'!BN709&lt;16,"PI",IF('REGITRO 2'!BN709&lt;31,"I",IF('REGITRO 2'!BN709&lt;46,"P","S"))))</f>
        <v/>
      </c>
      <c r="AD708" s="152" t="str">
        <f>IF('REGITRO 2'!CI709="","",IF('REGITRO 2'!CI709&lt;16,"PI",IF('REGITRO 2'!CI709&lt;31,"I",IF('REGITRO 2'!CI709&lt;46,"P","S"))))</f>
        <v/>
      </c>
      <c r="AE708" s="158" t="str">
        <f t="shared" si="92"/>
        <v/>
      </c>
      <c r="AF708" s="159" t="str">
        <f t="shared" si="93"/>
        <v/>
      </c>
      <c r="AG708" s="159" t="str">
        <f t="shared" si="94"/>
        <v/>
      </c>
      <c r="AH708" s="159" t="str">
        <f t="shared" si="95"/>
        <v/>
      </c>
      <c r="AI708" s="160" t="str">
        <f t="shared" si="96"/>
        <v/>
      </c>
      <c r="AJ708" s="161" t="str">
        <f t="shared" si="97"/>
        <v/>
      </c>
    </row>
    <row r="709" spans="2:36" x14ac:dyDescent="0.25">
      <c r="B709" s="144" t="s">
        <v>739</v>
      </c>
      <c r="C709" s="140"/>
      <c r="D709" s="80"/>
      <c r="E709" s="140"/>
      <c r="F709" s="129"/>
      <c r="G709" s="83"/>
      <c r="H709" s="83"/>
      <c r="I709" s="103"/>
      <c r="J709" s="136"/>
      <c r="K709" s="26"/>
      <c r="L709" s="26"/>
      <c r="M709" s="27"/>
      <c r="N709" s="129"/>
      <c r="O709" s="83"/>
      <c r="P709" s="83"/>
      <c r="Q709" s="127"/>
      <c r="R709" s="136"/>
      <c r="S709" s="26"/>
      <c r="T709" s="26"/>
      <c r="U709" s="27"/>
      <c r="V709" s="82"/>
      <c r="W709" s="83"/>
      <c r="X709" s="83"/>
      <c r="Y709" s="127"/>
      <c r="Z709" s="81" t="str">
        <f t="shared" si="91"/>
        <v/>
      </c>
      <c r="AA709" s="82" t="str">
        <f>IF('REGITRO 2'!X710="","",IF('REGITRO 2'!X710&lt;16,"PI",IF('REGITRO 2'!X710&lt;31,"I",IF('REGITRO 2'!X710&lt;46,"P","S"))))</f>
        <v/>
      </c>
      <c r="AB709" s="83" t="str">
        <f>IF('REGITRO 2'!AS710="","",IF('REGITRO 2'!AS710&lt;16,"PI",IF('REGITRO 2'!AS710&lt;31,"I",IF('REGITRO 2'!AS710&lt;46,"P","S"))))</f>
        <v/>
      </c>
      <c r="AC709" s="83" t="str">
        <f>IF('REGITRO 2'!BN710="","",IF('REGITRO 2'!BN710&lt;16,"PI",IF('REGITRO 2'!BN710&lt;31,"I",IF('REGITRO 2'!BN710&lt;46,"P","S"))))</f>
        <v/>
      </c>
      <c r="AD709" s="103" t="str">
        <f>IF('REGITRO 2'!CI710="","",IF('REGITRO 2'!CI710&lt;16,"PI",IF('REGITRO 2'!CI710&lt;31,"I",IF('REGITRO 2'!CI710&lt;46,"P","S"))))</f>
        <v/>
      </c>
      <c r="AE709" s="85" t="str">
        <f t="shared" si="92"/>
        <v/>
      </c>
      <c r="AF709" s="86" t="str">
        <f t="shared" si="93"/>
        <v/>
      </c>
      <c r="AG709" s="86" t="str">
        <f t="shared" si="94"/>
        <v/>
      </c>
      <c r="AH709" s="86" t="str">
        <f t="shared" si="95"/>
        <v/>
      </c>
      <c r="AI709" s="138" t="str">
        <f t="shared" si="96"/>
        <v/>
      </c>
      <c r="AJ709" s="140" t="str">
        <f t="shared" si="97"/>
        <v/>
      </c>
    </row>
    <row r="710" spans="2:36" x14ac:dyDescent="0.25">
      <c r="B710" s="148" t="s">
        <v>740</v>
      </c>
      <c r="C710" s="149"/>
      <c r="D710" s="177"/>
      <c r="E710" s="149"/>
      <c r="F710" s="150"/>
      <c r="G710" s="151"/>
      <c r="H710" s="151"/>
      <c r="I710" s="152"/>
      <c r="J710" s="153"/>
      <c r="K710" s="154"/>
      <c r="L710" s="154"/>
      <c r="M710" s="155"/>
      <c r="N710" s="150"/>
      <c r="O710" s="151"/>
      <c r="P710" s="151"/>
      <c r="Q710" s="156"/>
      <c r="R710" s="153"/>
      <c r="S710" s="154"/>
      <c r="T710" s="154"/>
      <c r="U710" s="155"/>
      <c r="V710" s="157"/>
      <c r="W710" s="151"/>
      <c r="X710" s="151"/>
      <c r="Y710" s="156"/>
      <c r="Z710" s="81" t="str">
        <f t="shared" si="91"/>
        <v/>
      </c>
      <c r="AA710" s="157" t="str">
        <f>IF('REGITRO 2'!X711="","",IF('REGITRO 2'!X711&lt;16,"PI",IF('REGITRO 2'!X711&lt;31,"I",IF('REGITRO 2'!X711&lt;46,"P","S"))))</f>
        <v/>
      </c>
      <c r="AB710" s="151" t="str">
        <f>IF('REGITRO 2'!AS711="","",IF('REGITRO 2'!AS711&lt;16,"PI",IF('REGITRO 2'!AS711&lt;31,"I",IF('REGITRO 2'!AS711&lt;46,"P","S"))))</f>
        <v/>
      </c>
      <c r="AC710" s="151" t="str">
        <f>IF('REGITRO 2'!BN711="","",IF('REGITRO 2'!BN711&lt;16,"PI",IF('REGITRO 2'!BN711&lt;31,"I",IF('REGITRO 2'!BN711&lt;46,"P","S"))))</f>
        <v/>
      </c>
      <c r="AD710" s="152" t="str">
        <f>IF('REGITRO 2'!CI711="","",IF('REGITRO 2'!CI711&lt;16,"PI",IF('REGITRO 2'!CI711&lt;31,"I",IF('REGITRO 2'!CI711&lt;46,"P","S"))))</f>
        <v/>
      </c>
      <c r="AE710" s="158" t="str">
        <f t="shared" si="92"/>
        <v/>
      </c>
      <c r="AF710" s="159" t="str">
        <f t="shared" si="93"/>
        <v/>
      </c>
      <c r="AG710" s="159" t="str">
        <f t="shared" si="94"/>
        <v/>
      </c>
      <c r="AH710" s="159" t="str">
        <f t="shared" si="95"/>
        <v/>
      </c>
      <c r="AI710" s="160" t="str">
        <f t="shared" si="96"/>
        <v/>
      </c>
      <c r="AJ710" s="161" t="str">
        <f t="shared" si="97"/>
        <v/>
      </c>
    </row>
    <row r="711" spans="2:36" x14ac:dyDescent="0.25">
      <c r="B711" s="144" t="s">
        <v>741</v>
      </c>
      <c r="C711" s="140"/>
      <c r="D711" s="80"/>
      <c r="E711" s="140"/>
      <c r="F711" s="129"/>
      <c r="G711" s="83"/>
      <c r="H711" s="83"/>
      <c r="I711" s="103"/>
      <c r="J711" s="136"/>
      <c r="K711" s="26"/>
      <c r="L711" s="26"/>
      <c r="M711" s="27"/>
      <c r="N711" s="129"/>
      <c r="O711" s="83"/>
      <c r="P711" s="83"/>
      <c r="Q711" s="127"/>
      <c r="R711" s="136"/>
      <c r="S711" s="26"/>
      <c r="T711" s="26"/>
      <c r="U711" s="27"/>
      <c r="V711" s="82"/>
      <c r="W711" s="83"/>
      <c r="X711" s="83"/>
      <c r="Y711" s="127"/>
      <c r="Z711" s="81" t="str">
        <f t="shared" si="91"/>
        <v/>
      </c>
      <c r="AA711" s="82" t="str">
        <f>IF('REGITRO 2'!X712="","",IF('REGITRO 2'!X712&lt;16,"PI",IF('REGITRO 2'!X712&lt;31,"I",IF('REGITRO 2'!X712&lt;46,"P","S"))))</f>
        <v/>
      </c>
      <c r="AB711" s="83" t="str">
        <f>IF('REGITRO 2'!AS712="","",IF('REGITRO 2'!AS712&lt;16,"PI",IF('REGITRO 2'!AS712&lt;31,"I",IF('REGITRO 2'!AS712&lt;46,"P","S"))))</f>
        <v/>
      </c>
      <c r="AC711" s="83" t="str">
        <f>IF('REGITRO 2'!BN712="","",IF('REGITRO 2'!BN712&lt;16,"PI",IF('REGITRO 2'!BN712&lt;31,"I",IF('REGITRO 2'!BN712&lt;46,"P","S"))))</f>
        <v/>
      </c>
      <c r="AD711" s="103" t="str">
        <f>IF('REGITRO 2'!CI712="","",IF('REGITRO 2'!CI712&lt;16,"PI",IF('REGITRO 2'!CI712&lt;31,"I",IF('REGITRO 2'!CI712&lt;46,"P","S"))))</f>
        <v/>
      </c>
      <c r="AE711" s="85" t="str">
        <f t="shared" si="92"/>
        <v/>
      </c>
      <c r="AF711" s="86" t="str">
        <f t="shared" si="93"/>
        <v/>
      </c>
      <c r="AG711" s="86" t="str">
        <f t="shared" si="94"/>
        <v/>
      </c>
      <c r="AH711" s="86" t="str">
        <f t="shared" si="95"/>
        <v/>
      </c>
      <c r="AI711" s="138" t="str">
        <f t="shared" si="96"/>
        <v/>
      </c>
      <c r="AJ711" s="140" t="str">
        <f t="shared" si="97"/>
        <v/>
      </c>
    </row>
    <row r="712" spans="2:36" x14ac:dyDescent="0.25">
      <c r="B712" s="148" t="s">
        <v>742</v>
      </c>
      <c r="C712" s="149"/>
      <c r="D712" s="177"/>
      <c r="E712" s="149"/>
      <c r="F712" s="150"/>
      <c r="G712" s="151"/>
      <c r="H712" s="151"/>
      <c r="I712" s="152"/>
      <c r="J712" s="153"/>
      <c r="K712" s="154"/>
      <c r="L712" s="154"/>
      <c r="M712" s="155"/>
      <c r="N712" s="150"/>
      <c r="O712" s="151"/>
      <c r="P712" s="151"/>
      <c r="Q712" s="156"/>
      <c r="R712" s="153"/>
      <c r="S712" s="154"/>
      <c r="T712" s="154"/>
      <c r="U712" s="155"/>
      <c r="V712" s="157"/>
      <c r="W712" s="151"/>
      <c r="X712" s="151"/>
      <c r="Y712" s="156"/>
      <c r="Z712" s="81" t="str">
        <f t="shared" si="91"/>
        <v/>
      </c>
      <c r="AA712" s="157" t="str">
        <f>IF('REGITRO 2'!X713="","",IF('REGITRO 2'!X713&lt;16,"PI",IF('REGITRO 2'!X713&lt;31,"I",IF('REGITRO 2'!X713&lt;46,"P","S"))))</f>
        <v/>
      </c>
      <c r="AB712" s="151" t="str">
        <f>IF('REGITRO 2'!AS713="","",IF('REGITRO 2'!AS713&lt;16,"PI",IF('REGITRO 2'!AS713&lt;31,"I",IF('REGITRO 2'!AS713&lt;46,"P","S"))))</f>
        <v/>
      </c>
      <c r="AC712" s="151" t="str">
        <f>IF('REGITRO 2'!BN713="","",IF('REGITRO 2'!BN713&lt;16,"PI",IF('REGITRO 2'!BN713&lt;31,"I",IF('REGITRO 2'!BN713&lt;46,"P","S"))))</f>
        <v/>
      </c>
      <c r="AD712" s="152" t="str">
        <f>IF('REGITRO 2'!CI713="","",IF('REGITRO 2'!CI713&lt;16,"PI",IF('REGITRO 2'!CI713&lt;31,"I",IF('REGITRO 2'!CI713&lt;46,"P","S"))))</f>
        <v/>
      </c>
      <c r="AE712" s="158" t="str">
        <f t="shared" si="92"/>
        <v/>
      </c>
      <c r="AF712" s="159" t="str">
        <f t="shared" si="93"/>
        <v/>
      </c>
      <c r="AG712" s="159" t="str">
        <f t="shared" si="94"/>
        <v/>
      </c>
      <c r="AH712" s="159" t="str">
        <f t="shared" si="95"/>
        <v/>
      </c>
      <c r="AI712" s="160" t="str">
        <f t="shared" si="96"/>
        <v/>
      </c>
      <c r="AJ712" s="161" t="str">
        <f t="shared" si="97"/>
        <v/>
      </c>
    </row>
    <row r="713" spans="2:36" x14ac:dyDescent="0.25">
      <c r="B713" s="144" t="s">
        <v>743</v>
      </c>
      <c r="C713" s="140"/>
      <c r="D713" s="80"/>
      <c r="E713" s="140"/>
      <c r="F713" s="129"/>
      <c r="G713" s="83"/>
      <c r="H713" s="83"/>
      <c r="I713" s="103"/>
      <c r="J713" s="136"/>
      <c r="K713" s="26"/>
      <c r="L713" s="26"/>
      <c r="M713" s="27"/>
      <c r="N713" s="129"/>
      <c r="O713" s="83"/>
      <c r="P713" s="83"/>
      <c r="Q713" s="127"/>
      <c r="R713" s="136"/>
      <c r="S713" s="26"/>
      <c r="T713" s="26"/>
      <c r="U713" s="27"/>
      <c r="V713" s="82"/>
      <c r="W713" s="83"/>
      <c r="X713" s="83"/>
      <c r="Y713" s="127"/>
      <c r="Z713" s="81" t="str">
        <f t="shared" si="91"/>
        <v/>
      </c>
      <c r="AA713" s="82" t="str">
        <f>IF('REGITRO 2'!X714="","",IF('REGITRO 2'!X714&lt;16,"PI",IF('REGITRO 2'!X714&lt;31,"I",IF('REGITRO 2'!X714&lt;46,"P","S"))))</f>
        <v/>
      </c>
      <c r="AB713" s="83" t="str">
        <f>IF('REGITRO 2'!AS714="","",IF('REGITRO 2'!AS714&lt;16,"PI",IF('REGITRO 2'!AS714&lt;31,"I",IF('REGITRO 2'!AS714&lt;46,"P","S"))))</f>
        <v/>
      </c>
      <c r="AC713" s="83" t="str">
        <f>IF('REGITRO 2'!BN714="","",IF('REGITRO 2'!BN714&lt;16,"PI",IF('REGITRO 2'!BN714&lt;31,"I",IF('REGITRO 2'!BN714&lt;46,"P","S"))))</f>
        <v/>
      </c>
      <c r="AD713" s="103" t="str">
        <f>IF('REGITRO 2'!CI714="","",IF('REGITRO 2'!CI714&lt;16,"PI",IF('REGITRO 2'!CI714&lt;31,"I",IF('REGITRO 2'!CI714&lt;46,"P","S"))))</f>
        <v/>
      </c>
      <c r="AE713" s="85" t="str">
        <f t="shared" si="92"/>
        <v/>
      </c>
      <c r="AF713" s="86" t="str">
        <f t="shared" si="93"/>
        <v/>
      </c>
      <c r="AG713" s="86" t="str">
        <f t="shared" si="94"/>
        <v/>
      </c>
      <c r="AH713" s="86" t="str">
        <f t="shared" si="95"/>
        <v/>
      </c>
      <c r="AI713" s="138" t="str">
        <f t="shared" si="96"/>
        <v/>
      </c>
      <c r="AJ713" s="140" t="str">
        <f t="shared" si="97"/>
        <v/>
      </c>
    </row>
    <row r="714" spans="2:36" x14ac:dyDescent="0.25">
      <c r="B714" s="148" t="s">
        <v>744</v>
      </c>
      <c r="C714" s="149"/>
      <c r="D714" s="177"/>
      <c r="E714" s="149"/>
      <c r="F714" s="150"/>
      <c r="G714" s="151"/>
      <c r="H714" s="151"/>
      <c r="I714" s="152"/>
      <c r="J714" s="153"/>
      <c r="K714" s="154"/>
      <c r="L714" s="154"/>
      <c r="M714" s="155"/>
      <c r="N714" s="150"/>
      <c r="O714" s="151"/>
      <c r="P714" s="151"/>
      <c r="Q714" s="156"/>
      <c r="R714" s="153"/>
      <c r="S714" s="154"/>
      <c r="T714" s="154"/>
      <c r="U714" s="155"/>
      <c r="V714" s="157"/>
      <c r="W714" s="151"/>
      <c r="X714" s="151"/>
      <c r="Y714" s="156"/>
      <c r="Z714" s="81" t="str">
        <f t="shared" si="91"/>
        <v/>
      </c>
      <c r="AA714" s="157" t="str">
        <f>IF('REGITRO 2'!X715="","",IF('REGITRO 2'!X715&lt;16,"PI",IF('REGITRO 2'!X715&lt;31,"I",IF('REGITRO 2'!X715&lt;46,"P","S"))))</f>
        <v/>
      </c>
      <c r="AB714" s="151" t="str">
        <f>IF('REGITRO 2'!AS715="","",IF('REGITRO 2'!AS715&lt;16,"PI",IF('REGITRO 2'!AS715&lt;31,"I",IF('REGITRO 2'!AS715&lt;46,"P","S"))))</f>
        <v/>
      </c>
      <c r="AC714" s="151" t="str">
        <f>IF('REGITRO 2'!BN715="","",IF('REGITRO 2'!BN715&lt;16,"PI",IF('REGITRO 2'!BN715&lt;31,"I",IF('REGITRO 2'!BN715&lt;46,"P","S"))))</f>
        <v/>
      </c>
      <c r="AD714" s="152" t="str">
        <f>IF('REGITRO 2'!CI715="","",IF('REGITRO 2'!CI715&lt;16,"PI",IF('REGITRO 2'!CI715&lt;31,"I",IF('REGITRO 2'!CI715&lt;46,"P","S"))))</f>
        <v/>
      </c>
      <c r="AE714" s="158" t="str">
        <f t="shared" si="92"/>
        <v/>
      </c>
      <c r="AF714" s="159" t="str">
        <f t="shared" si="93"/>
        <v/>
      </c>
      <c r="AG714" s="159" t="str">
        <f t="shared" si="94"/>
        <v/>
      </c>
      <c r="AH714" s="159" t="str">
        <f t="shared" si="95"/>
        <v/>
      </c>
      <c r="AI714" s="160" t="str">
        <f t="shared" si="96"/>
        <v/>
      </c>
      <c r="AJ714" s="161" t="str">
        <f t="shared" si="97"/>
        <v/>
      </c>
    </row>
    <row r="715" spans="2:36" x14ac:dyDescent="0.25">
      <c r="B715" s="144" t="s">
        <v>745</v>
      </c>
      <c r="C715" s="140"/>
      <c r="D715" s="80"/>
      <c r="E715" s="140"/>
      <c r="F715" s="129"/>
      <c r="G715" s="83"/>
      <c r="H715" s="83"/>
      <c r="I715" s="103"/>
      <c r="J715" s="136"/>
      <c r="K715" s="26"/>
      <c r="L715" s="26"/>
      <c r="M715" s="27"/>
      <c r="N715" s="129"/>
      <c r="O715" s="83"/>
      <c r="P715" s="83"/>
      <c r="Q715" s="127"/>
      <c r="R715" s="136"/>
      <c r="S715" s="26"/>
      <c r="T715" s="26"/>
      <c r="U715" s="27"/>
      <c r="V715" s="82"/>
      <c r="W715" s="83"/>
      <c r="X715" s="83"/>
      <c r="Y715" s="127"/>
      <c r="Z715" s="81" t="str">
        <f t="shared" si="91"/>
        <v/>
      </c>
      <c r="AA715" s="82" t="str">
        <f>IF('REGITRO 2'!X716="","",IF('REGITRO 2'!X716&lt;16,"PI",IF('REGITRO 2'!X716&lt;31,"I",IF('REGITRO 2'!X716&lt;46,"P","S"))))</f>
        <v/>
      </c>
      <c r="AB715" s="83" t="str">
        <f>IF('REGITRO 2'!AS716="","",IF('REGITRO 2'!AS716&lt;16,"PI",IF('REGITRO 2'!AS716&lt;31,"I",IF('REGITRO 2'!AS716&lt;46,"P","S"))))</f>
        <v/>
      </c>
      <c r="AC715" s="83" t="str">
        <f>IF('REGITRO 2'!BN716="","",IF('REGITRO 2'!BN716&lt;16,"PI",IF('REGITRO 2'!BN716&lt;31,"I",IF('REGITRO 2'!BN716&lt;46,"P","S"))))</f>
        <v/>
      </c>
      <c r="AD715" s="103" t="str">
        <f>IF('REGITRO 2'!CI716="","",IF('REGITRO 2'!CI716&lt;16,"PI",IF('REGITRO 2'!CI716&lt;31,"I",IF('REGITRO 2'!CI716&lt;46,"P","S"))))</f>
        <v/>
      </c>
      <c r="AE715" s="85" t="str">
        <f t="shared" si="92"/>
        <v/>
      </c>
      <c r="AF715" s="86" t="str">
        <f t="shared" si="93"/>
        <v/>
      </c>
      <c r="AG715" s="86" t="str">
        <f t="shared" si="94"/>
        <v/>
      </c>
      <c r="AH715" s="86" t="str">
        <f t="shared" si="95"/>
        <v/>
      </c>
      <c r="AI715" s="138" t="str">
        <f t="shared" si="96"/>
        <v/>
      </c>
      <c r="AJ715" s="140" t="str">
        <f t="shared" si="97"/>
        <v/>
      </c>
    </row>
    <row r="716" spans="2:36" x14ac:dyDescent="0.25">
      <c r="B716" s="148" t="s">
        <v>746</v>
      </c>
      <c r="C716" s="149"/>
      <c r="D716" s="177"/>
      <c r="E716" s="149"/>
      <c r="F716" s="150"/>
      <c r="G716" s="151"/>
      <c r="H716" s="151"/>
      <c r="I716" s="152"/>
      <c r="J716" s="153"/>
      <c r="K716" s="154"/>
      <c r="L716" s="154"/>
      <c r="M716" s="155"/>
      <c r="N716" s="150"/>
      <c r="O716" s="151"/>
      <c r="P716" s="151"/>
      <c r="Q716" s="156"/>
      <c r="R716" s="153"/>
      <c r="S716" s="154"/>
      <c r="T716" s="154"/>
      <c r="U716" s="155"/>
      <c r="V716" s="157"/>
      <c r="W716" s="151"/>
      <c r="X716" s="151"/>
      <c r="Y716" s="156"/>
      <c r="Z716" s="81" t="str">
        <f t="shared" si="91"/>
        <v/>
      </c>
      <c r="AA716" s="157" t="str">
        <f>IF('REGITRO 2'!X717="","",IF('REGITRO 2'!X717&lt;16,"PI",IF('REGITRO 2'!X717&lt;31,"I",IF('REGITRO 2'!X717&lt;46,"P","S"))))</f>
        <v/>
      </c>
      <c r="AB716" s="151" t="str">
        <f>IF('REGITRO 2'!AS717="","",IF('REGITRO 2'!AS717&lt;16,"PI",IF('REGITRO 2'!AS717&lt;31,"I",IF('REGITRO 2'!AS717&lt;46,"P","S"))))</f>
        <v/>
      </c>
      <c r="AC716" s="151" t="str">
        <f>IF('REGITRO 2'!BN717="","",IF('REGITRO 2'!BN717&lt;16,"PI",IF('REGITRO 2'!BN717&lt;31,"I",IF('REGITRO 2'!BN717&lt;46,"P","S"))))</f>
        <v/>
      </c>
      <c r="AD716" s="152" t="str">
        <f>IF('REGITRO 2'!CI717="","",IF('REGITRO 2'!CI717&lt;16,"PI",IF('REGITRO 2'!CI717&lt;31,"I",IF('REGITRO 2'!CI717&lt;46,"P","S"))))</f>
        <v/>
      </c>
      <c r="AE716" s="158" t="str">
        <f t="shared" si="92"/>
        <v/>
      </c>
      <c r="AF716" s="159" t="str">
        <f t="shared" si="93"/>
        <v/>
      </c>
      <c r="AG716" s="159" t="str">
        <f t="shared" si="94"/>
        <v/>
      </c>
      <c r="AH716" s="159" t="str">
        <f t="shared" si="95"/>
        <v/>
      </c>
      <c r="AI716" s="160" t="str">
        <f t="shared" si="96"/>
        <v/>
      </c>
      <c r="AJ716" s="161" t="str">
        <f t="shared" si="97"/>
        <v/>
      </c>
    </row>
    <row r="717" spans="2:36" x14ac:dyDescent="0.25">
      <c r="B717" s="144" t="s">
        <v>747</v>
      </c>
      <c r="C717" s="140"/>
      <c r="D717" s="80"/>
      <c r="E717" s="140"/>
      <c r="F717" s="129"/>
      <c r="G717" s="83"/>
      <c r="H717" s="83"/>
      <c r="I717" s="103"/>
      <c r="J717" s="136"/>
      <c r="K717" s="26"/>
      <c r="L717" s="26"/>
      <c r="M717" s="27"/>
      <c r="N717" s="129"/>
      <c r="O717" s="83"/>
      <c r="P717" s="83"/>
      <c r="Q717" s="127"/>
      <c r="R717" s="136"/>
      <c r="S717" s="26"/>
      <c r="T717" s="26"/>
      <c r="U717" s="27"/>
      <c r="V717" s="82"/>
      <c r="W717" s="83"/>
      <c r="X717" s="83"/>
      <c r="Y717" s="127"/>
      <c r="Z717" s="81" t="str">
        <f t="shared" si="91"/>
        <v/>
      </c>
      <c r="AA717" s="82" t="str">
        <f>IF('REGITRO 2'!X718="","",IF('REGITRO 2'!X718&lt;16,"PI",IF('REGITRO 2'!X718&lt;31,"I",IF('REGITRO 2'!X718&lt;46,"P","S"))))</f>
        <v/>
      </c>
      <c r="AB717" s="83" t="str">
        <f>IF('REGITRO 2'!AS718="","",IF('REGITRO 2'!AS718&lt;16,"PI",IF('REGITRO 2'!AS718&lt;31,"I",IF('REGITRO 2'!AS718&lt;46,"P","S"))))</f>
        <v/>
      </c>
      <c r="AC717" s="83" t="str">
        <f>IF('REGITRO 2'!BN718="","",IF('REGITRO 2'!BN718&lt;16,"PI",IF('REGITRO 2'!BN718&lt;31,"I",IF('REGITRO 2'!BN718&lt;46,"P","S"))))</f>
        <v/>
      </c>
      <c r="AD717" s="103" t="str">
        <f>IF('REGITRO 2'!CI718="","",IF('REGITRO 2'!CI718&lt;16,"PI",IF('REGITRO 2'!CI718&lt;31,"I",IF('REGITRO 2'!CI718&lt;46,"P","S"))))</f>
        <v/>
      </c>
      <c r="AE717" s="85" t="str">
        <f t="shared" si="92"/>
        <v/>
      </c>
      <c r="AF717" s="86" t="str">
        <f t="shared" si="93"/>
        <v/>
      </c>
      <c r="AG717" s="86" t="str">
        <f t="shared" si="94"/>
        <v/>
      </c>
      <c r="AH717" s="86" t="str">
        <f t="shared" si="95"/>
        <v/>
      </c>
      <c r="AI717" s="138" t="str">
        <f t="shared" si="96"/>
        <v/>
      </c>
      <c r="AJ717" s="140" t="str">
        <f t="shared" si="97"/>
        <v/>
      </c>
    </row>
    <row r="718" spans="2:36" x14ac:dyDescent="0.25">
      <c r="B718" s="148" t="s">
        <v>748</v>
      </c>
      <c r="C718" s="149"/>
      <c r="D718" s="177"/>
      <c r="E718" s="149"/>
      <c r="F718" s="150"/>
      <c r="G718" s="151"/>
      <c r="H718" s="151"/>
      <c r="I718" s="152"/>
      <c r="J718" s="153"/>
      <c r="K718" s="154"/>
      <c r="L718" s="154"/>
      <c r="M718" s="155"/>
      <c r="N718" s="150"/>
      <c r="O718" s="151"/>
      <c r="P718" s="151"/>
      <c r="Q718" s="156"/>
      <c r="R718" s="153"/>
      <c r="S718" s="154"/>
      <c r="T718" s="154"/>
      <c r="U718" s="155"/>
      <c r="V718" s="157"/>
      <c r="W718" s="151"/>
      <c r="X718" s="151"/>
      <c r="Y718" s="156"/>
      <c r="Z718" s="81" t="str">
        <f t="shared" si="91"/>
        <v/>
      </c>
      <c r="AA718" s="157" t="str">
        <f>IF('REGITRO 2'!X719="","",IF('REGITRO 2'!X719&lt;16,"PI",IF('REGITRO 2'!X719&lt;31,"I",IF('REGITRO 2'!X719&lt;46,"P","S"))))</f>
        <v/>
      </c>
      <c r="AB718" s="151" t="str">
        <f>IF('REGITRO 2'!AS719="","",IF('REGITRO 2'!AS719&lt;16,"PI",IF('REGITRO 2'!AS719&lt;31,"I",IF('REGITRO 2'!AS719&lt;46,"P","S"))))</f>
        <v/>
      </c>
      <c r="AC718" s="151" t="str">
        <f>IF('REGITRO 2'!BN719="","",IF('REGITRO 2'!BN719&lt;16,"PI",IF('REGITRO 2'!BN719&lt;31,"I",IF('REGITRO 2'!BN719&lt;46,"P","S"))))</f>
        <v/>
      </c>
      <c r="AD718" s="152" t="str">
        <f>IF('REGITRO 2'!CI719="","",IF('REGITRO 2'!CI719&lt;16,"PI",IF('REGITRO 2'!CI719&lt;31,"I",IF('REGITRO 2'!CI719&lt;46,"P","S"))))</f>
        <v/>
      </c>
      <c r="AE718" s="158" t="str">
        <f t="shared" si="92"/>
        <v/>
      </c>
      <c r="AF718" s="159" t="str">
        <f t="shared" si="93"/>
        <v/>
      </c>
      <c r="AG718" s="159" t="str">
        <f t="shared" si="94"/>
        <v/>
      </c>
      <c r="AH718" s="159" t="str">
        <f t="shared" si="95"/>
        <v/>
      </c>
      <c r="AI718" s="160" t="str">
        <f t="shared" si="96"/>
        <v/>
      </c>
      <c r="AJ718" s="161" t="str">
        <f t="shared" si="97"/>
        <v/>
      </c>
    </row>
    <row r="719" spans="2:36" x14ac:dyDescent="0.25">
      <c r="B719" s="144" t="s">
        <v>749</v>
      </c>
      <c r="C719" s="140"/>
      <c r="D719" s="80"/>
      <c r="E719" s="140"/>
      <c r="F719" s="129"/>
      <c r="G719" s="83"/>
      <c r="H719" s="83"/>
      <c r="I719" s="103"/>
      <c r="J719" s="136"/>
      <c r="K719" s="26"/>
      <c r="L719" s="26"/>
      <c r="M719" s="27"/>
      <c r="N719" s="129"/>
      <c r="O719" s="83"/>
      <c r="P719" s="83"/>
      <c r="Q719" s="127"/>
      <c r="R719" s="136"/>
      <c r="S719" s="26"/>
      <c r="T719" s="26"/>
      <c r="U719" s="27"/>
      <c r="V719" s="82"/>
      <c r="W719" s="83"/>
      <c r="X719" s="83"/>
      <c r="Y719" s="127"/>
      <c r="Z719" s="81" t="str">
        <f t="shared" si="91"/>
        <v/>
      </c>
      <c r="AA719" s="82" t="str">
        <f>IF('REGITRO 2'!X720="","",IF('REGITRO 2'!X720&lt;16,"PI",IF('REGITRO 2'!X720&lt;31,"I",IF('REGITRO 2'!X720&lt;46,"P","S"))))</f>
        <v/>
      </c>
      <c r="AB719" s="83" t="str">
        <f>IF('REGITRO 2'!AS720="","",IF('REGITRO 2'!AS720&lt;16,"PI",IF('REGITRO 2'!AS720&lt;31,"I",IF('REGITRO 2'!AS720&lt;46,"P","S"))))</f>
        <v/>
      </c>
      <c r="AC719" s="83" t="str">
        <f>IF('REGITRO 2'!BN720="","",IF('REGITRO 2'!BN720&lt;16,"PI",IF('REGITRO 2'!BN720&lt;31,"I",IF('REGITRO 2'!BN720&lt;46,"P","S"))))</f>
        <v/>
      </c>
      <c r="AD719" s="103" t="str">
        <f>IF('REGITRO 2'!CI720="","",IF('REGITRO 2'!CI720&lt;16,"PI",IF('REGITRO 2'!CI720&lt;31,"I",IF('REGITRO 2'!CI720&lt;46,"P","S"))))</f>
        <v/>
      </c>
      <c r="AE719" s="85" t="str">
        <f t="shared" si="92"/>
        <v/>
      </c>
      <c r="AF719" s="86" t="str">
        <f t="shared" si="93"/>
        <v/>
      </c>
      <c r="AG719" s="86" t="str">
        <f t="shared" si="94"/>
        <v/>
      </c>
      <c r="AH719" s="86" t="str">
        <f t="shared" si="95"/>
        <v/>
      </c>
      <c r="AI719" s="138" t="str">
        <f t="shared" si="96"/>
        <v/>
      </c>
      <c r="AJ719" s="140" t="str">
        <f t="shared" si="97"/>
        <v/>
      </c>
    </row>
    <row r="720" spans="2:36" x14ac:dyDescent="0.25">
      <c r="B720" s="148" t="s">
        <v>750</v>
      </c>
      <c r="C720" s="149"/>
      <c r="D720" s="177"/>
      <c r="E720" s="149"/>
      <c r="F720" s="150"/>
      <c r="G720" s="151"/>
      <c r="H720" s="151"/>
      <c r="I720" s="152"/>
      <c r="J720" s="153"/>
      <c r="K720" s="154"/>
      <c r="L720" s="154"/>
      <c r="M720" s="155"/>
      <c r="N720" s="150"/>
      <c r="O720" s="151"/>
      <c r="P720" s="151"/>
      <c r="Q720" s="156"/>
      <c r="R720" s="153"/>
      <c r="S720" s="154"/>
      <c r="T720" s="154"/>
      <c r="U720" s="155"/>
      <c r="V720" s="157"/>
      <c r="W720" s="151"/>
      <c r="X720" s="151"/>
      <c r="Y720" s="156"/>
      <c r="Z720" s="81" t="str">
        <f t="shared" si="91"/>
        <v/>
      </c>
      <c r="AA720" s="157" t="str">
        <f>IF('REGITRO 2'!X721="","",IF('REGITRO 2'!X721&lt;16,"PI",IF('REGITRO 2'!X721&lt;31,"I",IF('REGITRO 2'!X721&lt;46,"P","S"))))</f>
        <v/>
      </c>
      <c r="AB720" s="151" t="str">
        <f>IF('REGITRO 2'!AS721="","",IF('REGITRO 2'!AS721&lt;16,"PI",IF('REGITRO 2'!AS721&lt;31,"I",IF('REGITRO 2'!AS721&lt;46,"P","S"))))</f>
        <v/>
      </c>
      <c r="AC720" s="151" t="str">
        <f>IF('REGITRO 2'!BN721="","",IF('REGITRO 2'!BN721&lt;16,"PI",IF('REGITRO 2'!BN721&lt;31,"I",IF('REGITRO 2'!BN721&lt;46,"P","S"))))</f>
        <v/>
      </c>
      <c r="AD720" s="152" t="str">
        <f>IF('REGITRO 2'!CI721="","",IF('REGITRO 2'!CI721&lt;16,"PI",IF('REGITRO 2'!CI721&lt;31,"I",IF('REGITRO 2'!CI721&lt;46,"P","S"))))</f>
        <v/>
      </c>
      <c r="AE720" s="158" t="str">
        <f t="shared" si="92"/>
        <v/>
      </c>
      <c r="AF720" s="159" t="str">
        <f t="shared" si="93"/>
        <v/>
      </c>
      <c r="AG720" s="159" t="str">
        <f t="shared" si="94"/>
        <v/>
      </c>
      <c r="AH720" s="159" t="str">
        <f t="shared" si="95"/>
        <v/>
      </c>
      <c r="AI720" s="160" t="str">
        <f t="shared" si="96"/>
        <v/>
      </c>
      <c r="AJ720" s="161" t="str">
        <f t="shared" si="97"/>
        <v/>
      </c>
    </row>
    <row r="721" spans="2:36" x14ac:dyDescent="0.25">
      <c r="B721" s="144" t="s">
        <v>751</v>
      </c>
      <c r="C721" s="140"/>
      <c r="D721" s="80"/>
      <c r="E721" s="140"/>
      <c r="F721" s="129"/>
      <c r="G721" s="83"/>
      <c r="H721" s="83"/>
      <c r="I721" s="103"/>
      <c r="J721" s="136"/>
      <c r="K721" s="26"/>
      <c r="L721" s="26"/>
      <c r="M721" s="27"/>
      <c r="N721" s="129"/>
      <c r="O721" s="83"/>
      <c r="P721" s="83"/>
      <c r="Q721" s="127"/>
      <c r="R721" s="136"/>
      <c r="S721" s="26"/>
      <c r="T721" s="26"/>
      <c r="U721" s="27"/>
      <c r="V721" s="82"/>
      <c r="W721" s="83"/>
      <c r="X721" s="83"/>
      <c r="Y721" s="127"/>
      <c r="Z721" s="81" t="str">
        <f t="shared" si="91"/>
        <v/>
      </c>
      <c r="AA721" s="82" t="str">
        <f>IF('REGITRO 2'!X722="","",IF('REGITRO 2'!X722&lt;16,"PI",IF('REGITRO 2'!X722&lt;31,"I",IF('REGITRO 2'!X722&lt;46,"P","S"))))</f>
        <v/>
      </c>
      <c r="AB721" s="83" t="str">
        <f>IF('REGITRO 2'!AS722="","",IF('REGITRO 2'!AS722&lt;16,"PI",IF('REGITRO 2'!AS722&lt;31,"I",IF('REGITRO 2'!AS722&lt;46,"P","S"))))</f>
        <v/>
      </c>
      <c r="AC721" s="83" t="str">
        <f>IF('REGITRO 2'!BN722="","",IF('REGITRO 2'!BN722&lt;16,"PI",IF('REGITRO 2'!BN722&lt;31,"I",IF('REGITRO 2'!BN722&lt;46,"P","S"))))</f>
        <v/>
      </c>
      <c r="AD721" s="103" t="str">
        <f>IF('REGITRO 2'!CI722="","",IF('REGITRO 2'!CI722&lt;16,"PI",IF('REGITRO 2'!CI722&lt;31,"I",IF('REGITRO 2'!CI722&lt;46,"P","S"))))</f>
        <v/>
      </c>
      <c r="AE721" s="85" t="str">
        <f t="shared" si="92"/>
        <v/>
      </c>
      <c r="AF721" s="86" t="str">
        <f t="shared" si="93"/>
        <v/>
      </c>
      <c r="AG721" s="86" t="str">
        <f t="shared" si="94"/>
        <v/>
      </c>
      <c r="AH721" s="86" t="str">
        <f t="shared" si="95"/>
        <v/>
      </c>
      <c r="AI721" s="138" t="str">
        <f t="shared" si="96"/>
        <v/>
      </c>
      <c r="AJ721" s="140" t="str">
        <f t="shared" si="97"/>
        <v/>
      </c>
    </row>
    <row r="722" spans="2:36" x14ac:dyDescent="0.25">
      <c r="B722" s="148" t="s">
        <v>752</v>
      </c>
      <c r="C722" s="149"/>
      <c r="D722" s="177"/>
      <c r="E722" s="149"/>
      <c r="F722" s="150"/>
      <c r="G722" s="151"/>
      <c r="H722" s="151"/>
      <c r="I722" s="152"/>
      <c r="J722" s="153"/>
      <c r="K722" s="154"/>
      <c r="L722" s="154"/>
      <c r="M722" s="155"/>
      <c r="N722" s="150"/>
      <c r="O722" s="151"/>
      <c r="P722" s="151"/>
      <c r="Q722" s="156"/>
      <c r="R722" s="153"/>
      <c r="S722" s="154"/>
      <c r="T722" s="154"/>
      <c r="U722" s="155"/>
      <c r="V722" s="157"/>
      <c r="W722" s="151"/>
      <c r="X722" s="151"/>
      <c r="Y722" s="156"/>
      <c r="Z722" s="81" t="str">
        <f t="shared" si="91"/>
        <v/>
      </c>
      <c r="AA722" s="157" t="str">
        <f>IF('REGITRO 2'!X723="","",IF('REGITRO 2'!X723&lt;16,"PI",IF('REGITRO 2'!X723&lt;31,"I",IF('REGITRO 2'!X723&lt;46,"P","S"))))</f>
        <v/>
      </c>
      <c r="AB722" s="151" t="str">
        <f>IF('REGITRO 2'!AS723="","",IF('REGITRO 2'!AS723&lt;16,"PI",IF('REGITRO 2'!AS723&lt;31,"I",IF('REGITRO 2'!AS723&lt;46,"P","S"))))</f>
        <v/>
      </c>
      <c r="AC722" s="151" t="str">
        <f>IF('REGITRO 2'!BN723="","",IF('REGITRO 2'!BN723&lt;16,"PI",IF('REGITRO 2'!BN723&lt;31,"I",IF('REGITRO 2'!BN723&lt;46,"P","S"))))</f>
        <v/>
      </c>
      <c r="AD722" s="152" t="str">
        <f>IF('REGITRO 2'!CI723="","",IF('REGITRO 2'!CI723&lt;16,"PI",IF('REGITRO 2'!CI723&lt;31,"I",IF('REGITRO 2'!CI723&lt;46,"P","S"))))</f>
        <v/>
      </c>
      <c r="AE722" s="158" t="str">
        <f t="shared" si="92"/>
        <v/>
      </c>
      <c r="AF722" s="159" t="str">
        <f t="shared" si="93"/>
        <v/>
      </c>
      <c r="AG722" s="159" t="str">
        <f t="shared" si="94"/>
        <v/>
      </c>
      <c r="AH722" s="159" t="str">
        <f t="shared" si="95"/>
        <v/>
      </c>
      <c r="AI722" s="160" t="str">
        <f t="shared" si="96"/>
        <v/>
      </c>
      <c r="AJ722" s="161" t="str">
        <f t="shared" si="97"/>
        <v/>
      </c>
    </row>
    <row r="723" spans="2:36" x14ac:dyDescent="0.25">
      <c r="B723" s="144" t="s">
        <v>753</v>
      </c>
      <c r="C723" s="140"/>
      <c r="D723" s="80"/>
      <c r="E723" s="140"/>
      <c r="F723" s="129"/>
      <c r="G723" s="83"/>
      <c r="H723" s="83"/>
      <c r="I723" s="103"/>
      <c r="J723" s="136"/>
      <c r="K723" s="26"/>
      <c r="L723" s="26"/>
      <c r="M723" s="27"/>
      <c r="N723" s="129"/>
      <c r="O723" s="83"/>
      <c r="P723" s="83"/>
      <c r="Q723" s="127"/>
      <c r="R723" s="136"/>
      <c r="S723" s="26"/>
      <c r="T723" s="26"/>
      <c r="U723" s="27"/>
      <c r="V723" s="82"/>
      <c r="W723" s="83"/>
      <c r="X723" s="83"/>
      <c r="Y723" s="127"/>
      <c r="Z723" s="81" t="str">
        <f t="shared" si="91"/>
        <v/>
      </c>
      <c r="AA723" s="82" t="str">
        <f>IF('REGITRO 2'!X724="","",IF('REGITRO 2'!X724&lt;16,"PI",IF('REGITRO 2'!X724&lt;31,"I",IF('REGITRO 2'!X724&lt;46,"P","S"))))</f>
        <v/>
      </c>
      <c r="AB723" s="83" t="str">
        <f>IF('REGITRO 2'!AS724="","",IF('REGITRO 2'!AS724&lt;16,"PI",IF('REGITRO 2'!AS724&lt;31,"I",IF('REGITRO 2'!AS724&lt;46,"P","S"))))</f>
        <v/>
      </c>
      <c r="AC723" s="83" t="str">
        <f>IF('REGITRO 2'!BN724="","",IF('REGITRO 2'!BN724&lt;16,"PI",IF('REGITRO 2'!BN724&lt;31,"I",IF('REGITRO 2'!BN724&lt;46,"P","S"))))</f>
        <v/>
      </c>
      <c r="AD723" s="103" t="str">
        <f>IF('REGITRO 2'!CI724="","",IF('REGITRO 2'!CI724&lt;16,"PI",IF('REGITRO 2'!CI724&lt;31,"I",IF('REGITRO 2'!CI724&lt;46,"P","S"))))</f>
        <v/>
      </c>
      <c r="AE723" s="85" t="str">
        <f t="shared" si="92"/>
        <v/>
      </c>
      <c r="AF723" s="86" t="str">
        <f t="shared" si="93"/>
        <v/>
      </c>
      <c r="AG723" s="86" t="str">
        <f t="shared" si="94"/>
        <v/>
      </c>
      <c r="AH723" s="86" t="str">
        <f t="shared" si="95"/>
        <v/>
      </c>
      <c r="AI723" s="138" t="str">
        <f t="shared" si="96"/>
        <v/>
      </c>
      <c r="AJ723" s="140" t="str">
        <f t="shared" si="97"/>
        <v/>
      </c>
    </row>
    <row r="724" spans="2:36" x14ac:dyDescent="0.25">
      <c r="B724" s="148" t="s">
        <v>754</v>
      </c>
      <c r="C724" s="149"/>
      <c r="D724" s="177"/>
      <c r="E724" s="149"/>
      <c r="F724" s="150"/>
      <c r="G724" s="151"/>
      <c r="H724" s="151"/>
      <c r="I724" s="152"/>
      <c r="J724" s="153"/>
      <c r="K724" s="154"/>
      <c r="L724" s="154"/>
      <c r="M724" s="155"/>
      <c r="N724" s="150"/>
      <c r="O724" s="151"/>
      <c r="P724" s="151"/>
      <c r="Q724" s="156"/>
      <c r="R724" s="153"/>
      <c r="S724" s="154"/>
      <c r="T724" s="154"/>
      <c r="U724" s="155"/>
      <c r="V724" s="157"/>
      <c r="W724" s="151"/>
      <c r="X724" s="151"/>
      <c r="Y724" s="156"/>
      <c r="Z724" s="81" t="str">
        <f t="shared" si="91"/>
        <v/>
      </c>
      <c r="AA724" s="157" t="str">
        <f>IF('REGITRO 2'!X725="","",IF('REGITRO 2'!X725&lt;16,"PI",IF('REGITRO 2'!X725&lt;31,"I",IF('REGITRO 2'!X725&lt;46,"P","S"))))</f>
        <v/>
      </c>
      <c r="AB724" s="151" t="str">
        <f>IF('REGITRO 2'!AS725="","",IF('REGITRO 2'!AS725&lt;16,"PI",IF('REGITRO 2'!AS725&lt;31,"I",IF('REGITRO 2'!AS725&lt;46,"P","S"))))</f>
        <v/>
      </c>
      <c r="AC724" s="151" t="str">
        <f>IF('REGITRO 2'!BN725="","",IF('REGITRO 2'!BN725&lt;16,"PI",IF('REGITRO 2'!BN725&lt;31,"I",IF('REGITRO 2'!BN725&lt;46,"P","S"))))</f>
        <v/>
      </c>
      <c r="AD724" s="152" t="str">
        <f>IF('REGITRO 2'!CI725="","",IF('REGITRO 2'!CI725&lt;16,"PI",IF('REGITRO 2'!CI725&lt;31,"I",IF('REGITRO 2'!CI725&lt;46,"P","S"))))</f>
        <v/>
      </c>
      <c r="AE724" s="158" t="str">
        <f t="shared" si="92"/>
        <v/>
      </c>
      <c r="AF724" s="159" t="str">
        <f t="shared" si="93"/>
        <v/>
      </c>
      <c r="AG724" s="159" t="str">
        <f t="shared" si="94"/>
        <v/>
      </c>
      <c r="AH724" s="159" t="str">
        <f t="shared" si="95"/>
        <v/>
      </c>
      <c r="AI724" s="160" t="str">
        <f t="shared" si="96"/>
        <v/>
      </c>
      <c r="AJ724" s="161" t="str">
        <f t="shared" si="97"/>
        <v/>
      </c>
    </row>
    <row r="725" spans="2:36" x14ac:dyDescent="0.25">
      <c r="B725" s="144" t="s">
        <v>755</v>
      </c>
      <c r="C725" s="140"/>
      <c r="D725" s="80"/>
      <c r="E725" s="140"/>
      <c r="F725" s="129"/>
      <c r="G725" s="83"/>
      <c r="H725" s="83"/>
      <c r="I725" s="103"/>
      <c r="J725" s="136"/>
      <c r="K725" s="26"/>
      <c r="L725" s="26"/>
      <c r="M725" s="27"/>
      <c r="N725" s="129"/>
      <c r="O725" s="83"/>
      <c r="P725" s="83"/>
      <c r="Q725" s="127"/>
      <c r="R725" s="136"/>
      <c r="S725" s="26"/>
      <c r="T725" s="26"/>
      <c r="U725" s="27"/>
      <c r="V725" s="82"/>
      <c r="W725" s="83"/>
      <c r="X725" s="83"/>
      <c r="Y725" s="127"/>
      <c r="Z725" s="81" t="str">
        <f t="shared" si="91"/>
        <v/>
      </c>
      <c r="AA725" s="82" t="str">
        <f>IF('REGITRO 2'!X726="","",IF('REGITRO 2'!X726&lt;16,"PI",IF('REGITRO 2'!X726&lt;31,"I",IF('REGITRO 2'!X726&lt;46,"P","S"))))</f>
        <v/>
      </c>
      <c r="AB725" s="83" t="str">
        <f>IF('REGITRO 2'!AS726="","",IF('REGITRO 2'!AS726&lt;16,"PI",IF('REGITRO 2'!AS726&lt;31,"I",IF('REGITRO 2'!AS726&lt;46,"P","S"))))</f>
        <v/>
      </c>
      <c r="AC725" s="83" t="str">
        <f>IF('REGITRO 2'!BN726="","",IF('REGITRO 2'!BN726&lt;16,"PI",IF('REGITRO 2'!BN726&lt;31,"I",IF('REGITRO 2'!BN726&lt;46,"P","S"))))</f>
        <v/>
      </c>
      <c r="AD725" s="103" t="str">
        <f>IF('REGITRO 2'!CI726="","",IF('REGITRO 2'!CI726&lt;16,"PI",IF('REGITRO 2'!CI726&lt;31,"I",IF('REGITRO 2'!CI726&lt;46,"P","S"))))</f>
        <v/>
      </c>
      <c r="AE725" s="85" t="str">
        <f t="shared" si="92"/>
        <v/>
      </c>
      <c r="AF725" s="86" t="str">
        <f t="shared" si="93"/>
        <v/>
      </c>
      <c r="AG725" s="86" t="str">
        <f t="shared" si="94"/>
        <v/>
      </c>
      <c r="AH725" s="86" t="str">
        <f t="shared" si="95"/>
        <v/>
      </c>
      <c r="AI725" s="138" t="str">
        <f t="shared" si="96"/>
        <v/>
      </c>
      <c r="AJ725" s="140" t="str">
        <f t="shared" si="97"/>
        <v/>
      </c>
    </row>
    <row r="726" spans="2:36" x14ac:dyDescent="0.25">
      <c r="B726" s="148" t="s">
        <v>756</v>
      </c>
      <c r="C726" s="149"/>
      <c r="D726" s="177"/>
      <c r="E726" s="149"/>
      <c r="F726" s="150"/>
      <c r="G726" s="151"/>
      <c r="H726" s="151"/>
      <c r="I726" s="152"/>
      <c r="J726" s="153"/>
      <c r="K726" s="154"/>
      <c r="L726" s="154"/>
      <c r="M726" s="155"/>
      <c r="N726" s="150"/>
      <c r="O726" s="151"/>
      <c r="P726" s="151"/>
      <c r="Q726" s="156"/>
      <c r="R726" s="153"/>
      <c r="S726" s="154"/>
      <c r="T726" s="154"/>
      <c r="U726" s="155"/>
      <c r="V726" s="157"/>
      <c r="W726" s="151"/>
      <c r="X726" s="151"/>
      <c r="Y726" s="156"/>
      <c r="Z726" s="81" t="str">
        <f t="shared" si="91"/>
        <v/>
      </c>
      <c r="AA726" s="157" t="str">
        <f>IF('REGITRO 2'!X727="","",IF('REGITRO 2'!X727&lt;16,"PI",IF('REGITRO 2'!X727&lt;31,"I",IF('REGITRO 2'!X727&lt;46,"P","S"))))</f>
        <v/>
      </c>
      <c r="AB726" s="151" t="str">
        <f>IF('REGITRO 2'!AS727="","",IF('REGITRO 2'!AS727&lt;16,"PI",IF('REGITRO 2'!AS727&lt;31,"I",IF('REGITRO 2'!AS727&lt;46,"P","S"))))</f>
        <v/>
      </c>
      <c r="AC726" s="151" t="str">
        <f>IF('REGITRO 2'!BN727="","",IF('REGITRO 2'!BN727&lt;16,"PI",IF('REGITRO 2'!BN727&lt;31,"I",IF('REGITRO 2'!BN727&lt;46,"P","S"))))</f>
        <v/>
      </c>
      <c r="AD726" s="152" t="str">
        <f>IF('REGITRO 2'!CI727="","",IF('REGITRO 2'!CI727&lt;16,"PI",IF('REGITRO 2'!CI727&lt;31,"I",IF('REGITRO 2'!CI727&lt;46,"P","S"))))</f>
        <v/>
      </c>
      <c r="AE726" s="158" t="str">
        <f t="shared" si="92"/>
        <v/>
      </c>
      <c r="AF726" s="159" t="str">
        <f t="shared" si="93"/>
        <v/>
      </c>
      <c r="AG726" s="159" t="str">
        <f t="shared" si="94"/>
        <v/>
      </c>
      <c r="AH726" s="159" t="str">
        <f t="shared" si="95"/>
        <v/>
      </c>
      <c r="AI726" s="160" t="str">
        <f t="shared" si="96"/>
        <v/>
      </c>
      <c r="AJ726" s="161" t="str">
        <f t="shared" si="97"/>
        <v/>
      </c>
    </row>
    <row r="727" spans="2:36" x14ac:dyDescent="0.25">
      <c r="B727" s="144" t="s">
        <v>757</v>
      </c>
      <c r="C727" s="140"/>
      <c r="D727" s="80"/>
      <c r="E727" s="140"/>
      <c r="F727" s="129"/>
      <c r="G727" s="83"/>
      <c r="H727" s="83"/>
      <c r="I727" s="103"/>
      <c r="J727" s="136"/>
      <c r="K727" s="26"/>
      <c r="L727" s="26"/>
      <c r="M727" s="27"/>
      <c r="N727" s="129"/>
      <c r="O727" s="83"/>
      <c r="P727" s="83"/>
      <c r="Q727" s="127"/>
      <c r="R727" s="136"/>
      <c r="S727" s="26"/>
      <c r="T727" s="26"/>
      <c r="U727" s="27"/>
      <c r="V727" s="82"/>
      <c r="W727" s="83"/>
      <c r="X727" s="83"/>
      <c r="Y727" s="127"/>
      <c r="Z727" s="81" t="str">
        <f t="shared" si="91"/>
        <v/>
      </c>
      <c r="AA727" s="82" t="str">
        <f>IF('REGITRO 2'!X728="","",IF('REGITRO 2'!X728&lt;16,"PI",IF('REGITRO 2'!X728&lt;31,"I",IF('REGITRO 2'!X728&lt;46,"P","S"))))</f>
        <v/>
      </c>
      <c r="AB727" s="83" t="str">
        <f>IF('REGITRO 2'!AS728="","",IF('REGITRO 2'!AS728&lt;16,"PI",IF('REGITRO 2'!AS728&lt;31,"I",IF('REGITRO 2'!AS728&lt;46,"P","S"))))</f>
        <v/>
      </c>
      <c r="AC727" s="83" t="str">
        <f>IF('REGITRO 2'!BN728="","",IF('REGITRO 2'!BN728&lt;16,"PI",IF('REGITRO 2'!BN728&lt;31,"I",IF('REGITRO 2'!BN728&lt;46,"P","S"))))</f>
        <v/>
      </c>
      <c r="AD727" s="103" t="str">
        <f>IF('REGITRO 2'!CI728="","",IF('REGITRO 2'!CI728&lt;16,"PI",IF('REGITRO 2'!CI728&lt;31,"I",IF('REGITRO 2'!CI728&lt;46,"P","S"))))</f>
        <v/>
      </c>
      <c r="AE727" s="85" t="str">
        <f t="shared" si="92"/>
        <v/>
      </c>
      <c r="AF727" s="86" t="str">
        <f t="shared" si="93"/>
        <v/>
      </c>
      <c r="AG727" s="86" t="str">
        <f t="shared" si="94"/>
        <v/>
      </c>
      <c r="AH727" s="86" t="str">
        <f t="shared" si="95"/>
        <v/>
      </c>
      <c r="AI727" s="138" t="str">
        <f t="shared" si="96"/>
        <v/>
      </c>
      <c r="AJ727" s="140" t="str">
        <f t="shared" si="97"/>
        <v/>
      </c>
    </row>
    <row r="728" spans="2:36" x14ac:dyDescent="0.25">
      <c r="B728" s="148" t="s">
        <v>758</v>
      </c>
      <c r="C728" s="149"/>
      <c r="D728" s="177"/>
      <c r="E728" s="149"/>
      <c r="F728" s="150"/>
      <c r="G728" s="151"/>
      <c r="H728" s="151"/>
      <c r="I728" s="152"/>
      <c r="J728" s="153"/>
      <c r="K728" s="154"/>
      <c r="L728" s="154"/>
      <c r="M728" s="155"/>
      <c r="N728" s="150"/>
      <c r="O728" s="151"/>
      <c r="P728" s="151"/>
      <c r="Q728" s="156"/>
      <c r="R728" s="153"/>
      <c r="S728" s="154"/>
      <c r="T728" s="154"/>
      <c r="U728" s="155"/>
      <c r="V728" s="157"/>
      <c r="W728" s="151"/>
      <c r="X728" s="151"/>
      <c r="Y728" s="156"/>
      <c r="Z728" s="81" t="str">
        <f t="shared" si="91"/>
        <v/>
      </c>
      <c r="AA728" s="157" t="str">
        <f>IF('REGITRO 2'!X729="","",IF('REGITRO 2'!X729&lt;16,"PI",IF('REGITRO 2'!X729&lt;31,"I",IF('REGITRO 2'!X729&lt;46,"P","S"))))</f>
        <v/>
      </c>
      <c r="AB728" s="151" t="str">
        <f>IF('REGITRO 2'!AS729="","",IF('REGITRO 2'!AS729&lt;16,"PI",IF('REGITRO 2'!AS729&lt;31,"I",IF('REGITRO 2'!AS729&lt;46,"P","S"))))</f>
        <v/>
      </c>
      <c r="AC728" s="151" t="str">
        <f>IF('REGITRO 2'!BN729="","",IF('REGITRO 2'!BN729&lt;16,"PI",IF('REGITRO 2'!BN729&lt;31,"I",IF('REGITRO 2'!BN729&lt;46,"P","S"))))</f>
        <v/>
      </c>
      <c r="AD728" s="152" t="str">
        <f>IF('REGITRO 2'!CI729="","",IF('REGITRO 2'!CI729&lt;16,"PI",IF('REGITRO 2'!CI729&lt;31,"I",IF('REGITRO 2'!CI729&lt;46,"P","S"))))</f>
        <v/>
      </c>
      <c r="AE728" s="158" t="str">
        <f t="shared" si="92"/>
        <v/>
      </c>
      <c r="AF728" s="159" t="str">
        <f t="shared" si="93"/>
        <v/>
      </c>
      <c r="AG728" s="159" t="str">
        <f t="shared" si="94"/>
        <v/>
      </c>
      <c r="AH728" s="159" t="str">
        <f t="shared" si="95"/>
        <v/>
      </c>
      <c r="AI728" s="160" t="str">
        <f t="shared" si="96"/>
        <v/>
      </c>
      <c r="AJ728" s="161" t="str">
        <f t="shared" si="97"/>
        <v/>
      </c>
    </row>
    <row r="729" spans="2:36" x14ac:dyDescent="0.25">
      <c r="B729" s="144" t="s">
        <v>759</v>
      </c>
      <c r="C729" s="140"/>
      <c r="D729" s="80"/>
      <c r="E729" s="140"/>
      <c r="F729" s="129"/>
      <c r="G729" s="83"/>
      <c r="H729" s="83"/>
      <c r="I729" s="103"/>
      <c r="J729" s="136"/>
      <c r="K729" s="26"/>
      <c r="L729" s="26"/>
      <c r="M729" s="27"/>
      <c r="N729" s="129"/>
      <c r="O729" s="83"/>
      <c r="P729" s="83"/>
      <c r="Q729" s="127"/>
      <c r="R729" s="136"/>
      <c r="S729" s="26"/>
      <c r="T729" s="26"/>
      <c r="U729" s="27"/>
      <c r="V729" s="82"/>
      <c r="W729" s="83"/>
      <c r="X729" s="83"/>
      <c r="Y729" s="127"/>
      <c r="Z729" s="81" t="str">
        <f t="shared" si="91"/>
        <v/>
      </c>
      <c r="AA729" s="82" t="str">
        <f>IF('REGITRO 2'!X730="","",IF('REGITRO 2'!X730&lt;16,"PI",IF('REGITRO 2'!X730&lt;31,"I",IF('REGITRO 2'!X730&lt;46,"P","S"))))</f>
        <v/>
      </c>
      <c r="AB729" s="83" t="str">
        <f>IF('REGITRO 2'!AS730="","",IF('REGITRO 2'!AS730&lt;16,"PI",IF('REGITRO 2'!AS730&lt;31,"I",IF('REGITRO 2'!AS730&lt;46,"P","S"))))</f>
        <v/>
      </c>
      <c r="AC729" s="83" t="str">
        <f>IF('REGITRO 2'!BN730="","",IF('REGITRO 2'!BN730&lt;16,"PI",IF('REGITRO 2'!BN730&lt;31,"I",IF('REGITRO 2'!BN730&lt;46,"P","S"))))</f>
        <v/>
      </c>
      <c r="AD729" s="103" t="str">
        <f>IF('REGITRO 2'!CI730="","",IF('REGITRO 2'!CI730&lt;16,"PI",IF('REGITRO 2'!CI730&lt;31,"I",IF('REGITRO 2'!CI730&lt;46,"P","S"))))</f>
        <v/>
      </c>
      <c r="AE729" s="85" t="str">
        <f t="shared" si="92"/>
        <v/>
      </c>
      <c r="AF729" s="86" t="str">
        <f t="shared" si="93"/>
        <v/>
      </c>
      <c r="AG729" s="86" t="str">
        <f t="shared" si="94"/>
        <v/>
      </c>
      <c r="AH729" s="86" t="str">
        <f t="shared" si="95"/>
        <v/>
      </c>
      <c r="AI729" s="138" t="str">
        <f t="shared" si="96"/>
        <v/>
      </c>
      <c r="AJ729" s="140" t="str">
        <f t="shared" si="97"/>
        <v/>
      </c>
    </row>
    <row r="730" spans="2:36" x14ac:dyDescent="0.25">
      <c r="B730" s="148" t="s">
        <v>760</v>
      </c>
      <c r="C730" s="149"/>
      <c r="D730" s="177"/>
      <c r="E730" s="149"/>
      <c r="F730" s="150"/>
      <c r="G730" s="151"/>
      <c r="H730" s="151"/>
      <c r="I730" s="152"/>
      <c r="J730" s="153"/>
      <c r="K730" s="154"/>
      <c r="L730" s="154"/>
      <c r="M730" s="155"/>
      <c r="N730" s="150"/>
      <c r="O730" s="151"/>
      <c r="P730" s="151"/>
      <c r="Q730" s="156"/>
      <c r="R730" s="153"/>
      <c r="S730" s="154"/>
      <c r="T730" s="154"/>
      <c r="U730" s="155"/>
      <c r="V730" s="157"/>
      <c r="W730" s="151"/>
      <c r="X730" s="151"/>
      <c r="Y730" s="156"/>
      <c r="Z730" s="81" t="str">
        <f t="shared" si="91"/>
        <v/>
      </c>
      <c r="AA730" s="157" t="str">
        <f>IF('REGITRO 2'!X731="","",IF('REGITRO 2'!X731&lt;16,"PI",IF('REGITRO 2'!X731&lt;31,"I",IF('REGITRO 2'!X731&lt;46,"P","S"))))</f>
        <v/>
      </c>
      <c r="AB730" s="151" t="str">
        <f>IF('REGITRO 2'!AS731="","",IF('REGITRO 2'!AS731&lt;16,"PI",IF('REGITRO 2'!AS731&lt;31,"I",IF('REGITRO 2'!AS731&lt;46,"P","S"))))</f>
        <v/>
      </c>
      <c r="AC730" s="151" t="str">
        <f>IF('REGITRO 2'!BN731="","",IF('REGITRO 2'!BN731&lt;16,"PI",IF('REGITRO 2'!BN731&lt;31,"I",IF('REGITRO 2'!BN731&lt;46,"P","S"))))</f>
        <v/>
      </c>
      <c r="AD730" s="152" t="str">
        <f>IF('REGITRO 2'!CI731="","",IF('REGITRO 2'!CI731&lt;16,"PI",IF('REGITRO 2'!CI731&lt;31,"I",IF('REGITRO 2'!CI731&lt;46,"P","S"))))</f>
        <v/>
      </c>
      <c r="AE730" s="158" t="str">
        <f t="shared" si="92"/>
        <v/>
      </c>
      <c r="AF730" s="159" t="str">
        <f t="shared" si="93"/>
        <v/>
      </c>
      <c r="AG730" s="159" t="str">
        <f t="shared" si="94"/>
        <v/>
      </c>
      <c r="AH730" s="159" t="str">
        <f t="shared" si="95"/>
        <v/>
      </c>
      <c r="AI730" s="160" t="str">
        <f t="shared" si="96"/>
        <v/>
      </c>
      <c r="AJ730" s="161" t="str">
        <f t="shared" si="97"/>
        <v/>
      </c>
    </row>
    <row r="731" spans="2:36" x14ac:dyDescent="0.25">
      <c r="B731" s="144" t="s">
        <v>761</v>
      </c>
      <c r="C731" s="140"/>
      <c r="D731" s="80"/>
      <c r="E731" s="140"/>
      <c r="F731" s="129"/>
      <c r="G731" s="83"/>
      <c r="H731" s="83"/>
      <c r="I731" s="103"/>
      <c r="J731" s="136"/>
      <c r="K731" s="26"/>
      <c r="L731" s="26"/>
      <c r="M731" s="27"/>
      <c r="N731" s="129"/>
      <c r="O731" s="83"/>
      <c r="P731" s="83"/>
      <c r="Q731" s="127"/>
      <c r="R731" s="136"/>
      <c r="S731" s="26"/>
      <c r="T731" s="26"/>
      <c r="U731" s="27"/>
      <c r="V731" s="82"/>
      <c r="W731" s="83"/>
      <c r="X731" s="83"/>
      <c r="Y731" s="127"/>
      <c r="Z731" s="81" t="str">
        <f t="shared" si="91"/>
        <v/>
      </c>
      <c r="AA731" s="82" t="str">
        <f>IF('REGITRO 2'!X732="","",IF('REGITRO 2'!X732&lt;16,"PI",IF('REGITRO 2'!X732&lt;31,"I",IF('REGITRO 2'!X732&lt;46,"P","S"))))</f>
        <v/>
      </c>
      <c r="AB731" s="83" t="str">
        <f>IF('REGITRO 2'!AS732="","",IF('REGITRO 2'!AS732&lt;16,"PI",IF('REGITRO 2'!AS732&lt;31,"I",IF('REGITRO 2'!AS732&lt;46,"P","S"))))</f>
        <v/>
      </c>
      <c r="AC731" s="83" t="str">
        <f>IF('REGITRO 2'!BN732="","",IF('REGITRO 2'!BN732&lt;16,"PI",IF('REGITRO 2'!BN732&lt;31,"I",IF('REGITRO 2'!BN732&lt;46,"P","S"))))</f>
        <v/>
      </c>
      <c r="AD731" s="103" t="str">
        <f>IF('REGITRO 2'!CI732="","",IF('REGITRO 2'!CI732&lt;16,"PI",IF('REGITRO 2'!CI732&lt;31,"I",IF('REGITRO 2'!CI732&lt;46,"P","S"))))</f>
        <v/>
      </c>
      <c r="AE731" s="85" t="str">
        <f t="shared" si="92"/>
        <v/>
      </c>
      <c r="AF731" s="86" t="str">
        <f t="shared" si="93"/>
        <v/>
      </c>
      <c r="AG731" s="86" t="str">
        <f t="shared" si="94"/>
        <v/>
      </c>
      <c r="AH731" s="86" t="str">
        <f t="shared" si="95"/>
        <v/>
      </c>
      <c r="AI731" s="138" t="str">
        <f t="shared" si="96"/>
        <v/>
      </c>
      <c r="AJ731" s="140" t="str">
        <f t="shared" si="97"/>
        <v/>
      </c>
    </row>
    <row r="732" spans="2:36" x14ac:dyDescent="0.25">
      <c r="B732" s="148" t="s">
        <v>762</v>
      </c>
      <c r="C732" s="149"/>
      <c r="D732" s="177"/>
      <c r="E732" s="149"/>
      <c r="F732" s="150"/>
      <c r="G732" s="151"/>
      <c r="H732" s="151"/>
      <c r="I732" s="152"/>
      <c r="J732" s="153"/>
      <c r="K732" s="154"/>
      <c r="L732" s="154"/>
      <c r="M732" s="155"/>
      <c r="N732" s="150"/>
      <c r="O732" s="151"/>
      <c r="P732" s="151"/>
      <c r="Q732" s="156"/>
      <c r="R732" s="153"/>
      <c r="S732" s="154"/>
      <c r="T732" s="154"/>
      <c r="U732" s="155"/>
      <c r="V732" s="157"/>
      <c r="W732" s="151"/>
      <c r="X732" s="151"/>
      <c r="Y732" s="156"/>
      <c r="Z732" s="81" t="str">
        <f t="shared" si="91"/>
        <v/>
      </c>
      <c r="AA732" s="157" t="str">
        <f>IF('REGITRO 2'!X733="","",IF('REGITRO 2'!X733&lt;16,"PI",IF('REGITRO 2'!X733&lt;31,"I",IF('REGITRO 2'!X733&lt;46,"P","S"))))</f>
        <v/>
      </c>
      <c r="AB732" s="151" t="str">
        <f>IF('REGITRO 2'!AS733="","",IF('REGITRO 2'!AS733&lt;16,"PI",IF('REGITRO 2'!AS733&lt;31,"I",IF('REGITRO 2'!AS733&lt;46,"P","S"))))</f>
        <v/>
      </c>
      <c r="AC732" s="151" t="str">
        <f>IF('REGITRO 2'!BN733="","",IF('REGITRO 2'!BN733&lt;16,"PI",IF('REGITRO 2'!BN733&lt;31,"I",IF('REGITRO 2'!BN733&lt;46,"P","S"))))</f>
        <v/>
      </c>
      <c r="AD732" s="152" t="str">
        <f>IF('REGITRO 2'!CI733="","",IF('REGITRO 2'!CI733&lt;16,"PI",IF('REGITRO 2'!CI733&lt;31,"I",IF('REGITRO 2'!CI733&lt;46,"P","S"))))</f>
        <v/>
      </c>
      <c r="AE732" s="158" t="str">
        <f t="shared" si="92"/>
        <v/>
      </c>
      <c r="AF732" s="159" t="str">
        <f t="shared" si="93"/>
        <v/>
      </c>
      <c r="AG732" s="159" t="str">
        <f t="shared" si="94"/>
        <v/>
      </c>
      <c r="AH732" s="159" t="str">
        <f t="shared" si="95"/>
        <v/>
      </c>
      <c r="AI732" s="160" t="str">
        <f t="shared" si="96"/>
        <v/>
      </c>
      <c r="AJ732" s="161" t="str">
        <f t="shared" si="97"/>
        <v/>
      </c>
    </row>
    <row r="733" spans="2:36" x14ac:dyDescent="0.25">
      <c r="B733" s="144" t="s">
        <v>763</v>
      </c>
      <c r="C733" s="140"/>
      <c r="D733" s="80"/>
      <c r="E733" s="140"/>
      <c r="F733" s="129"/>
      <c r="G733" s="83"/>
      <c r="H733" s="83"/>
      <c r="I733" s="103"/>
      <c r="J733" s="136"/>
      <c r="K733" s="26"/>
      <c r="L733" s="26"/>
      <c r="M733" s="27"/>
      <c r="N733" s="129"/>
      <c r="O733" s="83"/>
      <c r="P733" s="83"/>
      <c r="Q733" s="127"/>
      <c r="R733" s="136"/>
      <c r="S733" s="26"/>
      <c r="T733" s="26"/>
      <c r="U733" s="27"/>
      <c r="V733" s="82"/>
      <c r="W733" s="83"/>
      <c r="X733" s="83"/>
      <c r="Y733" s="127"/>
      <c r="Z733" s="81" t="str">
        <f t="shared" si="91"/>
        <v/>
      </c>
      <c r="AA733" s="82" t="str">
        <f>IF('REGITRO 2'!X734="","",IF('REGITRO 2'!X734&lt;16,"PI",IF('REGITRO 2'!X734&lt;31,"I",IF('REGITRO 2'!X734&lt;46,"P","S"))))</f>
        <v/>
      </c>
      <c r="AB733" s="83" t="str">
        <f>IF('REGITRO 2'!AS734="","",IF('REGITRO 2'!AS734&lt;16,"PI",IF('REGITRO 2'!AS734&lt;31,"I",IF('REGITRO 2'!AS734&lt;46,"P","S"))))</f>
        <v/>
      </c>
      <c r="AC733" s="83" t="str">
        <f>IF('REGITRO 2'!BN734="","",IF('REGITRO 2'!BN734&lt;16,"PI",IF('REGITRO 2'!BN734&lt;31,"I",IF('REGITRO 2'!BN734&lt;46,"P","S"))))</f>
        <v/>
      </c>
      <c r="AD733" s="103" t="str">
        <f>IF('REGITRO 2'!CI734="","",IF('REGITRO 2'!CI734&lt;16,"PI",IF('REGITRO 2'!CI734&lt;31,"I",IF('REGITRO 2'!CI734&lt;46,"P","S"))))</f>
        <v/>
      </c>
      <c r="AE733" s="85" t="str">
        <f t="shared" si="92"/>
        <v/>
      </c>
      <c r="AF733" s="86" t="str">
        <f t="shared" si="93"/>
        <v/>
      </c>
      <c r="AG733" s="86" t="str">
        <f t="shared" si="94"/>
        <v/>
      </c>
      <c r="AH733" s="86" t="str">
        <f t="shared" si="95"/>
        <v/>
      </c>
      <c r="AI733" s="138" t="str">
        <f t="shared" si="96"/>
        <v/>
      </c>
      <c r="AJ733" s="140" t="str">
        <f t="shared" si="97"/>
        <v/>
      </c>
    </row>
    <row r="734" spans="2:36" x14ac:dyDescent="0.25">
      <c r="B734" s="148" t="s">
        <v>764</v>
      </c>
      <c r="C734" s="149"/>
      <c r="D734" s="177"/>
      <c r="E734" s="149"/>
      <c r="F734" s="150"/>
      <c r="G734" s="151"/>
      <c r="H734" s="151"/>
      <c r="I734" s="152"/>
      <c r="J734" s="153"/>
      <c r="K734" s="154"/>
      <c r="L734" s="154"/>
      <c r="M734" s="155"/>
      <c r="N734" s="150"/>
      <c r="O734" s="151"/>
      <c r="P734" s="151"/>
      <c r="Q734" s="156"/>
      <c r="R734" s="153"/>
      <c r="S734" s="154"/>
      <c r="T734" s="154"/>
      <c r="U734" s="155"/>
      <c r="V734" s="157"/>
      <c r="W734" s="151"/>
      <c r="X734" s="151"/>
      <c r="Y734" s="156"/>
      <c r="Z734" s="81" t="str">
        <f t="shared" si="91"/>
        <v/>
      </c>
      <c r="AA734" s="157" t="str">
        <f>IF('REGITRO 2'!X735="","",IF('REGITRO 2'!X735&lt;16,"PI",IF('REGITRO 2'!X735&lt;31,"I",IF('REGITRO 2'!X735&lt;46,"P","S"))))</f>
        <v/>
      </c>
      <c r="AB734" s="151" t="str">
        <f>IF('REGITRO 2'!AS735="","",IF('REGITRO 2'!AS735&lt;16,"PI",IF('REGITRO 2'!AS735&lt;31,"I",IF('REGITRO 2'!AS735&lt;46,"P","S"))))</f>
        <v/>
      </c>
      <c r="AC734" s="151" t="str">
        <f>IF('REGITRO 2'!BN735="","",IF('REGITRO 2'!BN735&lt;16,"PI",IF('REGITRO 2'!BN735&lt;31,"I",IF('REGITRO 2'!BN735&lt;46,"P","S"))))</f>
        <v/>
      </c>
      <c r="AD734" s="152" t="str">
        <f>IF('REGITRO 2'!CI735="","",IF('REGITRO 2'!CI735&lt;16,"PI",IF('REGITRO 2'!CI735&lt;31,"I",IF('REGITRO 2'!CI735&lt;46,"P","S"))))</f>
        <v/>
      </c>
      <c r="AE734" s="158" t="str">
        <f t="shared" si="92"/>
        <v/>
      </c>
      <c r="AF734" s="159" t="str">
        <f t="shared" si="93"/>
        <v/>
      </c>
      <c r="AG734" s="159" t="str">
        <f t="shared" si="94"/>
        <v/>
      </c>
      <c r="AH734" s="159" t="str">
        <f t="shared" si="95"/>
        <v/>
      </c>
      <c r="AI734" s="160" t="str">
        <f t="shared" si="96"/>
        <v/>
      </c>
      <c r="AJ734" s="161" t="str">
        <f t="shared" si="97"/>
        <v/>
      </c>
    </row>
    <row r="735" spans="2:36" x14ac:dyDescent="0.25">
      <c r="B735" s="144" t="s">
        <v>765</v>
      </c>
      <c r="C735" s="140"/>
      <c r="D735" s="80"/>
      <c r="E735" s="140"/>
      <c r="F735" s="129"/>
      <c r="G735" s="83"/>
      <c r="H735" s="83"/>
      <c r="I735" s="103"/>
      <c r="J735" s="136"/>
      <c r="K735" s="26"/>
      <c r="L735" s="26"/>
      <c r="M735" s="27"/>
      <c r="N735" s="129"/>
      <c r="O735" s="83"/>
      <c r="P735" s="83"/>
      <c r="Q735" s="127"/>
      <c r="R735" s="136"/>
      <c r="S735" s="26"/>
      <c r="T735" s="26"/>
      <c r="U735" s="27"/>
      <c r="V735" s="82"/>
      <c r="W735" s="83"/>
      <c r="X735" s="83"/>
      <c r="Y735" s="127"/>
      <c r="Z735" s="81" t="str">
        <f t="shared" si="91"/>
        <v/>
      </c>
      <c r="AA735" s="82" t="str">
        <f>IF('REGITRO 2'!X736="","",IF('REGITRO 2'!X736&lt;16,"PI",IF('REGITRO 2'!X736&lt;31,"I",IF('REGITRO 2'!X736&lt;46,"P","S"))))</f>
        <v/>
      </c>
      <c r="AB735" s="83" t="str">
        <f>IF('REGITRO 2'!AS736="","",IF('REGITRO 2'!AS736&lt;16,"PI",IF('REGITRO 2'!AS736&lt;31,"I",IF('REGITRO 2'!AS736&lt;46,"P","S"))))</f>
        <v/>
      </c>
      <c r="AC735" s="83" t="str">
        <f>IF('REGITRO 2'!BN736="","",IF('REGITRO 2'!BN736&lt;16,"PI",IF('REGITRO 2'!BN736&lt;31,"I",IF('REGITRO 2'!BN736&lt;46,"P","S"))))</f>
        <v/>
      </c>
      <c r="AD735" s="103" t="str">
        <f>IF('REGITRO 2'!CI736="","",IF('REGITRO 2'!CI736&lt;16,"PI",IF('REGITRO 2'!CI736&lt;31,"I",IF('REGITRO 2'!CI736&lt;46,"P","S"))))</f>
        <v/>
      </c>
      <c r="AE735" s="85" t="str">
        <f t="shared" si="92"/>
        <v/>
      </c>
      <c r="AF735" s="86" t="str">
        <f t="shared" si="93"/>
        <v/>
      </c>
      <c r="AG735" s="86" t="str">
        <f t="shared" si="94"/>
        <v/>
      </c>
      <c r="AH735" s="86" t="str">
        <f t="shared" si="95"/>
        <v/>
      </c>
      <c r="AI735" s="138" t="str">
        <f t="shared" si="96"/>
        <v/>
      </c>
      <c r="AJ735" s="140" t="str">
        <f t="shared" si="97"/>
        <v/>
      </c>
    </row>
    <row r="736" spans="2:36" x14ac:dyDescent="0.25">
      <c r="B736" s="148" t="s">
        <v>766</v>
      </c>
      <c r="C736" s="149"/>
      <c r="D736" s="177"/>
      <c r="E736" s="149"/>
      <c r="F736" s="150"/>
      <c r="G736" s="151"/>
      <c r="H736" s="151"/>
      <c r="I736" s="152"/>
      <c r="J736" s="153"/>
      <c r="K736" s="154"/>
      <c r="L736" s="154"/>
      <c r="M736" s="155"/>
      <c r="N736" s="150"/>
      <c r="O736" s="151"/>
      <c r="P736" s="151"/>
      <c r="Q736" s="156"/>
      <c r="R736" s="153"/>
      <c r="S736" s="154"/>
      <c r="T736" s="154"/>
      <c r="U736" s="155"/>
      <c r="V736" s="157"/>
      <c r="W736" s="151"/>
      <c r="X736" s="151"/>
      <c r="Y736" s="156"/>
      <c r="Z736" s="81" t="str">
        <f t="shared" si="91"/>
        <v/>
      </c>
      <c r="AA736" s="157" t="str">
        <f>IF('REGITRO 2'!X737="","",IF('REGITRO 2'!X737&lt;16,"PI",IF('REGITRO 2'!X737&lt;31,"I",IF('REGITRO 2'!X737&lt;46,"P","S"))))</f>
        <v/>
      </c>
      <c r="AB736" s="151" t="str">
        <f>IF('REGITRO 2'!AS737="","",IF('REGITRO 2'!AS737&lt;16,"PI",IF('REGITRO 2'!AS737&lt;31,"I",IF('REGITRO 2'!AS737&lt;46,"P","S"))))</f>
        <v/>
      </c>
      <c r="AC736" s="151" t="str">
        <f>IF('REGITRO 2'!BN737="","",IF('REGITRO 2'!BN737&lt;16,"PI",IF('REGITRO 2'!BN737&lt;31,"I",IF('REGITRO 2'!BN737&lt;46,"P","S"))))</f>
        <v/>
      </c>
      <c r="AD736" s="152" t="str">
        <f>IF('REGITRO 2'!CI737="","",IF('REGITRO 2'!CI737&lt;16,"PI",IF('REGITRO 2'!CI737&lt;31,"I",IF('REGITRO 2'!CI737&lt;46,"P","S"))))</f>
        <v/>
      </c>
      <c r="AE736" s="158" t="str">
        <f t="shared" si="92"/>
        <v/>
      </c>
      <c r="AF736" s="159" t="str">
        <f t="shared" si="93"/>
        <v/>
      </c>
      <c r="AG736" s="159" t="str">
        <f t="shared" si="94"/>
        <v/>
      </c>
      <c r="AH736" s="159" t="str">
        <f t="shared" si="95"/>
        <v/>
      </c>
      <c r="AI736" s="160" t="str">
        <f t="shared" si="96"/>
        <v/>
      </c>
      <c r="AJ736" s="161" t="str">
        <f t="shared" si="97"/>
        <v/>
      </c>
    </row>
    <row r="737" spans="2:36" x14ac:dyDescent="0.25">
      <c r="B737" s="144" t="s">
        <v>767</v>
      </c>
      <c r="C737" s="140"/>
      <c r="D737" s="80"/>
      <c r="E737" s="140"/>
      <c r="F737" s="129"/>
      <c r="G737" s="83"/>
      <c r="H737" s="83"/>
      <c r="I737" s="103"/>
      <c r="J737" s="136"/>
      <c r="K737" s="26"/>
      <c r="L737" s="26"/>
      <c r="M737" s="27"/>
      <c r="N737" s="129"/>
      <c r="O737" s="83"/>
      <c r="P737" s="83"/>
      <c r="Q737" s="127"/>
      <c r="R737" s="136"/>
      <c r="S737" s="26"/>
      <c r="T737" s="26"/>
      <c r="U737" s="27"/>
      <c r="V737" s="82"/>
      <c r="W737" s="83"/>
      <c r="X737" s="83"/>
      <c r="Y737" s="127"/>
      <c r="Z737" s="81" t="str">
        <f t="shared" si="91"/>
        <v/>
      </c>
      <c r="AA737" s="82" t="str">
        <f>IF('REGITRO 2'!X738="","",IF('REGITRO 2'!X738&lt;16,"PI",IF('REGITRO 2'!X738&lt;31,"I",IF('REGITRO 2'!X738&lt;46,"P","S"))))</f>
        <v/>
      </c>
      <c r="AB737" s="83" t="str">
        <f>IF('REGITRO 2'!AS738="","",IF('REGITRO 2'!AS738&lt;16,"PI",IF('REGITRO 2'!AS738&lt;31,"I",IF('REGITRO 2'!AS738&lt;46,"P","S"))))</f>
        <v/>
      </c>
      <c r="AC737" s="83" t="str">
        <f>IF('REGITRO 2'!BN738="","",IF('REGITRO 2'!BN738&lt;16,"PI",IF('REGITRO 2'!BN738&lt;31,"I",IF('REGITRO 2'!BN738&lt;46,"P","S"))))</f>
        <v/>
      </c>
      <c r="AD737" s="103" t="str">
        <f>IF('REGITRO 2'!CI738="","",IF('REGITRO 2'!CI738&lt;16,"PI",IF('REGITRO 2'!CI738&lt;31,"I",IF('REGITRO 2'!CI738&lt;46,"P","S"))))</f>
        <v/>
      </c>
      <c r="AE737" s="85" t="str">
        <f t="shared" si="92"/>
        <v/>
      </c>
      <c r="AF737" s="86" t="str">
        <f t="shared" si="93"/>
        <v/>
      </c>
      <c r="AG737" s="86" t="str">
        <f t="shared" si="94"/>
        <v/>
      </c>
      <c r="AH737" s="86" t="str">
        <f t="shared" si="95"/>
        <v/>
      </c>
      <c r="AI737" s="138" t="str">
        <f t="shared" si="96"/>
        <v/>
      </c>
      <c r="AJ737" s="140" t="str">
        <f t="shared" si="97"/>
        <v/>
      </c>
    </row>
    <row r="738" spans="2:36" x14ac:dyDescent="0.25">
      <c r="B738" s="148" t="s">
        <v>768</v>
      </c>
      <c r="C738" s="149"/>
      <c r="D738" s="177"/>
      <c r="E738" s="149"/>
      <c r="F738" s="150"/>
      <c r="G738" s="151"/>
      <c r="H738" s="151"/>
      <c r="I738" s="152"/>
      <c r="J738" s="153"/>
      <c r="K738" s="154"/>
      <c r="L738" s="154"/>
      <c r="M738" s="155"/>
      <c r="N738" s="150"/>
      <c r="O738" s="151"/>
      <c r="P738" s="151"/>
      <c r="Q738" s="156"/>
      <c r="R738" s="153"/>
      <c r="S738" s="154"/>
      <c r="T738" s="154"/>
      <c r="U738" s="155"/>
      <c r="V738" s="157"/>
      <c r="W738" s="151"/>
      <c r="X738" s="151"/>
      <c r="Y738" s="156"/>
      <c r="Z738" s="81" t="str">
        <f t="shared" si="91"/>
        <v/>
      </c>
      <c r="AA738" s="157" t="str">
        <f>IF('REGITRO 2'!X739="","",IF('REGITRO 2'!X739&lt;16,"PI",IF('REGITRO 2'!X739&lt;31,"I",IF('REGITRO 2'!X739&lt;46,"P","S"))))</f>
        <v/>
      </c>
      <c r="AB738" s="151" t="str">
        <f>IF('REGITRO 2'!AS739="","",IF('REGITRO 2'!AS739&lt;16,"PI",IF('REGITRO 2'!AS739&lt;31,"I",IF('REGITRO 2'!AS739&lt;46,"P","S"))))</f>
        <v/>
      </c>
      <c r="AC738" s="151" t="str">
        <f>IF('REGITRO 2'!BN739="","",IF('REGITRO 2'!BN739&lt;16,"PI",IF('REGITRO 2'!BN739&lt;31,"I",IF('REGITRO 2'!BN739&lt;46,"P","S"))))</f>
        <v/>
      </c>
      <c r="AD738" s="152" t="str">
        <f>IF('REGITRO 2'!CI739="","",IF('REGITRO 2'!CI739&lt;16,"PI",IF('REGITRO 2'!CI739&lt;31,"I",IF('REGITRO 2'!CI739&lt;46,"P","S"))))</f>
        <v/>
      </c>
      <c r="AE738" s="158" t="str">
        <f t="shared" si="92"/>
        <v/>
      </c>
      <c r="AF738" s="159" t="str">
        <f t="shared" si="93"/>
        <v/>
      </c>
      <c r="AG738" s="159" t="str">
        <f t="shared" si="94"/>
        <v/>
      </c>
      <c r="AH738" s="159" t="str">
        <f t="shared" si="95"/>
        <v/>
      </c>
      <c r="AI738" s="160" t="str">
        <f t="shared" si="96"/>
        <v/>
      </c>
      <c r="AJ738" s="161" t="str">
        <f t="shared" si="97"/>
        <v/>
      </c>
    </row>
    <row r="739" spans="2:36" x14ac:dyDescent="0.25">
      <c r="B739" s="144" t="s">
        <v>769</v>
      </c>
      <c r="C739" s="140"/>
      <c r="D739" s="80"/>
      <c r="E739" s="140"/>
      <c r="F739" s="129"/>
      <c r="G739" s="83"/>
      <c r="H739" s="83"/>
      <c r="I739" s="103"/>
      <c r="J739" s="136"/>
      <c r="K739" s="26"/>
      <c r="L739" s="26"/>
      <c r="M739" s="27"/>
      <c r="N739" s="129"/>
      <c r="O739" s="83"/>
      <c r="P739" s="83"/>
      <c r="Q739" s="127"/>
      <c r="R739" s="136"/>
      <c r="S739" s="26"/>
      <c r="T739" s="26"/>
      <c r="U739" s="27"/>
      <c r="V739" s="82"/>
      <c r="W739" s="83"/>
      <c r="X739" s="83"/>
      <c r="Y739" s="127"/>
      <c r="Z739" s="81" t="str">
        <f t="shared" si="91"/>
        <v/>
      </c>
      <c r="AA739" s="82" t="str">
        <f>IF('REGITRO 2'!X740="","",IF('REGITRO 2'!X740&lt;16,"PI",IF('REGITRO 2'!X740&lt;31,"I",IF('REGITRO 2'!X740&lt;46,"P","S"))))</f>
        <v/>
      </c>
      <c r="AB739" s="83" t="str">
        <f>IF('REGITRO 2'!AS740="","",IF('REGITRO 2'!AS740&lt;16,"PI",IF('REGITRO 2'!AS740&lt;31,"I",IF('REGITRO 2'!AS740&lt;46,"P","S"))))</f>
        <v/>
      </c>
      <c r="AC739" s="83" t="str">
        <f>IF('REGITRO 2'!BN740="","",IF('REGITRO 2'!BN740&lt;16,"PI",IF('REGITRO 2'!BN740&lt;31,"I",IF('REGITRO 2'!BN740&lt;46,"P","S"))))</f>
        <v/>
      </c>
      <c r="AD739" s="103" t="str">
        <f>IF('REGITRO 2'!CI740="","",IF('REGITRO 2'!CI740&lt;16,"PI",IF('REGITRO 2'!CI740&lt;31,"I",IF('REGITRO 2'!CI740&lt;46,"P","S"))))</f>
        <v/>
      </c>
      <c r="AE739" s="85" t="str">
        <f t="shared" si="92"/>
        <v/>
      </c>
      <c r="AF739" s="86" t="str">
        <f t="shared" si="93"/>
        <v/>
      </c>
      <c r="AG739" s="86" t="str">
        <f t="shared" si="94"/>
        <v/>
      </c>
      <c r="AH739" s="86" t="str">
        <f t="shared" si="95"/>
        <v/>
      </c>
      <c r="AI739" s="138" t="str">
        <f t="shared" si="96"/>
        <v/>
      </c>
      <c r="AJ739" s="140" t="str">
        <f t="shared" si="97"/>
        <v/>
      </c>
    </row>
    <row r="740" spans="2:36" x14ac:dyDescent="0.25">
      <c r="B740" s="148" t="s">
        <v>770</v>
      </c>
      <c r="C740" s="149"/>
      <c r="D740" s="177"/>
      <c r="E740" s="149"/>
      <c r="F740" s="150"/>
      <c r="G740" s="151"/>
      <c r="H740" s="151"/>
      <c r="I740" s="152"/>
      <c r="J740" s="153"/>
      <c r="K740" s="154"/>
      <c r="L740" s="154"/>
      <c r="M740" s="155"/>
      <c r="N740" s="150"/>
      <c r="O740" s="151"/>
      <c r="P740" s="151"/>
      <c r="Q740" s="156"/>
      <c r="R740" s="153"/>
      <c r="S740" s="154"/>
      <c r="T740" s="154"/>
      <c r="U740" s="155"/>
      <c r="V740" s="157"/>
      <c r="W740" s="151"/>
      <c r="X740" s="151"/>
      <c r="Y740" s="156"/>
      <c r="Z740" s="81" t="str">
        <f t="shared" si="91"/>
        <v/>
      </c>
      <c r="AA740" s="157" t="str">
        <f>IF('REGITRO 2'!X741="","",IF('REGITRO 2'!X741&lt;16,"PI",IF('REGITRO 2'!X741&lt;31,"I",IF('REGITRO 2'!X741&lt;46,"P","S"))))</f>
        <v/>
      </c>
      <c r="AB740" s="151" t="str">
        <f>IF('REGITRO 2'!AS741="","",IF('REGITRO 2'!AS741&lt;16,"PI",IF('REGITRO 2'!AS741&lt;31,"I",IF('REGITRO 2'!AS741&lt;46,"P","S"))))</f>
        <v/>
      </c>
      <c r="AC740" s="151" t="str">
        <f>IF('REGITRO 2'!BN741="","",IF('REGITRO 2'!BN741&lt;16,"PI",IF('REGITRO 2'!BN741&lt;31,"I",IF('REGITRO 2'!BN741&lt;46,"P","S"))))</f>
        <v/>
      </c>
      <c r="AD740" s="152" t="str">
        <f>IF('REGITRO 2'!CI741="","",IF('REGITRO 2'!CI741&lt;16,"PI",IF('REGITRO 2'!CI741&lt;31,"I",IF('REGITRO 2'!CI741&lt;46,"P","S"))))</f>
        <v/>
      </c>
      <c r="AE740" s="158" t="str">
        <f t="shared" si="92"/>
        <v/>
      </c>
      <c r="AF740" s="159" t="str">
        <f t="shared" si="93"/>
        <v/>
      </c>
      <c r="AG740" s="159" t="str">
        <f t="shared" si="94"/>
        <v/>
      </c>
      <c r="AH740" s="159" t="str">
        <f t="shared" si="95"/>
        <v/>
      </c>
      <c r="AI740" s="160" t="str">
        <f t="shared" si="96"/>
        <v/>
      </c>
      <c r="AJ740" s="161" t="str">
        <f t="shared" si="97"/>
        <v/>
      </c>
    </row>
    <row r="741" spans="2:36" x14ac:dyDescent="0.25">
      <c r="B741" s="144" t="s">
        <v>771</v>
      </c>
      <c r="C741" s="140"/>
      <c r="D741" s="80"/>
      <c r="E741" s="140"/>
      <c r="F741" s="129"/>
      <c r="G741" s="83"/>
      <c r="H741" s="83"/>
      <c r="I741" s="103"/>
      <c r="J741" s="136"/>
      <c r="K741" s="26"/>
      <c r="L741" s="26"/>
      <c r="M741" s="27"/>
      <c r="N741" s="129"/>
      <c r="O741" s="83"/>
      <c r="P741" s="83"/>
      <c r="Q741" s="127"/>
      <c r="R741" s="136"/>
      <c r="S741" s="26"/>
      <c r="T741" s="26"/>
      <c r="U741" s="27"/>
      <c r="V741" s="82"/>
      <c r="W741" s="83"/>
      <c r="X741" s="83"/>
      <c r="Y741" s="127"/>
      <c r="Z741" s="81" t="str">
        <f t="shared" si="91"/>
        <v/>
      </c>
      <c r="AA741" s="82" t="str">
        <f>IF('REGITRO 2'!X742="","",IF('REGITRO 2'!X742&lt;16,"PI",IF('REGITRO 2'!X742&lt;31,"I",IF('REGITRO 2'!X742&lt;46,"P","S"))))</f>
        <v/>
      </c>
      <c r="AB741" s="83" t="str">
        <f>IF('REGITRO 2'!AS742="","",IF('REGITRO 2'!AS742&lt;16,"PI",IF('REGITRO 2'!AS742&lt;31,"I",IF('REGITRO 2'!AS742&lt;46,"P","S"))))</f>
        <v/>
      </c>
      <c r="AC741" s="83" t="str">
        <f>IF('REGITRO 2'!BN742="","",IF('REGITRO 2'!BN742&lt;16,"PI",IF('REGITRO 2'!BN742&lt;31,"I",IF('REGITRO 2'!BN742&lt;46,"P","S"))))</f>
        <v/>
      </c>
      <c r="AD741" s="103" t="str">
        <f>IF('REGITRO 2'!CI742="","",IF('REGITRO 2'!CI742&lt;16,"PI",IF('REGITRO 2'!CI742&lt;31,"I",IF('REGITRO 2'!CI742&lt;46,"P","S"))))</f>
        <v/>
      </c>
      <c r="AE741" s="85" t="str">
        <f t="shared" si="92"/>
        <v/>
      </c>
      <c r="AF741" s="86" t="str">
        <f t="shared" si="93"/>
        <v/>
      </c>
      <c r="AG741" s="86" t="str">
        <f t="shared" si="94"/>
        <v/>
      </c>
      <c r="AH741" s="86" t="str">
        <f t="shared" si="95"/>
        <v/>
      </c>
      <c r="AI741" s="138" t="str">
        <f t="shared" si="96"/>
        <v/>
      </c>
      <c r="AJ741" s="140" t="str">
        <f t="shared" si="97"/>
        <v/>
      </c>
    </row>
    <row r="742" spans="2:36" x14ac:dyDescent="0.25">
      <c r="B742" s="148" t="s">
        <v>772</v>
      </c>
      <c r="C742" s="149"/>
      <c r="D742" s="177"/>
      <c r="E742" s="149"/>
      <c r="F742" s="150"/>
      <c r="G742" s="151"/>
      <c r="H742" s="151"/>
      <c r="I742" s="152"/>
      <c r="J742" s="153"/>
      <c r="K742" s="154"/>
      <c r="L742" s="154"/>
      <c r="M742" s="155"/>
      <c r="N742" s="150"/>
      <c r="O742" s="151"/>
      <c r="P742" s="151"/>
      <c r="Q742" s="156"/>
      <c r="R742" s="153"/>
      <c r="S742" s="154"/>
      <c r="T742" s="154"/>
      <c r="U742" s="155"/>
      <c r="V742" s="157"/>
      <c r="W742" s="151"/>
      <c r="X742" s="151"/>
      <c r="Y742" s="156"/>
      <c r="Z742" s="81" t="str">
        <f t="shared" si="91"/>
        <v/>
      </c>
      <c r="AA742" s="157" t="str">
        <f>IF('REGITRO 2'!X743="","",IF('REGITRO 2'!X743&lt;16,"PI",IF('REGITRO 2'!X743&lt;31,"I",IF('REGITRO 2'!X743&lt;46,"P","S"))))</f>
        <v/>
      </c>
      <c r="AB742" s="151" t="str">
        <f>IF('REGITRO 2'!AS743="","",IF('REGITRO 2'!AS743&lt;16,"PI",IF('REGITRO 2'!AS743&lt;31,"I",IF('REGITRO 2'!AS743&lt;46,"P","S"))))</f>
        <v/>
      </c>
      <c r="AC742" s="151" t="str">
        <f>IF('REGITRO 2'!BN743="","",IF('REGITRO 2'!BN743&lt;16,"PI",IF('REGITRO 2'!BN743&lt;31,"I",IF('REGITRO 2'!BN743&lt;46,"P","S"))))</f>
        <v/>
      </c>
      <c r="AD742" s="152" t="str">
        <f>IF('REGITRO 2'!CI743="","",IF('REGITRO 2'!CI743&lt;16,"PI",IF('REGITRO 2'!CI743&lt;31,"I",IF('REGITRO 2'!CI743&lt;46,"P","S"))))</f>
        <v/>
      </c>
      <c r="AE742" s="158" t="str">
        <f t="shared" si="92"/>
        <v/>
      </c>
      <c r="AF742" s="159" t="str">
        <f t="shared" si="93"/>
        <v/>
      </c>
      <c r="AG742" s="159" t="str">
        <f t="shared" si="94"/>
        <v/>
      </c>
      <c r="AH742" s="159" t="str">
        <f t="shared" si="95"/>
        <v/>
      </c>
      <c r="AI742" s="160" t="str">
        <f t="shared" si="96"/>
        <v/>
      </c>
      <c r="AJ742" s="161" t="str">
        <f t="shared" si="97"/>
        <v/>
      </c>
    </row>
    <row r="743" spans="2:36" x14ac:dyDescent="0.25">
      <c r="B743" s="144" t="s">
        <v>773</v>
      </c>
      <c r="C743" s="140"/>
      <c r="D743" s="80"/>
      <c r="E743" s="140"/>
      <c r="F743" s="129"/>
      <c r="G743" s="83"/>
      <c r="H743" s="83"/>
      <c r="I743" s="103"/>
      <c r="J743" s="136"/>
      <c r="K743" s="26"/>
      <c r="L743" s="26"/>
      <c r="M743" s="27"/>
      <c r="N743" s="129"/>
      <c r="O743" s="83"/>
      <c r="P743" s="83"/>
      <c r="Q743" s="127"/>
      <c r="R743" s="136"/>
      <c r="S743" s="26"/>
      <c r="T743" s="26"/>
      <c r="U743" s="27"/>
      <c r="V743" s="82"/>
      <c r="W743" s="83"/>
      <c r="X743" s="83"/>
      <c r="Y743" s="127"/>
      <c r="Z743" s="81" t="str">
        <f t="shared" si="91"/>
        <v/>
      </c>
      <c r="AA743" s="82" t="str">
        <f>IF('REGITRO 2'!X744="","",IF('REGITRO 2'!X744&lt;16,"PI",IF('REGITRO 2'!X744&lt;31,"I",IF('REGITRO 2'!X744&lt;46,"P","S"))))</f>
        <v/>
      </c>
      <c r="AB743" s="83" t="str">
        <f>IF('REGITRO 2'!AS744="","",IF('REGITRO 2'!AS744&lt;16,"PI",IF('REGITRO 2'!AS744&lt;31,"I",IF('REGITRO 2'!AS744&lt;46,"P","S"))))</f>
        <v/>
      </c>
      <c r="AC743" s="83" t="str">
        <f>IF('REGITRO 2'!BN744="","",IF('REGITRO 2'!BN744&lt;16,"PI",IF('REGITRO 2'!BN744&lt;31,"I",IF('REGITRO 2'!BN744&lt;46,"P","S"))))</f>
        <v/>
      </c>
      <c r="AD743" s="103" t="str">
        <f>IF('REGITRO 2'!CI744="","",IF('REGITRO 2'!CI744&lt;16,"PI",IF('REGITRO 2'!CI744&lt;31,"I",IF('REGITRO 2'!CI744&lt;46,"P","S"))))</f>
        <v/>
      </c>
      <c r="AE743" s="85" t="str">
        <f t="shared" si="92"/>
        <v/>
      </c>
      <c r="AF743" s="86" t="str">
        <f t="shared" si="93"/>
        <v/>
      </c>
      <c r="AG743" s="86" t="str">
        <f t="shared" si="94"/>
        <v/>
      </c>
      <c r="AH743" s="86" t="str">
        <f t="shared" si="95"/>
        <v/>
      </c>
      <c r="AI743" s="138" t="str">
        <f t="shared" si="96"/>
        <v/>
      </c>
      <c r="AJ743" s="140" t="str">
        <f t="shared" si="97"/>
        <v/>
      </c>
    </row>
    <row r="744" spans="2:36" ht="15.75" thickBot="1" x14ac:dyDescent="0.3">
      <c r="B744" s="148" t="s">
        <v>774</v>
      </c>
      <c r="C744" s="147"/>
      <c r="D744" s="178"/>
      <c r="E744" s="147"/>
      <c r="F744" s="150"/>
      <c r="G744" s="151"/>
      <c r="H744" s="151"/>
      <c r="I744" s="152"/>
      <c r="J744" s="153"/>
      <c r="K744" s="154"/>
      <c r="L744" s="154"/>
      <c r="M744" s="155"/>
      <c r="N744" s="150"/>
      <c r="O744" s="151"/>
      <c r="P744" s="151"/>
      <c r="Q744" s="156"/>
      <c r="R744" s="153"/>
      <c r="S744" s="154"/>
      <c r="T744" s="154"/>
      <c r="U744" s="155"/>
      <c r="V744" s="157"/>
      <c r="W744" s="151"/>
      <c r="X744" s="151"/>
      <c r="Y744" s="156"/>
      <c r="Z744" s="81" t="str">
        <f t="shared" si="91"/>
        <v/>
      </c>
      <c r="AA744" s="157" t="str">
        <f>IF('REGITRO 2'!X745="","",IF('REGITRO 2'!X745&lt;16,"PI",IF('REGITRO 2'!X745&lt;31,"I",IF('REGITRO 2'!X745&lt;46,"P","S"))))</f>
        <v/>
      </c>
      <c r="AB744" s="151" t="str">
        <f>IF('REGITRO 2'!AS745="","",IF('REGITRO 2'!AS745&lt;16,"PI",IF('REGITRO 2'!AS745&lt;31,"I",IF('REGITRO 2'!AS745&lt;46,"P","S"))))</f>
        <v/>
      </c>
      <c r="AC744" s="151" t="str">
        <f>IF('REGITRO 2'!BN745="","",IF('REGITRO 2'!BN745&lt;16,"PI",IF('REGITRO 2'!BN745&lt;31,"I",IF('REGITRO 2'!BN745&lt;46,"P","S"))))</f>
        <v/>
      </c>
      <c r="AD744" s="152" t="str">
        <f>IF('REGITRO 2'!CI745="","",IF('REGITRO 2'!CI745&lt;16,"PI",IF('REGITRO 2'!CI745&lt;31,"I",IF('REGITRO 2'!CI745&lt;46,"P","S"))))</f>
        <v/>
      </c>
      <c r="AE744" s="158" t="str">
        <f t="shared" si="92"/>
        <v/>
      </c>
      <c r="AF744" s="159" t="str">
        <f t="shared" si="93"/>
        <v/>
      </c>
      <c r="AG744" s="159" t="str">
        <f t="shared" si="94"/>
        <v/>
      </c>
      <c r="AH744" s="159" t="str">
        <f t="shared" si="95"/>
        <v/>
      </c>
      <c r="AI744" s="160" t="str">
        <f t="shared" si="96"/>
        <v/>
      </c>
      <c r="AJ744" s="161" t="str">
        <f t="shared" si="97"/>
        <v/>
      </c>
    </row>
  </sheetData>
  <sheetProtection algorithmName="SHA-512" hashValue="leC1Ck8w+vpTeMrKxG+jdRgmB1xljkgaopX5PWmNfai7j+Tau7rSP1lsACxPY2BEgYSs3XAReqGuLsK9VooGcw==" saltValue="Y59wagTwfqm0ZDTxPepWew==" spinCount="100000" sheet="1" objects="1" scenarios="1"/>
  <protectedRanges>
    <protectedRange sqref="B9:Y744" name="Rango1"/>
  </protectedRanges>
  <mergeCells count="16">
    <mergeCell ref="AJ6:AJ8"/>
    <mergeCell ref="AA6:AD7"/>
    <mergeCell ref="AE6:AI7"/>
    <mergeCell ref="B6:B8"/>
    <mergeCell ref="C6:C8"/>
    <mergeCell ref="F6:Y6"/>
    <mergeCell ref="F7:I7"/>
    <mergeCell ref="J7:M7"/>
    <mergeCell ref="N7:Q7"/>
    <mergeCell ref="R7:U7"/>
    <mergeCell ref="C4:AH4"/>
    <mergeCell ref="F3:AE3"/>
    <mergeCell ref="D6:D8"/>
    <mergeCell ref="E6:E8"/>
    <mergeCell ref="Z6:Z8"/>
    <mergeCell ref="V7:Y7"/>
  </mergeCell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L746"/>
  <sheetViews>
    <sheetView zoomScale="55" zoomScaleNormal="55" workbookViewId="0">
      <selection activeCell="T5" sqref="T5"/>
    </sheetView>
  </sheetViews>
  <sheetFormatPr baseColWidth="10" defaultRowHeight="15" x14ac:dyDescent="0.25"/>
  <cols>
    <col min="2" max="2" width="4.5703125" customWidth="1"/>
    <col min="3" max="3" width="46.28515625" customWidth="1"/>
    <col min="4" max="87" width="3.7109375" customWidth="1"/>
    <col min="88" max="88" width="10.42578125" customWidth="1"/>
    <col min="89" max="124" width="3.7109375" customWidth="1"/>
  </cols>
  <sheetData>
    <row r="3" spans="1:90" ht="26.25" x14ac:dyDescent="0.4">
      <c r="I3" s="23" t="s">
        <v>51</v>
      </c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</row>
    <row r="4" spans="1:90" ht="26.25" x14ac:dyDescent="0.4"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</row>
    <row r="5" spans="1:90" ht="15.75" x14ac:dyDescent="0.25">
      <c r="C5" s="206" t="s">
        <v>794</v>
      </c>
      <c r="D5" s="277"/>
      <c r="E5" s="277"/>
      <c r="F5" s="277"/>
      <c r="G5" s="277"/>
      <c r="H5" s="277"/>
      <c r="I5" s="24" t="s">
        <v>786</v>
      </c>
      <c r="J5" s="25"/>
      <c r="K5" s="25"/>
      <c r="L5" s="25"/>
      <c r="M5" s="25"/>
      <c r="N5" s="25"/>
      <c r="O5" s="25"/>
      <c r="P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4"/>
    </row>
    <row r="6" spans="1:90" ht="15.75" thickBot="1" x14ac:dyDescent="0.3">
      <c r="CJ6" s="28"/>
    </row>
    <row r="7" spans="1:90" ht="20.25" customHeight="1" thickBot="1" x14ac:dyDescent="0.35">
      <c r="B7" s="239" t="s">
        <v>0</v>
      </c>
      <c r="C7" s="241" t="s">
        <v>1</v>
      </c>
      <c r="D7" s="243" t="s">
        <v>46</v>
      </c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59"/>
      <c r="X7" s="271" t="s">
        <v>57</v>
      </c>
      <c r="Y7" s="260" t="s">
        <v>47</v>
      </c>
      <c r="Z7" s="261"/>
      <c r="AA7" s="261"/>
      <c r="AB7" s="261"/>
      <c r="AC7" s="261"/>
      <c r="AD7" s="261"/>
      <c r="AE7" s="261"/>
      <c r="AF7" s="261"/>
      <c r="AG7" s="261"/>
      <c r="AH7" s="261"/>
      <c r="AI7" s="261"/>
      <c r="AJ7" s="261"/>
      <c r="AK7" s="261"/>
      <c r="AL7" s="261"/>
      <c r="AM7" s="261"/>
      <c r="AN7" s="261"/>
      <c r="AO7" s="261"/>
      <c r="AP7" s="261"/>
      <c r="AQ7" s="261"/>
      <c r="AR7" s="262"/>
      <c r="AS7" s="287" t="s">
        <v>57</v>
      </c>
      <c r="AT7" s="258" t="s">
        <v>48</v>
      </c>
      <c r="AU7" s="244"/>
      <c r="AV7" s="244"/>
      <c r="AW7" s="244"/>
      <c r="AX7" s="244"/>
      <c r="AY7" s="244"/>
      <c r="AZ7" s="244"/>
      <c r="BA7" s="244"/>
      <c r="BB7" s="244"/>
      <c r="BC7" s="244"/>
      <c r="BD7" s="244"/>
      <c r="BE7" s="244"/>
      <c r="BF7" s="244"/>
      <c r="BG7" s="244"/>
      <c r="BH7" s="244"/>
      <c r="BI7" s="244"/>
      <c r="BJ7" s="244"/>
      <c r="BK7" s="244"/>
      <c r="BL7" s="244"/>
      <c r="BM7" s="259"/>
      <c r="BN7" s="281" t="s">
        <v>57</v>
      </c>
      <c r="BO7" s="260" t="s">
        <v>49</v>
      </c>
      <c r="BP7" s="261"/>
      <c r="BQ7" s="261"/>
      <c r="BR7" s="261"/>
      <c r="BS7" s="261"/>
      <c r="BT7" s="261"/>
      <c r="BU7" s="261"/>
      <c r="BV7" s="261"/>
      <c r="BW7" s="261"/>
      <c r="BX7" s="261"/>
      <c r="BY7" s="261"/>
      <c r="BZ7" s="261"/>
      <c r="CA7" s="261"/>
      <c r="CB7" s="261"/>
      <c r="CC7" s="261"/>
      <c r="CD7" s="261"/>
      <c r="CE7" s="261"/>
      <c r="CF7" s="261"/>
      <c r="CG7" s="261"/>
      <c r="CH7" s="262"/>
      <c r="CI7" s="278" t="s">
        <v>57</v>
      </c>
      <c r="CJ7" s="284" t="s">
        <v>58</v>
      </c>
      <c r="CK7" s="273" t="s">
        <v>775</v>
      </c>
      <c r="CL7" s="275" t="s">
        <v>776</v>
      </c>
    </row>
    <row r="8" spans="1:90" ht="47.25" customHeight="1" thickBot="1" x14ac:dyDescent="0.3">
      <c r="B8" s="240"/>
      <c r="C8" s="242"/>
      <c r="D8" s="267" t="s">
        <v>2</v>
      </c>
      <c r="E8" s="264"/>
      <c r="F8" s="264"/>
      <c r="G8" s="265"/>
      <c r="H8" s="263" t="s">
        <v>3</v>
      </c>
      <c r="I8" s="264"/>
      <c r="J8" s="264"/>
      <c r="K8" s="265"/>
      <c r="L8" s="263" t="s">
        <v>4</v>
      </c>
      <c r="M8" s="264"/>
      <c r="N8" s="264"/>
      <c r="O8" s="265"/>
      <c r="P8" s="263" t="s">
        <v>5</v>
      </c>
      <c r="Q8" s="264"/>
      <c r="R8" s="264"/>
      <c r="S8" s="265"/>
      <c r="T8" s="267" t="s">
        <v>6</v>
      </c>
      <c r="U8" s="264"/>
      <c r="V8" s="264"/>
      <c r="W8" s="265"/>
      <c r="X8" s="272"/>
      <c r="Y8" s="257" t="s">
        <v>2</v>
      </c>
      <c r="Z8" s="255"/>
      <c r="AA8" s="255"/>
      <c r="AB8" s="256"/>
      <c r="AC8" s="268" t="s">
        <v>3</v>
      </c>
      <c r="AD8" s="269"/>
      <c r="AE8" s="269"/>
      <c r="AF8" s="270"/>
      <c r="AG8" s="268" t="s">
        <v>4</v>
      </c>
      <c r="AH8" s="269"/>
      <c r="AI8" s="269"/>
      <c r="AJ8" s="270"/>
      <c r="AK8" s="268" t="s">
        <v>5</v>
      </c>
      <c r="AL8" s="269"/>
      <c r="AM8" s="269"/>
      <c r="AN8" s="270"/>
      <c r="AO8" s="268" t="s">
        <v>6</v>
      </c>
      <c r="AP8" s="269"/>
      <c r="AQ8" s="269"/>
      <c r="AR8" s="270"/>
      <c r="AS8" s="288"/>
      <c r="AT8" s="267" t="s">
        <v>2</v>
      </c>
      <c r="AU8" s="264"/>
      <c r="AV8" s="264"/>
      <c r="AW8" s="265"/>
      <c r="AX8" s="267" t="s">
        <v>3</v>
      </c>
      <c r="AY8" s="264"/>
      <c r="AZ8" s="264"/>
      <c r="BA8" s="265"/>
      <c r="BB8" s="263" t="s">
        <v>4</v>
      </c>
      <c r="BC8" s="264"/>
      <c r="BD8" s="264"/>
      <c r="BE8" s="265"/>
      <c r="BF8" s="263" t="s">
        <v>5</v>
      </c>
      <c r="BG8" s="264"/>
      <c r="BH8" s="264"/>
      <c r="BI8" s="266"/>
      <c r="BJ8" s="267" t="s">
        <v>6</v>
      </c>
      <c r="BK8" s="264"/>
      <c r="BL8" s="264"/>
      <c r="BM8" s="265"/>
      <c r="BN8" s="282"/>
      <c r="BO8" s="254" t="s">
        <v>2</v>
      </c>
      <c r="BP8" s="255"/>
      <c r="BQ8" s="255"/>
      <c r="BR8" s="256"/>
      <c r="BS8" s="254" t="s">
        <v>3</v>
      </c>
      <c r="BT8" s="255"/>
      <c r="BU8" s="255"/>
      <c r="BV8" s="256"/>
      <c r="BW8" s="254" t="s">
        <v>4</v>
      </c>
      <c r="BX8" s="255"/>
      <c r="BY8" s="255"/>
      <c r="BZ8" s="256"/>
      <c r="CA8" s="254" t="s">
        <v>5</v>
      </c>
      <c r="CB8" s="255"/>
      <c r="CC8" s="255"/>
      <c r="CD8" s="256"/>
      <c r="CE8" s="257" t="s">
        <v>6</v>
      </c>
      <c r="CF8" s="255"/>
      <c r="CG8" s="255"/>
      <c r="CH8" s="256"/>
      <c r="CI8" s="279"/>
      <c r="CJ8" s="285"/>
      <c r="CK8" s="274"/>
      <c r="CL8" s="276"/>
    </row>
    <row r="9" spans="1:90" ht="15.75" thickBot="1" x14ac:dyDescent="0.3">
      <c r="B9" s="253"/>
      <c r="C9" s="252"/>
      <c r="D9" s="55" t="s">
        <v>7</v>
      </c>
      <c r="E9" s="56" t="s">
        <v>8</v>
      </c>
      <c r="F9" s="56" t="s">
        <v>9</v>
      </c>
      <c r="G9" s="57" t="s">
        <v>10</v>
      </c>
      <c r="H9" s="17" t="s">
        <v>7</v>
      </c>
      <c r="I9" s="18" t="s">
        <v>8</v>
      </c>
      <c r="J9" s="18" t="s">
        <v>9</v>
      </c>
      <c r="K9" s="19" t="s">
        <v>10</v>
      </c>
      <c r="L9" s="17" t="s">
        <v>7</v>
      </c>
      <c r="M9" s="18" t="s">
        <v>8</v>
      </c>
      <c r="N9" s="18" t="s">
        <v>9</v>
      </c>
      <c r="O9" s="19" t="s">
        <v>10</v>
      </c>
      <c r="P9" s="17" t="s">
        <v>7</v>
      </c>
      <c r="Q9" s="18" t="s">
        <v>8</v>
      </c>
      <c r="R9" s="18" t="s">
        <v>9</v>
      </c>
      <c r="S9" s="19" t="s">
        <v>10</v>
      </c>
      <c r="T9" s="17" t="s">
        <v>7</v>
      </c>
      <c r="U9" s="18" t="s">
        <v>8</v>
      </c>
      <c r="V9" s="18" t="s">
        <v>9</v>
      </c>
      <c r="W9" s="19" t="s">
        <v>10</v>
      </c>
      <c r="X9" s="272"/>
      <c r="Y9" s="37" t="s">
        <v>7</v>
      </c>
      <c r="Z9" s="11" t="s">
        <v>8</v>
      </c>
      <c r="AA9" s="11" t="s">
        <v>9</v>
      </c>
      <c r="AB9" s="12" t="s">
        <v>10</v>
      </c>
      <c r="AC9" s="70" t="s">
        <v>7</v>
      </c>
      <c r="AD9" s="34" t="s">
        <v>8</v>
      </c>
      <c r="AE9" s="35" t="s">
        <v>9</v>
      </c>
      <c r="AF9" s="36" t="s">
        <v>10</v>
      </c>
      <c r="AG9" s="34" t="s">
        <v>7</v>
      </c>
      <c r="AH9" s="35" t="s">
        <v>8</v>
      </c>
      <c r="AI9" s="35" t="s">
        <v>9</v>
      </c>
      <c r="AJ9" s="36" t="s">
        <v>10</v>
      </c>
      <c r="AK9" s="34" t="s">
        <v>7</v>
      </c>
      <c r="AL9" s="35" t="s">
        <v>8</v>
      </c>
      <c r="AM9" s="35" t="s">
        <v>9</v>
      </c>
      <c r="AN9" s="36" t="s">
        <v>10</v>
      </c>
      <c r="AO9" s="34" t="s">
        <v>7</v>
      </c>
      <c r="AP9" s="35" t="s">
        <v>8</v>
      </c>
      <c r="AQ9" s="35" t="s">
        <v>9</v>
      </c>
      <c r="AR9" s="36" t="s">
        <v>10</v>
      </c>
      <c r="AS9" s="289"/>
      <c r="AT9" s="65" t="s">
        <v>7</v>
      </c>
      <c r="AU9" s="66" t="s">
        <v>8</v>
      </c>
      <c r="AV9" s="67" t="s">
        <v>9</v>
      </c>
      <c r="AW9" s="68" t="s">
        <v>10</v>
      </c>
      <c r="AX9" s="29" t="s">
        <v>7</v>
      </c>
      <c r="AY9" s="31" t="s">
        <v>8</v>
      </c>
      <c r="AZ9" s="31" t="s">
        <v>9</v>
      </c>
      <c r="BA9" s="33" t="s">
        <v>10</v>
      </c>
      <c r="BB9" s="30" t="s">
        <v>7</v>
      </c>
      <c r="BC9" s="31" t="s">
        <v>8</v>
      </c>
      <c r="BD9" s="31" t="s">
        <v>9</v>
      </c>
      <c r="BE9" s="33" t="s">
        <v>10</v>
      </c>
      <c r="BF9" s="30" t="s">
        <v>7</v>
      </c>
      <c r="BG9" s="31" t="s">
        <v>8</v>
      </c>
      <c r="BH9" s="31" t="s">
        <v>9</v>
      </c>
      <c r="BI9" s="32" t="s">
        <v>10</v>
      </c>
      <c r="BJ9" s="29" t="s">
        <v>7</v>
      </c>
      <c r="BK9" s="31" t="s">
        <v>8</v>
      </c>
      <c r="BL9" s="31" t="s">
        <v>9</v>
      </c>
      <c r="BM9" s="33" t="s">
        <v>10</v>
      </c>
      <c r="BN9" s="283"/>
      <c r="BO9" s="34" t="s">
        <v>7</v>
      </c>
      <c r="BP9" s="35" t="s">
        <v>8</v>
      </c>
      <c r="BQ9" s="35" t="s">
        <v>9</v>
      </c>
      <c r="BR9" s="36" t="s">
        <v>10</v>
      </c>
      <c r="BS9" s="34" t="s">
        <v>7</v>
      </c>
      <c r="BT9" s="35" t="s">
        <v>8</v>
      </c>
      <c r="BU9" s="35" t="s">
        <v>9</v>
      </c>
      <c r="BV9" s="36" t="s">
        <v>10</v>
      </c>
      <c r="BW9" s="34" t="s">
        <v>7</v>
      </c>
      <c r="BX9" s="35" t="s">
        <v>8</v>
      </c>
      <c r="BY9" s="35" t="s">
        <v>9</v>
      </c>
      <c r="BZ9" s="36" t="s">
        <v>10</v>
      </c>
      <c r="CA9" s="34" t="s">
        <v>7</v>
      </c>
      <c r="CB9" s="35" t="s">
        <v>8</v>
      </c>
      <c r="CC9" s="35" t="s">
        <v>9</v>
      </c>
      <c r="CD9" s="36" t="s">
        <v>10</v>
      </c>
      <c r="CE9" s="34" t="s">
        <v>7</v>
      </c>
      <c r="CF9" s="35" t="s">
        <v>8</v>
      </c>
      <c r="CG9" s="35" t="s">
        <v>9</v>
      </c>
      <c r="CH9" s="36" t="s">
        <v>10</v>
      </c>
      <c r="CI9" s="280"/>
      <c r="CJ9" s="286"/>
      <c r="CK9" s="274"/>
      <c r="CL9" s="276"/>
    </row>
    <row r="10" spans="1:90" x14ac:dyDescent="0.25">
      <c r="A10" s="28"/>
      <c r="B10" s="171" t="s">
        <v>11</v>
      </c>
      <c r="C10" s="53" t="str">
        <f>IF('REGISTRO 1'!C9="","",'REGISTRO 1'!C9)</f>
        <v/>
      </c>
      <c r="D10" s="58" t="str">
        <f>IF('REGISTRO 1'!F9="","",IF('REGISTRO 1'!F9&lt;5,'REGISTRO 1'!F9,""))</f>
        <v/>
      </c>
      <c r="E10" s="59" t="str">
        <f>IF('REGISTRO 1'!F9&lt;9,IF('REGISTRO 1'!F9&gt;4,'REGISTRO 1'!F9,""),"")</f>
        <v/>
      </c>
      <c r="F10" s="59" t="str">
        <f>IF('REGISTRO 1'!F9&lt;13,IF('REGISTRO 1'!F9&gt;8,'REGISTRO 1'!F9,""),"")</f>
        <v/>
      </c>
      <c r="G10" s="60" t="str">
        <f>IF('REGISTRO 1'!F9&gt;12,'REGISTRO 1'!F9,"")</f>
        <v/>
      </c>
      <c r="H10" s="58" t="str">
        <f>IF('REGISTRO 1'!J9="","",IF('REGISTRO 1'!J9&lt;5,'REGISTRO 1'!J9,""))</f>
        <v/>
      </c>
      <c r="I10" s="59" t="str">
        <f>IF('REGISTRO 1'!J9&lt;9,IF('REGISTRO 1'!J9&gt;4,'REGISTRO 1'!J9,""),"")</f>
        <v/>
      </c>
      <c r="J10" s="59" t="str">
        <f>IF('REGISTRO 1'!J9&lt;13,IF('REGISTRO 1'!J9&gt;8,'REGISTRO 1'!J9,""),"")</f>
        <v/>
      </c>
      <c r="K10" s="60" t="str">
        <f>IF('REGISTRO 1'!J9&gt;12,'REGISTRO 1'!J9,"")</f>
        <v/>
      </c>
      <c r="L10" s="58" t="str">
        <f>IF('REGISTRO 1'!N9="","",IF('REGISTRO 1'!N9&lt;4,'REGISTRO 1'!N9,""))</f>
        <v/>
      </c>
      <c r="M10" s="59" t="str">
        <f>IF('REGISTRO 1'!N9&lt;7,IF('REGISTRO 1'!N9&gt;3,'REGISTRO 1'!N9,""),"")</f>
        <v/>
      </c>
      <c r="N10" s="59" t="str">
        <f>IF('REGISTRO 1'!N9&lt;10,IF('REGISTRO 1'!N9&gt;6,'REGISTRO 1'!N9,""),"")</f>
        <v/>
      </c>
      <c r="O10" s="60" t="str">
        <f>IF('REGISTRO 1'!N9&gt;9,'REGISTRO 1'!N9,"")</f>
        <v/>
      </c>
      <c r="P10" s="58" t="str">
        <f>IF('REGISTRO 1'!R9="","",IF('REGISTRO 1'!R9&lt;3,'REGISTRO 1'!R9,""))</f>
        <v/>
      </c>
      <c r="Q10" s="59" t="str">
        <f>IF('REGISTRO 1'!R9&lt;5,IF('REGISTRO 1'!R9&gt;2,'REGISTRO 1'!R9,""),"")</f>
        <v/>
      </c>
      <c r="R10" s="59" t="str">
        <f>IF('REGISTRO 1'!R9&lt;7,IF('REGISTRO 1'!R9&gt;4,'REGISTRO 1'!R9,""),"")</f>
        <v/>
      </c>
      <c r="S10" s="60" t="str">
        <f>IF('REGISTRO 1'!R9&gt;6,'REGISTRO 1'!R9,"")</f>
        <v/>
      </c>
      <c r="T10" s="58" t="str">
        <f>IF('REGISTRO 1'!V9="","",IF('REGISTRO 1'!V9&lt;3,'REGISTRO 1'!V9,""))</f>
        <v/>
      </c>
      <c r="U10" s="59" t="str">
        <f>IF('REGISTRO 1'!V9&lt;5,IF('REGISTRO 1'!V9&gt;2,'REGISTRO 1'!V9,""),"")</f>
        <v/>
      </c>
      <c r="V10" s="59" t="str">
        <f>IF('REGISTRO 1'!V9&lt;7,IF('REGISTRO 1'!V9&gt;4,'REGISTRO 1'!V9,""),"")</f>
        <v/>
      </c>
      <c r="W10" s="76" t="str">
        <f>IF('REGISTRO 1'!V9&gt;6,'REGISTRO 1'!V9,"")</f>
        <v/>
      </c>
      <c r="X10" s="71" t="str">
        <f>IF($C10="","",SUM(D10:W10))</f>
        <v/>
      </c>
      <c r="Y10" s="77" t="str">
        <f>IF('REGISTRO 1'!G9="","",IF('REGISTRO 1'!G9&lt;5,'REGISTRO 1'!G9,""))</f>
        <v/>
      </c>
      <c r="Z10" s="62" t="str">
        <f>IF('REGISTRO 1'!G9&lt;9,IF('REGISTRO 1'!G9&gt;4,'REGISTRO 1'!G9,""),"")</f>
        <v/>
      </c>
      <c r="AA10" s="62" t="str">
        <f>IF('REGISTRO 1'!G9&lt;13,IF('REGISTRO 1'!G9&gt;8,'REGISTRO 1'!G9,""),"")</f>
        <v/>
      </c>
      <c r="AB10" s="63" t="str">
        <f>IF('REGISTRO 1'!G9&gt;12,'REGISTRO 1'!G9,"")</f>
        <v/>
      </c>
      <c r="AC10" s="61" t="str">
        <f>IF('REGISTRO 1'!K9="","",IF('REGISTRO 1'!K9&lt;5,'REGISTRO 1'!K9,""))</f>
        <v/>
      </c>
      <c r="AD10" s="62" t="str">
        <f>IF('REGISTRO 1'!K9&lt;9,IF('REGISTRO 1'!K9&gt;4,'REGISTRO 1'!K9,""),"")</f>
        <v/>
      </c>
      <c r="AE10" s="62" t="str">
        <f>IF('REGISTRO 1'!K9&lt;13,IF('REGISTRO 1'!K9&gt;8,'REGISTRO 1'!K9,""),"")</f>
        <v/>
      </c>
      <c r="AF10" s="63" t="str">
        <f>IF('REGISTRO 1'!K9&gt;12,'REGISTRO 1'!K9,"")</f>
        <v/>
      </c>
      <c r="AG10" s="61" t="str">
        <f>IF('REGISTRO 1'!O9="","",IF('REGISTRO 1'!O9&lt;4,'REGISTRO 1'!O9,""))</f>
        <v/>
      </c>
      <c r="AH10" s="62" t="str">
        <f>IF('REGISTRO 1'!O9&lt;7,IF('REGISTRO 1'!O9&gt;3,'REGISTRO 1'!O9,""),"")</f>
        <v/>
      </c>
      <c r="AI10" s="62" t="str">
        <f>IF('REGISTRO 1'!O9&lt;10,IF('REGISTRO 1'!O9&gt;6,'REGISTRO 1'!O9,""),"")</f>
        <v/>
      </c>
      <c r="AJ10" s="63" t="str">
        <f>IF('REGISTRO 1'!O9&gt;9,'REGISTRO 1'!O9,"")</f>
        <v/>
      </c>
      <c r="AK10" s="61" t="str">
        <f>IF('REGISTRO 1'!S9="","",IF('REGISTRO 1'!S9&lt;3,'REGISTRO 1'!S9,""))</f>
        <v/>
      </c>
      <c r="AL10" s="62" t="str">
        <f>IF('REGISTRO 1'!S9&lt;5,IF('REGISTRO 1'!S9&gt;2,'REGISTRO 1'!S9,""),"")</f>
        <v/>
      </c>
      <c r="AM10" s="62" t="str">
        <f>IF('REGISTRO 1'!S9&lt;7,IF('REGISTRO 1'!S9&gt;4,'REGISTRO 1'!S9,""),"")</f>
        <v/>
      </c>
      <c r="AN10" s="63" t="str">
        <f>IF('REGISTRO 1'!S9&gt;6,'REGISTRO 1'!S9,"")</f>
        <v/>
      </c>
      <c r="AO10" s="61" t="str">
        <f>IF('REGISTRO 1'!W9="","",IF('REGISTRO 1'!W9&lt;3,'REGISTRO 1'!W9,""))</f>
        <v/>
      </c>
      <c r="AP10" s="62" t="str">
        <f>IF('REGISTRO 1'!W9&lt;5,IF('REGISTRO 1'!W9&gt;2,'REGISTRO 1'!W9,""),"")</f>
        <v/>
      </c>
      <c r="AQ10" s="62" t="str">
        <f>IF('REGISTRO 1'!W9&lt;7,IF('REGISTRO 1'!W9&gt;4,'REGISTRO 1'!W9,""),"")</f>
        <v/>
      </c>
      <c r="AR10" s="63" t="str">
        <f>IF('REGISTRO 1'!W9&gt;6,'REGISTRO 1'!W9,"")</f>
        <v/>
      </c>
      <c r="AS10" s="71" t="str">
        <f>IF($C10="","",SUM(Y10:AR10))</f>
        <v/>
      </c>
      <c r="AT10" s="58" t="str">
        <f>IF('REGISTRO 1'!H9="","",IF('REGISTRO 1'!H9&lt;5,'REGISTRO 1'!H9,""))</f>
        <v/>
      </c>
      <c r="AU10" s="59" t="str">
        <f>IF('REGISTRO 1'!H9&lt;9,IF('REGISTRO 1'!H9&gt;4,'REGISTRO 1'!H9,""),"")</f>
        <v/>
      </c>
      <c r="AV10" s="59" t="str">
        <f>IF('REGISTRO 1'!H9&lt;13,IF('REGISTRO 1'!H9&gt;8,'REGISTRO 1'!H9,""),"")</f>
        <v/>
      </c>
      <c r="AW10" s="60" t="str">
        <f>IF('REGISTRO 1'!H9&gt;12,'REGISTRO 1'!H9,"")</f>
        <v/>
      </c>
      <c r="AX10" s="58" t="str">
        <f>IF('REGISTRO 1'!L9="","",IF('REGISTRO 1'!L9&lt;5,'REGISTRO 1'!L9,""))</f>
        <v/>
      </c>
      <c r="AY10" s="59" t="str">
        <f>IF('REGISTRO 1'!L9&lt;9,IF('REGISTRO 1'!L9&gt;4,'REGISTRO 1'!L9,""),"")</f>
        <v/>
      </c>
      <c r="AZ10" s="59" t="str">
        <f>IF('REGISTRO 1'!L9&lt;13,IF('REGISTRO 1'!L9&gt;8,'REGISTRO 1'!L9,""),"")</f>
        <v/>
      </c>
      <c r="BA10" s="60" t="str">
        <f>IF('REGISTRO 1'!L9&gt;12,'REGISTRO 1'!L9,"")</f>
        <v/>
      </c>
      <c r="BB10" s="58" t="str">
        <f>IF('REGISTRO 1'!P9="","",IF('REGISTRO 1'!P9&lt;4,'REGISTRO 1'!P9,""))</f>
        <v/>
      </c>
      <c r="BC10" s="59" t="str">
        <f>IF('REGISTRO 1'!P9&lt;7,IF('REGISTRO 1'!P9&gt;3,'REGISTRO 1'!P9,""),"")</f>
        <v/>
      </c>
      <c r="BD10" s="59" t="str">
        <f>IF('REGISTRO 1'!P9&lt;10,IF('REGISTRO 1'!P9&gt;6,'REGISTRO 1'!P9,""),"")</f>
        <v/>
      </c>
      <c r="BE10" s="60" t="str">
        <f>IF('REGISTRO 1'!P9&gt;9,'REGISTRO 1'!P9,"")</f>
        <v/>
      </c>
      <c r="BF10" s="58" t="str">
        <f>IF('REGISTRO 1'!T9="","",IF('REGISTRO 1'!T9&lt;3,'REGISTRO 1'!T9,""))</f>
        <v/>
      </c>
      <c r="BG10" s="59" t="str">
        <f>IF('REGISTRO 1'!T9&lt;5,IF('REGISTRO 1'!T9&gt;2,'REGISTRO 1'!T9,""),"")</f>
        <v/>
      </c>
      <c r="BH10" s="59" t="str">
        <f>IF('REGISTRO 1'!T9&lt;7,IF('REGISTRO 1'!T9&gt;4,'REGISTRO 1'!T9,""),"")</f>
        <v/>
      </c>
      <c r="BI10" s="60" t="str">
        <f>IF('REGISTRO 1'!T9&gt;6,'REGISTRO 1'!T9,"")</f>
        <v/>
      </c>
      <c r="BJ10" s="58" t="str">
        <f>IF('REGISTRO 1'!X9="","",IF('REGISTRO 1'!X9&lt;3,'REGISTRO 1'!X9,""))</f>
        <v/>
      </c>
      <c r="BK10" s="59" t="str">
        <f>IF('REGISTRO 1'!X9&lt;5,IF('REGISTRO 1'!X9&gt;2,'REGISTRO 1'!X9,""),"")</f>
        <v/>
      </c>
      <c r="BL10" s="59" t="str">
        <f>IF('REGISTRO 1'!X9&lt;7,IF('REGISTRO 1'!X9&gt;4,'REGISTRO 1'!X9,""),"")</f>
        <v/>
      </c>
      <c r="BM10" s="60" t="str">
        <f>IF('REGISTRO 1'!X9&gt;6,'REGISTRO 1'!X9,"")</f>
        <v/>
      </c>
      <c r="BN10" s="71" t="str">
        <f>IF($C10="","",SUM(AT10:BM10))</f>
        <v/>
      </c>
      <c r="BO10" s="8" t="str">
        <f>IF('REGISTRO 1'!I9="","",IF('REGISTRO 1'!I9&lt;5,'REGISTRO 1'!I9,""))</f>
        <v/>
      </c>
      <c r="BP10" s="4" t="str">
        <f>IF('REGISTRO 1'!I9&lt;9,IF('REGISTRO 1'!I9&gt;4,'REGISTRO 1'!I9,""),"")</f>
        <v/>
      </c>
      <c r="BQ10" s="4" t="str">
        <f>IF('REGISTRO 1'!I9&lt;13,IF('REGISTRO 1'!I9&gt;8,'REGISTRO 1'!I9,""),"")</f>
        <v/>
      </c>
      <c r="BR10" s="9" t="str">
        <f>IF('REGISTRO 1'!I9&gt;12,'REGISTRO 1'!I9,"")</f>
        <v/>
      </c>
      <c r="BS10" s="8" t="str">
        <f>IF('REGISTRO 1'!M9="","",IF('REGISTRO 1'!M9&lt;5,'REGISTRO 1'!M9,""))</f>
        <v/>
      </c>
      <c r="BT10" s="4" t="str">
        <f>IF('REGISTRO 1'!M9&lt;9,IF('REGISTRO 1'!M9&gt;4,'REGISTRO 1'!M9,""),"")</f>
        <v/>
      </c>
      <c r="BU10" s="4" t="str">
        <f>IF('REGISTRO 1'!M9&lt;13,IF('REGISTRO 1'!M9&gt;8,'REGISTRO 1'!M9,""),"")</f>
        <v/>
      </c>
      <c r="BV10" s="9" t="str">
        <f>IF('REGISTRO 1'!M9&gt;12,'REGISTRO 1'!M9,"")</f>
        <v/>
      </c>
      <c r="BW10" s="8" t="str">
        <f>IF('REGISTRO 1'!Q9="","",IF('REGISTRO 1'!Q9&lt;4,'REGISTRO 1'!Q9,""))</f>
        <v/>
      </c>
      <c r="BX10" s="4" t="str">
        <f>IF('REGISTRO 1'!Q9&lt;7,IF('REGISTRO 1'!Q9&gt;3,'REGISTRO 1'!Q9,""),"")</f>
        <v/>
      </c>
      <c r="BY10" s="4" t="str">
        <f>IF('REGISTRO 1'!Q9&lt;10,IF('REGISTRO 1'!Q9&gt;6,'REGISTRO 1'!Q9,""),"")</f>
        <v/>
      </c>
      <c r="BZ10" s="9" t="str">
        <f>IF('REGISTRO 1'!Q9&gt;9,'REGISTRO 1'!Q9,"")</f>
        <v/>
      </c>
      <c r="CA10" s="8" t="str">
        <f>IF('REGISTRO 1'!U9="","",IF('REGISTRO 1'!U9&lt;3,'REGISTRO 1'!U9,""))</f>
        <v/>
      </c>
      <c r="CB10" s="4" t="str">
        <f>IF('REGISTRO 1'!U9&lt;5,IF('REGISTRO 1'!U9&gt;2,'REGISTRO 1'!U9,""),"")</f>
        <v/>
      </c>
      <c r="CC10" s="4" t="str">
        <f>IF('REGISTRO 1'!U9&lt;7,IF('REGISTRO 1'!U9&gt;4,'REGISTRO 1'!U9,""),"")</f>
        <v/>
      </c>
      <c r="CD10" s="9" t="str">
        <f>IF('REGISTRO 1'!U9&gt;6,'REGISTRO 1'!U9,"")</f>
        <v/>
      </c>
      <c r="CE10" s="8" t="str">
        <f>IF('REGISTRO 1'!Y9="","",IF('REGISTRO 1'!Y9&lt;3,'REGISTRO 1'!Y9,""))</f>
        <v/>
      </c>
      <c r="CF10" s="4" t="str">
        <f>IF('REGISTRO 1'!Y9&lt;5,IF('REGISTRO 1'!Y9&gt;2,'REGISTRO 1'!Y9,""),"")</f>
        <v/>
      </c>
      <c r="CG10" s="4" t="str">
        <f>IF('REGISTRO 1'!Y9&lt;7,IF('REGISTRO 1'!Y9&gt;4,'REGISTRO 1'!Y9,""),"")</f>
        <v/>
      </c>
      <c r="CH10" s="9" t="str">
        <f>IF('REGISTRO 1'!Y9&gt;6,'REGISTRO 1'!Y9,"")</f>
        <v/>
      </c>
      <c r="CI10" s="72" t="str">
        <f>IF($C10="","",SUM(BO10:CH10))</f>
        <v/>
      </c>
      <c r="CJ10" s="179" t="str">
        <f>IF(C10="","",SUM(CI10,BN10,AS10,X10))</f>
        <v/>
      </c>
      <c r="CK10" s="139" t="str">
        <f>IF('REGISTRO 1'!$C9="","",'REGISTRO 1'!D9)</f>
        <v/>
      </c>
      <c r="CL10" s="104" t="str">
        <f>IF('REGISTRO 1'!$C9="","",'REGISTRO 1'!E9)</f>
        <v/>
      </c>
    </row>
    <row r="11" spans="1:90" ht="15" customHeight="1" x14ac:dyDescent="0.25">
      <c r="A11" s="28"/>
      <c r="B11" s="172" t="s">
        <v>12</v>
      </c>
      <c r="C11" s="54" t="str">
        <f>IF('REGISTRO 1'!C10="","",'REGISTRO 1'!C10)</f>
        <v/>
      </c>
      <c r="D11" s="21" t="str">
        <f>IF('REGISTRO 1'!F10="","",IF('REGISTRO 1'!F10&lt;5,'REGISTRO 1'!F10,""))</f>
        <v/>
      </c>
      <c r="E11" s="15" t="str">
        <f>IF('REGISTRO 1'!F10&lt;9,IF('REGISTRO 1'!F10&gt;4,'REGISTRO 1'!F10,""),"")</f>
        <v/>
      </c>
      <c r="F11" s="15" t="str">
        <f>IF('REGISTRO 1'!F10&lt;13,IF('REGISTRO 1'!F10&gt;8,'REGISTRO 1'!F10,""),"")</f>
        <v/>
      </c>
      <c r="G11" s="16" t="str">
        <f>IF('REGISTRO 1'!F10&gt;12,'REGISTRO 1'!F10,"")</f>
        <v/>
      </c>
      <c r="H11" s="21" t="str">
        <f>IF('REGISTRO 1'!J10="","",IF('REGISTRO 1'!J10&lt;5,'REGISTRO 1'!J10,""))</f>
        <v/>
      </c>
      <c r="I11" s="15" t="str">
        <f>IF('REGISTRO 1'!J10&lt;9,IF('REGISTRO 1'!J10&gt;4,'REGISTRO 1'!J10,""),"")</f>
        <v/>
      </c>
      <c r="J11" s="15" t="str">
        <f>IF('REGISTRO 1'!J10&lt;13,IF('REGISTRO 1'!J10&gt;8,'REGISTRO 1'!J10,""),"")</f>
        <v/>
      </c>
      <c r="K11" s="16" t="str">
        <f>IF('REGISTRO 1'!J10&gt;12,'REGISTRO 1'!J10,"")</f>
        <v/>
      </c>
      <c r="L11" s="21" t="str">
        <f>IF('REGISTRO 1'!N10="","",IF('REGISTRO 1'!N10&lt;4,'REGISTRO 1'!N10,""))</f>
        <v/>
      </c>
      <c r="M11" s="15" t="str">
        <f>IF('REGISTRO 1'!N10&lt;7,IF('REGISTRO 1'!N10&gt;3,'REGISTRO 1'!N10,""),"")</f>
        <v/>
      </c>
      <c r="N11" s="15" t="str">
        <f>IF('REGISTRO 1'!N10&lt;10,IF('REGISTRO 1'!N10&gt;6,'REGISTRO 1'!N10,""),"")</f>
        <v/>
      </c>
      <c r="O11" s="16" t="str">
        <f>IF('REGISTRO 1'!N10&gt;9,'REGISTRO 1'!N10,"")</f>
        <v/>
      </c>
      <c r="P11" s="21" t="str">
        <f>IF('REGISTRO 1'!R10="","",IF('REGISTRO 1'!R10&lt;3,'REGISTRO 1'!R10,""))</f>
        <v/>
      </c>
      <c r="Q11" s="15" t="str">
        <f>IF('REGISTRO 1'!R10&lt;5,IF('REGISTRO 1'!R10&gt;2,'REGISTRO 1'!R10,""),"")</f>
        <v/>
      </c>
      <c r="R11" s="15" t="str">
        <f>IF('REGISTRO 1'!R10&lt;7,IF('REGISTRO 1'!R10&gt;4,'REGISTRO 1'!R10,""),"")</f>
        <v/>
      </c>
      <c r="S11" s="16" t="str">
        <f>IF('REGISTRO 1'!R10&gt;6,'REGISTRO 1'!R10,"")</f>
        <v/>
      </c>
      <c r="T11" s="21" t="str">
        <f>IF('REGISTRO 1'!V10="","",IF('REGISTRO 1'!V10&lt;3,'REGISTRO 1'!V10,""))</f>
        <v/>
      </c>
      <c r="U11" s="15" t="str">
        <f>IF('REGISTRO 1'!V10&lt;5,IF('REGISTRO 1'!V10&gt;2,'REGISTRO 1'!V10,""),"")</f>
        <v/>
      </c>
      <c r="V11" s="15" t="str">
        <f>IF('REGISTRO 1'!V10&lt;7,IF('REGISTRO 1'!V10&gt;4,'REGISTRO 1'!V10,""),"")</f>
        <v/>
      </c>
      <c r="W11" s="20" t="str">
        <f>IF('REGISTRO 1'!V10&gt;6,'REGISTRO 1'!V10,"")</f>
        <v/>
      </c>
      <c r="X11" s="38" t="str">
        <f t="shared" ref="X11:X44" si="0">IF($C11="","",SUM(D11:W11))</f>
        <v/>
      </c>
      <c r="Y11" s="14" t="str">
        <f>IF('REGISTRO 1'!G10="","",IF('REGISTRO 1'!G10&lt;5,'REGISTRO 1'!G10,""))</f>
        <v/>
      </c>
      <c r="Z11" s="15" t="str">
        <f>IF('REGISTRO 1'!G10&lt;9,IF('REGISTRO 1'!G10&gt;4,'REGISTRO 1'!G10,""),"")</f>
        <v/>
      </c>
      <c r="AA11" s="15" t="str">
        <f>IF('REGISTRO 1'!G10&lt;13,IF('REGISTRO 1'!G10&gt;8,'REGISTRO 1'!G10,""),"")</f>
        <v/>
      </c>
      <c r="AB11" s="16" t="str">
        <f>IF('REGISTRO 1'!G10&gt;12,'REGISTRO 1'!G10,"")</f>
        <v/>
      </c>
      <c r="AC11" s="21" t="str">
        <f>IF('REGISTRO 1'!K10="","",IF('REGISTRO 1'!K10&lt;5,'REGISTRO 1'!K10,""))</f>
        <v/>
      </c>
      <c r="AD11" s="15" t="str">
        <f>IF('REGISTRO 1'!K10&lt;9,IF('REGISTRO 1'!K10&gt;4,'REGISTRO 1'!K10,""),"")</f>
        <v/>
      </c>
      <c r="AE11" s="15" t="str">
        <f>IF('REGISTRO 1'!K10&lt;13,IF('REGISTRO 1'!K10&gt;8,'REGISTRO 1'!K10,""),"")</f>
        <v/>
      </c>
      <c r="AF11" s="16" t="str">
        <f>IF('REGISTRO 1'!K10&gt;12,'REGISTRO 1'!K10,"")</f>
        <v/>
      </c>
      <c r="AG11" s="21" t="str">
        <f>IF('REGISTRO 1'!O10="","",IF('REGISTRO 1'!O10&lt;4,'REGISTRO 1'!O10,""))</f>
        <v/>
      </c>
      <c r="AH11" s="15" t="str">
        <f>IF('REGISTRO 1'!O10&lt;7,IF('REGISTRO 1'!O10&gt;3,'REGISTRO 1'!O10,""),"")</f>
        <v/>
      </c>
      <c r="AI11" s="15" t="str">
        <f>IF('REGISTRO 1'!O10&lt;10,IF('REGISTRO 1'!O10&gt;6,'REGISTRO 1'!O10,""),"")</f>
        <v/>
      </c>
      <c r="AJ11" s="16" t="str">
        <f>IF('REGISTRO 1'!O10&gt;9,'REGISTRO 1'!O10,"")</f>
        <v/>
      </c>
      <c r="AK11" s="21" t="str">
        <f>IF('REGISTRO 1'!S10="","",IF('REGISTRO 1'!S10&lt;3,'REGISTRO 1'!S10,""))</f>
        <v/>
      </c>
      <c r="AL11" s="15" t="str">
        <f>IF('REGISTRO 1'!S10&lt;5,IF('REGISTRO 1'!S10&gt;2,'REGISTRO 1'!S10,""),"")</f>
        <v/>
      </c>
      <c r="AM11" s="15" t="str">
        <f>IF('REGISTRO 1'!S10&lt;7,IF('REGISTRO 1'!S10&gt;4,'REGISTRO 1'!S10,""),"")</f>
        <v/>
      </c>
      <c r="AN11" s="16" t="str">
        <f>IF('REGISTRO 1'!S10&gt;6,'REGISTRO 1'!S10,"")</f>
        <v/>
      </c>
      <c r="AO11" s="21" t="str">
        <f>IF('REGISTRO 1'!W10="","",IF('REGISTRO 1'!W10&lt;3,'REGISTRO 1'!W10,""))</f>
        <v/>
      </c>
      <c r="AP11" s="15" t="str">
        <f>IF('REGISTRO 1'!W10&lt;5,IF('REGISTRO 1'!W10&gt;2,'REGISTRO 1'!W10,""),"")</f>
        <v/>
      </c>
      <c r="AQ11" s="15" t="str">
        <f>IF('REGISTRO 1'!W10&lt;7,IF('REGISTRO 1'!W10&gt;4,'REGISTRO 1'!W10,""),"")</f>
        <v/>
      </c>
      <c r="AR11" s="16" t="str">
        <f>IF('REGISTRO 1'!W10&gt;6,'REGISTRO 1'!W10,"")</f>
        <v/>
      </c>
      <c r="AS11" s="38" t="str">
        <f t="shared" ref="AS11:AS44" si="1">IF($C11="","",SUM(Y11:AR11))</f>
        <v/>
      </c>
      <c r="AT11" s="21" t="str">
        <f>IF('REGISTRO 1'!H10="","",IF('REGISTRO 1'!H10&lt;5,'REGISTRO 1'!H10,""))</f>
        <v/>
      </c>
      <c r="AU11" s="15" t="str">
        <f>IF('REGISTRO 1'!H10&lt;9,IF('REGISTRO 1'!H10&gt;4,'REGISTRO 1'!H10,""),"")</f>
        <v/>
      </c>
      <c r="AV11" s="15" t="str">
        <f>IF('REGISTRO 1'!H10&lt;13,IF('REGISTRO 1'!H10&gt;8,'REGISTRO 1'!H10,""),"")</f>
        <v/>
      </c>
      <c r="AW11" s="16" t="str">
        <f>IF('REGISTRO 1'!H10&gt;12,'REGISTRO 1'!H10,"")</f>
        <v/>
      </c>
      <c r="AX11" s="21" t="str">
        <f>IF('REGISTRO 1'!L10="","",IF('REGISTRO 1'!L10&lt;5,'REGISTRO 1'!L10,""))</f>
        <v/>
      </c>
      <c r="AY11" s="15" t="str">
        <f>IF('REGISTRO 1'!L10&lt;9,IF('REGISTRO 1'!L10&gt;4,'REGISTRO 1'!L10,""),"")</f>
        <v/>
      </c>
      <c r="AZ11" s="15" t="str">
        <f>IF('REGISTRO 1'!L10&lt;13,IF('REGISTRO 1'!L10&gt;8,'REGISTRO 1'!L10,""),"")</f>
        <v/>
      </c>
      <c r="BA11" s="16" t="str">
        <f>IF('REGISTRO 1'!L10&gt;12,'REGISTRO 1'!L10,"")</f>
        <v/>
      </c>
      <c r="BB11" s="21" t="str">
        <f>IF('REGISTRO 1'!P10="","",IF('REGISTRO 1'!P10&lt;4,'REGISTRO 1'!P10,""))</f>
        <v/>
      </c>
      <c r="BC11" s="15" t="str">
        <f>IF('REGISTRO 1'!P10&lt;7,IF('REGISTRO 1'!P10&gt;3,'REGISTRO 1'!P10,""),"")</f>
        <v/>
      </c>
      <c r="BD11" s="15" t="str">
        <f>IF('REGISTRO 1'!P10&lt;10,IF('REGISTRO 1'!P10&gt;6,'REGISTRO 1'!P10,""),"")</f>
        <v/>
      </c>
      <c r="BE11" s="16" t="str">
        <f>IF('REGISTRO 1'!P10&gt;9,'REGISTRO 1'!P10,"")</f>
        <v/>
      </c>
      <c r="BF11" s="21" t="str">
        <f>IF('REGISTRO 1'!T10="","",IF('REGISTRO 1'!T10&lt;3,'REGISTRO 1'!T10,""))</f>
        <v/>
      </c>
      <c r="BG11" s="15" t="str">
        <f>IF('REGISTRO 1'!T10&lt;5,IF('REGISTRO 1'!T10&gt;2,'REGISTRO 1'!T10,""),"")</f>
        <v/>
      </c>
      <c r="BH11" s="15" t="str">
        <f>IF('REGISTRO 1'!T10&lt;7,IF('REGISTRO 1'!T10&gt;4,'REGISTRO 1'!T10,""),"")</f>
        <v/>
      </c>
      <c r="BI11" s="16" t="str">
        <f>IF('REGISTRO 1'!T10&gt;6,'REGISTRO 1'!T10,"")</f>
        <v/>
      </c>
      <c r="BJ11" s="21" t="str">
        <f>IF('REGISTRO 1'!X10="","",IF('REGISTRO 1'!X10&lt;3,'REGISTRO 1'!X10,""))</f>
        <v/>
      </c>
      <c r="BK11" s="15" t="str">
        <f>IF('REGISTRO 1'!X10&lt;5,IF('REGISTRO 1'!X10&gt;2,'REGISTRO 1'!X10,""),"")</f>
        <v/>
      </c>
      <c r="BL11" s="15" t="str">
        <f>IF('REGISTRO 1'!X10&lt;7,IF('REGISTRO 1'!X10&gt;4,'REGISTRO 1'!X10,""),"")</f>
        <v/>
      </c>
      <c r="BM11" s="16" t="str">
        <f>IF('REGISTRO 1'!X10&gt;6,'REGISTRO 1'!X10,"")</f>
        <v/>
      </c>
      <c r="BN11" s="38" t="str">
        <f t="shared" ref="BN11:BN44" si="2">IF($C11="","",SUM(AT11:BM11))</f>
        <v/>
      </c>
      <c r="BO11" s="14" t="str">
        <f>IF('REGISTRO 1'!I10="","",IF('REGISTRO 1'!I10&lt;5,'REGISTRO 1'!I10,""))</f>
        <v/>
      </c>
      <c r="BP11" s="15" t="str">
        <f>IF('REGISTRO 1'!I10&lt;9,IF('REGISTRO 1'!I10&gt;4,'REGISTRO 1'!I10,""),"")</f>
        <v/>
      </c>
      <c r="BQ11" s="15" t="str">
        <f>IF('REGISTRO 1'!I10&lt;13,IF('REGISTRO 1'!I10&gt;8,'REGISTRO 1'!I10,""),"")</f>
        <v/>
      </c>
      <c r="BR11" s="16" t="str">
        <f>IF('REGISTRO 1'!I10&gt;12,'REGISTRO 1'!I10,"")</f>
        <v/>
      </c>
      <c r="BS11" s="14" t="str">
        <f>IF('REGISTRO 1'!M10="","",IF('REGISTRO 1'!M10&lt;5,'REGISTRO 1'!M10,""))</f>
        <v/>
      </c>
      <c r="BT11" s="15" t="str">
        <f>IF('REGISTRO 1'!M10&lt;9,IF('REGISTRO 1'!M10&gt;4,'REGISTRO 1'!M10,""),"")</f>
        <v/>
      </c>
      <c r="BU11" s="15" t="str">
        <f>IF('REGISTRO 1'!M10&lt;13,IF('REGISTRO 1'!M10&gt;8,'REGISTRO 1'!M10,""),"")</f>
        <v/>
      </c>
      <c r="BV11" s="16" t="str">
        <f>IF('REGISTRO 1'!M10&gt;12,'REGISTRO 1'!M10,"")</f>
        <v/>
      </c>
      <c r="BW11" s="14" t="str">
        <f>IF('REGISTRO 1'!Q10="","",IF('REGISTRO 1'!Q10&lt;4,'REGISTRO 1'!Q10,""))</f>
        <v/>
      </c>
      <c r="BX11" s="15" t="str">
        <f>IF('REGISTRO 1'!Q10&lt;7,IF('REGISTRO 1'!Q10&gt;3,'REGISTRO 1'!Q10,""),"")</f>
        <v/>
      </c>
      <c r="BY11" s="15" t="str">
        <f>IF('REGISTRO 1'!Q10&lt;10,IF('REGISTRO 1'!Q10&gt;6,'REGISTRO 1'!Q10,""),"")</f>
        <v/>
      </c>
      <c r="BZ11" s="16" t="str">
        <f>IF('REGISTRO 1'!Q10&gt;9,'REGISTRO 1'!Q10,"")</f>
        <v/>
      </c>
      <c r="CA11" s="14" t="str">
        <f>IF('REGISTRO 1'!U10="","",IF('REGISTRO 1'!U10&lt;3,'REGISTRO 1'!U10,""))</f>
        <v/>
      </c>
      <c r="CB11" s="15" t="str">
        <f>IF('REGISTRO 1'!U10&lt;5,IF('REGISTRO 1'!U10&gt;2,'REGISTRO 1'!U10,""),"")</f>
        <v/>
      </c>
      <c r="CC11" s="15" t="str">
        <f>IF('REGISTRO 1'!U10&lt;7,IF('REGISTRO 1'!U10&gt;4,'REGISTRO 1'!U10,""),"")</f>
        <v/>
      </c>
      <c r="CD11" s="16" t="str">
        <f>IF('REGISTRO 1'!U10&gt;6,'REGISTRO 1'!U10,"")</f>
        <v/>
      </c>
      <c r="CE11" s="14" t="str">
        <f>IF('REGISTRO 1'!Y10="","",IF('REGISTRO 1'!Y10&lt;3,'REGISTRO 1'!Y10,""))</f>
        <v/>
      </c>
      <c r="CF11" s="15" t="str">
        <f>IF('REGISTRO 1'!Y10&lt;5,IF('REGISTRO 1'!Y10&gt;2,'REGISTRO 1'!Y10,""),"")</f>
        <v/>
      </c>
      <c r="CG11" s="15" t="str">
        <f>IF('REGISTRO 1'!Y10&lt;7,IF('REGISTRO 1'!Y10&gt;4,'REGISTRO 1'!Y10,""),"")</f>
        <v/>
      </c>
      <c r="CH11" s="16" t="str">
        <f>IF('REGISTRO 1'!Y10&gt;6,'REGISTRO 1'!Y10,"")</f>
        <v/>
      </c>
      <c r="CI11" s="73" t="str">
        <f t="shared" ref="CI11:CI44" si="3">IF($C11="","",SUM(BO11:CH11))</f>
        <v/>
      </c>
      <c r="CJ11" s="180" t="str">
        <f t="shared" ref="CJ11:CJ44" si="4">IF(C11="","",SUM(CI11,BN11,AS11,X11))</f>
        <v/>
      </c>
      <c r="CK11" s="140" t="str">
        <f>IF('REGISTRO 1'!$C10="","",'REGISTRO 1'!D10)</f>
        <v/>
      </c>
      <c r="CL11" s="10" t="str">
        <f>IF('REGISTRO 1'!$C10="","",'REGISTRO 1'!E10)</f>
        <v/>
      </c>
    </row>
    <row r="12" spans="1:90" x14ac:dyDescent="0.25">
      <c r="A12" s="28"/>
      <c r="B12" s="173" t="s">
        <v>13</v>
      </c>
      <c r="C12" s="53" t="str">
        <f>IF('REGISTRO 1'!C11="","",'REGISTRO 1'!C11)</f>
        <v/>
      </c>
      <c r="D12" s="21" t="str">
        <f>IF('REGISTRO 1'!F11="","",IF('REGISTRO 1'!F11&lt;5,'REGISTRO 1'!F11,""))</f>
        <v/>
      </c>
      <c r="E12" s="15" t="str">
        <f>IF('REGISTRO 1'!F11&lt;9,IF('REGISTRO 1'!F11&gt;4,'REGISTRO 1'!F11,""),"")</f>
        <v/>
      </c>
      <c r="F12" s="15" t="str">
        <f>IF('REGISTRO 1'!F11&lt;13,IF('REGISTRO 1'!F11&gt;8,'REGISTRO 1'!F11,""),"")</f>
        <v/>
      </c>
      <c r="G12" s="16" t="str">
        <f>IF('REGISTRO 1'!F11&gt;12,'REGISTRO 1'!F11,"")</f>
        <v/>
      </c>
      <c r="H12" s="21" t="str">
        <f>IF('REGISTRO 1'!J11="","",IF('REGISTRO 1'!J11&lt;5,'REGISTRO 1'!J11,""))</f>
        <v/>
      </c>
      <c r="I12" s="15" t="str">
        <f>IF('REGISTRO 1'!J11&lt;9,IF('REGISTRO 1'!J11&gt;4,'REGISTRO 1'!J11,""),"")</f>
        <v/>
      </c>
      <c r="J12" s="15" t="str">
        <f>IF('REGISTRO 1'!J11&lt;13,IF('REGISTRO 1'!J11&gt;8,'REGISTRO 1'!J11,""),"")</f>
        <v/>
      </c>
      <c r="K12" s="16" t="str">
        <f>IF('REGISTRO 1'!J11&gt;12,'REGISTRO 1'!J11,"")</f>
        <v/>
      </c>
      <c r="L12" s="21" t="str">
        <f>IF('REGISTRO 1'!N11="","",IF('REGISTRO 1'!N11&lt;4,'REGISTRO 1'!N11,""))</f>
        <v/>
      </c>
      <c r="M12" s="15" t="str">
        <f>IF('REGISTRO 1'!N11&lt;7,IF('REGISTRO 1'!N11&gt;3,'REGISTRO 1'!N11,""),"")</f>
        <v/>
      </c>
      <c r="N12" s="15" t="str">
        <f>IF('REGISTRO 1'!N11&lt;10,IF('REGISTRO 1'!N11&gt;6,'REGISTRO 1'!N11,""),"")</f>
        <v/>
      </c>
      <c r="O12" s="16" t="str">
        <f>IF('REGISTRO 1'!N11&gt;9,'REGISTRO 1'!N11,"")</f>
        <v/>
      </c>
      <c r="P12" s="21" t="str">
        <f>IF('REGISTRO 1'!R11="","",IF('REGISTRO 1'!R11&lt;3,'REGISTRO 1'!R11,""))</f>
        <v/>
      </c>
      <c r="Q12" s="15" t="str">
        <f>IF('REGISTRO 1'!R11&lt;5,IF('REGISTRO 1'!R11&gt;2,'REGISTRO 1'!R11,""),"")</f>
        <v/>
      </c>
      <c r="R12" s="15" t="str">
        <f>IF('REGISTRO 1'!R11&lt;7,IF('REGISTRO 1'!R11&gt;4,'REGISTRO 1'!R11,""),"")</f>
        <v/>
      </c>
      <c r="S12" s="16" t="str">
        <f>IF('REGISTRO 1'!R11&gt;6,'REGISTRO 1'!R11,"")</f>
        <v/>
      </c>
      <c r="T12" s="21" t="str">
        <f>IF('REGISTRO 1'!V11="","",IF('REGISTRO 1'!V11&lt;3,'REGISTRO 1'!V11,""))</f>
        <v/>
      </c>
      <c r="U12" s="15" t="str">
        <f>IF('REGISTRO 1'!V11&lt;5,IF('REGISTRO 1'!V11&gt;2,'REGISTRO 1'!V11,""),"")</f>
        <v/>
      </c>
      <c r="V12" s="15" t="str">
        <f>IF('REGISTRO 1'!V11&lt;7,IF('REGISTRO 1'!V11&gt;4,'REGISTRO 1'!V11,""),"")</f>
        <v/>
      </c>
      <c r="W12" s="20" t="str">
        <f>IF('REGISTRO 1'!V11&gt;6,'REGISTRO 1'!V11,"")</f>
        <v/>
      </c>
      <c r="X12" s="38" t="str">
        <f t="shared" si="0"/>
        <v/>
      </c>
      <c r="Y12" s="8" t="str">
        <f>IF('REGISTRO 1'!G11="","",IF('REGISTRO 1'!G11&lt;5,'REGISTRO 1'!G11,""))</f>
        <v/>
      </c>
      <c r="Z12" s="4" t="str">
        <f>IF('REGISTRO 1'!G11&lt;9,IF('REGISTRO 1'!G11&gt;4,'REGISTRO 1'!G11,""),"")</f>
        <v/>
      </c>
      <c r="AA12" s="4" t="str">
        <f>IF('REGISTRO 1'!G11&lt;13,IF('REGISTRO 1'!G11&gt;8,'REGISTRO 1'!G11,""),"")</f>
        <v/>
      </c>
      <c r="AB12" s="9" t="str">
        <f>IF('REGISTRO 1'!G11&gt;12,'REGISTRO 1'!G11,"")</f>
        <v/>
      </c>
      <c r="AC12" s="64" t="str">
        <f>IF('REGISTRO 1'!K11="","",IF('REGISTRO 1'!K11&lt;5,'REGISTRO 1'!K11,""))</f>
        <v/>
      </c>
      <c r="AD12" s="4" t="str">
        <f>IF('REGISTRO 1'!K11&lt;9,IF('REGISTRO 1'!K11&gt;4,'REGISTRO 1'!K11,""),"")</f>
        <v/>
      </c>
      <c r="AE12" s="4" t="str">
        <f>IF('REGISTRO 1'!K11&lt;13,IF('REGISTRO 1'!K11&gt;8,'REGISTRO 1'!K11,""),"")</f>
        <v/>
      </c>
      <c r="AF12" s="9" t="str">
        <f>IF('REGISTRO 1'!K11&gt;12,'REGISTRO 1'!K11,"")</f>
        <v/>
      </c>
      <c r="AG12" s="64" t="str">
        <f>IF('REGISTRO 1'!O11="","",IF('REGISTRO 1'!O11&lt;4,'REGISTRO 1'!O11,""))</f>
        <v/>
      </c>
      <c r="AH12" s="4" t="str">
        <f>IF('REGISTRO 1'!O11&lt;7,IF('REGISTRO 1'!O11&gt;3,'REGISTRO 1'!O11,""),"")</f>
        <v/>
      </c>
      <c r="AI12" s="4" t="str">
        <f>IF('REGISTRO 1'!O11&lt;10,IF('REGISTRO 1'!O11&gt;6,'REGISTRO 1'!O11,""),"")</f>
        <v/>
      </c>
      <c r="AJ12" s="9" t="str">
        <f>IF('REGISTRO 1'!O11&gt;9,'REGISTRO 1'!O11,"")</f>
        <v/>
      </c>
      <c r="AK12" s="64" t="str">
        <f>IF('REGISTRO 1'!S11="","",IF('REGISTRO 1'!S11&lt;3,'REGISTRO 1'!S11,""))</f>
        <v/>
      </c>
      <c r="AL12" s="4" t="str">
        <f>IF('REGISTRO 1'!S11&lt;5,IF('REGISTRO 1'!S11&gt;2,'REGISTRO 1'!S11,""),"")</f>
        <v/>
      </c>
      <c r="AM12" s="4" t="str">
        <f>IF('REGISTRO 1'!S11&lt;7,IF('REGISTRO 1'!S11&gt;4,'REGISTRO 1'!S11,""),"")</f>
        <v/>
      </c>
      <c r="AN12" s="9" t="str">
        <f>IF('REGISTRO 1'!S11&gt;6,'REGISTRO 1'!S11,"")</f>
        <v/>
      </c>
      <c r="AO12" s="64" t="str">
        <f>IF('REGISTRO 1'!W11="","",IF('REGISTRO 1'!W11&lt;3,'REGISTRO 1'!W11,""))</f>
        <v/>
      </c>
      <c r="AP12" s="4" t="str">
        <f>IF('REGISTRO 1'!W11&lt;5,IF('REGISTRO 1'!W11&gt;2,'REGISTRO 1'!W11,""),"")</f>
        <v/>
      </c>
      <c r="AQ12" s="4" t="str">
        <f>IF('REGISTRO 1'!W11&lt;7,IF('REGISTRO 1'!W11&gt;4,'REGISTRO 1'!W11,""),"")</f>
        <v/>
      </c>
      <c r="AR12" s="9" t="str">
        <f>IF('REGISTRO 1'!W11&gt;6,'REGISTRO 1'!W11,"")</f>
        <v/>
      </c>
      <c r="AS12" s="38" t="str">
        <f t="shared" si="1"/>
        <v/>
      </c>
      <c r="AT12" s="21" t="str">
        <f>IF('REGISTRO 1'!H11="","",IF('REGISTRO 1'!H11&lt;5,'REGISTRO 1'!H11,""))</f>
        <v/>
      </c>
      <c r="AU12" s="15" t="str">
        <f>IF('REGISTRO 1'!H11&lt;9,IF('REGISTRO 1'!H11&gt;4,'REGISTRO 1'!H11,""),"")</f>
        <v/>
      </c>
      <c r="AV12" s="15" t="str">
        <f>IF('REGISTRO 1'!H11&lt;13,IF('REGISTRO 1'!H11&gt;8,'REGISTRO 1'!H11,""),"")</f>
        <v/>
      </c>
      <c r="AW12" s="16" t="str">
        <f>IF('REGISTRO 1'!H11&gt;12,'REGISTRO 1'!H11,"")</f>
        <v/>
      </c>
      <c r="AX12" s="21" t="str">
        <f>IF('REGISTRO 1'!L11="","",IF('REGISTRO 1'!L11&lt;5,'REGISTRO 1'!L11,""))</f>
        <v/>
      </c>
      <c r="AY12" s="15" t="str">
        <f>IF('REGISTRO 1'!L11&lt;9,IF('REGISTRO 1'!L11&gt;4,'REGISTRO 1'!L11,""),"")</f>
        <v/>
      </c>
      <c r="AZ12" s="15" t="str">
        <f>IF('REGISTRO 1'!L11&lt;13,IF('REGISTRO 1'!L11&gt;8,'REGISTRO 1'!L11,""),"")</f>
        <v/>
      </c>
      <c r="BA12" s="16" t="str">
        <f>IF('REGISTRO 1'!L11&gt;12,'REGISTRO 1'!L11,"")</f>
        <v/>
      </c>
      <c r="BB12" s="21" t="str">
        <f>IF('REGISTRO 1'!P11="","",IF('REGISTRO 1'!P11&lt;4,'REGISTRO 1'!P11,""))</f>
        <v/>
      </c>
      <c r="BC12" s="15" t="str">
        <f>IF('REGISTRO 1'!P11&lt;7,IF('REGISTRO 1'!P11&gt;3,'REGISTRO 1'!P11,""),"")</f>
        <v/>
      </c>
      <c r="BD12" s="15" t="str">
        <f>IF('REGISTRO 1'!P11&lt;10,IF('REGISTRO 1'!P11&gt;6,'REGISTRO 1'!P11,""),"")</f>
        <v/>
      </c>
      <c r="BE12" s="16" t="str">
        <f>IF('REGISTRO 1'!P11&gt;9,'REGISTRO 1'!P11,"")</f>
        <v/>
      </c>
      <c r="BF12" s="21" t="str">
        <f>IF('REGISTRO 1'!T11="","",IF('REGISTRO 1'!T11&lt;3,'REGISTRO 1'!T11,""))</f>
        <v/>
      </c>
      <c r="BG12" s="15" t="str">
        <f>IF('REGISTRO 1'!T11&lt;5,IF('REGISTRO 1'!T11&gt;2,'REGISTRO 1'!T11,""),"")</f>
        <v/>
      </c>
      <c r="BH12" s="15" t="str">
        <f>IF('REGISTRO 1'!T11&lt;7,IF('REGISTRO 1'!T11&gt;4,'REGISTRO 1'!T11,""),"")</f>
        <v/>
      </c>
      <c r="BI12" s="16" t="str">
        <f>IF('REGISTRO 1'!T11&gt;6,'REGISTRO 1'!T11,"")</f>
        <v/>
      </c>
      <c r="BJ12" s="21" t="str">
        <f>IF('REGISTRO 1'!X11="","",IF('REGISTRO 1'!X11&lt;3,'REGISTRO 1'!X11,""))</f>
        <v/>
      </c>
      <c r="BK12" s="15" t="str">
        <f>IF('REGISTRO 1'!X11&lt;5,IF('REGISTRO 1'!X11&gt;2,'REGISTRO 1'!X11,""),"")</f>
        <v/>
      </c>
      <c r="BL12" s="15" t="str">
        <f>IF('REGISTRO 1'!X11&lt;7,IF('REGISTRO 1'!X11&gt;4,'REGISTRO 1'!X11,""),"")</f>
        <v/>
      </c>
      <c r="BM12" s="16" t="str">
        <f>IF('REGISTRO 1'!X11&gt;6,'REGISTRO 1'!X11,"")</f>
        <v/>
      </c>
      <c r="BN12" s="38" t="str">
        <f t="shared" si="2"/>
        <v/>
      </c>
      <c r="BO12" s="2" t="str">
        <f>IF('REGISTRO 1'!I11="","",IF('REGISTRO 1'!I11&lt;5,'REGISTRO 1'!I11,""))</f>
        <v/>
      </c>
      <c r="BP12" s="1" t="str">
        <f>IF('REGISTRO 1'!I11&lt;9,IF('REGISTRO 1'!I11&gt;4,'REGISTRO 1'!I11,""),"")</f>
        <v/>
      </c>
      <c r="BQ12" s="1" t="str">
        <f>IF('REGISTRO 1'!I11&lt;13,IF('REGISTRO 1'!I11&gt;8,'REGISTRO 1'!I11,""),"")</f>
        <v/>
      </c>
      <c r="BR12" s="3" t="str">
        <f>IF('REGISTRO 1'!I11&gt;12,'REGISTRO 1'!I11,"")</f>
        <v/>
      </c>
      <c r="BS12" s="2" t="str">
        <f>IF('REGISTRO 1'!M11="","",IF('REGISTRO 1'!M11&lt;5,'REGISTRO 1'!M11,""))</f>
        <v/>
      </c>
      <c r="BT12" s="1" t="str">
        <f>IF('REGISTRO 1'!M11&lt;9,IF('REGISTRO 1'!M11&gt;4,'REGISTRO 1'!M11,""),"")</f>
        <v/>
      </c>
      <c r="BU12" s="1" t="str">
        <f>IF('REGISTRO 1'!M11&lt;13,IF('REGISTRO 1'!M11&gt;8,'REGISTRO 1'!M11,""),"")</f>
        <v/>
      </c>
      <c r="BV12" s="3" t="str">
        <f>IF('REGISTRO 1'!M11&gt;12,'REGISTRO 1'!M11,"")</f>
        <v/>
      </c>
      <c r="BW12" s="2" t="str">
        <f>IF('REGISTRO 1'!Q11="","",IF('REGISTRO 1'!Q11&lt;4,'REGISTRO 1'!Q11,""))</f>
        <v/>
      </c>
      <c r="BX12" s="1" t="str">
        <f>IF('REGISTRO 1'!Q11&lt;7,IF('REGISTRO 1'!Q11&gt;3,'REGISTRO 1'!Q11,""),"")</f>
        <v/>
      </c>
      <c r="BY12" s="1" t="str">
        <f>IF('REGISTRO 1'!Q11&lt;10,IF('REGISTRO 1'!Q11&gt;6,'REGISTRO 1'!Q11,""),"")</f>
        <v/>
      </c>
      <c r="BZ12" s="3" t="str">
        <f>IF('REGISTRO 1'!Q11&gt;9,'REGISTRO 1'!Q11,"")</f>
        <v/>
      </c>
      <c r="CA12" s="2" t="str">
        <f>IF('REGISTRO 1'!U11="","",IF('REGISTRO 1'!U11&lt;3,'REGISTRO 1'!U11,""))</f>
        <v/>
      </c>
      <c r="CB12" s="1" t="str">
        <f>IF('REGISTRO 1'!U11&lt;5,IF('REGISTRO 1'!U11&gt;2,'REGISTRO 1'!U11,""),"")</f>
        <v/>
      </c>
      <c r="CC12" s="1" t="str">
        <f>IF('REGISTRO 1'!U11&lt;7,IF('REGISTRO 1'!U11&gt;4,'REGISTRO 1'!U11,""),"")</f>
        <v/>
      </c>
      <c r="CD12" s="3" t="str">
        <f>IF('REGISTRO 1'!U11&gt;6,'REGISTRO 1'!U11,"")</f>
        <v/>
      </c>
      <c r="CE12" s="2" t="str">
        <f>IF('REGISTRO 1'!Y11="","",IF('REGISTRO 1'!Y11&lt;3,'REGISTRO 1'!Y11,""))</f>
        <v/>
      </c>
      <c r="CF12" s="1" t="str">
        <f>IF('REGISTRO 1'!Y11&lt;5,IF('REGISTRO 1'!Y11&gt;2,'REGISTRO 1'!Y11,""),"")</f>
        <v/>
      </c>
      <c r="CG12" s="1" t="str">
        <f>IF('REGISTRO 1'!Y11&lt;7,IF('REGISTRO 1'!Y11&gt;4,'REGISTRO 1'!Y11,""),"")</f>
        <v/>
      </c>
      <c r="CH12" s="3" t="str">
        <f>IF('REGISTRO 1'!Y11&gt;6,'REGISTRO 1'!Y11,"")</f>
        <v/>
      </c>
      <c r="CI12" s="73" t="str">
        <f t="shared" si="3"/>
        <v/>
      </c>
      <c r="CJ12" s="180" t="str">
        <f t="shared" si="4"/>
        <v/>
      </c>
      <c r="CK12" s="140" t="str">
        <f>IF('REGISTRO 1'!$C11="","",'REGISTRO 1'!D11)</f>
        <v/>
      </c>
      <c r="CL12" s="10" t="str">
        <f>IF('REGISTRO 1'!$C11="","",'REGISTRO 1'!E11)</f>
        <v/>
      </c>
    </row>
    <row r="13" spans="1:90" x14ac:dyDescent="0.25">
      <c r="A13" s="28"/>
      <c r="B13" s="172" t="s">
        <v>14</v>
      </c>
      <c r="C13" s="54" t="str">
        <f>IF('REGISTRO 1'!C12="","",'REGISTRO 1'!C12)</f>
        <v/>
      </c>
      <c r="D13" s="21" t="str">
        <f>IF('REGISTRO 1'!F12="","",IF('REGISTRO 1'!F12&lt;5,'REGISTRO 1'!F12,""))</f>
        <v/>
      </c>
      <c r="E13" s="15" t="str">
        <f>IF('REGISTRO 1'!F12&lt;9,IF('REGISTRO 1'!F12&gt;4,'REGISTRO 1'!F12,""),"")</f>
        <v/>
      </c>
      <c r="F13" s="15" t="str">
        <f>IF('REGISTRO 1'!F12&lt;13,IF('REGISTRO 1'!F12&gt;8,'REGISTRO 1'!F12,""),"")</f>
        <v/>
      </c>
      <c r="G13" s="16" t="str">
        <f>IF('REGISTRO 1'!F12&gt;12,'REGISTRO 1'!F12,"")</f>
        <v/>
      </c>
      <c r="H13" s="21" t="str">
        <f>IF('REGISTRO 1'!J12="","",IF('REGISTRO 1'!J12&lt;5,'REGISTRO 1'!J12,""))</f>
        <v/>
      </c>
      <c r="I13" s="15" t="str">
        <f>IF('REGISTRO 1'!J12&lt;9,IF('REGISTRO 1'!J12&gt;4,'REGISTRO 1'!J12,""),"")</f>
        <v/>
      </c>
      <c r="J13" s="15" t="str">
        <f>IF('REGISTRO 1'!J12&lt;13,IF('REGISTRO 1'!J12&gt;8,'REGISTRO 1'!J12,""),"")</f>
        <v/>
      </c>
      <c r="K13" s="16" t="str">
        <f>IF('REGISTRO 1'!J12&gt;12,'REGISTRO 1'!J12,"")</f>
        <v/>
      </c>
      <c r="L13" s="21" t="str">
        <f>IF('REGISTRO 1'!N12="","",IF('REGISTRO 1'!N12&lt;4,'REGISTRO 1'!N12,""))</f>
        <v/>
      </c>
      <c r="M13" s="15" t="str">
        <f>IF('REGISTRO 1'!N12&lt;7,IF('REGISTRO 1'!N12&gt;3,'REGISTRO 1'!N12,""),"")</f>
        <v/>
      </c>
      <c r="N13" s="15" t="str">
        <f>IF('REGISTRO 1'!N12&lt;10,IF('REGISTRO 1'!N12&gt;6,'REGISTRO 1'!N12,""),"")</f>
        <v/>
      </c>
      <c r="O13" s="16" t="str">
        <f>IF('REGISTRO 1'!N12&gt;9,'REGISTRO 1'!N12,"")</f>
        <v/>
      </c>
      <c r="P13" s="21" t="str">
        <f>IF('REGISTRO 1'!R12="","",IF('REGISTRO 1'!R12&lt;3,'REGISTRO 1'!R12,""))</f>
        <v/>
      </c>
      <c r="Q13" s="15" t="str">
        <f>IF('REGISTRO 1'!R12&lt;5,IF('REGISTRO 1'!R12&gt;2,'REGISTRO 1'!R12,""),"")</f>
        <v/>
      </c>
      <c r="R13" s="15" t="str">
        <f>IF('REGISTRO 1'!R12&lt;7,IF('REGISTRO 1'!R12&gt;4,'REGISTRO 1'!R12,""),"")</f>
        <v/>
      </c>
      <c r="S13" s="16" t="str">
        <f>IF('REGISTRO 1'!R12&gt;6,'REGISTRO 1'!R12,"")</f>
        <v/>
      </c>
      <c r="T13" s="21" t="str">
        <f>IF('REGISTRO 1'!V12="","",IF('REGISTRO 1'!V12&lt;3,'REGISTRO 1'!V12,""))</f>
        <v/>
      </c>
      <c r="U13" s="15" t="str">
        <f>IF('REGISTRO 1'!V12&lt;5,IF('REGISTRO 1'!V12&gt;2,'REGISTRO 1'!V12,""),"")</f>
        <v/>
      </c>
      <c r="V13" s="15" t="str">
        <f>IF('REGISTRO 1'!V12&lt;7,IF('REGISTRO 1'!V12&gt;4,'REGISTRO 1'!V12,""),"")</f>
        <v/>
      </c>
      <c r="W13" s="20" t="str">
        <f>IF('REGISTRO 1'!V12&gt;6,'REGISTRO 1'!V12,"")</f>
        <v/>
      </c>
      <c r="X13" s="38" t="str">
        <f t="shared" si="0"/>
        <v/>
      </c>
      <c r="Y13" s="14" t="str">
        <f>IF('REGISTRO 1'!G12="","",IF('REGISTRO 1'!G12&lt;5,'REGISTRO 1'!G12,""))</f>
        <v/>
      </c>
      <c r="Z13" s="15" t="str">
        <f>IF('REGISTRO 1'!G12&lt;9,IF('REGISTRO 1'!G12&gt;4,'REGISTRO 1'!G12,""),"")</f>
        <v/>
      </c>
      <c r="AA13" s="15" t="str">
        <f>IF('REGISTRO 1'!G12&lt;13,IF('REGISTRO 1'!G12&gt;8,'REGISTRO 1'!G12,""),"")</f>
        <v/>
      </c>
      <c r="AB13" s="16" t="str">
        <f>IF('REGISTRO 1'!G12&gt;12,'REGISTRO 1'!G12,"")</f>
        <v/>
      </c>
      <c r="AC13" s="21" t="str">
        <f>IF('REGISTRO 1'!K12="","",IF('REGISTRO 1'!K12&lt;5,'REGISTRO 1'!K12,""))</f>
        <v/>
      </c>
      <c r="AD13" s="15" t="str">
        <f>IF('REGISTRO 1'!K12&lt;9,IF('REGISTRO 1'!K12&gt;4,'REGISTRO 1'!K12,""),"")</f>
        <v/>
      </c>
      <c r="AE13" s="15" t="str">
        <f>IF('REGISTRO 1'!K12&lt;13,IF('REGISTRO 1'!K12&gt;8,'REGISTRO 1'!K12,""),"")</f>
        <v/>
      </c>
      <c r="AF13" s="16" t="str">
        <f>IF('REGISTRO 1'!K12&gt;12,'REGISTRO 1'!K12,"")</f>
        <v/>
      </c>
      <c r="AG13" s="21" t="str">
        <f>IF('REGISTRO 1'!O12="","",IF('REGISTRO 1'!O12&lt;4,'REGISTRO 1'!O12,""))</f>
        <v/>
      </c>
      <c r="AH13" s="15" t="str">
        <f>IF('REGISTRO 1'!O12&lt;7,IF('REGISTRO 1'!O12&gt;3,'REGISTRO 1'!O12,""),"")</f>
        <v/>
      </c>
      <c r="AI13" s="15" t="str">
        <f>IF('REGISTRO 1'!O12&lt;10,IF('REGISTRO 1'!O12&gt;6,'REGISTRO 1'!O12,""),"")</f>
        <v/>
      </c>
      <c r="AJ13" s="16" t="str">
        <f>IF('REGISTRO 1'!O12&gt;9,'REGISTRO 1'!O12,"")</f>
        <v/>
      </c>
      <c r="AK13" s="21" t="str">
        <f>IF('REGISTRO 1'!S12="","",IF('REGISTRO 1'!S12&lt;3,'REGISTRO 1'!S12,""))</f>
        <v/>
      </c>
      <c r="AL13" s="15" t="str">
        <f>IF('REGISTRO 1'!S12&lt;5,IF('REGISTRO 1'!S12&gt;2,'REGISTRO 1'!S12,""),"")</f>
        <v/>
      </c>
      <c r="AM13" s="15" t="str">
        <f>IF('REGISTRO 1'!S12&lt;7,IF('REGISTRO 1'!S12&gt;4,'REGISTRO 1'!S12,""),"")</f>
        <v/>
      </c>
      <c r="AN13" s="16" t="str">
        <f>IF('REGISTRO 1'!S12&gt;6,'REGISTRO 1'!S12,"")</f>
        <v/>
      </c>
      <c r="AO13" s="21" t="str">
        <f>IF('REGISTRO 1'!W12="","",IF('REGISTRO 1'!W12&lt;3,'REGISTRO 1'!W12,""))</f>
        <v/>
      </c>
      <c r="AP13" s="15" t="str">
        <f>IF('REGISTRO 1'!W12&lt;5,IF('REGISTRO 1'!W12&gt;2,'REGISTRO 1'!W12,""),"")</f>
        <v/>
      </c>
      <c r="AQ13" s="15" t="str">
        <f>IF('REGISTRO 1'!W12&lt;7,IF('REGISTRO 1'!W12&gt;4,'REGISTRO 1'!W12,""),"")</f>
        <v/>
      </c>
      <c r="AR13" s="16" t="str">
        <f>IF('REGISTRO 1'!W12&gt;6,'REGISTRO 1'!W12,"")</f>
        <v/>
      </c>
      <c r="AS13" s="38" t="str">
        <f t="shared" si="1"/>
        <v/>
      </c>
      <c r="AT13" s="21" t="str">
        <f>IF('REGISTRO 1'!H12="","",IF('REGISTRO 1'!H12&lt;5,'REGISTRO 1'!H12,""))</f>
        <v/>
      </c>
      <c r="AU13" s="15" t="str">
        <f>IF('REGISTRO 1'!H12&lt;9,IF('REGISTRO 1'!H12&gt;4,'REGISTRO 1'!H12,""),"")</f>
        <v/>
      </c>
      <c r="AV13" s="15" t="str">
        <f>IF('REGISTRO 1'!H12&lt;13,IF('REGISTRO 1'!H12&gt;8,'REGISTRO 1'!H12,""),"")</f>
        <v/>
      </c>
      <c r="AW13" s="16" t="str">
        <f>IF('REGISTRO 1'!H12&gt;12,'REGISTRO 1'!H12,"")</f>
        <v/>
      </c>
      <c r="AX13" s="21" t="str">
        <f>IF('REGISTRO 1'!L12="","",IF('REGISTRO 1'!L12&lt;5,'REGISTRO 1'!L12,""))</f>
        <v/>
      </c>
      <c r="AY13" s="15" t="str">
        <f>IF('REGISTRO 1'!L12&lt;9,IF('REGISTRO 1'!L12&gt;4,'REGISTRO 1'!L12,""),"")</f>
        <v/>
      </c>
      <c r="AZ13" s="15" t="str">
        <f>IF('REGISTRO 1'!L12&lt;13,IF('REGISTRO 1'!L12&gt;8,'REGISTRO 1'!L12,""),"")</f>
        <v/>
      </c>
      <c r="BA13" s="16" t="str">
        <f>IF('REGISTRO 1'!L12&gt;12,'REGISTRO 1'!L12,"")</f>
        <v/>
      </c>
      <c r="BB13" s="21" t="str">
        <f>IF('REGISTRO 1'!P12="","",IF('REGISTRO 1'!P12&lt;4,'REGISTRO 1'!P12,""))</f>
        <v/>
      </c>
      <c r="BC13" s="15" t="str">
        <f>IF('REGISTRO 1'!P12&lt;7,IF('REGISTRO 1'!P12&gt;3,'REGISTRO 1'!P12,""),"")</f>
        <v/>
      </c>
      <c r="BD13" s="15" t="str">
        <f>IF('REGISTRO 1'!P12&lt;10,IF('REGISTRO 1'!P12&gt;6,'REGISTRO 1'!P12,""),"")</f>
        <v/>
      </c>
      <c r="BE13" s="16" t="str">
        <f>IF('REGISTRO 1'!P12&gt;9,'REGISTRO 1'!P12,"")</f>
        <v/>
      </c>
      <c r="BF13" s="21" t="str">
        <f>IF('REGISTRO 1'!T12="","",IF('REGISTRO 1'!T12&lt;3,'REGISTRO 1'!T12,""))</f>
        <v/>
      </c>
      <c r="BG13" s="15" t="str">
        <f>IF('REGISTRO 1'!T12&lt;5,IF('REGISTRO 1'!T12&gt;2,'REGISTRO 1'!T12,""),"")</f>
        <v/>
      </c>
      <c r="BH13" s="15" t="str">
        <f>IF('REGISTRO 1'!T12&lt;7,IF('REGISTRO 1'!T12&gt;4,'REGISTRO 1'!T12,""),"")</f>
        <v/>
      </c>
      <c r="BI13" s="16" t="str">
        <f>IF('REGISTRO 1'!T12&gt;6,'REGISTRO 1'!T12,"")</f>
        <v/>
      </c>
      <c r="BJ13" s="21" t="str">
        <f>IF('REGISTRO 1'!X12="","",IF('REGISTRO 1'!X12&lt;3,'REGISTRO 1'!X12,""))</f>
        <v/>
      </c>
      <c r="BK13" s="15" t="str">
        <f>IF('REGISTRO 1'!X12&lt;5,IF('REGISTRO 1'!X12&gt;2,'REGISTRO 1'!X12,""),"")</f>
        <v/>
      </c>
      <c r="BL13" s="15" t="str">
        <f>IF('REGISTRO 1'!X12&lt;7,IF('REGISTRO 1'!X12&gt;4,'REGISTRO 1'!X12,""),"")</f>
        <v/>
      </c>
      <c r="BM13" s="16" t="str">
        <f>IF('REGISTRO 1'!X12&gt;6,'REGISTRO 1'!X12,"")</f>
        <v/>
      </c>
      <c r="BN13" s="38" t="str">
        <f t="shared" si="2"/>
        <v/>
      </c>
      <c r="BO13" s="14" t="str">
        <f>IF('REGISTRO 1'!I12="","",IF('REGISTRO 1'!I12&lt;5,'REGISTRO 1'!I12,""))</f>
        <v/>
      </c>
      <c r="BP13" s="15" t="str">
        <f>IF('REGISTRO 1'!I12&lt;9,IF('REGISTRO 1'!I12&gt;4,'REGISTRO 1'!I12,""),"")</f>
        <v/>
      </c>
      <c r="BQ13" s="15" t="str">
        <f>IF('REGISTRO 1'!I12&lt;13,IF('REGISTRO 1'!I12&gt;8,'REGISTRO 1'!I12,""),"")</f>
        <v/>
      </c>
      <c r="BR13" s="16" t="str">
        <f>IF('REGISTRO 1'!I12&gt;12,'REGISTRO 1'!I12,"")</f>
        <v/>
      </c>
      <c r="BS13" s="14" t="str">
        <f>IF('REGISTRO 1'!M12="","",IF('REGISTRO 1'!M12&lt;5,'REGISTRO 1'!M12,""))</f>
        <v/>
      </c>
      <c r="BT13" s="15" t="str">
        <f>IF('REGISTRO 1'!M12&lt;9,IF('REGISTRO 1'!M12&gt;4,'REGISTRO 1'!M12,""),"")</f>
        <v/>
      </c>
      <c r="BU13" s="15" t="str">
        <f>IF('REGISTRO 1'!M12&lt;13,IF('REGISTRO 1'!M12&gt;8,'REGISTRO 1'!M12,""),"")</f>
        <v/>
      </c>
      <c r="BV13" s="16" t="str">
        <f>IF('REGISTRO 1'!M12&gt;12,'REGISTRO 1'!M12,"")</f>
        <v/>
      </c>
      <c r="BW13" s="14" t="str">
        <f>IF('REGISTRO 1'!Q12="","",IF('REGISTRO 1'!Q12&lt;4,'REGISTRO 1'!Q12,""))</f>
        <v/>
      </c>
      <c r="BX13" s="15" t="str">
        <f>IF('REGISTRO 1'!Q12&lt;7,IF('REGISTRO 1'!Q12&gt;3,'REGISTRO 1'!Q12,""),"")</f>
        <v/>
      </c>
      <c r="BY13" s="15" t="str">
        <f>IF('REGISTRO 1'!Q12&lt;10,IF('REGISTRO 1'!Q12&gt;6,'REGISTRO 1'!Q12,""),"")</f>
        <v/>
      </c>
      <c r="BZ13" s="16" t="str">
        <f>IF('REGISTRO 1'!Q12&gt;9,'REGISTRO 1'!Q12,"")</f>
        <v/>
      </c>
      <c r="CA13" s="14" t="str">
        <f>IF('REGISTRO 1'!U12="","",IF('REGISTRO 1'!U12&lt;3,'REGISTRO 1'!U12,""))</f>
        <v/>
      </c>
      <c r="CB13" s="15" t="str">
        <f>IF('REGISTRO 1'!U12&lt;5,IF('REGISTRO 1'!U12&gt;2,'REGISTRO 1'!U12,""),"")</f>
        <v/>
      </c>
      <c r="CC13" s="15" t="str">
        <f>IF('REGISTRO 1'!U12&lt;7,IF('REGISTRO 1'!U12&gt;4,'REGISTRO 1'!U12,""),"")</f>
        <v/>
      </c>
      <c r="CD13" s="16" t="str">
        <f>IF('REGISTRO 1'!U12&gt;6,'REGISTRO 1'!U12,"")</f>
        <v/>
      </c>
      <c r="CE13" s="14" t="str">
        <f>IF('REGISTRO 1'!Y12="","",IF('REGISTRO 1'!Y12&lt;3,'REGISTRO 1'!Y12,""))</f>
        <v/>
      </c>
      <c r="CF13" s="15" t="str">
        <f>IF('REGISTRO 1'!Y12&lt;5,IF('REGISTRO 1'!Y12&gt;2,'REGISTRO 1'!Y12,""),"")</f>
        <v/>
      </c>
      <c r="CG13" s="15" t="str">
        <f>IF('REGISTRO 1'!Y12&lt;7,IF('REGISTRO 1'!Y12&gt;4,'REGISTRO 1'!Y12,""),"")</f>
        <v/>
      </c>
      <c r="CH13" s="16" t="str">
        <f>IF('REGISTRO 1'!Y12&gt;6,'REGISTRO 1'!Y12,"")</f>
        <v/>
      </c>
      <c r="CI13" s="73" t="str">
        <f t="shared" si="3"/>
        <v/>
      </c>
      <c r="CJ13" s="180" t="str">
        <f t="shared" si="4"/>
        <v/>
      </c>
      <c r="CK13" s="140" t="str">
        <f>IF('REGISTRO 1'!$C12="","",'REGISTRO 1'!D12)</f>
        <v/>
      </c>
      <c r="CL13" s="10" t="str">
        <f>IF('REGISTRO 1'!$C12="","",'REGISTRO 1'!E12)</f>
        <v/>
      </c>
    </row>
    <row r="14" spans="1:90" x14ac:dyDescent="0.25">
      <c r="A14" s="28"/>
      <c r="B14" s="173" t="s">
        <v>15</v>
      </c>
      <c r="C14" s="53" t="str">
        <f>IF('REGISTRO 1'!C13="","",'REGISTRO 1'!C13)</f>
        <v/>
      </c>
      <c r="D14" s="21" t="str">
        <f>IF('REGISTRO 1'!F13="","",IF('REGISTRO 1'!F13&lt;5,'REGISTRO 1'!F13,""))</f>
        <v/>
      </c>
      <c r="E14" s="15" t="str">
        <f>IF('REGISTRO 1'!F13&lt;9,IF('REGISTRO 1'!F13&gt;4,'REGISTRO 1'!F13,""),"")</f>
        <v/>
      </c>
      <c r="F14" s="15" t="str">
        <f>IF('REGISTRO 1'!F13&lt;13,IF('REGISTRO 1'!F13&gt;8,'REGISTRO 1'!F13,""),"")</f>
        <v/>
      </c>
      <c r="G14" s="16" t="str">
        <f>IF('REGISTRO 1'!F13&gt;12,'REGISTRO 1'!F13,"")</f>
        <v/>
      </c>
      <c r="H14" s="21" t="str">
        <f>IF('REGISTRO 1'!J13="","",IF('REGISTRO 1'!J13&lt;5,'REGISTRO 1'!J13,""))</f>
        <v/>
      </c>
      <c r="I14" s="15" t="str">
        <f>IF('REGISTRO 1'!J13&lt;9,IF('REGISTRO 1'!J13&gt;4,'REGISTRO 1'!J13,""),"")</f>
        <v/>
      </c>
      <c r="J14" s="15" t="str">
        <f>IF('REGISTRO 1'!J13&lt;13,IF('REGISTRO 1'!J13&gt;8,'REGISTRO 1'!J13,""),"")</f>
        <v/>
      </c>
      <c r="K14" s="16" t="str">
        <f>IF('REGISTRO 1'!J13&gt;12,'REGISTRO 1'!J13,"")</f>
        <v/>
      </c>
      <c r="L14" s="21" t="str">
        <f>IF('REGISTRO 1'!N13="","",IF('REGISTRO 1'!N13&lt;4,'REGISTRO 1'!N13,""))</f>
        <v/>
      </c>
      <c r="M14" s="15" t="str">
        <f>IF('REGISTRO 1'!N13&lt;7,IF('REGISTRO 1'!N13&gt;3,'REGISTRO 1'!N13,""),"")</f>
        <v/>
      </c>
      <c r="N14" s="15" t="str">
        <f>IF('REGISTRO 1'!N13&lt;10,IF('REGISTRO 1'!N13&gt;6,'REGISTRO 1'!N13,""),"")</f>
        <v/>
      </c>
      <c r="O14" s="16" t="str">
        <f>IF('REGISTRO 1'!N13&gt;9,'REGISTRO 1'!N13,"")</f>
        <v/>
      </c>
      <c r="P14" s="21" t="str">
        <f>IF('REGISTRO 1'!R13="","",IF('REGISTRO 1'!R13&lt;3,'REGISTRO 1'!R13,""))</f>
        <v/>
      </c>
      <c r="Q14" s="15" t="str">
        <f>IF('REGISTRO 1'!R13&lt;5,IF('REGISTRO 1'!R13&gt;2,'REGISTRO 1'!R13,""),"")</f>
        <v/>
      </c>
      <c r="R14" s="15" t="str">
        <f>IF('REGISTRO 1'!R13&lt;7,IF('REGISTRO 1'!R13&gt;4,'REGISTRO 1'!R13,""),"")</f>
        <v/>
      </c>
      <c r="S14" s="16" t="str">
        <f>IF('REGISTRO 1'!R13&gt;6,'REGISTRO 1'!R13,"")</f>
        <v/>
      </c>
      <c r="T14" s="21" t="str">
        <f>IF('REGISTRO 1'!V13="","",IF('REGISTRO 1'!V13&lt;3,'REGISTRO 1'!V13,""))</f>
        <v/>
      </c>
      <c r="U14" s="15" t="str">
        <f>IF('REGISTRO 1'!V13&lt;5,IF('REGISTRO 1'!V13&gt;2,'REGISTRO 1'!V13,""),"")</f>
        <v/>
      </c>
      <c r="V14" s="15" t="str">
        <f>IF('REGISTRO 1'!V13&lt;7,IF('REGISTRO 1'!V13&gt;4,'REGISTRO 1'!V13,""),"")</f>
        <v/>
      </c>
      <c r="W14" s="20" t="str">
        <f>IF('REGISTRO 1'!V13&gt;6,'REGISTRO 1'!V13,"")</f>
        <v/>
      </c>
      <c r="X14" s="38" t="str">
        <f t="shared" si="0"/>
        <v/>
      </c>
      <c r="Y14" s="8" t="str">
        <f>IF('REGISTRO 1'!G13="","",IF('REGISTRO 1'!G13&lt;5,'REGISTRO 1'!G13,""))</f>
        <v/>
      </c>
      <c r="Z14" s="4" t="str">
        <f>IF('REGISTRO 1'!G13&lt;9,IF('REGISTRO 1'!G13&gt;4,'REGISTRO 1'!G13,""),"")</f>
        <v/>
      </c>
      <c r="AA14" s="4" t="str">
        <f>IF('REGISTRO 1'!G13&lt;13,IF('REGISTRO 1'!G13&gt;8,'REGISTRO 1'!G13,""),"")</f>
        <v/>
      </c>
      <c r="AB14" s="9" t="str">
        <f>IF('REGISTRO 1'!G13&gt;12,'REGISTRO 1'!G13,"")</f>
        <v/>
      </c>
      <c r="AC14" s="64" t="str">
        <f>IF('REGISTRO 1'!K13="","",IF('REGISTRO 1'!K13&lt;5,'REGISTRO 1'!K13,""))</f>
        <v/>
      </c>
      <c r="AD14" s="4" t="str">
        <f>IF('REGISTRO 1'!K13&lt;9,IF('REGISTRO 1'!K13&gt;4,'REGISTRO 1'!K13,""),"")</f>
        <v/>
      </c>
      <c r="AE14" s="4" t="str">
        <f>IF('REGISTRO 1'!K13&lt;13,IF('REGISTRO 1'!K13&gt;8,'REGISTRO 1'!K13,""),"")</f>
        <v/>
      </c>
      <c r="AF14" s="9" t="str">
        <f>IF('REGISTRO 1'!K13&gt;12,'REGISTRO 1'!K13,"")</f>
        <v/>
      </c>
      <c r="AG14" s="64" t="str">
        <f>IF('REGISTRO 1'!O13="","",IF('REGISTRO 1'!O13&lt;4,'REGISTRO 1'!O13,""))</f>
        <v/>
      </c>
      <c r="AH14" s="4" t="str">
        <f>IF('REGISTRO 1'!O13&lt;7,IF('REGISTRO 1'!O13&gt;3,'REGISTRO 1'!O13,""),"")</f>
        <v/>
      </c>
      <c r="AI14" s="4" t="str">
        <f>IF('REGISTRO 1'!O13&lt;10,IF('REGISTRO 1'!O13&gt;6,'REGISTRO 1'!O13,""),"")</f>
        <v/>
      </c>
      <c r="AJ14" s="9" t="str">
        <f>IF('REGISTRO 1'!O13&gt;9,'REGISTRO 1'!O13,"")</f>
        <v/>
      </c>
      <c r="AK14" s="64" t="str">
        <f>IF('REGISTRO 1'!S13="","",IF('REGISTRO 1'!S13&lt;3,'REGISTRO 1'!S13,""))</f>
        <v/>
      </c>
      <c r="AL14" s="4" t="str">
        <f>IF('REGISTRO 1'!S13&lt;5,IF('REGISTRO 1'!S13&gt;2,'REGISTRO 1'!S13,""),"")</f>
        <v/>
      </c>
      <c r="AM14" s="4" t="str">
        <f>IF('REGISTRO 1'!S13&lt;7,IF('REGISTRO 1'!S13&gt;4,'REGISTRO 1'!S13,""),"")</f>
        <v/>
      </c>
      <c r="AN14" s="9" t="str">
        <f>IF('REGISTRO 1'!S13&gt;6,'REGISTRO 1'!S13,"")</f>
        <v/>
      </c>
      <c r="AO14" s="64" t="str">
        <f>IF('REGISTRO 1'!W13="","",IF('REGISTRO 1'!W13&lt;3,'REGISTRO 1'!W13,""))</f>
        <v/>
      </c>
      <c r="AP14" s="4" t="str">
        <f>IF('REGISTRO 1'!W13&lt;5,IF('REGISTRO 1'!W13&gt;2,'REGISTRO 1'!W13,""),"")</f>
        <v/>
      </c>
      <c r="AQ14" s="4" t="str">
        <f>IF('REGISTRO 1'!W13&lt;7,IF('REGISTRO 1'!W13&gt;4,'REGISTRO 1'!W13,""),"")</f>
        <v/>
      </c>
      <c r="AR14" s="9" t="str">
        <f>IF('REGISTRO 1'!W13&gt;6,'REGISTRO 1'!W13,"")</f>
        <v/>
      </c>
      <c r="AS14" s="38" t="str">
        <f t="shared" si="1"/>
        <v/>
      </c>
      <c r="AT14" s="21" t="str">
        <f>IF('REGISTRO 1'!H13="","",IF('REGISTRO 1'!H13&lt;5,'REGISTRO 1'!H13,""))</f>
        <v/>
      </c>
      <c r="AU14" s="15" t="str">
        <f>IF('REGISTRO 1'!H13&lt;9,IF('REGISTRO 1'!H13&gt;4,'REGISTRO 1'!H13,""),"")</f>
        <v/>
      </c>
      <c r="AV14" s="15" t="str">
        <f>IF('REGISTRO 1'!H13&lt;13,IF('REGISTRO 1'!H13&gt;8,'REGISTRO 1'!H13,""),"")</f>
        <v/>
      </c>
      <c r="AW14" s="16" t="str">
        <f>IF('REGISTRO 1'!H13&gt;12,'REGISTRO 1'!H13,"")</f>
        <v/>
      </c>
      <c r="AX14" s="21" t="str">
        <f>IF('REGISTRO 1'!L13="","",IF('REGISTRO 1'!L13&lt;5,'REGISTRO 1'!L13,""))</f>
        <v/>
      </c>
      <c r="AY14" s="15" t="str">
        <f>IF('REGISTRO 1'!L13&lt;9,IF('REGISTRO 1'!L13&gt;4,'REGISTRO 1'!L13,""),"")</f>
        <v/>
      </c>
      <c r="AZ14" s="15" t="str">
        <f>IF('REGISTRO 1'!L13&lt;13,IF('REGISTRO 1'!L13&gt;8,'REGISTRO 1'!L13,""),"")</f>
        <v/>
      </c>
      <c r="BA14" s="16" t="str">
        <f>IF('REGISTRO 1'!L13&gt;12,'REGISTRO 1'!L13,"")</f>
        <v/>
      </c>
      <c r="BB14" s="21" t="str">
        <f>IF('REGISTRO 1'!P13="","",IF('REGISTRO 1'!P13&lt;4,'REGISTRO 1'!P13,""))</f>
        <v/>
      </c>
      <c r="BC14" s="15" t="str">
        <f>IF('REGISTRO 1'!P13&lt;7,IF('REGISTRO 1'!P13&gt;3,'REGISTRO 1'!P13,""),"")</f>
        <v/>
      </c>
      <c r="BD14" s="15" t="str">
        <f>IF('REGISTRO 1'!P13&lt;10,IF('REGISTRO 1'!P13&gt;6,'REGISTRO 1'!P13,""),"")</f>
        <v/>
      </c>
      <c r="BE14" s="16" t="str">
        <f>IF('REGISTRO 1'!P13&gt;9,'REGISTRO 1'!P13,"")</f>
        <v/>
      </c>
      <c r="BF14" s="21" t="str">
        <f>IF('REGISTRO 1'!T13="","",IF('REGISTRO 1'!T13&lt;3,'REGISTRO 1'!T13,""))</f>
        <v/>
      </c>
      <c r="BG14" s="15" t="str">
        <f>IF('REGISTRO 1'!T13&lt;5,IF('REGISTRO 1'!T13&gt;2,'REGISTRO 1'!T13,""),"")</f>
        <v/>
      </c>
      <c r="BH14" s="15" t="str">
        <f>IF('REGISTRO 1'!T13&lt;7,IF('REGISTRO 1'!T13&gt;4,'REGISTRO 1'!T13,""),"")</f>
        <v/>
      </c>
      <c r="BI14" s="16" t="str">
        <f>IF('REGISTRO 1'!T13&gt;6,'REGISTRO 1'!T13,"")</f>
        <v/>
      </c>
      <c r="BJ14" s="21" t="str">
        <f>IF('REGISTRO 1'!X13="","",IF('REGISTRO 1'!X13&lt;3,'REGISTRO 1'!X13,""))</f>
        <v/>
      </c>
      <c r="BK14" s="15" t="str">
        <f>IF('REGISTRO 1'!X13&lt;5,IF('REGISTRO 1'!X13&gt;2,'REGISTRO 1'!X13,""),"")</f>
        <v/>
      </c>
      <c r="BL14" s="15" t="str">
        <f>IF('REGISTRO 1'!X13&lt;7,IF('REGISTRO 1'!X13&gt;4,'REGISTRO 1'!X13,""),"")</f>
        <v/>
      </c>
      <c r="BM14" s="16" t="str">
        <f>IF('REGISTRO 1'!X13&gt;6,'REGISTRO 1'!X13,"")</f>
        <v/>
      </c>
      <c r="BN14" s="38" t="str">
        <f t="shared" si="2"/>
        <v/>
      </c>
      <c r="BO14" s="2" t="str">
        <f>IF('REGISTRO 1'!I13="","",IF('REGISTRO 1'!I13&lt;5,'REGISTRO 1'!I13,""))</f>
        <v/>
      </c>
      <c r="BP14" s="1" t="str">
        <f>IF('REGISTRO 1'!I13&lt;9,IF('REGISTRO 1'!I13&gt;4,'REGISTRO 1'!I13,""),"")</f>
        <v/>
      </c>
      <c r="BQ14" s="1" t="str">
        <f>IF('REGISTRO 1'!I13&lt;13,IF('REGISTRO 1'!I13&gt;8,'REGISTRO 1'!I13,""),"")</f>
        <v/>
      </c>
      <c r="BR14" s="3" t="str">
        <f>IF('REGISTRO 1'!I13&gt;12,'REGISTRO 1'!I13,"")</f>
        <v/>
      </c>
      <c r="BS14" s="2" t="str">
        <f>IF('REGISTRO 1'!M13="","",IF('REGISTRO 1'!M13&lt;5,'REGISTRO 1'!M13,""))</f>
        <v/>
      </c>
      <c r="BT14" s="1" t="str">
        <f>IF('REGISTRO 1'!M13&lt;9,IF('REGISTRO 1'!M13&gt;4,'REGISTRO 1'!M13,""),"")</f>
        <v/>
      </c>
      <c r="BU14" s="1" t="str">
        <f>IF('REGISTRO 1'!M13&lt;13,IF('REGISTRO 1'!M13&gt;8,'REGISTRO 1'!M13,""),"")</f>
        <v/>
      </c>
      <c r="BV14" s="3" t="str">
        <f>IF('REGISTRO 1'!M13&gt;12,'REGISTRO 1'!M13,"")</f>
        <v/>
      </c>
      <c r="BW14" s="2" t="str">
        <f>IF('REGISTRO 1'!Q13="","",IF('REGISTRO 1'!Q13&lt;4,'REGISTRO 1'!Q13,""))</f>
        <v/>
      </c>
      <c r="BX14" s="1" t="str">
        <f>IF('REGISTRO 1'!Q13&lt;7,IF('REGISTRO 1'!Q13&gt;3,'REGISTRO 1'!Q13,""),"")</f>
        <v/>
      </c>
      <c r="BY14" s="1" t="str">
        <f>IF('REGISTRO 1'!Q13&lt;10,IF('REGISTRO 1'!Q13&gt;6,'REGISTRO 1'!Q13,""),"")</f>
        <v/>
      </c>
      <c r="BZ14" s="3" t="str">
        <f>IF('REGISTRO 1'!Q13&gt;9,'REGISTRO 1'!Q13,"")</f>
        <v/>
      </c>
      <c r="CA14" s="2" t="str">
        <f>IF('REGISTRO 1'!U13="","",IF('REGISTRO 1'!U13&lt;3,'REGISTRO 1'!U13,""))</f>
        <v/>
      </c>
      <c r="CB14" s="1" t="str">
        <f>IF('REGISTRO 1'!U13&lt;5,IF('REGISTRO 1'!U13&gt;2,'REGISTRO 1'!U13,""),"")</f>
        <v/>
      </c>
      <c r="CC14" s="1" t="str">
        <f>IF('REGISTRO 1'!U13&lt;7,IF('REGISTRO 1'!U13&gt;4,'REGISTRO 1'!U13,""),"")</f>
        <v/>
      </c>
      <c r="CD14" s="3" t="str">
        <f>IF('REGISTRO 1'!U13&gt;6,'REGISTRO 1'!U13,"")</f>
        <v/>
      </c>
      <c r="CE14" s="2" t="str">
        <f>IF('REGISTRO 1'!Y13="","",IF('REGISTRO 1'!Y13&lt;3,'REGISTRO 1'!Y13,""))</f>
        <v/>
      </c>
      <c r="CF14" s="1" t="str">
        <f>IF('REGISTRO 1'!Y13&lt;5,IF('REGISTRO 1'!Y13&gt;2,'REGISTRO 1'!Y13,""),"")</f>
        <v/>
      </c>
      <c r="CG14" s="1" t="str">
        <f>IF('REGISTRO 1'!Y13&lt;7,IF('REGISTRO 1'!Y13&gt;4,'REGISTRO 1'!Y13,""),"")</f>
        <v/>
      </c>
      <c r="CH14" s="3" t="str">
        <f>IF('REGISTRO 1'!Y13&gt;6,'REGISTRO 1'!Y13,"")</f>
        <v/>
      </c>
      <c r="CI14" s="73" t="str">
        <f t="shared" si="3"/>
        <v/>
      </c>
      <c r="CJ14" s="180" t="str">
        <f t="shared" si="4"/>
        <v/>
      </c>
      <c r="CK14" s="140" t="str">
        <f>IF('REGISTRO 1'!$C13="","",'REGISTRO 1'!D13)</f>
        <v/>
      </c>
      <c r="CL14" s="10" t="str">
        <f>IF('REGISTRO 1'!$C13="","",'REGISTRO 1'!E13)</f>
        <v/>
      </c>
    </row>
    <row r="15" spans="1:90" ht="15" customHeight="1" x14ac:dyDescent="0.25">
      <c r="A15" s="28"/>
      <c r="B15" s="172" t="s">
        <v>16</v>
      </c>
      <c r="C15" s="54" t="str">
        <f>IF('REGISTRO 1'!C14="","",'REGISTRO 1'!C14)</f>
        <v/>
      </c>
      <c r="D15" s="21" t="str">
        <f>IF('REGISTRO 1'!F14="","",IF('REGISTRO 1'!F14&lt;5,'REGISTRO 1'!F14,""))</f>
        <v/>
      </c>
      <c r="E15" s="15" t="str">
        <f>IF('REGISTRO 1'!F14&lt;9,IF('REGISTRO 1'!F14&gt;4,'REGISTRO 1'!F14,""),"")</f>
        <v/>
      </c>
      <c r="F15" s="15" t="str">
        <f>IF('REGISTRO 1'!F14&lt;13,IF('REGISTRO 1'!F14&gt;8,'REGISTRO 1'!F14,""),"")</f>
        <v/>
      </c>
      <c r="G15" s="16" t="str">
        <f>IF('REGISTRO 1'!F14&gt;12,'REGISTRO 1'!F14,"")</f>
        <v/>
      </c>
      <c r="H15" s="21" t="str">
        <f>IF('REGISTRO 1'!J14="","",IF('REGISTRO 1'!J14&lt;5,'REGISTRO 1'!J14,""))</f>
        <v/>
      </c>
      <c r="I15" s="15" t="str">
        <f>IF('REGISTRO 1'!J14&lt;9,IF('REGISTRO 1'!J14&gt;4,'REGISTRO 1'!J14,""),"")</f>
        <v/>
      </c>
      <c r="J15" s="15" t="str">
        <f>IF('REGISTRO 1'!J14&lt;13,IF('REGISTRO 1'!J14&gt;8,'REGISTRO 1'!J14,""),"")</f>
        <v/>
      </c>
      <c r="K15" s="16" t="str">
        <f>IF('REGISTRO 1'!J14&gt;12,'REGISTRO 1'!J14,"")</f>
        <v/>
      </c>
      <c r="L15" s="21" t="str">
        <f>IF('REGISTRO 1'!N14="","",IF('REGISTRO 1'!N14&lt;4,'REGISTRO 1'!N14,""))</f>
        <v/>
      </c>
      <c r="M15" s="15" t="str">
        <f>IF('REGISTRO 1'!N14&lt;7,IF('REGISTRO 1'!N14&gt;3,'REGISTRO 1'!N14,""),"")</f>
        <v/>
      </c>
      <c r="N15" s="15" t="str">
        <f>IF('REGISTRO 1'!N14&lt;10,IF('REGISTRO 1'!N14&gt;6,'REGISTRO 1'!N14,""),"")</f>
        <v/>
      </c>
      <c r="O15" s="16" t="str">
        <f>IF('REGISTRO 1'!N14&gt;9,'REGISTRO 1'!N14,"")</f>
        <v/>
      </c>
      <c r="P15" s="21" t="str">
        <f>IF('REGISTRO 1'!R14="","",IF('REGISTRO 1'!R14&lt;3,'REGISTRO 1'!R14,""))</f>
        <v/>
      </c>
      <c r="Q15" s="15" t="str">
        <f>IF('REGISTRO 1'!R14&lt;5,IF('REGISTRO 1'!R14&gt;2,'REGISTRO 1'!R14,""),"")</f>
        <v/>
      </c>
      <c r="R15" s="15" t="str">
        <f>IF('REGISTRO 1'!R14&lt;7,IF('REGISTRO 1'!R14&gt;4,'REGISTRO 1'!R14,""),"")</f>
        <v/>
      </c>
      <c r="S15" s="16" t="str">
        <f>IF('REGISTRO 1'!R14&gt;6,'REGISTRO 1'!R14,"")</f>
        <v/>
      </c>
      <c r="T15" s="21" t="str">
        <f>IF('REGISTRO 1'!V14="","",IF('REGISTRO 1'!V14&lt;3,'REGISTRO 1'!V14,""))</f>
        <v/>
      </c>
      <c r="U15" s="15" t="str">
        <f>IF('REGISTRO 1'!V14&lt;5,IF('REGISTRO 1'!V14&gt;2,'REGISTRO 1'!V14,""),"")</f>
        <v/>
      </c>
      <c r="V15" s="15" t="str">
        <f>IF('REGISTRO 1'!V14&lt;7,IF('REGISTRO 1'!V14&gt;4,'REGISTRO 1'!V14,""),"")</f>
        <v/>
      </c>
      <c r="W15" s="20" t="str">
        <f>IF('REGISTRO 1'!V14&gt;6,'REGISTRO 1'!V14,"")</f>
        <v/>
      </c>
      <c r="X15" s="38" t="str">
        <f t="shared" si="0"/>
        <v/>
      </c>
      <c r="Y15" s="14" t="str">
        <f>IF('REGISTRO 1'!G14="","",IF('REGISTRO 1'!G14&lt;5,'REGISTRO 1'!G14,""))</f>
        <v/>
      </c>
      <c r="Z15" s="15" t="str">
        <f>IF('REGISTRO 1'!G14&lt;9,IF('REGISTRO 1'!G14&gt;4,'REGISTRO 1'!G14,""),"")</f>
        <v/>
      </c>
      <c r="AA15" s="15" t="str">
        <f>IF('REGISTRO 1'!G14&lt;13,IF('REGISTRO 1'!G14&gt;8,'REGISTRO 1'!G14,""),"")</f>
        <v/>
      </c>
      <c r="AB15" s="16" t="str">
        <f>IF('REGISTRO 1'!G14&gt;12,'REGISTRO 1'!G14,"")</f>
        <v/>
      </c>
      <c r="AC15" s="21" t="str">
        <f>IF('REGISTRO 1'!K14="","",IF('REGISTRO 1'!K14&lt;5,'REGISTRO 1'!K14,""))</f>
        <v/>
      </c>
      <c r="AD15" s="15" t="str">
        <f>IF('REGISTRO 1'!K14&lt;9,IF('REGISTRO 1'!K14&gt;4,'REGISTRO 1'!K14,""),"")</f>
        <v/>
      </c>
      <c r="AE15" s="15" t="str">
        <f>IF('REGISTRO 1'!K14&lt;13,IF('REGISTRO 1'!K14&gt;8,'REGISTRO 1'!K14,""),"")</f>
        <v/>
      </c>
      <c r="AF15" s="16" t="str">
        <f>IF('REGISTRO 1'!K14&gt;12,'REGISTRO 1'!K14,"")</f>
        <v/>
      </c>
      <c r="AG15" s="21" t="str">
        <f>IF('REGISTRO 1'!O14="","",IF('REGISTRO 1'!O14&lt;4,'REGISTRO 1'!O14,""))</f>
        <v/>
      </c>
      <c r="AH15" s="15" t="str">
        <f>IF('REGISTRO 1'!O14&lt;7,IF('REGISTRO 1'!O14&gt;3,'REGISTRO 1'!O14,""),"")</f>
        <v/>
      </c>
      <c r="AI15" s="15" t="str">
        <f>IF('REGISTRO 1'!O14&lt;10,IF('REGISTRO 1'!O14&gt;6,'REGISTRO 1'!O14,""),"")</f>
        <v/>
      </c>
      <c r="AJ15" s="16" t="str">
        <f>IF('REGISTRO 1'!O14&gt;9,'REGISTRO 1'!O14,"")</f>
        <v/>
      </c>
      <c r="AK15" s="21" t="str">
        <f>IF('REGISTRO 1'!S14="","",IF('REGISTRO 1'!S14&lt;3,'REGISTRO 1'!S14,""))</f>
        <v/>
      </c>
      <c r="AL15" s="15" t="str">
        <f>IF('REGISTRO 1'!S14&lt;5,IF('REGISTRO 1'!S14&gt;2,'REGISTRO 1'!S14,""),"")</f>
        <v/>
      </c>
      <c r="AM15" s="15" t="str">
        <f>IF('REGISTRO 1'!S14&lt;7,IF('REGISTRO 1'!S14&gt;4,'REGISTRO 1'!S14,""),"")</f>
        <v/>
      </c>
      <c r="AN15" s="16" t="str">
        <f>IF('REGISTRO 1'!S14&gt;6,'REGISTRO 1'!S14,"")</f>
        <v/>
      </c>
      <c r="AO15" s="21" t="str">
        <f>IF('REGISTRO 1'!W14="","",IF('REGISTRO 1'!W14&lt;3,'REGISTRO 1'!W14,""))</f>
        <v/>
      </c>
      <c r="AP15" s="15" t="str">
        <f>IF('REGISTRO 1'!W14&lt;5,IF('REGISTRO 1'!W14&gt;2,'REGISTRO 1'!W14,""),"")</f>
        <v/>
      </c>
      <c r="AQ15" s="15" t="str">
        <f>IF('REGISTRO 1'!W14&lt;7,IF('REGISTRO 1'!W14&gt;4,'REGISTRO 1'!W14,""),"")</f>
        <v/>
      </c>
      <c r="AR15" s="16" t="str">
        <f>IF('REGISTRO 1'!W14&gt;6,'REGISTRO 1'!W14,"")</f>
        <v/>
      </c>
      <c r="AS15" s="38" t="str">
        <f t="shared" si="1"/>
        <v/>
      </c>
      <c r="AT15" s="21" t="str">
        <f>IF('REGISTRO 1'!H14="","",IF('REGISTRO 1'!H14&lt;5,'REGISTRO 1'!H14,""))</f>
        <v/>
      </c>
      <c r="AU15" s="15" t="str">
        <f>IF('REGISTRO 1'!H14&lt;9,IF('REGISTRO 1'!H14&gt;4,'REGISTRO 1'!H14,""),"")</f>
        <v/>
      </c>
      <c r="AV15" s="15" t="str">
        <f>IF('REGISTRO 1'!H14&lt;13,IF('REGISTRO 1'!H14&gt;8,'REGISTRO 1'!H14,""),"")</f>
        <v/>
      </c>
      <c r="AW15" s="16" t="str">
        <f>IF('REGISTRO 1'!H14&gt;12,'REGISTRO 1'!H14,"")</f>
        <v/>
      </c>
      <c r="AX15" s="21" t="str">
        <f>IF('REGISTRO 1'!L14="","",IF('REGISTRO 1'!L14&lt;5,'REGISTRO 1'!L14,""))</f>
        <v/>
      </c>
      <c r="AY15" s="15" t="str">
        <f>IF('REGISTRO 1'!L14&lt;9,IF('REGISTRO 1'!L14&gt;4,'REGISTRO 1'!L14,""),"")</f>
        <v/>
      </c>
      <c r="AZ15" s="15" t="str">
        <f>IF('REGISTRO 1'!L14&lt;13,IF('REGISTRO 1'!L14&gt;8,'REGISTRO 1'!L14,""),"")</f>
        <v/>
      </c>
      <c r="BA15" s="16" t="str">
        <f>IF('REGISTRO 1'!L14&gt;12,'REGISTRO 1'!L14,"")</f>
        <v/>
      </c>
      <c r="BB15" s="21" t="str">
        <f>IF('REGISTRO 1'!P14="","",IF('REGISTRO 1'!P14&lt;4,'REGISTRO 1'!P14,""))</f>
        <v/>
      </c>
      <c r="BC15" s="15" t="str">
        <f>IF('REGISTRO 1'!P14&lt;7,IF('REGISTRO 1'!P14&gt;3,'REGISTRO 1'!P14,""),"")</f>
        <v/>
      </c>
      <c r="BD15" s="15" t="str">
        <f>IF('REGISTRO 1'!P14&lt;10,IF('REGISTRO 1'!P14&gt;6,'REGISTRO 1'!P14,""),"")</f>
        <v/>
      </c>
      <c r="BE15" s="16" t="str">
        <f>IF('REGISTRO 1'!P14&gt;9,'REGISTRO 1'!P14,"")</f>
        <v/>
      </c>
      <c r="BF15" s="21" t="str">
        <f>IF('REGISTRO 1'!T14="","",IF('REGISTRO 1'!T14&lt;3,'REGISTRO 1'!T14,""))</f>
        <v/>
      </c>
      <c r="BG15" s="15" t="str">
        <f>IF('REGISTRO 1'!T14&lt;5,IF('REGISTRO 1'!T14&gt;2,'REGISTRO 1'!T14,""),"")</f>
        <v/>
      </c>
      <c r="BH15" s="15" t="str">
        <f>IF('REGISTRO 1'!T14&lt;7,IF('REGISTRO 1'!T14&gt;4,'REGISTRO 1'!T14,""),"")</f>
        <v/>
      </c>
      <c r="BI15" s="16" t="str">
        <f>IF('REGISTRO 1'!T14&gt;6,'REGISTRO 1'!T14,"")</f>
        <v/>
      </c>
      <c r="BJ15" s="21" t="str">
        <f>IF('REGISTRO 1'!X14="","",IF('REGISTRO 1'!X14&lt;3,'REGISTRO 1'!X14,""))</f>
        <v/>
      </c>
      <c r="BK15" s="15" t="str">
        <f>IF('REGISTRO 1'!X14&lt;5,IF('REGISTRO 1'!X14&gt;2,'REGISTRO 1'!X14,""),"")</f>
        <v/>
      </c>
      <c r="BL15" s="15" t="str">
        <f>IF('REGISTRO 1'!X14&lt;7,IF('REGISTRO 1'!X14&gt;4,'REGISTRO 1'!X14,""),"")</f>
        <v/>
      </c>
      <c r="BM15" s="16" t="str">
        <f>IF('REGISTRO 1'!X14&gt;6,'REGISTRO 1'!X14,"")</f>
        <v/>
      </c>
      <c r="BN15" s="38" t="str">
        <f t="shared" si="2"/>
        <v/>
      </c>
      <c r="BO15" s="14" t="str">
        <f>IF('REGISTRO 1'!I14="","",IF('REGISTRO 1'!I14&lt;5,'REGISTRO 1'!I14,""))</f>
        <v/>
      </c>
      <c r="BP15" s="15" t="str">
        <f>IF('REGISTRO 1'!I14&lt;9,IF('REGISTRO 1'!I14&gt;4,'REGISTRO 1'!I14,""),"")</f>
        <v/>
      </c>
      <c r="BQ15" s="15" t="str">
        <f>IF('REGISTRO 1'!I14&lt;13,IF('REGISTRO 1'!I14&gt;8,'REGISTRO 1'!I14,""),"")</f>
        <v/>
      </c>
      <c r="BR15" s="16" t="str">
        <f>IF('REGISTRO 1'!I14&gt;12,'REGISTRO 1'!I14,"")</f>
        <v/>
      </c>
      <c r="BS15" s="14" t="str">
        <f>IF('REGISTRO 1'!M14="","",IF('REGISTRO 1'!M14&lt;5,'REGISTRO 1'!M14,""))</f>
        <v/>
      </c>
      <c r="BT15" s="15" t="str">
        <f>IF('REGISTRO 1'!M14&lt;9,IF('REGISTRO 1'!M14&gt;4,'REGISTRO 1'!M14,""),"")</f>
        <v/>
      </c>
      <c r="BU15" s="15" t="str">
        <f>IF('REGISTRO 1'!M14&lt;13,IF('REGISTRO 1'!M14&gt;8,'REGISTRO 1'!M14,""),"")</f>
        <v/>
      </c>
      <c r="BV15" s="16" t="str">
        <f>IF('REGISTRO 1'!M14&gt;12,'REGISTRO 1'!M14,"")</f>
        <v/>
      </c>
      <c r="BW15" s="14" t="str">
        <f>IF('REGISTRO 1'!Q14="","",IF('REGISTRO 1'!Q14&lt;4,'REGISTRO 1'!Q14,""))</f>
        <v/>
      </c>
      <c r="BX15" s="15" t="str">
        <f>IF('REGISTRO 1'!Q14&lt;7,IF('REGISTRO 1'!Q14&gt;3,'REGISTRO 1'!Q14,""),"")</f>
        <v/>
      </c>
      <c r="BY15" s="15" t="str">
        <f>IF('REGISTRO 1'!Q14&lt;10,IF('REGISTRO 1'!Q14&gt;6,'REGISTRO 1'!Q14,""),"")</f>
        <v/>
      </c>
      <c r="BZ15" s="16" t="str">
        <f>IF('REGISTRO 1'!Q14&gt;9,'REGISTRO 1'!Q14,"")</f>
        <v/>
      </c>
      <c r="CA15" s="14" t="str">
        <f>IF('REGISTRO 1'!U14="","",IF('REGISTRO 1'!U14&lt;3,'REGISTRO 1'!U14,""))</f>
        <v/>
      </c>
      <c r="CB15" s="15" t="str">
        <f>IF('REGISTRO 1'!U14&lt;5,IF('REGISTRO 1'!U14&gt;2,'REGISTRO 1'!U14,""),"")</f>
        <v/>
      </c>
      <c r="CC15" s="15" t="str">
        <f>IF('REGISTRO 1'!U14&lt;7,IF('REGISTRO 1'!U14&gt;4,'REGISTRO 1'!U14,""),"")</f>
        <v/>
      </c>
      <c r="CD15" s="16" t="str">
        <f>IF('REGISTRO 1'!U14&gt;6,'REGISTRO 1'!U14,"")</f>
        <v/>
      </c>
      <c r="CE15" s="14" t="str">
        <f>IF('REGISTRO 1'!Y14="","",IF('REGISTRO 1'!Y14&lt;3,'REGISTRO 1'!Y14,""))</f>
        <v/>
      </c>
      <c r="CF15" s="15" t="str">
        <f>IF('REGISTRO 1'!Y14&lt;5,IF('REGISTRO 1'!Y14&gt;2,'REGISTRO 1'!Y14,""),"")</f>
        <v/>
      </c>
      <c r="CG15" s="15" t="str">
        <f>IF('REGISTRO 1'!Y14&lt;7,IF('REGISTRO 1'!Y14&gt;4,'REGISTRO 1'!Y14,""),"")</f>
        <v/>
      </c>
      <c r="CH15" s="16" t="str">
        <f>IF('REGISTRO 1'!Y14&gt;6,'REGISTRO 1'!Y14,"")</f>
        <v/>
      </c>
      <c r="CI15" s="73" t="str">
        <f t="shared" si="3"/>
        <v/>
      </c>
      <c r="CJ15" s="180" t="str">
        <f t="shared" si="4"/>
        <v/>
      </c>
      <c r="CK15" s="140" t="str">
        <f>IF('REGISTRO 1'!$C14="","",'REGISTRO 1'!D14)</f>
        <v/>
      </c>
      <c r="CL15" s="10" t="str">
        <f>IF('REGISTRO 1'!$C14="","",'REGISTRO 1'!E14)</f>
        <v/>
      </c>
    </row>
    <row r="16" spans="1:90" x14ac:dyDescent="0.25">
      <c r="A16" s="28"/>
      <c r="B16" s="173" t="s">
        <v>17</v>
      </c>
      <c r="C16" s="53" t="str">
        <f>IF('REGISTRO 1'!C15="","",'REGISTRO 1'!C15)</f>
        <v/>
      </c>
      <c r="D16" s="21" t="str">
        <f>IF('REGISTRO 1'!F15="","",IF('REGISTRO 1'!F15&lt;5,'REGISTRO 1'!F15,""))</f>
        <v/>
      </c>
      <c r="E16" s="15" t="str">
        <f>IF('REGISTRO 1'!F15&lt;9,IF('REGISTRO 1'!F15&gt;4,'REGISTRO 1'!F15,""),"")</f>
        <v/>
      </c>
      <c r="F16" s="15" t="str">
        <f>IF('REGISTRO 1'!F15&lt;13,IF('REGISTRO 1'!F15&gt;8,'REGISTRO 1'!F15,""),"")</f>
        <v/>
      </c>
      <c r="G16" s="16" t="str">
        <f>IF('REGISTRO 1'!F15&gt;12,'REGISTRO 1'!F15,"")</f>
        <v/>
      </c>
      <c r="H16" s="21" t="str">
        <f>IF('REGISTRO 1'!J15="","",IF('REGISTRO 1'!J15&lt;5,'REGISTRO 1'!J15,""))</f>
        <v/>
      </c>
      <c r="I16" s="15" t="str">
        <f>IF('REGISTRO 1'!J15&lt;9,IF('REGISTRO 1'!J15&gt;4,'REGISTRO 1'!J15,""),"")</f>
        <v/>
      </c>
      <c r="J16" s="15" t="str">
        <f>IF('REGISTRO 1'!J15&lt;13,IF('REGISTRO 1'!J15&gt;8,'REGISTRO 1'!J15,""),"")</f>
        <v/>
      </c>
      <c r="K16" s="16" t="str">
        <f>IF('REGISTRO 1'!J15&gt;12,'REGISTRO 1'!J15,"")</f>
        <v/>
      </c>
      <c r="L16" s="21" t="str">
        <f>IF('REGISTRO 1'!N15="","",IF('REGISTRO 1'!N15&lt;4,'REGISTRO 1'!N15,""))</f>
        <v/>
      </c>
      <c r="M16" s="15" t="str">
        <f>IF('REGISTRO 1'!N15&lt;7,IF('REGISTRO 1'!N15&gt;3,'REGISTRO 1'!N15,""),"")</f>
        <v/>
      </c>
      <c r="N16" s="15" t="str">
        <f>IF('REGISTRO 1'!N15&lt;10,IF('REGISTRO 1'!N15&gt;6,'REGISTRO 1'!N15,""),"")</f>
        <v/>
      </c>
      <c r="O16" s="16" t="str">
        <f>IF('REGISTRO 1'!N15&gt;9,'REGISTRO 1'!N15,"")</f>
        <v/>
      </c>
      <c r="P16" s="21" t="str">
        <f>IF('REGISTRO 1'!R15="","",IF('REGISTRO 1'!R15&lt;3,'REGISTRO 1'!R15,""))</f>
        <v/>
      </c>
      <c r="Q16" s="15" t="str">
        <f>IF('REGISTRO 1'!R15&lt;5,IF('REGISTRO 1'!R15&gt;2,'REGISTRO 1'!R15,""),"")</f>
        <v/>
      </c>
      <c r="R16" s="15" t="str">
        <f>IF('REGISTRO 1'!R15&lt;7,IF('REGISTRO 1'!R15&gt;4,'REGISTRO 1'!R15,""),"")</f>
        <v/>
      </c>
      <c r="S16" s="16" t="str">
        <f>IF('REGISTRO 1'!R15&gt;6,'REGISTRO 1'!R15,"")</f>
        <v/>
      </c>
      <c r="T16" s="21" t="str">
        <f>IF('REGISTRO 1'!V15="","",IF('REGISTRO 1'!V15&lt;3,'REGISTRO 1'!V15,""))</f>
        <v/>
      </c>
      <c r="U16" s="15" t="str">
        <f>IF('REGISTRO 1'!V15&lt;5,IF('REGISTRO 1'!V15&gt;2,'REGISTRO 1'!V15,""),"")</f>
        <v/>
      </c>
      <c r="V16" s="15" t="str">
        <f>IF('REGISTRO 1'!V15&lt;7,IF('REGISTRO 1'!V15&gt;4,'REGISTRO 1'!V15,""),"")</f>
        <v/>
      </c>
      <c r="W16" s="20" t="str">
        <f>IF('REGISTRO 1'!V15&gt;6,'REGISTRO 1'!V15,"")</f>
        <v/>
      </c>
      <c r="X16" s="38" t="str">
        <f t="shared" si="0"/>
        <v/>
      </c>
      <c r="Y16" s="8" t="str">
        <f>IF('REGISTRO 1'!G15="","",IF('REGISTRO 1'!G15&lt;5,'REGISTRO 1'!G15,""))</f>
        <v/>
      </c>
      <c r="Z16" s="4" t="str">
        <f>IF('REGISTRO 1'!G15&lt;9,IF('REGISTRO 1'!G15&gt;4,'REGISTRO 1'!G15,""),"")</f>
        <v/>
      </c>
      <c r="AA16" s="4" t="str">
        <f>IF('REGISTRO 1'!G15&lt;13,IF('REGISTRO 1'!G15&gt;8,'REGISTRO 1'!G15,""),"")</f>
        <v/>
      </c>
      <c r="AB16" s="9" t="str">
        <f>IF('REGISTRO 1'!G15&gt;12,'REGISTRO 1'!G15,"")</f>
        <v/>
      </c>
      <c r="AC16" s="64" t="str">
        <f>IF('REGISTRO 1'!K15="","",IF('REGISTRO 1'!K15&lt;5,'REGISTRO 1'!K15,""))</f>
        <v/>
      </c>
      <c r="AD16" s="4" t="str">
        <f>IF('REGISTRO 1'!K15&lt;9,IF('REGISTRO 1'!K15&gt;4,'REGISTRO 1'!K15,""),"")</f>
        <v/>
      </c>
      <c r="AE16" s="4" t="str">
        <f>IF('REGISTRO 1'!K15&lt;13,IF('REGISTRO 1'!K15&gt;8,'REGISTRO 1'!K15,""),"")</f>
        <v/>
      </c>
      <c r="AF16" s="9" t="str">
        <f>IF('REGISTRO 1'!K15&gt;12,'REGISTRO 1'!K15,"")</f>
        <v/>
      </c>
      <c r="AG16" s="64" t="str">
        <f>IF('REGISTRO 1'!O15="","",IF('REGISTRO 1'!O15&lt;4,'REGISTRO 1'!O15,""))</f>
        <v/>
      </c>
      <c r="AH16" s="4" t="str">
        <f>IF('REGISTRO 1'!O15&lt;7,IF('REGISTRO 1'!O15&gt;3,'REGISTRO 1'!O15,""),"")</f>
        <v/>
      </c>
      <c r="AI16" s="4" t="str">
        <f>IF('REGISTRO 1'!O15&lt;10,IF('REGISTRO 1'!O15&gt;6,'REGISTRO 1'!O15,""),"")</f>
        <v/>
      </c>
      <c r="AJ16" s="9" t="str">
        <f>IF('REGISTRO 1'!O15&gt;9,'REGISTRO 1'!O15,"")</f>
        <v/>
      </c>
      <c r="AK16" s="64" t="str">
        <f>IF('REGISTRO 1'!S15="","",IF('REGISTRO 1'!S15&lt;3,'REGISTRO 1'!S15,""))</f>
        <v/>
      </c>
      <c r="AL16" s="4" t="str">
        <f>IF('REGISTRO 1'!S15&lt;5,IF('REGISTRO 1'!S15&gt;2,'REGISTRO 1'!S15,""),"")</f>
        <v/>
      </c>
      <c r="AM16" s="4" t="str">
        <f>IF('REGISTRO 1'!S15&lt;7,IF('REGISTRO 1'!S15&gt;4,'REGISTRO 1'!S15,""),"")</f>
        <v/>
      </c>
      <c r="AN16" s="9" t="str">
        <f>IF('REGISTRO 1'!S15&gt;6,'REGISTRO 1'!S15,"")</f>
        <v/>
      </c>
      <c r="AO16" s="64" t="str">
        <f>IF('REGISTRO 1'!W15="","",IF('REGISTRO 1'!W15&lt;3,'REGISTRO 1'!W15,""))</f>
        <v/>
      </c>
      <c r="AP16" s="4" t="str">
        <f>IF('REGISTRO 1'!W15&lt;5,IF('REGISTRO 1'!W15&gt;2,'REGISTRO 1'!W15,""),"")</f>
        <v/>
      </c>
      <c r="AQ16" s="4" t="str">
        <f>IF('REGISTRO 1'!W15&lt;7,IF('REGISTRO 1'!W15&gt;4,'REGISTRO 1'!W15,""),"")</f>
        <v/>
      </c>
      <c r="AR16" s="9" t="str">
        <f>IF('REGISTRO 1'!W15&gt;6,'REGISTRO 1'!W15,"")</f>
        <v/>
      </c>
      <c r="AS16" s="38" t="str">
        <f t="shared" si="1"/>
        <v/>
      </c>
      <c r="AT16" s="21" t="str">
        <f>IF('REGISTRO 1'!H15="","",IF('REGISTRO 1'!H15&lt;5,'REGISTRO 1'!H15,""))</f>
        <v/>
      </c>
      <c r="AU16" s="15" t="str">
        <f>IF('REGISTRO 1'!H15&lt;9,IF('REGISTRO 1'!H15&gt;4,'REGISTRO 1'!H15,""),"")</f>
        <v/>
      </c>
      <c r="AV16" s="15" t="str">
        <f>IF('REGISTRO 1'!H15&lt;13,IF('REGISTRO 1'!H15&gt;8,'REGISTRO 1'!H15,""),"")</f>
        <v/>
      </c>
      <c r="AW16" s="16" t="str">
        <f>IF('REGISTRO 1'!H15&gt;12,'REGISTRO 1'!H15,"")</f>
        <v/>
      </c>
      <c r="AX16" s="21" t="str">
        <f>IF('REGISTRO 1'!L15="","",IF('REGISTRO 1'!L15&lt;5,'REGISTRO 1'!L15,""))</f>
        <v/>
      </c>
      <c r="AY16" s="15" t="str">
        <f>IF('REGISTRO 1'!L15&lt;9,IF('REGISTRO 1'!L15&gt;4,'REGISTRO 1'!L15,""),"")</f>
        <v/>
      </c>
      <c r="AZ16" s="15" t="str">
        <f>IF('REGISTRO 1'!L15&lt;13,IF('REGISTRO 1'!L15&gt;8,'REGISTRO 1'!L15,""),"")</f>
        <v/>
      </c>
      <c r="BA16" s="16" t="str">
        <f>IF('REGISTRO 1'!L15&gt;12,'REGISTRO 1'!L15,"")</f>
        <v/>
      </c>
      <c r="BB16" s="21" t="str">
        <f>IF('REGISTRO 1'!P15="","",IF('REGISTRO 1'!P15&lt;4,'REGISTRO 1'!P15,""))</f>
        <v/>
      </c>
      <c r="BC16" s="15" t="str">
        <f>IF('REGISTRO 1'!P15&lt;7,IF('REGISTRO 1'!P15&gt;3,'REGISTRO 1'!P15,""),"")</f>
        <v/>
      </c>
      <c r="BD16" s="15" t="str">
        <f>IF('REGISTRO 1'!P15&lt;10,IF('REGISTRO 1'!P15&gt;6,'REGISTRO 1'!P15,""),"")</f>
        <v/>
      </c>
      <c r="BE16" s="16" t="str">
        <f>IF('REGISTRO 1'!P15&gt;9,'REGISTRO 1'!P15,"")</f>
        <v/>
      </c>
      <c r="BF16" s="21" t="str">
        <f>IF('REGISTRO 1'!T15="","",IF('REGISTRO 1'!T15&lt;3,'REGISTRO 1'!T15,""))</f>
        <v/>
      </c>
      <c r="BG16" s="15" t="str">
        <f>IF('REGISTRO 1'!T15&lt;5,IF('REGISTRO 1'!T15&gt;2,'REGISTRO 1'!T15,""),"")</f>
        <v/>
      </c>
      <c r="BH16" s="15" t="str">
        <f>IF('REGISTRO 1'!T15&lt;7,IF('REGISTRO 1'!T15&gt;4,'REGISTRO 1'!T15,""),"")</f>
        <v/>
      </c>
      <c r="BI16" s="16" t="str">
        <f>IF('REGISTRO 1'!T15&gt;6,'REGISTRO 1'!T15,"")</f>
        <v/>
      </c>
      <c r="BJ16" s="21" t="str">
        <f>IF('REGISTRO 1'!X15="","",IF('REGISTRO 1'!X15&lt;3,'REGISTRO 1'!X15,""))</f>
        <v/>
      </c>
      <c r="BK16" s="15" t="str">
        <f>IF('REGISTRO 1'!X15&lt;5,IF('REGISTRO 1'!X15&gt;2,'REGISTRO 1'!X15,""),"")</f>
        <v/>
      </c>
      <c r="BL16" s="15" t="str">
        <f>IF('REGISTRO 1'!X15&lt;7,IF('REGISTRO 1'!X15&gt;4,'REGISTRO 1'!X15,""),"")</f>
        <v/>
      </c>
      <c r="BM16" s="16" t="str">
        <f>IF('REGISTRO 1'!X15&gt;6,'REGISTRO 1'!X15,"")</f>
        <v/>
      </c>
      <c r="BN16" s="38" t="str">
        <f t="shared" si="2"/>
        <v/>
      </c>
      <c r="BO16" s="2" t="str">
        <f>IF('REGISTRO 1'!I15="","",IF('REGISTRO 1'!I15&lt;5,'REGISTRO 1'!I15,""))</f>
        <v/>
      </c>
      <c r="BP16" s="1" t="str">
        <f>IF('REGISTRO 1'!I15&lt;9,IF('REGISTRO 1'!I15&gt;4,'REGISTRO 1'!I15,""),"")</f>
        <v/>
      </c>
      <c r="BQ16" s="1" t="str">
        <f>IF('REGISTRO 1'!I15&lt;13,IF('REGISTRO 1'!I15&gt;8,'REGISTRO 1'!I15,""),"")</f>
        <v/>
      </c>
      <c r="BR16" s="3" t="str">
        <f>IF('REGISTRO 1'!I15&gt;12,'REGISTRO 1'!I15,"")</f>
        <v/>
      </c>
      <c r="BS16" s="2" t="str">
        <f>IF('REGISTRO 1'!M15="","",IF('REGISTRO 1'!M15&lt;5,'REGISTRO 1'!M15,""))</f>
        <v/>
      </c>
      <c r="BT16" s="1" t="str">
        <f>IF('REGISTRO 1'!M15&lt;9,IF('REGISTRO 1'!M15&gt;4,'REGISTRO 1'!M15,""),"")</f>
        <v/>
      </c>
      <c r="BU16" s="1" t="str">
        <f>IF('REGISTRO 1'!M15&lt;13,IF('REGISTRO 1'!M15&gt;8,'REGISTRO 1'!M15,""),"")</f>
        <v/>
      </c>
      <c r="BV16" s="3" t="str">
        <f>IF('REGISTRO 1'!M15&gt;12,'REGISTRO 1'!M15,"")</f>
        <v/>
      </c>
      <c r="BW16" s="2" t="str">
        <f>IF('REGISTRO 1'!Q15="","",IF('REGISTRO 1'!Q15&lt;4,'REGISTRO 1'!Q15,""))</f>
        <v/>
      </c>
      <c r="BX16" s="1" t="str">
        <f>IF('REGISTRO 1'!Q15&lt;7,IF('REGISTRO 1'!Q15&gt;3,'REGISTRO 1'!Q15,""),"")</f>
        <v/>
      </c>
      <c r="BY16" s="1" t="str">
        <f>IF('REGISTRO 1'!Q15&lt;10,IF('REGISTRO 1'!Q15&gt;6,'REGISTRO 1'!Q15,""),"")</f>
        <v/>
      </c>
      <c r="BZ16" s="3" t="str">
        <f>IF('REGISTRO 1'!Q15&gt;9,'REGISTRO 1'!Q15,"")</f>
        <v/>
      </c>
      <c r="CA16" s="2" t="str">
        <f>IF('REGISTRO 1'!U15="","",IF('REGISTRO 1'!U15&lt;3,'REGISTRO 1'!U15,""))</f>
        <v/>
      </c>
      <c r="CB16" s="1" t="str">
        <f>IF('REGISTRO 1'!U15&lt;5,IF('REGISTRO 1'!U15&gt;2,'REGISTRO 1'!U15,""),"")</f>
        <v/>
      </c>
      <c r="CC16" s="1" t="str">
        <f>IF('REGISTRO 1'!U15&lt;7,IF('REGISTRO 1'!U15&gt;4,'REGISTRO 1'!U15,""),"")</f>
        <v/>
      </c>
      <c r="CD16" s="3" t="str">
        <f>IF('REGISTRO 1'!U15&gt;6,'REGISTRO 1'!U15,"")</f>
        <v/>
      </c>
      <c r="CE16" s="2" t="str">
        <f>IF('REGISTRO 1'!Y15="","",IF('REGISTRO 1'!Y15&lt;3,'REGISTRO 1'!Y15,""))</f>
        <v/>
      </c>
      <c r="CF16" s="1" t="str">
        <f>IF('REGISTRO 1'!Y15&lt;5,IF('REGISTRO 1'!Y15&gt;2,'REGISTRO 1'!Y15,""),"")</f>
        <v/>
      </c>
      <c r="CG16" s="1" t="str">
        <f>IF('REGISTRO 1'!Y15&lt;7,IF('REGISTRO 1'!Y15&gt;4,'REGISTRO 1'!Y15,""),"")</f>
        <v/>
      </c>
      <c r="CH16" s="3" t="str">
        <f>IF('REGISTRO 1'!Y15&gt;6,'REGISTRO 1'!Y15,"")</f>
        <v/>
      </c>
      <c r="CI16" s="73" t="str">
        <f t="shared" si="3"/>
        <v/>
      </c>
      <c r="CJ16" s="180" t="str">
        <f t="shared" si="4"/>
        <v/>
      </c>
      <c r="CK16" s="140" t="str">
        <f>IF('REGISTRO 1'!$C15="","",'REGISTRO 1'!D15)</f>
        <v/>
      </c>
      <c r="CL16" s="10" t="str">
        <f>IF('REGISTRO 1'!$C15="","",'REGISTRO 1'!E15)</f>
        <v/>
      </c>
    </row>
    <row r="17" spans="1:90" x14ac:dyDescent="0.25">
      <c r="A17" s="28"/>
      <c r="B17" s="172" t="s">
        <v>18</v>
      </c>
      <c r="C17" s="54" t="str">
        <f>IF('REGISTRO 1'!C16="","",'REGISTRO 1'!C16)</f>
        <v/>
      </c>
      <c r="D17" s="21" t="str">
        <f>IF('REGISTRO 1'!F16="","",IF('REGISTRO 1'!F16&lt;5,'REGISTRO 1'!F16,""))</f>
        <v/>
      </c>
      <c r="E17" s="15" t="str">
        <f>IF('REGISTRO 1'!F16&lt;9,IF('REGISTRO 1'!F16&gt;4,'REGISTRO 1'!F16,""),"")</f>
        <v/>
      </c>
      <c r="F17" s="15" t="str">
        <f>IF('REGISTRO 1'!F16&lt;13,IF('REGISTRO 1'!F16&gt;8,'REGISTRO 1'!F16,""),"")</f>
        <v/>
      </c>
      <c r="G17" s="16" t="str">
        <f>IF('REGISTRO 1'!F16&gt;12,'REGISTRO 1'!F16,"")</f>
        <v/>
      </c>
      <c r="H17" s="21" t="str">
        <f>IF('REGISTRO 1'!J16="","",IF('REGISTRO 1'!J16&lt;5,'REGISTRO 1'!J16,""))</f>
        <v/>
      </c>
      <c r="I17" s="15" t="str">
        <f>IF('REGISTRO 1'!J16&lt;9,IF('REGISTRO 1'!J16&gt;4,'REGISTRO 1'!J16,""),"")</f>
        <v/>
      </c>
      <c r="J17" s="15" t="str">
        <f>IF('REGISTRO 1'!J16&lt;13,IF('REGISTRO 1'!J16&gt;8,'REGISTRO 1'!J16,""),"")</f>
        <v/>
      </c>
      <c r="K17" s="16" t="str">
        <f>IF('REGISTRO 1'!J16&gt;12,'REGISTRO 1'!J16,"")</f>
        <v/>
      </c>
      <c r="L17" s="21" t="str">
        <f>IF('REGISTRO 1'!N16="","",IF('REGISTRO 1'!N16&lt;4,'REGISTRO 1'!N16,""))</f>
        <v/>
      </c>
      <c r="M17" s="15" t="str">
        <f>IF('REGISTRO 1'!N16&lt;7,IF('REGISTRO 1'!N16&gt;3,'REGISTRO 1'!N16,""),"")</f>
        <v/>
      </c>
      <c r="N17" s="15" t="str">
        <f>IF('REGISTRO 1'!N16&lt;10,IF('REGISTRO 1'!N16&gt;6,'REGISTRO 1'!N16,""),"")</f>
        <v/>
      </c>
      <c r="O17" s="16" t="str">
        <f>IF('REGISTRO 1'!N16&gt;9,'REGISTRO 1'!N16,"")</f>
        <v/>
      </c>
      <c r="P17" s="21" t="str">
        <f>IF('REGISTRO 1'!R16="","",IF('REGISTRO 1'!R16&lt;3,'REGISTRO 1'!R16,""))</f>
        <v/>
      </c>
      <c r="Q17" s="15" t="str">
        <f>IF('REGISTRO 1'!R16&lt;5,IF('REGISTRO 1'!R16&gt;2,'REGISTRO 1'!R16,""),"")</f>
        <v/>
      </c>
      <c r="R17" s="15" t="str">
        <f>IF('REGISTRO 1'!R16&lt;7,IF('REGISTRO 1'!R16&gt;4,'REGISTRO 1'!R16,""),"")</f>
        <v/>
      </c>
      <c r="S17" s="16" t="str">
        <f>IF('REGISTRO 1'!R16&gt;6,'REGISTRO 1'!R16,"")</f>
        <v/>
      </c>
      <c r="T17" s="21" t="str">
        <f>IF('REGISTRO 1'!V16="","",IF('REGISTRO 1'!V16&lt;3,'REGISTRO 1'!V16,""))</f>
        <v/>
      </c>
      <c r="U17" s="15" t="str">
        <f>IF('REGISTRO 1'!V16&lt;5,IF('REGISTRO 1'!V16&gt;2,'REGISTRO 1'!V16,""),"")</f>
        <v/>
      </c>
      <c r="V17" s="15" t="str">
        <f>IF('REGISTRO 1'!V16&lt;7,IF('REGISTRO 1'!V16&gt;4,'REGISTRO 1'!V16,""),"")</f>
        <v/>
      </c>
      <c r="W17" s="20" t="str">
        <f>IF('REGISTRO 1'!V16&gt;6,'REGISTRO 1'!V16,"")</f>
        <v/>
      </c>
      <c r="X17" s="38" t="str">
        <f t="shared" si="0"/>
        <v/>
      </c>
      <c r="Y17" s="14" t="str">
        <f>IF('REGISTRO 1'!G16="","",IF('REGISTRO 1'!G16&lt;5,'REGISTRO 1'!G16,""))</f>
        <v/>
      </c>
      <c r="Z17" s="15" t="str">
        <f>IF('REGISTRO 1'!G16&lt;9,IF('REGISTRO 1'!G16&gt;4,'REGISTRO 1'!G16,""),"")</f>
        <v/>
      </c>
      <c r="AA17" s="15" t="str">
        <f>IF('REGISTRO 1'!G16&lt;13,IF('REGISTRO 1'!G16&gt;8,'REGISTRO 1'!G16,""),"")</f>
        <v/>
      </c>
      <c r="AB17" s="16" t="str">
        <f>IF('REGISTRO 1'!G16&gt;12,'REGISTRO 1'!G16,"")</f>
        <v/>
      </c>
      <c r="AC17" s="21" t="str">
        <f>IF('REGISTRO 1'!K16="","",IF('REGISTRO 1'!K16&lt;5,'REGISTRO 1'!K16,""))</f>
        <v/>
      </c>
      <c r="AD17" s="15" t="str">
        <f>IF('REGISTRO 1'!K16&lt;9,IF('REGISTRO 1'!K16&gt;4,'REGISTRO 1'!K16,""),"")</f>
        <v/>
      </c>
      <c r="AE17" s="15" t="str">
        <f>IF('REGISTRO 1'!K16&lt;13,IF('REGISTRO 1'!K16&gt;8,'REGISTRO 1'!K16,""),"")</f>
        <v/>
      </c>
      <c r="AF17" s="16" t="str">
        <f>IF('REGISTRO 1'!K16&gt;12,'REGISTRO 1'!K16,"")</f>
        <v/>
      </c>
      <c r="AG17" s="21" t="str">
        <f>IF('REGISTRO 1'!O16="","",IF('REGISTRO 1'!O16&lt;4,'REGISTRO 1'!O16,""))</f>
        <v/>
      </c>
      <c r="AH17" s="15" t="str">
        <f>IF('REGISTRO 1'!O16&lt;7,IF('REGISTRO 1'!O16&gt;3,'REGISTRO 1'!O16,""),"")</f>
        <v/>
      </c>
      <c r="AI17" s="15" t="str">
        <f>IF('REGISTRO 1'!O16&lt;10,IF('REGISTRO 1'!O16&gt;6,'REGISTRO 1'!O16,""),"")</f>
        <v/>
      </c>
      <c r="AJ17" s="16" t="str">
        <f>IF('REGISTRO 1'!O16&gt;9,'REGISTRO 1'!O16,"")</f>
        <v/>
      </c>
      <c r="AK17" s="21" t="str">
        <f>IF('REGISTRO 1'!S16="","",IF('REGISTRO 1'!S16&lt;3,'REGISTRO 1'!S16,""))</f>
        <v/>
      </c>
      <c r="AL17" s="15" t="str">
        <f>IF('REGISTRO 1'!S16&lt;5,IF('REGISTRO 1'!S16&gt;2,'REGISTRO 1'!S16,""),"")</f>
        <v/>
      </c>
      <c r="AM17" s="15" t="str">
        <f>IF('REGISTRO 1'!S16&lt;7,IF('REGISTRO 1'!S16&gt;4,'REGISTRO 1'!S16,""),"")</f>
        <v/>
      </c>
      <c r="AN17" s="16" t="str">
        <f>IF('REGISTRO 1'!S16&gt;6,'REGISTRO 1'!S16,"")</f>
        <v/>
      </c>
      <c r="AO17" s="21" t="str">
        <f>IF('REGISTRO 1'!W16="","",IF('REGISTRO 1'!W16&lt;3,'REGISTRO 1'!W16,""))</f>
        <v/>
      </c>
      <c r="AP17" s="15" t="str">
        <f>IF('REGISTRO 1'!W16&lt;5,IF('REGISTRO 1'!W16&gt;2,'REGISTRO 1'!W16,""),"")</f>
        <v/>
      </c>
      <c r="AQ17" s="15" t="str">
        <f>IF('REGISTRO 1'!W16&lt;7,IF('REGISTRO 1'!W16&gt;4,'REGISTRO 1'!W16,""),"")</f>
        <v/>
      </c>
      <c r="AR17" s="16" t="str">
        <f>IF('REGISTRO 1'!W16&gt;6,'REGISTRO 1'!W16,"")</f>
        <v/>
      </c>
      <c r="AS17" s="38" t="str">
        <f t="shared" si="1"/>
        <v/>
      </c>
      <c r="AT17" s="21" t="str">
        <f>IF('REGISTRO 1'!H16="","",IF('REGISTRO 1'!H16&lt;5,'REGISTRO 1'!H16,""))</f>
        <v/>
      </c>
      <c r="AU17" s="15" t="str">
        <f>IF('REGISTRO 1'!H16&lt;9,IF('REGISTRO 1'!H16&gt;4,'REGISTRO 1'!H16,""),"")</f>
        <v/>
      </c>
      <c r="AV17" s="15" t="str">
        <f>IF('REGISTRO 1'!H16&lt;13,IF('REGISTRO 1'!H16&gt;8,'REGISTRO 1'!H16,""),"")</f>
        <v/>
      </c>
      <c r="AW17" s="16" t="str">
        <f>IF('REGISTRO 1'!H16&gt;12,'REGISTRO 1'!H16,"")</f>
        <v/>
      </c>
      <c r="AX17" s="21" t="str">
        <f>IF('REGISTRO 1'!L16="","",IF('REGISTRO 1'!L16&lt;5,'REGISTRO 1'!L16,""))</f>
        <v/>
      </c>
      <c r="AY17" s="15" t="str">
        <f>IF('REGISTRO 1'!L16&lt;9,IF('REGISTRO 1'!L16&gt;4,'REGISTRO 1'!L16,""),"")</f>
        <v/>
      </c>
      <c r="AZ17" s="15" t="str">
        <f>IF('REGISTRO 1'!L16&lt;13,IF('REGISTRO 1'!L16&gt;8,'REGISTRO 1'!L16,""),"")</f>
        <v/>
      </c>
      <c r="BA17" s="16" t="str">
        <f>IF('REGISTRO 1'!L16&gt;12,'REGISTRO 1'!L16,"")</f>
        <v/>
      </c>
      <c r="BB17" s="21" t="str">
        <f>IF('REGISTRO 1'!P16="","",IF('REGISTRO 1'!P16&lt;4,'REGISTRO 1'!P16,""))</f>
        <v/>
      </c>
      <c r="BC17" s="15" t="str">
        <f>IF('REGISTRO 1'!P16&lt;7,IF('REGISTRO 1'!P16&gt;3,'REGISTRO 1'!P16,""),"")</f>
        <v/>
      </c>
      <c r="BD17" s="15" t="str">
        <f>IF('REGISTRO 1'!P16&lt;10,IF('REGISTRO 1'!P16&gt;6,'REGISTRO 1'!P16,""),"")</f>
        <v/>
      </c>
      <c r="BE17" s="16" t="str">
        <f>IF('REGISTRO 1'!P16&gt;9,'REGISTRO 1'!P16,"")</f>
        <v/>
      </c>
      <c r="BF17" s="21" t="str">
        <f>IF('REGISTRO 1'!T16="","",IF('REGISTRO 1'!T16&lt;3,'REGISTRO 1'!T16,""))</f>
        <v/>
      </c>
      <c r="BG17" s="15" t="str">
        <f>IF('REGISTRO 1'!T16&lt;5,IF('REGISTRO 1'!T16&gt;2,'REGISTRO 1'!T16,""),"")</f>
        <v/>
      </c>
      <c r="BH17" s="15" t="str">
        <f>IF('REGISTRO 1'!T16&lt;7,IF('REGISTRO 1'!T16&gt;4,'REGISTRO 1'!T16,""),"")</f>
        <v/>
      </c>
      <c r="BI17" s="16" t="str">
        <f>IF('REGISTRO 1'!T16&gt;6,'REGISTRO 1'!T16,"")</f>
        <v/>
      </c>
      <c r="BJ17" s="21" t="str">
        <f>IF('REGISTRO 1'!X16="","",IF('REGISTRO 1'!X16&lt;3,'REGISTRO 1'!X16,""))</f>
        <v/>
      </c>
      <c r="BK17" s="15" t="str">
        <f>IF('REGISTRO 1'!X16&lt;5,IF('REGISTRO 1'!X16&gt;2,'REGISTRO 1'!X16,""),"")</f>
        <v/>
      </c>
      <c r="BL17" s="15" t="str">
        <f>IF('REGISTRO 1'!X16&lt;7,IF('REGISTRO 1'!X16&gt;4,'REGISTRO 1'!X16,""),"")</f>
        <v/>
      </c>
      <c r="BM17" s="16" t="str">
        <f>IF('REGISTRO 1'!X16&gt;6,'REGISTRO 1'!X16,"")</f>
        <v/>
      </c>
      <c r="BN17" s="38" t="str">
        <f t="shared" si="2"/>
        <v/>
      </c>
      <c r="BO17" s="14" t="str">
        <f>IF('REGISTRO 1'!I16="","",IF('REGISTRO 1'!I16&lt;5,'REGISTRO 1'!I16,""))</f>
        <v/>
      </c>
      <c r="BP17" s="15" t="str">
        <f>IF('REGISTRO 1'!I16&lt;9,IF('REGISTRO 1'!I16&gt;4,'REGISTRO 1'!I16,""),"")</f>
        <v/>
      </c>
      <c r="BQ17" s="15" t="str">
        <f>IF('REGISTRO 1'!I16&lt;13,IF('REGISTRO 1'!I16&gt;8,'REGISTRO 1'!I16,""),"")</f>
        <v/>
      </c>
      <c r="BR17" s="16" t="str">
        <f>IF('REGISTRO 1'!I16&gt;12,'REGISTRO 1'!I16,"")</f>
        <v/>
      </c>
      <c r="BS17" s="14" t="str">
        <f>IF('REGISTRO 1'!M16="","",IF('REGISTRO 1'!M16&lt;5,'REGISTRO 1'!M16,""))</f>
        <v/>
      </c>
      <c r="BT17" s="15" t="str">
        <f>IF('REGISTRO 1'!M16&lt;9,IF('REGISTRO 1'!M16&gt;4,'REGISTRO 1'!M16,""),"")</f>
        <v/>
      </c>
      <c r="BU17" s="15" t="str">
        <f>IF('REGISTRO 1'!M16&lt;13,IF('REGISTRO 1'!M16&gt;8,'REGISTRO 1'!M16,""),"")</f>
        <v/>
      </c>
      <c r="BV17" s="16" t="str">
        <f>IF('REGISTRO 1'!M16&gt;12,'REGISTRO 1'!M16,"")</f>
        <v/>
      </c>
      <c r="BW17" s="14" t="str">
        <f>IF('REGISTRO 1'!Q16="","",IF('REGISTRO 1'!Q16&lt;4,'REGISTRO 1'!Q16,""))</f>
        <v/>
      </c>
      <c r="BX17" s="15" t="str">
        <f>IF('REGISTRO 1'!Q16&lt;7,IF('REGISTRO 1'!Q16&gt;3,'REGISTRO 1'!Q16,""),"")</f>
        <v/>
      </c>
      <c r="BY17" s="15" t="str">
        <f>IF('REGISTRO 1'!Q16&lt;10,IF('REGISTRO 1'!Q16&gt;6,'REGISTRO 1'!Q16,""),"")</f>
        <v/>
      </c>
      <c r="BZ17" s="16" t="str">
        <f>IF('REGISTRO 1'!Q16&gt;9,'REGISTRO 1'!Q16,"")</f>
        <v/>
      </c>
      <c r="CA17" s="14" t="str">
        <f>IF('REGISTRO 1'!U16="","",IF('REGISTRO 1'!U16&lt;3,'REGISTRO 1'!U16,""))</f>
        <v/>
      </c>
      <c r="CB17" s="15" t="str">
        <f>IF('REGISTRO 1'!U16&lt;5,IF('REGISTRO 1'!U16&gt;2,'REGISTRO 1'!U16,""),"")</f>
        <v/>
      </c>
      <c r="CC17" s="15" t="str">
        <f>IF('REGISTRO 1'!U16&lt;7,IF('REGISTRO 1'!U16&gt;4,'REGISTRO 1'!U16,""),"")</f>
        <v/>
      </c>
      <c r="CD17" s="16" t="str">
        <f>IF('REGISTRO 1'!U16&gt;6,'REGISTRO 1'!U16,"")</f>
        <v/>
      </c>
      <c r="CE17" s="14" t="str">
        <f>IF('REGISTRO 1'!Y16="","",IF('REGISTRO 1'!Y16&lt;3,'REGISTRO 1'!Y16,""))</f>
        <v/>
      </c>
      <c r="CF17" s="15" t="str">
        <f>IF('REGISTRO 1'!Y16&lt;5,IF('REGISTRO 1'!Y16&gt;2,'REGISTRO 1'!Y16,""),"")</f>
        <v/>
      </c>
      <c r="CG17" s="15" t="str">
        <f>IF('REGISTRO 1'!Y16&lt;7,IF('REGISTRO 1'!Y16&gt;4,'REGISTRO 1'!Y16,""),"")</f>
        <v/>
      </c>
      <c r="CH17" s="16" t="str">
        <f>IF('REGISTRO 1'!Y16&gt;6,'REGISTRO 1'!Y16,"")</f>
        <v/>
      </c>
      <c r="CI17" s="73" t="str">
        <f t="shared" si="3"/>
        <v/>
      </c>
      <c r="CJ17" s="180" t="str">
        <f t="shared" si="4"/>
        <v/>
      </c>
      <c r="CK17" s="140" t="str">
        <f>IF('REGISTRO 1'!$C16="","",'REGISTRO 1'!D16)</f>
        <v/>
      </c>
      <c r="CL17" s="10" t="str">
        <f>IF('REGISTRO 1'!$C16="","",'REGISTRO 1'!E16)</f>
        <v/>
      </c>
    </row>
    <row r="18" spans="1:90" x14ac:dyDescent="0.25">
      <c r="A18" s="28"/>
      <c r="B18" s="173" t="s">
        <v>19</v>
      </c>
      <c r="C18" s="53" t="str">
        <f>IF('REGISTRO 1'!C17="","",'REGISTRO 1'!C17)</f>
        <v/>
      </c>
      <c r="D18" s="21" t="str">
        <f>IF('REGISTRO 1'!F17="","",IF('REGISTRO 1'!F17&lt;5,'REGISTRO 1'!F17,""))</f>
        <v/>
      </c>
      <c r="E18" s="15" t="str">
        <f>IF('REGISTRO 1'!F17&lt;9,IF('REGISTRO 1'!F17&gt;4,'REGISTRO 1'!F17,""),"")</f>
        <v/>
      </c>
      <c r="F18" s="15" t="str">
        <f>IF('REGISTRO 1'!F17&lt;13,IF('REGISTRO 1'!F17&gt;8,'REGISTRO 1'!F17,""),"")</f>
        <v/>
      </c>
      <c r="G18" s="16" t="str">
        <f>IF('REGISTRO 1'!F17&gt;12,'REGISTRO 1'!F17,"")</f>
        <v/>
      </c>
      <c r="H18" s="21" t="str">
        <f>IF('REGISTRO 1'!J17="","",IF('REGISTRO 1'!J17&lt;5,'REGISTRO 1'!J17,""))</f>
        <v/>
      </c>
      <c r="I18" s="15" t="str">
        <f>IF('REGISTRO 1'!J17&lt;9,IF('REGISTRO 1'!J17&gt;4,'REGISTRO 1'!J17,""),"")</f>
        <v/>
      </c>
      <c r="J18" s="15" t="str">
        <f>IF('REGISTRO 1'!J17&lt;13,IF('REGISTRO 1'!J17&gt;8,'REGISTRO 1'!J17,""),"")</f>
        <v/>
      </c>
      <c r="K18" s="16" t="str">
        <f>IF('REGISTRO 1'!J17&gt;12,'REGISTRO 1'!J17,"")</f>
        <v/>
      </c>
      <c r="L18" s="21" t="str">
        <f>IF('REGISTRO 1'!N17="","",IF('REGISTRO 1'!N17&lt;4,'REGISTRO 1'!N17,""))</f>
        <v/>
      </c>
      <c r="M18" s="15" t="str">
        <f>IF('REGISTRO 1'!N17&lt;7,IF('REGISTRO 1'!N17&gt;3,'REGISTRO 1'!N17,""),"")</f>
        <v/>
      </c>
      <c r="N18" s="15" t="str">
        <f>IF('REGISTRO 1'!N17&lt;10,IF('REGISTRO 1'!N17&gt;6,'REGISTRO 1'!N17,""),"")</f>
        <v/>
      </c>
      <c r="O18" s="16" t="str">
        <f>IF('REGISTRO 1'!N17&gt;9,'REGISTRO 1'!N17,"")</f>
        <v/>
      </c>
      <c r="P18" s="21" t="str">
        <f>IF('REGISTRO 1'!R17="","",IF('REGISTRO 1'!R17&lt;3,'REGISTRO 1'!R17,""))</f>
        <v/>
      </c>
      <c r="Q18" s="15" t="str">
        <f>IF('REGISTRO 1'!R17&lt;5,IF('REGISTRO 1'!R17&gt;2,'REGISTRO 1'!R17,""),"")</f>
        <v/>
      </c>
      <c r="R18" s="15" t="str">
        <f>IF('REGISTRO 1'!R17&lt;7,IF('REGISTRO 1'!R17&gt;4,'REGISTRO 1'!R17,""),"")</f>
        <v/>
      </c>
      <c r="S18" s="16" t="str">
        <f>IF('REGISTRO 1'!R17&gt;6,'REGISTRO 1'!R17,"")</f>
        <v/>
      </c>
      <c r="T18" s="21" t="str">
        <f>IF('REGISTRO 1'!V17="","",IF('REGISTRO 1'!V17&lt;3,'REGISTRO 1'!V17,""))</f>
        <v/>
      </c>
      <c r="U18" s="15" t="str">
        <f>IF('REGISTRO 1'!V17&lt;5,IF('REGISTRO 1'!V17&gt;2,'REGISTRO 1'!V17,""),"")</f>
        <v/>
      </c>
      <c r="V18" s="15" t="str">
        <f>IF('REGISTRO 1'!V17&lt;7,IF('REGISTRO 1'!V17&gt;4,'REGISTRO 1'!V17,""),"")</f>
        <v/>
      </c>
      <c r="W18" s="20" t="str">
        <f>IF('REGISTRO 1'!V17&gt;6,'REGISTRO 1'!V17,"")</f>
        <v/>
      </c>
      <c r="X18" s="38" t="str">
        <f t="shared" si="0"/>
        <v/>
      </c>
      <c r="Y18" s="8" t="str">
        <f>IF('REGISTRO 1'!G17="","",IF('REGISTRO 1'!G17&lt;5,'REGISTRO 1'!G17,""))</f>
        <v/>
      </c>
      <c r="Z18" s="4" t="str">
        <f>IF('REGISTRO 1'!G17&lt;9,IF('REGISTRO 1'!G17&gt;4,'REGISTRO 1'!G17,""),"")</f>
        <v/>
      </c>
      <c r="AA18" s="4" t="str">
        <f>IF('REGISTRO 1'!G17&lt;13,IF('REGISTRO 1'!G17&gt;8,'REGISTRO 1'!G17,""),"")</f>
        <v/>
      </c>
      <c r="AB18" s="9" t="str">
        <f>IF('REGISTRO 1'!G17&gt;12,'REGISTRO 1'!G17,"")</f>
        <v/>
      </c>
      <c r="AC18" s="64" t="str">
        <f>IF('REGISTRO 1'!K17="","",IF('REGISTRO 1'!K17&lt;5,'REGISTRO 1'!K17,""))</f>
        <v/>
      </c>
      <c r="AD18" s="4" t="str">
        <f>IF('REGISTRO 1'!K17&lt;9,IF('REGISTRO 1'!K17&gt;4,'REGISTRO 1'!K17,""),"")</f>
        <v/>
      </c>
      <c r="AE18" s="4" t="str">
        <f>IF('REGISTRO 1'!K17&lt;13,IF('REGISTRO 1'!K17&gt;8,'REGISTRO 1'!K17,""),"")</f>
        <v/>
      </c>
      <c r="AF18" s="9" t="str">
        <f>IF('REGISTRO 1'!K17&gt;12,'REGISTRO 1'!K17,"")</f>
        <v/>
      </c>
      <c r="AG18" s="64" t="str">
        <f>IF('REGISTRO 1'!O17="","",IF('REGISTRO 1'!O17&lt;4,'REGISTRO 1'!O17,""))</f>
        <v/>
      </c>
      <c r="AH18" s="4" t="str">
        <f>IF('REGISTRO 1'!O17&lt;7,IF('REGISTRO 1'!O17&gt;3,'REGISTRO 1'!O17,""),"")</f>
        <v/>
      </c>
      <c r="AI18" s="4" t="str">
        <f>IF('REGISTRO 1'!O17&lt;10,IF('REGISTRO 1'!O17&gt;6,'REGISTRO 1'!O17,""),"")</f>
        <v/>
      </c>
      <c r="AJ18" s="9" t="str">
        <f>IF('REGISTRO 1'!O17&gt;9,'REGISTRO 1'!O17,"")</f>
        <v/>
      </c>
      <c r="AK18" s="64" t="str">
        <f>IF('REGISTRO 1'!S17="","",IF('REGISTRO 1'!S17&lt;3,'REGISTRO 1'!S17,""))</f>
        <v/>
      </c>
      <c r="AL18" s="4" t="str">
        <f>IF('REGISTRO 1'!S17&lt;5,IF('REGISTRO 1'!S17&gt;2,'REGISTRO 1'!S17,""),"")</f>
        <v/>
      </c>
      <c r="AM18" s="4" t="str">
        <f>IF('REGISTRO 1'!S17&lt;7,IF('REGISTRO 1'!S17&gt;4,'REGISTRO 1'!S17,""),"")</f>
        <v/>
      </c>
      <c r="AN18" s="9" t="str">
        <f>IF('REGISTRO 1'!S17&gt;6,'REGISTRO 1'!S17,"")</f>
        <v/>
      </c>
      <c r="AO18" s="64" t="str">
        <f>IF('REGISTRO 1'!W17="","",IF('REGISTRO 1'!W17&lt;3,'REGISTRO 1'!W17,""))</f>
        <v/>
      </c>
      <c r="AP18" s="4" t="str">
        <f>IF('REGISTRO 1'!W17&lt;5,IF('REGISTRO 1'!W17&gt;2,'REGISTRO 1'!W17,""),"")</f>
        <v/>
      </c>
      <c r="AQ18" s="4" t="str">
        <f>IF('REGISTRO 1'!W17&lt;7,IF('REGISTRO 1'!W17&gt;4,'REGISTRO 1'!W17,""),"")</f>
        <v/>
      </c>
      <c r="AR18" s="9" t="str">
        <f>IF('REGISTRO 1'!W17&gt;6,'REGISTRO 1'!W17,"")</f>
        <v/>
      </c>
      <c r="AS18" s="38" t="str">
        <f t="shared" si="1"/>
        <v/>
      </c>
      <c r="AT18" s="21" t="str">
        <f>IF('REGISTRO 1'!H17="","",IF('REGISTRO 1'!H17&lt;5,'REGISTRO 1'!H17,""))</f>
        <v/>
      </c>
      <c r="AU18" s="15" t="str">
        <f>IF('REGISTRO 1'!H17&lt;9,IF('REGISTRO 1'!H17&gt;4,'REGISTRO 1'!H17,""),"")</f>
        <v/>
      </c>
      <c r="AV18" s="15" t="str">
        <f>IF('REGISTRO 1'!H17&lt;13,IF('REGISTRO 1'!H17&gt;8,'REGISTRO 1'!H17,""),"")</f>
        <v/>
      </c>
      <c r="AW18" s="16" t="str">
        <f>IF('REGISTRO 1'!H17&gt;12,'REGISTRO 1'!H17,"")</f>
        <v/>
      </c>
      <c r="AX18" s="21" t="str">
        <f>IF('REGISTRO 1'!L17="","",IF('REGISTRO 1'!L17&lt;5,'REGISTRO 1'!L17,""))</f>
        <v/>
      </c>
      <c r="AY18" s="15" t="str">
        <f>IF('REGISTRO 1'!L17&lt;9,IF('REGISTRO 1'!L17&gt;4,'REGISTRO 1'!L17,""),"")</f>
        <v/>
      </c>
      <c r="AZ18" s="15" t="str">
        <f>IF('REGISTRO 1'!L17&lt;13,IF('REGISTRO 1'!L17&gt;8,'REGISTRO 1'!L17,""),"")</f>
        <v/>
      </c>
      <c r="BA18" s="16" t="str">
        <f>IF('REGISTRO 1'!L17&gt;12,'REGISTRO 1'!L17,"")</f>
        <v/>
      </c>
      <c r="BB18" s="21" t="str">
        <f>IF('REGISTRO 1'!P17="","",IF('REGISTRO 1'!P17&lt;4,'REGISTRO 1'!P17,""))</f>
        <v/>
      </c>
      <c r="BC18" s="15" t="str">
        <f>IF('REGISTRO 1'!P17&lt;7,IF('REGISTRO 1'!P17&gt;3,'REGISTRO 1'!P17,""),"")</f>
        <v/>
      </c>
      <c r="BD18" s="15" t="str">
        <f>IF('REGISTRO 1'!P17&lt;10,IF('REGISTRO 1'!P17&gt;6,'REGISTRO 1'!P17,""),"")</f>
        <v/>
      </c>
      <c r="BE18" s="16" t="str">
        <f>IF('REGISTRO 1'!P17&gt;9,'REGISTRO 1'!P17,"")</f>
        <v/>
      </c>
      <c r="BF18" s="21" t="str">
        <f>IF('REGISTRO 1'!T17="","",IF('REGISTRO 1'!T17&lt;3,'REGISTRO 1'!T17,""))</f>
        <v/>
      </c>
      <c r="BG18" s="15" t="str">
        <f>IF('REGISTRO 1'!T17&lt;5,IF('REGISTRO 1'!T17&gt;2,'REGISTRO 1'!T17,""),"")</f>
        <v/>
      </c>
      <c r="BH18" s="15" t="str">
        <f>IF('REGISTRO 1'!T17&lt;7,IF('REGISTRO 1'!T17&gt;4,'REGISTRO 1'!T17,""),"")</f>
        <v/>
      </c>
      <c r="BI18" s="16" t="str">
        <f>IF('REGISTRO 1'!T17&gt;6,'REGISTRO 1'!T17,"")</f>
        <v/>
      </c>
      <c r="BJ18" s="21" t="str">
        <f>IF('REGISTRO 1'!X17="","",IF('REGISTRO 1'!X17&lt;3,'REGISTRO 1'!X17,""))</f>
        <v/>
      </c>
      <c r="BK18" s="15" t="str">
        <f>IF('REGISTRO 1'!X17&lt;5,IF('REGISTRO 1'!X17&gt;2,'REGISTRO 1'!X17,""),"")</f>
        <v/>
      </c>
      <c r="BL18" s="15" t="str">
        <f>IF('REGISTRO 1'!X17&lt;7,IF('REGISTRO 1'!X17&gt;4,'REGISTRO 1'!X17,""),"")</f>
        <v/>
      </c>
      <c r="BM18" s="16" t="str">
        <f>IF('REGISTRO 1'!X17&gt;6,'REGISTRO 1'!X17,"")</f>
        <v/>
      </c>
      <c r="BN18" s="38" t="str">
        <f t="shared" si="2"/>
        <v/>
      </c>
      <c r="BO18" s="2" t="str">
        <f>IF('REGISTRO 1'!I17="","",IF('REGISTRO 1'!I17&lt;5,'REGISTRO 1'!I17,""))</f>
        <v/>
      </c>
      <c r="BP18" s="1" t="str">
        <f>IF('REGISTRO 1'!I17&lt;9,IF('REGISTRO 1'!I17&gt;4,'REGISTRO 1'!I17,""),"")</f>
        <v/>
      </c>
      <c r="BQ18" s="1" t="str">
        <f>IF('REGISTRO 1'!I17&lt;13,IF('REGISTRO 1'!I17&gt;8,'REGISTRO 1'!I17,""),"")</f>
        <v/>
      </c>
      <c r="BR18" s="3" t="str">
        <f>IF('REGISTRO 1'!I17&gt;12,'REGISTRO 1'!I17,"")</f>
        <v/>
      </c>
      <c r="BS18" s="2" t="str">
        <f>IF('REGISTRO 1'!M17="","",IF('REGISTRO 1'!M17&lt;5,'REGISTRO 1'!M17,""))</f>
        <v/>
      </c>
      <c r="BT18" s="1" t="str">
        <f>IF('REGISTRO 1'!M17&lt;9,IF('REGISTRO 1'!M17&gt;4,'REGISTRO 1'!M17,""),"")</f>
        <v/>
      </c>
      <c r="BU18" s="1" t="str">
        <f>IF('REGISTRO 1'!M17&lt;13,IF('REGISTRO 1'!M17&gt;8,'REGISTRO 1'!M17,""),"")</f>
        <v/>
      </c>
      <c r="BV18" s="3" t="str">
        <f>IF('REGISTRO 1'!M17&gt;12,'REGISTRO 1'!M17,"")</f>
        <v/>
      </c>
      <c r="BW18" s="2" t="str">
        <f>IF('REGISTRO 1'!Q17="","",IF('REGISTRO 1'!Q17&lt;4,'REGISTRO 1'!Q17,""))</f>
        <v/>
      </c>
      <c r="BX18" s="1" t="str">
        <f>IF('REGISTRO 1'!Q17&lt;7,IF('REGISTRO 1'!Q17&gt;3,'REGISTRO 1'!Q17,""),"")</f>
        <v/>
      </c>
      <c r="BY18" s="1" t="str">
        <f>IF('REGISTRO 1'!Q17&lt;10,IF('REGISTRO 1'!Q17&gt;6,'REGISTRO 1'!Q17,""),"")</f>
        <v/>
      </c>
      <c r="BZ18" s="3" t="str">
        <f>IF('REGISTRO 1'!Q17&gt;9,'REGISTRO 1'!Q17,"")</f>
        <v/>
      </c>
      <c r="CA18" s="2" t="str">
        <f>IF('REGISTRO 1'!U17="","",IF('REGISTRO 1'!U17&lt;3,'REGISTRO 1'!U17,""))</f>
        <v/>
      </c>
      <c r="CB18" s="1" t="str">
        <f>IF('REGISTRO 1'!U17&lt;5,IF('REGISTRO 1'!U17&gt;2,'REGISTRO 1'!U17,""),"")</f>
        <v/>
      </c>
      <c r="CC18" s="1" t="str">
        <f>IF('REGISTRO 1'!U17&lt;7,IF('REGISTRO 1'!U17&gt;4,'REGISTRO 1'!U17,""),"")</f>
        <v/>
      </c>
      <c r="CD18" s="3" t="str">
        <f>IF('REGISTRO 1'!U17&gt;6,'REGISTRO 1'!U17,"")</f>
        <v/>
      </c>
      <c r="CE18" s="2" t="str">
        <f>IF('REGISTRO 1'!Y17="","",IF('REGISTRO 1'!Y17&lt;3,'REGISTRO 1'!Y17,""))</f>
        <v/>
      </c>
      <c r="CF18" s="1" t="str">
        <f>IF('REGISTRO 1'!Y17&lt;5,IF('REGISTRO 1'!Y17&gt;2,'REGISTRO 1'!Y17,""),"")</f>
        <v/>
      </c>
      <c r="CG18" s="1" t="str">
        <f>IF('REGISTRO 1'!Y17&lt;7,IF('REGISTRO 1'!Y17&gt;4,'REGISTRO 1'!Y17,""),"")</f>
        <v/>
      </c>
      <c r="CH18" s="3" t="str">
        <f>IF('REGISTRO 1'!Y17&gt;6,'REGISTRO 1'!Y17,"")</f>
        <v/>
      </c>
      <c r="CI18" s="73" t="str">
        <f t="shared" si="3"/>
        <v/>
      </c>
      <c r="CJ18" s="180" t="str">
        <f t="shared" si="4"/>
        <v/>
      </c>
      <c r="CK18" s="140" t="str">
        <f>IF('REGISTRO 1'!$C17="","",'REGISTRO 1'!D17)</f>
        <v/>
      </c>
      <c r="CL18" s="10" t="str">
        <f>IF('REGISTRO 1'!$C17="","",'REGISTRO 1'!E17)</f>
        <v/>
      </c>
    </row>
    <row r="19" spans="1:90" ht="15" customHeight="1" x14ac:dyDescent="0.25">
      <c r="A19" s="28"/>
      <c r="B19" s="172" t="s">
        <v>20</v>
      </c>
      <c r="C19" s="54" t="str">
        <f>IF('REGISTRO 1'!C18="","",'REGISTRO 1'!C18)</f>
        <v/>
      </c>
      <c r="D19" s="21" t="str">
        <f>IF('REGISTRO 1'!F18="","",IF('REGISTRO 1'!F18&lt;5,'REGISTRO 1'!F18,""))</f>
        <v/>
      </c>
      <c r="E19" s="15" t="str">
        <f>IF('REGISTRO 1'!F18&lt;9,IF('REGISTRO 1'!F18&gt;4,'REGISTRO 1'!F18,""),"")</f>
        <v/>
      </c>
      <c r="F19" s="15" t="str">
        <f>IF('REGISTRO 1'!F18&lt;13,IF('REGISTRO 1'!F18&gt;8,'REGISTRO 1'!F18,""),"")</f>
        <v/>
      </c>
      <c r="G19" s="16" t="str">
        <f>IF('REGISTRO 1'!F18&gt;12,'REGISTRO 1'!F18,"")</f>
        <v/>
      </c>
      <c r="H19" s="21" t="str">
        <f>IF('REGISTRO 1'!J18="","",IF('REGISTRO 1'!J18&lt;5,'REGISTRO 1'!J18,""))</f>
        <v/>
      </c>
      <c r="I19" s="15" t="str">
        <f>IF('REGISTRO 1'!J18&lt;9,IF('REGISTRO 1'!J18&gt;4,'REGISTRO 1'!J18,""),"")</f>
        <v/>
      </c>
      <c r="J19" s="15" t="str">
        <f>IF('REGISTRO 1'!J18&lt;13,IF('REGISTRO 1'!J18&gt;8,'REGISTRO 1'!J18,""),"")</f>
        <v/>
      </c>
      <c r="K19" s="16" t="str">
        <f>IF('REGISTRO 1'!J18&gt;12,'REGISTRO 1'!J18,"")</f>
        <v/>
      </c>
      <c r="L19" s="21" t="str">
        <f>IF('REGISTRO 1'!N18="","",IF('REGISTRO 1'!N18&lt;4,'REGISTRO 1'!N18,""))</f>
        <v/>
      </c>
      <c r="M19" s="15" t="str">
        <f>IF('REGISTRO 1'!N18&lt;7,IF('REGISTRO 1'!N18&gt;3,'REGISTRO 1'!N18,""),"")</f>
        <v/>
      </c>
      <c r="N19" s="15" t="str">
        <f>IF('REGISTRO 1'!N18&lt;10,IF('REGISTRO 1'!N18&gt;6,'REGISTRO 1'!N18,""),"")</f>
        <v/>
      </c>
      <c r="O19" s="16" t="str">
        <f>IF('REGISTRO 1'!N18&gt;9,'REGISTRO 1'!N18,"")</f>
        <v/>
      </c>
      <c r="P19" s="21" t="str">
        <f>IF('REGISTRO 1'!R18="","",IF('REGISTRO 1'!R18&lt;3,'REGISTRO 1'!R18,""))</f>
        <v/>
      </c>
      <c r="Q19" s="15" t="str">
        <f>IF('REGISTRO 1'!R18&lt;5,IF('REGISTRO 1'!R18&gt;2,'REGISTRO 1'!R18,""),"")</f>
        <v/>
      </c>
      <c r="R19" s="15" t="str">
        <f>IF('REGISTRO 1'!R18&lt;7,IF('REGISTRO 1'!R18&gt;4,'REGISTRO 1'!R18,""),"")</f>
        <v/>
      </c>
      <c r="S19" s="16" t="str">
        <f>IF('REGISTRO 1'!R18&gt;6,'REGISTRO 1'!R18,"")</f>
        <v/>
      </c>
      <c r="T19" s="21" t="str">
        <f>IF('REGISTRO 1'!V18="","",IF('REGISTRO 1'!V18&lt;3,'REGISTRO 1'!V18,""))</f>
        <v/>
      </c>
      <c r="U19" s="15" t="str">
        <f>IF('REGISTRO 1'!V18&lt;5,IF('REGISTRO 1'!V18&gt;2,'REGISTRO 1'!V18,""),"")</f>
        <v/>
      </c>
      <c r="V19" s="15" t="str">
        <f>IF('REGISTRO 1'!V18&lt;7,IF('REGISTRO 1'!V18&gt;4,'REGISTRO 1'!V18,""),"")</f>
        <v/>
      </c>
      <c r="W19" s="20" t="str">
        <f>IF('REGISTRO 1'!V18&gt;6,'REGISTRO 1'!V18,"")</f>
        <v/>
      </c>
      <c r="X19" s="38" t="str">
        <f t="shared" si="0"/>
        <v/>
      </c>
      <c r="Y19" s="14" t="str">
        <f>IF('REGISTRO 1'!G18="","",IF('REGISTRO 1'!G18&lt;5,'REGISTRO 1'!G18,""))</f>
        <v/>
      </c>
      <c r="Z19" s="15" t="str">
        <f>IF('REGISTRO 1'!G18&lt;9,IF('REGISTRO 1'!G18&gt;4,'REGISTRO 1'!G18,""),"")</f>
        <v/>
      </c>
      <c r="AA19" s="15" t="str">
        <f>IF('REGISTRO 1'!G18&lt;13,IF('REGISTRO 1'!G18&gt;8,'REGISTRO 1'!G18,""),"")</f>
        <v/>
      </c>
      <c r="AB19" s="16" t="str">
        <f>IF('REGISTRO 1'!G18&gt;12,'REGISTRO 1'!G18,"")</f>
        <v/>
      </c>
      <c r="AC19" s="21" t="str">
        <f>IF('REGISTRO 1'!K18="","",IF('REGISTRO 1'!K18&lt;5,'REGISTRO 1'!K18,""))</f>
        <v/>
      </c>
      <c r="AD19" s="15" t="str">
        <f>IF('REGISTRO 1'!K18&lt;9,IF('REGISTRO 1'!K18&gt;4,'REGISTRO 1'!K18,""),"")</f>
        <v/>
      </c>
      <c r="AE19" s="15" t="str">
        <f>IF('REGISTRO 1'!K18&lt;13,IF('REGISTRO 1'!K18&gt;8,'REGISTRO 1'!K18,""),"")</f>
        <v/>
      </c>
      <c r="AF19" s="16" t="str">
        <f>IF('REGISTRO 1'!K18&gt;12,'REGISTRO 1'!K18,"")</f>
        <v/>
      </c>
      <c r="AG19" s="21" t="str">
        <f>IF('REGISTRO 1'!O18="","",IF('REGISTRO 1'!O18&lt;4,'REGISTRO 1'!O18,""))</f>
        <v/>
      </c>
      <c r="AH19" s="15" t="str">
        <f>IF('REGISTRO 1'!O18&lt;7,IF('REGISTRO 1'!O18&gt;3,'REGISTRO 1'!O18,""),"")</f>
        <v/>
      </c>
      <c r="AI19" s="15" t="str">
        <f>IF('REGISTRO 1'!O18&lt;10,IF('REGISTRO 1'!O18&gt;6,'REGISTRO 1'!O18,""),"")</f>
        <v/>
      </c>
      <c r="AJ19" s="16" t="str">
        <f>IF('REGISTRO 1'!O18&gt;9,'REGISTRO 1'!O18,"")</f>
        <v/>
      </c>
      <c r="AK19" s="21" t="str">
        <f>IF('REGISTRO 1'!S18="","",IF('REGISTRO 1'!S18&lt;3,'REGISTRO 1'!S18,""))</f>
        <v/>
      </c>
      <c r="AL19" s="15" t="str">
        <f>IF('REGISTRO 1'!S18&lt;5,IF('REGISTRO 1'!S18&gt;2,'REGISTRO 1'!S18,""),"")</f>
        <v/>
      </c>
      <c r="AM19" s="15" t="str">
        <f>IF('REGISTRO 1'!S18&lt;7,IF('REGISTRO 1'!S18&gt;4,'REGISTRO 1'!S18,""),"")</f>
        <v/>
      </c>
      <c r="AN19" s="16" t="str">
        <f>IF('REGISTRO 1'!S18&gt;6,'REGISTRO 1'!S18,"")</f>
        <v/>
      </c>
      <c r="AO19" s="21" t="str">
        <f>IF('REGISTRO 1'!W18="","",IF('REGISTRO 1'!W18&lt;3,'REGISTRO 1'!W18,""))</f>
        <v/>
      </c>
      <c r="AP19" s="15" t="str">
        <f>IF('REGISTRO 1'!W18&lt;5,IF('REGISTRO 1'!W18&gt;2,'REGISTRO 1'!W18,""),"")</f>
        <v/>
      </c>
      <c r="AQ19" s="15" t="str">
        <f>IF('REGISTRO 1'!W18&lt;7,IF('REGISTRO 1'!W18&gt;4,'REGISTRO 1'!W18,""),"")</f>
        <v/>
      </c>
      <c r="AR19" s="16" t="str">
        <f>IF('REGISTRO 1'!W18&gt;6,'REGISTRO 1'!W18,"")</f>
        <v/>
      </c>
      <c r="AS19" s="38" t="str">
        <f t="shared" si="1"/>
        <v/>
      </c>
      <c r="AT19" s="21" t="str">
        <f>IF('REGISTRO 1'!H18="","",IF('REGISTRO 1'!H18&lt;5,'REGISTRO 1'!H18,""))</f>
        <v/>
      </c>
      <c r="AU19" s="15" t="str">
        <f>IF('REGISTRO 1'!H18&lt;9,IF('REGISTRO 1'!H18&gt;4,'REGISTRO 1'!H18,""),"")</f>
        <v/>
      </c>
      <c r="AV19" s="15" t="str">
        <f>IF('REGISTRO 1'!H18&lt;13,IF('REGISTRO 1'!H18&gt;8,'REGISTRO 1'!H18,""),"")</f>
        <v/>
      </c>
      <c r="AW19" s="16" t="str">
        <f>IF('REGISTRO 1'!H18&gt;12,'REGISTRO 1'!H18,"")</f>
        <v/>
      </c>
      <c r="AX19" s="21" t="str">
        <f>IF('REGISTRO 1'!L18="","",IF('REGISTRO 1'!L18&lt;5,'REGISTRO 1'!L18,""))</f>
        <v/>
      </c>
      <c r="AY19" s="15" t="str">
        <f>IF('REGISTRO 1'!L18&lt;9,IF('REGISTRO 1'!L18&gt;4,'REGISTRO 1'!L18,""),"")</f>
        <v/>
      </c>
      <c r="AZ19" s="15" t="str">
        <f>IF('REGISTRO 1'!L18&lt;13,IF('REGISTRO 1'!L18&gt;8,'REGISTRO 1'!L18,""),"")</f>
        <v/>
      </c>
      <c r="BA19" s="16" t="str">
        <f>IF('REGISTRO 1'!L18&gt;12,'REGISTRO 1'!L18,"")</f>
        <v/>
      </c>
      <c r="BB19" s="21" t="str">
        <f>IF('REGISTRO 1'!P18="","",IF('REGISTRO 1'!P18&lt;4,'REGISTRO 1'!P18,""))</f>
        <v/>
      </c>
      <c r="BC19" s="15" t="str">
        <f>IF('REGISTRO 1'!P18&lt;7,IF('REGISTRO 1'!P18&gt;3,'REGISTRO 1'!P18,""),"")</f>
        <v/>
      </c>
      <c r="BD19" s="15" t="str">
        <f>IF('REGISTRO 1'!P18&lt;10,IF('REGISTRO 1'!P18&gt;6,'REGISTRO 1'!P18,""),"")</f>
        <v/>
      </c>
      <c r="BE19" s="16" t="str">
        <f>IF('REGISTRO 1'!P18&gt;9,'REGISTRO 1'!P18,"")</f>
        <v/>
      </c>
      <c r="BF19" s="21" t="str">
        <f>IF('REGISTRO 1'!T18="","",IF('REGISTRO 1'!T18&lt;3,'REGISTRO 1'!T18,""))</f>
        <v/>
      </c>
      <c r="BG19" s="15" t="str">
        <f>IF('REGISTRO 1'!T18&lt;5,IF('REGISTRO 1'!T18&gt;2,'REGISTRO 1'!T18,""),"")</f>
        <v/>
      </c>
      <c r="BH19" s="15" t="str">
        <f>IF('REGISTRO 1'!T18&lt;7,IF('REGISTRO 1'!T18&gt;4,'REGISTRO 1'!T18,""),"")</f>
        <v/>
      </c>
      <c r="BI19" s="16" t="str">
        <f>IF('REGISTRO 1'!T18&gt;6,'REGISTRO 1'!T18,"")</f>
        <v/>
      </c>
      <c r="BJ19" s="21" t="str">
        <f>IF('REGISTRO 1'!X18="","",IF('REGISTRO 1'!X18&lt;3,'REGISTRO 1'!X18,""))</f>
        <v/>
      </c>
      <c r="BK19" s="15" t="str">
        <f>IF('REGISTRO 1'!X18&lt;5,IF('REGISTRO 1'!X18&gt;2,'REGISTRO 1'!X18,""),"")</f>
        <v/>
      </c>
      <c r="BL19" s="15" t="str">
        <f>IF('REGISTRO 1'!X18&lt;7,IF('REGISTRO 1'!X18&gt;4,'REGISTRO 1'!X18,""),"")</f>
        <v/>
      </c>
      <c r="BM19" s="16" t="str">
        <f>IF('REGISTRO 1'!X18&gt;6,'REGISTRO 1'!X18,"")</f>
        <v/>
      </c>
      <c r="BN19" s="38" t="str">
        <f t="shared" si="2"/>
        <v/>
      </c>
      <c r="BO19" s="14" t="str">
        <f>IF('REGISTRO 1'!I18="","",IF('REGISTRO 1'!I18&lt;5,'REGISTRO 1'!I18,""))</f>
        <v/>
      </c>
      <c r="BP19" s="15" t="str">
        <f>IF('REGISTRO 1'!I18&lt;9,IF('REGISTRO 1'!I18&gt;4,'REGISTRO 1'!I18,""),"")</f>
        <v/>
      </c>
      <c r="BQ19" s="15" t="str">
        <f>IF('REGISTRO 1'!I18&lt;13,IF('REGISTRO 1'!I18&gt;8,'REGISTRO 1'!I18,""),"")</f>
        <v/>
      </c>
      <c r="BR19" s="16" t="str">
        <f>IF('REGISTRO 1'!I18&gt;12,'REGISTRO 1'!I18,"")</f>
        <v/>
      </c>
      <c r="BS19" s="14" t="str">
        <f>IF('REGISTRO 1'!M18="","",IF('REGISTRO 1'!M18&lt;5,'REGISTRO 1'!M18,""))</f>
        <v/>
      </c>
      <c r="BT19" s="15" t="str">
        <f>IF('REGISTRO 1'!M18&lt;9,IF('REGISTRO 1'!M18&gt;4,'REGISTRO 1'!M18,""),"")</f>
        <v/>
      </c>
      <c r="BU19" s="15" t="str">
        <f>IF('REGISTRO 1'!M18&lt;13,IF('REGISTRO 1'!M18&gt;8,'REGISTRO 1'!M18,""),"")</f>
        <v/>
      </c>
      <c r="BV19" s="16" t="str">
        <f>IF('REGISTRO 1'!M18&gt;12,'REGISTRO 1'!M18,"")</f>
        <v/>
      </c>
      <c r="BW19" s="14" t="str">
        <f>IF('REGISTRO 1'!Q18="","",IF('REGISTRO 1'!Q18&lt;4,'REGISTRO 1'!Q18,""))</f>
        <v/>
      </c>
      <c r="BX19" s="15" t="str">
        <f>IF('REGISTRO 1'!Q18&lt;7,IF('REGISTRO 1'!Q18&gt;3,'REGISTRO 1'!Q18,""),"")</f>
        <v/>
      </c>
      <c r="BY19" s="15" t="str">
        <f>IF('REGISTRO 1'!Q18&lt;10,IF('REGISTRO 1'!Q18&gt;6,'REGISTRO 1'!Q18,""),"")</f>
        <v/>
      </c>
      <c r="BZ19" s="16" t="str">
        <f>IF('REGISTRO 1'!Q18&gt;9,'REGISTRO 1'!Q18,"")</f>
        <v/>
      </c>
      <c r="CA19" s="14" t="str">
        <f>IF('REGISTRO 1'!U18="","",IF('REGISTRO 1'!U18&lt;3,'REGISTRO 1'!U18,""))</f>
        <v/>
      </c>
      <c r="CB19" s="15" t="str">
        <f>IF('REGISTRO 1'!U18&lt;5,IF('REGISTRO 1'!U18&gt;2,'REGISTRO 1'!U18,""),"")</f>
        <v/>
      </c>
      <c r="CC19" s="15" t="str">
        <f>IF('REGISTRO 1'!U18&lt;7,IF('REGISTRO 1'!U18&gt;4,'REGISTRO 1'!U18,""),"")</f>
        <v/>
      </c>
      <c r="CD19" s="16" t="str">
        <f>IF('REGISTRO 1'!U18&gt;6,'REGISTRO 1'!U18,"")</f>
        <v/>
      </c>
      <c r="CE19" s="14" t="str">
        <f>IF('REGISTRO 1'!Y18="","",IF('REGISTRO 1'!Y18&lt;3,'REGISTRO 1'!Y18,""))</f>
        <v/>
      </c>
      <c r="CF19" s="15" t="str">
        <f>IF('REGISTRO 1'!Y18&lt;5,IF('REGISTRO 1'!Y18&gt;2,'REGISTRO 1'!Y18,""),"")</f>
        <v/>
      </c>
      <c r="CG19" s="15" t="str">
        <f>IF('REGISTRO 1'!Y18&lt;7,IF('REGISTRO 1'!Y18&gt;4,'REGISTRO 1'!Y18,""),"")</f>
        <v/>
      </c>
      <c r="CH19" s="16" t="str">
        <f>IF('REGISTRO 1'!Y18&gt;6,'REGISTRO 1'!Y18,"")</f>
        <v/>
      </c>
      <c r="CI19" s="73" t="str">
        <f t="shared" si="3"/>
        <v/>
      </c>
      <c r="CJ19" s="180" t="str">
        <f t="shared" si="4"/>
        <v/>
      </c>
      <c r="CK19" s="140" t="str">
        <f>IF('REGISTRO 1'!$C18="","",'REGISTRO 1'!D18)</f>
        <v/>
      </c>
      <c r="CL19" s="10" t="str">
        <f>IF('REGISTRO 1'!$C18="","",'REGISTRO 1'!E18)</f>
        <v/>
      </c>
    </row>
    <row r="20" spans="1:90" x14ac:dyDescent="0.25">
      <c r="A20" s="28"/>
      <c r="B20" s="173" t="s">
        <v>21</v>
      </c>
      <c r="C20" s="53" t="str">
        <f>IF('REGISTRO 1'!C19="","",'REGISTRO 1'!C19)</f>
        <v/>
      </c>
      <c r="D20" s="21" t="str">
        <f>IF('REGISTRO 1'!F19="","",IF('REGISTRO 1'!F19&lt;5,'REGISTRO 1'!F19,""))</f>
        <v/>
      </c>
      <c r="E20" s="15" t="str">
        <f>IF('REGISTRO 1'!F19&lt;9,IF('REGISTRO 1'!F19&gt;4,'REGISTRO 1'!F19,""),"")</f>
        <v/>
      </c>
      <c r="F20" s="15" t="str">
        <f>IF('REGISTRO 1'!F19&lt;13,IF('REGISTRO 1'!F19&gt;8,'REGISTRO 1'!F19,""),"")</f>
        <v/>
      </c>
      <c r="G20" s="16" t="str">
        <f>IF('REGISTRO 1'!F19&gt;12,'REGISTRO 1'!F19,"")</f>
        <v/>
      </c>
      <c r="H20" s="21" t="str">
        <f>IF('REGISTRO 1'!J19="","",IF('REGISTRO 1'!J19&lt;5,'REGISTRO 1'!J19,""))</f>
        <v/>
      </c>
      <c r="I20" s="15" t="str">
        <f>IF('REGISTRO 1'!J19&lt;9,IF('REGISTRO 1'!J19&gt;4,'REGISTRO 1'!J19,""),"")</f>
        <v/>
      </c>
      <c r="J20" s="15" t="str">
        <f>IF('REGISTRO 1'!J19&lt;13,IF('REGISTRO 1'!J19&gt;8,'REGISTRO 1'!J19,""),"")</f>
        <v/>
      </c>
      <c r="K20" s="16" t="str">
        <f>IF('REGISTRO 1'!J19&gt;12,'REGISTRO 1'!J19,"")</f>
        <v/>
      </c>
      <c r="L20" s="21" t="str">
        <f>IF('REGISTRO 1'!N19="","",IF('REGISTRO 1'!N19&lt;4,'REGISTRO 1'!N19,""))</f>
        <v/>
      </c>
      <c r="M20" s="15" t="str">
        <f>IF('REGISTRO 1'!N19&lt;7,IF('REGISTRO 1'!N19&gt;3,'REGISTRO 1'!N19,""),"")</f>
        <v/>
      </c>
      <c r="N20" s="15" t="str">
        <f>IF('REGISTRO 1'!N19&lt;10,IF('REGISTRO 1'!N19&gt;6,'REGISTRO 1'!N19,""),"")</f>
        <v/>
      </c>
      <c r="O20" s="16" t="str">
        <f>IF('REGISTRO 1'!N19&gt;9,'REGISTRO 1'!N19,"")</f>
        <v/>
      </c>
      <c r="P20" s="21" t="str">
        <f>IF('REGISTRO 1'!R19="","",IF('REGISTRO 1'!R19&lt;3,'REGISTRO 1'!R19,""))</f>
        <v/>
      </c>
      <c r="Q20" s="15" t="str">
        <f>IF('REGISTRO 1'!R19&lt;5,IF('REGISTRO 1'!R19&gt;2,'REGISTRO 1'!R19,""),"")</f>
        <v/>
      </c>
      <c r="R20" s="15" t="str">
        <f>IF('REGISTRO 1'!R19&lt;7,IF('REGISTRO 1'!R19&gt;4,'REGISTRO 1'!R19,""),"")</f>
        <v/>
      </c>
      <c r="S20" s="16" t="str">
        <f>IF('REGISTRO 1'!R19&gt;6,'REGISTRO 1'!R19,"")</f>
        <v/>
      </c>
      <c r="T20" s="21" t="str">
        <f>IF('REGISTRO 1'!V19="","",IF('REGISTRO 1'!V19&lt;3,'REGISTRO 1'!V19,""))</f>
        <v/>
      </c>
      <c r="U20" s="15" t="str">
        <f>IF('REGISTRO 1'!V19&lt;5,IF('REGISTRO 1'!V19&gt;2,'REGISTRO 1'!V19,""),"")</f>
        <v/>
      </c>
      <c r="V20" s="15" t="str">
        <f>IF('REGISTRO 1'!V19&lt;7,IF('REGISTRO 1'!V19&gt;4,'REGISTRO 1'!V19,""),"")</f>
        <v/>
      </c>
      <c r="W20" s="20" t="str">
        <f>IF('REGISTRO 1'!V19&gt;6,'REGISTRO 1'!V19,"")</f>
        <v/>
      </c>
      <c r="X20" s="38" t="str">
        <f t="shared" si="0"/>
        <v/>
      </c>
      <c r="Y20" s="8" t="str">
        <f>IF('REGISTRO 1'!G19="","",IF('REGISTRO 1'!G19&lt;5,'REGISTRO 1'!G19,""))</f>
        <v/>
      </c>
      <c r="Z20" s="4" t="str">
        <f>IF('REGISTRO 1'!G19&lt;9,IF('REGISTRO 1'!G19&gt;4,'REGISTRO 1'!G19,""),"")</f>
        <v/>
      </c>
      <c r="AA20" s="4" t="str">
        <f>IF('REGISTRO 1'!G19&lt;13,IF('REGISTRO 1'!G19&gt;8,'REGISTRO 1'!G19,""),"")</f>
        <v/>
      </c>
      <c r="AB20" s="9" t="str">
        <f>IF('REGISTRO 1'!G19&gt;12,'REGISTRO 1'!G19,"")</f>
        <v/>
      </c>
      <c r="AC20" s="64" t="str">
        <f>IF('REGISTRO 1'!K19="","",IF('REGISTRO 1'!K19&lt;5,'REGISTRO 1'!K19,""))</f>
        <v/>
      </c>
      <c r="AD20" s="4" t="str">
        <f>IF('REGISTRO 1'!K19&lt;9,IF('REGISTRO 1'!K19&gt;4,'REGISTRO 1'!K19,""),"")</f>
        <v/>
      </c>
      <c r="AE20" s="4" t="str">
        <f>IF('REGISTRO 1'!K19&lt;13,IF('REGISTRO 1'!K19&gt;8,'REGISTRO 1'!K19,""),"")</f>
        <v/>
      </c>
      <c r="AF20" s="9" t="str">
        <f>IF('REGISTRO 1'!K19&gt;12,'REGISTRO 1'!K19,"")</f>
        <v/>
      </c>
      <c r="AG20" s="64" t="str">
        <f>IF('REGISTRO 1'!O19="","",IF('REGISTRO 1'!O19&lt;4,'REGISTRO 1'!O19,""))</f>
        <v/>
      </c>
      <c r="AH20" s="4" t="str">
        <f>IF('REGISTRO 1'!O19&lt;7,IF('REGISTRO 1'!O19&gt;3,'REGISTRO 1'!O19,""),"")</f>
        <v/>
      </c>
      <c r="AI20" s="4" t="str">
        <f>IF('REGISTRO 1'!O19&lt;10,IF('REGISTRO 1'!O19&gt;6,'REGISTRO 1'!O19,""),"")</f>
        <v/>
      </c>
      <c r="AJ20" s="9" t="str">
        <f>IF('REGISTRO 1'!O19&gt;9,'REGISTRO 1'!O19,"")</f>
        <v/>
      </c>
      <c r="AK20" s="64" t="str">
        <f>IF('REGISTRO 1'!S19="","",IF('REGISTRO 1'!S19&lt;3,'REGISTRO 1'!S19,""))</f>
        <v/>
      </c>
      <c r="AL20" s="4" t="str">
        <f>IF('REGISTRO 1'!S19&lt;5,IF('REGISTRO 1'!S19&gt;2,'REGISTRO 1'!S19,""),"")</f>
        <v/>
      </c>
      <c r="AM20" s="4" t="str">
        <f>IF('REGISTRO 1'!S19&lt;7,IF('REGISTRO 1'!S19&gt;4,'REGISTRO 1'!S19,""),"")</f>
        <v/>
      </c>
      <c r="AN20" s="9" t="str">
        <f>IF('REGISTRO 1'!S19&gt;6,'REGISTRO 1'!S19,"")</f>
        <v/>
      </c>
      <c r="AO20" s="64" t="str">
        <f>IF('REGISTRO 1'!W19="","",IF('REGISTRO 1'!W19&lt;3,'REGISTRO 1'!W19,""))</f>
        <v/>
      </c>
      <c r="AP20" s="4" t="str">
        <f>IF('REGISTRO 1'!W19&lt;5,IF('REGISTRO 1'!W19&gt;2,'REGISTRO 1'!W19,""),"")</f>
        <v/>
      </c>
      <c r="AQ20" s="4" t="str">
        <f>IF('REGISTRO 1'!W19&lt;7,IF('REGISTRO 1'!W19&gt;4,'REGISTRO 1'!W19,""),"")</f>
        <v/>
      </c>
      <c r="AR20" s="9" t="str">
        <f>IF('REGISTRO 1'!W19&gt;6,'REGISTRO 1'!W19,"")</f>
        <v/>
      </c>
      <c r="AS20" s="38" t="str">
        <f t="shared" si="1"/>
        <v/>
      </c>
      <c r="AT20" s="21" t="str">
        <f>IF('REGISTRO 1'!H19="","",IF('REGISTRO 1'!H19&lt;5,'REGISTRO 1'!H19,""))</f>
        <v/>
      </c>
      <c r="AU20" s="15" t="str">
        <f>IF('REGISTRO 1'!H19&lt;9,IF('REGISTRO 1'!H19&gt;4,'REGISTRO 1'!H19,""),"")</f>
        <v/>
      </c>
      <c r="AV20" s="15" t="str">
        <f>IF('REGISTRO 1'!H19&lt;13,IF('REGISTRO 1'!H19&gt;8,'REGISTRO 1'!H19,""),"")</f>
        <v/>
      </c>
      <c r="AW20" s="16" t="str">
        <f>IF('REGISTRO 1'!H19&gt;12,'REGISTRO 1'!H19,"")</f>
        <v/>
      </c>
      <c r="AX20" s="21" t="str">
        <f>IF('REGISTRO 1'!L19="","",IF('REGISTRO 1'!L19&lt;5,'REGISTRO 1'!L19,""))</f>
        <v/>
      </c>
      <c r="AY20" s="15" t="str">
        <f>IF('REGISTRO 1'!L19&lt;9,IF('REGISTRO 1'!L19&gt;4,'REGISTRO 1'!L19,""),"")</f>
        <v/>
      </c>
      <c r="AZ20" s="15" t="str">
        <f>IF('REGISTRO 1'!L19&lt;13,IF('REGISTRO 1'!L19&gt;8,'REGISTRO 1'!L19,""),"")</f>
        <v/>
      </c>
      <c r="BA20" s="16" t="str">
        <f>IF('REGISTRO 1'!L19&gt;12,'REGISTRO 1'!L19,"")</f>
        <v/>
      </c>
      <c r="BB20" s="21" t="str">
        <f>IF('REGISTRO 1'!P19="","",IF('REGISTRO 1'!P19&lt;4,'REGISTRO 1'!P19,""))</f>
        <v/>
      </c>
      <c r="BC20" s="15" t="str">
        <f>IF('REGISTRO 1'!P19&lt;7,IF('REGISTRO 1'!P19&gt;3,'REGISTRO 1'!P19,""),"")</f>
        <v/>
      </c>
      <c r="BD20" s="15" t="str">
        <f>IF('REGISTRO 1'!P19&lt;10,IF('REGISTRO 1'!P19&gt;6,'REGISTRO 1'!P19,""),"")</f>
        <v/>
      </c>
      <c r="BE20" s="16" t="str">
        <f>IF('REGISTRO 1'!P19&gt;9,'REGISTRO 1'!P19,"")</f>
        <v/>
      </c>
      <c r="BF20" s="21" t="str">
        <f>IF('REGISTRO 1'!T19="","",IF('REGISTRO 1'!T19&lt;3,'REGISTRO 1'!T19,""))</f>
        <v/>
      </c>
      <c r="BG20" s="15" t="str">
        <f>IF('REGISTRO 1'!T19&lt;5,IF('REGISTRO 1'!T19&gt;2,'REGISTRO 1'!T19,""),"")</f>
        <v/>
      </c>
      <c r="BH20" s="15" t="str">
        <f>IF('REGISTRO 1'!T19&lt;7,IF('REGISTRO 1'!T19&gt;4,'REGISTRO 1'!T19,""),"")</f>
        <v/>
      </c>
      <c r="BI20" s="16" t="str">
        <f>IF('REGISTRO 1'!T19&gt;6,'REGISTRO 1'!T19,"")</f>
        <v/>
      </c>
      <c r="BJ20" s="21" t="str">
        <f>IF('REGISTRO 1'!X19="","",IF('REGISTRO 1'!X19&lt;3,'REGISTRO 1'!X19,""))</f>
        <v/>
      </c>
      <c r="BK20" s="15" t="str">
        <f>IF('REGISTRO 1'!X19&lt;5,IF('REGISTRO 1'!X19&gt;2,'REGISTRO 1'!X19,""),"")</f>
        <v/>
      </c>
      <c r="BL20" s="15" t="str">
        <f>IF('REGISTRO 1'!X19&lt;7,IF('REGISTRO 1'!X19&gt;4,'REGISTRO 1'!X19,""),"")</f>
        <v/>
      </c>
      <c r="BM20" s="16" t="str">
        <f>IF('REGISTRO 1'!X19&gt;6,'REGISTRO 1'!X19,"")</f>
        <v/>
      </c>
      <c r="BN20" s="38" t="str">
        <f t="shared" si="2"/>
        <v/>
      </c>
      <c r="BO20" s="2" t="str">
        <f>IF('REGISTRO 1'!I19="","",IF('REGISTRO 1'!I19&lt;5,'REGISTRO 1'!I19,""))</f>
        <v/>
      </c>
      <c r="BP20" s="1" t="str">
        <f>IF('REGISTRO 1'!I19&lt;9,IF('REGISTRO 1'!I19&gt;4,'REGISTRO 1'!I19,""),"")</f>
        <v/>
      </c>
      <c r="BQ20" s="1" t="str">
        <f>IF('REGISTRO 1'!I19&lt;13,IF('REGISTRO 1'!I19&gt;8,'REGISTRO 1'!I19,""),"")</f>
        <v/>
      </c>
      <c r="BR20" s="3" t="str">
        <f>IF('REGISTRO 1'!I19&gt;12,'REGISTRO 1'!I19,"")</f>
        <v/>
      </c>
      <c r="BS20" s="2" t="str">
        <f>IF('REGISTRO 1'!M19="","",IF('REGISTRO 1'!M19&lt;5,'REGISTRO 1'!M19,""))</f>
        <v/>
      </c>
      <c r="BT20" s="1" t="str">
        <f>IF('REGISTRO 1'!M19&lt;9,IF('REGISTRO 1'!M19&gt;4,'REGISTRO 1'!M19,""),"")</f>
        <v/>
      </c>
      <c r="BU20" s="1" t="str">
        <f>IF('REGISTRO 1'!M19&lt;13,IF('REGISTRO 1'!M19&gt;8,'REGISTRO 1'!M19,""),"")</f>
        <v/>
      </c>
      <c r="BV20" s="3" t="str">
        <f>IF('REGISTRO 1'!M19&gt;12,'REGISTRO 1'!M19,"")</f>
        <v/>
      </c>
      <c r="BW20" s="2" t="str">
        <f>IF('REGISTRO 1'!Q19="","",IF('REGISTRO 1'!Q19&lt;4,'REGISTRO 1'!Q19,""))</f>
        <v/>
      </c>
      <c r="BX20" s="1" t="str">
        <f>IF('REGISTRO 1'!Q19&lt;7,IF('REGISTRO 1'!Q19&gt;3,'REGISTRO 1'!Q19,""),"")</f>
        <v/>
      </c>
      <c r="BY20" s="1" t="str">
        <f>IF('REGISTRO 1'!Q19&lt;10,IF('REGISTRO 1'!Q19&gt;6,'REGISTRO 1'!Q19,""),"")</f>
        <v/>
      </c>
      <c r="BZ20" s="3" t="str">
        <f>IF('REGISTRO 1'!Q19&gt;9,'REGISTRO 1'!Q19,"")</f>
        <v/>
      </c>
      <c r="CA20" s="2" t="str">
        <f>IF('REGISTRO 1'!U19="","",IF('REGISTRO 1'!U19&lt;3,'REGISTRO 1'!U19,""))</f>
        <v/>
      </c>
      <c r="CB20" s="1" t="str">
        <f>IF('REGISTRO 1'!U19&lt;5,IF('REGISTRO 1'!U19&gt;2,'REGISTRO 1'!U19,""),"")</f>
        <v/>
      </c>
      <c r="CC20" s="1" t="str">
        <f>IF('REGISTRO 1'!U19&lt;7,IF('REGISTRO 1'!U19&gt;4,'REGISTRO 1'!U19,""),"")</f>
        <v/>
      </c>
      <c r="CD20" s="3" t="str">
        <f>IF('REGISTRO 1'!U19&gt;6,'REGISTRO 1'!U19,"")</f>
        <v/>
      </c>
      <c r="CE20" s="2" t="str">
        <f>IF('REGISTRO 1'!Y19="","",IF('REGISTRO 1'!Y19&lt;3,'REGISTRO 1'!Y19,""))</f>
        <v/>
      </c>
      <c r="CF20" s="1" t="str">
        <f>IF('REGISTRO 1'!Y19&lt;5,IF('REGISTRO 1'!Y19&gt;2,'REGISTRO 1'!Y19,""),"")</f>
        <v/>
      </c>
      <c r="CG20" s="1" t="str">
        <f>IF('REGISTRO 1'!Y19&lt;7,IF('REGISTRO 1'!Y19&gt;4,'REGISTRO 1'!Y19,""),"")</f>
        <v/>
      </c>
      <c r="CH20" s="3" t="str">
        <f>IF('REGISTRO 1'!Y19&gt;6,'REGISTRO 1'!Y19,"")</f>
        <v/>
      </c>
      <c r="CI20" s="73" t="str">
        <f t="shared" si="3"/>
        <v/>
      </c>
      <c r="CJ20" s="180" t="str">
        <f t="shared" si="4"/>
        <v/>
      </c>
      <c r="CK20" s="140" t="str">
        <f>IF('REGISTRO 1'!$C19="","",'REGISTRO 1'!D19)</f>
        <v/>
      </c>
      <c r="CL20" s="10" t="str">
        <f>IF('REGISTRO 1'!$C19="","",'REGISTRO 1'!E19)</f>
        <v/>
      </c>
    </row>
    <row r="21" spans="1:90" x14ac:dyDescent="0.25">
      <c r="A21" s="28"/>
      <c r="B21" s="172" t="s">
        <v>22</v>
      </c>
      <c r="C21" s="54" t="str">
        <f>IF('REGISTRO 1'!C20="","",'REGISTRO 1'!C20)</f>
        <v/>
      </c>
      <c r="D21" s="21" t="str">
        <f>IF('REGISTRO 1'!F20="","",IF('REGISTRO 1'!F20&lt;5,'REGISTRO 1'!F20,""))</f>
        <v/>
      </c>
      <c r="E21" s="15" t="str">
        <f>IF('REGISTRO 1'!F20&lt;9,IF('REGISTRO 1'!F20&gt;4,'REGISTRO 1'!F20,""),"")</f>
        <v/>
      </c>
      <c r="F21" s="15" t="str">
        <f>IF('REGISTRO 1'!F20&lt;13,IF('REGISTRO 1'!F20&gt;8,'REGISTRO 1'!F20,""),"")</f>
        <v/>
      </c>
      <c r="G21" s="16" t="str">
        <f>IF('REGISTRO 1'!F20&gt;12,'REGISTRO 1'!F20,"")</f>
        <v/>
      </c>
      <c r="H21" s="21" t="str">
        <f>IF('REGISTRO 1'!J20="","",IF('REGISTRO 1'!J20&lt;5,'REGISTRO 1'!J20,""))</f>
        <v/>
      </c>
      <c r="I21" s="15" t="str">
        <f>IF('REGISTRO 1'!J20&lt;9,IF('REGISTRO 1'!J20&gt;4,'REGISTRO 1'!J20,""),"")</f>
        <v/>
      </c>
      <c r="J21" s="15" t="str">
        <f>IF('REGISTRO 1'!J20&lt;13,IF('REGISTRO 1'!J20&gt;8,'REGISTRO 1'!J20,""),"")</f>
        <v/>
      </c>
      <c r="K21" s="16" t="str">
        <f>IF('REGISTRO 1'!J20&gt;12,'REGISTRO 1'!J20,"")</f>
        <v/>
      </c>
      <c r="L21" s="21" t="str">
        <f>IF('REGISTRO 1'!N20="","",IF('REGISTRO 1'!N20&lt;4,'REGISTRO 1'!N20,""))</f>
        <v/>
      </c>
      <c r="M21" s="15" t="str">
        <f>IF('REGISTRO 1'!N20&lt;7,IF('REGISTRO 1'!N20&gt;3,'REGISTRO 1'!N20,""),"")</f>
        <v/>
      </c>
      <c r="N21" s="15" t="str">
        <f>IF('REGISTRO 1'!N20&lt;10,IF('REGISTRO 1'!N20&gt;6,'REGISTRO 1'!N20,""),"")</f>
        <v/>
      </c>
      <c r="O21" s="16" t="str">
        <f>IF('REGISTRO 1'!N20&gt;9,'REGISTRO 1'!N20,"")</f>
        <v/>
      </c>
      <c r="P21" s="21" t="str">
        <f>IF('REGISTRO 1'!R20="","",IF('REGISTRO 1'!R20&lt;3,'REGISTRO 1'!R20,""))</f>
        <v/>
      </c>
      <c r="Q21" s="15" t="str">
        <f>IF('REGISTRO 1'!R20&lt;5,IF('REGISTRO 1'!R20&gt;2,'REGISTRO 1'!R20,""),"")</f>
        <v/>
      </c>
      <c r="R21" s="15" t="str">
        <f>IF('REGISTRO 1'!R20&lt;7,IF('REGISTRO 1'!R20&gt;4,'REGISTRO 1'!R20,""),"")</f>
        <v/>
      </c>
      <c r="S21" s="16" t="str">
        <f>IF('REGISTRO 1'!R20&gt;6,'REGISTRO 1'!R20,"")</f>
        <v/>
      </c>
      <c r="T21" s="21" t="str">
        <f>IF('REGISTRO 1'!V20="","",IF('REGISTRO 1'!V20&lt;3,'REGISTRO 1'!V20,""))</f>
        <v/>
      </c>
      <c r="U21" s="15" t="str">
        <f>IF('REGISTRO 1'!V20&lt;5,IF('REGISTRO 1'!V20&gt;2,'REGISTRO 1'!V20,""),"")</f>
        <v/>
      </c>
      <c r="V21" s="15" t="str">
        <f>IF('REGISTRO 1'!V20&lt;7,IF('REGISTRO 1'!V20&gt;4,'REGISTRO 1'!V20,""),"")</f>
        <v/>
      </c>
      <c r="W21" s="20" t="str">
        <f>IF('REGISTRO 1'!V20&gt;6,'REGISTRO 1'!V20,"")</f>
        <v/>
      </c>
      <c r="X21" s="38" t="str">
        <f t="shared" si="0"/>
        <v/>
      </c>
      <c r="Y21" s="14" t="str">
        <f>IF('REGISTRO 1'!G20="","",IF('REGISTRO 1'!G20&lt;5,'REGISTRO 1'!G20,""))</f>
        <v/>
      </c>
      <c r="Z21" s="15" t="str">
        <f>IF('REGISTRO 1'!G20&lt;9,IF('REGISTRO 1'!G20&gt;4,'REGISTRO 1'!G20,""),"")</f>
        <v/>
      </c>
      <c r="AA21" s="15" t="str">
        <f>IF('REGISTRO 1'!G20&lt;13,IF('REGISTRO 1'!G20&gt;8,'REGISTRO 1'!G20,""),"")</f>
        <v/>
      </c>
      <c r="AB21" s="16" t="str">
        <f>IF('REGISTRO 1'!G20&gt;12,'REGISTRO 1'!G20,"")</f>
        <v/>
      </c>
      <c r="AC21" s="21" t="str">
        <f>IF('REGISTRO 1'!K20="","",IF('REGISTRO 1'!K20&lt;5,'REGISTRO 1'!K20,""))</f>
        <v/>
      </c>
      <c r="AD21" s="15" t="str">
        <f>IF('REGISTRO 1'!K20&lt;9,IF('REGISTRO 1'!K20&gt;4,'REGISTRO 1'!K20,""),"")</f>
        <v/>
      </c>
      <c r="AE21" s="15" t="str">
        <f>IF('REGISTRO 1'!K20&lt;13,IF('REGISTRO 1'!K20&gt;8,'REGISTRO 1'!K20,""),"")</f>
        <v/>
      </c>
      <c r="AF21" s="16" t="str">
        <f>IF('REGISTRO 1'!K20&gt;12,'REGISTRO 1'!K20,"")</f>
        <v/>
      </c>
      <c r="AG21" s="21" t="str">
        <f>IF('REGISTRO 1'!O20="","",IF('REGISTRO 1'!O20&lt;4,'REGISTRO 1'!O20,""))</f>
        <v/>
      </c>
      <c r="AH21" s="15" t="str">
        <f>IF('REGISTRO 1'!O20&lt;7,IF('REGISTRO 1'!O20&gt;3,'REGISTRO 1'!O20,""),"")</f>
        <v/>
      </c>
      <c r="AI21" s="15" t="str">
        <f>IF('REGISTRO 1'!O20&lt;10,IF('REGISTRO 1'!O20&gt;6,'REGISTRO 1'!O20,""),"")</f>
        <v/>
      </c>
      <c r="AJ21" s="16" t="str">
        <f>IF('REGISTRO 1'!O20&gt;9,'REGISTRO 1'!O20,"")</f>
        <v/>
      </c>
      <c r="AK21" s="21" t="str">
        <f>IF('REGISTRO 1'!S20="","",IF('REGISTRO 1'!S20&lt;3,'REGISTRO 1'!S20,""))</f>
        <v/>
      </c>
      <c r="AL21" s="15" t="str">
        <f>IF('REGISTRO 1'!S20&lt;5,IF('REGISTRO 1'!S20&gt;2,'REGISTRO 1'!S20,""),"")</f>
        <v/>
      </c>
      <c r="AM21" s="15" t="str">
        <f>IF('REGISTRO 1'!S20&lt;7,IF('REGISTRO 1'!S20&gt;4,'REGISTRO 1'!S20,""),"")</f>
        <v/>
      </c>
      <c r="AN21" s="16" t="str">
        <f>IF('REGISTRO 1'!S20&gt;6,'REGISTRO 1'!S20,"")</f>
        <v/>
      </c>
      <c r="AO21" s="21" t="str">
        <f>IF('REGISTRO 1'!W20="","",IF('REGISTRO 1'!W20&lt;3,'REGISTRO 1'!W20,""))</f>
        <v/>
      </c>
      <c r="AP21" s="15" t="str">
        <f>IF('REGISTRO 1'!W20&lt;5,IF('REGISTRO 1'!W20&gt;2,'REGISTRO 1'!W20,""),"")</f>
        <v/>
      </c>
      <c r="AQ21" s="15" t="str">
        <f>IF('REGISTRO 1'!W20&lt;7,IF('REGISTRO 1'!W20&gt;4,'REGISTRO 1'!W20,""),"")</f>
        <v/>
      </c>
      <c r="AR21" s="16" t="str">
        <f>IF('REGISTRO 1'!W20&gt;6,'REGISTRO 1'!W20,"")</f>
        <v/>
      </c>
      <c r="AS21" s="38" t="str">
        <f t="shared" si="1"/>
        <v/>
      </c>
      <c r="AT21" s="21" t="str">
        <f>IF('REGISTRO 1'!H20="","",IF('REGISTRO 1'!H20&lt;5,'REGISTRO 1'!H20,""))</f>
        <v/>
      </c>
      <c r="AU21" s="15" t="str">
        <f>IF('REGISTRO 1'!H20&lt;9,IF('REGISTRO 1'!H20&gt;4,'REGISTRO 1'!H20,""),"")</f>
        <v/>
      </c>
      <c r="AV21" s="15" t="str">
        <f>IF('REGISTRO 1'!H20&lt;13,IF('REGISTRO 1'!H20&gt;8,'REGISTRO 1'!H20,""),"")</f>
        <v/>
      </c>
      <c r="AW21" s="16" t="str">
        <f>IF('REGISTRO 1'!H20&gt;12,'REGISTRO 1'!H20,"")</f>
        <v/>
      </c>
      <c r="AX21" s="21" t="str">
        <f>IF('REGISTRO 1'!L20="","",IF('REGISTRO 1'!L20&lt;5,'REGISTRO 1'!L20,""))</f>
        <v/>
      </c>
      <c r="AY21" s="15" t="str">
        <f>IF('REGISTRO 1'!L20&lt;9,IF('REGISTRO 1'!L20&gt;4,'REGISTRO 1'!L20,""),"")</f>
        <v/>
      </c>
      <c r="AZ21" s="15" t="str">
        <f>IF('REGISTRO 1'!L20&lt;13,IF('REGISTRO 1'!L20&gt;8,'REGISTRO 1'!L20,""),"")</f>
        <v/>
      </c>
      <c r="BA21" s="16" t="str">
        <f>IF('REGISTRO 1'!L20&gt;12,'REGISTRO 1'!L20,"")</f>
        <v/>
      </c>
      <c r="BB21" s="21" t="str">
        <f>IF('REGISTRO 1'!P20="","",IF('REGISTRO 1'!P20&lt;4,'REGISTRO 1'!P20,""))</f>
        <v/>
      </c>
      <c r="BC21" s="15" t="str">
        <f>IF('REGISTRO 1'!P20&lt;7,IF('REGISTRO 1'!P20&gt;3,'REGISTRO 1'!P20,""),"")</f>
        <v/>
      </c>
      <c r="BD21" s="15" t="str">
        <f>IF('REGISTRO 1'!P20&lt;10,IF('REGISTRO 1'!P20&gt;6,'REGISTRO 1'!P20,""),"")</f>
        <v/>
      </c>
      <c r="BE21" s="16" t="str">
        <f>IF('REGISTRO 1'!P20&gt;9,'REGISTRO 1'!P20,"")</f>
        <v/>
      </c>
      <c r="BF21" s="21" t="str">
        <f>IF('REGISTRO 1'!T20="","",IF('REGISTRO 1'!T20&lt;3,'REGISTRO 1'!T20,""))</f>
        <v/>
      </c>
      <c r="BG21" s="15" t="str">
        <f>IF('REGISTRO 1'!T20&lt;5,IF('REGISTRO 1'!T20&gt;2,'REGISTRO 1'!T20,""),"")</f>
        <v/>
      </c>
      <c r="BH21" s="15" t="str">
        <f>IF('REGISTRO 1'!T20&lt;7,IF('REGISTRO 1'!T20&gt;4,'REGISTRO 1'!T20,""),"")</f>
        <v/>
      </c>
      <c r="BI21" s="16" t="str">
        <f>IF('REGISTRO 1'!T20&gt;6,'REGISTRO 1'!T20,"")</f>
        <v/>
      </c>
      <c r="BJ21" s="21" t="str">
        <f>IF('REGISTRO 1'!X20="","",IF('REGISTRO 1'!X20&lt;3,'REGISTRO 1'!X20,""))</f>
        <v/>
      </c>
      <c r="BK21" s="15" t="str">
        <f>IF('REGISTRO 1'!X20&lt;5,IF('REGISTRO 1'!X20&gt;2,'REGISTRO 1'!X20,""),"")</f>
        <v/>
      </c>
      <c r="BL21" s="15" t="str">
        <f>IF('REGISTRO 1'!X20&lt;7,IF('REGISTRO 1'!X20&gt;4,'REGISTRO 1'!X20,""),"")</f>
        <v/>
      </c>
      <c r="BM21" s="16" t="str">
        <f>IF('REGISTRO 1'!X20&gt;6,'REGISTRO 1'!X20,"")</f>
        <v/>
      </c>
      <c r="BN21" s="38" t="str">
        <f t="shared" si="2"/>
        <v/>
      </c>
      <c r="BO21" s="14" t="str">
        <f>IF('REGISTRO 1'!I20="","",IF('REGISTRO 1'!I20&lt;5,'REGISTRO 1'!I20,""))</f>
        <v/>
      </c>
      <c r="BP21" s="15" t="str">
        <f>IF('REGISTRO 1'!I20&lt;9,IF('REGISTRO 1'!I20&gt;4,'REGISTRO 1'!I20,""),"")</f>
        <v/>
      </c>
      <c r="BQ21" s="15" t="str">
        <f>IF('REGISTRO 1'!I20&lt;13,IF('REGISTRO 1'!I20&gt;8,'REGISTRO 1'!I20,""),"")</f>
        <v/>
      </c>
      <c r="BR21" s="16" t="str">
        <f>IF('REGISTRO 1'!I20&gt;12,'REGISTRO 1'!I20,"")</f>
        <v/>
      </c>
      <c r="BS21" s="14" t="str">
        <f>IF('REGISTRO 1'!M20="","",IF('REGISTRO 1'!M20&lt;5,'REGISTRO 1'!M20,""))</f>
        <v/>
      </c>
      <c r="BT21" s="15" t="str">
        <f>IF('REGISTRO 1'!M20&lt;9,IF('REGISTRO 1'!M20&gt;4,'REGISTRO 1'!M20,""),"")</f>
        <v/>
      </c>
      <c r="BU21" s="15" t="str">
        <f>IF('REGISTRO 1'!M20&lt;13,IF('REGISTRO 1'!M20&gt;8,'REGISTRO 1'!M20,""),"")</f>
        <v/>
      </c>
      <c r="BV21" s="16" t="str">
        <f>IF('REGISTRO 1'!M20&gt;12,'REGISTRO 1'!M20,"")</f>
        <v/>
      </c>
      <c r="BW21" s="14" t="str">
        <f>IF('REGISTRO 1'!Q20="","",IF('REGISTRO 1'!Q20&lt;4,'REGISTRO 1'!Q20,""))</f>
        <v/>
      </c>
      <c r="BX21" s="15" t="str">
        <f>IF('REGISTRO 1'!Q20&lt;7,IF('REGISTRO 1'!Q20&gt;3,'REGISTRO 1'!Q20,""),"")</f>
        <v/>
      </c>
      <c r="BY21" s="15" t="str">
        <f>IF('REGISTRO 1'!Q20&lt;10,IF('REGISTRO 1'!Q20&gt;6,'REGISTRO 1'!Q20,""),"")</f>
        <v/>
      </c>
      <c r="BZ21" s="16" t="str">
        <f>IF('REGISTRO 1'!Q20&gt;9,'REGISTRO 1'!Q20,"")</f>
        <v/>
      </c>
      <c r="CA21" s="14" t="str">
        <f>IF('REGISTRO 1'!U20="","",IF('REGISTRO 1'!U20&lt;3,'REGISTRO 1'!U20,""))</f>
        <v/>
      </c>
      <c r="CB21" s="15" t="str">
        <f>IF('REGISTRO 1'!U20&lt;5,IF('REGISTRO 1'!U20&gt;2,'REGISTRO 1'!U20,""),"")</f>
        <v/>
      </c>
      <c r="CC21" s="15" t="str">
        <f>IF('REGISTRO 1'!U20&lt;7,IF('REGISTRO 1'!U20&gt;4,'REGISTRO 1'!U20,""),"")</f>
        <v/>
      </c>
      <c r="CD21" s="16" t="str">
        <f>IF('REGISTRO 1'!U20&gt;6,'REGISTRO 1'!U20,"")</f>
        <v/>
      </c>
      <c r="CE21" s="14" t="str">
        <f>IF('REGISTRO 1'!Y20="","",IF('REGISTRO 1'!Y20&lt;3,'REGISTRO 1'!Y20,""))</f>
        <v/>
      </c>
      <c r="CF21" s="15" t="str">
        <f>IF('REGISTRO 1'!Y20&lt;5,IF('REGISTRO 1'!Y20&gt;2,'REGISTRO 1'!Y20,""),"")</f>
        <v/>
      </c>
      <c r="CG21" s="15" t="str">
        <f>IF('REGISTRO 1'!Y20&lt;7,IF('REGISTRO 1'!Y20&gt;4,'REGISTRO 1'!Y20,""),"")</f>
        <v/>
      </c>
      <c r="CH21" s="16" t="str">
        <f>IF('REGISTRO 1'!Y20&gt;6,'REGISTRO 1'!Y20,"")</f>
        <v/>
      </c>
      <c r="CI21" s="73" t="str">
        <f t="shared" si="3"/>
        <v/>
      </c>
      <c r="CJ21" s="180" t="str">
        <f t="shared" si="4"/>
        <v/>
      </c>
      <c r="CK21" s="140" t="str">
        <f>IF('REGISTRO 1'!$C20="","",'REGISTRO 1'!D20)</f>
        <v/>
      </c>
      <c r="CL21" s="10" t="str">
        <f>IF('REGISTRO 1'!$C20="","",'REGISTRO 1'!E20)</f>
        <v/>
      </c>
    </row>
    <row r="22" spans="1:90" x14ac:dyDescent="0.25">
      <c r="A22" s="28"/>
      <c r="B22" s="173" t="s">
        <v>23</v>
      </c>
      <c r="C22" s="53" t="str">
        <f>IF('REGISTRO 1'!C21="","",'REGISTRO 1'!C21)</f>
        <v/>
      </c>
      <c r="D22" s="21" t="str">
        <f>IF('REGISTRO 1'!F21="","",IF('REGISTRO 1'!F21&lt;5,'REGISTRO 1'!F21,""))</f>
        <v/>
      </c>
      <c r="E22" s="15" t="str">
        <f>IF('REGISTRO 1'!F21&lt;9,IF('REGISTRO 1'!F21&gt;4,'REGISTRO 1'!F21,""),"")</f>
        <v/>
      </c>
      <c r="F22" s="15" t="str">
        <f>IF('REGISTRO 1'!F21&lt;13,IF('REGISTRO 1'!F21&gt;8,'REGISTRO 1'!F21,""),"")</f>
        <v/>
      </c>
      <c r="G22" s="16" t="str">
        <f>IF('REGISTRO 1'!F21&gt;12,'REGISTRO 1'!F21,"")</f>
        <v/>
      </c>
      <c r="H22" s="21" t="str">
        <f>IF('REGISTRO 1'!J21="","",IF('REGISTRO 1'!J21&lt;5,'REGISTRO 1'!J21,""))</f>
        <v/>
      </c>
      <c r="I22" s="15" t="str">
        <f>IF('REGISTRO 1'!J21&lt;9,IF('REGISTRO 1'!J21&gt;4,'REGISTRO 1'!J21,""),"")</f>
        <v/>
      </c>
      <c r="J22" s="15" t="str">
        <f>IF('REGISTRO 1'!J21&lt;13,IF('REGISTRO 1'!J21&gt;8,'REGISTRO 1'!J21,""),"")</f>
        <v/>
      </c>
      <c r="K22" s="16" t="str">
        <f>IF('REGISTRO 1'!J21&gt;12,'REGISTRO 1'!J21,"")</f>
        <v/>
      </c>
      <c r="L22" s="21" t="str">
        <f>IF('REGISTRO 1'!N21="","",IF('REGISTRO 1'!N21&lt;4,'REGISTRO 1'!N21,""))</f>
        <v/>
      </c>
      <c r="M22" s="15" t="str">
        <f>IF('REGISTRO 1'!N21&lt;7,IF('REGISTRO 1'!N21&gt;3,'REGISTRO 1'!N21,""),"")</f>
        <v/>
      </c>
      <c r="N22" s="15" t="str">
        <f>IF('REGISTRO 1'!N21&lt;10,IF('REGISTRO 1'!N21&gt;6,'REGISTRO 1'!N21,""),"")</f>
        <v/>
      </c>
      <c r="O22" s="16" t="str">
        <f>IF('REGISTRO 1'!N21&gt;9,'REGISTRO 1'!N21,"")</f>
        <v/>
      </c>
      <c r="P22" s="21" t="str">
        <f>IF('REGISTRO 1'!R21="","",IF('REGISTRO 1'!R21&lt;3,'REGISTRO 1'!R21,""))</f>
        <v/>
      </c>
      <c r="Q22" s="15" t="str">
        <f>IF('REGISTRO 1'!R21&lt;5,IF('REGISTRO 1'!R21&gt;2,'REGISTRO 1'!R21,""),"")</f>
        <v/>
      </c>
      <c r="R22" s="15" t="str">
        <f>IF('REGISTRO 1'!R21&lt;7,IF('REGISTRO 1'!R21&gt;4,'REGISTRO 1'!R21,""),"")</f>
        <v/>
      </c>
      <c r="S22" s="16" t="str">
        <f>IF('REGISTRO 1'!R21&gt;6,'REGISTRO 1'!R21,"")</f>
        <v/>
      </c>
      <c r="T22" s="21" t="str">
        <f>IF('REGISTRO 1'!V21="","",IF('REGISTRO 1'!V21&lt;3,'REGISTRO 1'!V21,""))</f>
        <v/>
      </c>
      <c r="U22" s="15" t="str">
        <f>IF('REGISTRO 1'!V21&lt;5,IF('REGISTRO 1'!V21&gt;2,'REGISTRO 1'!V21,""),"")</f>
        <v/>
      </c>
      <c r="V22" s="15" t="str">
        <f>IF('REGISTRO 1'!V21&lt;7,IF('REGISTRO 1'!V21&gt;4,'REGISTRO 1'!V21,""),"")</f>
        <v/>
      </c>
      <c r="W22" s="20" t="str">
        <f>IF('REGISTRO 1'!V21&gt;6,'REGISTRO 1'!V21,"")</f>
        <v/>
      </c>
      <c r="X22" s="38" t="str">
        <f t="shared" si="0"/>
        <v/>
      </c>
      <c r="Y22" s="8" t="str">
        <f>IF('REGISTRO 1'!G21="","",IF('REGISTRO 1'!G21&lt;5,'REGISTRO 1'!G21,""))</f>
        <v/>
      </c>
      <c r="Z22" s="4" t="str">
        <f>IF('REGISTRO 1'!G21&lt;9,IF('REGISTRO 1'!G21&gt;4,'REGISTRO 1'!G21,""),"")</f>
        <v/>
      </c>
      <c r="AA22" s="4" t="str">
        <f>IF('REGISTRO 1'!G21&lt;13,IF('REGISTRO 1'!G21&gt;8,'REGISTRO 1'!G21,""),"")</f>
        <v/>
      </c>
      <c r="AB22" s="9" t="str">
        <f>IF('REGISTRO 1'!G21&gt;12,'REGISTRO 1'!G21,"")</f>
        <v/>
      </c>
      <c r="AC22" s="64" t="str">
        <f>IF('REGISTRO 1'!K21="","",IF('REGISTRO 1'!K21&lt;5,'REGISTRO 1'!K21,""))</f>
        <v/>
      </c>
      <c r="AD22" s="4" t="str">
        <f>IF('REGISTRO 1'!K21&lt;9,IF('REGISTRO 1'!K21&gt;4,'REGISTRO 1'!K21,""),"")</f>
        <v/>
      </c>
      <c r="AE22" s="4" t="str">
        <f>IF('REGISTRO 1'!K21&lt;13,IF('REGISTRO 1'!K21&gt;8,'REGISTRO 1'!K21,""),"")</f>
        <v/>
      </c>
      <c r="AF22" s="9" t="str">
        <f>IF('REGISTRO 1'!K21&gt;12,'REGISTRO 1'!K21,"")</f>
        <v/>
      </c>
      <c r="AG22" s="64" t="str">
        <f>IF('REGISTRO 1'!O21="","",IF('REGISTRO 1'!O21&lt;4,'REGISTRO 1'!O21,""))</f>
        <v/>
      </c>
      <c r="AH22" s="4" t="str">
        <f>IF('REGISTRO 1'!O21&lt;7,IF('REGISTRO 1'!O21&gt;3,'REGISTRO 1'!O21,""),"")</f>
        <v/>
      </c>
      <c r="AI22" s="4" t="str">
        <f>IF('REGISTRO 1'!O21&lt;10,IF('REGISTRO 1'!O21&gt;6,'REGISTRO 1'!O21,""),"")</f>
        <v/>
      </c>
      <c r="AJ22" s="9" t="str">
        <f>IF('REGISTRO 1'!O21&gt;9,'REGISTRO 1'!O21,"")</f>
        <v/>
      </c>
      <c r="AK22" s="64" t="str">
        <f>IF('REGISTRO 1'!S21="","",IF('REGISTRO 1'!S21&lt;3,'REGISTRO 1'!S21,""))</f>
        <v/>
      </c>
      <c r="AL22" s="4" t="str">
        <f>IF('REGISTRO 1'!S21&lt;5,IF('REGISTRO 1'!S21&gt;2,'REGISTRO 1'!S21,""),"")</f>
        <v/>
      </c>
      <c r="AM22" s="4" t="str">
        <f>IF('REGISTRO 1'!S21&lt;7,IF('REGISTRO 1'!S21&gt;4,'REGISTRO 1'!S21,""),"")</f>
        <v/>
      </c>
      <c r="AN22" s="9" t="str">
        <f>IF('REGISTRO 1'!S21&gt;6,'REGISTRO 1'!S21,"")</f>
        <v/>
      </c>
      <c r="AO22" s="64" t="str">
        <f>IF('REGISTRO 1'!W21="","",IF('REGISTRO 1'!W21&lt;3,'REGISTRO 1'!W21,""))</f>
        <v/>
      </c>
      <c r="AP22" s="4" t="str">
        <f>IF('REGISTRO 1'!W21&lt;5,IF('REGISTRO 1'!W21&gt;2,'REGISTRO 1'!W21,""),"")</f>
        <v/>
      </c>
      <c r="AQ22" s="4" t="str">
        <f>IF('REGISTRO 1'!W21&lt;7,IF('REGISTRO 1'!W21&gt;4,'REGISTRO 1'!W21,""),"")</f>
        <v/>
      </c>
      <c r="AR22" s="9" t="str">
        <f>IF('REGISTRO 1'!W21&gt;6,'REGISTRO 1'!W21,"")</f>
        <v/>
      </c>
      <c r="AS22" s="38" t="str">
        <f t="shared" si="1"/>
        <v/>
      </c>
      <c r="AT22" s="21" t="str">
        <f>IF('REGISTRO 1'!H21="","",IF('REGISTRO 1'!H21&lt;5,'REGISTRO 1'!H21,""))</f>
        <v/>
      </c>
      <c r="AU22" s="15" t="str">
        <f>IF('REGISTRO 1'!H21&lt;9,IF('REGISTRO 1'!H21&gt;4,'REGISTRO 1'!H21,""),"")</f>
        <v/>
      </c>
      <c r="AV22" s="15" t="str">
        <f>IF('REGISTRO 1'!H21&lt;13,IF('REGISTRO 1'!H21&gt;8,'REGISTRO 1'!H21,""),"")</f>
        <v/>
      </c>
      <c r="AW22" s="16" t="str">
        <f>IF('REGISTRO 1'!H21&gt;12,'REGISTRO 1'!H21,"")</f>
        <v/>
      </c>
      <c r="AX22" s="21" t="str">
        <f>IF('REGISTRO 1'!L21="","",IF('REGISTRO 1'!L21&lt;5,'REGISTRO 1'!L21,""))</f>
        <v/>
      </c>
      <c r="AY22" s="15" t="str">
        <f>IF('REGISTRO 1'!L21&lt;9,IF('REGISTRO 1'!L21&gt;4,'REGISTRO 1'!L21,""),"")</f>
        <v/>
      </c>
      <c r="AZ22" s="15" t="str">
        <f>IF('REGISTRO 1'!L21&lt;13,IF('REGISTRO 1'!L21&gt;8,'REGISTRO 1'!L21,""),"")</f>
        <v/>
      </c>
      <c r="BA22" s="16" t="str">
        <f>IF('REGISTRO 1'!L21&gt;12,'REGISTRO 1'!L21,"")</f>
        <v/>
      </c>
      <c r="BB22" s="21" t="str">
        <f>IF('REGISTRO 1'!P21="","",IF('REGISTRO 1'!P21&lt;4,'REGISTRO 1'!P21,""))</f>
        <v/>
      </c>
      <c r="BC22" s="15" t="str">
        <f>IF('REGISTRO 1'!P21&lt;7,IF('REGISTRO 1'!P21&gt;3,'REGISTRO 1'!P21,""),"")</f>
        <v/>
      </c>
      <c r="BD22" s="15" t="str">
        <f>IF('REGISTRO 1'!P21&lt;10,IF('REGISTRO 1'!P21&gt;6,'REGISTRO 1'!P21,""),"")</f>
        <v/>
      </c>
      <c r="BE22" s="16" t="str">
        <f>IF('REGISTRO 1'!P21&gt;9,'REGISTRO 1'!P21,"")</f>
        <v/>
      </c>
      <c r="BF22" s="21" t="str">
        <f>IF('REGISTRO 1'!T21="","",IF('REGISTRO 1'!T21&lt;3,'REGISTRO 1'!T21,""))</f>
        <v/>
      </c>
      <c r="BG22" s="15" t="str">
        <f>IF('REGISTRO 1'!T21&lt;5,IF('REGISTRO 1'!T21&gt;2,'REGISTRO 1'!T21,""),"")</f>
        <v/>
      </c>
      <c r="BH22" s="15" t="str">
        <f>IF('REGISTRO 1'!T21&lt;7,IF('REGISTRO 1'!T21&gt;4,'REGISTRO 1'!T21,""),"")</f>
        <v/>
      </c>
      <c r="BI22" s="16" t="str">
        <f>IF('REGISTRO 1'!T21&gt;6,'REGISTRO 1'!T21,"")</f>
        <v/>
      </c>
      <c r="BJ22" s="21" t="str">
        <f>IF('REGISTRO 1'!X21="","",IF('REGISTRO 1'!X21&lt;3,'REGISTRO 1'!X21,""))</f>
        <v/>
      </c>
      <c r="BK22" s="15" t="str">
        <f>IF('REGISTRO 1'!X21&lt;5,IF('REGISTRO 1'!X21&gt;2,'REGISTRO 1'!X21,""),"")</f>
        <v/>
      </c>
      <c r="BL22" s="15" t="str">
        <f>IF('REGISTRO 1'!X21&lt;7,IF('REGISTRO 1'!X21&gt;4,'REGISTRO 1'!X21,""),"")</f>
        <v/>
      </c>
      <c r="BM22" s="16" t="str">
        <f>IF('REGISTRO 1'!X21&gt;6,'REGISTRO 1'!X21,"")</f>
        <v/>
      </c>
      <c r="BN22" s="38" t="str">
        <f t="shared" si="2"/>
        <v/>
      </c>
      <c r="BO22" s="2" t="str">
        <f>IF('REGISTRO 1'!I21="","",IF('REGISTRO 1'!I21&lt;5,'REGISTRO 1'!I21,""))</f>
        <v/>
      </c>
      <c r="BP22" s="1" t="str">
        <f>IF('REGISTRO 1'!I21&lt;9,IF('REGISTRO 1'!I21&gt;4,'REGISTRO 1'!I21,""),"")</f>
        <v/>
      </c>
      <c r="BQ22" s="1" t="str">
        <f>IF('REGISTRO 1'!I21&lt;13,IF('REGISTRO 1'!I21&gt;8,'REGISTRO 1'!I21,""),"")</f>
        <v/>
      </c>
      <c r="BR22" s="3" t="str">
        <f>IF('REGISTRO 1'!I21&gt;12,'REGISTRO 1'!I21,"")</f>
        <v/>
      </c>
      <c r="BS22" s="2" t="str">
        <f>IF('REGISTRO 1'!M21="","",IF('REGISTRO 1'!M21&lt;5,'REGISTRO 1'!M21,""))</f>
        <v/>
      </c>
      <c r="BT22" s="1" t="str">
        <f>IF('REGISTRO 1'!M21&lt;9,IF('REGISTRO 1'!M21&gt;4,'REGISTRO 1'!M21,""),"")</f>
        <v/>
      </c>
      <c r="BU22" s="1" t="str">
        <f>IF('REGISTRO 1'!M21&lt;13,IF('REGISTRO 1'!M21&gt;8,'REGISTRO 1'!M21,""),"")</f>
        <v/>
      </c>
      <c r="BV22" s="3" t="str">
        <f>IF('REGISTRO 1'!M21&gt;12,'REGISTRO 1'!M21,"")</f>
        <v/>
      </c>
      <c r="BW22" s="2" t="str">
        <f>IF('REGISTRO 1'!Q21="","",IF('REGISTRO 1'!Q21&lt;4,'REGISTRO 1'!Q21,""))</f>
        <v/>
      </c>
      <c r="BX22" s="1" t="str">
        <f>IF('REGISTRO 1'!Q21&lt;7,IF('REGISTRO 1'!Q21&gt;3,'REGISTRO 1'!Q21,""),"")</f>
        <v/>
      </c>
      <c r="BY22" s="1" t="str">
        <f>IF('REGISTRO 1'!Q21&lt;10,IF('REGISTRO 1'!Q21&gt;6,'REGISTRO 1'!Q21,""),"")</f>
        <v/>
      </c>
      <c r="BZ22" s="3" t="str">
        <f>IF('REGISTRO 1'!Q21&gt;9,'REGISTRO 1'!Q21,"")</f>
        <v/>
      </c>
      <c r="CA22" s="2" t="str">
        <f>IF('REGISTRO 1'!U21="","",IF('REGISTRO 1'!U21&lt;3,'REGISTRO 1'!U21,""))</f>
        <v/>
      </c>
      <c r="CB22" s="1" t="str">
        <f>IF('REGISTRO 1'!U21&lt;5,IF('REGISTRO 1'!U21&gt;2,'REGISTRO 1'!U21,""),"")</f>
        <v/>
      </c>
      <c r="CC22" s="1" t="str">
        <f>IF('REGISTRO 1'!U21&lt;7,IF('REGISTRO 1'!U21&gt;4,'REGISTRO 1'!U21,""),"")</f>
        <v/>
      </c>
      <c r="CD22" s="3" t="str">
        <f>IF('REGISTRO 1'!U21&gt;6,'REGISTRO 1'!U21,"")</f>
        <v/>
      </c>
      <c r="CE22" s="2" t="str">
        <f>IF('REGISTRO 1'!Y21="","",IF('REGISTRO 1'!Y21&lt;3,'REGISTRO 1'!Y21,""))</f>
        <v/>
      </c>
      <c r="CF22" s="1" t="str">
        <f>IF('REGISTRO 1'!Y21&lt;5,IF('REGISTRO 1'!Y21&gt;2,'REGISTRO 1'!Y21,""),"")</f>
        <v/>
      </c>
      <c r="CG22" s="1" t="str">
        <f>IF('REGISTRO 1'!Y21&lt;7,IF('REGISTRO 1'!Y21&gt;4,'REGISTRO 1'!Y21,""),"")</f>
        <v/>
      </c>
      <c r="CH22" s="3" t="str">
        <f>IF('REGISTRO 1'!Y21&gt;6,'REGISTRO 1'!Y21,"")</f>
        <v/>
      </c>
      <c r="CI22" s="73" t="str">
        <f t="shared" si="3"/>
        <v/>
      </c>
      <c r="CJ22" s="180" t="str">
        <f t="shared" si="4"/>
        <v/>
      </c>
      <c r="CK22" s="140" t="str">
        <f>IF('REGISTRO 1'!$C21="","",'REGISTRO 1'!D21)</f>
        <v/>
      </c>
      <c r="CL22" s="10" t="str">
        <f>IF('REGISTRO 1'!$C21="","",'REGISTRO 1'!E21)</f>
        <v/>
      </c>
    </row>
    <row r="23" spans="1:90" ht="15" customHeight="1" x14ac:dyDescent="0.25">
      <c r="A23" s="28"/>
      <c r="B23" s="172" t="s">
        <v>24</v>
      </c>
      <c r="C23" s="54" t="str">
        <f>IF('REGISTRO 1'!C22="","",'REGISTRO 1'!C22)</f>
        <v/>
      </c>
      <c r="D23" s="21" t="str">
        <f>IF('REGISTRO 1'!F22="","",IF('REGISTRO 1'!F22&lt;5,'REGISTRO 1'!F22,""))</f>
        <v/>
      </c>
      <c r="E23" s="15" t="str">
        <f>IF('REGISTRO 1'!F22&lt;9,IF('REGISTRO 1'!F22&gt;4,'REGISTRO 1'!F22,""),"")</f>
        <v/>
      </c>
      <c r="F23" s="15" t="str">
        <f>IF('REGISTRO 1'!F22&lt;13,IF('REGISTRO 1'!F22&gt;8,'REGISTRO 1'!F22,""),"")</f>
        <v/>
      </c>
      <c r="G23" s="16" t="str">
        <f>IF('REGISTRO 1'!F22&gt;12,'REGISTRO 1'!F22,"")</f>
        <v/>
      </c>
      <c r="H23" s="21" t="str">
        <f>IF('REGISTRO 1'!J22="","",IF('REGISTRO 1'!J22&lt;5,'REGISTRO 1'!J22,""))</f>
        <v/>
      </c>
      <c r="I23" s="15" t="str">
        <f>IF('REGISTRO 1'!J22&lt;9,IF('REGISTRO 1'!J22&gt;4,'REGISTRO 1'!J22,""),"")</f>
        <v/>
      </c>
      <c r="J23" s="15" t="str">
        <f>IF('REGISTRO 1'!J22&lt;13,IF('REGISTRO 1'!J22&gt;8,'REGISTRO 1'!J22,""),"")</f>
        <v/>
      </c>
      <c r="K23" s="16" t="str">
        <f>IF('REGISTRO 1'!J22&gt;12,'REGISTRO 1'!J22,"")</f>
        <v/>
      </c>
      <c r="L23" s="21" t="str">
        <f>IF('REGISTRO 1'!N22="","",IF('REGISTRO 1'!N22&lt;4,'REGISTRO 1'!N22,""))</f>
        <v/>
      </c>
      <c r="M23" s="15" t="str">
        <f>IF('REGISTRO 1'!N22&lt;7,IF('REGISTRO 1'!N22&gt;3,'REGISTRO 1'!N22,""),"")</f>
        <v/>
      </c>
      <c r="N23" s="15" t="str">
        <f>IF('REGISTRO 1'!N22&lt;10,IF('REGISTRO 1'!N22&gt;6,'REGISTRO 1'!N22,""),"")</f>
        <v/>
      </c>
      <c r="O23" s="16" t="str">
        <f>IF('REGISTRO 1'!N22&gt;9,'REGISTRO 1'!N22,"")</f>
        <v/>
      </c>
      <c r="P23" s="21" t="str">
        <f>IF('REGISTRO 1'!R22="","",IF('REGISTRO 1'!R22&lt;3,'REGISTRO 1'!R22,""))</f>
        <v/>
      </c>
      <c r="Q23" s="15" t="str">
        <f>IF('REGISTRO 1'!R22&lt;5,IF('REGISTRO 1'!R22&gt;2,'REGISTRO 1'!R22,""),"")</f>
        <v/>
      </c>
      <c r="R23" s="15" t="str">
        <f>IF('REGISTRO 1'!R22&lt;7,IF('REGISTRO 1'!R22&gt;4,'REGISTRO 1'!R22,""),"")</f>
        <v/>
      </c>
      <c r="S23" s="16" t="str">
        <f>IF('REGISTRO 1'!R22&gt;6,'REGISTRO 1'!R22,"")</f>
        <v/>
      </c>
      <c r="T23" s="21" t="str">
        <f>IF('REGISTRO 1'!V22="","",IF('REGISTRO 1'!V22&lt;3,'REGISTRO 1'!V22,""))</f>
        <v/>
      </c>
      <c r="U23" s="15" t="str">
        <f>IF('REGISTRO 1'!V22&lt;5,IF('REGISTRO 1'!V22&gt;2,'REGISTRO 1'!V22,""),"")</f>
        <v/>
      </c>
      <c r="V23" s="15" t="str">
        <f>IF('REGISTRO 1'!V22&lt;7,IF('REGISTRO 1'!V22&gt;4,'REGISTRO 1'!V22,""),"")</f>
        <v/>
      </c>
      <c r="W23" s="20" t="str">
        <f>IF('REGISTRO 1'!V22&gt;6,'REGISTRO 1'!V22,"")</f>
        <v/>
      </c>
      <c r="X23" s="38" t="str">
        <f t="shared" si="0"/>
        <v/>
      </c>
      <c r="Y23" s="14" t="str">
        <f>IF('REGISTRO 1'!G22="","",IF('REGISTRO 1'!G22&lt;5,'REGISTRO 1'!G22,""))</f>
        <v/>
      </c>
      <c r="Z23" s="15" t="str">
        <f>IF('REGISTRO 1'!G22&lt;9,IF('REGISTRO 1'!G22&gt;4,'REGISTRO 1'!G22,""),"")</f>
        <v/>
      </c>
      <c r="AA23" s="15" t="str">
        <f>IF('REGISTRO 1'!G22&lt;13,IF('REGISTRO 1'!G22&gt;8,'REGISTRO 1'!G22,""),"")</f>
        <v/>
      </c>
      <c r="AB23" s="16" t="str">
        <f>IF('REGISTRO 1'!G22&gt;12,'REGISTRO 1'!G22,"")</f>
        <v/>
      </c>
      <c r="AC23" s="21" t="str">
        <f>IF('REGISTRO 1'!K22="","",IF('REGISTRO 1'!K22&lt;5,'REGISTRO 1'!K22,""))</f>
        <v/>
      </c>
      <c r="AD23" s="15" t="str">
        <f>IF('REGISTRO 1'!K22&lt;9,IF('REGISTRO 1'!K22&gt;4,'REGISTRO 1'!K22,""),"")</f>
        <v/>
      </c>
      <c r="AE23" s="15" t="str">
        <f>IF('REGISTRO 1'!K22&lt;13,IF('REGISTRO 1'!K22&gt;8,'REGISTRO 1'!K22,""),"")</f>
        <v/>
      </c>
      <c r="AF23" s="16" t="str">
        <f>IF('REGISTRO 1'!K22&gt;12,'REGISTRO 1'!K22,"")</f>
        <v/>
      </c>
      <c r="AG23" s="21" t="str">
        <f>IF('REGISTRO 1'!O22="","",IF('REGISTRO 1'!O22&lt;4,'REGISTRO 1'!O22,""))</f>
        <v/>
      </c>
      <c r="AH23" s="15" t="str">
        <f>IF('REGISTRO 1'!O22&lt;7,IF('REGISTRO 1'!O22&gt;3,'REGISTRO 1'!O22,""),"")</f>
        <v/>
      </c>
      <c r="AI23" s="15" t="str">
        <f>IF('REGISTRO 1'!O22&lt;10,IF('REGISTRO 1'!O22&gt;6,'REGISTRO 1'!O22,""),"")</f>
        <v/>
      </c>
      <c r="AJ23" s="16" t="str">
        <f>IF('REGISTRO 1'!O22&gt;9,'REGISTRO 1'!O22,"")</f>
        <v/>
      </c>
      <c r="AK23" s="21" t="str">
        <f>IF('REGISTRO 1'!S22="","",IF('REGISTRO 1'!S22&lt;3,'REGISTRO 1'!S22,""))</f>
        <v/>
      </c>
      <c r="AL23" s="15" t="str">
        <f>IF('REGISTRO 1'!S22&lt;5,IF('REGISTRO 1'!S22&gt;2,'REGISTRO 1'!S22,""),"")</f>
        <v/>
      </c>
      <c r="AM23" s="15" t="str">
        <f>IF('REGISTRO 1'!S22&lt;7,IF('REGISTRO 1'!S22&gt;4,'REGISTRO 1'!S22,""),"")</f>
        <v/>
      </c>
      <c r="AN23" s="16" t="str">
        <f>IF('REGISTRO 1'!S22&gt;6,'REGISTRO 1'!S22,"")</f>
        <v/>
      </c>
      <c r="AO23" s="21" t="str">
        <f>IF('REGISTRO 1'!W22="","",IF('REGISTRO 1'!W22&lt;3,'REGISTRO 1'!W22,""))</f>
        <v/>
      </c>
      <c r="AP23" s="15" t="str">
        <f>IF('REGISTRO 1'!W22&lt;5,IF('REGISTRO 1'!W22&gt;2,'REGISTRO 1'!W22,""),"")</f>
        <v/>
      </c>
      <c r="AQ23" s="15" t="str">
        <f>IF('REGISTRO 1'!W22&lt;7,IF('REGISTRO 1'!W22&gt;4,'REGISTRO 1'!W22,""),"")</f>
        <v/>
      </c>
      <c r="AR23" s="16" t="str">
        <f>IF('REGISTRO 1'!W22&gt;6,'REGISTRO 1'!W22,"")</f>
        <v/>
      </c>
      <c r="AS23" s="38" t="str">
        <f t="shared" si="1"/>
        <v/>
      </c>
      <c r="AT23" s="21" t="str">
        <f>IF('REGISTRO 1'!H22="","",IF('REGISTRO 1'!H22&lt;5,'REGISTRO 1'!H22,""))</f>
        <v/>
      </c>
      <c r="AU23" s="15" t="str">
        <f>IF('REGISTRO 1'!H22&lt;9,IF('REGISTRO 1'!H22&gt;4,'REGISTRO 1'!H22,""),"")</f>
        <v/>
      </c>
      <c r="AV23" s="15" t="str">
        <f>IF('REGISTRO 1'!H22&lt;13,IF('REGISTRO 1'!H22&gt;8,'REGISTRO 1'!H22,""),"")</f>
        <v/>
      </c>
      <c r="AW23" s="16" t="str">
        <f>IF('REGISTRO 1'!H22&gt;12,'REGISTRO 1'!H22,"")</f>
        <v/>
      </c>
      <c r="AX23" s="21" t="str">
        <f>IF('REGISTRO 1'!L22="","",IF('REGISTRO 1'!L22&lt;5,'REGISTRO 1'!L22,""))</f>
        <v/>
      </c>
      <c r="AY23" s="15" t="str">
        <f>IF('REGISTRO 1'!L22&lt;9,IF('REGISTRO 1'!L22&gt;4,'REGISTRO 1'!L22,""),"")</f>
        <v/>
      </c>
      <c r="AZ23" s="15" t="str">
        <f>IF('REGISTRO 1'!L22&lt;13,IF('REGISTRO 1'!L22&gt;8,'REGISTRO 1'!L22,""),"")</f>
        <v/>
      </c>
      <c r="BA23" s="16" t="str">
        <f>IF('REGISTRO 1'!L22&gt;12,'REGISTRO 1'!L22,"")</f>
        <v/>
      </c>
      <c r="BB23" s="21" t="str">
        <f>IF('REGISTRO 1'!P22="","",IF('REGISTRO 1'!P22&lt;4,'REGISTRO 1'!P22,""))</f>
        <v/>
      </c>
      <c r="BC23" s="15" t="str">
        <f>IF('REGISTRO 1'!P22&lt;7,IF('REGISTRO 1'!P22&gt;3,'REGISTRO 1'!P22,""),"")</f>
        <v/>
      </c>
      <c r="BD23" s="15" t="str">
        <f>IF('REGISTRO 1'!P22&lt;10,IF('REGISTRO 1'!P22&gt;6,'REGISTRO 1'!P22,""),"")</f>
        <v/>
      </c>
      <c r="BE23" s="16" t="str">
        <f>IF('REGISTRO 1'!P22&gt;9,'REGISTRO 1'!P22,"")</f>
        <v/>
      </c>
      <c r="BF23" s="21" t="str">
        <f>IF('REGISTRO 1'!T22="","",IF('REGISTRO 1'!T22&lt;3,'REGISTRO 1'!T22,""))</f>
        <v/>
      </c>
      <c r="BG23" s="15" t="str">
        <f>IF('REGISTRO 1'!T22&lt;5,IF('REGISTRO 1'!T22&gt;2,'REGISTRO 1'!T22,""),"")</f>
        <v/>
      </c>
      <c r="BH23" s="15" t="str">
        <f>IF('REGISTRO 1'!T22&lt;7,IF('REGISTRO 1'!T22&gt;4,'REGISTRO 1'!T22,""),"")</f>
        <v/>
      </c>
      <c r="BI23" s="16" t="str">
        <f>IF('REGISTRO 1'!T22&gt;6,'REGISTRO 1'!T22,"")</f>
        <v/>
      </c>
      <c r="BJ23" s="21" t="str">
        <f>IF('REGISTRO 1'!X22="","",IF('REGISTRO 1'!X22&lt;3,'REGISTRO 1'!X22,""))</f>
        <v/>
      </c>
      <c r="BK23" s="15" t="str">
        <f>IF('REGISTRO 1'!X22&lt;5,IF('REGISTRO 1'!X22&gt;2,'REGISTRO 1'!X22,""),"")</f>
        <v/>
      </c>
      <c r="BL23" s="15" t="str">
        <f>IF('REGISTRO 1'!X22&lt;7,IF('REGISTRO 1'!X22&gt;4,'REGISTRO 1'!X22,""),"")</f>
        <v/>
      </c>
      <c r="BM23" s="16" t="str">
        <f>IF('REGISTRO 1'!X22&gt;6,'REGISTRO 1'!X22,"")</f>
        <v/>
      </c>
      <c r="BN23" s="38" t="str">
        <f t="shared" si="2"/>
        <v/>
      </c>
      <c r="BO23" s="14" t="str">
        <f>IF('REGISTRO 1'!I22="","",IF('REGISTRO 1'!I22&lt;5,'REGISTRO 1'!I22,""))</f>
        <v/>
      </c>
      <c r="BP23" s="15" t="str">
        <f>IF('REGISTRO 1'!I22&lt;9,IF('REGISTRO 1'!I22&gt;4,'REGISTRO 1'!I22,""),"")</f>
        <v/>
      </c>
      <c r="BQ23" s="15" t="str">
        <f>IF('REGISTRO 1'!I22&lt;13,IF('REGISTRO 1'!I22&gt;8,'REGISTRO 1'!I22,""),"")</f>
        <v/>
      </c>
      <c r="BR23" s="16" t="str">
        <f>IF('REGISTRO 1'!I22&gt;12,'REGISTRO 1'!I22,"")</f>
        <v/>
      </c>
      <c r="BS23" s="14" t="str">
        <f>IF('REGISTRO 1'!M22="","",IF('REGISTRO 1'!M22&lt;5,'REGISTRO 1'!M22,""))</f>
        <v/>
      </c>
      <c r="BT23" s="15" t="str">
        <f>IF('REGISTRO 1'!M22&lt;9,IF('REGISTRO 1'!M22&gt;4,'REGISTRO 1'!M22,""),"")</f>
        <v/>
      </c>
      <c r="BU23" s="15" t="str">
        <f>IF('REGISTRO 1'!M22&lt;13,IF('REGISTRO 1'!M22&gt;8,'REGISTRO 1'!M22,""),"")</f>
        <v/>
      </c>
      <c r="BV23" s="16" t="str">
        <f>IF('REGISTRO 1'!M22&gt;12,'REGISTRO 1'!M22,"")</f>
        <v/>
      </c>
      <c r="BW23" s="14" t="str">
        <f>IF('REGISTRO 1'!Q22="","",IF('REGISTRO 1'!Q22&lt;4,'REGISTRO 1'!Q22,""))</f>
        <v/>
      </c>
      <c r="BX23" s="15" t="str">
        <f>IF('REGISTRO 1'!Q22&lt;7,IF('REGISTRO 1'!Q22&gt;3,'REGISTRO 1'!Q22,""),"")</f>
        <v/>
      </c>
      <c r="BY23" s="15" t="str">
        <f>IF('REGISTRO 1'!Q22&lt;10,IF('REGISTRO 1'!Q22&gt;6,'REGISTRO 1'!Q22,""),"")</f>
        <v/>
      </c>
      <c r="BZ23" s="16" t="str">
        <f>IF('REGISTRO 1'!Q22&gt;9,'REGISTRO 1'!Q22,"")</f>
        <v/>
      </c>
      <c r="CA23" s="14" t="str">
        <f>IF('REGISTRO 1'!U22="","",IF('REGISTRO 1'!U22&lt;3,'REGISTRO 1'!U22,""))</f>
        <v/>
      </c>
      <c r="CB23" s="15" t="str">
        <f>IF('REGISTRO 1'!U22&lt;5,IF('REGISTRO 1'!U22&gt;2,'REGISTRO 1'!U22,""),"")</f>
        <v/>
      </c>
      <c r="CC23" s="15" t="str">
        <f>IF('REGISTRO 1'!U22&lt;7,IF('REGISTRO 1'!U22&gt;4,'REGISTRO 1'!U22,""),"")</f>
        <v/>
      </c>
      <c r="CD23" s="16" t="str">
        <f>IF('REGISTRO 1'!U22&gt;6,'REGISTRO 1'!U22,"")</f>
        <v/>
      </c>
      <c r="CE23" s="14" t="str">
        <f>IF('REGISTRO 1'!Y22="","",IF('REGISTRO 1'!Y22&lt;3,'REGISTRO 1'!Y22,""))</f>
        <v/>
      </c>
      <c r="CF23" s="15" t="str">
        <f>IF('REGISTRO 1'!Y22&lt;5,IF('REGISTRO 1'!Y22&gt;2,'REGISTRO 1'!Y22,""),"")</f>
        <v/>
      </c>
      <c r="CG23" s="15" t="str">
        <f>IF('REGISTRO 1'!Y22&lt;7,IF('REGISTRO 1'!Y22&gt;4,'REGISTRO 1'!Y22,""),"")</f>
        <v/>
      </c>
      <c r="CH23" s="16" t="str">
        <f>IF('REGISTRO 1'!Y22&gt;6,'REGISTRO 1'!Y22,"")</f>
        <v/>
      </c>
      <c r="CI23" s="73" t="str">
        <f t="shared" si="3"/>
        <v/>
      </c>
      <c r="CJ23" s="180" t="str">
        <f t="shared" si="4"/>
        <v/>
      </c>
      <c r="CK23" s="140" t="str">
        <f>IF('REGISTRO 1'!$C22="","",'REGISTRO 1'!D22)</f>
        <v/>
      </c>
      <c r="CL23" s="10" t="str">
        <f>IF('REGISTRO 1'!$C22="","",'REGISTRO 1'!E22)</f>
        <v/>
      </c>
    </row>
    <row r="24" spans="1:90" x14ac:dyDescent="0.25">
      <c r="A24" s="28"/>
      <c r="B24" s="173" t="s">
        <v>25</v>
      </c>
      <c r="C24" s="53" t="str">
        <f>IF('REGISTRO 1'!C23="","",'REGISTRO 1'!C23)</f>
        <v/>
      </c>
      <c r="D24" s="21" t="str">
        <f>IF('REGISTRO 1'!F23="","",IF('REGISTRO 1'!F23&lt;5,'REGISTRO 1'!F23,""))</f>
        <v/>
      </c>
      <c r="E24" s="15" t="str">
        <f>IF('REGISTRO 1'!F23&lt;9,IF('REGISTRO 1'!F23&gt;4,'REGISTRO 1'!F23,""),"")</f>
        <v/>
      </c>
      <c r="F24" s="15" t="str">
        <f>IF('REGISTRO 1'!F23&lt;13,IF('REGISTRO 1'!F23&gt;8,'REGISTRO 1'!F23,""),"")</f>
        <v/>
      </c>
      <c r="G24" s="16" t="str">
        <f>IF('REGISTRO 1'!F23&gt;12,'REGISTRO 1'!F23,"")</f>
        <v/>
      </c>
      <c r="H24" s="21" t="str">
        <f>IF('REGISTRO 1'!J23="","",IF('REGISTRO 1'!J23&lt;5,'REGISTRO 1'!J23,""))</f>
        <v/>
      </c>
      <c r="I24" s="15" t="str">
        <f>IF('REGISTRO 1'!J23&lt;9,IF('REGISTRO 1'!J23&gt;4,'REGISTRO 1'!J23,""),"")</f>
        <v/>
      </c>
      <c r="J24" s="15" t="str">
        <f>IF('REGISTRO 1'!J23&lt;13,IF('REGISTRO 1'!J23&gt;8,'REGISTRO 1'!J23,""),"")</f>
        <v/>
      </c>
      <c r="K24" s="16" t="str">
        <f>IF('REGISTRO 1'!J23&gt;12,'REGISTRO 1'!J23,"")</f>
        <v/>
      </c>
      <c r="L24" s="21" t="str">
        <f>IF('REGISTRO 1'!N23="","",IF('REGISTRO 1'!N23&lt;4,'REGISTRO 1'!N23,""))</f>
        <v/>
      </c>
      <c r="M24" s="15" t="str">
        <f>IF('REGISTRO 1'!N23&lt;7,IF('REGISTRO 1'!N23&gt;3,'REGISTRO 1'!N23,""),"")</f>
        <v/>
      </c>
      <c r="N24" s="15" t="str">
        <f>IF('REGISTRO 1'!N23&lt;10,IF('REGISTRO 1'!N23&gt;6,'REGISTRO 1'!N23,""),"")</f>
        <v/>
      </c>
      <c r="O24" s="16" t="str">
        <f>IF('REGISTRO 1'!N23&gt;9,'REGISTRO 1'!N23,"")</f>
        <v/>
      </c>
      <c r="P24" s="21" t="str">
        <f>IF('REGISTRO 1'!R23="","",IF('REGISTRO 1'!R23&lt;3,'REGISTRO 1'!R23,""))</f>
        <v/>
      </c>
      <c r="Q24" s="15" t="str">
        <f>IF('REGISTRO 1'!R23&lt;5,IF('REGISTRO 1'!R23&gt;2,'REGISTRO 1'!R23,""),"")</f>
        <v/>
      </c>
      <c r="R24" s="15" t="str">
        <f>IF('REGISTRO 1'!R23&lt;7,IF('REGISTRO 1'!R23&gt;4,'REGISTRO 1'!R23,""),"")</f>
        <v/>
      </c>
      <c r="S24" s="16" t="str">
        <f>IF('REGISTRO 1'!R23&gt;6,'REGISTRO 1'!R23,"")</f>
        <v/>
      </c>
      <c r="T24" s="21" t="str">
        <f>IF('REGISTRO 1'!V23="","",IF('REGISTRO 1'!V23&lt;3,'REGISTRO 1'!V23,""))</f>
        <v/>
      </c>
      <c r="U24" s="15" t="str">
        <f>IF('REGISTRO 1'!V23&lt;5,IF('REGISTRO 1'!V23&gt;2,'REGISTRO 1'!V23,""),"")</f>
        <v/>
      </c>
      <c r="V24" s="15" t="str">
        <f>IF('REGISTRO 1'!V23&lt;7,IF('REGISTRO 1'!V23&gt;4,'REGISTRO 1'!V23,""),"")</f>
        <v/>
      </c>
      <c r="W24" s="20" t="str">
        <f>IF('REGISTRO 1'!V23&gt;6,'REGISTRO 1'!V23,"")</f>
        <v/>
      </c>
      <c r="X24" s="38" t="str">
        <f t="shared" si="0"/>
        <v/>
      </c>
      <c r="Y24" s="8" t="str">
        <f>IF('REGISTRO 1'!G23="","",IF('REGISTRO 1'!G23&lt;5,'REGISTRO 1'!G23,""))</f>
        <v/>
      </c>
      <c r="Z24" s="4" t="str">
        <f>IF('REGISTRO 1'!G23&lt;9,IF('REGISTRO 1'!G23&gt;4,'REGISTRO 1'!G23,""),"")</f>
        <v/>
      </c>
      <c r="AA24" s="4" t="str">
        <f>IF('REGISTRO 1'!G23&lt;13,IF('REGISTRO 1'!G23&gt;8,'REGISTRO 1'!G23,""),"")</f>
        <v/>
      </c>
      <c r="AB24" s="9" t="str">
        <f>IF('REGISTRO 1'!G23&gt;12,'REGISTRO 1'!G23,"")</f>
        <v/>
      </c>
      <c r="AC24" s="64" t="str">
        <f>IF('REGISTRO 1'!K23="","",IF('REGISTRO 1'!K23&lt;5,'REGISTRO 1'!K23,""))</f>
        <v/>
      </c>
      <c r="AD24" s="4" t="str">
        <f>IF('REGISTRO 1'!K23&lt;9,IF('REGISTRO 1'!K23&gt;4,'REGISTRO 1'!K23,""),"")</f>
        <v/>
      </c>
      <c r="AE24" s="4" t="str">
        <f>IF('REGISTRO 1'!K23&lt;13,IF('REGISTRO 1'!K23&gt;8,'REGISTRO 1'!K23,""),"")</f>
        <v/>
      </c>
      <c r="AF24" s="9" t="str">
        <f>IF('REGISTRO 1'!K23&gt;12,'REGISTRO 1'!K23,"")</f>
        <v/>
      </c>
      <c r="AG24" s="64" t="str">
        <f>IF('REGISTRO 1'!O23="","",IF('REGISTRO 1'!O23&lt;4,'REGISTRO 1'!O23,""))</f>
        <v/>
      </c>
      <c r="AH24" s="4" t="str">
        <f>IF('REGISTRO 1'!O23&lt;7,IF('REGISTRO 1'!O23&gt;3,'REGISTRO 1'!O23,""),"")</f>
        <v/>
      </c>
      <c r="AI24" s="4" t="str">
        <f>IF('REGISTRO 1'!O23&lt;10,IF('REGISTRO 1'!O23&gt;6,'REGISTRO 1'!O23,""),"")</f>
        <v/>
      </c>
      <c r="AJ24" s="9" t="str">
        <f>IF('REGISTRO 1'!O23&gt;9,'REGISTRO 1'!O23,"")</f>
        <v/>
      </c>
      <c r="AK24" s="64" t="str">
        <f>IF('REGISTRO 1'!S23="","",IF('REGISTRO 1'!S23&lt;3,'REGISTRO 1'!S23,""))</f>
        <v/>
      </c>
      <c r="AL24" s="4" t="str">
        <f>IF('REGISTRO 1'!S23&lt;5,IF('REGISTRO 1'!S23&gt;2,'REGISTRO 1'!S23,""),"")</f>
        <v/>
      </c>
      <c r="AM24" s="4" t="str">
        <f>IF('REGISTRO 1'!S23&lt;7,IF('REGISTRO 1'!S23&gt;4,'REGISTRO 1'!S23,""),"")</f>
        <v/>
      </c>
      <c r="AN24" s="9" t="str">
        <f>IF('REGISTRO 1'!S23&gt;6,'REGISTRO 1'!S23,"")</f>
        <v/>
      </c>
      <c r="AO24" s="64" t="str">
        <f>IF('REGISTRO 1'!W23="","",IF('REGISTRO 1'!W23&lt;3,'REGISTRO 1'!W23,""))</f>
        <v/>
      </c>
      <c r="AP24" s="4" t="str">
        <f>IF('REGISTRO 1'!W23&lt;5,IF('REGISTRO 1'!W23&gt;2,'REGISTRO 1'!W23,""),"")</f>
        <v/>
      </c>
      <c r="AQ24" s="4" t="str">
        <f>IF('REGISTRO 1'!W23&lt;7,IF('REGISTRO 1'!W23&gt;4,'REGISTRO 1'!W23,""),"")</f>
        <v/>
      </c>
      <c r="AR24" s="9" t="str">
        <f>IF('REGISTRO 1'!W23&gt;6,'REGISTRO 1'!W23,"")</f>
        <v/>
      </c>
      <c r="AS24" s="38" t="str">
        <f t="shared" si="1"/>
        <v/>
      </c>
      <c r="AT24" s="21" t="str">
        <f>IF('REGISTRO 1'!H23="","",IF('REGISTRO 1'!H23&lt;5,'REGISTRO 1'!H23,""))</f>
        <v/>
      </c>
      <c r="AU24" s="15" t="str">
        <f>IF('REGISTRO 1'!H23&lt;9,IF('REGISTRO 1'!H23&gt;4,'REGISTRO 1'!H23,""),"")</f>
        <v/>
      </c>
      <c r="AV24" s="15" t="str">
        <f>IF('REGISTRO 1'!H23&lt;13,IF('REGISTRO 1'!H23&gt;8,'REGISTRO 1'!H23,""),"")</f>
        <v/>
      </c>
      <c r="AW24" s="16" t="str">
        <f>IF('REGISTRO 1'!H23&gt;12,'REGISTRO 1'!H23,"")</f>
        <v/>
      </c>
      <c r="AX24" s="21" t="str">
        <f>IF('REGISTRO 1'!L23="","",IF('REGISTRO 1'!L23&lt;5,'REGISTRO 1'!L23,""))</f>
        <v/>
      </c>
      <c r="AY24" s="15" t="str">
        <f>IF('REGISTRO 1'!L23&lt;9,IF('REGISTRO 1'!L23&gt;4,'REGISTRO 1'!L23,""),"")</f>
        <v/>
      </c>
      <c r="AZ24" s="15" t="str">
        <f>IF('REGISTRO 1'!L23&lt;13,IF('REGISTRO 1'!L23&gt;8,'REGISTRO 1'!L23,""),"")</f>
        <v/>
      </c>
      <c r="BA24" s="16" t="str">
        <f>IF('REGISTRO 1'!L23&gt;12,'REGISTRO 1'!L23,"")</f>
        <v/>
      </c>
      <c r="BB24" s="21" t="str">
        <f>IF('REGISTRO 1'!P23="","",IF('REGISTRO 1'!P23&lt;4,'REGISTRO 1'!P23,""))</f>
        <v/>
      </c>
      <c r="BC24" s="15" t="str">
        <f>IF('REGISTRO 1'!P23&lt;7,IF('REGISTRO 1'!P23&gt;3,'REGISTRO 1'!P23,""),"")</f>
        <v/>
      </c>
      <c r="BD24" s="15" t="str">
        <f>IF('REGISTRO 1'!P23&lt;10,IF('REGISTRO 1'!P23&gt;6,'REGISTRO 1'!P23,""),"")</f>
        <v/>
      </c>
      <c r="BE24" s="16" t="str">
        <f>IF('REGISTRO 1'!P23&gt;9,'REGISTRO 1'!P23,"")</f>
        <v/>
      </c>
      <c r="BF24" s="21" t="str">
        <f>IF('REGISTRO 1'!T23="","",IF('REGISTRO 1'!T23&lt;3,'REGISTRO 1'!T23,""))</f>
        <v/>
      </c>
      <c r="BG24" s="15" t="str">
        <f>IF('REGISTRO 1'!T23&lt;5,IF('REGISTRO 1'!T23&gt;2,'REGISTRO 1'!T23,""),"")</f>
        <v/>
      </c>
      <c r="BH24" s="15" t="str">
        <f>IF('REGISTRO 1'!T23&lt;7,IF('REGISTRO 1'!T23&gt;4,'REGISTRO 1'!T23,""),"")</f>
        <v/>
      </c>
      <c r="BI24" s="16" t="str">
        <f>IF('REGISTRO 1'!T23&gt;6,'REGISTRO 1'!T23,"")</f>
        <v/>
      </c>
      <c r="BJ24" s="21" t="str">
        <f>IF('REGISTRO 1'!X23="","",IF('REGISTRO 1'!X23&lt;3,'REGISTRO 1'!X23,""))</f>
        <v/>
      </c>
      <c r="BK24" s="15" t="str">
        <f>IF('REGISTRO 1'!X23&lt;5,IF('REGISTRO 1'!X23&gt;2,'REGISTRO 1'!X23,""),"")</f>
        <v/>
      </c>
      <c r="BL24" s="15" t="str">
        <f>IF('REGISTRO 1'!X23&lt;7,IF('REGISTRO 1'!X23&gt;4,'REGISTRO 1'!X23,""),"")</f>
        <v/>
      </c>
      <c r="BM24" s="16" t="str">
        <f>IF('REGISTRO 1'!X23&gt;6,'REGISTRO 1'!X23,"")</f>
        <v/>
      </c>
      <c r="BN24" s="38" t="str">
        <f t="shared" si="2"/>
        <v/>
      </c>
      <c r="BO24" s="2" t="str">
        <f>IF('REGISTRO 1'!I23="","",IF('REGISTRO 1'!I23&lt;5,'REGISTRO 1'!I23,""))</f>
        <v/>
      </c>
      <c r="BP24" s="1" t="str">
        <f>IF('REGISTRO 1'!I23&lt;9,IF('REGISTRO 1'!I23&gt;4,'REGISTRO 1'!I23,""),"")</f>
        <v/>
      </c>
      <c r="BQ24" s="1" t="str">
        <f>IF('REGISTRO 1'!I23&lt;13,IF('REGISTRO 1'!I23&gt;8,'REGISTRO 1'!I23,""),"")</f>
        <v/>
      </c>
      <c r="BR24" s="3" t="str">
        <f>IF('REGISTRO 1'!I23&gt;12,'REGISTRO 1'!I23,"")</f>
        <v/>
      </c>
      <c r="BS24" s="2" t="str">
        <f>IF('REGISTRO 1'!M23="","",IF('REGISTRO 1'!M23&lt;5,'REGISTRO 1'!M23,""))</f>
        <v/>
      </c>
      <c r="BT24" s="1" t="str">
        <f>IF('REGISTRO 1'!M23&lt;9,IF('REGISTRO 1'!M23&gt;4,'REGISTRO 1'!M23,""),"")</f>
        <v/>
      </c>
      <c r="BU24" s="1" t="str">
        <f>IF('REGISTRO 1'!M23&lt;13,IF('REGISTRO 1'!M23&gt;8,'REGISTRO 1'!M23,""),"")</f>
        <v/>
      </c>
      <c r="BV24" s="3" t="str">
        <f>IF('REGISTRO 1'!M23&gt;12,'REGISTRO 1'!M23,"")</f>
        <v/>
      </c>
      <c r="BW24" s="2" t="str">
        <f>IF('REGISTRO 1'!Q23="","",IF('REGISTRO 1'!Q23&lt;4,'REGISTRO 1'!Q23,""))</f>
        <v/>
      </c>
      <c r="BX24" s="1" t="str">
        <f>IF('REGISTRO 1'!Q23&lt;7,IF('REGISTRO 1'!Q23&gt;3,'REGISTRO 1'!Q23,""),"")</f>
        <v/>
      </c>
      <c r="BY24" s="1" t="str">
        <f>IF('REGISTRO 1'!Q23&lt;10,IF('REGISTRO 1'!Q23&gt;6,'REGISTRO 1'!Q23,""),"")</f>
        <v/>
      </c>
      <c r="BZ24" s="3" t="str">
        <f>IF('REGISTRO 1'!Q23&gt;9,'REGISTRO 1'!Q23,"")</f>
        <v/>
      </c>
      <c r="CA24" s="2" t="str">
        <f>IF('REGISTRO 1'!U23="","",IF('REGISTRO 1'!U23&lt;3,'REGISTRO 1'!U23,""))</f>
        <v/>
      </c>
      <c r="CB24" s="1" t="str">
        <f>IF('REGISTRO 1'!U23&lt;5,IF('REGISTRO 1'!U23&gt;2,'REGISTRO 1'!U23,""),"")</f>
        <v/>
      </c>
      <c r="CC24" s="1" t="str">
        <f>IF('REGISTRO 1'!U23&lt;7,IF('REGISTRO 1'!U23&gt;4,'REGISTRO 1'!U23,""),"")</f>
        <v/>
      </c>
      <c r="CD24" s="3" t="str">
        <f>IF('REGISTRO 1'!U23&gt;6,'REGISTRO 1'!U23,"")</f>
        <v/>
      </c>
      <c r="CE24" s="2" t="str">
        <f>IF('REGISTRO 1'!Y23="","",IF('REGISTRO 1'!Y23&lt;3,'REGISTRO 1'!Y23,""))</f>
        <v/>
      </c>
      <c r="CF24" s="1" t="str">
        <f>IF('REGISTRO 1'!Y23&lt;5,IF('REGISTRO 1'!Y23&gt;2,'REGISTRO 1'!Y23,""),"")</f>
        <v/>
      </c>
      <c r="CG24" s="1" t="str">
        <f>IF('REGISTRO 1'!Y23&lt;7,IF('REGISTRO 1'!Y23&gt;4,'REGISTRO 1'!Y23,""),"")</f>
        <v/>
      </c>
      <c r="CH24" s="3" t="str">
        <f>IF('REGISTRO 1'!Y23&gt;6,'REGISTRO 1'!Y23,"")</f>
        <v/>
      </c>
      <c r="CI24" s="73" t="str">
        <f t="shared" si="3"/>
        <v/>
      </c>
      <c r="CJ24" s="180" t="str">
        <f t="shared" si="4"/>
        <v/>
      </c>
      <c r="CK24" s="140" t="str">
        <f>IF('REGISTRO 1'!$C23="","",'REGISTRO 1'!D23)</f>
        <v/>
      </c>
      <c r="CL24" s="10" t="str">
        <f>IF('REGISTRO 1'!$C23="","",'REGISTRO 1'!E23)</f>
        <v/>
      </c>
    </row>
    <row r="25" spans="1:90" x14ac:dyDescent="0.25">
      <c r="A25" s="28"/>
      <c r="B25" s="172" t="s">
        <v>26</v>
      </c>
      <c r="C25" s="54" t="str">
        <f>IF('REGISTRO 1'!C24="","",'REGISTRO 1'!C24)</f>
        <v/>
      </c>
      <c r="D25" s="21" t="str">
        <f>IF('REGISTRO 1'!F24="","",IF('REGISTRO 1'!F24&lt;5,'REGISTRO 1'!F24,""))</f>
        <v/>
      </c>
      <c r="E25" s="15" t="str">
        <f>IF('REGISTRO 1'!F24&lt;9,IF('REGISTRO 1'!F24&gt;4,'REGISTRO 1'!F24,""),"")</f>
        <v/>
      </c>
      <c r="F25" s="15" t="str">
        <f>IF('REGISTRO 1'!F24&lt;13,IF('REGISTRO 1'!F24&gt;8,'REGISTRO 1'!F24,""),"")</f>
        <v/>
      </c>
      <c r="G25" s="16" t="str">
        <f>IF('REGISTRO 1'!F24&gt;12,'REGISTRO 1'!F24,"")</f>
        <v/>
      </c>
      <c r="H25" s="21" t="str">
        <f>IF('REGISTRO 1'!J24="","",IF('REGISTRO 1'!J24&lt;5,'REGISTRO 1'!J24,""))</f>
        <v/>
      </c>
      <c r="I25" s="15" t="str">
        <f>IF('REGISTRO 1'!J24&lt;9,IF('REGISTRO 1'!J24&gt;4,'REGISTRO 1'!J24,""),"")</f>
        <v/>
      </c>
      <c r="J25" s="15" t="str">
        <f>IF('REGISTRO 1'!J24&lt;13,IF('REGISTRO 1'!J24&gt;8,'REGISTRO 1'!J24,""),"")</f>
        <v/>
      </c>
      <c r="K25" s="16" t="str">
        <f>IF('REGISTRO 1'!J24&gt;12,'REGISTRO 1'!J24,"")</f>
        <v/>
      </c>
      <c r="L25" s="21" t="str">
        <f>IF('REGISTRO 1'!N24="","",IF('REGISTRO 1'!N24&lt;4,'REGISTRO 1'!N24,""))</f>
        <v/>
      </c>
      <c r="M25" s="15" t="str">
        <f>IF('REGISTRO 1'!N24&lt;7,IF('REGISTRO 1'!N24&gt;3,'REGISTRO 1'!N24,""),"")</f>
        <v/>
      </c>
      <c r="N25" s="15" t="str">
        <f>IF('REGISTRO 1'!N24&lt;10,IF('REGISTRO 1'!N24&gt;6,'REGISTRO 1'!N24,""),"")</f>
        <v/>
      </c>
      <c r="O25" s="16" t="str">
        <f>IF('REGISTRO 1'!N24&gt;9,'REGISTRO 1'!N24,"")</f>
        <v/>
      </c>
      <c r="P25" s="21" t="str">
        <f>IF('REGISTRO 1'!R24="","",IF('REGISTRO 1'!R24&lt;3,'REGISTRO 1'!R24,""))</f>
        <v/>
      </c>
      <c r="Q25" s="15" t="str">
        <f>IF('REGISTRO 1'!R24&lt;5,IF('REGISTRO 1'!R24&gt;2,'REGISTRO 1'!R24,""),"")</f>
        <v/>
      </c>
      <c r="R25" s="15" t="str">
        <f>IF('REGISTRO 1'!R24&lt;7,IF('REGISTRO 1'!R24&gt;4,'REGISTRO 1'!R24,""),"")</f>
        <v/>
      </c>
      <c r="S25" s="16" t="str">
        <f>IF('REGISTRO 1'!R24&gt;6,'REGISTRO 1'!R24,"")</f>
        <v/>
      </c>
      <c r="T25" s="21" t="str">
        <f>IF('REGISTRO 1'!V24="","",IF('REGISTRO 1'!V24&lt;3,'REGISTRO 1'!V24,""))</f>
        <v/>
      </c>
      <c r="U25" s="15" t="str">
        <f>IF('REGISTRO 1'!V24&lt;5,IF('REGISTRO 1'!V24&gt;2,'REGISTRO 1'!V24,""),"")</f>
        <v/>
      </c>
      <c r="V25" s="15" t="str">
        <f>IF('REGISTRO 1'!V24&lt;7,IF('REGISTRO 1'!V24&gt;4,'REGISTRO 1'!V24,""),"")</f>
        <v/>
      </c>
      <c r="W25" s="20" t="str">
        <f>IF('REGISTRO 1'!V24&gt;6,'REGISTRO 1'!V24,"")</f>
        <v/>
      </c>
      <c r="X25" s="38" t="str">
        <f t="shared" si="0"/>
        <v/>
      </c>
      <c r="Y25" s="14" t="str">
        <f>IF('REGISTRO 1'!G24="","",IF('REGISTRO 1'!G24&lt;5,'REGISTRO 1'!G24,""))</f>
        <v/>
      </c>
      <c r="Z25" s="15" t="str">
        <f>IF('REGISTRO 1'!G24&lt;9,IF('REGISTRO 1'!G24&gt;4,'REGISTRO 1'!G24,""),"")</f>
        <v/>
      </c>
      <c r="AA25" s="15" t="str">
        <f>IF('REGISTRO 1'!G24&lt;13,IF('REGISTRO 1'!G24&gt;8,'REGISTRO 1'!G24,""),"")</f>
        <v/>
      </c>
      <c r="AB25" s="16" t="str">
        <f>IF('REGISTRO 1'!G24&gt;12,'REGISTRO 1'!G24,"")</f>
        <v/>
      </c>
      <c r="AC25" s="21" t="str">
        <f>IF('REGISTRO 1'!K24="","",IF('REGISTRO 1'!K24&lt;5,'REGISTRO 1'!K24,""))</f>
        <v/>
      </c>
      <c r="AD25" s="15" t="str">
        <f>IF('REGISTRO 1'!K24&lt;9,IF('REGISTRO 1'!K24&gt;4,'REGISTRO 1'!K24,""),"")</f>
        <v/>
      </c>
      <c r="AE25" s="15" t="str">
        <f>IF('REGISTRO 1'!K24&lt;13,IF('REGISTRO 1'!K24&gt;8,'REGISTRO 1'!K24,""),"")</f>
        <v/>
      </c>
      <c r="AF25" s="16" t="str">
        <f>IF('REGISTRO 1'!K24&gt;12,'REGISTRO 1'!K24,"")</f>
        <v/>
      </c>
      <c r="AG25" s="21" t="str">
        <f>IF('REGISTRO 1'!O24="","",IF('REGISTRO 1'!O24&lt;4,'REGISTRO 1'!O24,""))</f>
        <v/>
      </c>
      <c r="AH25" s="15" t="str">
        <f>IF('REGISTRO 1'!O24&lt;7,IF('REGISTRO 1'!O24&gt;3,'REGISTRO 1'!O24,""),"")</f>
        <v/>
      </c>
      <c r="AI25" s="15" t="str">
        <f>IF('REGISTRO 1'!O24&lt;10,IF('REGISTRO 1'!O24&gt;6,'REGISTRO 1'!O24,""),"")</f>
        <v/>
      </c>
      <c r="AJ25" s="16" t="str">
        <f>IF('REGISTRO 1'!O24&gt;9,'REGISTRO 1'!O24,"")</f>
        <v/>
      </c>
      <c r="AK25" s="21" t="str">
        <f>IF('REGISTRO 1'!S24="","",IF('REGISTRO 1'!S24&lt;3,'REGISTRO 1'!S24,""))</f>
        <v/>
      </c>
      <c r="AL25" s="15" t="str">
        <f>IF('REGISTRO 1'!S24&lt;5,IF('REGISTRO 1'!S24&gt;2,'REGISTRO 1'!S24,""),"")</f>
        <v/>
      </c>
      <c r="AM25" s="15" t="str">
        <f>IF('REGISTRO 1'!S24&lt;7,IF('REGISTRO 1'!S24&gt;4,'REGISTRO 1'!S24,""),"")</f>
        <v/>
      </c>
      <c r="AN25" s="16" t="str">
        <f>IF('REGISTRO 1'!S24&gt;6,'REGISTRO 1'!S24,"")</f>
        <v/>
      </c>
      <c r="AO25" s="21" t="str">
        <f>IF('REGISTRO 1'!W24="","",IF('REGISTRO 1'!W24&lt;3,'REGISTRO 1'!W24,""))</f>
        <v/>
      </c>
      <c r="AP25" s="15" t="str">
        <f>IF('REGISTRO 1'!W24&lt;5,IF('REGISTRO 1'!W24&gt;2,'REGISTRO 1'!W24,""),"")</f>
        <v/>
      </c>
      <c r="AQ25" s="15" t="str">
        <f>IF('REGISTRO 1'!W24&lt;7,IF('REGISTRO 1'!W24&gt;4,'REGISTRO 1'!W24,""),"")</f>
        <v/>
      </c>
      <c r="AR25" s="16" t="str">
        <f>IF('REGISTRO 1'!W24&gt;6,'REGISTRO 1'!W24,"")</f>
        <v/>
      </c>
      <c r="AS25" s="38" t="str">
        <f t="shared" si="1"/>
        <v/>
      </c>
      <c r="AT25" s="21" t="str">
        <f>IF('REGISTRO 1'!H24="","",IF('REGISTRO 1'!H24&lt;5,'REGISTRO 1'!H24,""))</f>
        <v/>
      </c>
      <c r="AU25" s="15" t="str">
        <f>IF('REGISTRO 1'!H24&lt;9,IF('REGISTRO 1'!H24&gt;4,'REGISTRO 1'!H24,""),"")</f>
        <v/>
      </c>
      <c r="AV25" s="15" t="str">
        <f>IF('REGISTRO 1'!H24&lt;13,IF('REGISTRO 1'!H24&gt;8,'REGISTRO 1'!H24,""),"")</f>
        <v/>
      </c>
      <c r="AW25" s="16" t="str">
        <f>IF('REGISTRO 1'!H24&gt;12,'REGISTRO 1'!H24,"")</f>
        <v/>
      </c>
      <c r="AX25" s="21" t="str">
        <f>IF('REGISTRO 1'!L24="","",IF('REGISTRO 1'!L24&lt;5,'REGISTRO 1'!L24,""))</f>
        <v/>
      </c>
      <c r="AY25" s="15" t="str">
        <f>IF('REGISTRO 1'!L24&lt;9,IF('REGISTRO 1'!L24&gt;4,'REGISTRO 1'!L24,""),"")</f>
        <v/>
      </c>
      <c r="AZ25" s="15" t="str">
        <f>IF('REGISTRO 1'!L24&lt;13,IF('REGISTRO 1'!L24&gt;8,'REGISTRO 1'!L24,""),"")</f>
        <v/>
      </c>
      <c r="BA25" s="16" t="str">
        <f>IF('REGISTRO 1'!L24&gt;12,'REGISTRO 1'!L24,"")</f>
        <v/>
      </c>
      <c r="BB25" s="21" t="str">
        <f>IF('REGISTRO 1'!P24="","",IF('REGISTRO 1'!P24&lt;4,'REGISTRO 1'!P24,""))</f>
        <v/>
      </c>
      <c r="BC25" s="15" t="str">
        <f>IF('REGISTRO 1'!P24&lt;7,IF('REGISTRO 1'!P24&gt;3,'REGISTRO 1'!P24,""),"")</f>
        <v/>
      </c>
      <c r="BD25" s="15" t="str">
        <f>IF('REGISTRO 1'!P24&lt;10,IF('REGISTRO 1'!P24&gt;6,'REGISTRO 1'!P24,""),"")</f>
        <v/>
      </c>
      <c r="BE25" s="16" t="str">
        <f>IF('REGISTRO 1'!P24&gt;9,'REGISTRO 1'!P24,"")</f>
        <v/>
      </c>
      <c r="BF25" s="21" t="str">
        <f>IF('REGISTRO 1'!T24="","",IF('REGISTRO 1'!T24&lt;3,'REGISTRO 1'!T24,""))</f>
        <v/>
      </c>
      <c r="BG25" s="15" t="str">
        <f>IF('REGISTRO 1'!T24&lt;5,IF('REGISTRO 1'!T24&gt;2,'REGISTRO 1'!T24,""),"")</f>
        <v/>
      </c>
      <c r="BH25" s="15" t="str">
        <f>IF('REGISTRO 1'!T24&lt;7,IF('REGISTRO 1'!T24&gt;4,'REGISTRO 1'!T24,""),"")</f>
        <v/>
      </c>
      <c r="BI25" s="16" t="str">
        <f>IF('REGISTRO 1'!T24&gt;6,'REGISTRO 1'!T24,"")</f>
        <v/>
      </c>
      <c r="BJ25" s="21" t="str">
        <f>IF('REGISTRO 1'!X24="","",IF('REGISTRO 1'!X24&lt;3,'REGISTRO 1'!X24,""))</f>
        <v/>
      </c>
      <c r="BK25" s="15" t="str">
        <f>IF('REGISTRO 1'!X24&lt;5,IF('REGISTRO 1'!X24&gt;2,'REGISTRO 1'!X24,""),"")</f>
        <v/>
      </c>
      <c r="BL25" s="15" t="str">
        <f>IF('REGISTRO 1'!X24&lt;7,IF('REGISTRO 1'!X24&gt;4,'REGISTRO 1'!X24,""),"")</f>
        <v/>
      </c>
      <c r="BM25" s="16" t="str">
        <f>IF('REGISTRO 1'!X24&gt;6,'REGISTRO 1'!X24,"")</f>
        <v/>
      </c>
      <c r="BN25" s="38" t="str">
        <f t="shared" si="2"/>
        <v/>
      </c>
      <c r="BO25" s="14" t="str">
        <f>IF('REGISTRO 1'!I24="","",IF('REGISTRO 1'!I24&lt;5,'REGISTRO 1'!I24,""))</f>
        <v/>
      </c>
      <c r="BP25" s="15" t="str">
        <f>IF('REGISTRO 1'!I24&lt;9,IF('REGISTRO 1'!I24&gt;4,'REGISTRO 1'!I24,""),"")</f>
        <v/>
      </c>
      <c r="BQ25" s="15" t="str">
        <f>IF('REGISTRO 1'!I24&lt;13,IF('REGISTRO 1'!I24&gt;8,'REGISTRO 1'!I24,""),"")</f>
        <v/>
      </c>
      <c r="BR25" s="16" t="str">
        <f>IF('REGISTRO 1'!I24&gt;12,'REGISTRO 1'!I24,"")</f>
        <v/>
      </c>
      <c r="BS25" s="14" t="str">
        <f>IF('REGISTRO 1'!M24="","",IF('REGISTRO 1'!M24&lt;5,'REGISTRO 1'!M24,""))</f>
        <v/>
      </c>
      <c r="BT25" s="15" t="str">
        <f>IF('REGISTRO 1'!M24&lt;9,IF('REGISTRO 1'!M24&gt;4,'REGISTRO 1'!M24,""),"")</f>
        <v/>
      </c>
      <c r="BU25" s="15" t="str">
        <f>IF('REGISTRO 1'!M24&lt;13,IF('REGISTRO 1'!M24&gt;8,'REGISTRO 1'!M24,""),"")</f>
        <v/>
      </c>
      <c r="BV25" s="16" t="str">
        <f>IF('REGISTRO 1'!M24&gt;12,'REGISTRO 1'!M24,"")</f>
        <v/>
      </c>
      <c r="BW25" s="14" t="str">
        <f>IF('REGISTRO 1'!Q24="","",IF('REGISTRO 1'!Q24&lt;4,'REGISTRO 1'!Q24,""))</f>
        <v/>
      </c>
      <c r="BX25" s="15" t="str">
        <f>IF('REGISTRO 1'!Q24&lt;7,IF('REGISTRO 1'!Q24&gt;3,'REGISTRO 1'!Q24,""),"")</f>
        <v/>
      </c>
      <c r="BY25" s="15" t="str">
        <f>IF('REGISTRO 1'!Q24&lt;10,IF('REGISTRO 1'!Q24&gt;6,'REGISTRO 1'!Q24,""),"")</f>
        <v/>
      </c>
      <c r="BZ25" s="16" t="str">
        <f>IF('REGISTRO 1'!Q24&gt;9,'REGISTRO 1'!Q24,"")</f>
        <v/>
      </c>
      <c r="CA25" s="14" t="str">
        <f>IF('REGISTRO 1'!U24="","",IF('REGISTRO 1'!U24&lt;3,'REGISTRO 1'!U24,""))</f>
        <v/>
      </c>
      <c r="CB25" s="15" t="str">
        <f>IF('REGISTRO 1'!U24&lt;5,IF('REGISTRO 1'!U24&gt;2,'REGISTRO 1'!U24,""),"")</f>
        <v/>
      </c>
      <c r="CC25" s="15" t="str">
        <f>IF('REGISTRO 1'!U24&lt;7,IF('REGISTRO 1'!U24&gt;4,'REGISTRO 1'!U24,""),"")</f>
        <v/>
      </c>
      <c r="CD25" s="16" t="str">
        <f>IF('REGISTRO 1'!U24&gt;6,'REGISTRO 1'!U24,"")</f>
        <v/>
      </c>
      <c r="CE25" s="14" t="str">
        <f>IF('REGISTRO 1'!Y24="","",IF('REGISTRO 1'!Y24&lt;3,'REGISTRO 1'!Y24,""))</f>
        <v/>
      </c>
      <c r="CF25" s="15" t="str">
        <f>IF('REGISTRO 1'!Y24&lt;5,IF('REGISTRO 1'!Y24&gt;2,'REGISTRO 1'!Y24,""),"")</f>
        <v/>
      </c>
      <c r="CG25" s="15" t="str">
        <f>IF('REGISTRO 1'!Y24&lt;7,IF('REGISTRO 1'!Y24&gt;4,'REGISTRO 1'!Y24,""),"")</f>
        <v/>
      </c>
      <c r="CH25" s="16" t="str">
        <f>IF('REGISTRO 1'!Y24&gt;6,'REGISTRO 1'!Y24,"")</f>
        <v/>
      </c>
      <c r="CI25" s="73" t="str">
        <f t="shared" si="3"/>
        <v/>
      </c>
      <c r="CJ25" s="180" t="str">
        <f t="shared" si="4"/>
        <v/>
      </c>
      <c r="CK25" s="140" t="str">
        <f>IF('REGISTRO 1'!$C24="","",'REGISTRO 1'!D24)</f>
        <v/>
      </c>
      <c r="CL25" s="10" t="str">
        <f>IF('REGISTRO 1'!$C24="","",'REGISTRO 1'!E24)</f>
        <v/>
      </c>
    </row>
    <row r="26" spans="1:90" x14ac:dyDescent="0.25">
      <c r="A26" s="28"/>
      <c r="B26" s="173" t="s">
        <v>27</v>
      </c>
      <c r="C26" s="53" t="str">
        <f>IF('REGISTRO 1'!C25="","",'REGISTRO 1'!C25)</f>
        <v/>
      </c>
      <c r="D26" s="21" t="str">
        <f>IF('REGISTRO 1'!F25="","",IF('REGISTRO 1'!F25&lt;5,'REGISTRO 1'!F25,""))</f>
        <v/>
      </c>
      <c r="E26" s="15" t="str">
        <f>IF('REGISTRO 1'!F25&lt;9,IF('REGISTRO 1'!F25&gt;4,'REGISTRO 1'!F25,""),"")</f>
        <v/>
      </c>
      <c r="F26" s="15" t="str">
        <f>IF('REGISTRO 1'!F25&lt;13,IF('REGISTRO 1'!F25&gt;8,'REGISTRO 1'!F25,""),"")</f>
        <v/>
      </c>
      <c r="G26" s="16" t="str">
        <f>IF('REGISTRO 1'!F25&gt;12,'REGISTRO 1'!F25,"")</f>
        <v/>
      </c>
      <c r="H26" s="21" t="str">
        <f>IF('REGISTRO 1'!J25="","",IF('REGISTRO 1'!J25&lt;5,'REGISTRO 1'!J25,""))</f>
        <v/>
      </c>
      <c r="I26" s="15" t="str">
        <f>IF('REGISTRO 1'!J25&lt;9,IF('REGISTRO 1'!J25&gt;4,'REGISTRO 1'!J25,""),"")</f>
        <v/>
      </c>
      <c r="J26" s="15" t="str">
        <f>IF('REGISTRO 1'!J25&lt;13,IF('REGISTRO 1'!J25&gt;8,'REGISTRO 1'!J25,""),"")</f>
        <v/>
      </c>
      <c r="K26" s="16" t="str">
        <f>IF('REGISTRO 1'!J25&gt;12,'REGISTRO 1'!J25,"")</f>
        <v/>
      </c>
      <c r="L26" s="21" t="str">
        <f>IF('REGISTRO 1'!N25="","",IF('REGISTRO 1'!N25&lt;4,'REGISTRO 1'!N25,""))</f>
        <v/>
      </c>
      <c r="M26" s="15" t="str">
        <f>IF('REGISTRO 1'!N25&lt;7,IF('REGISTRO 1'!N25&gt;3,'REGISTRO 1'!N25,""),"")</f>
        <v/>
      </c>
      <c r="N26" s="15" t="str">
        <f>IF('REGISTRO 1'!N25&lt;10,IF('REGISTRO 1'!N25&gt;6,'REGISTRO 1'!N25,""),"")</f>
        <v/>
      </c>
      <c r="O26" s="16" t="str">
        <f>IF('REGISTRO 1'!N25&gt;9,'REGISTRO 1'!N25,"")</f>
        <v/>
      </c>
      <c r="P26" s="21" t="str">
        <f>IF('REGISTRO 1'!R25="","",IF('REGISTRO 1'!R25&lt;3,'REGISTRO 1'!R25,""))</f>
        <v/>
      </c>
      <c r="Q26" s="15" t="str">
        <f>IF('REGISTRO 1'!R25&lt;5,IF('REGISTRO 1'!R25&gt;2,'REGISTRO 1'!R25,""),"")</f>
        <v/>
      </c>
      <c r="R26" s="15" t="str">
        <f>IF('REGISTRO 1'!R25&lt;7,IF('REGISTRO 1'!R25&gt;4,'REGISTRO 1'!R25,""),"")</f>
        <v/>
      </c>
      <c r="S26" s="16" t="str">
        <f>IF('REGISTRO 1'!R25&gt;6,'REGISTRO 1'!R25,"")</f>
        <v/>
      </c>
      <c r="T26" s="21" t="str">
        <f>IF('REGISTRO 1'!V25="","",IF('REGISTRO 1'!V25&lt;3,'REGISTRO 1'!V25,""))</f>
        <v/>
      </c>
      <c r="U26" s="15" t="str">
        <f>IF('REGISTRO 1'!V25&lt;5,IF('REGISTRO 1'!V25&gt;2,'REGISTRO 1'!V25,""),"")</f>
        <v/>
      </c>
      <c r="V26" s="15" t="str">
        <f>IF('REGISTRO 1'!V25&lt;7,IF('REGISTRO 1'!V25&gt;4,'REGISTRO 1'!V25,""),"")</f>
        <v/>
      </c>
      <c r="W26" s="20" t="str">
        <f>IF('REGISTRO 1'!V25&gt;6,'REGISTRO 1'!V25,"")</f>
        <v/>
      </c>
      <c r="X26" s="38" t="str">
        <f t="shared" si="0"/>
        <v/>
      </c>
      <c r="Y26" s="8" t="str">
        <f>IF('REGISTRO 1'!G25="","",IF('REGISTRO 1'!G25&lt;5,'REGISTRO 1'!G25,""))</f>
        <v/>
      </c>
      <c r="Z26" s="4" t="str">
        <f>IF('REGISTRO 1'!G25&lt;9,IF('REGISTRO 1'!G25&gt;4,'REGISTRO 1'!G25,""),"")</f>
        <v/>
      </c>
      <c r="AA26" s="4" t="str">
        <f>IF('REGISTRO 1'!G25&lt;13,IF('REGISTRO 1'!G25&gt;8,'REGISTRO 1'!G25,""),"")</f>
        <v/>
      </c>
      <c r="AB26" s="9" t="str">
        <f>IF('REGISTRO 1'!G25&gt;12,'REGISTRO 1'!G25,"")</f>
        <v/>
      </c>
      <c r="AC26" s="64" t="str">
        <f>IF('REGISTRO 1'!K25="","",IF('REGISTRO 1'!K25&lt;5,'REGISTRO 1'!K25,""))</f>
        <v/>
      </c>
      <c r="AD26" s="4" t="str">
        <f>IF('REGISTRO 1'!K25&lt;9,IF('REGISTRO 1'!K25&gt;4,'REGISTRO 1'!K25,""),"")</f>
        <v/>
      </c>
      <c r="AE26" s="4" t="str">
        <f>IF('REGISTRO 1'!K25&lt;13,IF('REGISTRO 1'!K25&gt;8,'REGISTRO 1'!K25,""),"")</f>
        <v/>
      </c>
      <c r="AF26" s="9" t="str">
        <f>IF('REGISTRO 1'!K25&gt;12,'REGISTRO 1'!K25,"")</f>
        <v/>
      </c>
      <c r="AG26" s="64" t="str">
        <f>IF('REGISTRO 1'!O25="","",IF('REGISTRO 1'!O25&lt;4,'REGISTRO 1'!O25,""))</f>
        <v/>
      </c>
      <c r="AH26" s="4" t="str">
        <f>IF('REGISTRO 1'!O25&lt;7,IF('REGISTRO 1'!O25&gt;3,'REGISTRO 1'!O25,""),"")</f>
        <v/>
      </c>
      <c r="AI26" s="4" t="str">
        <f>IF('REGISTRO 1'!O25&lt;10,IF('REGISTRO 1'!O25&gt;6,'REGISTRO 1'!O25,""),"")</f>
        <v/>
      </c>
      <c r="AJ26" s="9" t="str">
        <f>IF('REGISTRO 1'!O25&gt;9,'REGISTRO 1'!O25,"")</f>
        <v/>
      </c>
      <c r="AK26" s="64" t="str">
        <f>IF('REGISTRO 1'!S25="","",IF('REGISTRO 1'!S25&lt;3,'REGISTRO 1'!S25,""))</f>
        <v/>
      </c>
      <c r="AL26" s="4" t="str">
        <f>IF('REGISTRO 1'!S25&lt;5,IF('REGISTRO 1'!S25&gt;2,'REGISTRO 1'!S25,""),"")</f>
        <v/>
      </c>
      <c r="AM26" s="4" t="str">
        <f>IF('REGISTRO 1'!S25&lt;7,IF('REGISTRO 1'!S25&gt;4,'REGISTRO 1'!S25,""),"")</f>
        <v/>
      </c>
      <c r="AN26" s="9" t="str">
        <f>IF('REGISTRO 1'!S25&gt;6,'REGISTRO 1'!S25,"")</f>
        <v/>
      </c>
      <c r="AO26" s="64" t="str">
        <f>IF('REGISTRO 1'!W25="","",IF('REGISTRO 1'!W25&lt;3,'REGISTRO 1'!W25,""))</f>
        <v/>
      </c>
      <c r="AP26" s="4" t="str">
        <f>IF('REGISTRO 1'!W25&lt;5,IF('REGISTRO 1'!W25&gt;2,'REGISTRO 1'!W25,""),"")</f>
        <v/>
      </c>
      <c r="AQ26" s="4" t="str">
        <f>IF('REGISTRO 1'!W25&lt;7,IF('REGISTRO 1'!W25&gt;4,'REGISTRO 1'!W25,""),"")</f>
        <v/>
      </c>
      <c r="AR26" s="9" t="str">
        <f>IF('REGISTRO 1'!W25&gt;6,'REGISTRO 1'!W25,"")</f>
        <v/>
      </c>
      <c r="AS26" s="38" t="str">
        <f t="shared" si="1"/>
        <v/>
      </c>
      <c r="AT26" s="21" t="str">
        <f>IF('REGISTRO 1'!H25="","",IF('REGISTRO 1'!H25&lt;5,'REGISTRO 1'!H25,""))</f>
        <v/>
      </c>
      <c r="AU26" s="15" t="str">
        <f>IF('REGISTRO 1'!H25&lt;9,IF('REGISTRO 1'!H25&gt;4,'REGISTRO 1'!H25,""),"")</f>
        <v/>
      </c>
      <c r="AV26" s="15" t="str">
        <f>IF('REGISTRO 1'!H25&lt;13,IF('REGISTRO 1'!H25&gt;8,'REGISTRO 1'!H25,""),"")</f>
        <v/>
      </c>
      <c r="AW26" s="16" t="str">
        <f>IF('REGISTRO 1'!H25&gt;12,'REGISTRO 1'!H25,"")</f>
        <v/>
      </c>
      <c r="AX26" s="21" t="str">
        <f>IF('REGISTRO 1'!L25="","",IF('REGISTRO 1'!L25&lt;5,'REGISTRO 1'!L25,""))</f>
        <v/>
      </c>
      <c r="AY26" s="15" t="str">
        <f>IF('REGISTRO 1'!L25&lt;9,IF('REGISTRO 1'!L25&gt;4,'REGISTRO 1'!L25,""),"")</f>
        <v/>
      </c>
      <c r="AZ26" s="15" t="str">
        <f>IF('REGISTRO 1'!L25&lt;13,IF('REGISTRO 1'!L25&gt;8,'REGISTRO 1'!L25,""),"")</f>
        <v/>
      </c>
      <c r="BA26" s="16" t="str">
        <f>IF('REGISTRO 1'!L25&gt;12,'REGISTRO 1'!L25,"")</f>
        <v/>
      </c>
      <c r="BB26" s="21" t="str">
        <f>IF('REGISTRO 1'!P25="","",IF('REGISTRO 1'!P25&lt;4,'REGISTRO 1'!P25,""))</f>
        <v/>
      </c>
      <c r="BC26" s="15" t="str">
        <f>IF('REGISTRO 1'!P25&lt;7,IF('REGISTRO 1'!P25&gt;3,'REGISTRO 1'!P25,""),"")</f>
        <v/>
      </c>
      <c r="BD26" s="15" t="str">
        <f>IF('REGISTRO 1'!P25&lt;10,IF('REGISTRO 1'!P25&gt;6,'REGISTRO 1'!P25,""),"")</f>
        <v/>
      </c>
      <c r="BE26" s="16" t="str">
        <f>IF('REGISTRO 1'!P25&gt;9,'REGISTRO 1'!P25,"")</f>
        <v/>
      </c>
      <c r="BF26" s="21" t="str">
        <f>IF('REGISTRO 1'!T25="","",IF('REGISTRO 1'!T25&lt;3,'REGISTRO 1'!T25,""))</f>
        <v/>
      </c>
      <c r="BG26" s="15" t="str">
        <f>IF('REGISTRO 1'!T25&lt;5,IF('REGISTRO 1'!T25&gt;2,'REGISTRO 1'!T25,""),"")</f>
        <v/>
      </c>
      <c r="BH26" s="15" t="str">
        <f>IF('REGISTRO 1'!T25&lt;7,IF('REGISTRO 1'!T25&gt;4,'REGISTRO 1'!T25,""),"")</f>
        <v/>
      </c>
      <c r="BI26" s="16" t="str">
        <f>IF('REGISTRO 1'!T25&gt;6,'REGISTRO 1'!T25,"")</f>
        <v/>
      </c>
      <c r="BJ26" s="21" t="str">
        <f>IF('REGISTRO 1'!X25="","",IF('REGISTRO 1'!X25&lt;3,'REGISTRO 1'!X25,""))</f>
        <v/>
      </c>
      <c r="BK26" s="15" t="str">
        <f>IF('REGISTRO 1'!X25&lt;5,IF('REGISTRO 1'!X25&gt;2,'REGISTRO 1'!X25,""),"")</f>
        <v/>
      </c>
      <c r="BL26" s="15" t="str">
        <f>IF('REGISTRO 1'!X25&lt;7,IF('REGISTRO 1'!X25&gt;4,'REGISTRO 1'!X25,""),"")</f>
        <v/>
      </c>
      <c r="BM26" s="16" t="str">
        <f>IF('REGISTRO 1'!X25&gt;6,'REGISTRO 1'!X25,"")</f>
        <v/>
      </c>
      <c r="BN26" s="38" t="str">
        <f t="shared" si="2"/>
        <v/>
      </c>
      <c r="BO26" s="2" t="str">
        <f>IF('REGISTRO 1'!I25="","",IF('REGISTRO 1'!I25&lt;5,'REGISTRO 1'!I25,""))</f>
        <v/>
      </c>
      <c r="BP26" s="1" t="str">
        <f>IF('REGISTRO 1'!I25&lt;9,IF('REGISTRO 1'!I25&gt;4,'REGISTRO 1'!I25,""),"")</f>
        <v/>
      </c>
      <c r="BQ26" s="1" t="str">
        <f>IF('REGISTRO 1'!I25&lt;13,IF('REGISTRO 1'!I25&gt;8,'REGISTRO 1'!I25,""),"")</f>
        <v/>
      </c>
      <c r="BR26" s="3" t="str">
        <f>IF('REGISTRO 1'!I25&gt;12,'REGISTRO 1'!I25,"")</f>
        <v/>
      </c>
      <c r="BS26" s="2" t="str">
        <f>IF('REGISTRO 1'!M25="","",IF('REGISTRO 1'!M25&lt;5,'REGISTRO 1'!M25,""))</f>
        <v/>
      </c>
      <c r="BT26" s="1" t="str">
        <f>IF('REGISTRO 1'!M25&lt;9,IF('REGISTRO 1'!M25&gt;4,'REGISTRO 1'!M25,""),"")</f>
        <v/>
      </c>
      <c r="BU26" s="1" t="str">
        <f>IF('REGISTRO 1'!M25&lt;13,IF('REGISTRO 1'!M25&gt;8,'REGISTRO 1'!M25,""),"")</f>
        <v/>
      </c>
      <c r="BV26" s="3" t="str">
        <f>IF('REGISTRO 1'!M25&gt;12,'REGISTRO 1'!M25,"")</f>
        <v/>
      </c>
      <c r="BW26" s="2" t="str">
        <f>IF('REGISTRO 1'!Q25="","",IF('REGISTRO 1'!Q25&lt;4,'REGISTRO 1'!Q25,""))</f>
        <v/>
      </c>
      <c r="BX26" s="1" t="str">
        <f>IF('REGISTRO 1'!Q25&lt;7,IF('REGISTRO 1'!Q25&gt;3,'REGISTRO 1'!Q25,""),"")</f>
        <v/>
      </c>
      <c r="BY26" s="1" t="str">
        <f>IF('REGISTRO 1'!Q25&lt;10,IF('REGISTRO 1'!Q25&gt;6,'REGISTRO 1'!Q25,""),"")</f>
        <v/>
      </c>
      <c r="BZ26" s="3" t="str">
        <f>IF('REGISTRO 1'!Q25&gt;9,'REGISTRO 1'!Q25,"")</f>
        <v/>
      </c>
      <c r="CA26" s="2" t="str">
        <f>IF('REGISTRO 1'!U25="","",IF('REGISTRO 1'!U25&lt;3,'REGISTRO 1'!U25,""))</f>
        <v/>
      </c>
      <c r="CB26" s="1" t="str">
        <f>IF('REGISTRO 1'!U25&lt;5,IF('REGISTRO 1'!U25&gt;2,'REGISTRO 1'!U25,""),"")</f>
        <v/>
      </c>
      <c r="CC26" s="1" t="str">
        <f>IF('REGISTRO 1'!U25&lt;7,IF('REGISTRO 1'!U25&gt;4,'REGISTRO 1'!U25,""),"")</f>
        <v/>
      </c>
      <c r="CD26" s="3" t="str">
        <f>IF('REGISTRO 1'!U25&gt;6,'REGISTRO 1'!U25,"")</f>
        <v/>
      </c>
      <c r="CE26" s="2" t="str">
        <f>IF('REGISTRO 1'!Y25="","",IF('REGISTRO 1'!Y25&lt;3,'REGISTRO 1'!Y25,""))</f>
        <v/>
      </c>
      <c r="CF26" s="1" t="str">
        <f>IF('REGISTRO 1'!Y25&lt;5,IF('REGISTRO 1'!Y25&gt;2,'REGISTRO 1'!Y25,""),"")</f>
        <v/>
      </c>
      <c r="CG26" s="1" t="str">
        <f>IF('REGISTRO 1'!Y25&lt;7,IF('REGISTRO 1'!Y25&gt;4,'REGISTRO 1'!Y25,""),"")</f>
        <v/>
      </c>
      <c r="CH26" s="3" t="str">
        <f>IF('REGISTRO 1'!Y25&gt;6,'REGISTRO 1'!Y25,"")</f>
        <v/>
      </c>
      <c r="CI26" s="73" t="str">
        <f t="shared" si="3"/>
        <v/>
      </c>
      <c r="CJ26" s="180" t="str">
        <f t="shared" si="4"/>
        <v/>
      </c>
      <c r="CK26" s="140" t="str">
        <f>IF('REGISTRO 1'!$C25="","",'REGISTRO 1'!D25)</f>
        <v/>
      </c>
      <c r="CL26" s="10" t="str">
        <f>IF('REGISTRO 1'!$C25="","",'REGISTRO 1'!E25)</f>
        <v/>
      </c>
    </row>
    <row r="27" spans="1:90" x14ac:dyDescent="0.25">
      <c r="A27" s="28"/>
      <c r="B27" s="172" t="s">
        <v>28</v>
      </c>
      <c r="C27" s="54" t="str">
        <f>IF('REGISTRO 1'!C26="","",'REGISTRO 1'!C26)</f>
        <v/>
      </c>
      <c r="D27" s="21" t="str">
        <f>IF('REGISTRO 1'!F26="","",IF('REGISTRO 1'!F26&lt;5,'REGISTRO 1'!F26,""))</f>
        <v/>
      </c>
      <c r="E27" s="15" t="str">
        <f>IF('REGISTRO 1'!F26&lt;9,IF('REGISTRO 1'!F26&gt;4,'REGISTRO 1'!F26,""),"")</f>
        <v/>
      </c>
      <c r="F27" s="15" t="str">
        <f>IF('REGISTRO 1'!F26&lt;13,IF('REGISTRO 1'!F26&gt;8,'REGISTRO 1'!F26,""),"")</f>
        <v/>
      </c>
      <c r="G27" s="16" t="str">
        <f>IF('REGISTRO 1'!F26&gt;12,'REGISTRO 1'!F26,"")</f>
        <v/>
      </c>
      <c r="H27" s="21" t="str">
        <f>IF('REGISTRO 1'!J26="","",IF('REGISTRO 1'!J26&lt;5,'REGISTRO 1'!J26,""))</f>
        <v/>
      </c>
      <c r="I27" s="15" t="str">
        <f>IF('REGISTRO 1'!J26&lt;9,IF('REGISTRO 1'!J26&gt;4,'REGISTRO 1'!J26,""),"")</f>
        <v/>
      </c>
      <c r="J27" s="15" t="str">
        <f>IF('REGISTRO 1'!J26&lt;13,IF('REGISTRO 1'!J26&gt;8,'REGISTRO 1'!J26,""),"")</f>
        <v/>
      </c>
      <c r="K27" s="16" t="str">
        <f>IF('REGISTRO 1'!J26&gt;12,'REGISTRO 1'!J26,"")</f>
        <v/>
      </c>
      <c r="L27" s="21" t="str">
        <f>IF('REGISTRO 1'!N26="","",IF('REGISTRO 1'!N26&lt;4,'REGISTRO 1'!N26,""))</f>
        <v/>
      </c>
      <c r="M27" s="15" t="str">
        <f>IF('REGISTRO 1'!N26&lt;7,IF('REGISTRO 1'!N26&gt;3,'REGISTRO 1'!N26,""),"")</f>
        <v/>
      </c>
      <c r="N27" s="15" t="str">
        <f>IF('REGISTRO 1'!N26&lt;10,IF('REGISTRO 1'!N26&gt;6,'REGISTRO 1'!N26,""),"")</f>
        <v/>
      </c>
      <c r="O27" s="16" t="str">
        <f>IF('REGISTRO 1'!N26&gt;9,'REGISTRO 1'!N26,"")</f>
        <v/>
      </c>
      <c r="P27" s="21" t="str">
        <f>IF('REGISTRO 1'!R26="","",IF('REGISTRO 1'!R26&lt;3,'REGISTRO 1'!R26,""))</f>
        <v/>
      </c>
      <c r="Q27" s="15" t="str">
        <f>IF('REGISTRO 1'!R26&lt;5,IF('REGISTRO 1'!R26&gt;2,'REGISTRO 1'!R26,""),"")</f>
        <v/>
      </c>
      <c r="R27" s="15" t="str">
        <f>IF('REGISTRO 1'!R26&lt;7,IF('REGISTRO 1'!R26&gt;4,'REGISTRO 1'!R26,""),"")</f>
        <v/>
      </c>
      <c r="S27" s="16" t="str">
        <f>IF('REGISTRO 1'!R26&gt;6,'REGISTRO 1'!R26,"")</f>
        <v/>
      </c>
      <c r="T27" s="21" t="str">
        <f>IF('REGISTRO 1'!V26="","",IF('REGISTRO 1'!V26&lt;3,'REGISTRO 1'!V26,""))</f>
        <v/>
      </c>
      <c r="U27" s="15" t="str">
        <f>IF('REGISTRO 1'!V26&lt;5,IF('REGISTRO 1'!V26&gt;2,'REGISTRO 1'!V26,""),"")</f>
        <v/>
      </c>
      <c r="V27" s="15" t="str">
        <f>IF('REGISTRO 1'!V26&lt;7,IF('REGISTRO 1'!V26&gt;4,'REGISTRO 1'!V26,""),"")</f>
        <v/>
      </c>
      <c r="W27" s="20" t="str">
        <f>IF('REGISTRO 1'!V26&gt;6,'REGISTRO 1'!V26,"")</f>
        <v/>
      </c>
      <c r="X27" s="38" t="str">
        <f t="shared" si="0"/>
        <v/>
      </c>
      <c r="Y27" s="14" t="str">
        <f>IF('REGISTRO 1'!G26="","",IF('REGISTRO 1'!G26&lt;5,'REGISTRO 1'!G26,""))</f>
        <v/>
      </c>
      <c r="Z27" s="15" t="str">
        <f>IF('REGISTRO 1'!G26&lt;9,IF('REGISTRO 1'!G26&gt;4,'REGISTRO 1'!G26,""),"")</f>
        <v/>
      </c>
      <c r="AA27" s="15" t="str">
        <f>IF('REGISTRO 1'!G26&lt;13,IF('REGISTRO 1'!G26&gt;8,'REGISTRO 1'!G26,""),"")</f>
        <v/>
      </c>
      <c r="AB27" s="16" t="str">
        <f>IF('REGISTRO 1'!G26&gt;12,'REGISTRO 1'!G26,"")</f>
        <v/>
      </c>
      <c r="AC27" s="21" t="str">
        <f>IF('REGISTRO 1'!K26="","",IF('REGISTRO 1'!K26&lt;5,'REGISTRO 1'!K26,""))</f>
        <v/>
      </c>
      <c r="AD27" s="15" t="str">
        <f>IF('REGISTRO 1'!K26&lt;9,IF('REGISTRO 1'!K26&gt;4,'REGISTRO 1'!K26,""),"")</f>
        <v/>
      </c>
      <c r="AE27" s="15" t="str">
        <f>IF('REGISTRO 1'!K26&lt;13,IF('REGISTRO 1'!K26&gt;8,'REGISTRO 1'!K26,""),"")</f>
        <v/>
      </c>
      <c r="AF27" s="16" t="str">
        <f>IF('REGISTRO 1'!K26&gt;12,'REGISTRO 1'!K26,"")</f>
        <v/>
      </c>
      <c r="AG27" s="21" t="str">
        <f>IF('REGISTRO 1'!O26="","",IF('REGISTRO 1'!O26&lt;4,'REGISTRO 1'!O26,""))</f>
        <v/>
      </c>
      <c r="AH27" s="15" t="str">
        <f>IF('REGISTRO 1'!O26&lt;7,IF('REGISTRO 1'!O26&gt;3,'REGISTRO 1'!O26,""),"")</f>
        <v/>
      </c>
      <c r="AI27" s="15" t="str">
        <f>IF('REGISTRO 1'!O26&lt;10,IF('REGISTRO 1'!O26&gt;6,'REGISTRO 1'!O26,""),"")</f>
        <v/>
      </c>
      <c r="AJ27" s="16" t="str">
        <f>IF('REGISTRO 1'!O26&gt;9,'REGISTRO 1'!O26,"")</f>
        <v/>
      </c>
      <c r="AK27" s="21" t="str">
        <f>IF('REGISTRO 1'!S26="","",IF('REGISTRO 1'!S26&lt;3,'REGISTRO 1'!S26,""))</f>
        <v/>
      </c>
      <c r="AL27" s="15" t="str">
        <f>IF('REGISTRO 1'!S26&lt;5,IF('REGISTRO 1'!S26&gt;2,'REGISTRO 1'!S26,""),"")</f>
        <v/>
      </c>
      <c r="AM27" s="15" t="str">
        <f>IF('REGISTRO 1'!S26&lt;7,IF('REGISTRO 1'!S26&gt;4,'REGISTRO 1'!S26,""),"")</f>
        <v/>
      </c>
      <c r="AN27" s="16" t="str">
        <f>IF('REGISTRO 1'!S26&gt;6,'REGISTRO 1'!S26,"")</f>
        <v/>
      </c>
      <c r="AO27" s="21" t="str">
        <f>IF('REGISTRO 1'!W26="","",IF('REGISTRO 1'!W26&lt;3,'REGISTRO 1'!W26,""))</f>
        <v/>
      </c>
      <c r="AP27" s="15" t="str">
        <f>IF('REGISTRO 1'!W26&lt;5,IF('REGISTRO 1'!W26&gt;2,'REGISTRO 1'!W26,""),"")</f>
        <v/>
      </c>
      <c r="AQ27" s="15" t="str">
        <f>IF('REGISTRO 1'!W26&lt;7,IF('REGISTRO 1'!W26&gt;4,'REGISTRO 1'!W26,""),"")</f>
        <v/>
      </c>
      <c r="AR27" s="16" t="str">
        <f>IF('REGISTRO 1'!W26&gt;6,'REGISTRO 1'!W26,"")</f>
        <v/>
      </c>
      <c r="AS27" s="38" t="str">
        <f t="shared" si="1"/>
        <v/>
      </c>
      <c r="AT27" s="21" t="str">
        <f>IF('REGISTRO 1'!H26="","",IF('REGISTRO 1'!H26&lt;5,'REGISTRO 1'!H26,""))</f>
        <v/>
      </c>
      <c r="AU27" s="15" t="str">
        <f>IF('REGISTRO 1'!H26&lt;9,IF('REGISTRO 1'!H26&gt;4,'REGISTRO 1'!H26,""),"")</f>
        <v/>
      </c>
      <c r="AV27" s="15" t="str">
        <f>IF('REGISTRO 1'!H26&lt;13,IF('REGISTRO 1'!H26&gt;8,'REGISTRO 1'!H26,""),"")</f>
        <v/>
      </c>
      <c r="AW27" s="16" t="str">
        <f>IF('REGISTRO 1'!H26&gt;12,'REGISTRO 1'!H26,"")</f>
        <v/>
      </c>
      <c r="AX27" s="21" t="str">
        <f>IF('REGISTRO 1'!L26="","",IF('REGISTRO 1'!L26&lt;5,'REGISTRO 1'!L26,""))</f>
        <v/>
      </c>
      <c r="AY27" s="15" t="str">
        <f>IF('REGISTRO 1'!L26&lt;9,IF('REGISTRO 1'!L26&gt;4,'REGISTRO 1'!L26,""),"")</f>
        <v/>
      </c>
      <c r="AZ27" s="15" t="str">
        <f>IF('REGISTRO 1'!L26&lt;13,IF('REGISTRO 1'!L26&gt;8,'REGISTRO 1'!L26,""),"")</f>
        <v/>
      </c>
      <c r="BA27" s="16" t="str">
        <f>IF('REGISTRO 1'!L26&gt;12,'REGISTRO 1'!L26,"")</f>
        <v/>
      </c>
      <c r="BB27" s="21" t="str">
        <f>IF('REGISTRO 1'!P26="","",IF('REGISTRO 1'!P26&lt;4,'REGISTRO 1'!P26,""))</f>
        <v/>
      </c>
      <c r="BC27" s="15" t="str">
        <f>IF('REGISTRO 1'!P26&lt;7,IF('REGISTRO 1'!P26&gt;3,'REGISTRO 1'!P26,""),"")</f>
        <v/>
      </c>
      <c r="BD27" s="15" t="str">
        <f>IF('REGISTRO 1'!P26&lt;10,IF('REGISTRO 1'!P26&gt;6,'REGISTRO 1'!P26,""),"")</f>
        <v/>
      </c>
      <c r="BE27" s="16" t="str">
        <f>IF('REGISTRO 1'!P26&gt;9,'REGISTRO 1'!P26,"")</f>
        <v/>
      </c>
      <c r="BF27" s="21" t="str">
        <f>IF('REGISTRO 1'!T26="","",IF('REGISTRO 1'!T26&lt;3,'REGISTRO 1'!T26,""))</f>
        <v/>
      </c>
      <c r="BG27" s="15" t="str">
        <f>IF('REGISTRO 1'!T26&lt;5,IF('REGISTRO 1'!T26&gt;2,'REGISTRO 1'!T26,""),"")</f>
        <v/>
      </c>
      <c r="BH27" s="15" t="str">
        <f>IF('REGISTRO 1'!T26&lt;7,IF('REGISTRO 1'!T26&gt;4,'REGISTRO 1'!T26,""),"")</f>
        <v/>
      </c>
      <c r="BI27" s="16" t="str">
        <f>IF('REGISTRO 1'!T26&gt;6,'REGISTRO 1'!T26,"")</f>
        <v/>
      </c>
      <c r="BJ27" s="21" t="str">
        <f>IF('REGISTRO 1'!X26="","",IF('REGISTRO 1'!X26&lt;3,'REGISTRO 1'!X26,""))</f>
        <v/>
      </c>
      <c r="BK27" s="15" t="str">
        <f>IF('REGISTRO 1'!X26&lt;5,IF('REGISTRO 1'!X26&gt;2,'REGISTRO 1'!X26,""),"")</f>
        <v/>
      </c>
      <c r="BL27" s="15" t="str">
        <f>IF('REGISTRO 1'!X26&lt;7,IF('REGISTRO 1'!X26&gt;4,'REGISTRO 1'!X26,""),"")</f>
        <v/>
      </c>
      <c r="BM27" s="16" t="str">
        <f>IF('REGISTRO 1'!X26&gt;6,'REGISTRO 1'!X26,"")</f>
        <v/>
      </c>
      <c r="BN27" s="38" t="str">
        <f t="shared" si="2"/>
        <v/>
      </c>
      <c r="BO27" s="14" t="str">
        <f>IF('REGISTRO 1'!I26="","",IF('REGISTRO 1'!I26&lt;5,'REGISTRO 1'!I26,""))</f>
        <v/>
      </c>
      <c r="BP27" s="15" t="str">
        <f>IF('REGISTRO 1'!I26&lt;9,IF('REGISTRO 1'!I26&gt;4,'REGISTRO 1'!I26,""),"")</f>
        <v/>
      </c>
      <c r="BQ27" s="15" t="str">
        <f>IF('REGISTRO 1'!I26&lt;13,IF('REGISTRO 1'!I26&gt;8,'REGISTRO 1'!I26,""),"")</f>
        <v/>
      </c>
      <c r="BR27" s="16" t="str">
        <f>IF('REGISTRO 1'!I26&gt;12,'REGISTRO 1'!I26,"")</f>
        <v/>
      </c>
      <c r="BS27" s="14" t="str">
        <f>IF('REGISTRO 1'!M26="","",IF('REGISTRO 1'!M26&lt;5,'REGISTRO 1'!M26,""))</f>
        <v/>
      </c>
      <c r="BT27" s="15" t="str">
        <f>IF('REGISTRO 1'!M26&lt;9,IF('REGISTRO 1'!M26&gt;4,'REGISTRO 1'!M26,""),"")</f>
        <v/>
      </c>
      <c r="BU27" s="15" t="str">
        <f>IF('REGISTRO 1'!M26&lt;13,IF('REGISTRO 1'!M26&gt;8,'REGISTRO 1'!M26,""),"")</f>
        <v/>
      </c>
      <c r="BV27" s="16" t="str">
        <f>IF('REGISTRO 1'!M26&gt;12,'REGISTRO 1'!M26,"")</f>
        <v/>
      </c>
      <c r="BW27" s="14" t="str">
        <f>IF('REGISTRO 1'!Q26="","",IF('REGISTRO 1'!Q26&lt;4,'REGISTRO 1'!Q26,""))</f>
        <v/>
      </c>
      <c r="BX27" s="15" t="str">
        <f>IF('REGISTRO 1'!Q26&lt;7,IF('REGISTRO 1'!Q26&gt;3,'REGISTRO 1'!Q26,""),"")</f>
        <v/>
      </c>
      <c r="BY27" s="15" t="str">
        <f>IF('REGISTRO 1'!Q26&lt;10,IF('REGISTRO 1'!Q26&gt;6,'REGISTRO 1'!Q26,""),"")</f>
        <v/>
      </c>
      <c r="BZ27" s="16" t="str">
        <f>IF('REGISTRO 1'!Q26&gt;9,'REGISTRO 1'!Q26,"")</f>
        <v/>
      </c>
      <c r="CA27" s="14" t="str">
        <f>IF('REGISTRO 1'!U26="","",IF('REGISTRO 1'!U26&lt;3,'REGISTRO 1'!U26,""))</f>
        <v/>
      </c>
      <c r="CB27" s="15" t="str">
        <f>IF('REGISTRO 1'!U26&lt;5,IF('REGISTRO 1'!U26&gt;2,'REGISTRO 1'!U26,""),"")</f>
        <v/>
      </c>
      <c r="CC27" s="15" t="str">
        <f>IF('REGISTRO 1'!U26&lt;7,IF('REGISTRO 1'!U26&gt;4,'REGISTRO 1'!U26,""),"")</f>
        <v/>
      </c>
      <c r="CD27" s="16" t="str">
        <f>IF('REGISTRO 1'!U26&gt;6,'REGISTRO 1'!U26,"")</f>
        <v/>
      </c>
      <c r="CE27" s="14" t="str">
        <f>IF('REGISTRO 1'!Y26="","",IF('REGISTRO 1'!Y26&lt;3,'REGISTRO 1'!Y26,""))</f>
        <v/>
      </c>
      <c r="CF27" s="15" t="str">
        <f>IF('REGISTRO 1'!Y26&lt;5,IF('REGISTRO 1'!Y26&gt;2,'REGISTRO 1'!Y26,""),"")</f>
        <v/>
      </c>
      <c r="CG27" s="15" t="str">
        <f>IF('REGISTRO 1'!Y26&lt;7,IF('REGISTRO 1'!Y26&gt;4,'REGISTRO 1'!Y26,""),"")</f>
        <v/>
      </c>
      <c r="CH27" s="16" t="str">
        <f>IF('REGISTRO 1'!Y26&gt;6,'REGISTRO 1'!Y26,"")</f>
        <v/>
      </c>
      <c r="CI27" s="73" t="str">
        <f t="shared" si="3"/>
        <v/>
      </c>
      <c r="CJ27" s="180" t="str">
        <f t="shared" si="4"/>
        <v/>
      </c>
      <c r="CK27" s="140" t="str">
        <f>IF('REGISTRO 1'!$C26="","",'REGISTRO 1'!D26)</f>
        <v/>
      </c>
      <c r="CL27" s="10" t="str">
        <f>IF('REGISTRO 1'!$C26="","",'REGISTRO 1'!E26)</f>
        <v/>
      </c>
    </row>
    <row r="28" spans="1:90" x14ac:dyDescent="0.25">
      <c r="A28" s="28"/>
      <c r="B28" s="173" t="s">
        <v>29</v>
      </c>
      <c r="C28" s="53" t="str">
        <f>IF('REGISTRO 1'!C27="","",'REGISTRO 1'!C27)</f>
        <v/>
      </c>
      <c r="D28" s="21" t="str">
        <f>IF('REGISTRO 1'!F27="","",IF('REGISTRO 1'!F27&lt;5,'REGISTRO 1'!F27,""))</f>
        <v/>
      </c>
      <c r="E28" s="15" t="str">
        <f>IF('REGISTRO 1'!F27&lt;9,IF('REGISTRO 1'!F27&gt;4,'REGISTRO 1'!F27,""),"")</f>
        <v/>
      </c>
      <c r="F28" s="15" t="str">
        <f>IF('REGISTRO 1'!F27&lt;13,IF('REGISTRO 1'!F27&gt;8,'REGISTRO 1'!F27,""),"")</f>
        <v/>
      </c>
      <c r="G28" s="16" t="str">
        <f>IF('REGISTRO 1'!F27&gt;12,'REGISTRO 1'!F27,"")</f>
        <v/>
      </c>
      <c r="H28" s="21" t="str">
        <f>IF('REGISTRO 1'!J27="","",IF('REGISTRO 1'!J27&lt;5,'REGISTRO 1'!J27,""))</f>
        <v/>
      </c>
      <c r="I28" s="15" t="str">
        <f>IF('REGISTRO 1'!J27&lt;9,IF('REGISTRO 1'!J27&gt;4,'REGISTRO 1'!J27,""),"")</f>
        <v/>
      </c>
      <c r="J28" s="15" t="str">
        <f>IF('REGISTRO 1'!J27&lt;13,IF('REGISTRO 1'!J27&gt;8,'REGISTRO 1'!J27,""),"")</f>
        <v/>
      </c>
      <c r="K28" s="16" t="str">
        <f>IF('REGISTRO 1'!J27&gt;12,'REGISTRO 1'!J27,"")</f>
        <v/>
      </c>
      <c r="L28" s="21" t="str">
        <f>IF('REGISTRO 1'!N27="","",IF('REGISTRO 1'!N27&lt;4,'REGISTRO 1'!N27,""))</f>
        <v/>
      </c>
      <c r="M28" s="15" t="str">
        <f>IF('REGISTRO 1'!N27&lt;7,IF('REGISTRO 1'!N27&gt;3,'REGISTRO 1'!N27,""),"")</f>
        <v/>
      </c>
      <c r="N28" s="15" t="str">
        <f>IF('REGISTRO 1'!N27&lt;10,IF('REGISTRO 1'!N27&gt;6,'REGISTRO 1'!N27,""),"")</f>
        <v/>
      </c>
      <c r="O28" s="16" t="str">
        <f>IF('REGISTRO 1'!N27&gt;9,'REGISTRO 1'!N27,"")</f>
        <v/>
      </c>
      <c r="P28" s="21" t="str">
        <f>IF('REGISTRO 1'!R27="","",IF('REGISTRO 1'!R27&lt;3,'REGISTRO 1'!R27,""))</f>
        <v/>
      </c>
      <c r="Q28" s="15" t="str">
        <f>IF('REGISTRO 1'!R27&lt;5,IF('REGISTRO 1'!R27&gt;2,'REGISTRO 1'!R27,""),"")</f>
        <v/>
      </c>
      <c r="R28" s="15" t="str">
        <f>IF('REGISTRO 1'!R27&lt;7,IF('REGISTRO 1'!R27&gt;4,'REGISTRO 1'!R27,""),"")</f>
        <v/>
      </c>
      <c r="S28" s="16" t="str">
        <f>IF('REGISTRO 1'!R27&gt;6,'REGISTRO 1'!R27,"")</f>
        <v/>
      </c>
      <c r="T28" s="21" t="str">
        <f>IF('REGISTRO 1'!V27="","",IF('REGISTRO 1'!V27&lt;3,'REGISTRO 1'!V27,""))</f>
        <v/>
      </c>
      <c r="U28" s="15" t="str">
        <f>IF('REGISTRO 1'!V27&lt;5,IF('REGISTRO 1'!V27&gt;2,'REGISTRO 1'!V27,""),"")</f>
        <v/>
      </c>
      <c r="V28" s="15" t="str">
        <f>IF('REGISTRO 1'!V27&lt;7,IF('REGISTRO 1'!V27&gt;4,'REGISTRO 1'!V27,""),"")</f>
        <v/>
      </c>
      <c r="W28" s="20" t="str">
        <f>IF('REGISTRO 1'!V27&gt;6,'REGISTRO 1'!V27,"")</f>
        <v/>
      </c>
      <c r="X28" s="38" t="str">
        <f t="shared" si="0"/>
        <v/>
      </c>
      <c r="Y28" s="8" t="str">
        <f>IF('REGISTRO 1'!G27="","",IF('REGISTRO 1'!G27&lt;5,'REGISTRO 1'!G27,""))</f>
        <v/>
      </c>
      <c r="Z28" s="4" t="str">
        <f>IF('REGISTRO 1'!G27&lt;9,IF('REGISTRO 1'!G27&gt;4,'REGISTRO 1'!G27,""),"")</f>
        <v/>
      </c>
      <c r="AA28" s="4" t="str">
        <f>IF('REGISTRO 1'!G27&lt;13,IF('REGISTRO 1'!G27&gt;8,'REGISTRO 1'!G27,""),"")</f>
        <v/>
      </c>
      <c r="AB28" s="9" t="str">
        <f>IF('REGISTRO 1'!G27&gt;12,'REGISTRO 1'!G27,"")</f>
        <v/>
      </c>
      <c r="AC28" s="64" t="str">
        <f>IF('REGISTRO 1'!K27="","",IF('REGISTRO 1'!K27&lt;5,'REGISTRO 1'!K27,""))</f>
        <v/>
      </c>
      <c r="AD28" s="4" t="str">
        <f>IF('REGISTRO 1'!K27&lt;9,IF('REGISTRO 1'!K27&gt;4,'REGISTRO 1'!K27,""),"")</f>
        <v/>
      </c>
      <c r="AE28" s="4" t="str">
        <f>IF('REGISTRO 1'!K27&lt;13,IF('REGISTRO 1'!K27&gt;8,'REGISTRO 1'!K27,""),"")</f>
        <v/>
      </c>
      <c r="AF28" s="9" t="str">
        <f>IF('REGISTRO 1'!K27&gt;12,'REGISTRO 1'!K27,"")</f>
        <v/>
      </c>
      <c r="AG28" s="64" t="str">
        <f>IF('REGISTRO 1'!O27="","",IF('REGISTRO 1'!O27&lt;4,'REGISTRO 1'!O27,""))</f>
        <v/>
      </c>
      <c r="AH28" s="4" t="str">
        <f>IF('REGISTRO 1'!O27&lt;7,IF('REGISTRO 1'!O27&gt;3,'REGISTRO 1'!O27,""),"")</f>
        <v/>
      </c>
      <c r="AI28" s="4" t="str">
        <f>IF('REGISTRO 1'!O27&lt;10,IF('REGISTRO 1'!O27&gt;6,'REGISTRO 1'!O27,""),"")</f>
        <v/>
      </c>
      <c r="AJ28" s="9" t="str">
        <f>IF('REGISTRO 1'!O27&gt;9,'REGISTRO 1'!O27,"")</f>
        <v/>
      </c>
      <c r="AK28" s="64" t="str">
        <f>IF('REGISTRO 1'!S27="","",IF('REGISTRO 1'!S27&lt;3,'REGISTRO 1'!S27,""))</f>
        <v/>
      </c>
      <c r="AL28" s="4" t="str">
        <f>IF('REGISTRO 1'!S27&lt;5,IF('REGISTRO 1'!S27&gt;2,'REGISTRO 1'!S27,""),"")</f>
        <v/>
      </c>
      <c r="AM28" s="4" t="str">
        <f>IF('REGISTRO 1'!S27&lt;7,IF('REGISTRO 1'!S27&gt;4,'REGISTRO 1'!S27,""),"")</f>
        <v/>
      </c>
      <c r="AN28" s="9" t="str">
        <f>IF('REGISTRO 1'!S27&gt;6,'REGISTRO 1'!S27,"")</f>
        <v/>
      </c>
      <c r="AO28" s="64" t="str">
        <f>IF('REGISTRO 1'!W27="","",IF('REGISTRO 1'!W27&lt;3,'REGISTRO 1'!W27,""))</f>
        <v/>
      </c>
      <c r="AP28" s="4" t="str">
        <f>IF('REGISTRO 1'!W27&lt;5,IF('REGISTRO 1'!W27&gt;2,'REGISTRO 1'!W27,""),"")</f>
        <v/>
      </c>
      <c r="AQ28" s="4" t="str">
        <f>IF('REGISTRO 1'!W27&lt;7,IF('REGISTRO 1'!W27&gt;4,'REGISTRO 1'!W27,""),"")</f>
        <v/>
      </c>
      <c r="AR28" s="9" t="str">
        <f>IF('REGISTRO 1'!W27&gt;6,'REGISTRO 1'!W27,"")</f>
        <v/>
      </c>
      <c r="AS28" s="38" t="str">
        <f t="shared" si="1"/>
        <v/>
      </c>
      <c r="AT28" s="21" t="str">
        <f>IF('REGISTRO 1'!H27="","",IF('REGISTRO 1'!H27&lt;5,'REGISTRO 1'!H27,""))</f>
        <v/>
      </c>
      <c r="AU28" s="15" t="str">
        <f>IF('REGISTRO 1'!H27&lt;9,IF('REGISTRO 1'!H27&gt;4,'REGISTRO 1'!H27,""),"")</f>
        <v/>
      </c>
      <c r="AV28" s="15" t="str">
        <f>IF('REGISTRO 1'!H27&lt;13,IF('REGISTRO 1'!H27&gt;8,'REGISTRO 1'!H27,""),"")</f>
        <v/>
      </c>
      <c r="AW28" s="16" t="str">
        <f>IF('REGISTRO 1'!H27&gt;12,'REGISTRO 1'!H27,"")</f>
        <v/>
      </c>
      <c r="AX28" s="21" t="str">
        <f>IF('REGISTRO 1'!L27="","",IF('REGISTRO 1'!L27&lt;5,'REGISTRO 1'!L27,""))</f>
        <v/>
      </c>
      <c r="AY28" s="15" t="str">
        <f>IF('REGISTRO 1'!L27&lt;9,IF('REGISTRO 1'!L27&gt;4,'REGISTRO 1'!L27,""),"")</f>
        <v/>
      </c>
      <c r="AZ28" s="15" t="str">
        <f>IF('REGISTRO 1'!L27&lt;13,IF('REGISTRO 1'!L27&gt;8,'REGISTRO 1'!L27,""),"")</f>
        <v/>
      </c>
      <c r="BA28" s="16" t="str">
        <f>IF('REGISTRO 1'!L27&gt;12,'REGISTRO 1'!L27,"")</f>
        <v/>
      </c>
      <c r="BB28" s="21" t="str">
        <f>IF('REGISTRO 1'!P27="","",IF('REGISTRO 1'!P27&lt;4,'REGISTRO 1'!P27,""))</f>
        <v/>
      </c>
      <c r="BC28" s="15" t="str">
        <f>IF('REGISTRO 1'!P27&lt;7,IF('REGISTRO 1'!P27&gt;3,'REGISTRO 1'!P27,""),"")</f>
        <v/>
      </c>
      <c r="BD28" s="15" t="str">
        <f>IF('REGISTRO 1'!P27&lt;10,IF('REGISTRO 1'!P27&gt;6,'REGISTRO 1'!P27,""),"")</f>
        <v/>
      </c>
      <c r="BE28" s="16" t="str">
        <f>IF('REGISTRO 1'!P27&gt;9,'REGISTRO 1'!P27,"")</f>
        <v/>
      </c>
      <c r="BF28" s="21" t="str">
        <f>IF('REGISTRO 1'!T27="","",IF('REGISTRO 1'!T27&lt;3,'REGISTRO 1'!T27,""))</f>
        <v/>
      </c>
      <c r="BG28" s="15" t="str">
        <f>IF('REGISTRO 1'!T27&lt;5,IF('REGISTRO 1'!T27&gt;2,'REGISTRO 1'!T27,""),"")</f>
        <v/>
      </c>
      <c r="BH28" s="15" t="str">
        <f>IF('REGISTRO 1'!T27&lt;7,IF('REGISTRO 1'!T27&gt;4,'REGISTRO 1'!T27,""),"")</f>
        <v/>
      </c>
      <c r="BI28" s="16" t="str">
        <f>IF('REGISTRO 1'!T27&gt;6,'REGISTRO 1'!T27,"")</f>
        <v/>
      </c>
      <c r="BJ28" s="21" t="str">
        <f>IF('REGISTRO 1'!X27="","",IF('REGISTRO 1'!X27&lt;3,'REGISTRO 1'!X27,""))</f>
        <v/>
      </c>
      <c r="BK28" s="15" t="str">
        <f>IF('REGISTRO 1'!X27&lt;5,IF('REGISTRO 1'!X27&gt;2,'REGISTRO 1'!X27,""),"")</f>
        <v/>
      </c>
      <c r="BL28" s="15" t="str">
        <f>IF('REGISTRO 1'!X27&lt;7,IF('REGISTRO 1'!X27&gt;4,'REGISTRO 1'!X27,""),"")</f>
        <v/>
      </c>
      <c r="BM28" s="16" t="str">
        <f>IF('REGISTRO 1'!X27&gt;6,'REGISTRO 1'!X27,"")</f>
        <v/>
      </c>
      <c r="BN28" s="38" t="str">
        <f t="shared" si="2"/>
        <v/>
      </c>
      <c r="BO28" s="2" t="str">
        <f>IF('REGISTRO 1'!I27="","",IF('REGISTRO 1'!I27&lt;5,'REGISTRO 1'!I27,""))</f>
        <v/>
      </c>
      <c r="BP28" s="1" t="str">
        <f>IF('REGISTRO 1'!I27&lt;9,IF('REGISTRO 1'!I27&gt;4,'REGISTRO 1'!I27,""),"")</f>
        <v/>
      </c>
      <c r="BQ28" s="1" t="str">
        <f>IF('REGISTRO 1'!I27&lt;13,IF('REGISTRO 1'!I27&gt;8,'REGISTRO 1'!I27,""),"")</f>
        <v/>
      </c>
      <c r="BR28" s="3" t="str">
        <f>IF('REGISTRO 1'!I27&gt;12,'REGISTRO 1'!I27,"")</f>
        <v/>
      </c>
      <c r="BS28" s="2" t="str">
        <f>IF('REGISTRO 1'!M27="","",IF('REGISTRO 1'!M27&lt;5,'REGISTRO 1'!M27,""))</f>
        <v/>
      </c>
      <c r="BT28" s="1" t="str">
        <f>IF('REGISTRO 1'!M27&lt;9,IF('REGISTRO 1'!M27&gt;4,'REGISTRO 1'!M27,""),"")</f>
        <v/>
      </c>
      <c r="BU28" s="1" t="str">
        <f>IF('REGISTRO 1'!M27&lt;13,IF('REGISTRO 1'!M27&gt;8,'REGISTRO 1'!M27,""),"")</f>
        <v/>
      </c>
      <c r="BV28" s="3" t="str">
        <f>IF('REGISTRO 1'!M27&gt;12,'REGISTRO 1'!M27,"")</f>
        <v/>
      </c>
      <c r="BW28" s="2" t="str">
        <f>IF('REGISTRO 1'!Q27="","",IF('REGISTRO 1'!Q27&lt;4,'REGISTRO 1'!Q27,""))</f>
        <v/>
      </c>
      <c r="BX28" s="1" t="str">
        <f>IF('REGISTRO 1'!Q27&lt;7,IF('REGISTRO 1'!Q27&gt;3,'REGISTRO 1'!Q27,""),"")</f>
        <v/>
      </c>
      <c r="BY28" s="1" t="str">
        <f>IF('REGISTRO 1'!Q27&lt;10,IF('REGISTRO 1'!Q27&gt;6,'REGISTRO 1'!Q27,""),"")</f>
        <v/>
      </c>
      <c r="BZ28" s="3" t="str">
        <f>IF('REGISTRO 1'!Q27&gt;9,'REGISTRO 1'!Q27,"")</f>
        <v/>
      </c>
      <c r="CA28" s="2" t="str">
        <f>IF('REGISTRO 1'!U27="","",IF('REGISTRO 1'!U27&lt;3,'REGISTRO 1'!U27,""))</f>
        <v/>
      </c>
      <c r="CB28" s="1" t="str">
        <f>IF('REGISTRO 1'!U27&lt;5,IF('REGISTRO 1'!U27&gt;2,'REGISTRO 1'!U27,""),"")</f>
        <v/>
      </c>
      <c r="CC28" s="1" t="str">
        <f>IF('REGISTRO 1'!U27&lt;7,IF('REGISTRO 1'!U27&gt;4,'REGISTRO 1'!U27,""),"")</f>
        <v/>
      </c>
      <c r="CD28" s="3" t="str">
        <f>IF('REGISTRO 1'!U27&gt;6,'REGISTRO 1'!U27,"")</f>
        <v/>
      </c>
      <c r="CE28" s="2" t="str">
        <f>IF('REGISTRO 1'!Y27="","",IF('REGISTRO 1'!Y27&lt;3,'REGISTRO 1'!Y27,""))</f>
        <v/>
      </c>
      <c r="CF28" s="1" t="str">
        <f>IF('REGISTRO 1'!Y27&lt;5,IF('REGISTRO 1'!Y27&gt;2,'REGISTRO 1'!Y27,""),"")</f>
        <v/>
      </c>
      <c r="CG28" s="1" t="str">
        <f>IF('REGISTRO 1'!Y27&lt;7,IF('REGISTRO 1'!Y27&gt;4,'REGISTRO 1'!Y27,""),"")</f>
        <v/>
      </c>
      <c r="CH28" s="3" t="str">
        <f>IF('REGISTRO 1'!Y27&gt;6,'REGISTRO 1'!Y27,"")</f>
        <v/>
      </c>
      <c r="CI28" s="73" t="str">
        <f t="shared" si="3"/>
        <v/>
      </c>
      <c r="CJ28" s="180" t="str">
        <f t="shared" si="4"/>
        <v/>
      </c>
      <c r="CK28" s="140" t="str">
        <f>IF('REGISTRO 1'!$C27="","",'REGISTRO 1'!D27)</f>
        <v/>
      </c>
      <c r="CL28" s="10" t="str">
        <f>IF('REGISTRO 1'!$C27="","",'REGISTRO 1'!E27)</f>
        <v/>
      </c>
    </row>
    <row r="29" spans="1:90" x14ac:dyDescent="0.25">
      <c r="A29" s="28"/>
      <c r="B29" s="172" t="s">
        <v>30</v>
      </c>
      <c r="C29" s="54" t="str">
        <f>IF('REGISTRO 1'!C28="","",'REGISTRO 1'!C28)</f>
        <v/>
      </c>
      <c r="D29" s="21" t="str">
        <f>IF('REGISTRO 1'!F28="","",IF('REGISTRO 1'!F28&lt;5,'REGISTRO 1'!F28,""))</f>
        <v/>
      </c>
      <c r="E29" s="15" t="str">
        <f>IF('REGISTRO 1'!F28&lt;9,IF('REGISTRO 1'!F28&gt;4,'REGISTRO 1'!F28,""),"")</f>
        <v/>
      </c>
      <c r="F29" s="15" t="str">
        <f>IF('REGISTRO 1'!F28&lt;13,IF('REGISTRO 1'!F28&gt;8,'REGISTRO 1'!F28,""),"")</f>
        <v/>
      </c>
      <c r="G29" s="16" t="str">
        <f>IF('REGISTRO 1'!F28&gt;12,'REGISTRO 1'!F28,"")</f>
        <v/>
      </c>
      <c r="H29" s="21" t="str">
        <f>IF('REGISTRO 1'!J28="","",IF('REGISTRO 1'!J28&lt;5,'REGISTRO 1'!J28,""))</f>
        <v/>
      </c>
      <c r="I29" s="15" t="str">
        <f>IF('REGISTRO 1'!J28&lt;9,IF('REGISTRO 1'!J28&gt;4,'REGISTRO 1'!J28,""),"")</f>
        <v/>
      </c>
      <c r="J29" s="15" t="str">
        <f>IF('REGISTRO 1'!J28&lt;13,IF('REGISTRO 1'!J28&gt;8,'REGISTRO 1'!J28,""),"")</f>
        <v/>
      </c>
      <c r="K29" s="16" t="str">
        <f>IF('REGISTRO 1'!J28&gt;12,'REGISTRO 1'!J28,"")</f>
        <v/>
      </c>
      <c r="L29" s="21" t="str">
        <f>IF('REGISTRO 1'!N28="","",IF('REGISTRO 1'!N28&lt;4,'REGISTRO 1'!N28,""))</f>
        <v/>
      </c>
      <c r="M29" s="15" t="str">
        <f>IF('REGISTRO 1'!N28&lt;7,IF('REGISTRO 1'!N28&gt;3,'REGISTRO 1'!N28,""),"")</f>
        <v/>
      </c>
      <c r="N29" s="15" t="str">
        <f>IF('REGISTRO 1'!N28&lt;10,IF('REGISTRO 1'!N28&gt;6,'REGISTRO 1'!N28,""),"")</f>
        <v/>
      </c>
      <c r="O29" s="16" t="str">
        <f>IF('REGISTRO 1'!N28&gt;9,'REGISTRO 1'!N28,"")</f>
        <v/>
      </c>
      <c r="P29" s="21" t="str">
        <f>IF('REGISTRO 1'!R28="","",IF('REGISTRO 1'!R28&lt;3,'REGISTRO 1'!R28,""))</f>
        <v/>
      </c>
      <c r="Q29" s="15" t="str">
        <f>IF('REGISTRO 1'!R28&lt;5,IF('REGISTRO 1'!R28&gt;2,'REGISTRO 1'!R28,""),"")</f>
        <v/>
      </c>
      <c r="R29" s="15" t="str">
        <f>IF('REGISTRO 1'!R28&lt;7,IF('REGISTRO 1'!R28&gt;4,'REGISTRO 1'!R28,""),"")</f>
        <v/>
      </c>
      <c r="S29" s="16" t="str">
        <f>IF('REGISTRO 1'!R28&gt;6,'REGISTRO 1'!R28,"")</f>
        <v/>
      </c>
      <c r="T29" s="21" t="str">
        <f>IF('REGISTRO 1'!V28="","",IF('REGISTRO 1'!V28&lt;3,'REGISTRO 1'!V28,""))</f>
        <v/>
      </c>
      <c r="U29" s="15" t="str">
        <f>IF('REGISTRO 1'!V28&lt;5,IF('REGISTRO 1'!V28&gt;2,'REGISTRO 1'!V28,""),"")</f>
        <v/>
      </c>
      <c r="V29" s="15" t="str">
        <f>IF('REGISTRO 1'!V28&lt;7,IF('REGISTRO 1'!V28&gt;4,'REGISTRO 1'!V28,""),"")</f>
        <v/>
      </c>
      <c r="W29" s="20" t="str">
        <f>IF('REGISTRO 1'!V28&gt;6,'REGISTRO 1'!V28,"")</f>
        <v/>
      </c>
      <c r="X29" s="38" t="str">
        <f t="shared" si="0"/>
        <v/>
      </c>
      <c r="Y29" s="14" t="str">
        <f>IF('REGISTRO 1'!G28="","",IF('REGISTRO 1'!G28&lt;5,'REGISTRO 1'!G28,""))</f>
        <v/>
      </c>
      <c r="Z29" s="15" t="str">
        <f>IF('REGISTRO 1'!G28&lt;9,IF('REGISTRO 1'!G28&gt;4,'REGISTRO 1'!G28,""),"")</f>
        <v/>
      </c>
      <c r="AA29" s="15" t="str">
        <f>IF('REGISTRO 1'!G28&lt;13,IF('REGISTRO 1'!G28&gt;8,'REGISTRO 1'!G28,""),"")</f>
        <v/>
      </c>
      <c r="AB29" s="16" t="str">
        <f>IF('REGISTRO 1'!G28&gt;12,'REGISTRO 1'!G28,"")</f>
        <v/>
      </c>
      <c r="AC29" s="21" t="str">
        <f>IF('REGISTRO 1'!K28="","",IF('REGISTRO 1'!K28&lt;5,'REGISTRO 1'!K28,""))</f>
        <v/>
      </c>
      <c r="AD29" s="15" t="str">
        <f>IF('REGISTRO 1'!K28&lt;9,IF('REGISTRO 1'!K28&gt;4,'REGISTRO 1'!K28,""),"")</f>
        <v/>
      </c>
      <c r="AE29" s="15" t="str">
        <f>IF('REGISTRO 1'!K28&lt;13,IF('REGISTRO 1'!K28&gt;8,'REGISTRO 1'!K28,""),"")</f>
        <v/>
      </c>
      <c r="AF29" s="16" t="str">
        <f>IF('REGISTRO 1'!K28&gt;12,'REGISTRO 1'!K28,"")</f>
        <v/>
      </c>
      <c r="AG29" s="21" t="str">
        <f>IF('REGISTRO 1'!O28="","",IF('REGISTRO 1'!O28&lt;4,'REGISTRO 1'!O28,""))</f>
        <v/>
      </c>
      <c r="AH29" s="15" t="str">
        <f>IF('REGISTRO 1'!O28&lt;7,IF('REGISTRO 1'!O28&gt;3,'REGISTRO 1'!O28,""),"")</f>
        <v/>
      </c>
      <c r="AI29" s="15" t="str">
        <f>IF('REGISTRO 1'!O28&lt;10,IF('REGISTRO 1'!O28&gt;6,'REGISTRO 1'!O28,""),"")</f>
        <v/>
      </c>
      <c r="AJ29" s="16" t="str">
        <f>IF('REGISTRO 1'!O28&gt;9,'REGISTRO 1'!O28,"")</f>
        <v/>
      </c>
      <c r="AK29" s="21" t="str">
        <f>IF('REGISTRO 1'!S28="","",IF('REGISTRO 1'!S28&lt;3,'REGISTRO 1'!S28,""))</f>
        <v/>
      </c>
      <c r="AL29" s="15" t="str">
        <f>IF('REGISTRO 1'!S28&lt;5,IF('REGISTRO 1'!S28&gt;2,'REGISTRO 1'!S28,""),"")</f>
        <v/>
      </c>
      <c r="AM29" s="15" t="str">
        <f>IF('REGISTRO 1'!S28&lt;7,IF('REGISTRO 1'!S28&gt;4,'REGISTRO 1'!S28,""),"")</f>
        <v/>
      </c>
      <c r="AN29" s="16" t="str">
        <f>IF('REGISTRO 1'!S28&gt;6,'REGISTRO 1'!S28,"")</f>
        <v/>
      </c>
      <c r="AO29" s="21" t="str">
        <f>IF('REGISTRO 1'!W28="","",IF('REGISTRO 1'!W28&lt;3,'REGISTRO 1'!W28,""))</f>
        <v/>
      </c>
      <c r="AP29" s="15" t="str">
        <f>IF('REGISTRO 1'!W28&lt;5,IF('REGISTRO 1'!W28&gt;2,'REGISTRO 1'!W28,""),"")</f>
        <v/>
      </c>
      <c r="AQ29" s="15" t="str">
        <f>IF('REGISTRO 1'!W28&lt;7,IF('REGISTRO 1'!W28&gt;4,'REGISTRO 1'!W28,""),"")</f>
        <v/>
      </c>
      <c r="AR29" s="16" t="str">
        <f>IF('REGISTRO 1'!W28&gt;6,'REGISTRO 1'!W28,"")</f>
        <v/>
      </c>
      <c r="AS29" s="38" t="str">
        <f t="shared" si="1"/>
        <v/>
      </c>
      <c r="AT29" s="21" t="str">
        <f>IF('REGISTRO 1'!H28="","",IF('REGISTRO 1'!H28&lt;5,'REGISTRO 1'!H28,""))</f>
        <v/>
      </c>
      <c r="AU29" s="15" t="str">
        <f>IF('REGISTRO 1'!H28&lt;9,IF('REGISTRO 1'!H28&gt;4,'REGISTRO 1'!H28,""),"")</f>
        <v/>
      </c>
      <c r="AV29" s="15" t="str">
        <f>IF('REGISTRO 1'!H28&lt;13,IF('REGISTRO 1'!H28&gt;8,'REGISTRO 1'!H28,""),"")</f>
        <v/>
      </c>
      <c r="AW29" s="16" t="str">
        <f>IF('REGISTRO 1'!H28&gt;12,'REGISTRO 1'!H28,"")</f>
        <v/>
      </c>
      <c r="AX29" s="21" t="str">
        <f>IF('REGISTRO 1'!L28="","",IF('REGISTRO 1'!L28&lt;5,'REGISTRO 1'!L28,""))</f>
        <v/>
      </c>
      <c r="AY29" s="15" t="str">
        <f>IF('REGISTRO 1'!L28&lt;9,IF('REGISTRO 1'!L28&gt;4,'REGISTRO 1'!L28,""),"")</f>
        <v/>
      </c>
      <c r="AZ29" s="15" t="str">
        <f>IF('REGISTRO 1'!L28&lt;13,IF('REGISTRO 1'!L28&gt;8,'REGISTRO 1'!L28,""),"")</f>
        <v/>
      </c>
      <c r="BA29" s="16" t="str">
        <f>IF('REGISTRO 1'!L28&gt;12,'REGISTRO 1'!L28,"")</f>
        <v/>
      </c>
      <c r="BB29" s="21" t="str">
        <f>IF('REGISTRO 1'!P28="","",IF('REGISTRO 1'!P28&lt;4,'REGISTRO 1'!P28,""))</f>
        <v/>
      </c>
      <c r="BC29" s="15" t="str">
        <f>IF('REGISTRO 1'!P28&lt;7,IF('REGISTRO 1'!P28&gt;3,'REGISTRO 1'!P28,""),"")</f>
        <v/>
      </c>
      <c r="BD29" s="15" t="str">
        <f>IF('REGISTRO 1'!P28&lt;10,IF('REGISTRO 1'!P28&gt;6,'REGISTRO 1'!P28,""),"")</f>
        <v/>
      </c>
      <c r="BE29" s="16" t="str">
        <f>IF('REGISTRO 1'!P28&gt;9,'REGISTRO 1'!P28,"")</f>
        <v/>
      </c>
      <c r="BF29" s="21" t="str">
        <f>IF('REGISTRO 1'!T28="","",IF('REGISTRO 1'!T28&lt;3,'REGISTRO 1'!T28,""))</f>
        <v/>
      </c>
      <c r="BG29" s="15" t="str">
        <f>IF('REGISTRO 1'!T28&lt;5,IF('REGISTRO 1'!T28&gt;2,'REGISTRO 1'!T28,""),"")</f>
        <v/>
      </c>
      <c r="BH29" s="15" t="str">
        <f>IF('REGISTRO 1'!T28&lt;7,IF('REGISTRO 1'!T28&gt;4,'REGISTRO 1'!T28,""),"")</f>
        <v/>
      </c>
      <c r="BI29" s="16" t="str">
        <f>IF('REGISTRO 1'!T28&gt;6,'REGISTRO 1'!T28,"")</f>
        <v/>
      </c>
      <c r="BJ29" s="21" t="str">
        <f>IF('REGISTRO 1'!X28="","",IF('REGISTRO 1'!X28&lt;3,'REGISTRO 1'!X28,""))</f>
        <v/>
      </c>
      <c r="BK29" s="15" t="str">
        <f>IF('REGISTRO 1'!X28&lt;5,IF('REGISTRO 1'!X28&gt;2,'REGISTRO 1'!X28,""),"")</f>
        <v/>
      </c>
      <c r="BL29" s="15" t="str">
        <f>IF('REGISTRO 1'!X28&lt;7,IF('REGISTRO 1'!X28&gt;4,'REGISTRO 1'!X28,""),"")</f>
        <v/>
      </c>
      <c r="BM29" s="16" t="str">
        <f>IF('REGISTRO 1'!X28&gt;6,'REGISTRO 1'!X28,"")</f>
        <v/>
      </c>
      <c r="BN29" s="38" t="str">
        <f t="shared" si="2"/>
        <v/>
      </c>
      <c r="BO29" s="14" t="str">
        <f>IF('REGISTRO 1'!I28="","",IF('REGISTRO 1'!I28&lt;5,'REGISTRO 1'!I28,""))</f>
        <v/>
      </c>
      <c r="BP29" s="15" t="str">
        <f>IF('REGISTRO 1'!I28&lt;9,IF('REGISTRO 1'!I28&gt;4,'REGISTRO 1'!I28,""),"")</f>
        <v/>
      </c>
      <c r="BQ29" s="15" t="str">
        <f>IF('REGISTRO 1'!I28&lt;13,IF('REGISTRO 1'!I28&gt;8,'REGISTRO 1'!I28,""),"")</f>
        <v/>
      </c>
      <c r="BR29" s="16" t="str">
        <f>IF('REGISTRO 1'!I28&gt;12,'REGISTRO 1'!I28,"")</f>
        <v/>
      </c>
      <c r="BS29" s="14" t="str">
        <f>IF('REGISTRO 1'!M28="","",IF('REGISTRO 1'!M28&lt;5,'REGISTRO 1'!M28,""))</f>
        <v/>
      </c>
      <c r="BT29" s="15" t="str">
        <f>IF('REGISTRO 1'!M28&lt;9,IF('REGISTRO 1'!M28&gt;4,'REGISTRO 1'!M28,""),"")</f>
        <v/>
      </c>
      <c r="BU29" s="15" t="str">
        <f>IF('REGISTRO 1'!M28&lt;13,IF('REGISTRO 1'!M28&gt;8,'REGISTRO 1'!M28,""),"")</f>
        <v/>
      </c>
      <c r="BV29" s="16" t="str">
        <f>IF('REGISTRO 1'!M28&gt;12,'REGISTRO 1'!M28,"")</f>
        <v/>
      </c>
      <c r="BW29" s="14" t="str">
        <f>IF('REGISTRO 1'!Q28="","",IF('REGISTRO 1'!Q28&lt;4,'REGISTRO 1'!Q28,""))</f>
        <v/>
      </c>
      <c r="BX29" s="15" t="str">
        <f>IF('REGISTRO 1'!Q28&lt;7,IF('REGISTRO 1'!Q28&gt;3,'REGISTRO 1'!Q28,""),"")</f>
        <v/>
      </c>
      <c r="BY29" s="15" t="str">
        <f>IF('REGISTRO 1'!Q28&lt;10,IF('REGISTRO 1'!Q28&gt;6,'REGISTRO 1'!Q28,""),"")</f>
        <v/>
      </c>
      <c r="BZ29" s="16" t="str">
        <f>IF('REGISTRO 1'!Q28&gt;9,'REGISTRO 1'!Q28,"")</f>
        <v/>
      </c>
      <c r="CA29" s="14" t="str">
        <f>IF('REGISTRO 1'!U28="","",IF('REGISTRO 1'!U28&lt;3,'REGISTRO 1'!U28,""))</f>
        <v/>
      </c>
      <c r="CB29" s="15" t="str">
        <f>IF('REGISTRO 1'!U28&lt;5,IF('REGISTRO 1'!U28&gt;2,'REGISTRO 1'!U28,""),"")</f>
        <v/>
      </c>
      <c r="CC29" s="15" t="str">
        <f>IF('REGISTRO 1'!U28&lt;7,IF('REGISTRO 1'!U28&gt;4,'REGISTRO 1'!U28,""),"")</f>
        <v/>
      </c>
      <c r="CD29" s="16" t="str">
        <f>IF('REGISTRO 1'!U28&gt;6,'REGISTRO 1'!U28,"")</f>
        <v/>
      </c>
      <c r="CE29" s="14" t="str">
        <f>IF('REGISTRO 1'!Y28="","",IF('REGISTRO 1'!Y28&lt;3,'REGISTRO 1'!Y28,""))</f>
        <v/>
      </c>
      <c r="CF29" s="15" t="str">
        <f>IF('REGISTRO 1'!Y28&lt;5,IF('REGISTRO 1'!Y28&gt;2,'REGISTRO 1'!Y28,""),"")</f>
        <v/>
      </c>
      <c r="CG29" s="15" t="str">
        <f>IF('REGISTRO 1'!Y28&lt;7,IF('REGISTRO 1'!Y28&gt;4,'REGISTRO 1'!Y28,""),"")</f>
        <v/>
      </c>
      <c r="CH29" s="16" t="str">
        <f>IF('REGISTRO 1'!Y28&gt;6,'REGISTRO 1'!Y28,"")</f>
        <v/>
      </c>
      <c r="CI29" s="73" t="str">
        <f t="shared" si="3"/>
        <v/>
      </c>
      <c r="CJ29" s="180" t="str">
        <f t="shared" si="4"/>
        <v/>
      </c>
      <c r="CK29" s="140" t="str">
        <f>IF('REGISTRO 1'!$C28="","",'REGISTRO 1'!D28)</f>
        <v/>
      </c>
      <c r="CL29" s="10" t="str">
        <f>IF('REGISTRO 1'!$C28="","",'REGISTRO 1'!E28)</f>
        <v/>
      </c>
    </row>
    <row r="30" spans="1:90" x14ac:dyDescent="0.25">
      <c r="A30" s="28"/>
      <c r="B30" s="173" t="s">
        <v>31</v>
      </c>
      <c r="C30" s="53" t="str">
        <f>IF('REGISTRO 1'!C29="","",'REGISTRO 1'!C29)</f>
        <v/>
      </c>
      <c r="D30" s="21" t="str">
        <f>IF('REGISTRO 1'!F29="","",IF('REGISTRO 1'!F29&lt;5,'REGISTRO 1'!F29,""))</f>
        <v/>
      </c>
      <c r="E30" s="15" t="str">
        <f>IF('REGISTRO 1'!F29&lt;9,IF('REGISTRO 1'!F29&gt;4,'REGISTRO 1'!F29,""),"")</f>
        <v/>
      </c>
      <c r="F30" s="15" t="str">
        <f>IF('REGISTRO 1'!F29&lt;13,IF('REGISTRO 1'!F29&gt;8,'REGISTRO 1'!F29,""),"")</f>
        <v/>
      </c>
      <c r="G30" s="16" t="str">
        <f>IF('REGISTRO 1'!F29&gt;12,'REGISTRO 1'!F29,"")</f>
        <v/>
      </c>
      <c r="H30" s="21" t="str">
        <f>IF('REGISTRO 1'!J29="","",IF('REGISTRO 1'!J29&lt;5,'REGISTRO 1'!J29,""))</f>
        <v/>
      </c>
      <c r="I30" s="15" t="str">
        <f>IF('REGISTRO 1'!J29&lt;9,IF('REGISTRO 1'!J29&gt;4,'REGISTRO 1'!J29,""),"")</f>
        <v/>
      </c>
      <c r="J30" s="15" t="str">
        <f>IF('REGISTRO 1'!J29&lt;13,IF('REGISTRO 1'!J29&gt;8,'REGISTRO 1'!J29,""),"")</f>
        <v/>
      </c>
      <c r="K30" s="16" t="str">
        <f>IF('REGISTRO 1'!J29&gt;12,'REGISTRO 1'!J29,"")</f>
        <v/>
      </c>
      <c r="L30" s="21" t="str">
        <f>IF('REGISTRO 1'!N29="","",IF('REGISTRO 1'!N29&lt;4,'REGISTRO 1'!N29,""))</f>
        <v/>
      </c>
      <c r="M30" s="15" t="str">
        <f>IF('REGISTRO 1'!N29&lt;7,IF('REGISTRO 1'!N29&gt;3,'REGISTRO 1'!N29,""),"")</f>
        <v/>
      </c>
      <c r="N30" s="15" t="str">
        <f>IF('REGISTRO 1'!N29&lt;10,IF('REGISTRO 1'!N29&gt;6,'REGISTRO 1'!N29,""),"")</f>
        <v/>
      </c>
      <c r="O30" s="16" t="str">
        <f>IF('REGISTRO 1'!N29&gt;9,'REGISTRO 1'!N29,"")</f>
        <v/>
      </c>
      <c r="P30" s="21" t="str">
        <f>IF('REGISTRO 1'!R29="","",IF('REGISTRO 1'!R29&lt;3,'REGISTRO 1'!R29,""))</f>
        <v/>
      </c>
      <c r="Q30" s="15" t="str">
        <f>IF('REGISTRO 1'!R29&lt;5,IF('REGISTRO 1'!R29&gt;2,'REGISTRO 1'!R29,""),"")</f>
        <v/>
      </c>
      <c r="R30" s="15" t="str">
        <f>IF('REGISTRO 1'!R29&lt;7,IF('REGISTRO 1'!R29&gt;4,'REGISTRO 1'!R29,""),"")</f>
        <v/>
      </c>
      <c r="S30" s="16" t="str">
        <f>IF('REGISTRO 1'!R29&gt;6,'REGISTRO 1'!R29,"")</f>
        <v/>
      </c>
      <c r="T30" s="21" t="str">
        <f>IF('REGISTRO 1'!V29="","",IF('REGISTRO 1'!V29&lt;3,'REGISTRO 1'!V29,""))</f>
        <v/>
      </c>
      <c r="U30" s="15" t="str">
        <f>IF('REGISTRO 1'!V29&lt;5,IF('REGISTRO 1'!V29&gt;2,'REGISTRO 1'!V29,""),"")</f>
        <v/>
      </c>
      <c r="V30" s="15" t="str">
        <f>IF('REGISTRO 1'!V29&lt;7,IF('REGISTRO 1'!V29&gt;4,'REGISTRO 1'!V29,""),"")</f>
        <v/>
      </c>
      <c r="W30" s="20" t="str">
        <f>IF('REGISTRO 1'!V29&gt;6,'REGISTRO 1'!V29,"")</f>
        <v/>
      </c>
      <c r="X30" s="38" t="str">
        <f t="shared" si="0"/>
        <v/>
      </c>
      <c r="Y30" s="8" t="str">
        <f>IF('REGISTRO 1'!G29="","",IF('REGISTRO 1'!G29&lt;5,'REGISTRO 1'!G29,""))</f>
        <v/>
      </c>
      <c r="Z30" s="4" t="str">
        <f>IF('REGISTRO 1'!G29&lt;9,IF('REGISTRO 1'!G29&gt;4,'REGISTRO 1'!G29,""),"")</f>
        <v/>
      </c>
      <c r="AA30" s="4" t="str">
        <f>IF('REGISTRO 1'!G29&lt;13,IF('REGISTRO 1'!G29&gt;8,'REGISTRO 1'!G29,""),"")</f>
        <v/>
      </c>
      <c r="AB30" s="9" t="str">
        <f>IF('REGISTRO 1'!G29&gt;12,'REGISTRO 1'!G29,"")</f>
        <v/>
      </c>
      <c r="AC30" s="64" t="str">
        <f>IF('REGISTRO 1'!K29="","",IF('REGISTRO 1'!K29&lt;5,'REGISTRO 1'!K29,""))</f>
        <v/>
      </c>
      <c r="AD30" s="4" t="str">
        <f>IF('REGISTRO 1'!K29&lt;9,IF('REGISTRO 1'!K29&gt;4,'REGISTRO 1'!K29,""),"")</f>
        <v/>
      </c>
      <c r="AE30" s="4" t="str">
        <f>IF('REGISTRO 1'!K29&lt;13,IF('REGISTRO 1'!K29&gt;8,'REGISTRO 1'!K29,""),"")</f>
        <v/>
      </c>
      <c r="AF30" s="9" t="str">
        <f>IF('REGISTRO 1'!K29&gt;12,'REGISTRO 1'!K29,"")</f>
        <v/>
      </c>
      <c r="AG30" s="64" t="str">
        <f>IF('REGISTRO 1'!O29="","",IF('REGISTRO 1'!O29&lt;4,'REGISTRO 1'!O29,""))</f>
        <v/>
      </c>
      <c r="AH30" s="4" t="str">
        <f>IF('REGISTRO 1'!O29&lt;7,IF('REGISTRO 1'!O29&gt;3,'REGISTRO 1'!O29,""),"")</f>
        <v/>
      </c>
      <c r="AI30" s="4" t="str">
        <f>IF('REGISTRO 1'!O29&lt;10,IF('REGISTRO 1'!O29&gt;6,'REGISTRO 1'!O29,""),"")</f>
        <v/>
      </c>
      <c r="AJ30" s="9" t="str">
        <f>IF('REGISTRO 1'!O29&gt;9,'REGISTRO 1'!O29,"")</f>
        <v/>
      </c>
      <c r="AK30" s="64" t="str">
        <f>IF('REGISTRO 1'!S29="","",IF('REGISTRO 1'!S29&lt;3,'REGISTRO 1'!S29,""))</f>
        <v/>
      </c>
      <c r="AL30" s="4" t="str">
        <f>IF('REGISTRO 1'!S29&lt;5,IF('REGISTRO 1'!S29&gt;2,'REGISTRO 1'!S29,""),"")</f>
        <v/>
      </c>
      <c r="AM30" s="4" t="str">
        <f>IF('REGISTRO 1'!S29&lt;7,IF('REGISTRO 1'!S29&gt;4,'REGISTRO 1'!S29,""),"")</f>
        <v/>
      </c>
      <c r="AN30" s="9" t="str">
        <f>IF('REGISTRO 1'!S29&gt;6,'REGISTRO 1'!S29,"")</f>
        <v/>
      </c>
      <c r="AO30" s="64" t="str">
        <f>IF('REGISTRO 1'!W29="","",IF('REGISTRO 1'!W29&lt;3,'REGISTRO 1'!W29,""))</f>
        <v/>
      </c>
      <c r="AP30" s="4" t="str">
        <f>IF('REGISTRO 1'!W29&lt;5,IF('REGISTRO 1'!W29&gt;2,'REGISTRO 1'!W29,""),"")</f>
        <v/>
      </c>
      <c r="AQ30" s="4" t="str">
        <f>IF('REGISTRO 1'!W29&lt;7,IF('REGISTRO 1'!W29&gt;4,'REGISTRO 1'!W29,""),"")</f>
        <v/>
      </c>
      <c r="AR30" s="9" t="str">
        <f>IF('REGISTRO 1'!W29&gt;6,'REGISTRO 1'!W29,"")</f>
        <v/>
      </c>
      <c r="AS30" s="38" t="str">
        <f t="shared" si="1"/>
        <v/>
      </c>
      <c r="AT30" s="21" t="str">
        <f>IF('REGISTRO 1'!H29="","",IF('REGISTRO 1'!H29&lt;5,'REGISTRO 1'!H29,""))</f>
        <v/>
      </c>
      <c r="AU30" s="15" t="str">
        <f>IF('REGISTRO 1'!H29&lt;9,IF('REGISTRO 1'!H29&gt;4,'REGISTRO 1'!H29,""),"")</f>
        <v/>
      </c>
      <c r="AV30" s="15" t="str">
        <f>IF('REGISTRO 1'!H29&lt;13,IF('REGISTRO 1'!H29&gt;8,'REGISTRO 1'!H29,""),"")</f>
        <v/>
      </c>
      <c r="AW30" s="16" t="str">
        <f>IF('REGISTRO 1'!H29&gt;12,'REGISTRO 1'!H29,"")</f>
        <v/>
      </c>
      <c r="AX30" s="21" t="str">
        <f>IF('REGISTRO 1'!L29="","",IF('REGISTRO 1'!L29&lt;5,'REGISTRO 1'!L29,""))</f>
        <v/>
      </c>
      <c r="AY30" s="15" t="str">
        <f>IF('REGISTRO 1'!L29&lt;9,IF('REGISTRO 1'!L29&gt;4,'REGISTRO 1'!L29,""),"")</f>
        <v/>
      </c>
      <c r="AZ30" s="15" t="str">
        <f>IF('REGISTRO 1'!L29&lt;13,IF('REGISTRO 1'!L29&gt;8,'REGISTRO 1'!L29,""),"")</f>
        <v/>
      </c>
      <c r="BA30" s="16" t="str">
        <f>IF('REGISTRO 1'!L29&gt;12,'REGISTRO 1'!L29,"")</f>
        <v/>
      </c>
      <c r="BB30" s="21" t="str">
        <f>IF('REGISTRO 1'!P29="","",IF('REGISTRO 1'!P29&lt;4,'REGISTRO 1'!P29,""))</f>
        <v/>
      </c>
      <c r="BC30" s="15" t="str">
        <f>IF('REGISTRO 1'!P29&lt;7,IF('REGISTRO 1'!P29&gt;3,'REGISTRO 1'!P29,""),"")</f>
        <v/>
      </c>
      <c r="BD30" s="15" t="str">
        <f>IF('REGISTRO 1'!P29&lt;10,IF('REGISTRO 1'!P29&gt;6,'REGISTRO 1'!P29,""),"")</f>
        <v/>
      </c>
      <c r="BE30" s="16" t="str">
        <f>IF('REGISTRO 1'!P29&gt;9,'REGISTRO 1'!P29,"")</f>
        <v/>
      </c>
      <c r="BF30" s="21" t="str">
        <f>IF('REGISTRO 1'!T29="","",IF('REGISTRO 1'!T29&lt;3,'REGISTRO 1'!T29,""))</f>
        <v/>
      </c>
      <c r="BG30" s="15" t="str">
        <f>IF('REGISTRO 1'!T29&lt;5,IF('REGISTRO 1'!T29&gt;2,'REGISTRO 1'!T29,""),"")</f>
        <v/>
      </c>
      <c r="BH30" s="15" t="str">
        <f>IF('REGISTRO 1'!T29&lt;7,IF('REGISTRO 1'!T29&gt;4,'REGISTRO 1'!T29,""),"")</f>
        <v/>
      </c>
      <c r="BI30" s="16" t="str">
        <f>IF('REGISTRO 1'!T29&gt;6,'REGISTRO 1'!T29,"")</f>
        <v/>
      </c>
      <c r="BJ30" s="21" t="str">
        <f>IF('REGISTRO 1'!X29="","",IF('REGISTRO 1'!X29&lt;3,'REGISTRO 1'!X29,""))</f>
        <v/>
      </c>
      <c r="BK30" s="15" t="str">
        <f>IF('REGISTRO 1'!X29&lt;5,IF('REGISTRO 1'!X29&gt;2,'REGISTRO 1'!X29,""),"")</f>
        <v/>
      </c>
      <c r="BL30" s="15" t="str">
        <f>IF('REGISTRO 1'!X29&lt;7,IF('REGISTRO 1'!X29&gt;4,'REGISTRO 1'!X29,""),"")</f>
        <v/>
      </c>
      <c r="BM30" s="16" t="str">
        <f>IF('REGISTRO 1'!X29&gt;6,'REGISTRO 1'!X29,"")</f>
        <v/>
      </c>
      <c r="BN30" s="38" t="str">
        <f t="shared" si="2"/>
        <v/>
      </c>
      <c r="BO30" s="2" t="str">
        <f>IF('REGISTRO 1'!I29="","",IF('REGISTRO 1'!I29&lt;5,'REGISTRO 1'!I29,""))</f>
        <v/>
      </c>
      <c r="BP30" s="1" t="str">
        <f>IF('REGISTRO 1'!I29&lt;9,IF('REGISTRO 1'!I29&gt;4,'REGISTRO 1'!I29,""),"")</f>
        <v/>
      </c>
      <c r="BQ30" s="1" t="str">
        <f>IF('REGISTRO 1'!I29&lt;13,IF('REGISTRO 1'!I29&gt;8,'REGISTRO 1'!I29,""),"")</f>
        <v/>
      </c>
      <c r="BR30" s="3" t="str">
        <f>IF('REGISTRO 1'!I29&gt;12,'REGISTRO 1'!I29,"")</f>
        <v/>
      </c>
      <c r="BS30" s="2" t="str">
        <f>IF('REGISTRO 1'!M29="","",IF('REGISTRO 1'!M29&lt;5,'REGISTRO 1'!M29,""))</f>
        <v/>
      </c>
      <c r="BT30" s="1" t="str">
        <f>IF('REGISTRO 1'!M29&lt;9,IF('REGISTRO 1'!M29&gt;4,'REGISTRO 1'!M29,""),"")</f>
        <v/>
      </c>
      <c r="BU30" s="1" t="str">
        <f>IF('REGISTRO 1'!M29&lt;13,IF('REGISTRO 1'!M29&gt;8,'REGISTRO 1'!M29,""),"")</f>
        <v/>
      </c>
      <c r="BV30" s="3" t="str">
        <f>IF('REGISTRO 1'!M29&gt;12,'REGISTRO 1'!M29,"")</f>
        <v/>
      </c>
      <c r="BW30" s="2" t="str">
        <f>IF('REGISTRO 1'!Q29="","",IF('REGISTRO 1'!Q29&lt;4,'REGISTRO 1'!Q29,""))</f>
        <v/>
      </c>
      <c r="BX30" s="1" t="str">
        <f>IF('REGISTRO 1'!Q29&lt;7,IF('REGISTRO 1'!Q29&gt;3,'REGISTRO 1'!Q29,""),"")</f>
        <v/>
      </c>
      <c r="BY30" s="1" t="str">
        <f>IF('REGISTRO 1'!Q29&lt;10,IF('REGISTRO 1'!Q29&gt;6,'REGISTRO 1'!Q29,""),"")</f>
        <v/>
      </c>
      <c r="BZ30" s="3" t="str">
        <f>IF('REGISTRO 1'!Q29&gt;9,'REGISTRO 1'!Q29,"")</f>
        <v/>
      </c>
      <c r="CA30" s="2" t="str">
        <f>IF('REGISTRO 1'!U29="","",IF('REGISTRO 1'!U29&lt;3,'REGISTRO 1'!U29,""))</f>
        <v/>
      </c>
      <c r="CB30" s="1" t="str">
        <f>IF('REGISTRO 1'!U29&lt;5,IF('REGISTRO 1'!U29&gt;2,'REGISTRO 1'!U29,""),"")</f>
        <v/>
      </c>
      <c r="CC30" s="1" t="str">
        <f>IF('REGISTRO 1'!U29&lt;7,IF('REGISTRO 1'!U29&gt;4,'REGISTRO 1'!U29,""),"")</f>
        <v/>
      </c>
      <c r="CD30" s="3" t="str">
        <f>IF('REGISTRO 1'!U29&gt;6,'REGISTRO 1'!U29,"")</f>
        <v/>
      </c>
      <c r="CE30" s="2" t="str">
        <f>IF('REGISTRO 1'!Y29="","",IF('REGISTRO 1'!Y29&lt;3,'REGISTRO 1'!Y29,""))</f>
        <v/>
      </c>
      <c r="CF30" s="1" t="str">
        <f>IF('REGISTRO 1'!Y29&lt;5,IF('REGISTRO 1'!Y29&gt;2,'REGISTRO 1'!Y29,""),"")</f>
        <v/>
      </c>
      <c r="CG30" s="1" t="str">
        <f>IF('REGISTRO 1'!Y29&lt;7,IF('REGISTRO 1'!Y29&gt;4,'REGISTRO 1'!Y29,""),"")</f>
        <v/>
      </c>
      <c r="CH30" s="3" t="str">
        <f>IF('REGISTRO 1'!Y29&gt;6,'REGISTRO 1'!Y29,"")</f>
        <v/>
      </c>
      <c r="CI30" s="73" t="str">
        <f t="shared" si="3"/>
        <v/>
      </c>
      <c r="CJ30" s="180" t="str">
        <f t="shared" si="4"/>
        <v/>
      </c>
      <c r="CK30" s="140" t="str">
        <f>IF('REGISTRO 1'!$C29="","",'REGISTRO 1'!D29)</f>
        <v/>
      </c>
      <c r="CL30" s="10" t="str">
        <f>IF('REGISTRO 1'!$C29="","",'REGISTRO 1'!E29)</f>
        <v/>
      </c>
    </row>
    <row r="31" spans="1:90" x14ac:dyDescent="0.25">
      <c r="A31" s="28"/>
      <c r="B31" s="172" t="s">
        <v>32</v>
      </c>
      <c r="C31" s="54" t="str">
        <f>IF('REGISTRO 1'!C30="","",'REGISTRO 1'!C30)</f>
        <v/>
      </c>
      <c r="D31" s="21" t="str">
        <f>IF('REGISTRO 1'!F30="","",IF('REGISTRO 1'!F30&lt;5,'REGISTRO 1'!F30,""))</f>
        <v/>
      </c>
      <c r="E31" s="15" t="str">
        <f>IF('REGISTRO 1'!F30&lt;9,IF('REGISTRO 1'!F30&gt;4,'REGISTRO 1'!F30,""),"")</f>
        <v/>
      </c>
      <c r="F31" s="15" t="str">
        <f>IF('REGISTRO 1'!F30&lt;13,IF('REGISTRO 1'!F30&gt;8,'REGISTRO 1'!F30,""),"")</f>
        <v/>
      </c>
      <c r="G31" s="16" t="str">
        <f>IF('REGISTRO 1'!F30&gt;12,'REGISTRO 1'!F30,"")</f>
        <v/>
      </c>
      <c r="H31" s="21" t="str">
        <f>IF('REGISTRO 1'!J30="","",IF('REGISTRO 1'!J30&lt;5,'REGISTRO 1'!J30,""))</f>
        <v/>
      </c>
      <c r="I31" s="15" t="str">
        <f>IF('REGISTRO 1'!J30&lt;9,IF('REGISTRO 1'!J30&gt;4,'REGISTRO 1'!J30,""),"")</f>
        <v/>
      </c>
      <c r="J31" s="15" t="str">
        <f>IF('REGISTRO 1'!J30&lt;13,IF('REGISTRO 1'!J30&gt;8,'REGISTRO 1'!J30,""),"")</f>
        <v/>
      </c>
      <c r="K31" s="16" t="str">
        <f>IF('REGISTRO 1'!J30&gt;12,'REGISTRO 1'!J30,"")</f>
        <v/>
      </c>
      <c r="L31" s="21" t="str">
        <f>IF('REGISTRO 1'!N30="","",IF('REGISTRO 1'!N30&lt;4,'REGISTRO 1'!N30,""))</f>
        <v/>
      </c>
      <c r="M31" s="15" t="str">
        <f>IF('REGISTRO 1'!N30&lt;7,IF('REGISTRO 1'!N30&gt;3,'REGISTRO 1'!N30,""),"")</f>
        <v/>
      </c>
      <c r="N31" s="15" t="str">
        <f>IF('REGISTRO 1'!N30&lt;10,IF('REGISTRO 1'!N30&gt;6,'REGISTRO 1'!N30,""),"")</f>
        <v/>
      </c>
      <c r="O31" s="16" t="str">
        <f>IF('REGISTRO 1'!N30&gt;9,'REGISTRO 1'!N30,"")</f>
        <v/>
      </c>
      <c r="P31" s="21" t="str">
        <f>IF('REGISTRO 1'!R30="","",IF('REGISTRO 1'!R30&lt;3,'REGISTRO 1'!R30,""))</f>
        <v/>
      </c>
      <c r="Q31" s="15" t="str">
        <f>IF('REGISTRO 1'!R30&lt;5,IF('REGISTRO 1'!R30&gt;2,'REGISTRO 1'!R30,""),"")</f>
        <v/>
      </c>
      <c r="R31" s="15" t="str">
        <f>IF('REGISTRO 1'!R30&lt;7,IF('REGISTRO 1'!R30&gt;4,'REGISTRO 1'!R30,""),"")</f>
        <v/>
      </c>
      <c r="S31" s="16" t="str">
        <f>IF('REGISTRO 1'!R30&gt;6,'REGISTRO 1'!R30,"")</f>
        <v/>
      </c>
      <c r="T31" s="21" t="str">
        <f>IF('REGISTRO 1'!V30="","",IF('REGISTRO 1'!V30&lt;3,'REGISTRO 1'!V30,""))</f>
        <v/>
      </c>
      <c r="U31" s="15" t="str">
        <f>IF('REGISTRO 1'!V30&lt;5,IF('REGISTRO 1'!V30&gt;2,'REGISTRO 1'!V30,""),"")</f>
        <v/>
      </c>
      <c r="V31" s="15" t="str">
        <f>IF('REGISTRO 1'!V30&lt;7,IF('REGISTRO 1'!V30&gt;4,'REGISTRO 1'!V30,""),"")</f>
        <v/>
      </c>
      <c r="W31" s="20" t="str">
        <f>IF('REGISTRO 1'!V30&gt;6,'REGISTRO 1'!V30,"")</f>
        <v/>
      </c>
      <c r="X31" s="38" t="str">
        <f t="shared" si="0"/>
        <v/>
      </c>
      <c r="Y31" s="14" t="str">
        <f>IF('REGISTRO 1'!G30="","",IF('REGISTRO 1'!G30&lt;5,'REGISTRO 1'!G30,""))</f>
        <v/>
      </c>
      <c r="Z31" s="15" t="str">
        <f>IF('REGISTRO 1'!G30&lt;9,IF('REGISTRO 1'!G30&gt;4,'REGISTRO 1'!G30,""),"")</f>
        <v/>
      </c>
      <c r="AA31" s="15" t="str">
        <f>IF('REGISTRO 1'!G30&lt;13,IF('REGISTRO 1'!G30&gt;8,'REGISTRO 1'!G30,""),"")</f>
        <v/>
      </c>
      <c r="AB31" s="16" t="str">
        <f>IF('REGISTRO 1'!G30&gt;12,'REGISTRO 1'!G30,"")</f>
        <v/>
      </c>
      <c r="AC31" s="21" t="str">
        <f>IF('REGISTRO 1'!K30="","",IF('REGISTRO 1'!K30&lt;5,'REGISTRO 1'!K30,""))</f>
        <v/>
      </c>
      <c r="AD31" s="15" t="str">
        <f>IF('REGISTRO 1'!K30&lt;9,IF('REGISTRO 1'!K30&gt;4,'REGISTRO 1'!K30,""),"")</f>
        <v/>
      </c>
      <c r="AE31" s="15" t="str">
        <f>IF('REGISTRO 1'!K30&lt;13,IF('REGISTRO 1'!K30&gt;8,'REGISTRO 1'!K30,""),"")</f>
        <v/>
      </c>
      <c r="AF31" s="16" t="str">
        <f>IF('REGISTRO 1'!K30&gt;12,'REGISTRO 1'!K30,"")</f>
        <v/>
      </c>
      <c r="AG31" s="21" t="str">
        <f>IF('REGISTRO 1'!O30="","",IF('REGISTRO 1'!O30&lt;4,'REGISTRO 1'!O30,""))</f>
        <v/>
      </c>
      <c r="AH31" s="15" t="str">
        <f>IF('REGISTRO 1'!O30&lt;7,IF('REGISTRO 1'!O30&gt;3,'REGISTRO 1'!O30,""),"")</f>
        <v/>
      </c>
      <c r="AI31" s="15" t="str">
        <f>IF('REGISTRO 1'!O30&lt;10,IF('REGISTRO 1'!O30&gt;6,'REGISTRO 1'!O30,""),"")</f>
        <v/>
      </c>
      <c r="AJ31" s="16" t="str">
        <f>IF('REGISTRO 1'!O30&gt;9,'REGISTRO 1'!O30,"")</f>
        <v/>
      </c>
      <c r="AK31" s="21" t="str">
        <f>IF('REGISTRO 1'!S30="","",IF('REGISTRO 1'!S30&lt;3,'REGISTRO 1'!S30,""))</f>
        <v/>
      </c>
      <c r="AL31" s="15" t="str">
        <f>IF('REGISTRO 1'!S30&lt;5,IF('REGISTRO 1'!S30&gt;2,'REGISTRO 1'!S30,""),"")</f>
        <v/>
      </c>
      <c r="AM31" s="15" t="str">
        <f>IF('REGISTRO 1'!S30&lt;7,IF('REGISTRO 1'!S30&gt;4,'REGISTRO 1'!S30,""),"")</f>
        <v/>
      </c>
      <c r="AN31" s="16" t="str">
        <f>IF('REGISTRO 1'!S30&gt;6,'REGISTRO 1'!S30,"")</f>
        <v/>
      </c>
      <c r="AO31" s="21" t="str">
        <f>IF('REGISTRO 1'!W30="","",IF('REGISTRO 1'!W30&lt;3,'REGISTRO 1'!W30,""))</f>
        <v/>
      </c>
      <c r="AP31" s="15" t="str">
        <f>IF('REGISTRO 1'!W30&lt;5,IF('REGISTRO 1'!W30&gt;2,'REGISTRO 1'!W30,""),"")</f>
        <v/>
      </c>
      <c r="AQ31" s="15" t="str">
        <f>IF('REGISTRO 1'!W30&lt;7,IF('REGISTRO 1'!W30&gt;4,'REGISTRO 1'!W30,""),"")</f>
        <v/>
      </c>
      <c r="AR31" s="16" t="str">
        <f>IF('REGISTRO 1'!W30&gt;6,'REGISTRO 1'!W30,"")</f>
        <v/>
      </c>
      <c r="AS31" s="38" t="str">
        <f t="shared" si="1"/>
        <v/>
      </c>
      <c r="AT31" s="21" t="str">
        <f>IF('REGISTRO 1'!H30="","",IF('REGISTRO 1'!H30&lt;5,'REGISTRO 1'!H30,""))</f>
        <v/>
      </c>
      <c r="AU31" s="15" t="str">
        <f>IF('REGISTRO 1'!H30&lt;9,IF('REGISTRO 1'!H30&gt;4,'REGISTRO 1'!H30,""),"")</f>
        <v/>
      </c>
      <c r="AV31" s="15" t="str">
        <f>IF('REGISTRO 1'!H30&lt;13,IF('REGISTRO 1'!H30&gt;8,'REGISTRO 1'!H30,""),"")</f>
        <v/>
      </c>
      <c r="AW31" s="16" t="str">
        <f>IF('REGISTRO 1'!H30&gt;12,'REGISTRO 1'!H30,"")</f>
        <v/>
      </c>
      <c r="AX31" s="21" t="str">
        <f>IF('REGISTRO 1'!L30="","",IF('REGISTRO 1'!L30&lt;5,'REGISTRO 1'!L30,""))</f>
        <v/>
      </c>
      <c r="AY31" s="15" t="str">
        <f>IF('REGISTRO 1'!L30&lt;9,IF('REGISTRO 1'!L30&gt;4,'REGISTRO 1'!L30,""),"")</f>
        <v/>
      </c>
      <c r="AZ31" s="15" t="str">
        <f>IF('REGISTRO 1'!L30&lt;13,IF('REGISTRO 1'!L30&gt;8,'REGISTRO 1'!L30,""),"")</f>
        <v/>
      </c>
      <c r="BA31" s="16" t="str">
        <f>IF('REGISTRO 1'!L30&gt;12,'REGISTRO 1'!L30,"")</f>
        <v/>
      </c>
      <c r="BB31" s="21" t="str">
        <f>IF('REGISTRO 1'!P30="","",IF('REGISTRO 1'!P30&lt;4,'REGISTRO 1'!P30,""))</f>
        <v/>
      </c>
      <c r="BC31" s="15" t="str">
        <f>IF('REGISTRO 1'!P30&lt;7,IF('REGISTRO 1'!P30&gt;3,'REGISTRO 1'!P30,""),"")</f>
        <v/>
      </c>
      <c r="BD31" s="15" t="str">
        <f>IF('REGISTRO 1'!P30&lt;10,IF('REGISTRO 1'!P30&gt;6,'REGISTRO 1'!P30,""),"")</f>
        <v/>
      </c>
      <c r="BE31" s="16" t="str">
        <f>IF('REGISTRO 1'!P30&gt;9,'REGISTRO 1'!P30,"")</f>
        <v/>
      </c>
      <c r="BF31" s="21" t="str">
        <f>IF('REGISTRO 1'!T30="","",IF('REGISTRO 1'!T30&lt;3,'REGISTRO 1'!T30,""))</f>
        <v/>
      </c>
      <c r="BG31" s="15" t="str">
        <f>IF('REGISTRO 1'!T30&lt;5,IF('REGISTRO 1'!T30&gt;2,'REGISTRO 1'!T30,""),"")</f>
        <v/>
      </c>
      <c r="BH31" s="15" t="str">
        <f>IF('REGISTRO 1'!T30&lt;7,IF('REGISTRO 1'!T30&gt;4,'REGISTRO 1'!T30,""),"")</f>
        <v/>
      </c>
      <c r="BI31" s="16" t="str">
        <f>IF('REGISTRO 1'!T30&gt;6,'REGISTRO 1'!T30,"")</f>
        <v/>
      </c>
      <c r="BJ31" s="21" t="str">
        <f>IF('REGISTRO 1'!X30="","",IF('REGISTRO 1'!X30&lt;3,'REGISTRO 1'!X30,""))</f>
        <v/>
      </c>
      <c r="BK31" s="15" t="str">
        <f>IF('REGISTRO 1'!X30&lt;5,IF('REGISTRO 1'!X30&gt;2,'REGISTRO 1'!X30,""),"")</f>
        <v/>
      </c>
      <c r="BL31" s="15" t="str">
        <f>IF('REGISTRO 1'!X30&lt;7,IF('REGISTRO 1'!X30&gt;4,'REGISTRO 1'!X30,""),"")</f>
        <v/>
      </c>
      <c r="BM31" s="16" t="str">
        <f>IF('REGISTRO 1'!X30&gt;6,'REGISTRO 1'!X30,"")</f>
        <v/>
      </c>
      <c r="BN31" s="38" t="str">
        <f t="shared" si="2"/>
        <v/>
      </c>
      <c r="BO31" s="14" t="str">
        <f>IF('REGISTRO 1'!I30="","",IF('REGISTRO 1'!I30&lt;5,'REGISTRO 1'!I30,""))</f>
        <v/>
      </c>
      <c r="BP31" s="15" t="str">
        <f>IF('REGISTRO 1'!I30&lt;9,IF('REGISTRO 1'!I30&gt;4,'REGISTRO 1'!I30,""),"")</f>
        <v/>
      </c>
      <c r="BQ31" s="15" t="str">
        <f>IF('REGISTRO 1'!I30&lt;13,IF('REGISTRO 1'!I30&gt;8,'REGISTRO 1'!I30,""),"")</f>
        <v/>
      </c>
      <c r="BR31" s="16" t="str">
        <f>IF('REGISTRO 1'!I30&gt;12,'REGISTRO 1'!I30,"")</f>
        <v/>
      </c>
      <c r="BS31" s="14" t="str">
        <f>IF('REGISTRO 1'!M30="","",IF('REGISTRO 1'!M30&lt;5,'REGISTRO 1'!M30,""))</f>
        <v/>
      </c>
      <c r="BT31" s="15" t="str">
        <f>IF('REGISTRO 1'!M30&lt;9,IF('REGISTRO 1'!M30&gt;4,'REGISTRO 1'!M30,""),"")</f>
        <v/>
      </c>
      <c r="BU31" s="15" t="str">
        <f>IF('REGISTRO 1'!M30&lt;13,IF('REGISTRO 1'!M30&gt;8,'REGISTRO 1'!M30,""),"")</f>
        <v/>
      </c>
      <c r="BV31" s="16" t="str">
        <f>IF('REGISTRO 1'!M30&gt;12,'REGISTRO 1'!M30,"")</f>
        <v/>
      </c>
      <c r="BW31" s="14" t="str">
        <f>IF('REGISTRO 1'!Q30="","",IF('REGISTRO 1'!Q30&lt;4,'REGISTRO 1'!Q30,""))</f>
        <v/>
      </c>
      <c r="BX31" s="15" t="str">
        <f>IF('REGISTRO 1'!Q30&lt;7,IF('REGISTRO 1'!Q30&gt;3,'REGISTRO 1'!Q30,""),"")</f>
        <v/>
      </c>
      <c r="BY31" s="15" t="str">
        <f>IF('REGISTRO 1'!Q30&lt;10,IF('REGISTRO 1'!Q30&gt;6,'REGISTRO 1'!Q30,""),"")</f>
        <v/>
      </c>
      <c r="BZ31" s="16" t="str">
        <f>IF('REGISTRO 1'!Q30&gt;9,'REGISTRO 1'!Q30,"")</f>
        <v/>
      </c>
      <c r="CA31" s="14" t="str">
        <f>IF('REGISTRO 1'!U30="","",IF('REGISTRO 1'!U30&lt;3,'REGISTRO 1'!U30,""))</f>
        <v/>
      </c>
      <c r="CB31" s="15" t="str">
        <f>IF('REGISTRO 1'!U30&lt;5,IF('REGISTRO 1'!U30&gt;2,'REGISTRO 1'!U30,""),"")</f>
        <v/>
      </c>
      <c r="CC31" s="15" t="str">
        <f>IF('REGISTRO 1'!U30&lt;7,IF('REGISTRO 1'!U30&gt;4,'REGISTRO 1'!U30,""),"")</f>
        <v/>
      </c>
      <c r="CD31" s="16" t="str">
        <f>IF('REGISTRO 1'!U30&gt;6,'REGISTRO 1'!U30,"")</f>
        <v/>
      </c>
      <c r="CE31" s="14" t="str">
        <f>IF('REGISTRO 1'!Y30="","",IF('REGISTRO 1'!Y30&lt;3,'REGISTRO 1'!Y30,""))</f>
        <v/>
      </c>
      <c r="CF31" s="15" t="str">
        <f>IF('REGISTRO 1'!Y30&lt;5,IF('REGISTRO 1'!Y30&gt;2,'REGISTRO 1'!Y30,""),"")</f>
        <v/>
      </c>
      <c r="CG31" s="15" t="str">
        <f>IF('REGISTRO 1'!Y30&lt;7,IF('REGISTRO 1'!Y30&gt;4,'REGISTRO 1'!Y30,""),"")</f>
        <v/>
      </c>
      <c r="CH31" s="16" t="str">
        <f>IF('REGISTRO 1'!Y30&gt;6,'REGISTRO 1'!Y30,"")</f>
        <v/>
      </c>
      <c r="CI31" s="73" t="str">
        <f t="shared" si="3"/>
        <v/>
      </c>
      <c r="CJ31" s="180" t="str">
        <f t="shared" si="4"/>
        <v/>
      </c>
      <c r="CK31" s="140" t="str">
        <f>IF('REGISTRO 1'!$C30="","",'REGISTRO 1'!D30)</f>
        <v/>
      </c>
      <c r="CL31" s="10" t="str">
        <f>IF('REGISTRO 1'!$C30="","",'REGISTRO 1'!E30)</f>
        <v/>
      </c>
    </row>
    <row r="32" spans="1:90" x14ac:dyDescent="0.25">
      <c r="A32" s="28"/>
      <c r="B32" s="173" t="s">
        <v>33</v>
      </c>
      <c r="C32" s="53" t="str">
        <f>IF('REGISTRO 1'!C31="","",'REGISTRO 1'!C31)</f>
        <v/>
      </c>
      <c r="D32" s="21" t="str">
        <f>IF('REGISTRO 1'!F31="","",IF('REGISTRO 1'!F31&lt;5,'REGISTRO 1'!F31,""))</f>
        <v/>
      </c>
      <c r="E32" s="15" t="str">
        <f>IF('REGISTRO 1'!F31&lt;9,IF('REGISTRO 1'!F31&gt;4,'REGISTRO 1'!F31,""),"")</f>
        <v/>
      </c>
      <c r="F32" s="15" t="str">
        <f>IF('REGISTRO 1'!F31&lt;13,IF('REGISTRO 1'!F31&gt;8,'REGISTRO 1'!F31,""),"")</f>
        <v/>
      </c>
      <c r="G32" s="16" t="str">
        <f>IF('REGISTRO 1'!F31&gt;12,'REGISTRO 1'!F31,"")</f>
        <v/>
      </c>
      <c r="H32" s="21" t="str">
        <f>IF('REGISTRO 1'!J31="","",IF('REGISTRO 1'!J31&lt;5,'REGISTRO 1'!J31,""))</f>
        <v/>
      </c>
      <c r="I32" s="15" t="str">
        <f>IF('REGISTRO 1'!J31&lt;9,IF('REGISTRO 1'!J31&gt;4,'REGISTRO 1'!J31,""),"")</f>
        <v/>
      </c>
      <c r="J32" s="15" t="str">
        <f>IF('REGISTRO 1'!J31&lt;13,IF('REGISTRO 1'!J31&gt;8,'REGISTRO 1'!J31,""),"")</f>
        <v/>
      </c>
      <c r="K32" s="16" t="str">
        <f>IF('REGISTRO 1'!J31&gt;12,'REGISTRO 1'!J31,"")</f>
        <v/>
      </c>
      <c r="L32" s="21" t="str">
        <f>IF('REGISTRO 1'!N31="","",IF('REGISTRO 1'!N31&lt;4,'REGISTRO 1'!N31,""))</f>
        <v/>
      </c>
      <c r="M32" s="15" t="str">
        <f>IF('REGISTRO 1'!N31&lt;7,IF('REGISTRO 1'!N31&gt;3,'REGISTRO 1'!N31,""),"")</f>
        <v/>
      </c>
      <c r="N32" s="15" t="str">
        <f>IF('REGISTRO 1'!N31&lt;10,IF('REGISTRO 1'!N31&gt;6,'REGISTRO 1'!N31,""),"")</f>
        <v/>
      </c>
      <c r="O32" s="16" t="str">
        <f>IF('REGISTRO 1'!N31&gt;9,'REGISTRO 1'!N31,"")</f>
        <v/>
      </c>
      <c r="P32" s="21" t="str">
        <f>IF('REGISTRO 1'!R31="","",IF('REGISTRO 1'!R31&lt;3,'REGISTRO 1'!R31,""))</f>
        <v/>
      </c>
      <c r="Q32" s="15" t="str">
        <f>IF('REGISTRO 1'!R31&lt;5,IF('REGISTRO 1'!R31&gt;2,'REGISTRO 1'!R31,""),"")</f>
        <v/>
      </c>
      <c r="R32" s="15" t="str">
        <f>IF('REGISTRO 1'!R31&lt;7,IF('REGISTRO 1'!R31&gt;4,'REGISTRO 1'!R31,""),"")</f>
        <v/>
      </c>
      <c r="S32" s="16" t="str">
        <f>IF('REGISTRO 1'!R31&gt;6,'REGISTRO 1'!R31,"")</f>
        <v/>
      </c>
      <c r="T32" s="21" t="str">
        <f>IF('REGISTRO 1'!V31="","",IF('REGISTRO 1'!V31&lt;3,'REGISTRO 1'!V31,""))</f>
        <v/>
      </c>
      <c r="U32" s="15" t="str">
        <f>IF('REGISTRO 1'!V31&lt;5,IF('REGISTRO 1'!V31&gt;2,'REGISTRO 1'!V31,""),"")</f>
        <v/>
      </c>
      <c r="V32" s="15" t="str">
        <f>IF('REGISTRO 1'!V31&lt;7,IF('REGISTRO 1'!V31&gt;4,'REGISTRO 1'!V31,""),"")</f>
        <v/>
      </c>
      <c r="W32" s="20" t="str">
        <f>IF('REGISTRO 1'!V31&gt;6,'REGISTRO 1'!V31,"")</f>
        <v/>
      </c>
      <c r="X32" s="38" t="str">
        <f t="shared" si="0"/>
        <v/>
      </c>
      <c r="Y32" s="8" t="str">
        <f>IF('REGISTRO 1'!G31="","",IF('REGISTRO 1'!G31&lt;5,'REGISTRO 1'!G31,""))</f>
        <v/>
      </c>
      <c r="Z32" s="4" t="str">
        <f>IF('REGISTRO 1'!G31&lt;9,IF('REGISTRO 1'!G31&gt;4,'REGISTRO 1'!G31,""),"")</f>
        <v/>
      </c>
      <c r="AA32" s="4" t="str">
        <f>IF('REGISTRO 1'!G31&lt;13,IF('REGISTRO 1'!G31&gt;8,'REGISTRO 1'!G31,""),"")</f>
        <v/>
      </c>
      <c r="AB32" s="9" t="str">
        <f>IF('REGISTRO 1'!G31&gt;12,'REGISTRO 1'!G31,"")</f>
        <v/>
      </c>
      <c r="AC32" s="64" t="str">
        <f>IF('REGISTRO 1'!K31="","",IF('REGISTRO 1'!K31&lt;5,'REGISTRO 1'!K31,""))</f>
        <v/>
      </c>
      <c r="AD32" s="4" t="str">
        <f>IF('REGISTRO 1'!K31&lt;9,IF('REGISTRO 1'!K31&gt;4,'REGISTRO 1'!K31,""),"")</f>
        <v/>
      </c>
      <c r="AE32" s="4" t="str">
        <f>IF('REGISTRO 1'!K31&lt;13,IF('REGISTRO 1'!K31&gt;8,'REGISTRO 1'!K31,""),"")</f>
        <v/>
      </c>
      <c r="AF32" s="9" t="str">
        <f>IF('REGISTRO 1'!K31&gt;12,'REGISTRO 1'!K31,"")</f>
        <v/>
      </c>
      <c r="AG32" s="64" t="str">
        <f>IF('REGISTRO 1'!O31="","",IF('REGISTRO 1'!O31&lt;4,'REGISTRO 1'!O31,""))</f>
        <v/>
      </c>
      <c r="AH32" s="4" t="str">
        <f>IF('REGISTRO 1'!O31&lt;7,IF('REGISTRO 1'!O31&gt;3,'REGISTRO 1'!O31,""),"")</f>
        <v/>
      </c>
      <c r="AI32" s="4" t="str">
        <f>IF('REGISTRO 1'!O31&lt;10,IF('REGISTRO 1'!O31&gt;6,'REGISTRO 1'!O31,""),"")</f>
        <v/>
      </c>
      <c r="AJ32" s="9" t="str">
        <f>IF('REGISTRO 1'!O31&gt;9,'REGISTRO 1'!O31,"")</f>
        <v/>
      </c>
      <c r="AK32" s="64" t="str">
        <f>IF('REGISTRO 1'!S31="","",IF('REGISTRO 1'!S31&lt;3,'REGISTRO 1'!S31,""))</f>
        <v/>
      </c>
      <c r="AL32" s="4" t="str">
        <f>IF('REGISTRO 1'!S31&lt;5,IF('REGISTRO 1'!S31&gt;2,'REGISTRO 1'!S31,""),"")</f>
        <v/>
      </c>
      <c r="AM32" s="4" t="str">
        <f>IF('REGISTRO 1'!S31&lt;7,IF('REGISTRO 1'!S31&gt;4,'REGISTRO 1'!S31,""),"")</f>
        <v/>
      </c>
      <c r="AN32" s="9" t="str">
        <f>IF('REGISTRO 1'!S31&gt;6,'REGISTRO 1'!S31,"")</f>
        <v/>
      </c>
      <c r="AO32" s="64" t="str">
        <f>IF('REGISTRO 1'!W31="","",IF('REGISTRO 1'!W31&lt;3,'REGISTRO 1'!W31,""))</f>
        <v/>
      </c>
      <c r="AP32" s="4" t="str">
        <f>IF('REGISTRO 1'!W31&lt;5,IF('REGISTRO 1'!W31&gt;2,'REGISTRO 1'!W31,""),"")</f>
        <v/>
      </c>
      <c r="AQ32" s="4" t="str">
        <f>IF('REGISTRO 1'!W31&lt;7,IF('REGISTRO 1'!W31&gt;4,'REGISTRO 1'!W31,""),"")</f>
        <v/>
      </c>
      <c r="AR32" s="9" t="str">
        <f>IF('REGISTRO 1'!W31&gt;6,'REGISTRO 1'!W31,"")</f>
        <v/>
      </c>
      <c r="AS32" s="38" t="str">
        <f t="shared" si="1"/>
        <v/>
      </c>
      <c r="AT32" s="21" t="str">
        <f>IF('REGISTRO 1'!H31="","",IF('REGISTRO 1'!H31&lt;5,'REGISTRO 1'!H31,""))</f>
        <v/>
      </c>
      <c r="AU32" s="15" t="str">
        <f>IF('REGISTRO 1'!H31&lt;9,IF('REGISTRO 1'!H31&gt;4,'REGISTRO 1'!H31,""),"")</f>
        <v/>
      </c>
      <c r="AV32" s="15" t="str">
        <f>IF('REGISTRO 1'!H31&lt;13,IF('REGISTRO 1'!H31&gt;8,'REGISTRO 1'!H31,""),"")</f>
        <v/>
      </c>
      <c r="AW32" s="16" t="str">
        <f>IF('REGISTRO 1'!H31&gt;12,'REGISTRO 1'!H31,"")</f>
        <v/>
      </c>
      <c r="AX32" s="21" t="str">
        <f>IF('REGISTRO 1'!L31="","",IF('REGISTRO 1'!L31&lt;5,'REGISTRO 1'!L31,""))</f>
        <v/>
      </c>
      <c r="AY32" s="15" t="str">
        <f>IF('REGISTRO 1'!L31&lt;9,IF('REGISTRO 1'!L31&gt;4,'REGISTRO 1'!L31,""),"")</f>
        <v/>
      </c>
      <c r="AZ32" s="15" t="str">
        <f>IF('REGISTRO 1'!L31&lt;13,IF('REGISTRO 1'!L31&gt;8,'REGISTRO 1'!L31,""),"")</f>
        <v/>
      </c>
      <c r="BA32" s="16" t="str">
        <f>IF('REGISTRO 1'!L31&gt;12,'REGISTRO 1'!L31,"")</f>
        <v/>
      </c>
      <c r="BB32" s="21" t="str">
        <f>IF('REGISTRO 1'!P31="","",IF('REGISTRO 1'!P31&lt;4,'REGISTRO 1'!P31,""))</f>
        <v/>
      </c>
      <c r="BC32" s="15" t="str">
        <f>IF('REGISTRO 1'!P31&lt;7,IF('REGISTRO 1'!P31&gt;3,'REGISTRO 1'!P31,""),"")</f>
        <v/>
      </c>
      <c r="BD32" s="15" t="str">
        <f>IF('REGISTRO 1'!P31&lt;10,IF('REGISTRO 1'!P31&gt;6,'REGISTRO 1'!P31,""),"")</f>
        <v/>
      </c>
      <c r="BE32" s="16" t="str">
        <f>IF('REGISTRO 1'!P31&gt;9,'REGISTRO 1'!P31,"")</f>
        <v/>
      </c>
      <c r="BF32" s="21" t="str">
        <f>IF('REGISTRO 1'!T31="","",IF('REGISTRO 1'!T31&lt;3,'REGISTRO 1'!T31,""))</f>
        <v/>
      </c>
      <c r="BG32" s="15" t="str">
        <f>IF('REGISTRO 1'!T31&lt;5,IF('REGISTRO 1'!T31&gt;2,'REGISTRO 1'!T31,""),"")</f>
        <v/>
      </c>
      <c r="BH32" s="15" t="str">
        <f>IF('REGISTRO 1'!T31&lt;7,IF('REGISTRO 1'!T31&gt;4,'REGISTRO 1'!T31,""),"")</f>
        <v/>
      </c>
      <c r="BI32" s="16" t="str">
        <f>IF('REGISTRO 1'!T31&gt;6,'REGISTRO 1'!T31,"")</f>
        <v/>
      </c>
      <c r="BJ32" s="21" t="str">
        <f>IF('REGISTRO 1'!X31="","",IF('REGISTRO 1'!X31&lt;3,'REGISTRO 1'!X31,""))</f>
        <v/>
      </c>
      <c r="BK32" s="15" t="str">
        <f>IF('REGISTRO 1'!X31&lt;5,IF('REGISTRO 1'!X31&gt;2,'REGISTRO 1'!X31,""),"")</f>
        <v/>
      </c>
      <c r="BL32" s="15" t="str">
        <f>IF('REGISTRO 1'!X31&lt;7,IF('REGISTRO 1'!X31&gt;4,'REGISTRO 1'!X31,""),"")</f>
        <v/>
      </c>
      <c r="BM32" s="16" t="str">
        <f>IF('REGISTRO 1'!X31&gt;6,'REGISTRO 1'!X31,"")</f>
        <v/>
      </c>
      <c r="BN32" s="38" t="str">
        <f t="shared" si="2"/>
        <v/>
      </c>
      <c r="BO32" s="2" t="str">
        <f>IF('REGISTRO 1'!I31="","",IF('REGISTRO 1'!I31&lt;5,'REGISTRO 1'!I31,""))</f>
        <v/>
      </c>
      <c r="BP32" s="1" t="str">
        <f>IF('REGISTRO 1'!I31&lt;9,IF('REGISTRO 1'!I31&gt;4,'REGISTRO 1'!I31,""),"")</f>
        <v/>
      </c>
      <c r="BQ32" s="1" t="str">
        <f>IF('REGISTRO 1'!I31&lt;13,IF('REGISTRO 1'!I31&gt;8,'REGISTRO 1'!I31,""),"")</f>
        <v/>
      </c>
      <c r="BR32" s="3" t="str">
        <f>IF('REGISTRO 1'!I31&gt;12,'REGISTRO 1'!I31,"")</f>
        <v/>
      </c>
      <c r="BS32" s="2" t="str">
        <f>IF('REGISTRO 1'!M31="","",IF('REGISTRO 1'!M31&lt;5,'REGISTRO 1'!M31,""))</f>
        <v/>
      </c>
      <c r="BT32" s="1" t="str">
        <f>IF('REGISTRO 1'!M31&lt;9,IF('REGISTRO 1'!M31&gt;4,'REGISTRO 1'!M31,""),"")</f>
        <v/>
      </c>
      <c r="BU32" s="1" t="str">
        <f>IF('REGISTRO 1'!M31&lt;13,IF('REGISTRO 1'!M31&gt;8,'REGISTRO 1'!M31,""),"")</f>
        <v/>
      </c>
      <c r="BV32" s="3" t="str">
        <f>IF('REGISTRO 1'!M31&gt;12,'REGISTRO 1'!M31,"")</f>
        <v/>
      </c>
      <c r="BW32" s="2" t="str">
        <f>IF('REGISTRO 1'!Q31="","",IF('REGISTRO 1'!Q31&lt;4,'REGISTRO 1'!Q31,""))</f>
        <v/>
      </c>
      <c r="BX32" s="1" t="str">
        <f>IF('REGISTRO 1'!Q31&lt;7,IF('REGISTRO 1'!Q31&gt;3,'REGISTRO 1'!Q31,""),"")</f>
        <v/>
      </c>
      <c r="BY32" s="1" t="str">
        <f>IF('REGISTRO 1'!Q31&lt;10,IF('REGISTRO 1'!Q31&gt;6,'REGISTRO 1'!Q31,""),"")</f>
        <v/>
      </c>
      <c r="BZ32" s="3" t="str">
        <f>IF('REGISTRO 1'!Q31&gt;9,'REGISTRO 1'!Q31,"")</f>
        <v/>
      </c>
      <c r="CA32" s="2" t="str">
        <f>IF('REGISTRO 1'!U31="","",IF('REGISTRO 1'!U31&lt;3,'REGISTRO 1'!U31,""))</f>
        <v/>
      </c>
      <c r="CB32" s="1" t="str">
        <f>IF('REGISTRO 1'!U31&lt;5,IF('REGISTRO 1'!U31&gt;2,'REGISTRO 1'!U31,""),"")</f>
        <v/>
      </c>
      <c r="CC32" s="1" t="str">
        <f>IF('REGISTRO 1'!U31&lt;7,IF('REGISTRO 1'!U31&gt;4,'REGISTRO 1'!U31,""),"")</f>
        <v/>
      </c>
      <c r="CD32" s="3" t="str">
        <f>IF('REGISTRO 1'!U31&gt;6,'REGISTRO 1'!U31,"")</f>
        <v/>
      </c>
      <c r="CE32" s="2" t="str">
        <f>IF('REGISTRO 1'!Y31="","",IF('REGISTRO 1'!Y31&lt;3,'REGISTRO 1'!Y31,""))</f>
        <v/>
      </c>
      <c r="CF32" s="1" t="str">
        <f>IF('REGISTRO 1'!Y31&lt;5,IF('REGISTRO 1'!Y31&gt;2,'REGISTRO 1'!Y31,""),"")</f>
        <v/>
      </c>
      <c r="CG32" s="1" t="str">
        <f>IF('REGISTRO 1'!Y31&lt;7,IF('REGISTRO 1'!Y31&gt;4,'REGISTRO 1'!Y31,""),"")</f>
        <v/>
      </c>
      <c r="CH32" s="3" t="str">
        <f>IF('REGISTRO 1'!Y31&gt;6,'REGISTRO 1'!Y31,"")</f>
        <v/>
      </c>
      <c r="CI32" s="73" t="str">
        <f t="shared" si="3"/>
        <v/>
      </c>
      <c r="CJ32" s="180" t="str">
        <f t="shared" si="4"/>
        <v/>
      </c>
      <c r="CK32" s="140" t="str">
        <f>IF('REGISTRO 1'!$C31="","",'REGISTRO 1'!D31)</f>
        <v/>
      </c>
      <c r="CL32" s="10" t="str">
        <f>IF('REGISTRO 1'!$C31="","",'REGISTRO 1'!E31)</f>
        <v/>
      </c>
    </row>
    <row r="33" spans="1:90" x14ac:dyDescent="0.25">
      <c r="A33" s="28"/>
      <c r="B33" s="172" t="s">
        <v>34</v>
      </c>
      <c r="C33" s="54" t="str">
        <f>IF('REGISTRO 1'!C32="","",'REGISTRO 1'!C32)</f>
        <v/>
      </c>
      <c r="D33" s="21" t="str">
        <f>IF('REGISTRO 1'!F32="","",IF('REGISTRO 1'!F32&lt;5,'REGISTRO 1'!F32,""))</f>
        <v/>
      </c>
      <c r="E33" s="15" t="str">
        <f>IF('REGISTRO 1'!F32&lt;9,IF('REGISTRO 1'!F32&gt;4,'REGISTRO 1'!F32,""),"")</f>
        <v/>
      </c>
      <c r="F33" s="15" t="str">
        <f>IF('REGISTRO 1'!F32&lt;13,IF('REGISTRO 1'!F32&gt;8,'REGISTRO 1'!F32,""),"")</f>
        <v/>
      </c>
      <c r="G33" s="16" t="str">
        <f>IF('REGISTRO 1'!F32&gt;12,'REGISTRO 1'!F32,"")</f>
        <v/>
      </c>
      <c r="H33" s="21" t="str">
        <f>IF('REGISTRO 1'!J32="","",IF('REGISTRO 1'!J32&lt;5,'REGISTRO 1'!J32,""))</f>
        <v/>
      </c>
      <c r="I33" s="15" t="str">
        <f>IF('REGISTRO 1'!J32&lt;9,IF('REGISTRO 1'!J32&gt;4,'REGISTRO 1'!J32,""),"")</f>
        <v/>
      </c>
      <c r="J33" s="15" t="str">
        <f>IF('REGISTRO 1'!J32&lt;13,IF('REGISTRO 1'!J32&gt;8,'REGISTRO 1'!J32,""),"")</f>
        <v/>
      </c>
      <c r="K33" s="16" t="str">
        <f>IF('REGISTRO 1'!J32&gt;12,'REGISTRO 1'!J32,"")</f>
        <v/>
      </c>
      <c r="L33" s="21" t="str">
        <f>IF('REGISTRO 1'!N32="","",IF('REGISTRO 1'!N32&lt;4,'REGISTRO 1'!N32,""))</f>
        <v/>
      </c>
      <c r="M33" s="15" t="str">
        <f>IF('REGISTRO 1'!N32&lt;7,IF('REGISTRO 1'!N32&gt;3,'REGISTRO 1'!N32,""),"")</f>
        <v/>
      </c>
      <c r="N33" s="15" t="str">
        <f>IF('REGISTRO 1'!N32&lt;10,IF('REGISTRO 1'!N32&gt;6,'REGISTRO 1'!N32,""),"")</f>
        <v/>
      </c>
      <c r="O33" s="16" t="str">
        <f>IF('REGISTRO 1'!N32&gt;9,'REGISTRO 1'!N32,"")</f>
        <v/>
      </c>
      <c r="P33" s="21" t="str">
        <f>IF('REGISTRO 1'!R32="","",IF('REGISTRO 1'!R32&lt;3,'REGISTRO 1'!R32,""))</f>
        <v/>
      </c>
      <c r="Q33" s="15" t="str">
        <f>IF('REGISTRO 1'!R32&lt;5,IF('REGISTRO 1'!R32&gt;2,'REGISTRO 1'!R32,""),"")</f>
        <v/>
      </c>
      <c r="R33" s="15" t="str">
        <f>IF('REGISTRO 1'!R32&lt;7,IF('REGISTRO 1'!R32&gt;4,'REGISTRO 1'!R32,""),"")</f>
        <v/>
      </c>
      <c r="S33" s="16" t="str">
        <f>IF('REGISTRO 1'!R32&gt;6,'REGISTRO 1'!R32,"")</f>
        <v/>
      </c>
      <c r="T33" s="21" t="str">
        <f>IF('REGISTRO 1'!V32="","",IF('REGISTRO 1'!V32&lt;3,'REGISTRO 1'!V32,""))</f>
        <v/>
      </c>
      <c r="U33" s="15" t="str">
        <f>IF('REGISTRO 1'!V32&lt;5,IF('REGISTRO 1'!V32&gt;2,'REGISTRO 1'!V32,""),"")</f>
        <v/>
      </c>
      <c r="V33" s="15" t="str">
        <f>IF('REGISTRO 1'!V32&lt;7,IF('REGISTRO 1'!V32&gt;4,'REGISTRO 1'!V32,""),"")</f>
        <v/>
      </c>
      <c r="W33" s="20" t="str">
        <f>IF('REGISTRO 1'!V32&gt;6,'REGISTRO 1'!V32,"")</f>
        <v/>
      </c>
      <c r="X33" s="38" t="str">
        <f t="shared" si="0"/>
        <v/>
      </c>
      <c r="Y33" s="14" t="str">
        <f>IF('REGISTRO 1'!G32="","",IF('REGISTRO 1'!G32&lt;5,'REGISTRO 1'!G32,""))</f>
        <v/>
      </c>
      <c r="Z33" s="15" t="str">
        <f>IF('REGISTRO 1'!G32&lt;9,IF('REGISTRO 1'!G32&gt;4,'REGISTRO 1'!G32,""),"")</f>
        <v/>
      </c>
      <c r="AA33" s="15" t="str">
        <f>IF('REGISTRO 1'!G32&lt;13,IF('REGISTRO 1'!G32&gt;8,'REGISTRO 1'!G32,""),"")</f>
        <v/>
      </c>
      <c r="AB33" s="16" t="str">
        <f>IF('REGISTRO 1'!G32&gt;12,'REGISTRO 1'!G32,"")</f>
        <v/>
      </c>
      <c r="AC33" s="21" t="str">
        <f>IF('REGISTRO 1'!K32="","",IF('REGISTRO 1'!K32&lt;5,'REGISTRO 1'!K32,""))</f>
        <v/>
      </c>
      <c r="AD33" s="15" t="str">
        <f>IF('REGISTRO 1'!K32&lt;9,IF('REGISTRO 1'!K32&gt;4,'REGISTRO 1'!K32,""),"")</f>
        <v/>
      </c>
      <c r="AE33" s="15" t="str">
        <f>IF('REGISTRO 1'!K32&lt;13,IF('REGISTRO 1'!K32&gt;8,'REGISTRO 1'!K32,""),"")</f>
        <v/>
      </c>
      <c r="AF33" s="16" t="str">
        <f>IF('REGISTRO 1'!K32&gt;12,'REGISTRO 1'!K32,"")</f>
        <v/>
      </c>
      <c r="AG33" s="21" t="str">
        <f>IF('REGISTRO 1'!O32="","",IF('REGISTRO 1'!O32&lt;4,'REGISTRO 1'!O32,""))</f>
        <v/>
      </c>
      <c r="AH33" s="15" t="str">
        <f>IF('REGISTRO 1'!O32&lt;7,IF('REGISTRO 1'!O32&gt;3,'REGISTRO 1'!O32,""),"")</f>
        <v/>
      </c>
      <c r="AI33" s="15" t="str">
        <f>IF('REGISTRO 1'!O32&lt;10,IF('REGISTRO 1'!O32&gt;6,'REGISTRO 1'!O32,""),"")</f>
        <v/>
      </c>
      <c r="AJ33" s="16" t="str">
        <f>IF('REGISTRO 1'!O32&gt;9,'REGISTRO 1'!O32,"")</f>
        <v/>
      </c>
      <c r="AK33" s="21" t="str">
        <f>IF('REGISTRO 1'!S32="","",IF('REGISTRO 1'!S32&lt;3,'REGISTRO 1'!S32,""))</f>
        <v/>
      </c>
      <c r="AL33" s="15" t="str">
        <f>IF('REGISTRO 1'!S32&lt;5,IF('REGISTRO 1'!S32&gt;2,'REGISTRO 1'!S32,""),"")</f>
        <v/>
      </c>
      <c r="AM33" s="15" t="str">
        <f>IF('REGISTRO 1'!S32&lt;7,IF('REGISTRO 1'!S32&gt;4,'REGISTRO 1'!S32,""),"")</f>
        <v/>
      </c>
      <c r="AN33" s="16" t="str">
        <f>IF('REGISTRO 1'!S32&gt;6,'REGISTRO 1'!S32,"")</f>
        <v/>
      </c>
      <c r="AO33" s="21" t="str">
        <f>IF('REGISTRO 1'!W32="","",IF('REGISTRO 1'!W32&lt;3,'REGISTRO 1'!W32,""))</f>
        <v/>
      </c>
      <c r="AP33" s="15" t="str">
        <f>IF('REGISTRO 1'!W32&lt;5,IF('REGISTRO 1'!W32&gt;2,'REGISTRO 1'!W32,""),"")</f>
        <v/>
      </c>
      <c r="AQ33" s="15" t="str">
        <f>IF('REGISTRO 1'!W32&lt;7,IF('REGISTRO 1'!W32&gt;4,'REGISTRO 1'!W32,""),"")</f>
        <v/>
      </c>
      <c r="AR33" s="16" t="str">
        <f>IF('REGISTRO 1'!W32&gt;6,'REGISTRO 1'!W32,"")</f>
        <v/>
      </c>
      <c r="AS33" s="38" t="str">
        <f t="shared" si="1"/>
        <v/>
      </c>
      <c r="AT33" s="21" t="str">
        <f>IF('REGISTRO 1'!H32="","",IF('REGISTRO 1'!H32&lt;5,'REGISTRO 1'!H32,""))</f>
        <v/>
      </c>
      <c r="AU33" s="15" t="str">
        <f>IF('REGISTRO 1'!H32&lt;9,IF('REGISTRO 1'!H32&gt;4,'REGISTRO 1'!H32,""),"")</f>
        <v/>
      </c>
      <c r="AV33" s="15" t="str">
        <f>IF('REGISTRO 1'!H32&lt;13,IF('REGISTRO 1'!H32&gt;8,'REGISTRO 1'!H32,""),"")</f>
        <v/>
      </c>
      <c r="AW33" s="16" t="str">
        <f>IF('REGISTRO 1'!H32&gt;12,'REGISTRO 1'!H32,"")</f>
        <v/>
      </c>
      <c r="AX33" s="21" t="str">
        <f>IF('REGISTRO 1'!L32="","",IF('REGISTRO 1'!L32&lt;5,'REGISTRO 1'!L32,""))</f>
        <v/>
      </c>
      <c r="AY33" s="15" t="str">
        <f>IF('REGISTRO 1'!L32&lt;9,IF('REGISTRO 1'!L32&gt;4,'REGISTRO 1'!L32,""),"")</f>
        <v/>
      </c>
      <c r="AZ33" s="15" t="str">
        <f>IF('REGISTRO 1'!L32&lt;13,IF('REGISTRO 1'!L32&gt;8,'REGISTRO 1'!L32,""),"")</f>
        <v/>
      </c>
      <c r="BA33" s="16" t="str">
        <f>IF('REGISTRO 1'!L32&gt;12,'REGISTRO 1'!L32,"")</f>
        <v/>
      </c>
      <c r="BB33" s="21" t="str">
        <f>IF('REGISTRO 1'!P32="","",IF('REGISTRO 1'!P32&lt;4,'REGISTRO 1'!P32,""))</f>
        <v/>
      </c>
      <c r="BC33" s="15" t="str">
        <f>IF('REGISTRO 1'!P32&lt;7,IF('REGISTRO 1'!P32&gt;3,'REGISTRO 1'!P32,""),"")</f>
        <v/>
      </c>
      <c r="BD33" s="15" t="str">
        <f>IF('REGISTRO 1'!P32&lt;10,IF('REGISTRO 1'!P32&gt;6,'REGISTRO 1'!P32,""),"")</f>
        <v/>
      </c>
      <c r="BE33" s="16" t="str">
        <f>IF('REGISTRO 1'!P32&gt;9,'REGISTRO 1'!P32,"")</f>
        <v/>
      </c>
      <c r="BF33" s="21" t="str">
        <f>IF('REGISTRO 1'!T32="","",IF('REGISTRO 1'!T32&lt;3,'REGISTRO 1'!T32,""))</f>
        <v/>
      </c>
      <c r="BG33" s="15" t="str">
        <f>IF('REGISTRO 1'!T32&lt;5,IF('REGISTRO 1'!T32&gt;2,'REGISTRO 1'!T32,""),"")</f>
        <v/>
      </c>
      <c r="BH33" s="15" t="str">
        <f>IF('REGISTRO 1'!T32&lt;7,IF('REGISTRO 1'!T32&gt;4,'REGISTRO 1'!T32,""),"")</f>
        <v/>
      </c>
      <c r="BI33" s="16" t="str">
        <f>IF('REGISTRO 1'!T32&gt;6,'REGISTRO 1'!T32,"")</f>
        <v/>
      </c>
      <c r="BJ33" s="21" t="str">
        <f>IF('REGISTRO 1'!X32="","",IF('REGISTRO 1'!X32&lt;3,'REGISTRO 1'!X32,""))</f>
        <v/>
      </c>
      <c r="BK33" s="15" t="str">
        <f>IF('REGISTRO 1'!X32&lt;5,IF('REGISTRO 1'!X32&gt;2,'REGISTRO 1'!X32,""),"")</f>
        <v/>
      </c>
      <c r="BL33" s="15" t="str">
        <f>IF('REGISTRO 1'!X32&lt;7,IF('REGISTRO 1'!X32&gt;4,'REGISTRO 1'!X32,""),"")</f>
        <v/>
      </c>
      <c r="BM33" s="16" t="str">
        <f>IF('REGISTRO 1'!X32&gt;6,'REGISTRO 1'!X32,"")</f>
        <v/>
      </c>
      <c r="BN33" s="38" t="str">
        <f t="shared" si="2"/>
        <v/>
      </c>
      <c r="BO33" s="14" t="str">
        <f>IF('REGISTRO 1'!I32="","",IF('REGISTRO 1'!I32&lt;5,'REGISTRO 1'!I32,""))</f>
        <v/>
      </c>
      <c r="BP33" s="15" t="str">
        <f>IF('REGISTRO 1'!I32&lt;9,IF('REGISTRO 1'!I32&gt;4,'REGISTRO 1'!I32,""),"")</f>
        <v/>
      </c>
      <c r="BQ33" s="15" t="str">
        <f>IF('REGISTRO 1'!I32&lt;13,IF('REGISTRO 1'!I32&gt;8,'REGISTRO 1'!I32,""),"")</f>
        <v/>
      </c>
      <c r="BR33" s="16" t="str">
        <f>IF('REGISTRO 1'!I32&gt;12,'REGISTRO 1'!I32,"")</f>
        <v/>
      </c>
      <c r="BS33" s="14" t="str">
        <f>IF('REGISTRO 1'!M32="","",IF('REGISTRO 1'!M32&lt;5,'REGISTRO 1'!M32,""))</f>
        <v/>
      </c>
      <c r="BT33" s="15" t="str">
        <f>IF('REGISTRO 1'!M32&lt;9,IF('REGISTRO 1'!M32&gt;4,'REGISTRO 1'!M32,""),"")</f>
        <v/>
      </c>
      <c r="BU33" s="15" t="str">
        <f>IF('REGISTRO 1'!M32&lt;13,IF('REGISTRO 1'!M32&gt;8,'REGISTRO 1'!M32,""),"")</f>
        <v/>
      </c>
      <c r="BV33" s="16" t="str">
        <f>IF('REGISTRO 1'!M32&gt;12,'REGISTRO 1'!M32,"")</f>
        <v/>
      </c>
      <c r="BW33" s="14" t="str">
        <f>IF('REGISTRO 1'!Q32="","",IF('REGISTRO 1'!Q32&lt;4,'REGISTRO 1'!Q32,""))</f>
        <v/>
      </c>
      <c r="BX33" s="15" t="str">
        <f>IF('REGISTRO 1'!Q32&lt;7,IF('REGISTRO 1'!Q32&gt;3,'REGISTRO 1'!Q32,""),"")</f>
        <v/>
      </c>
      <c r="BY33" s="15" t="str">
        <f>IF('REGISTRO 1'!Q32&lt;10,IF('REGISTRO 1'!Q32&gt;6,'REGISTRO 1'!Q32,""),"")</f>
        <v/>
      </c>
      <c r="BZ33" s="16" t="str">
        <f>IF('REGISTRO 1'!Q32&gt;9,'REGISTRO 1'!Q32,"")</f>
        <v/>
      </c>
      <c r="CA33" s="14" t="str">
        <f>IF('REGISTRO 1'!U32="","",IF('REGISTRO 1'!U32&lt;3,'REGISTRO 1'!U32,""))</f>
        <v/>
      </c>
      <c r="CB33" s="15" t="str">
        <f>IF('REGISTRO 1'!U32&lt;5,IF('REGISTRO 1'!U32&gt;2,'REGISTRO 1'!U32,""),"")</f>
        <v/>
      </c>
      <c r="CC33" s="15" t="str">
        <f>IF('REGISTRO 1'!U32&lt;7,IF('REGISTRO 1'!U32&gt;4,'REGISTRO 1'!U32,""),"")</f>
        <v/>
      </c>
      <c r="CD33" s="16" t="str">
        <f>IF('REGISTRO 1'!U32&gt;6,'REGISTRO 1'!U32,"")</f>
        <v/>
      </c>
      <c r="CE33" s="14" t="str">
        <f>IF('REGISTRO 1'!Y32="","",IF('REGISTRO 1'!Y32&lt;3,'REGISTRO 1'!Y32,""))</f>
        <v/>
      </c>
      <c r="CF33" s="15" t="str">
        <f>IF('REGISTRO 1'!Y32&lt;5,IF('REGISTRO 1'!Y32&gt;2,'REGISTRO 1'!Y32,""),"")</f>
        <v/>
      </c>
      <c r="CG33" s="15" t="str">
        <f>IF('REGISTRO 1'!Y32&lt;7,IF('REGISTRO 1'!Y32&gt;4,'REGISTRO 1'!Y32,""),"")</f>
        <v/>
      </c>
      <c r="CH33" s="16" t="str">
        <f>IF('REGISTRO 1'!Y32&gt;6,'REGISTRO 1'!Y32,"")</f>
        <v/>
      </c>
      <c r="CI33" s="73" t="str">
        <f t="shared" si="3"/>
        <v/>
      </c>
      <c r="CJ33" s="180" t="str">
        <f t="shared" si="4"/>
        <v/>
      </c>
      <c r="CK33" s="140" t="str">
        <f>IF('REGISTRO 1'!$C32="","",'REGISTRO 1'!D32)</f>
        <v/>
      </c>
      <c r="CL33" s="10" t="str">
        <f>IF('REGISTRO 1'!$C32="","",'REGISTRO 1'!E32)</f>
        <v/>
      </c>
    </row>
    <row r="34" spans="1:90" x14ac:dyDescent="0.25">
      <c r="A34" s="28"/>
      <c r="B34" s="173" t="s">
        <v>35</v>
      </c>
      <c r="C34" s="53" t="str">
        <f>IF('REGISTRO 1'!C33="","",'REGISTRO 1'!C33)</f>
        <v/>
      </c>
      <c r="D34" s="21" t="str">
        <f>IF('REGISTRO 1'!F33="","",IF('REGISTRO 1'!F33&lt;5,'REGISTRO 1'!F33,""))</f>
        <v/>
      </c>
      <c r="E34" s="15" t="str">
        <f>IF('REGISTRO 1'!F33&lt;9,IF('REGISTRO 1'!F33&gt;4,'REGISTRO 1'!F33,""),"")</f>
        <v/>
      </c>
      <c r="F34" s="15" t="str">
        <f>IF('REGISTRO 1'!F33&lt;13,IF('REGISTRO 1'!F33&gt;8,'REGISTRO 1'!F33,""),"")</f>
        <v/>
      </c>
      <c r="G34" s="16" t="str">
        <f>IF('REGISTRO 1'!F33&gt;12,'REGISTRO 1'!F33,"")</f>
        <v/>
      </c>
      <c r="H34" s="21" t="str">
        <f>IF('REGISTRO 1'!J33="","",IF('REGISTRO 1'!J33&lt;5,'REGISTRO 1'!J33,""))</f>
        <v/>
      </c>
      <c r="I34" s="15" t="str">
        <f>IF('REGISTRO 1'!J33&lt;9,IF('REGISTRO 1'!J33&gt;4,'REGISTRO 1'!J33,""),"")</f>
        <v/>
      </c>
      <c r="J34" s="15" t="str">
        <f>IF('REGISTRO 1'!J33&lt;13,IF('REGISTRO 1'!J33&gt;8,'REGISTRO 1'!J33,""),"")</f>
        <v/>
      </c>
      <c r="K34" s="16" t="str">
        <f>IF('REGISTRO 1'!J33&gt;12,'REGISTRO 1'!J33,"")</f>
        <v/>
      </c>
      <c r="L34" s="21" t="str">
        <f>IF('REGISTRO 1'!N33="","",IF('REGISTRO 1'!N33&lt;4,'REGISTRO 1'!N33,""))</f>
        <v/>
      </c>
      <c r="M34" s="15" t="str">
        <f>IF('REGISTRO 1'!N33&lt;7,IF('REGISTRO 1'!N33&gt;3,'REGISTRO 1'!N33,""),"")</f>
        <v/>
      </c>
      <c r="N34" s="15" t="str">
        <f>IF('REGISTRO 1'!N33&lt;10,IF('REGISTRO 1'!N33&gt;6,'REGISTRO 1'!N33,""),"")</f>
        <v/>
      </c>
      <c r="O34" s="16" t="str">
        <f>IF('REGISTRO 1'!N33&gt;9,'REGISTRO 1'!N33,"")</f>
        <v/>
      </c>
      <c r="P34" s="21" t="str">
        <f>IF('REGISTRO 1'!R33="","",IF('REGISTRO 1'!R33&lt;3,'REGISTRO 1'!R33,""))</f>
        <v/>
      </c>
      <c r="Q34" s="15" t="str">
        <f>IF('REGISTRO 1'!R33&lt;5,IF('REGISTRO 1'!R33&gt;2,'REGISTRO 1'!R33,""),"")</f>
        <v/>
      </c>
      <c r="R34" s="15" t="str">
        <f>IF('REGISTRO 1'!R33&lt;7,IF('REGISTRO 1'!R33&gt;4,'REGISTRO 1'!R33,""),"")</f>
        <v/>
      </c>
      <c r="S34" s="16" t="str">
        <f>IF('REGISTRO 1'!R33&gt;6,'REGISTRO 1'!R33,"")</f>
        <v/>
      </c>
      <c r="T34" s="21" t="str">
        <f>IF('REGISTRO 1'!V33="","",IF('REGISTRO 1'!V33&lt;3,'REGISTRO 1'!V33,""))</f>
        <v/>
      </c>
      <c r="U34" s="15" t="str">
        <f>IF('REGISTRO 1'!V33&lt;5,IF('REGISTRO 1'!V33&gt;2,'REGISTRO 1'!V33,""),"")</f>
        <v/>
      </c>
      <c r="V34" s="15" t="str">
        <f>IF('REGISTRO 1'!V33&lt;7,IF('REGISTRO 1'!V33&gt;4,'REGISTRO 1'!V33,""),"")</f>
        <v/>
      </c>
      <c r="W34" s="20" t="str">
        <f>IF('REGISTRO 1'!V33&gt;6,'REGISTRO 1'!V33,"")</f>
        <v/>
      </c>
      <c r="X34" s="38" t="str">
        <f t="shared" si="0"/>
        <v/>
      </c>
      <c r="Y34" s="8" t="str">
        <f>IF('REGISTRO 1'!G33="","",IF('REGISTRO 1'!G33&lt;5,'REGISTRO 1'!G33,""))</f>
        <v/>
      </c>
      <c r="Z34" s="4" t="str">
        <f>IF('REGISTRO 1'!G33&lt;9,IF('REGISTRO 1'!G33&gt;4,'REGISTRO 1'!G33,""),"")</f>
        <v/>
      </c>
      <c r="AA34" s="4" t="str">
        <f>IF('REGISTRO 1'!G33&lt;13,IF('REGISTRO 1'!G33&gt;8,'REGISTRO 1'!G33,""),"")</f>
        <v/>
      </c>
      <c r="AB34" s="9" t="str">
        <f>IF('REGISTRO 1'!G33&gt;12,'REGISTRO 1'!G33,"")</f>
        <v/>
      </c>
      <c r="AC34" s="64" t="str">
        <f>IF('REGISTRO 1'!K33="","",IF('REGISTRO 1'!K33&lt;5,'REGISTRO 1'!K33,""))</f>
        <v/>
      </c>
      <c r="AD34" s="4" t="str">
        <f>IF('REGISTRO 1'!K33&lt;9,IF('REGISTRO 1'!K33&gt;4,'REGISTRO 1'!K33,""),"")</f>
        <v/>
      </c>
      <c r="AE34" s="4" t="str">
        <f>IF('REGISTRO 1'!K33&lt;13,IF('REGISTRO 1'!K33&gt;8,'REGISTRO 1'!K33,""),"")</f>
        <v/>
      </c>
      <c r="AF34" s="9" t="str">
        <f>IF('REGISTRO 1'!K33&gt;12,'REGISTRO 1'!K33,"")</f>
        <v/>
      </c>
      <c r="AG34" s="64" t="str">
        <f>IF('REGISTRO 1'!O33="","",IF('REGISTRO 1'!O33&lt;4,'REGISTRO 1'!O33,""))</f>
        <v/>
      </c>
      <c r="AH34" s="4" t="str">
        <f>IF('REGISTRO 1'!O33&lt;7,IF('REGISTRO 1'!O33&gt;3,'REGISTRO 1'!O33,""),"")</f>
        <v/>
      </c>
      <c r="AI34" s="4" t="str">
        <f>IF('REGISTRO 1'!O33&lt;10,IF('REGISTRO 1'!O33&gt;6,'REGISTRO 1'!O33,""),"")</f>
        <v/>
      </c>
      <c r="AJ34" s="9" t="str">
        <f>IF('REGISTRO 1'!O33&gt;9,'REGISTRO 1'!O33,"")</f>
        <v/>
      </c>
      <c r="AK34" s="64" t="str">
        <f>IF('REGISTRO 1'!S33="","",IF('REGISTRO 1'!S33&lt;3,'REGISTRO 1'!S33,""))</f>
        <v/>
      </c>
      <c r="AL34" s="4" t="str">
        <f>IF('REGISTRO 1'!S33&lt;5,IF('REGISTRO 1'!S33&gt;2,'REGISTRO 1'!S33,""),"")</f>
        <v/>
      </c>
      <c r="AM34" s="4" t="str">
        <f>IF('REGISTRO 1'!S33&lt;7,IF('REGISTRO 1'!S33&gt;4,'REGISTRO 1'!S33,""),"")</f>
        <v/>
      </c>
      <c r="AN34" s="9" t="str">
        <f>IF('REGISTRO 1'!S33&gt;6,'REGISTRO 1'!S33,"")</f>
        <v/>
      </c>
      <c r="AO34" s="64" t="str">
        <f>IF('REGISTRO 1'!W33="","",IF('REGISTRO 1'!W33&lt;3,'REGISTRO 1'!W33,""))</f>
        <v/>
      </c>
      <c r="AP34" s="4" t="str">
        <f>IF('REGISTRO 1'!W33&lt;5,IF('REGISTRO 1'!W33&gt;2,'REGISTRO 1'!W33,""),"")</f>
        <v/>
      </c>
      <c r="AQ34" s="4" t="str">
        <f>IF('REGISTRO 1'!W33&lt;7,IF('REGISTRO 1'!W33&gt;4,'REGISTRO 1'!W33,""),"")</f>
        <v/>
      </c>
      <c r="AR34" s="9" t="str">
        <f>IF('REGISTRO 1'!W33&gt;6,'REGISTRO 1'!W33,"")</f>
        <v/>
      </c>
      <c r="AS34" s="38" t="str">
        <f t="shared" si="1"/>
        <v/>
      </c>
      <c r="AT34" s="21" t="str">
        <f>IF('REGISTRO 1'!H33="","",IF('REGISTRO 1'!H33&lt;5,'REGISTRO 1'!H33,""))</f>
        <v/>
      </c>
      <c r="AU34" s="15" t="str">
        <f>IF('REGISTRO 1'!H33&lt;9,IF('REGISTRO 1'!H33&gt;4,'REGISTRO 1'!H33,""),"")</f>
        <v/>
      </c>
      <c r="AV34" s="15" t="str">
        <f>IF('REGISTRO 1'!H33&lt;13,IF('REGISTRO 1'!H33&gt;8,'REGISTRO 1'!H33,""),"")</f>
        <v/>
      </c>
      <c r="AW34" s="16" t="str">
        <f>IF('REGISTRO 1'!H33&gt;12,'REGISTRO 1'!H33,"")</f>
        <v/>
      </c>
      <c r="AX34" s="21" t="str">
        <f>IF('REGISTRO 1'!L33="","",IF('REGISTRO 1'!L33&lt;5,'REGISTRO 1'!L33,""))</f>
        <v/>
      </c>
      <c r="AY34" s="15" t="str">
        <f>IF('REGISTRO 1'!L33&lt;9,IF('REGISTRO 1'!L33&gt;4,'REGISTRO 1'!L33,""),"")</f>
        <v/>
      </c>
      <c r="AZ34" s="15" t="str">
        <f>IF('REGISTRO 1'!L33&lt;13,IF('REGISTRO 1'!L33&gt;8,'REGISTRO 1'!L33,""),"")</f>
        <v/>
      </c>
      <c r="BA34" s="16" t="str">
        <f>IF('REGISTRO 1'!L33&gt;12,'REGISTRO 1'!L33,"")</f>
        <v/>
      </c>
      <c r="BB34" s="21" t="str">
        <f>IF('REGISTRO 1'!P33="","",IF('REGISTRO 1'!P33&lt;4,'REGISTRO 1'!P33,""))</f>
        <v/>
      </c>
      <c r="BC34" s="15" t="str">
        <f>IF('REGISTRO 1'!P33&lt;7,IF('REGISTRO 1'!P33&gt;3,'REGISTRO 1'!P33,""),"")</f>
        <v/>
      </c>
      <c r="BD34" s="15" t="str">
        <f>IF('REGISTRO 1'!P33&lt;10,IF('REGISTRO 1'!P33&gt;6,'REGISTRO 1'!P33,""),"")</f>
        <v/>
      </c>
      <c r="BE34" s="16" t="str">
        <f>IF('REGISTRO 1'!P33&gt;9,'REGISTRO 1'!P33,"")</f>
        <v/>
      </c>
      <c r="BF34" s="21" t="str">
        <f>IF('REGISTRO 1'!T33="","",IF('REGISTRO 1'!T33&lt;3,'REGISTRO 1'!T33,""))</f>
        <v/>
      </c>
      <c r="BG34" s="15" t="str">
        <f>IF('REGISTRO 1'!T33&lt;5,IF('REGISTRO 1'!T33&gt;2,'REGISTRO 1'!T33,""),"")</f>
        <v/>
      </c>
      <c r="BH34" s="15" t="str">
        <f>IF('REGISTRO 1'!T33&lt;7,IF('REGISTRO 1'!T33&gt;4,'REGISTRO 1'!T33,""),"")</f>
        <v/>
      </c>
      <c r="BI34" s="16" t="str">
        <f>IF('REGISTRO 1'!T33&gt;6,'REGISTRO 1'!T33,"")</f>
        <v/>
      </c>
      <c r="BJ34" s="21" t="str">
        <f>IF('REGISTRO 1'!X33="","",IF('REGISTRO 1'!X33&lt;3,'REGISTRO 1'!X33,""))</f>
        <v/>
      </c>
      <c r="BK34" s="15" t="str">
        <f>IF('REGISTRO 1'!X33&lt;5,IF('REGISTRO 1'!X33&gt;2,'REGISTRO 1'!X33,""),"")</f>
        <v/>
      </c>
      <c r="BL34" s="15" t="str">
        <f>IF('REGISTRO 1'!X33&lt;7,IF('REGISTRO 1'!X33&gt;4,'REGISTRO 1'!X33,""),"")</f>
        <v/>
      </c>
      <c r="BM34" s="16" t="str">
        <f>IF('REGISTRO 1'!X33&gt;6,'REGISTRO 1'!X33,"")</f>
        <v/>
      </c>
      <c r="BN34" s="38" t="str">
        <f t="shared" si="2"/>
        <v/>
      </c>
      <c r="BO34" s="2" t="str">
        <f>IF('REGISTRO 1'!I33="","",IF('REGISTRO 1'!I33&lt;5,'REGISTRO 1'!I33,""))</f>
        <v/>
      </c>
      <c r="BP34" s="1" t="str">
        <f>IF('REGISTRO 1'!I33&lt;9,IF('REGISTRO 1'!I33&gt;4,'REGISTRO 1'!I33,""),"")</f>
        <v/>
      </c>
      <c r="BQ34" s="1" t="str">
        <f>IF('REGISTRO 1'!I33&lt;13,IF('REGISTRO 1'!I33&gt;8,'REGISTRO 1'!I33,""),"")</f>
        <v/>
      </c>
      <c r="BR34" s="3" t="str">
        <f>IF('REGISTRO 1'!I33&gt;12,'REGISTRO 1'!I33,"")</f>
        <v/>
      </c>
      <c r="BS34" s="2" t="str">
        <f>IF('REGISTRO 1'!M33="","",IF('REGISTRO 1'!M33&lt;5,'REGISTRO 1'!M33,""))</f>
        <v/>
      </c>
      <c r="BT34" s="1" t="str">
        <f>IF('REGISTRO 1'!M33&lt;9,IF('REGISTRO 1'!M33&gt;4,'REGISTRO 1'!M33,""),"")</f>
        <v/>
      </c>
      <c r="BU34" s="1" t="str">
        <f>IF('REGISTRO 1'!M33&lt;13,IF('REGISTRO 1'!M33&gt;8,'REGISTRO 1'!M33,""),"")</f>
        <v/>
      </c>
      <c r="BV34" s="3" t="str">
        <f>IF('REGISTRO 1'!M33&gt;12,'REGISTRO 1'!M33,"")</f>
        <v/>
      </c>
      <c r="BW34" s="2" t="str">
        <f>IF('REGISTRO 1'!Q33="","",IF('REGISTRO 1'!Q33&lt;4,'REGISTRO 1'!Q33,""))</f>
        <v/>
      </c>
      <c r="BX34" s="1" t="str">
        <f>IF('REGISTRO 1'!Q33&lt;7,IF('REGISTRO 1'!Q33&gt;3,'REGISTRO 1'!Q33,""),"")</f>
        <v/>
      </c>
      <c r="BY34" s="1" t="str">
        <f>IF('REGISTRO 1'!Q33&lt;10,IF('REGISTRO 1'!Q33&gt;6,'REGISTRO 1'!Q33,""),"")</f>
        <v/>
      </c>
      <c r="BZ34" s="3" t="str">
        <f>IF('REGISTRO 1'!Q33&gt;9,'REGISTRO 1'!Q33,"")</f>
        <v/>
      </c>
      <c r="CA34" s="2" t="str">
        <f>IF('REGISTRO 1'!U33="","",IF('REGISTRO 1'!U33&lt;3,'REGISTRO 1'!U33,""))</f>
        <v/>
      </c>
      <c r="CB34" s="1" t="str">
        <f>IF('REGISTRO 1'!U33&lt;5,IF('REGISTRO 1'!U33&gt;2,'REGISTRO 1'!U33,""),"")</f>
        <v/>
      </c>
      <c r="CC34" s="1" t="str">
        <f>IF('REGISTRO 1'!U33&lt;7,IF('REGISTRO 1'!U33&gt;4,'REGISTRO 1'!U33,""),"")</f>
        <v/>
      </c>
      <c r="CD34" s="3" t="str">
        <f>IF('REGISTRO 1'!U33&gt;6,'REGISTRO 1'!U33,"")</f>
        <v/>
      </c>
      <c r="CE34" s="2" t="str">
        <f>IF('REGISTRO 1'!Y33="","",IF('REGISTRO 1'!Y33&lt;3,'REGISTRO 1'!Y33,""))</f>
        <v/>
      </c>
      <c r="CF34" s="1" t="str">
        <f>IF('REGISTRO 1'!Y33&lt;5,IF('REGISTRO 1'!Y33&gt;2,'REGISTRO 1'!Y33,""),"")</f>
        <v/>
      </c>
      <c r="CG34" s="1" t="str">
        <f>IF('REGISTRO 1'!Y33&lt;7,IF('REGISTRO 1'!Y33&gt;4,'REGISTRO 1'!Y33,""),"")</f>
        <v/>
      </c>
      <c r="CH34" s="3" t="str">
        <f>IF('REGISTRO 1'!Y33&gt;6,'REGISTRO 1'!Y33,"")</f>
        <v/>
      </c>
      <c r="CI34" s="73" t="str">
        <f t="shared" si="3"/>
        <v/>
      </c>
      <c r="CJ34" s="180" t="str">
        <f t="shared" si="4"/>
        <v/>
      </c>
      <c r="CK34" s="140" t="str">
        <f>IF('REGISTRO 1'!$C33="","",'REGISTRO 1'!D33)</f>
        <v/>
      </c>
      <c r="CL34" s="10" t="str">
        <f>IF('REGISTRO 1'!$C33="","",'REGISTRO 1'!E33)</f>
        <v/>
      </c>
    </row>
    <row r="35" spans="1:90" x14ac:dyDescent="0.25">
      <c r="A35" s="28"/>
      <c r="B35" s="172" t="s">
        <v>36</v>
      </c>
      <c r="C35" s="54" t="str">
        <f>IF('REGISTRO 1'!C34="","",'REGISTRO 1'!C34)</f>
        <v/>
      </c>
      <c r="D35" s="21" t="str">
        <f>IF('REGISTRO 1'!F34="","",IF('REGISTRO 1'!F34&lt;5,'REGISTRO 1'!F34,""))</f>
        <v/>
      </c>
      <c r="E35" s="15" t="str">
        <f>IF('REGISTRO 1'!F34&lt;9,IF('REGISTRO 1'!F34&gt;4,'REGISTRO 1'!F34,""),"")</f>
        <v/>
      </c>
      <c r="F35" s="15" t="str">
        <f>IF('REGISTRO 1'!F34&lt;13,IF('REGISTRO 1'!F34&gt;8,'REGISTRO 1'!F34,""),"")</f>
        <v/>
      </c>
      <c r="G35" s="16" t="str">
        <f>IF('REGISTRO 1'!F34&gt;12,'REGISTRO 1'!F34,"")</f>
        <v/>
      </c>
      <c r="H35" s="21" t="str">
        <f>IF('REGISTRO 1'!J34="","",IF('REGISTRO 1'!J34&lt;5,'REGISTRO 1'!J34,""))</f>
        <v/>
      </c>
      <c r="I35" s="15" t="str">
        <f>IF('REGISTRO 1'!J34&lt;9,IF('REGISTRO 1'!J34&gt;4,'REGISTRO 1'!J34,""),"")</f>
        <v/>
      </c>
      <c r="J35" s="15" t="str">
        <f>IF('REGISTRO 1'!J34&lt;13,IF('REGISTRO 1'!J34&gt;8,'REGISTRO 1'!J34,""),"")</f>
        <v/>
      </c>
      <c r="K35" s="16" t="str">
        <f>IF('REGISTRO 1'!J34&gt;12,'REGISTRO 1'!J34,"")</f>
        <v/>
      </c>
      <c r="L35" s="21" t="str">
        <f>IF('REGISTRO 1'!N34="","",IF('REGISTRO 1'!N34&lt;4,'REGISTRO 1'!N34,""))</f>
        <v/>
      </c>
      <c r="M35" s="15" t="str">
        <f>IF('REGISTRO 1'!N34&lt;7,IF('REGISTRO 1'!N34&gt;3,'REGISTRO 1'!N34,""),"")</f>
        <v/>
      </c>
      <c r="N35" s="15" t="str">
        <f>IF('REGISTRO 1'!N34&lt;10,IF('REGISTRO 1'!N34&gt;6,'REGISTRO 1'!N34,""),"")</f>
        <v/>
      </c>
      <c r="O35" s="16" t="str">
        <f>IF('REGISTRO 1'!N34&gt;9,'REGISTRO 1'!N34,"")</f>
        <v/>
      </c>
      <c r="P35" s="21" t="str">
        <f>IF('REGISTRO 1'!R34="","",IF('REGISTRO 1'!R34&lt;3,'REGISTRO 1'!R34,""))</f>
        <v/>
      </c>
      <c r="Q35" s="15" t="str">
        <f>IF('REGISTRO 1'!R34&lt;5,IF('REGISTRO 1'!R34&gt;2,'REGISTRO 1'!R34,""),"")</f>
        <v/>
      </c>
      <c r="R35" s="15" t="str">
        <f>IF('REGISTRO 1'!R34&lt;7,IF('REGISTRO 1'!R34&gt;4,'REGISTRO 1'!R34,""),"")</f>
        <v/>
      </c>
      <c r="S35" s="16" t="str">
        <f>IF('REGISTRO 1'!R34&gt;6,'REGISTRO 1'!R34,"")</f>
        <v/>
      </c>
      <c r="T35" s="21" t="str">
        <f>IF('REGISTRO 1'!V34="","",IF('REGISTRO 1'!V34&lt;3,'REGISTRO 1'!V34,""))</f>
        <v/>
      </c>
      <c r="U35" s="15" t="str">
        <f>IF('REGISTRO 1'!V34&lt;5,IF('REGISTRO 1'!V34&gt;2,'REGISTRO 1'!V34,""),"")</f>
        <v/>
      </c>
      <c r="V35" s="15" t="str">
        <f>IF('REGISTRO 1'!V34&lt;7,IF('REGISTRO 1'!V34&gt;4,'REGISTRO 1'!V34,""),"")</f>
        <v/>
      </c>
      <c r="W35" s="20" t="str">
        <f>IF('REGISTRO 1'!V34&gt;6,'REGISTRO 1'!V34,"")</f>
        <v/>
      </c>
      <c r="X35" s="38" t="str">
        <f t="shared" si="0"/>
        <v/>
      </c>
      <c r="Y35" s="14" t="str">
        <f>IF('REGISTRO 1'!G34="","",IF('REGISTRO 1'!G34&lt;5,'REGISTRO 1'!G34,""))</f>
        <v/>
      </c>
      <c r="Z35" s="15" t="str">
        <f>IF('REGISTRO 1'!G34&lt;9,IF('REGISTRO 1'!G34&gt;4,'REGISTRO 1'!G34,""),"")</f>
        <v/>
      </c>
      <c r="AA35" s="15" t="str">
        <f>IF('REGISTRO 1'!G34&lt;13,IF('REGISTRO 1'!G34&gt;8,'REGISTRO 1'!G34,""),"")</f>
        <v/>
      </c>
      <c r="AB35" s="16" t="str">
        <f>IF('REGISTRO 1'!G34&gt;12,'REGISTRO 1'!G34,"")</f>
        <v/>
      </c>
      <c r="AC35" s="21" t="str">
        <f>IF('REGISTRO 1'!K34="","",IF('REGISTRO 1'!K34&lt;5,'REGISTRO 1'!K34,""))</f>
        <v/>
      </c>
      <c r="AD35" s="15" t="str">
        <f>IF('REGISTRO 1'!K34&lt;9,IF('REGISTRO 1'!K34&gt;4,'REGISTRO 1'!K34,""),"")</f>
        <v/>
      </c>
      <c r="AE35" s="15" t="str">
        <f>IF('REGISTRO 1'!K34&lt;13,IF('REGISTRO 1'!K34&gt;8,'REGISTRO 1'!K34,""),"")</f>
        <v/>
      </c>
      <c r="AF35" s="16" t="str">
        <f>IF('REGISTRO 1'!K34&gt;12,'REGISTRO 1'!K34,"")</f>
        <v/>
      </c>
      <c r="AG35" s="21" t="str">
        <f>IF('REGISTRO 1'!O34="","",IF('REGISTRO 1'!O34&lt;4,'REGISTRO 1'!O34,""))</f>
        <v/>
      </c>
      <c r="AH35" s="15" t="str">
        <f>IF('REGISTRO 1'!O34&lt;7,IF('REGISTRO 1'!O34&gt;3,'REGISTRO 1'!O34,""),"")</f>
        <v/>
      </c>
      <c r="AI35" s="15" t="str">
        <f>IF('REGISTRO 1'!O34&lt;10,IF('REGISTRO 1'!O34&gt;6,'REGISTRO 1'!O34,""),"")</f>
        <v/>
      </c>
      <c r="AJ35" s="16" t="str">
        <f>IF('REGISTRO 1'!O34&gt;9,'REGISTRO 1'!O34,"")</f>
        <v/>
      </c>
      <c r="AK35" s="21" t="str">
        <f>IF('REGISTRO 1'!S34="","",IF('REGISTRO 1'!S34&lt;3,'REGISTRO 1'!S34,""))</f>
        <v/>
      </c>
      <c r="AL35" s="15" t="str">
        <f>IF('REGISTRO 1'!S34&lt;5,IF('REGISTRO 1'!S34&gt;2,'REGISTRO 1'!S34,""),"")</f>
        <v/>
      </c>
      <c r="AM35" s="15" t="str">
        <f>IF('REGISTRO 1'!S34&lt;7,IF('REGISTRO 1'!S34&gt;4,'REGISTRO 1'!S34,""),"")</f>
        <v/>
      </c>
      <c r="AN35" s="16" t="str">
        <f>IF('REGISTRO 1'!S34&gt;6,'REGISTRO 1'!S34,"")</f>
        <v/>
      </c>
      <c r="AO35" s="21" t="str">
        <f>IF('REGISTRO 1'!W34="","",IF('REGISTRO 1'!W34&lt;3,'REGISTRO 1'!W34,""))</f>
        <v/>
      </c>
      <c r="AP35" s="15" t="str">
        <f>IF('REGISTRO 1'!W34&lt;5,IF('REGISTRO 1'!W34&gt;2,'REGISTRO 1'!W34,""),"")</f>
        <v/>
      </c>
      <c r="AQ35" s="15" t="str">
        <f>IF('REGISTRO 1'!W34&lt;7,IF('REGISTRO 1'!W34&gt;4,'REGISTRO 1'!W34,""),"")</f>
        <v/>
      </c>
      <c r="AR35" s="16" t="str">
        <f>IF('REGISTRO 1'!W34&gt;6,'REGISTRO 1'!W34,"")</f>
        <v/>
      </c>
      <c r="AS35" s="38" t="str">
        <f t="shared" si="1"/>
        <v/>
      </c>
      <c r="AT35" s="21" t="str">
        <f>IF('REGISTRO 1'!H34="","",IF('REGISTRO 1'!H34&lt;5,'REGISTRO 1'!H34,""))</f>
        <v/>
      </c>
      <c r="AU35" s="15" t="str">
        <f>IF('REGISTRO 1'!H34&lt;9,IF('REGISTRO 1'!H34&gt;4,'REGISTRO 1'!H34,""),"")</f>
        <v/>
      </c>
      <c r="AV35" s="15" t="str">
        <f>IF('REGISTRO 1'!H34&lt;13,IF('REGISTRO 1'!H34&gt;8,'REGISTRO 1'!H34,""),"")</f>
        <v/>
      </c>
      <c r="AW35" s="16" t="str">
        <f>IF('REGISTRO 1'!H34&gt;12,'REGISTRO 1'!H34,"")</f>
        <v/>
      </c>
      <c r="AX35" s="21" t="str">
        <f>IF('REGISTRO 1'!L34="","",IF('REGISTRO 1'!L34&lt;5,'REGISTRO 1'!L34,""))</f>
        <v/>
      </c>
      <c r="AY35" s="15" t="str">
        <f>IF('REGISTRO 1'!L34&lt;9,IF('REGISTRO 1'!L34&gt;4,'REGISTRO 1'!L34,""),"")</f>
        <v/>
      </c>
      <c r="AZ35" s="15" t="str">
        <f>IF('REGISTRO 1'!L34&lt;13,IF('REGISTRO 1'!L34&gt;8,'REGISTRO 1'!L34,""),"")</f>
        <v/>
      </c>
      <c r="BA35" s="16" t="str">
        <f>IF('REGISTRO 1'!L34&gt;12,'REGISTRO 1'!L34,"")</f>
        <v/>
      </c>
      <c r="BB35" s="21" t="str">
        <f>IF('REGISTRO 1'!P34="","",IF('REGISTRO 1'!P34&lt;4,'REGISTRO 1'!P34,""))</f>
        <v/>
      </c>
      <c r="BC35" s="15" t="str">
        <f>IF('REGISTRO 1'!P34&lt;7,IF('REGISTRO 1'!P34&gt;3,'REGISTRO 1'!P34,""),"")</f>
        <v/>
      </c>
      <c r="BD35" s="15" t="str">
        <f>IF('REGISTRO 1'!P34&lt;10,IF('REGISTRO 1'!P34&gt;6,'REGISTRO 1'!P34,""),"")</f>
        <v/>
      </c>
      <c r="BE35" s="16" t="str">
        <f>IF('REGISTRO 1'!P34&gt;9,'REGISTRO 1'!P34,"")</f>
        <v/>
      </c>
      <c r="BF35" s="21" t="str">
        <f>IF('REGISTRO 1'!T34="","",IF('REGISTRO 1'!T34&lt;3,'REGISTRO 1'!T34,""))</f>
        <v/>
      </c>
      <c r="BG35" s="15" t="str">
        <f>IF('REGISTRO 1'!T34&lt;5,IF('REGISTRO 1'!T34&gt;2,'REGISTRO 1'!T34,""),"")</f>
        <v/>
      </c>
      <c r="BH35" s="15" t="str">
        <f>IF('REGISTRO 1'!T34&lt;7,IF('REGISTRO 1'!T34&gt;4,'REGISTRO 1'!T34,""),"")</f>
        <v/>
      </c>
      <c r="BI35" s="16" t="str">
        <f>IF('REGISTRO 1'!T34&gt;6,'REGISTRO 1'!T34,"")</f>
        <v/>
      </c>
      <c r="BJ35" s="21" t="str">
        <f>IF('REGISTRO 1'!X34="","",IF('REGISTRO 1'!X34&lt;3,'REGISTRO 1'!X34,""))</f>
        <v/>
      </c>
      <c r="BK35" s="15" t="str">
        <f>IF('REGISTRO 1'!X34&lt;5,IF('REGISTRO 1'!X34&gt;2,'REGISTRO 1'!X34,""),"")</f>
        <v/>
      </c>
      <c r="BL35" s="15" t="str">
        <f>IF('REGISTRO 1'!X34&lt;7,IF('REGISTRO 1'!X34&gt;4,'REGISTRO 1'!X34,""),"")</f>
        <v/>
      </c>
      <c r="BM35" s="16" t="str">
        <f>IF('REGISTRO 1'!X34&gt;6,'REGISTRO 1'!X34,"")</f>
        <v/>
      </c>
      <c r="BN35" s="38" t="str">
        <f t="shared" si="2"/>
        <v/>
      </c>
      <c r="BO35" s="14" t="str">
        <f>IF('REGISTRO 1'!I34="","",IF('REGISTRO 1'!I34&lt;5,'REGISTRO 1'!I34,""))</f>
        <v/>
      </c>
      <c r="BP35" s="15" t="str">
        <f>IF('REGISTRO 1'!I34&lt;9,IF('REGISTRO 1'!I34&gt;4,'REGISTRO 1'!I34,""),"")</f>
        <v/>
      </c>
      <c r="BQ35" s="15" t="str">
        <f>IF('REGISTRO 1'!I34&lt;13,IF('REGISTRO 1'!I34&gt;8,'REGISTRO 1'!I34,""),"")</f>
        <v/>
      </c>
      <c r="BR35" s="16" t="str">
        <f>IF('REGISTRO 1'!I34&gt;12,'REGISTRO 1'!I34,"")</f>
        <v/>
      </c>
      <c r="BS35" s="14" t="str">
        <f>IF('REGISTRO 1'!M34="","",IF('REGISTRO 1'!M34&lt;5,'REGISTRO 1'!M34,""))</f>
        <v/>
      </c>
      <c r="BT35" s="15" t="str">
        <f>IF('REGISTRO 1'!M34&lt;9,IF('REGISTRO 1'!M34&gt;4,'REGISTRO 1'!M34,""),"")</f>
        <v/>
      </c>
      <c r="BU35" s="15" t="str">
        <f>IF('REGISTRO 1'!M34&lt;13,IF('REGISTRO 1'!M34&gt;8,'REGISTRO 1'!M34,""),"")</f>
        <v/>
      </c>
      <c r="BV35" s="16" t="str">
        <f>IF('REGISTRO 1'!M34&gt;12,'REGISTRO 1'!M34,"")</f>
        <v/>
      </c>
      <c r="BW35" s="14" t="str">
        <f>IF('REGISTRO 1'!Q34="","",IF('REGISTRO 1'!Q34&lt;4,'REGISTRO 1'!Q34,""))</f>
        <v/>
      </c>
      <c r="BX35" s="15" t="str">
        <f>IF('REGISTRO 1'!Q34&lt;7,IF('REGISTRO 1'!Q34&gt;3,'REGISTRO 1'!Q34,""),"")</f>
        <v/>
      </c>
      <c r="BY35" s="15" t="str">
        <f>IF('REGISTRO 1'!Q34&lt;10,IF('REGISTRO 1'!Q34&gt;6,'REGISTRO 1'!Q34,""),"")</f>
        <v/>
      </c>
      <c r="BZ35" s="16" t="str">
        <f>IF('REGISTRO 1'!Q34&gt;9,'REGISTRO 1'!Q34,"")</f>
        <v/>
      </c>
      <c r="CA35" s="14" t="str">
        <f>IF('REGISTRO 1'!U34="","",IF('REGISTRO 1'!U34&lt;3,'REGISTRO 1'!U34,""))</f>
        <v/>
      </c>
      <c r="CB35" s="15" t="str">
        <f>IF('REGISTRO 1'!U34&lt;5,IF('REGISTRO 1'!U34&gt;2,'REGISTRO 1'!U34,""),"")</f>
        <v/>
      </c>
      <c r="CC35" s="15" t="str">
        <f>IF('REGISTRO 1'!U34&lt;7,IF('REGISTRO 1'!U34&gt;4,'REGISTRO 1'!U34,""),"")</f>
        <v/>
      </c>
      <c r="CD35" s="16" t="str">
        <f>IF('REGISTRO 1'!U34&gt;6,'REGISTRO 1'!U34,"")</f>
        <v/>
      </c>
      <c r="CE35" s="14" t="str">
        <f>IF('REGISTRO 1'!Y34="","",IF('REGISTRO 1'!Y34&lt;3,'REGISTRO 1'!Y34,""))</f>
        <v/>
      </c>
      <c r="CF35" s="15" t="str">
        <f>IF('REGISTRO 1'!Y34&lt;5,IF('REGISTRO 1'!Y34&gt;2,'REGISTRO 1'!Y34,""),"")</f>
        <v/>
      </c>
      <c r="CG35" s="15" t="str">
        <f>IF('REGISTRO 1'!Y34&lt;7,IF('REGISTRO 1'!Y34&gt;4,'REGISTRO 1'!Y34,""),"")</f>
        <v/>
      </c>
      <c r="CH35" s="16" t="str">
        <f>IF('REGISTRO 1'!Y34&gt;6,'REGISTRO 1'!Y34,"")</f>
        <v/>
      </c>
      <c r="CI35" s="73" t="str">
        <f t="shared" si="3"/>
        <v/>
      </c>
      <c r="CJ35" s="180" t="str">
        <f t="shared" si="4"/>
        <v/>
      </c>
      <c r="CK35" s="140" t="str">
        <f>IF('REGISTRO 1'!$C34="","",'REGISTRO 1'!D34)</f>
        <v/>
      </c>
      <c r="CL35" s="10" t="str">
        <f>IF('REGISTRO 1'!$C34="","",'REGISTRO 1'!E34)</f>
        <v/>
      </c>
    </row>
    <row r="36" spans="1:90" x14ac:dyDescent="0.25">
      <c r="A36" s="28"/>
      <c r="B36" s="173" t="s">
        <v>37</v>
      </c>
      <c r="C36" s="53" t="str">
        <f>IF('REGISTRO 1'!C35="","",'REGISTRO 1'!C35)</f>
        <v/>
      </c>
      <c r="D36" s="21" t="str">
        <f>IF('REGISTRO 1'!F35="","",IF('REGISTRO 1'!F35&lt;5,'REGISTRO 1'!F35,""))</f>
        <v/>
      </c>
      <c r="E36" s="15" t="str">
        <f>IF('REGISTRO 1'!F35&lt;9,IF('REGISTRO 1'!F35&gt;4,'REGISTRO 1'!F35,""),"")</f>
        <v/>
      </c>
      <c r="F36" s="15" t="str">
        <f>IF('REGISTRO 1'!F35&lt;13,IF('REGISTRO 1'!F35&gt;8,'REGISTRO 1'!F35,""),"")</f>
        <v/>
      </c>
      <c r="G36" s="16" t="str">
        <f>IF('REGISTRO 1'!F35&gt;12,'REGISTRO 1'!F35,"")</f>
        <v/>
      </c>
      <c r="H36" s="21" t="str">
        <f>IF('REGISTRO 1'!J35="","",IF('REGISTRO 1'!J35&lt;5,'REGISTRO 1'!J35,""))</f>
        <v/>
      </c>
      <c r="I36" s="15" t="str">
        <f>IF('REGISTRO 1'!J35&lt;9,IF('REGISTRO 1'!J35&gt;4,'REGISTRO 1'!J35,""),"")</f>
        <v/>
      </c>
      <c r="J36" s="15" t="str">
        <f>IF('REGISTRO 1'!J35&lt;13,IF('REGISTRO 1'!J35&gt;8,'REGISTRO 1'!J35,""),"")</f>
        <v/>
      </c>
      <c r="K36" s="16" t="str">
        <f>IF('REGISTRO 1'!J35&gt;12,'REGISTRO 1'!J35,"")</f>
        <v/>
      </c>
      <c r="L36" s="21" t="str">
        <f>IF('REGISTRO 1'!N35="","",IF('REGISTRO 1'!N35&lt;4,'REGISTRO 1'!N35,""))</f>
        <v/>
      </c>
      <c r="M36" s="15" t="str">
        <f>IF('REGISTRO 1'!N35&lt;7,IF('REGISTRO 1'!N35&gt;3,'REGISTRO 1'!N35,""),"")</f>
        <v/>
      </c>
      <c r="N36" s="15" t="str">
        <f>IF('REGISTRO 1'!N35&lt;10,IF('REGISTRO 1'!N35&gt;6,'REGISTRO 1'!N35,""),"")</f>
        <v/>
      </c>
      <c r="O36" s="16" t="str">
        <f>IF('REGISTRO 1'!N35&gt;9,'REGISTRO 1'!N35,"")</f>
        <v/>
      </c>
      <c r="P36" s="21" t="str">
        <f>IF('REGISTRO 1'!R35="","",IF('REGISTRO 1'!R35&lt;3,'REGISTRO 1'!R35,""))</f>
        <v/>
      </c>
      <c r="Q36" s="15" t="str">
        <f>IF('REGISTRO 1'!R35&lt;5,IF('REGISTRO 1'!R35&gt;2,'REGISTRO 1'!R35,""),"")</f>
        <v/>
      </c>
      <c r="R36" s="15" t="str">
        <f>IF('REGISTRO 1'!R35&lt;7,IF('REGISTRO 1'!R35&gt;4,'REGISTRO 1'!R35,""),"")</f>
        <v/>
      </c>
      <c r="S36" s="16" t="str">
        <f>IF('REGISTRO 1'!R35&gt;6,'REGISTRO 1'!R35,"")</f>
        <v/>
      </c>
      <c r="T36" s="21" t="str">
        <f>IF('REGISTRO 1'!V35="","",IF('REGISTRO 1'!V35&lt;3,'REGISTRO 1'!V35,""))</f>
        <v/>
      </c>
      <c r="U36" s="15" t="str">
        <f>IF('REGISTRO 1'!V35&lt;5,IF('REGISTRO 1'!V35&gt;2,'REGISTRO 1'!V35,""),"")</f>
        <v/>
      </c>
      <c r="V36" s="15" t="str">
        <f>IF('REGISTRO 1'!V35&lt;7,IF('REGISTRO 1'!V35&gt;4,'REGISTRO 1'!V35,""),"")</f>
        <v/>
      </c>
      <c r="W36" s="20" t="str">
        <f>IF('REGISTRO 1'!V35&gt;6,'REGISTRO 1'!V35,"")</f>
        <v/>
      </c>
      <c r="X36" s="38" t="str">
        <f t="shared" si="0"/>
        <v/>
      </c>
      <c r="Y36" s="8" t="str">
        <f>IF('REGISTRO 1'!G35="","",IF('REGISTRO 1'!G35&lt;5,'REGISTRO 1'!G35,""))</f>
        <v/>
      </c>
      <c r="Z36" s="4" t="str">
        <f>IF('REGISTRO 1'!G35&lt;9,IF('REGISTRO 1'!G35&gt;4,'REGISTRO 1'!G35,""),"")</f>
        <v/>
      </c>
      <c r="AA36" s="4" t="str">
        <f>IF('REGISTRO 1'!G35&lt;13,IF('REGISTRO 1'!G35&gt;8,'REGISTRO 1'!G35,""),"")</f>
        <v/>
      </c>
      <c r="AB36" s="9" t="str">
        <f>IF('REGISTRO 1'!G35&gt;12,'REGISTRO 1'!G35,"")</f>
        <v/>
      </c>
      <c r="AC36" s="64" t="str">
        <f>IF('REGISTRO 1'!K35="","",IF('REGISTRO 1'!K35&lt;5,'REGISTRO 1'!K35,""))</f>
        <v/>
      </c>
      <c r="AD36" s="4" t="str">
        <f>IF('REGISTRO 1'!K35&lt;9,IF('REGISTRO 1'!K35&gt;4,'REGISTRO 1'!K35,""),"")</f>
        <v/>
      </c>
      <c r="AE36" s="4" t="str">
        <f>IF('REGISTRO 1'!K35&lt;13,IF('REGISTRO 1'!K35&gt;8,'REGISTRO 1'!K35,""),"")</f>
        <v/>
      </c>
      <c r="AF36" s="9" t="str">
        <f>IF('REGISTRO 1'!K35&gt;12,'REGISTRO 1'!K35,"")</f>
        <v/>
      </c>
      <c r="AG36" s="64" t="str">
        <f>IF('REGISTRO 1'!O35="","",IF('REGISTRO 1'!O35&lt;4,'REGISTRO 1'!O35,""))</f>
        <v/>
      </c>
      <c r="AH36" s="4" t="str">
        <f>IF('REGISTRO 1'!O35&lt;7,IF('REGISTRO 1'!O35&gt;3,'REGISTRO 1'!O35,""),"")</f>
        <v/>
      </c>
      <c r="AI36" s="4" t="str">
        <f>IF('REGISTRO 1'!O35&lt;10,IF('REGISTRO 1'!O35&gt;6,'REGISTRO 1'!O35,""),"")</f>
        <v/>
      </c>
      <c r="AJ36" s="9" t="str">
        <f>IF('REGISTRO 1'!O35&gt;9,'REGISTRO 1'!O35,"")</f>
        <v/>
      </c>
      <c r="AK36" s="64" t="str">
        <f>IF('REGISTRO 1'!S35="","",IF('REGISTRO 1'!S35&lt;3,'REGISTRO 1'!S35,""))</f>
        <v/>
      </c>
      <c r="AL36" s="4" t="str">
        <f>IF('REGISTRO 1'!S35&lt;5,IF('REGISTRO 1'!S35&gt;2,'REGISTRO 1'!S35,""),"")</f>
        <v/>
      </c>
      <c r="AM36" s="4" t="str">
        <f>IF('REGISTRO 1'!S35&lt;7,IF('REGISTRO 1'!S35&gt;4,'REGISTRO 1'!S35,""),"")</f>
        <v/>
      </c>
      <c r="AN36" s="9" t="str">
        <f>IF('REGISTRO 1'!S35&gt;6,'REGISTRO 1'!S35,"")</f>
        <v/>
      </c>
      <c r="AO36" s="64" t="str">
        <f>IF('REGISTRO 1'!W35="","",IF('REGISTRO 1'!W35&lt;3,'REGISTRO 1'!W35,""))</f>
        <v/>
      </c>
      <c r="AP36" s="4" t="str">
        <f>IF('REGISTRO 1'!W35&lt;5,IF('REGISTRO 1'!W35&gt;2,'REGISTRO 1'!W35,""),"")</f>
        <v/>
      </c>
      <c r="AQ36" s="4" t="str">
        <f>IF('REGISTRO 1'!W35&lt;7,IF('REGISTRO 1'!W35&gt;4,'REGISTRO 1'!W35,""),"")</f>
        <v/>
      </c>
      <c r="AR36" s="9" t="str">
        <f>IF('REGISTRO 1'!W35&gt;6,'REGISTRO 1'!W35,"")</f>
        <v/>
      </c>
      <c r="AS36" s="38" t="str">
        <f t="shared" si="1"/>
        <v/>
      </c>
      <c r="AT36" s="21" t="str">
        <f>IF('REGISTRO 1'!H35="","",IF('REGISTRO 1'!H35&lt;5,'REGISTRO 1'!H35,""))</f>
        <v/>
      </c>
      <c r="AU36" s="15" t="str">
        <f>IF('REGISTRO 1'!H35&lt;9,IF('REGISTRO 1'!H35&gt;4,'REGISTRO 1'!H35,""),"")</f>
        <v/>
      </c>
      <c r="AV36" s="15" t="str">
        <f>IF('REGISTRO 1'!H35&lt;13,IF('REGISTRO 1'!H35&gt;8,'REGISTRO 1'!H35,""),"")</f>
        <v/>
      </c>
      <c r="AW36" s="16" t="str">
        <f>IF('REGISTRO 1'!H35&gt;12,'REGISTRO 1'!H35,"")</f>
        <v/>
      </c>
      <c r="AX36" s="21" t="str">
        <f>IF('REGISTRO 1'!L35="","",IF('REGISTRO 1'!L35&lt;5,'REGISTRO 1'!L35,""))</f>
        <v/>
      </c>
      <c r="AY36" s="15" t="str">
        <f>IF('REGISTRO 1'!L35&lt;9,IF('REGISTRO 1'!L35&gt;4,'REGISTRO 1'!L35,""),"")</f>
        <v/>
      </c>
      <c r="AZ36" s="15" t="str">
        <f>IF('REGISTRO 1'!L35&lt;13,IF('REGISTRO 1'!L35&gt;8,'REGISTRO 1'!L35,""),"")</f>
        <v/>
      </c>
      <c r="BA36" s="16" t="str">
        <f>IF('REGISTRO 1'!L35&gt;12,'REGISTRO 1'!L35,"")</f>
        <v/>
      </c>
      <c r="BB36" s="21" t="str">
        <f>IF('REGISTRO 1'!P35="","",IF('REGISTRO 1'!P35&lt;4,'REGISTRO 1'!P35,""))</f>
        <v/>
      </c>
      <c r="BC36" s="15" t="str">
        <f>IF('REGISTRO 1'!P35&lt;7,IF('REGISTRO 1'!P35&gt;3,'REGISTRO 1'!P35,""),"")</f>
        <v/>
      </c>
      <c r="BD36" s="15" t="str">
        <f>IF('REGISTRO 1'!P35&lt;10,IF('REGISTRO 1'!P35&gt;6,'REGISTRO 1'!P35,""),"")</f>
        <v/>
      </c>
      <c r="BE36" s="16" t="str">
        <f>IF('REGISTRO 1'!P35&gt;9,'REGISTRO 1'!P35,"")</f>
        <v/>
      </c>
      <c r="BF36" s="21" t="str">
        <f>IF('REGISTRO 1'!T35="","",IF('REGISTRO 1'!T35&lt;3,'REGISTRO 1'!T35,""))</f>
        <v/>
      </c>
      <c r="BG36" s="15" t="str">
        <f>IF('REGISTRO 1'!T35&lt;5,IF('REGISTRO 1'!T35&gt;2,'REGISTRO 1'!T35,""),"")</f>
        <v/>
      </c>
      <c r="BH36" s="15" t="str">
        <f>IF('REGISTRO 1'!T35&lt;7,IF('REGISTRO 1'!T35&gt;4,'REGISTRO 1'!T35,""),"")</f>
        <v/>
      </c>
      <c r="BI36" s="16" t="str">
        <f>IF('REGISTRO 1'!T35&gt;6,'REGISTRO 1'!T35,"")</f>
        <v/>
      </c>
      <c r="BJ36" s="21" t="str">
        <f>IF('REGISTRO 1'!X35="","",IF('REGISTRO 1'!X35&lt;3,'REGISTRO 1'!X35,""))</f>
        <v/>
      </c>
      <c r="BK36" s="15" t="str">
        <f>IF('REGISTRO 1'!X35&lt;5,IF('REGISTRO 1'!X35&gt;2,'REGISTRO 1'!X35,""),"")</f>
        <v/>
      </c>
      <c r="BL36" s="15" t="str">
        <f>IF('REGISTRO 1'!X35&lt;7,IF('REGISTRO 1'!X35&gt;4,'REGISTRO 1'!X35,""),"")</f>
        <v/>
      </c>
      <c r="BM36" s="16" t="str">
        <f>IF('REGISTRO 1'!X35&gt;6,'REGISTRO 1'!X35,"")</f>
        <v/>
      </c>
      <c r="BN36" s="38" t="str">
        <f t="shared" si="2"/>
        <v/>
      </c>
      <c r="BO36" s="2" t="str">
        <f>IF('REGISTRO 1'!I35="","",IF('REGISTRO 1'!I35&lt;5,'REGISTRO 1'!I35,""))</f>
        <v/>
      </c>
      <c r="BP36" s="1" t="str">
        <f>IF('REGISTRO 1'!I35&lt;9,IF('REGISTRO 1'!I35&gt;4,'REGISTRO 1'!I35,""),"")</f>
        <v/>
      </c>
      <c r="BQ36" s="1" t="str">
        <f>IF('REGISTRO 1'!I35&lt;13,IF('REGISTRO 1'!I35&gt;8,'REGISTRO 1'!I35,""),"")</f>
        <v/>
      </c>
      <c r="BR36" s="3" t="str">
        <f>IF('REGISTRO 1'!I35&gt;12,'REGISTRO 1'!I35,"")</f>
        <v/>
      </c>
      <c r="BS36" s="2" t="str">
        <f>IF('REGISTRO 1'!M35="","",IF('REGISTRO 1'!M35&lt;5,'REGISTRO 1'!M35,""))</f>
        <v/>
      </c>
      <c r="BT36" s="1" t="str">
        <f>IF('REGISTRO 1'!M35&lt;9,IF('REGISTRO 1'!M35&gt;4,'REGISTRO 1'!M35,""),"")</f>
        <v/>
      </c>
      <c r="BU36" s="1" t="str">
        <f>IF('REGISTRO 1'!M35&lt;13,IF('REGISTRO 1'!M35&gt;8,'REGISTRO 1'!M35,""),"")</f>
        <v/>
      </c>
      <c r="BV36" s="3" t="str">
        <f>IF('REGISTRO 1'!M35&gt;12,'REGISTRO 1'!M35,"")</f>
        <v/>
      </c>
      <c r="BW36" s="2" t="str">
        <f>IF('REGISTRO 1'!Q35="","",IF('REGISTRO 1'!Q35&lt;4,'REGISTRO 1'!Q35,""))</f>
        <v/>
      </c>
      <c r="BX36" s="1" t="str">
        <f>IF('REGISTRO 1'!Q35&lt;7,IF('REGISTRO 1'!Q35&gt;3,'REGISTRO 1'!Q35,""),"")</f>
        <v/>
      </c>
      <c r="BY36" s="1" t="str">
        <f>IF('REGISTRO 1'!Q35&lt;10,IF('REGISTRO 1'!Q35&gt;6,'REGISTRO 1'!Q35,""),"")</f>
        <v/>
      </c>
      <c r="BZ36" s="3" t="str">
        <f>IF('REGISTRO 1'!Q35&gt;9,'REGISTRO 1'!Q35,"")</f>
        <v/>
      </c>
      <c r="CA36" s="2" t="str">
        <f>IF('REGISTRO 1'!U35="","",IF('REGISTRO 1'!U35&lt;3,'REGISTRO 1'!U35,""))</f>
        <v/>
      </c>
      <c r="CB36" s="1" t="str">
        <f>IF('REGISTRO 1'!U35&lt;5,IF('REGISTRO 1'!U35&gt;2,'REGISTRO 1'!U35,""),"")</f>
        <v/>
      </c>
      <c r="CC36" s="1" t="str">
        <f>IF('REGISTRO 1'!U35&lt;7,IF('REGISTRO 1'!U35&gt;4,'REGISTRO 1'!U35,""),"")</f>
        <v/>
      </c>
      <c r="CD36" s="3" t="str">
        <f>IF('REGISTRO 1'!U35&gt;6,'REGISTRO 1'!U35,"")</f>
        <v/>
      </c>
      <c r="CE36" s="2" t="str">
        <f>IF('REGISTRO 1'!Y35="","",IF('REGISTRO 1'!Y35&lt;3,'REGISTRO 1'!Y35,""))</f>
        <v/>
      </c>
      <c r="CF36" s="1" t="str">
        <f>IF('REGISTRO 1'!Y35&lt;5,IF('REGISTRO 1'!Y35&gt;2,'REGISTRO 1'!Y35,""),"")</f>
        <v/>
      </c>
      <c r="CG36" s="1" t="str">
        <f>IF('REGISTRO 1'!Y35&lt;7,IF('REGISTRO 1'!Y35&gt;4,'REGISTRO 1'!Y35,""),"")</f>
        <v/>
      </c>
      <c r="CH36" s="3" t="str">
        <f>IF('REGISTRO 1'!Y35&gt;6,'REGISTRO 1'!Y35,"")</f>
        <v/>
      </c>
      <c r="CI36" s="73" t="str">
        <f t="shared" si="3"/>
        <v/>
      </c>
      <c r="CJ36" s="180" t="str">
        <f t="shared" si="4"/>
        <v/>
      </c>
      <c r="CK36" s="140" t="str">
        <f>IF('REGISTRO 1'!$C35="","",'REGISTRO 1'!D35)</f>
        <v/>
      </c>
      <c r="CL36" s="10" t="str">
        <f>IF('REGISTRO 1'!$C35="","",'REGISTRO 1'!E35)</f>
        <v/>
      </c>
    </row>
    <row r="37" spans="1:90" x14ac:dyDescent="0.25">
      <c r="A37" s="28"/>
      <c r="B37" s="172" t="s">
        <v>38</v>
      </c>
      <c r="C37" s="54" t="str">
        <f>IF('REGISTRO 1'!C36="","",'REGISTRO 1'!C36)</f>
        <v/>
      </c>
      <c r="D37" s="21" t="str">
        <f>IF('REGISTRO 1'!F36="","",IF('REGISTRO 1'!F36&lt;5,'REGISTRO 1'!F36,""))</f>
        <v/>
      </c>
      <c r="E37" s="15" t="str">
        <f>IF('REGISTRO 1'!F36&lt;9,IF('REGISTRO 1'!F36&gt;4,'REGISTRO 1'!F36,""),"")</f>
        <v/>
      </c>
      <c r="F37" s="15" t="str">
        <f>IF('REGISTRO 1'!F36&lt;13,IF('REGISTRO 1'!F36&gt;8,'REGISTRO 1'!F36,""),"")</f>
        <v/>
      </c>
      <c r="G37" s="16" t="str">
        <f>IF('REGISTRO 1'!F36&gt;12,'REGISTRO 1'!F36,"")</f>
        <v/>
      </c>
      <c r="H37" s="21" t="str">
        <f>IF('REGISTRO 1'!J36="","",IF('REGISTRO 1'!J36&lt;5,'REGISTRO 1'!J36,""))</f>
        <v/>
      </c>
      <c r="I37" s="15" t="str">
        <f>IF('REGISTRO 1'!J36&lt;9,IF('REGISTRO 1'!J36&gt;4,'REGISTRO 1'!J36,""),"")</f>
        <v/>
      </c>
      <c r="J37" s="15" t="str">
        <f>IF('REGISTRO 1'!J36&lt;13,IF('REGISTRO 1'!J36&gt;8,'REGISTRO 1'!J36,""),"")</f>
        <v/>
      </c>
      <c r="K37" s="16" t="str">
        <f>IF('REGISTRO 1'!J36&gt;12,'REGISTRO 1'!J36,"")</f>
        <v/>
      </c>
      <c r="L37" s="21" t="str">
        <f>IF('REGISTRO 1'!N36="","",IF('REGISTRO 1'!N36&lt;4,'REGISTRO 1'!N36,""))</f>
        <v/>
      </c>
      <c r="M37" s="15" t="str">
        <f>IF('REGISTRO 1'!N36&lt;7,IF('REGISTRO 1'!N36&gt;3,'REGISTRO 1'!N36,""),"")</f>
        <v/>
      </c>
      <c r="N37" s="15" t="str">
        <f>IF('REGISTRO 1'!N36&lt;10,IF('REGISTRO 1'!N36&gt;6,'REGISTRO 1'!N36,""),"")</f>
        <v/>
      </c>
      <c r="O37" s="16" t="str">
        <f>IF('REGISTRO 1'!N36&gt;9,'REGISTRO 1'!N36,"")</f>
        <v/>
      </c>
      <c r="P37" s="21" t="str">
        <f>IF('REGISTRO 1'!R36="","",IF('REGISTRO 1'!R36&lt;3,'REGISTRO 1'!R36,""))</f>
        <v/>
      </c>
      <c r="Q37" s="15" t="str">
        <f>IF('REGISTRO 1'!R36&lt;5,IF('REGISTRO 1'!R36&gt;2,'REGISTRO 1'!R36,""),"")</f>
        <v/>
      </c>
      <c r="R37" s="15" t="str">
        <f>IF('REGISTRO 1'!R36&lt;7,IF('REGISTRO 1'!R36&gt;4,'REGISTRO 1'!R36,""),"")</f>
        <v/>
      </c>
      <c r="S37" s="16" t="str">
        <f>IF('REGISTRO 1'!R36&gt;6,'REGISTRO 1'!R36,"")</f>
        <v/>
      </c>
      <c r="T37" s="21" t="str">
        <f>IF('REGISTRO 1'!V36="","",IF('REGISTRO 1'!V36&lt;3,'REGISTRO 1'!V36,""))</f>
        <v/>
      </c>
      <c r="U37" s="15" t="str">
        <f>IF('REGISTRO 1'!V36&lt;5,IF('REGISTRO 1'!V36&gt;2,'REGISTRO 1'!V36,""),"")</f>
        <v/>
      </c>
      <c r="V37" s="15" t="str">
        <f>IF('REGISTRO 1'!V36&lt;7,IF('REGISTRO 1'!V36&gt;4,'REGISTRO 1'!V36,""),"")</f>
        <v/>
      </c>
      <c r="W37" s="20" t="str">
        <f>IF('REGISTRO 1'!V36&gt;6,'REGISTRO 1'!V36,"")</f>
        <v/>
      </c>
      <c r="X37" s="38" t="str">
        <f t="shared" si="0"/>
        <v/>
      </c>
      <c r="Y37" s="14" t="str">
        <f>IF('REGISTRO 1'!G36="","",IF('REGISTRO 1'!G36&lt;5,'REGISTRO 1'!G36,""))</f>
        <v/>
      </c>
      <c r="Z37" s="15" t="str">
        <f>IF('REGISTRO 1'!G36&lt;9,IF('REGISTRO 1'!G36&gt;4,'REGISTRO 1'!G36,""),"")</f>
        <v/>
      </c>
      <c r="AA37" s="15" t="str">
        <f>IF('REGISTRO 1'!G36&lt;13,IF('REGISTRO 1'!G36&gt;8,'REGISTRO 1'!G36,""),"")</f>
        <v/>
      </c>
      <c r="AB37" s="16" t="str">
        <f>IF('REGISTRO 1'!G36&gt;12,'REGISTRO 1'!G36,"")</f>
        <v/>
      </c>
      <c r="AC37" s="21" t="str">
        <f>IF('REGISTRO 1'!K36="","",IF('REGISTRO 1'!K36&lt;5,'REGISTRO 1'!K36,""))</f>
        <v/>
      </c>
      <c r="AD37" s="15" t="str">
        <f>IF('REGISTRO 1'!K36&lt;9,IF('REGISTRO 1'!K36&gt;4,'REGISTRO 1'!K36,""),"")</f>
        <v/>
      </c>
      <c r="AE37" s="15" t="str">
        <f>IF('REGISTRO 1'!K36&lt;13,IF('REGISTRO 1'!K36&gt;8,'REGISTRO 1'!K36,""),"")</f>
        <v/>
      </c>
      <c r="AF37" s="16" t="str">
        <f>IF('REGISTRO 1'!K36&gt;12,'REGISTRO 1'!K36,"")</f>
        <v/>
      </c>
      <c r="AG37" s="21" t="str">
        <f>IF('REGISTRO 1'!O36="","",IF('REGISTRO 1'!O36&lt;4,'REGISTRO 1'!O36,""))</f>
        <v/>
      </c>
      <c r="AH37" s="15" t="str">
        <f>IF('REGISTRO 1'!O36&lt;7,IF('REGISTRO 1'!O36&gt;3,'REGISTRO 1'!O36,""),"")</f>
        <v/>
      </c>
      <c r="AI37" s="15" t="str">
        <f>IF('REGISTRO 1'!O36&lt;10,IF('REGISTRO 1'!O36&gt;6,'REGISTRO 1'!O36,""),"")</f>
        <v/>
      </c>
      <c r="AJ37" s="16" t="str">
        <f>IF('REGISTRO 1'!O36&gt;9,'REGISTRO 1'!O36,"")</f>
        <v/>
      </c>
      <c r="AK37" s="21" t="str">
        <f>IF('REGISTRO 1'!S36="","",IF('REGISTRO 1'!S36&lt;3,'REGISTRO 1'!S36,""))</f>
        <v/>
      </c>
      <c r="AL37" s="15" t="str">
        <f>IF('REGISTRO 1'!S36&lt;5,IF('REGISTRO 1'!S36&gt;2,'REGISTRO 1'!S36,""),"")</f>
        <v/>
      </c>
      <c r="AM37" s="15" t="str">
        <f>IF('REGISTRO 1'!S36&lt;7,IF('REGISTRO 1'!S36&gt;4,'REGISTRO 1'!S36,""),"")</f>
        <v/>
      </c>
      <c r="AN37" s="16" t="str">
        <f>IF('REGISTRO 1'!S36&gt;6,'REGISTRO 1'!S36,"")</f>
        <v/>
      </c>
      <c r="AO37" s="21" t="str">
        <f>IF('REGISTRO 1'!W36="","",IF('REGISTRO 1'!W36&lt;3,'REGISTRO 1'!W36,""))</f>
        <v/>
      </c>
      <c r="AP37" s="15" t="str">
        <f>IF('REGISTRO 1'!W36&lt;5,IF('REGISTRO 1'!W36&gt;2,'REGISTRO 1'!W36,""),"")</f>
        <v/>
      </c>
      <c r="AQ37" s="15" t="str">
        <f>IF('REGISTRO 1'!W36&lt;7,IF('REGISTRO 1'!W36&gt;4,'REGISTRO 1'!W36,""),"")</f>
        <v/>
      </c>
      <c r="AR37" s="16" t="str">
        <f>IF('REGISTRO 1'!W36&gt;6,'REGISTRO 1'!W36,"")</f>
        <v/>
      </c>
      <c r="AS37" s="38" t="str">
        <f t="shared" si="1"/>
        <v/>
      </c>
      <c r="AT37" s="21" t="str">
        <f>IF('REGISTRO 1'!H36="","",IF('REGISTRO 1'!H36&lt;5,'REGISTRO 1'!H36,""))</f>
        <v/>
      </c>
      <c r="AU37" s="15" t="str">
        <f>IF('REGISTRO 1'!H36&lt;9,IF('REGISTRO 1'!H36&gt;4,'REGISTRO 1'!H36,""),"")</f>
        <v/>
      </c>
      <c r="AV37" s="15" t="str">
        <f>IF('REGISTRO 1'!H36&lt;13,IF('REGISTRO 1'!H36&gt;8,'REGISTRO 1'!H36,""),"")</f>
        <v/>
      </c>
      <c r="AW37" s="16" t="str">
        <f>IF('REGISTRO 1'!H36&gt;12,'REGISTRO 1'!H36,"")</f>
        <v/>
      </c>
      <c r="AX37" s="21" t="str">
        <f>IF('REGISTRO 1'!L36="","",IF('REGISTRO 1'!L36&lt;5,'REGISTRO 1'!L36,""))</f>
        <v/>
      </c>
      <c r="AY37" s="15" t="str">
        <f>IF('REGISTRO 1'!L36&lt;9,IF('REGISTRO 1'!L36&gt;4,'REGISTRO 1'!L36,""),"")</f>
        <v/>
      </c>
      <c r="AZ37" s="15" t="str">
        <f>IF('REGISTRO 1'!L36&lt;13,IF('REGISTRO 1'!L36&gt;8,'REGISTRO 1'!L36,""),"")</f>
        <v/>
      </c>
      <c r="BA37" s="16" t="str">
        <f>IF('REGISTRO 1'!L36&gt;12,'REGISTRO 1'!L36,"")</f>
        <v/>
      </c>
      <c r="BB37" s="21" t="str">
        <f>IF('REGISTRO 1'!P36="","",IF('REGISTRO 1'!P36&lt;4,'REGISTRO 1'!P36,""))</f>
        <v/>
      </c>
      <c r="BC37" s="15" t="str">
        <f>IF('REGISTRO 1'!P36&lt;7,IF('REGISTRO 1'!P36&gt;3,'REGISTRO 1'!P36,""),"")</f>
        <v/>
      </c>
      <c r="BD37" s="15" t="str">
        <f>IF('REGISTRO 1'!P36&lt;10,IF('REGISTRO 1'!P36&gt;6,'REGISTRO 1'!P36,""),"")</f>
        <v/>
      </c>
      <c r="BE37" s="16" t="str">
        <f>IF('REGISTRO 1'!P36&gt;9,'REGISTRO 1'!P36,"")</f>
        <v/>
      </c>
      <c r="BF37" s="21" t="str">
        <f>IF('REGISTRO 1'!T36="","",IF('REGISTRO 1'!T36&lt;3,'REGISTRO 1'!T36,""))</f>
        <v/>
      </c>
      <c r="BG37" s="15" t="str">
        <f>IF('REGISTRO 1'!T36&lt;5,IF('REGISTRO 1'!T36&gt;2,'REGISTRO 1'!T36,""),"")</f>
        <v/>
      </c>
      <c r="BH37" s="15" t="str">
        <f>IF('REGISTRO 1'!T36&lt;7,IF('REGISTRO 1'!T36&gt;4,'REGISTRO 1'!T36,""),"")</f>
        <v/>
      </c>
      <c r="BI37" s="16" t="str">
        <f>IF('REGISTRO 1'!T36&gt;6,'REGISTRO 1'!T36,"")</f>
        <v/>
      </c>
      <c r="BJ37" s="21" t="str">
        <f>IF('REGISTRO 1'!X36="","",IF('REGISTRO 1'!X36&lt;3,'REGISTRO 1'!X36,""))</f>
        <v/>
      </c>
      <c r="BK37" s="15" t="str">
        <f>IF('REGISTRO 1'!X36&lt;5,IF('REGISTRO 1'!X36&gt;2,'REGISTRO 1'!X36,""),"")</f>
        <v/>
      </c>
      <c r="BL37" s="15" t="str">
        <f>IF('REGISTRO 1'!X36&lt;7,IF('REGISTRO 1'!X36&gt;4,'REGISTRO 1'!X36,""),"")</f>
        <v/>
      </c>
      <c r="BM37" s="16" t="str">
        <f>IF('REGISTRO 1'!X36&gt;6,'REGISTRO 1'!X36,"")</f>
        <v/>
      </c>
      <c r="BN37" s="38" t="str">
        <f t="shared" si="2"/>
        <v/>
      </c>
      <c r="BO37" s="14" t="str">
        <f>IF('REGISTRO 1'!I36="","",IF('REGISTRO 1'!I36&lt;5,'REGISTRO 1'!I36,""))</f>
        <v/>
      </c>
      <c r="BP37" s="15" t="str">
        <f>IF('REGISTRO 1'!I36&lt;9,IF('REGISTRO 1'!I36&gt;4,'REGISTRO 1'!I36,""),"")</f>
        <v/>
      </c>
      <c r="BQ37" s="15" t="str">
        <f>IF('REGISTRO 1'!I36&lt;13,IF('REGISTRO 1'!I36&gt;8,'REGISTRO 1'!I36,""),"")</f>
        <v/>
      </c>
      <c r="BR37" s="16" t="str">
        <f>IF('REGISTRO 1'!I36&gt;12,'REGISTRO 1'!I36,"")</f>
        <v/>
      </c>
      <c r="BS37" s="14" t="str">
        <f>IF('REGISTRO 1'!M36="","",IF('REGISTRO 1'!M36&lt;5,'REGISTRO 1'!M36,""))</f>
        <v/>
      </c>
      <c r="BT37" s="15" t="str">
        <f>IF('REGISTRO 1'!M36&lt;9,IF('REGISTRO 1'!M36&gt;4,'REGISTRO 1'!M36,""),"")</f>
        <v/>
      </c>
      <c r="BU37" s="15" t="str">
        <f>IF('REGISTRO 1'!M36&lt;13,IF('REGISTRO 1'!M36&gt;8,'REGISTRO 1'!M36,""),"")</f>
        <v/>
      </c>
      <c r="BV37" s="16" t="str">
        <f>IF('REGISTRO 1'!M36&gt;12,'REGISTRO 1'!M36,"")</f>
        <v/>
      </c>
      <c r="BW37" s="14" t="str">
        <f>IF('REGISTRO 1'!Q36="","",IF('REGISTRO 1'!Q36&lt;4,'REGISTRO 1'!Q36,""))</f>
        <v/>
      </c>
      <c r="BX37" s="15" t="str">
        <f>IF('REGISTRO 1'!Q36&lt;7,IF('REGISTRO 1'!Q36&gt;3,'REGISTRO 1'!Q36,""),"")</f>
        <v/>
      </c>
      <c r="BY37" s="15" t="str">
        <f>IF('REGISTRO 1'!Q36&lt;10,IF('REGISTRO 1'!Q36&gt;6,'REGISTRO 1'!Q36,""),"")</f>
        <v/>
      </c>
      <c r="BZ37" s="16" t="str">
        <f>IF('REGISTRO 1'!Q36&gt;9,'REGISTRO 1'!Q36,"")</f>
        <v/>
      </c>
      <c r="CA37" s="14" t="str">
        <f>IF('REGISTRO 1'!U36="","",IF('REGISTRO 1'!U36&lt;3,'REGISTRO 1'!U36,""))</f>
        <v/>
      </c>
      <c r="CB37" s="15" t="str">
        <f>IF('REGISTRO 1'!U36&lt;5,IF('REGISTRO 1'!U36&gt;2,'REGISTRO 1'!U36,""),"")</f>
        <v/>
      </c>
      <c r="CC37" s="15" t="str">
        <f>IF('REGISTRO 1'!U36&lt;7,IF('REGISTRO 1'!U36&gt;4,'REGISTRO 1'!U36,""),"")</f>
        <v/>
      </c>
      <c r="CD37" s="16" t="str">
        <f>IF('REGISTRO 1'!U36&gt;6,'REGISTRO 1'!U36,"")</f>
        <v/>
      </c>
      <c r="CE37" s="14" t="str">
        <f>IF('REGISTRO 1'!Y36="","",IF('REGISTRO 1'!Y36&lt;3,'REGISTRO 1'!Y36,""))</f>
        <v/>
      </c>
      <c r="CF37" s="15" t="str">
        <f>IF('REGISTRO 1'!Y36&lt;5,IF('REGISTRO 1'!Y36&gt;2,'REGISTRO 1'!Y36,""),"")</f>
        <v/>
      </c>
      <c r="CG37" s="15" t="str">
        <f>IF('REGISTRO 1'!Y36&lt;7,IF('REGISTRO 1'!Y36&gt;4,'REGISTRO 1'!Y36,""),"")</f>
        <v/>
      </c>
      <c r="CH37" s="16" t="str">
        <f>IF('REGISTRO 1'!Y36&gt;6,'REGISTRO 1'!Y36,"")</f>
        <v/>
      </c>
      <c r="CI37" s="73" t="str">
        <f t="shared" si="3"/>
        <v/>
      </c>
      <c r="CJ37" s="180" t="str">
        <f t="shared" si="4"/>
        <v/>
      </c>
      <c r="CK37" s="140" t="str">
        <f>IF('REGISTRO 1'!$C36="","",'REGISTRO 1'!D36)</f>
        <v/>
      </c>
      <c r="CL37" s="10" t="str">
        <f>IF('REGISTRO 1'!$C36="","",'REGISTRO 1'!E36)</f>
        <v/>
      </c>
    </row>
    <row r="38" spans="1:90" x14ac:dyDescent="0.25">
      <c r="A38" s="28"/>
      <c r="B38" s="173" t="s">
        <v>39</v>
      </c>
      <c r="C38" s="53" t="str">
        <f>IF('REGISTRO 1'!C37="","",'REGISTRO 1'!C37)</f>
        <v/>
      </c>
      <c r="D38" s="21" t="str">
        <f>IF('REGISTRO 1'!F37="","",IF('REGISTRO 1'!F37&lt;5,'REGISTRO 1'!F37,""))</f>
        <v/>
      </c>
      <c r="E38" s="15" t="str">
        <f>IF('REGISTRO 1'!F37&lt;9,IF('REGISTRO 1'!F37&gt;4,'REGISTRO 1'!F37,""),"")</f>
        <v/>
      </c>
      <c r="F38" s="15" t="str">
        <f>IF('REGISTRO 1'!F37&lt;13,IF('REGISTRO 1'!F37&gt;8,'REGISTRO 1'!F37,""),"")</f>
        <v/>
      </c>
      <c r="G38" s="16" t="str">
        <f>IF('REGISTRO 1'!F37&gt;12,'REGISTRO 1'!F37,"")</f>
        <v/>
      </c>
      <c r="H38" s="21" t="str">
        <f>IF('REGISTRO 1'!J37="","",IF('REGISTRO 1'!J37&lt;5,'REGISTRO 1'!J37,""))</f>
        <v/>
      </c>
      <c r="I38" s="15" t="str">
        <f>IF('REGISTRO 1'!J37&lt;9,IF('REGISTRO 1'!J37&gt;4,'REGISTRO 1'!J37,""),"")</f>
        <v/>
      </c>
      <c r="J38" s="15" t="str">
        <f>IF('REGISTRO 1'!J37&lt;13,IF('REGISTRO 1'!J37&gt;8,'REGISTRO 1'!J37,""),"")</f>
        <v/>
      </c>
      <c r="K38" s="16" t="str">
        <f>IF('REGISTRO 1'!J37&gt;12,'REGISTRO 1'!J37,"")</f>
        <v/>
      </c>
      <c r="L38" s="21" t="str">
        <f>IF('REGISTRO 1'!N37="","",IF('REGISTRO 1'!N37&lt;4,'REGISTRO 1'!N37,""))</f>
        <v/>
      </c>
      <c r="M38" s="15" t="str">
        <f>IF('REGISTRO 1'!N37&lt;7,IF('REGISTRO 1'!N37&gt;3,'REGISTRO 1'!N37,""),"")</f>
        <v/>
      </c>
      <c r="N38" s="15" t="str">
        <f>IF('REGISTRO 1'!N37&lt;10,IF('REGISTRO 1'!N37&gt;6,'REGISTRO 1'!N37,""),"")</f>
        <v/>
      </c>
      <c r="O38" s="16" t="str">
        <f>IF('REGISTRO 1'!N37&gt;9,'REGISTRO 1'!N37,"")</f>
        <v/>
      </c>
      <c r="P38" s="21" t="str">
        <f>IF('REGISTRO 1'!R37="","",IF('REGISTRO 1'!R37&lt;3,'REGISTRO 1'!R37,""))</f>
        <v/>
      </c>
      <c r="Q38" s="15" t="str">
        <f>IF('REGISTRO 1'!R37&lt;5,IF('REGISTRO 1'!R37&gt;2,'REGISTRO 1'!R37,""),"")</f>
        <v/>
      </c>
      <c r="R38" s="15" t="str">
        <f>IF('REGISTRO 1'!R37&lt;7,IF('REGISTRO 1'!R37&gt;4,'REGISTRO 1'!R37,""),"")</f>
        <v/>
      </c>
      <c r="S38" s="16" t="str">
        <f>IF('REGISTRO 1'!R37&gt;6,'REGISTRO 1'!R37,"")</f>
        <v/>
      </c>
      <c r="T38" s="21" t="str">
        <f>IF('REGISTRO 1'!V37="","",IF('REGISTRO 1'!V37&lt;3,'REGISTRO 1'!V37,""))</f>
        <v/>
      </c>
      <c r="U38" s="15" t="str">
        <f>IF('REGISTRO 1'!V37&lt;5,IF('REGISTRO 1'!V37&gt;2,'REGISTRO 1'!V37,""),"")</f>
        <v/>
      </c>
      <c r="V38" s="15" t="str">
        <f>IF('REGISTRO 1'!V37&lt;7,IF('REGISTRO 1'!V37&gt;4,'REGISTRO 1'!V37,""),"")</f>
        <v/>
      </c>
      <c r="W38" s="20" t="str">
        <f>IF('REGISTRO 1'!V37&gt;6,'REGISTRO 1'!V37,"")</f>
        <v/>
      </c>
      <c r="X38" s="38" t="str">
        <f t="shared" si="0"/>
        <v/>
      </c>
      <c r="Y38" s="8" t="str">
        <f>IF('REGISTRO 1'!G37="","",IF('REGISTRO 1'!G37&lt;5,'REGISTRO 1'!G37,""))</f>
        <v/>
      </c>
      <c r="Z38" s="4" t="str">
        <f>IF('REGISTRO 1'!G37&lt;9,IF('REGISTRO 1'!G37&gt;4,'REGISTRO 1'!G37,""),"")</f>
        <v/>
      </c>
      <c r="AA38" s="4" t="str">
        <f>IF('REGISTRO 1'!G37&lt;13,IF('REGISTRO 1'!G37&gt;8,'REGISTRO 1'!G37,""),"")</f>
        <v/>
      </c>
      <c r="AB38" s="9" t="str">
        <f>IF('REGISTRO 1'!G37&gt;12,'REGISTRO 1'!G37,"")</f>
        <v/>
      </c>
      <c r="AC38" s="64" t="str">
        <f>IF('REGISTRO 1'!K37="","",IF('REGISTRO 1'!K37&lt;5,'REGISTRO 1'!K37,""))</f>
        <v/>
      </c>
      <c r="AD38" s="4" t="str">
        <f>IF('REGISTRO 1'!K37&lt;9,IF('REGISTRO 1'!K37&gt;4,'REGISTRO 1'!K37,""),"")</f>
        <v/>
      </c>
      <c r="AE38" s="4" t="str">
        <f>IF('REGISTRO 1'!K37&lt;13,IF('REGISTRO 1'!K37&gt;8,'REGISTRO 1'!K37,""),"")</f>
        <v/>
      </c>
      <c r="AF38" s="9" t="str">
        <f>IF('REGISTRO 1'!K37&gt;12,'REGISTRO 1'!K37,"")</f>
        <v/>
      </c>
      <c r="AG38" s="64" t="str">
        <f>IF('REGISTRO 1'!O37="","",IF('REGISTRO 1'!O37&lt;4,'REGISTRO 1'!O37,""))</f>
        <v/>
      </c>
      <c r="AH38" s="4" t="str">
        <f>IF('REGISTRO 1'!O37&lt;7,IF('REGISTRO 1'!O37&gt;3,'REGISTRO 1'!O37,""),"")</f>
        <v/>
      </c>
      <c r="AI38" s="4" t="str">
        <f>IF('REGISTRO 1'!O37&lt;10,IF('REGISTRO 1'!O37&gt;6,'REGISTRO 1'!O37,""),"")</f>
        <v/>
      </c>
      <c r="AJ38" s="9" t="str">
        <f>IF('REGISTRO 1'!O37&gt;9,'REGISTRO 1'!O37,"")</f>
        <v/>
      </c>
      <c r="AK38" s="64" t="str">
        <f>IF('REGISTRO 1'!S37="","",IF('REGISTRO 1'!S37&lt;3,'REGISTRO 1'!S37,""))</f>
        <v/>
      </c>
      <c r="AL38" s="4" t="str">
        <f>IF('REGISTRO 1'!S37&lt;5,IF('REGISTRO 1'!S37&gt;2,'REGISTRO 1'!S37,""),"")</f>
        <v/>
      </c>
      <c r="AM38" s="4" t="str">
        <f>IF('REGISTRO 1'!S37&lt;7,IF('REGISTRO 1'!S37&gt;4,'REGISTRO 1'!S37,""),"")</f>
        <v/>
      </c>
      <c r="AN38" s="9" t="str">
        <f>IF('REGISTRO 1'!S37&gt;6,'REGISTRO 1'!S37,"")</f>
        <v/>
      </c>
      <c r="AO38" s="64" t="str">
        <f>IF('REGISTRO 1'!W37="","",IF('REGISTRO 1'!W37&lt;3,'REGISTRO 1'!W37,""))</f>
        <v/>
      </c>
      <c r="AP38" s="4" t="str">
        <f>IF('REGISTRO 1'!W37&lt;5,IF('REGISTRO 1'!W37&gt;2,'REGISTRO 1'!W37,""),"")</f>
        <v/>
      </c>
      <c r="AQ38" s="4" t="str">
        <f>IF('REGISTRO 1'!W37&lt;7,IF('REGISTRO 1'!W37&gt;4,'REGISTRO 1'!W37,""),"")</f>
        <v/>
      </c>
      <c r="AR38" s="9" t="str">
        <f>IF('REGISTRO 1'!W37&gt;6,'REGISTRO 1'!W37,"")</f>
        <v/>
      </c>
      <c r="AS38" s="38" t="str">
        <f t="shared" si="1"/>
        <v/>
      </c>
      <c r="AT38" s="21" t="str">
        <f>IF('REGISTRO 1'!H37="","",IF('REGISTRO 1'!H37&lt;5,'REGISTRO 1'!H37,""))</f>
        <v/>
      </c>
      <c r="AU38" s="15" t="str">
        <f>IF('REGISTRO 1'!H37&lt;9,IF('REGISTRO 1'!H37&gt;4,'REGISTRO 1'!H37,""),"")</f>
        <v/>
      </c>
      <c r="AV38" s="15" t="str">
        <f>IF('REGISTRO 1'!H37&lt;13,IF('REGISTRO 1'!H37&gt;8,'REGISTRO 1'!H37,""),"")</f>
        <v/>
      </c>
      <c r="AW38" s="16" t="str">
        <f>IF('REGISTRO 1'!H37&gt;12,'REGISTRO 1'!H37,"")</f>
        <v/>
      </c>
      <c r="AX38" s="21" t="str">
        <f>IF('REGISTRO 1'!L37="","",IF('REGISTRO 1'!L37&lt;5,'REGISTRO 1'!L37,""))</f>
        <v/>
      </c>
      <c r="AY38" s="15" t="str">
        <f>IF('REGISTRO 1'!L37&lt;9,IF('REGISTRO 1'!L37&gt;4,'REGISTRO 1'!L37,""),"")</f>
        <v/>
      </c>
      <c r="AZ38" s="15" t="str">
        <f>IF('REGISTRO 1'!L37&lt;13,IF('REGISTRO 1'!L37&gt;8,'REGISTRO 1'!L37,""),"")</f>
        <v/>
      </c>
      <c r="BA38" s="16" t="str">
        <f>IF('REGISTRO 1'!L37&gt;12,'REGISTRO 1'!L37,"")</f>
        <v/>
      </c>
      <c r="BB38" s="21" t="str">
        <f>IF('REGISTRO 1'!P37="","",IF('REGISTRO 1'!P37&lt;4,'REGISTRO 1'!P37,""))</f>
        <v/>
      </c>
      <c r="BC38" s="15" t="str">
        <f>IF('REGISTRO 1'!P37&lt;7,IF('REGISTRO 1'!P37&gt;3,'REGISTRO 1'!P37,""),"")</f>
        <v/>
      </c>
      <c r="BD38" s="15" t="str">
        <f>IF('REGISTRO 1'!P37&lt;10,IF('REGISTRO 1'!P37&gt;6,'REGISTRO 1'!P37,""),"")</f>
        <v/>
      </c>
      <c r="BE38" s="16" t="str">
        <f>IF('REGISTRO 1'!P37&gt;9,'REGISTRO 1'!P37,"")</f>
        <v/>
      </c>
      <c r="BF38" s="21" t="str">
        <f>IF('REGISTRO 1'!T37="","",IF('REGISTRO 1'!T37&lt;3,'REGISTRO 1'!T37,""))</f>
        <v/>
      </c>
      <c r="BG38" s="15" t="str">
        <f>IF('REGISTRO 1'!T37&lt;5,IF('REGISTRO 1'!T37&gt;2,'REGISTRO 1'!T37,""),"")</f>
        <v/>
      </c>
      <c r="BH38" s="15" t="str">
        <f>IF('REGISTRO 1'!T37&lt;7,IF('REGISTRO 1'!T37&gt;4,'REGISTRO 1'!T37,""),"")</f>
        <v/>
      </c>
      <c r="BI38" s="16" t="str">
        <f>IF('REGISTRO 1'!T37&gt;6,'REGISTRO 1'!T37,"")</f>
        <v/>
      </c>
      <c r="BJ38" s="21" t="str">
        <f>IF('REGISTRO 1'!X37="","",IF('REGISTRO 1'!X37&lt;3,'REGISTRO 1'!X37,""))</f>
        <v/>
      </c>
      <c r="BK38" s="15" t="str">
        <f>IF('REGISTRO 1'!X37&lt;5,IF('REGISTRO 1'!X37&gt;2,'REGISTRO 1'!X37,""),"")</f>
        <v/>
      </c>
      <c r="BL38" s="15" t="str">
        <f>IF('REGISTRO 1'!X37&lt;7,IF('REGISTRO 1'!X37&gt;4,'REGISTRO 1'!X37,""),"")</f>
        <v/>
      </c>
      <c r="BM38" s="16" t="str">
        <f>IF('REGISTRO 1'!X37&gt;6,'REGISTRO 1'!X37,"")</f>
        <v/>
      </c>
      <c r="BN38" s="38" t="str">
        <f t="shared" si="2"/>
        <v/>
      </c>
      <c r="BO38" s="2" t="str">
        <f>IF('REGISTRO 1'!I37="","",IF('REGISTRO 1'!I37&lt;5,'REGISTRO 1'!I37,""))</f>
        <v/>
      </c>
      <c r="BP38" s="1" t="str">
        <f>IF('REGISTRO 1'!I37&lt;9,IF('REGISTRO 1'!I37&gt;4,'REGISTRO 1'!I37,""),"")</f>
        <v/>
      </c>
      <c r="BQ38" s="1" t="str">
        <f>IF('REGISTRO 1'!I37&lt;13,IF('REGISTRO 1'!I37&gt;8,'REGISTRO 1'!I37,""),"")</f>
        <v/>
      </c>
      <c r="BR38" s="3" t="str">
        <f>IF('REGISTRO 1'!I37&gt;12,'REGISTRO 1'!I37,"")</f>
        <v/>
      </c>
      <c r="BS38" s="2" t="str">
        <f>IF('REGISTRO 1'!M37="","",IF('REGISTRO 1'!M37&lt;5,'REGISTRO 1'!M37,""))</f>
        <v/>
      </c>
      <c r="BT38" s="1" t="str">
        <f>IF('REGISTRO 1'!M37&lt;9,IF('REGISTRO 1'!M37&gt;4,'REGISTRO 1'!M37,""),"")</f>
        <v/>
      </c>
      <c r="BU38" s="1" t="str">
        <f>IF('REGISTRO 1'!M37&lt;13,IF('REGISTRO 1'!M37&gt;8,'REGISTRO 1'!M37,""),"")</f>
        <v/>
      </c>
      <c r="BV38" s="3" t="str">
        <f>IF('REGISTRO 1'!M37&gt;12,'REGISTRO 1'!M37,"")</f>
        <v/>
      </c>
      <c r="BW38" s="2" t="str">
        <f>IF('REGISTRO 1'!Q37="","",IF('REGISTRO 1'!Q37&lt;4,'REGISTRO 1'!Q37,""))</f>
        <v/>
      </c>
      <c r="BX38" s="1" t="str">
        <f>IF('REGISTRO 1'!Q37&lt;7,IF('REGISTRO 1'!Q37&gt;3,'REGISTRO 1'!Q37,""),"")</f>
        <v/>
      </c>
      <c r="BY38" s="1" t="str">
        <f>IF('REGISTRO 1'!Q37&lt;10,IF('REGISTRO 1'!Q37&gt;6,'REGISTRO 1'!Q37,""),"")</f>
        <v/>
      </c>
      <c r="BZ38" s="3" t="str">
        <f>IF('REGISTRO 1'!Q37&gt;9,'REGISTRO 1'!Q37,"")</f>
        <v/>
      </c>
      <c r="CA38" s="2" t="str">
        <f>IF('REGISTRO 1'!U37="","",IF('REGISTRO 1'!U37&lt;3,'REGISTRO 1'!U37,""))</f>
        <v/>
      </c>
      <c r="CB38" s="1" t="str">
        <f>IF('REGISTRO 1'!U37&lt;5,IF('REGISTRO 1'!U37&gt;2,'REGISTRO 1'!U37,""),"")</f>
        <v/>
      </c>
      <c r="CC38" s="1" t="str">
        <f>IF('REGISTRO 1'!U37&lt;7,IF('REGISTRO 1'!U37&gt;4,'REGISTRO 1'!U37,""),"")</f>
        <v/>
      </c>
      <c r="CD38" s="3" t="str">
        <f>IF('REGISTRO 1'!U37&gt;6,'REGISTRO 1'!U37,"")</f>
        <v/>
      </c>
      <c r="CE38" s="2" t="str">
        <f>IF('REGISTRO 1'!Y37="","",IF('REGISTRO 1'!Y37&lt;3,'REGISTRO 1'!Y37,""))</f>
        <v/>
      </c>
      <c r="CF38" s="1" t="str">
        <f>IF('REGISTRO 1'!Y37&lt;5,IF('REGISTRO 1'!Y37&gt;2,'REGISTRO 1'!Y37,""),"")</f>
        <v/>
      </c>
      <c r="CG38" s="1" t="str">
        <f>IF('REGISTRO 1'!Y37&lt;7,IF('REGISTRO 1'!Y37&gt;4,'REGISTRO 1'!Y37,""),"")</f>
        <v/>
      </c>
      <c r="CH38" s="3" t="str">
        <f>IF('REGISTRO 1'!Y37&gt;6,'REGISTRO 1'!Y37,"")</f>
        <v/>
      </c>
      <c r="CI38" s="73" t="str">
        <f t="shared" si="3"/>
        <v/>
      </c>
      <c r="CJ38" s="180" t="str">
        <f t="shared" si="4"/>
        <v/>
      </c>
      <c r="CK38" s="140" t="str">
        <f>IF('REGISTRO 1'!$C37="","",'REGISTRO 1'!D37)</f>
        <v/>
      </c>
      <c r="CL38" s="10" t="str">
        <f>IF('REGISTRO 1'!$C37="","",'REGISTRO 1'!E37)</f>
        <v/>
      </c>
    </row>
    <row r="39" spans="1:90" x14ac:dyDescent="0.25">
      <c r="A39" s="28"/>
      <c r="B39" s="172" t="s">
        <v>40</v>
      </c>
      <c r="C39" s="54" t="str">
        <f>IF('REGISTRO 1'!C38="","",'REGISTRO 1'!C38)</f>
        <v/>
      </c>
      <c r="D39" s="21" t="str">
        <f>IF('REGISTRO 1'!F38="","",IF('REGISTRO 1'!F38&lt;5,'REGISTRO 1'!F38,""))</f>
        <v/>
      </c>
      <c r="E39" s="15" t="str">
        <f>IF('REGISTRO 1'!F38&lt;9,IF('REGISTRO 1'!F38&gt;4,'REGISTRO 1'!F38,""),"")</f>
        <v/>
      </c>
      <c r="F39" s="15" t="str">
        <f>IF('REGISTRO 1'!F38&lt;13,IF('REGISTRO 1'!F38&gt;8,'REGISTRO 1'!F38,""),"")</f>
        <v/>
      </c>
      <c r="G39" s="16" t="str">
        <f>IF('REGISTRO 1'!F38&gt;12,'REGISTRO 1'!F38,"")</f>
        <v/>
      </c>
      <c r="H39" s="21" t="str">
        <f>IF('REGISTRO 1'!J38="","",IF('REGISTRO 1'!J38&lt;5,'REGISTRO 1'!J38,""))</f>
        <v/>
      </c>
      <c r="I39" s="15" t="str">
        <f>IF('REGISTRO 1'!J38&lt;9,IF('REGISTRO 1'!J38&gt;4,'REGISTRO 1'!J38,""),"")</f>
        <v/>
      </c>
      <c r="J39" s="15" t="str">
        <f>IF('REGISTRO 1'!J38&lt;13,IF('REGISTRO 1'!J38&gt;8,'REGISTRO 1'!J38,""),"")</f>
        <v/>
      </c>
      <c r="K39" s="16" t="str">
        <f>IF('REGISTRO 1'!J38&gt;12,'REGISTRO 1'!J38,"")</f>
        <v/>
      </c>
      <c r="L39" s="21" t="str">
        <f>IF('REGISTRO 1'!N38="","",IF('REGISTRO 1'!N38&lt;4,'REGISTRO 1'!N38,""))</f>
        <v/>
      </c>
      <c r="M39" s="15" t="str">
        <f>IF('REGISTRO 1'!N38&lt;7,IF('REGISTRO 1'!N38&gt;3,'REGISTRO 1'!N38,""),"")</f>
        <v/>
      </c>
      <c r="N39" s="15" t="str">
        <f>IF('REGISTRO 1'!N38&lt;10,IF('REGISTRO 1'!N38&gt;6,'REGISTRO 1'!N38,""),"")</f>
        <v/>
      </c>
      <c r="O39" s="16" t="str">
        <f>IF('REGISTRO 1'!N38&gt;9,'REGISTRO 1'!N38,"")</f>
        <v/>
      </c>
      <c r="P39" s="21" t="str">
        <f>IF('REGISTRO 1'!R38="","",IF('REGISTRO 1'!R38&lt;3,'REGISTRO 1'!R38,""))</f>
        <v/>
      </c>
      <c r="Q39" s="15" t="str">
        <f>IF('REGISTRO 1'!R38&lt;5,IF('REGISTRO 1'!R38&gt;2,'REGISTRO 1'!R38,""),"")</f>
        <v/>
      </c>
      <c r="R39" s="15" t="str">
        <f>IF('REGISTRO 1'!R38&lt;7,IF('REGISTRO 1'!R38&gt;4,'REGISTRO 1'!R38,""),"")</f>
        <v/>
      </c>
      <c r="S39" s="16" t="str">
        <f>IF('REGISTRO 1'!R38&gt;6,'REGISTRO 1'!R38,"")</f>
        <v/>
      </c>
      <c r="T39" s="21" t="str">
        <f>IF('REGISTRO 1'!V38="","",IF('REGISTRO 1'!V38&lt;3,'REGISTRO 1'!V38,""))</f>
        <v/>
      </c>
      <c r="U39" s="15" t="str">
        <f>IF('REGISTRO 1'!V38&lt;5,IF('REGISTRO 1'!V38&gt;2,'REGISTRO 1'!V38,""),"")</f>
        <v/>
      </c>
      <c r="V39" s="15" t="str">
        <f>IF('REGISTRO 1'!V38&lt;7,IF('REGISTRO 1'!V38&gt;4,'REGISTRO 1'!V38,""),"")</f>
        <v/>
      </c>
      <c r="W39" s="20" t="str">
        <f>IF('REGISTRO 1'!V38&gt;6,'REGISTRO 1'!V38,"")</f>
        <v/>
      </c>
      <c r="X39" s="38" t="str">
        <f t="shared" si="0"/>
        <v/>
      </c>
      <c r="Y39" s="14" t="str">
        <f>IF('REGISTRO 1'!G38="","",IF('REGISTRO 1'!G38&lt;5,'REGISTRO 1'!G38,""))</f>
        <v/>
      </c>
      <c r="Z39" s="15" t="str">
        <f>IF('REGISTRO 1'!G38&lt;9,IF('REGISTRO 1'!G38&gt;4,'REGISTRO 1'!G38,""),"")</f>
        <v/>
      </c>
      <c r="AA39" s="15" t="str">
        <f>IF('REGISTRO 1'!G38&lt;13,IF('REGISTRO 1'!G38&gt;8,'REGISTRO 1'!G38,""),"")</f>
        <v/>
      </c>
      <c r="AB39" s="16" t="str">
        <f>IF('REGISTRO 1'!G38&gt;12,'REGISTRO 1'!G38,"")</f>
        <v/>
      </c>
      <c r="AC39" s="21" t="str">
        <f>IF('REGISTRO 1'!K38="","",IF('REGISTRO 1'!K38&lt;5,'REGISTRO 1'!K38,""))</f>
        <v/>
      </c>
      <c r="AD39" s="15" t="str">
        <f>IF('REGISTRO 1'!K38&lt;9,IF('REGISTRO 1'!K38&gt;4,'REGISTRO 1'!K38,""),"")</f>
        <v/>
      </c>
      <c r="AE39" s="15" t="str">
        <f>IF('REGISTRO 1'!K38&lt;13,IF('REGISTRO 1'!K38&gt;8,'REGISTRO 1'!K38,""),"")</f>
        <v/>
      </c>
      <c r="AF39" s="16" t="str">
        <f>IF('REGISTRO 1'!K38&gt;12,'REGISTRO 1'!K38,"")</f>
        <v/>
      </c>
      <c r="AG39" s="21" t="str">
        <f>IF('REGISTRO 1'!O38="","",IF('REGISTRO 1'!O38&lt;4,'REGISTRO 1'!O38,""))</f>
        <v/>
      </c>
      <c r="AH39" s="15" t="str">
        <f>IF('REGISTRO 1'!O38&lt;7,IF('REGISTRO 1'!O38&gt;3,'REGISTRO 1'!O38,""),"")</f>
        <v/>
      </c>
      <c r="AI39" s="15" t="str">
        <f>IF('REGISTRO 1'!O38&lt;10,IF('REGISTRO 1'!O38&gt;6,'REGISTRO 1'!O38,""),"")</f>
        <v/>
      </c>
      <c r="AJ39" s="16" t="str">
        <f>IF('REGISTRO 1'!O38&gt;9,'REGISTRO 1'!O38,"")</f>
        <v/>
      </c>
      <c r="AK39" s="21" t="str">
        <f>IF('REGISTRO 1'!S38="","",IF('REGISTRO 1'!S38&lt;3,'REGISTRO 1'!S38,""))</f>
        <v/>
      </c>
      <c r="AL39" s="15" t="str">
        <f>IF('REGISTRO 1'!S38&lt;5,IF('REGISTRO 1'!S38&gt;2,'REGISTRO 1'!S38,""),"")</f>
        <v/>
      </c>
      <c r="AM39" s="15" t="str">
        <f>IF('REGISTRO 1'!S38&lt;7,IF('REGISTRO 1'!S38&gt;4,'REGISTRO 1'!S38,""),"")</f>
        <v/>
      </c>
      <c r="AN39" s="16" t="str">
        <f>IF('REGISTRO 1'!S38&gt;6,'REGISTRO 1'!S38,"")</f>
        <v/>
      </c>
      <c r="AO39" s="21" t="str">
        <f>IF('REGISTRO 1'!W38="","",IF('REGISTRO 1'!W38&lt;3,'REGISTRO 1'!W38,""))</f>
        <v/>
      </c>
      <c r="AP39" s="15" t="str">
        <f>IF('REGISTRO 1'!W38&lt;5,IF('REGISTRO 1'!W38&gt;2,'REGISTRO 1'!W38,""),"")</f>
        <v/>
      </c>
      <c r="AQ39" s="15" t="str">
        <f>IF('REGISTRO 1'!W38&lt;7,IF('REGISTRO 1'!W38&gt;4,'REGISTRO 1'!W38,""),"")</f>
        <v/>
      </c>
      <c r="AR39" s="16" t="str">
        <f>IF('REGISTRO 1'!W38&gt;6,'REGISTRO 1'!W38,"")</f>
        <v/>
      </c>
      <c r="AS39" s="38" t="str">
        <f t="shared" si="1"/>
        <v/>
      </c>
      <c r="AT39" s="21" t="str">
        <f>IF('REGISTRO 1'!H38="","",IF('REGISTRO 1'!H38&lt;5,'REGISTRO 1'!H38,""))</f>
        <v/>
      </c>
      <c r="AU39" s="15" t="str">
        <f>IF('REGISTRO 1'!H38&lt;9,IF('REGISTRO 1'!H38&gt;4,'REGISTRO 1'!H38,""),"")</f>
        <v/>
      </c>
      <c r="AV39" s="15" t="str">
        <f>IF('REGISTRO 1'!H38&lt;13,IF('REGISTRO 1'!H38&gt;8,'REGISTRO 1'!H38,""),"")</f>
        <v/>
      </c>
      <c r="AW39" s="16" t="str">
        <f>IF('REGISTRO 1'!H38&gt;12,'REGISTRO 1'!H38,"")</f>
        <v/>
      </c>
      <c r="AX39" s="21" t="str">
        <f>IF('REGISTRO 1'!L38="","",IF('REGISTRO 1'!L38&lt;5,'REGISTRO 1'!L38,""))</f>
        <v/>
      </c>
      <c r="AY39" s="15" t="str">
        <f>IF('REGISTRO 1'!L38&lt;9,IF('REGISTRO 1'!L38&gt;4,'REGISTRO 1'!L38,""),"")</f>
        <v/>
      </c>
      <c r="AZ39" s="15" t="str">
        <f>IF('REGISTRO 1'!L38&lt;13,IF('REGISTRO 1'!L38&gt;8,'REGISTRO 1'!L38,""),"")</f>
        <v/>
      </c>
      <c r="BA39" s="16" t="str">
        <f>IF('REGISTRO 1'!L38&gt;12,'REGISTRO 1'!L38,"")</f>
        <v/>
      </c>
      <c r="BB39" s="21" t="str">
        <f>IF('REGISTRO 1'!P38="","",IF('REGISTRO 1'!P38&lt;4,'REGISTRO 1'!P38,""))</f>
        <v/>
      </c>
      <c r="BC39" s="15" t="str">
        <f>IF('REGISTRO 1'!P38&lt;7,IF('REGISTRO 1'!P38&gt;3,'REGISTRO 1'!P38,""),"")</f>
        <v/>
      </c>
      <c r="BD39" s="15" t="str">
        <f>IF('REGISTRO 1'!P38&lt;10,IF('REGISTRO 1'!P38&gt;6,'REGISTRO 1'!P38,""),"")</f>
        <v/>
      </c>
      <c r="BE39" s="16" t="str">
        <f>IF('REGISTRO 1'!P38&gt;9,'REGISTRO 1'!P38,"")</f>
        <v/>
      </c>
      <c r="BF39" s="21" t="str">
        <f>IF('REGISTRO 1'!T38="","",IF('REGISTRO 1'!T38&lt;3,'REGISTRO 1'!T38,""))</f>
        <v/>
      </c>
      <c r="BG39" s="15" t="str">
        <f>IF('REGISTRO 1'!T38&lt;5,IF('REGISTRO 1'!T38&gt;2,'REGISTRO 1'!T38,""),"")</f>
        <v/>
      </c>
      <c r="BH39" s="15" t="str">
        <f>IF('REGISTRO 1'!T38&lt;7,IF('REGISTRO 1'!T38&gt;4,'REGISTRO 1'!T38,""),"")</f>
        <v/>
      </c>
      <c r="BI39" s="16" t="str">
        <f>IF('REGISTRO 1'!T38&gt;6,'REGISTRO 1'!T38,"")</f>
        <v/>
      </c>
      <c r="BJ39" s="21" t="str">
        <f>IF('REGISTRO 1'!X38="","",IF('REGISTRO 1'!X38&lt;3,'REGISTRO 1'!X38,""))</f>
        <v/>
      </c>
      <c r="BK39" s="15" t="str">
        <f>IF('REGISTRO 1'!X38&lt;5,IF('REGISTRO 1'!X38&gt;2,'REGISTRO 1'!X38,""),"")</f>
        <v/>
      </c>
      <c r="BL39" s="15" t="str">
        <f>IF('REGISTRO 1'!X38&lt;7,IF('REGISTRO 1'!X38&gt;4,'REGISTRO 1'!X38,""),"")</f>
        <v/>
      </c>
      <c r="BM39" s="16" t="str">
        <f>IF('REGISTRO 1'!X38&gt;6,'REGISTRO 1'!X38,"")</f>
        <v/>
      </c>
      <c r="BN39" s="38" t="str">
        <f t="shared" si="2"/>
        <v/>
      </c>
      <c r="BO39" s="14" t="str">
        <f>IF('REGISTRO 1'!I38="","",IF('REGISTRO 1'!I38&lt;5,'REGISTRO 1'!I38,""))</f>
        <v/>
      </c>
      <c r="BP39" s="15" t="str">
        <f>IF('REGISTRO 1'!I38&lt;9,IF('REGISTRO 1'!I38&gt;4,'REGISTRO 1'!I38,""),"")</f>
        <v/>
      </c>
      <c r="BQ39" s="15" t="str">
        <f>IF('REGISTRO 1'!I38&lt;13,IF('REGISTRO 1'!I38&gt;8,'REGISTRO 1'!I38,""),"")</f>
        <v/>
      </c>
      <c r="BR39" s="16" t="str">
        <f>IF('REGISTRO 1'!I38&gt;12,'REGISTRO 1'!I38,"")</f>
        <v/>
      </c>
      <c r="BS39" s="14" t="str">
        <f>IF('REGISTRO 1'!M38="","",IF('REGISTRO 1'!M38&lt;5,'REGISTRO 1'!M38,""))</f>
        <v/>
      </c>
      <c r="BT39" s="15" t="str">
        <f>IF('REGISTRO 1'!M38&lt;9,IF('REGISTRO 1'!M38&gt;4,'REGISTRO 1'!M38,""),"")</f>
        <v/>
      </c>
      <c r="BU39" s="15" t="str">
        <f>IF('REGISTRO 1'!M38&lt;13,IF('REGISTRO 1'!M38&gt;8,'REGISTRO 1'!M38,""),"")</f>
        <v/>
      </c>
      <c r="BV39" s="16" t="str">
        <f>IF('REGISTRO 1'!M38&gt;12,'REGISTRO 1'!M38,"")</f>
        <v/>
      </c>
      <c r="BW39" s="14" t="str">
        <f>IF('REGISTRO 1'!Q38="","",IF('REGISTRO 1'!Q38&lt;4,'REGISTRO 1'!Q38,""))</f>
        <v/>
      </c>
      <c r="BX39" s="15" t="str">
        <f>IF('REGISTRO 1'!Q38&lt;7,IF('REGISTRO 1'!Q38&gt;3,'REGISTRO 1'!Q38,""),"")</f>
        <v/>
      </c>
      <c r="BY39" s="15" t="str">
        <f>IF('REGISTRO 1'!Q38&lt;10,IF('REGISTRO 1'!Q38&gt;6,'REGISTRO 1'!Q38,""),"")</f>
        <v/>
      </c>
      <c r="BZ39" s="16" t="str">
        <f>IF('REGISTRO 1'!Q38&gt;9,'REGISTRO 1'!Q38,"")</f>
        <v/>
      </c>
      <c r="CA39" s="14" t="str">
        <f>IF('REGISTRO 1'!U38="","",IF('REGISTRO 1'!U38&lt;3,'REGISTRO 1'!U38,""))</f>
        <v/>
      </c>
      <c r="CB39" s="15" t="str">
        <f>IF('REGISTRO 1'!U38&lt;5,IF('REGISTRO 1'!U38&gt;2,'REGISTRO 1'!U38,""),"")</f>
        <v/>
      </c>
      <c r="CC39" s="15" t="str">
        <f>IF('REGISTRO 1'!U38&lt;7,IF('REGISTRO 1'!U38&gt;4,'REGISTRO 1'!U38,""),"")</f>
        <v/>
      </c>
      <c r="CD39" s="16" t="str">
        <f>IF('REGISTRO 1'!U38&gt;6,'REGISTRO 1'!U38,"")</f>
        <v/>
      </c>
      <c r="CE39" s="14" t="str">
        <f>IF('REGISTRO 1'!Y38="","",IF('REGISTRO 1'!Y38&lt;3,'REGISTRO 1'!Y38,""))</f>
        <v/>
      </c>
      <c r="CF39" s="15" t="str">
        <f>IF('REGISTRO 1'!Y38&lt;5,IF('REGISTRO 1'!Y38&gt;2,'REGISTRO 1'!Y38,""),"")</f>
        <v/>
      </c>
      <c r="CG39" s="15" t="str">
        <f>IF('REGISTRO 1'!Y38&lt;7,IF('REGISTRO 1'!Y38&gt;4,'REGISTRO 1'!Y38,""),"")</f>
        <v/>
      </c>
      <c r="CH39" s="16" t="str">
        <f>IF('REGISTRO 1'!Y38&gt;6,'REGISTRO 1'!Y38,"")</f>
        <v/>
      </c>
      <c r="CI39" s="73" t="str">
        <f t="shared" si="3"/>
        <v/>
      </c>
      <c r="CJ39" s="180" t="str">
        <f t="shared" si="4"/>
        <v/>
      </c>
      <c r="CK39" s="140" t="str">
        <f>IF('REGISTRO 1'!$C38="","",'REGISTRO 1'!D38)</f>
        <v/>
      </c>
      <c r="CL39" s="10" t="str">
        <f>IF('REGISTRO 1'!$C38="","",'REGISTRO 1'!E38)</f>
        <v/>
      </c>
    </row>
    <row r="40" spans="1:90" x14ac:dyDescent="0.25">
      <c r="A40" s="28"/>
      <c r="B40" s="173" t="s">
        <v>41</v>
      </c>
      <c r="C40" s="53" t="str">
        <f>IF('REGISTRO 1'!C39="","",'REGISTRO 1'!C39)</f>
        <v/>
      </c>
      <c r="D40" s="21" t="str">
        <f>IF('REGISTRO 1'!F39="","",IF('REGISTRO 1'!F39&lt;5,'REGISTRO 1'!F39,""))</f>
        <v/>
      </c>
      <c r="E40" s="15" t="str">
        <f>IF('REGISTRO 1'!F39&lt;9,IF('REGISTRO 1'!F39&gt;4,'REGISTRO 1'!F39,""),"")</f>
        <v/>
      </c>
      <c r="F40" s="15" t="str">
        <f>IF('REGISTRO 1'!F39&lt;13,IF('REGISTRO 1'!F39&gt;8,'REGISTRO 1'!F39,""),"")</f>
        <v/>
      </c>
      <c r="G40" s="16" t="str">
        <f>IF('REGISTRO 1'!F39&gt;12,'REGISTRO 1'!F39,"")</f>
        <v/>
      </c>
      <c r="H40" s="21" t="str">
        <f>IF('REGISTRO 1'!J39="","",IF('REGISTRO 1'!J39&lt;5,'REGISTRO 1'!J39,""))</f>
        <v/>
      </c>
      <c r="I40" s="15" t="str">
        <f>IF('REGISTRO 1'!J39&lt;9,IF('REGISTRO 1'!J39&gt;4,'REGISTRO 1'!J39,""),"")</f>
        <v/>
      </c>
      <c r="J40" s="15" t="str">
        <f>IF('REGISTRO 1'!J39&lt;13,IF('REGISTRO 1'!J39&gt;8,'REGISTRO 1'!J39,""),"")</f>
        <v/>
      </c>
      <c r="K40" s="16" t="str">
        <f>IF('REGISTRO 1'!J39&gt;12,'REGISTRO 1'!J39,"")</f>
        <v/>
      </c>
      <c r="L40" s="21" t="str">
        <f>IF('REGISTRO 1'!N39="","",IF('REGISTRO 1'!N39&lt;4,'REGISTRO 1'!N39,""))</f>
        <v/>
      </c>
      <c r="M40" s="15" t="str">
        <f>IF('REGISTRO 1'!N39&lt;7,IF('REGISTRO 1'!N39&gt;3,'REGISTRO 1'!N39,""),"")</f>
        <v/>
      </c>
      <c r="N40" s="15" t="str">
        <f>IF('REGISTRO 1'!N39&lt;10,IF('REGISTRO 1'!N39&gt;6,'REGISTRO 1'!N39,""),"")</f>
        <v/>
      </c>
      <c r="O40" s="16" t="str">
        <f>IF('REGISTRO 1'!N39&gt;9,'REGISTRO 1'!N39,"")</f>
        <v/>
      </c>
      <c r="P40" s="21" t="str">
        <f>IF('REGISTRO 1'!R39="","",IF('REGISTRO 1'!R39&lt;3,'REGISTRO 1'!R39,""))</f>
        <v/>
      </c>
      <c r="Q40" s="15" t="str">
        <f>IF('REGISTRO 1'!R39&lt;5,IF('REGISTRO 1'!R39&gt;2,'REGISTRO 1'!R39,""),"")</f>
        <v/>
      </c>
      <c r="R40" s="15" t="str">
        <f>IF('REGISTRO 1'!R39&lt;7,IF('REGISTRO 1'!R39&gt;4,'REGISTRO 1'!R39,""),"")</f>
        <v/>
      </c>
      <c r="S40" s="16" t="str">
        <f>IF('REGISTRO 1'!R39&gt;6,'REGISTRO 1'!R39,"")</f>
        <v/>
      </c>
      <c r="T40" s="21" t="str">
        <f>IF('REGISTRO 1'!V39="","",IF('REGISTRO 1'!V39&lt;3,'REGISTRO 1'!V39,""))</f>
        <v/>
      </c>
      <c r="U40" s="15" t="str">
        <f>IF('REGISTRO 1'!V39&lt;5,IF('REGISTRO 1'!V39&gt;2,'REGISTRO 1'!V39,""),"")</f>
        <v/>
      </c>
      <c r="V40" s="15" t="str">
        <f>IF('REGISTRO 1'!V39&lt;7,IF('REGISTRO 1'!V39&gt;4,'REGISTRO 1'!V39,""),"")</f>
        <v/>
      </c>
      <c r="W40" s="20" t="str">
        <f>IF('REGISTRO 1'!V39&gt;6,'REGISTRO 1'!V39,"")</f>
        <v/>
      </c>
      <c r="X40" s="38" t="str">
        <f t="shared" si="0"/>
        <v/>
      </c>
      <c r="Y40" s="8" t="str">
        <f>IF('REGISTRO 1'!G39="","",IF('REGISTRO 1'!G39&lt;5,'REGISTRO 1'!G39,""))</f>
        <v/>
      </c>
      <c r="Z40" s="4" t="str">
        <f>IF('REGISTRO 1'!G39&lt;9,IF('REGISTRO 1'!G39&gt;4,'REGISTRO 1'!G39,""),"")</f>
        <v/>
      </c>
      <c r="AA40" s="4" t="str">
        <f>IF('REGISTRO 1'!G39&lt;13,IF('REGISTRO 1'!G39&gt;8,'REGISTRO 1'!G39,""),"")</f>
        <v/>
      </c>
      <c r="AB40" s="9" t="str">
        <f>IF('REGISTRO 1'!G39&gt;12,'REGISTRO 1'!G39,"")</f>
        <v/>
      </c>
      <c r="AC40" s="64" t="str">
        <f>IF('REGISTRO 1'!K39="","",IF('REGISTRO 1'!K39&lt;5,'REGISTRO 1'!K39,""))</f>
        <v/>
      </c>
      <c r="AD40" s="4" t="str">
        <f>IF('REGISTRO 1'!K39&lt;9,IF('REGISTRO 1'!K39&gt;4,'REGISTRO 1'!K39,""),"")</f>
        <v/>
      </c>
      <c r="AE40" s="4" t="str">
        <f>IF('REGISTRO 1'!K39&lt;13,IF('REGISTRO 1'!K39&gt;8,'REGISTRO 1'!K39,""),"")</f>
        <v/>
      </c>
      <c r="AF40" s="9" t="str">
        <f>IF('REGISTRO 1'!K39&gt;12,'REGISTRO 1'!K39,"")</f>
        <v/>
      </c>
      <c r="AG40" s="64" t="str">
        <f>IF('REGISTRO 1'!O39="","",IF('REGISTRO 1'!O39&lt;4,'REGISTRO 1'!O39,""))</f>
        <v/>
      </c>
      <c r="AH40" s="4" t="str">
        <f>IF('REGISTRO 1'!O39&lt;7,IF('REGISTRO 1'!O39&gt;3,'REGISTRO 1'!O39,""),"")</f>
        <v/>
      </c>
      <c r="AI40" s="4" t="str">
        <f>IF('REGISTRO 1'!O39&lt;10,IF('REGISTRO 1'!O39&gt;6,'REGISTRO 1'!O39,""),"")</f>
        <v/>
      </c>
      <c r="AJ40" s="9" t="str">
        <f>IF('REGISTRO 1'!O39&gt;9,'REGISTRO 1'!O39,"")</f>
        <v/>
      </c>
      <c r="AK40" s="64" t="str">
        <f>IF('REGISTRO 1'!S39="","",IF('REGISTRO 1'!S39&lt;3,'REGISTRO 1'!S39,""))</f>
        <v/>
      </c>
      <c r="AL40" s="4" t="str">
        <f>IF('REGISTRO 1'!S39&lt;5,IF('REGISTRO 1'!S39&gt;2,'REGISTRO 1'!S39,""),"")</f>
        <v/>
      </c>
      <c r="AM40" s="4" t="str">
        <f>IF('REGISTRO 1'!S39&lt;7,IF('REGISTRO 1'!S39&gt;4,'REGISTRO 1'!S39,""),"")</f>
        <v/>
      </c>
      <c r="AN40" s="9" t="str">
        <f>IF('REGISTRO 1'!S39&gt;6,'REGISTRO 1'!S39,"")</f>
        <v/>
      </c>
      <c r="AO40" s="64" t="str">
        <f>IF('REGISTRO 1'!W39="","",IF('REGISTRO 1'!W39&lt;3,'REGISTRO 1'!W39,""))</f>
        <v/>
      </c>
      <c r="AP40" s="4" t="str">
        <f>IF('REGISTRO 1'!W39&lt;5,IF('REGISTRO 1'!W39&gt;2,'REGISTRO 1'!W39,""),"")</f>
        <v/>
      </c>
      <c r="AQ40" s="4" t="str">
        <f>IF('REGISTRO 1'!W39&lt;7,IF('REGISTRO 1'!W39&gt;4,'REGISTRO 1'!W39,""),"")</f>
        <v/>
      </c>
      <c r="AR40" s="9" t="str">
        <f>IF('REGISTRO 1'!W39&gt;6,'REGISTRO 1'!W39,"")</f>
        <v/>
      </c>
      <c r="AS40" s="38" t="str">
        <f t="shared" si="1"/>
        <v/>
      </c>
      <c r="AT40" s="21" t="str">
        <f>IF('REGISTRO 1'!H39="","",IF('REGISTRO 1'!H39&lt;5,'REGISTRO 1'!H39,""))</f>
        <v/>
      </c>
      <c r="AU40" s="15" t="str">
        <f>IF('REGISTRO 1'!H39&lt;9,IF('REGISTRO 1'!H39&gt;4,'REGISTRO 1'!H39,""),"")</f>
        <v/>
      </c>
      <c r="AV40" s="15" t="str">
        <f>IF('REGISTRO 1'!H39&lt;13,IF('REGISTRO 1'!H39&gt;8,'REGISTRO 1'!H39,""),"")</f>
        <v/>
      </c>
      <c r="AW40" s="16" t="str">
        <f>IF('REGISTRO 1'!H39&gt;12,'REGISTRO 1'!H39,"")</f>
        <v/>
      </c>
      <c r="AX40" s="21" t="str">
        <f>IF('REGISTRO 1'!L39="","",IF('REGISTRO 1'!L39&lt;5,'REGISTRO 1'!L39,""))</f>
        <v/>
      </c>
      <c r="AY40" s="15" t="str">
        <f>IF('REGISTRO 1'!L39&lt;9,IF('REGISTRO 1'!L39&gt;4,'REGISTRO 1'!L39,""),"")</f>
        <v/>
      </c>
      <c r="AZ40" s="15" t="str">
        <f>IF('REGISTRO 1'!L39&lt;13,IF('REGISTRO 1'!L39&gt;8,'REGISTRO 1'!L39,""),"")</f>
        <v/>
      </c>
      <c r="BA40" s="16" t="str">
        <f>IF('REGISTRO 1'!L39&gt;12,'REGISTRO 1'!L39,"")</f>
        <v/>
      </c>
      <c r="BB40" s="21" t="str">
        <f>IF('REGISTRO 1'!P39="","",IF('REGISTRO 1'!P39&lt;4,'REGISTRO 1'!P39,""))</f>
        <v/>
      </c>
      <c r="BC40" s="15" t="str">
        <f>IF('REGISTRO 1'!P39&lt;7,IF('REGISTRO 1'!P39&gt;3,'REGISTRO 1'!P39,""),"")</f>
        <v/>
      </c>
      <c r="BD40" s="15" t="str">
        <f>IF('REGISTRO 1'!P39&lt;10,IF('REGISTRO 1'!P39&gt;6,'REGISTRO 1'!P39,""),"")</f>
        <v/>
      </c>
      <c r="BE40" s="16" t="str">
        <f>IF('REGISTRO 1'!P39&gt;9,'REGISTRO 1'!P39,"")</f>
        <v/>
      </c>
      <c r="BF40" s="21" t="str">
        <f>IF('REGISTRO 1'!T39="","",IF('REGISTRO 1'!T39&lt;3,'REGISTRO 1'!T39,""))</f>
        <v/>
      </c>
      <c r="BG40" s="15" t="str">
        <f>IF('REGISTRO 1'!T39&lt;5,IF('REGISTRO 1'!T39&gt;2,'REGISTRO 1'!T39,""),"")</f>
        <v/>
      </c>
      <c r="BH40" s="15" t="str">
        <f>IF('REGISTRO 1'!T39&lt;7,IF('REGISTRO 1'!T39&gt;4,'REGISTRO 1'!T39,""),"")</f>
        <v/>
      </c>
      <c r="BI40" s="16" t="str">
        <f>IF('REGISTRO 1'!T39&gt;6,'REGISTRO 1'!T39,"")</f>
        <v/>
      </c>
      <c r="BJ40" s="21" t="str">
        <f>IF('REGISTRO 1'!X39="","",IF('REGISTRO 1'!X39&lt;3,'REGISTRO 1'!X39,""))</f>
        <v/>
      </c>
      <c r="BK40" s="15" t="str">
        <f>IF('REGISTRO 1'!X39&lt;5,IF('REGISTRO 1'!X39&gt;2,'REGISTRO 1'!X39,""),"")</f>
        <v/>
      </c>
      <c r="BL40" s="15" t="str">
        <f>IF('REGISTRO 1'!X39&lt;7,IF('REGISTRO 1'!X39&gt;4,'REGISTRO 1'!X39,""),"")</f>
        <v/>
      </c>
      <c r="BM40" s="16" t="str">
        <f>IF('REGISTRO 1'!X39&gt;6,'REGISTRO 1'!X39,"")</f>
        <v/>
      </c>
      <c r="BN40" s="38" t="str">
        <f t="shared" si="2"/>
        <v/>
      </c>
      <c r="BO40" s="2" t="str">
        <f>IF('REGISTRO 1'!I39="","",IF('REGISTRO 1'!I39&lt;5,'REGISTRO 1'!I39,""))</f>
        <v/>
      </c>
      <c r="BP40" s="1" t="str">
        <f>IF('REGISTRO 1'!I39&lt;9,IF('REGISTRO 1'!I39&gt;4,'REGISTRO 1'!I39,""),"")</f>
        <v/>
      </c>
      <c r="BQ40" s="1" t="str">
        <f>IF('REGISTRO 1'!I39&lt;13,IF('REGISTRO 1'!I39&gt;8,'REGISTRO 1'!I39,""),"")</f>
        <v/>
      </c>
      <c r="BR40" s="3" t="str">
        <f>IF('REGISTRO 1'!I39&gt;12,'REGISTRO 1'!I39,"")</f>
        <v/>
      </c>
      <c r="BS40" s="2" t="str">
        <f>IF('REGISTRO 1'!M39="","",IF('REGISTRO 1'!M39&lt;5,'REGISTRO 1'!M39,""))</f>
        <v/>
      </c>
      <c r="BT40" s="1" t="str">
        <f>IF('REGISTRO 1'!M39&lt;9,IF('REGISTRO 1'!M39&gt;4,'REGISTRO 1'!M39,""),"")</f>
        <v/>
      </c>
      <c r="BU40" s="1" t="str">
        <f>IF('REGISTRO 1'!M39&lt;13,IF('REGISTRO 1'!M39&gt;8,'REGISTRO 1'!M39,""),"")</f>
        <v/>
      </c>
      <c r="BV40" s="3" t="str">
        <f>IF('REGISTRO 1'!M39&gt;12,'REGISTRO 1'!M39,"")</f>
        <v/>
      </c>
      <c r="BW40" s="2" t="str">
        <f>IF('REGISTRO 1'!Q39="","",IF('REGISTRO 1'!Q39&lt;4,'REGISTRO 1'!Q39,""))</f>
        <v/>
      </c>
      <c r="BX40" s="1" t="str">
        <f>IF('REGISTRO 1'!Q39&lt;7,IF('REGISTRO 1'!Q39&gt;3,'REGISTRO 1'!Q39,""),"")</f>
        <v/>
      </c>
      <c r="BY40" s="1" t="str">
        <f>IF('REGISTRO 1'!Q39&lt;10,IF('REGISTRO 1'!Q39&gt;6,'REGISTRO 1'!Q39,""),"")</f>
        <v/>
      </c>
      <c r="BZ40" s="3" t="str">
        <f>IF('REGISTRO 1'!Q39&gt;9,'REGISTRO 1'!Q39,"")</f>
        <v/>
      </c>
      <c r="CA40" s="2" t="str">
        <f>IF('REGISTRO 1'!U39="","",IF('REGISTRO 1'!U39&lt;3,'REGISTRO 1'!U39,""))</f>
        <v/>
      </c>
      <c r="CB40" s="1" t="str">
        <f>IF('REGISTRO 1'!U39&lt;5,IF('REGISTRO 1'!U39&gt;2,'REGISTRO 1'!U39,""),"")</f>
        <v/>
      </c>
      <c r="CC40" s="1" t="str">
        <f>IF('REGISTRO 1'!U39&lt;7,IF('REGISTRO 1'!U39&gt;4,'REGISTRO 1'!U39,""),"")</f>
        <v/>
      </c>
      <c r="CD40" s="3" t="str">
        <f>IF('REGISTRO 1'!U39&gt;6,'REGISTRO 1'!U39,"")</f>
        <v/>
      </c>
      <c r="CE40" s="2" t="str">
        <f>IF('REGISTRO 1'!Y39="","",IF('REGISTRO 1'!Y39&lt;3,'REGISTRO 1'!Y39,""))</f>
        <v/>
      </c>
      <c r="CF40" s="1" t="str">
        <f>IF('REGISTRO 1'!Y39&lt;5,IF('REGISTRO 1'!Y39&gt;2,'REGISTRO 1'!Y39,""),"")</f>
        <v/>
      </c>
      <c r="CG40" s="1" t="str">
        <f>IF('REGISTRO 1'!Y39&lt;7,IF('REGISTRO 1'!Y39&gt;4,'REGISTRO 1'!Y39,""),"")</f>
        <v/>
      </c>
      <c r="CH40" s="3" t="str">
        <f>IF('REGISTRO 1'!Y39&gt;6,'REGISTRO 1'!Y39,"")</f>
        <v/>
      </c>
      <c r="CI40" s="73" t="str">
        <f t="shared" si="3"/>
        <v/>
      </c>
      <c r="CJ40" s="180" t="str">
        <f t="shared" si="4"/>
        <v/>
      </c>
      <c r="CK40" s="140" t="str">
        <f>IF('REGISTRO 1'!$C39="","",'REGISTRO 1'!D39)</f>
        <v/>
      </c>
      <c r="CL40" s="10" t="str">
        <f>IF('REGISTRO 1'!$C39="","",'REGISTRO 1'!E39)</f>
        <v/>
      </c>
    </row>
    <row r="41" spans="1:90" x14ac:dyDescent="0.25">
      <c r="A41" s="28"/>
      <c r="B41" s="172" t="s">
        <v>42</v>
      </c>
      <c r="C41" s="54" t="str">
        <f>IF('REGISTRO 1'!C40="","",'REGISTRO 1'!C40)</f>
        <v/>
      </c>
      <c r="D41" s="21" t="str">
        <f>IF('REGISTRO 1'!F40="","",IF('REGISTRO 1'!F40&lt;5,'REGISTRO 1'!F40,""))</f>
        <v/>
      </c>
      <c r="E41" s="15" t="str">
        <f>IF('REGISTRO 1'!F40&lt;9,IF('REGISTRO 1'!F40&gt;4,'REGISTRO 1'!F40,""),"")</f>
        <v/>
      </c>
      <c r="F41" s="15" t="str">
        <f>IF('REGISTRO 1'!F40&lt;13,IF('REGISTRO 1'!F40&gt;8,'REGISTRO 1'!F40,""),"")</f>
        <v/>
      </c>
      <c r="G41" s="16" t="str">
        <f>IF('REGISTRO 1'!F40&gt;12,'REGISTRO 1'!F40,"")</f>
        <v/>
      </c>
      <c r="H41" s="21" t="str">
        <f>IF('REGISTRO 1'!J40="","",IF('REGISTRO 1'!J40&lt;5,'REGISTRO 1'!J40,""))</f>
        <v/>
      </c>
      <c r="I41" s="15" t="str">
        <f>IF('REGISTRO 1'!J40&lt;9,IF('REGISTRO 1'!J40&gt;4,'REGISTRO 1'!J40,""),"")</f>
        <v/>
      </c>
      <c r="J41" s="15" t="str">
        <f>IF('REGISTRO 1'!J40&lt;13,IF('REGISTRO 1'!J40&gt;8,'REGISTRO 1'!J40,""),"")</f>
        <v/>
      </c>
      <c r="K41" s="16" t="str">
        <f>IF('REGISTRO 1'!J40&gt;12,'REGISTRO 1'!J40,"")</f>
        <v/>
      </c>
      <c r="L41" s="21" t="str">
        <f>IF('REGISTRO 1'!N40="","",IF('REGISTRO 1'!N40&lt;4,'REGISTRO 1'!N40,""))</f>
        <v/>
      </c>
      <c r="M41" s="15" t="str">
        <f>IF('REGISTRO 1'!N40&lt;7,IF('REGISTRO 1'!N40&gt;3,'REGISTRO 1'!N40,""),"")</f>
        <v/>
      </c>
      <c r="N41" s="15" t="str">
        <f>IF('REGISTRO 1'!N40&lt;10,IF('REGISTRO 1'!N40&gt;6,'REGISTRO 1'!N40,""),"")</f>
        <v/>
      </c>
      <c r="O41" s="16" t="str">
        <f>IF('REGISTRO 1'!N40&gt;9,'REGISTRO 1'!N40,"")</f>
        <v/>
      </c>
      <c r="P41" s="21" t="str">
        <f>IF('REGISTRO 1'!R40="","",IF('REGISTRO 1'!R40&lt;3,'REGISTRO 1'!R40,""))</f>
        <v/>
      </c>
      <c r="Q41" s="15" t="str">
        <f>IF('REGISTRO 1'!R40&lt;5,IF('REGISTRO 1'!R40&gt;2,'REGISTRO 1'!R40,""),"")</f>
        <v/>
      </c>
      <c r="R41" s="15" t="str">
        <f>IF('REGISTRO 1'!R40&lt;7,IF('REGISTRO 1'!R40&gt;4,'REGISTRO 1'!R40,""),"")</f>
        <v/>
      </c>
      <c r="S41" s="16" t="str">
        <f>IF('REGISTRO 1'!R40&gt;6,'REGISTRO 1'!R40,"")</f>
        <v/>
      </c>
      <c r="T41" s="21" t="str">
        <f>IF('REGISTRO 1'!V40="","",IF('REGISTRO 1'!V40&lt;3,'REGISTRO 1'!V40,""))</f>
        <v/>
      </c>
      <c r="U41" s="15" t="str">
        <f>IF('REGISTRO 1'!V40&lt;5,IF('REGISTRO 1'!V40&gt;2,'REGISTRO 1'!V40,""),"")</f>
        <v/>
      </c>
      <c r="V41" s="15" t="str">
        <f>IF('REGISTRO 1'!V40&lt;7,IF('REGISTRO 1'!V40&gt;4,'REGISTRO 1'!V40,""),"")</f>
        <v/>
      </c>
      <c r="W41" s="20" t="str">
        <f>IF('REGISTRO 1'!V40&gt;6,'REGISTRO 1'!V40,"")</f>
        <v/>
      </c>
      <c r="X41" s="38" t="str">
        <f t="shared" si="0"/>
        <v/>
      </c>
      <c r="Y41" s="14" t="str">
        <f>IF('REGISTRO 1'!G40="","",IF('REGISTRO 1'!G40&lt;5,'REGISTRO 1'!G40,""))</f>
        <v/>
      </c>
      <c r="Z41" s="15" t="str">
        <f>IF('REGISTRO 1'!G40&lt;9,IF('REGISTRO 1'!G40&gt;4,'REGISTRO 1'!G40,""),"")</f>
        <v/>
      </c>
      <c r="AA41" s="15" t="str">
        <f>IF('REGISTRO 1'!G40&lt;13,IF('REGISTRO 1'!G40&gt;8,'REGISTRO 1'!G40,""),"")</f>
        <v/>
      </c>
      <c r="AB41" s="16" t="str">
        <f>IF('REGISTRO 1'!G40&gt;12,'REGISTRO 1'!G40,"")</f>
        <v/>
      </c>
      <c r="AC41" s="21" t="str">
        <f>IF('REGISTRO 1'!K40="","",IF('REGISTRO 1'!K40&lt;5,'REGISTRO 1'!K40,""))</f>
        <v/>
      </c>
      <c r="AD41" s="15" t="str">
        <f>IF('REGISTRO 1'!K40&lt;9,IF('REGISTRO 1'!K40&gt;4,'REGISTRO 1'!K40,""),"")</f>
        <v/>
      </c>
      <c r="AE41" s="15" t="str">
        <f>IF('REGISTRO 1'!K40&lt;13,IF('REGISTRO 1'!K40&gt;8,'REGISTRO 1'!K40,""),"")</f>
        <v/>
      </c>
      <c r="AF41" s="16" t="str">
        <f>IF('REGISTRO 1'!K40&gt;12,'REGISTRO 1'!K40,"")</f>
        <v/>
      </c>
      <c r="AG41" s="21" t="str">
        <f>IF('REGISTRO 1'!O40="","",IF('REGISTRO 1'!O40&lt;4,'REGISTRO 1'!O40,""))</f>
        <v/>
      </c>
      <c r="AH41" s="15" t="str">
        <f>IF('REGISTRO 1'!O40&lt;7,IF('REGISTRO 1'!O40&gt;3,'REGISTRO 1'!O40,""),"")</f>
        <v/>
      </c>
      <c r="AI41" s="15" t="str">
        <f>IF('REGISTRO 1'!O40&lt;10,IF('REGISTRO 1'!O40&gt;6,'REGISTRO 1'!O40,""),"")</f>
        <v/>
      </c>
      <c r="AJ41" s="16" t="str">
        <f>IF('REGISTRO 1'!O40&gt;9,'REGISTRO 1'!O40,"")</f>
        <v/>
      </c>
      <c r="AK41" s="21" t="str">
        <f>IF('REGISTRO 1'!S40="","",IF('REGISTRO 1'!S40&lt;3,'REGISTRO 1'!S40,""))</f>
        <v/>
      </c>
      <c r="AL41" s="15" t="str">
        <f>IF('REGISTRO 1'!S40&lt;5,IF('REGISTRO 1'!S40&gt;2,'REGISTRO 1'!S40,""),"")</f>
        <v/>
      </c>
      <c r="AM41" s="15" t="str">
        <f>IF('REGISTRO 1'!S40&lt;7,IF('REGISTRO 1'!S40&gt;4,'REGISTRO 1'!S40,""),"")</f>
        <v/>
      </c>
      <c r="AN41" s="16" t="str">
        <f>IF('REGISTRO 1'!S40&gt;6,'REGISTRO 1'!S40,"")</f>
        <v/>
      </c>
      <c r="AO41" s="21" t="str">
        <f>IF('REGISTRO 1'!W40="","",IF('REGISTRO 1'!W40&lt;3,'REGISTRO 1'!W40,""))</f>
        <v/>
      </c>
      <c r="AP41" s="15" t="str">
        <f>IF('REGISTRO 1'!W40&lt;5,IF('REGISTRO 1'!W40&gt;2,'REGISTRO 1'!W40,""),"")</f>
        <v/>
      </c>
      <c r="AQ41" s="15" t="str">
        <f>IF('REGISTRO 1'!W40&lt;7,IF('REGISTRO 1'!W40&gt;4,'REGISTRO 1'!W40,""),"")</f>
        <v/>
      </c>
      <c r="AR41" s="16" t="str">
        <f>IF('REGISTRO 1'!W40&gt;6,'REGISTRO 1'!W40,"")</f>
        <v/>
      </c>
      <c r="AS41" s="38" t="str">
        <f t="shared" si="1"/>
        <v/>
      </c>
      <c r="AT41" s="21" t="str">
        <f>IF('REGISTRO 1'!H40="","",IF('REGISTRO 1'!H40&lt;5,'REGISTRO 1'!H40,""))</f>
        <v/>
      </c>
      <c r="AU41" s="15" t="str">
        <f>IF('REGISTRO 1'!H40&lt;9,IF('REGISTRO 1'!H40&gt;4,'REGISTRO 1'!H40,""),"")</f>
        <v/>
      </c>
      <c r="AV41" s="15" t="str">
        <f>IF('REGISTRO 1'!H40&lt;13,IF('REGISTRO 1'!H40&gt;8,'REGISTRO 1'!H40,""),"")</f>
        <v/>
      </c>
      <c r="AW41" s="16" t="str">
        <f>IF('REGISTRO 1'!H40&gt;12,'REGISTRO 1'!H40,"")</f>
        <v/>
      </c>
      <c r="AX41" s="21" t="str">
        <f>IF('REGISTRO 1'!L40="","",IF('REGISTRO 1'!L40&lt;5,'REGISTRO 1'!L40,""))</f>
        <v/>
      </c>
      <c r="AY41" s="15" t="str">
        <f>IF('REGISTRO 1'!L40&lt;9,IF('REGISTRO 1'!L40&gt;4,'REGISTRO 1'!L40,""),"")</f>
        <v/>
      </c>
      <c r="AZ41" s="15" t="str">
        <f>IF('REGISTRO 1'!L40&lt;13,IF('REGISTRO 1'!L40&gt;8,'REGISTRO 1'!L40,""),"")</f>
        <v/>
      </c>
      <c r="BA41" s="16" t="str">
        <f>IF('REGISTRO 1'!L40&gt;12,'REGISTRO 1'!L40,"")</f>
        <v/>
      </c>
      <c r="BB41" s="21" t="str">
        <f>IF('REGISTRO 1'!P40="","",IF('REGISTRO 1'!P40&lt;4,'REGISTRO 1'!P40,""))</f>
        <v/>
      </c>
      <c r="BC41" s="15" t="str">
        <f>IF('REGISTRO 1'!P40&lt;7,IF('REGISTRO 1'!P40&gt;3,'REGISTRO 1'!P40,""),"")</f>
        <v/>
      </c>
      <c r="BD41" s="15" t="str">
        <f>IF('REGISTRO 1'!P40&lt;10,IF('REGISTRO 1'!P40&gt;6,'REGISTRO 1'!P40,""),"")</f>
        <v/>
      </c>
      <c r="BE41" s="16" t="str">
        <f>IF('REGISTRO 1'!P40&gt;9,'REGISTRO 1'!P40,"")</f>
        <v/>
      </c>
      <c r="BF41" s="21" t="str">
        <f>IF('REGISTRO 1'!T40="","",IF('REGISTRO 1'!T40&lt;3,'REGISTRO 1'!T40,""))</f>
        <v/>
      </c>
      <c r="BG41" s="15" t="str">
        <f>IF('REGISTRO 1'!T40&lt;5,IF('REGISTRO 1'!T40&gt;2,'REGISTRO 1'!T40,""),"")</f>
        <v/>
      </c>
      <c r="BH41" s="15" t="str">
        <f>IF('REGISTRO 1'!T40&lt;7,IF('REGISTRO 1'!T40&gt;4,'REGISTRO 1'!T40,""),"")</f>
        <v/>
      </c>
      <c r="BI41" s="16" t="str">
        <f>IF('REGISTRO 1'!T40&gt;6,'REGISTRO 1'!T40,"")</f>
        <v/>
      </c>
      <c r="BJ41" s="21" t="str">
        <f>IF('REGISTRO 1'!X40="","",IF('REGISTRO 1'!X40&lt;3,'REGISTRO 1'!X40,""))</f>
        <v/>
      </c>
      <c r="BK41" s="15" t="str">
        <f>IF('REGISTRO 1'!X40&lt;5,IF('REGISTRO 1'!X40&gt;2,'REGISTRO 1'!X40,""),"")</f>
        <v/>
      </c>
      <c r="BL41" s="15" t="str">
        <f>IF('REGISTRO 1'!X40&lt;7,IF('REGISTRO 1'!X40&gt;4,'REGISTRO 1'!X40,""),"")</f>
        <v/>
      </c>
      <c r="BM41" s="16" t="str">
        <f>IF('REGISTRO 1'!X40&gt;6,'REGISTRO 1'!X40,"")</f>
        <v/>
      </c>
      <c r="BN41" s="38" t="str">
        <f t="shared" si="2"/>
        <v/>
      </c>
      <c r="BO41" s="14" t="str">
        <f>IF('REGISTRO 1'!I40="","",IF('REGISTRO 1'!I40&lt;5,'REGISTRO 1'!I40,""))</f>
        <v/>
      </c>
      <c r="BP41" s="15" t="str">
        <f>IF('REGISTRO 1'!I40&lt;9,IF('REGISTRO 1'!I40&gt;4,'REGISTRO 1'!I40,""),"")</f>
        <v/>
      </c>
      <c r="BQ41" s="15" t="str">
        <f>IF('REGISTRO 1'!I40&lt;13,IF('REGISTRO 1'!I40&gt;8,'REGISTRO 1'!I40,""),"")</f>
        <v/>
      </c>
      <c r="BR41" s="16" t="str">
        <f>IF('REGISTRO 1'!I40&gt;12,'REGISTRO 1'!I40,"")</f>
        <v/>
      </c>
      <c r="BS41" s="14" t="str">
        <f>IF('REGISTRO 1'!M40="","",IF('REGISTRO 1'!M40&lt;5,'REGISTRO 1'!M40,""))</f>
        <v/>
      </c>
      <c r="BT41" s="15" t="str">
        <f>IF('REGISTRO 1'!M40&lt;9,IF('REGISTRO 1'!M40&gt;4,'REGISTRO 1'!M40,""),"")</f>
        <v/>
      </c>
      <c r="BU41" s="15" t="str">
        <f>IF('REGISTRO 1'!M40&lt;13,IF('REGISTRO 1'!M40&gt;8,'REGISTRO 1'!M40,""),"")</f>
        <v/>
      </c>
      <c r="BV41" s="16" t="str">
        <f>IF('REGISTRO 1'!M40&gt;12,'REGISTRO 1'!M40,"")</f>
        <v/>
      </c>
      <c r="BW41" s="14" t="str">
        <f>IF('REGISTRO 1'!Q40="","",IF('REGISTRO 1'!Q40&lt;4,'REGISTRO 1'!Q40,""))</f>
        <v/>
      </c>
      <c r="BX41" s="15" t="str">
        <f>IF('REGISTRO 1'!Q40&lt;7,IF('REGISTRO 1'!Q40&gt;3,'REGISTRO 1'!Q40,""),"")</f>
        <v/>
      </c>
      <c r="BY41" s="15" t="str">
        <f>IF('REGISTRO 1'!Q40&lt;10,IF('REGISTRO 1'!Q40&gt;6,'REGISTRO 1'!Q40,""),"")</f>
        <v/>
      </c>
      <c r="BZ41" s="16" t="str">
        <f>IF('REGISTRO 1'!Q40&gt;9,'REGISTRO 1'!Q40,"")</f>
        <v/>
      </c>
      <c r="CA41" s="14" t="str">
        <f>IF('REGISTRO 1'!U40="","",IF('REGISTRO 1'!U40&lt;3,'REGISTRO 1'!U40,""))</f>
        <v/>
      </c>
      <c r="CB41" s="15" t="str">
        <f>IF('REGISTRO 1'!U40&lt;5,IF('REGISTRO 1'!U40&gt;2,'REGISTRO 1'!U40,""),"")</f>
        <v/>
      </c>
      <c r="CC41" s="15" t="str">
        <f>IF('REGISTRO 1'!U40&lt;7,IF('REGISTRO 1'!U40&gt;4,'REGISTRO 1'!U40,""),"")</f>
        <v/>
      </c>
      <c r="CD41" s="16" t="str">
        <f>IF('REGISTRO 1'!U40&gt;6,'REGISTRO 1'!U40,"")</f>
        <v/>
      </c>
      <c r="CE41" s="14" t="str">
        <f>IF('REGISTRO 1'!Y40="","",IF('REGISTRO 1'!Y40&lt;3,'REGISTRO 1'!Y40,""))</f>
        <v/>
      </c>
      <c r="CF41" s="15" t="str">
        <f>IF('REGISTRO 1'!Y40&lt;5,IF('REGISTRO 1'!Y40&gt;2,'REGISTRO 1'!Y40,""),"")</f>
        <v/>
      </c>
      <c r="CG41" s="15" t="str">
        <f>IF('REGISTRO 1'!Y40&lt;7,IF('REGISTRO 1'!Y40&gt;4,'REGISTRO 1'!Y40,""),"")</f>
        <v/>
      </c>
      <c r="CH41" s="16" t="str">
        <f>IF('REGISTRO 1'!Y40&gt;6,'REGISTRO 1'!Y40,"")</f>
        <v/>
      </c>
      <c r="CI41" s="73" t="str">
        <f t="shared" si="3"/>
        <v/>
      </c>
      <c r="CJ41" s="180" t="str">
        <f t="shared" si="4"/>
        <v/>
      </c>
      <c r="CK41" s="140" t="str">
        <f>IF('REGISTRO 1'!$C40="","",'REGISTRO 1'!D40)</f>
        <v/>
      </c>
      <c r="CL41" s="10" t="str">
        <f>IF('REGISTRO 1'!$C40="","",'REGISTRO 1'!E40)</f>
        <v/>
      </c>
    </row>
    <row r="42" spans="1:90" x14ac:dyDescent="0.25">
      <c r="A42" s="28"/>
      <c r="B42" s="173" t="s">
        <v>43</v>
      </c>
      <c r="C42" s="53" t="str">
        <f>IF('REGISTRO 1'!C41="","",'REGISTRO 1'!C41)</f>
        <v/>
      </c>
      <c r="D42" s="21" t="str">
        <f>IF('REGISTRO 1'!F41="","",IF('REGISTRO 1'!F41&lt;5,'REGISTRO 1'!F41,""))</f>
        <v/>
      </c>
      <c r="E42" s="15" t="str">
        <f>IF('REGISTRO 1'!F41&lt;9,IF('REGISTRO 1'!F41&gt;4,'REGISTRO 1'!F41,""),"")</f>
        <v/>
      </c>
      <c r="F42" s="15" t="str">
        <f>IF('REGISTRO 1'!F41&lt;13,IF('REGISTRO 1'!F41&gt;8,'REGISTRO 1'!F41,""),"")</f>
        <v/>
      </c>
      <c r="G42" s="16" t="str">
        <f>IF('REGISTRO 1'!F41&gt;12,'REGISTRO 1'!F41,"")</f>
        <v/>
      </c>
      <c r="H42" s="21" t="str">
        <f>IF('REGISTRO 1'!J41="","",IF('REGISTRO 1'!J41&lt;5,'REGISTRO 1'!J41,""))</f>
        <v/>
      </c>
      <c r="I42" s="15" t="str">
        <f>IF('REGISTRO 1'!J41&lt;9,IF('REGISTRO 1'!J41&gt;4,'REGISTRO 1'!J41,""),"")</f>
        <v/>
      </c>
      <c r="J42" s="15" t="str">
        <f>IF('REGISTRO 1'!J41&lt;13,IF('REGISTRO 1'!J41&gt;8,'REGISTRO 1'!J41,""),"")</f>
        <v/>
      </c>
      <c r="K42" s="16" t="str">
        <f>IF('REGISTRO 1'!J41&gt;12,'REGISTRO 1'!J41,"")</f>
        <v/>
      </c>
      <c r="L42" s="21" t="str">
        <f>IF('REGISTRO 1'!N41="","",IF('REGISTRO 1'!N41&lt;4,'REGISTRO 1'!N41,""))</f>
        <v/>
      </c>
      <c r="M42" s="15" t="str">
        <f>IF('REGISTRO 1'!N41&lt;7,IF('REGISTRO 1'!N41&gt;3,'REGISTRO 1'!N41,""),"")</f>
        <v/>
      </c>
      <c r="N42" s="15" t="str">
        <f>IF('REGISTRO 1'!N41&lt;10,IF('REGISTRO 1'!N41&gt;6,'REGISTRO 1'!N41,""),"")</f>
        <v/>
      </c>
      <c r="O42" s="16" t="str">
        <f>IF('REGISTRO 1'!N41&gt;9,'REGISTRO 1'!N41,"")</f>
        <v/>
      </c>
      <c r="P42" s="21" t="str">
        <f>IF('REGISTRO 1'!R41="","",IF('REGISTRO 1'!R41&lt;3,'REGISTRO 1'!R41,""))</f>
        <v/>
      </c>
      <c r="Q42" s="15" t="str">
        <f>IF('REGISTRO 1'!R41&lt;5,IF('REGISTRO 1'!R41&gt;2,'REGISTRO 1'!R41,""),"")</f>
        <v/>
      </c>
      <c r="R42" s="15" t="str">
        <f>IF('REGISTRO 1'!R41&lt;7,IF('REGISTRO 1'!R41&gt;4,'REGISTRO 1'!R41,""),"")</f>
        <v/>
      </c>
      <c r="S42" s="16" t="str">
        <f>IF('REGISTRO 1'!R41&gt;6,'REGISTRO 1'!R41,"")</f>
        <v/>
      </c>
      <c r="T42" s="21" t="str">
        <f>IF('REGISTRO 1'!V41="","",IF('REGISTRO 1'!V41&lt;3,'REGISTRO 1'!V41,""))</f>
        <v/>
      </c>
      <c r="U42" s="15" t="str">
        <f>IF('REGISTRO 1'!V41&lt;5,IF('REGISTRO 1'!V41&gt;2,'REGISTRO 1'!V41,""),"")</f>
        <v/>
      </c>
      <c r="V42" s="15" t="str">
        <f>IF('REGISTRO 1'!V41&lt;7,IF('REGISTRO 1'!V41&gt;4,'REGISTRO 1'!V41,""),"")</f>
        <v/>
      </c>
      <c r="W42" s="20" t="str">
        <f>IF('REGISTRO 1'!V41&gt;6,'REGISTRO 1'!V41,"")</f>
        <v/>
      </c>
      <c r="X42" s="38" t="str">
        <f t="shared" si="0"/>
        <v/>
      </c>
      <c r="Y42" s="8" t="str">
        <f>IF('REGISTRO 1'!G41="","",IF('REGISTRO 1'!G41&lt;5,'REGISTRO 1'!G41,""))</f>
        <v/>
      </c>
      <c r="Z42" s="4" t="str">
        <f>IF('REGISTRO 1'!G41&lt;9,IF('REGISTRO 1'!G41&gt;4,'REGISTRO 1'!G41,""),"")</f>
        <v/>
      </c>
      <c r="AA42" s="4" t="str">
        <f>IF('REGISTRO 1'!G41&lt;13,IF('REGISTRO 1'!G41&gt;8,'REGISTRO 1'!G41,""),"")</f>
        <v/>
      </c>
      <c r="AB42" s="9" t="str">
        <f>IF('REGISTRO 1'!G41&gt;12,'REGISTRO 1'!G41,"")</f>
        <v/>
      </c>
      <c r="AC42" s="64" t="str">
        <f>IF('REGISTRO 1'!K41="","",IF('REGISTRO 1'!K41&lt;5,'REGISTRO 1'!K41,""))</f>
        <v/>
      </c>
      <c r="AD42" s="4" t="str">
        <f>IF('REGISTRO 1'!K41&lt;9,IF('REGISTRO 1'!K41&gt;4,'REGISTRO 1'!K41,""),"")</f>
        <v/>
      </c>
      <c r="AE42" s="4" t="str">
        <f>IF('REGISTRO 1'!K41&lt;13,IF('REGISTRO 1'!K41&gt;8,'REGISTRO 1'!K41,""),"")</f>
        <v/>
      </c>
      <c r="AF42" s="9" t="str">
        <f>IF('REGISTRO 1'!K41&gt;12,'REGISTRO 1'!K41,"")</f>
        <v/>
      </c>
      <c r="AG42" s="64" t="str">
        <f>IF('REGISTRO 1'!O41="","",IF('REGISTRO 1'!O41&lt;4,'REGISTRO 1'!O41,""))</f>
        <v/>
      </c>
      <c r="AH42" s="4" t="str">
        <f>IF('REGISTRO 1'!O41&lt;7,IF('REGISTRO 1'!O41&gt;3,'REGISTRO 1'!O41,""),"")</f>
        <v/>
      </c>
      <c r="AI42" s="4" t="str">
        <f>IF('REGISTRO 1'!O41&lt;10,IF('REGISTRO 1'!O41&gt;6,'REGISTRO 1'!O41,""),"")</f>
        <v/>
      </c>
      <c r="AJ42" s="9" t="str">
        <f>IF('REGISTRO 1'!O41&gt;9,'REGISTRO 1'!O41,"")</f>
        <v/>
      </c>
      <c r="AK42" s="64" t="str">
        <f>IF('REGISTRO 1'!S41="","",IF('REGISTRO 1'!S41&lt;3,'REGISTRO 1'!S41,""))</f>
        <v/>
      </c>
      <c r="AL42" s="4" t="str">
        <f>IF('REGISTRO 1'!S41&lt;5,IF('REGISTRO 1'!S41&gt;2,'REGISTRO 1'!S41,""),"")</f>
        <v/>
      </c>
      <c r="AM42" s="4" t="str">
        <f>IF('REGISTRO 1'!S41&lt;7,IF('REGISTRO 1'!S41&gt;4,'REGISTRO 1'!S41,""),"")</f>
        <v/>
      </c>
      <c r="AN42" s="9" t="str">
        <f>IF('REGISTRO 1'!S41&gt;6,'REGISTRO 1'!S41,"")</f>
        <v/>
      </c>
      <c r="AO42" s="64" t="str">
        <f>IF('REGISTRO 1'!W41="","",IF('REGISTRO 1'!W41&lt;3,'REGISTRO 1'!W41,""))</f>
        <v/>
      </c>
      <c r="AP42" s="4" t="str">
        <f>IF('REGISTRO 1'!W41&lt;5,IF('REGISTRO 1'!W41&gt;2,'REGISTRO 1'!W41,""),"")</f>
        <v/>
      </c>
      <c r="AQ42" s="4" t="str">
        <f>IF('REGISTRO 1'!W41&lt;7,IF('REGISTRO 1'!W41&gt;4,'REGISTRO 1'!W41,""),"")</f>
        <v/>
      </c>
      <c r="AR42" s="9" t="str">
        <f>IF('REGISTRO 1'!W41&gt;6,'REGISTRO 1'!W41,"")</f>
        <v/>
      </c>
      <c r="AS42" s="38" t="str">
        <f t="shared" si="1"/>
        <v/>
      </c>
      <c r="AT42" s="21" t="str">
        <f>IF('REGISTRO 1'!H41="","",IF('REGISTRO 1'!H41&lt;5,'REGISTRO 1'!H41,""))</f>
        <v/>
      </c>
      <c r="AU42" s="15" t="str">
        <f>IF('REGISTRO 1'!H41&lt;9,IF('REGISTRO 1'!H41&gt;4,'REGISTRO 1'!H41,""),"")</f>
        <v/>
      </c>
      <c r="AV42" s="15" t="str">
        <f>IF('REGISTRO 1'!H41&lt;13,IF('REGISTRO 1'!H41&gt;8,'REGISTRO 1'!H41,""),"")</f>
        <v/>
      </c>
      <c r="AW42" s="16" t="str">
        <f>IF('REGISTRO 1'!H41&gt;12,'REGISTRO 1'!H41,"")</f>
        <v/>
      </c>
      <c r="AX42" s="21" t="str">
        <f>IF('REGISTRO 1'!L41="","",IF('REGISTRO 1'!L41&lt;5,'REGISTRO 1'!L41,""))</f>
        <v/>
      </c>
      <c r="AY42" s="15" t="str">
        <f>IF('REGISTRO 1'!L41&lt;9,IF('REGISTRO 1'!L41&gt;4,'REGISTRO 1'!L41,""),"")</f>
        <v/>
      </c>
      <c r="AZ42" s="15" t="str">
        <f>IF('REGISTRO 1'!L41&lt;13,IF('REGISTRO 1'!L41&gt;8,'REGISTRO 1'!L41,""),"")</f>
        <v/>
      </c>
      <c r="BA42" s="16" t="str">
        <f>IF('REGISTRO 1'!L41&gt;12,'REGISTRO 1'!L41,"")</f>
        <v/>
      </c>
      <c r="BB42" s="21" t="str">
        <f>IF('REGISTRO 1'!P41="","",IF('REGISTRO 1'!P41&lt;4,'REGISTRO 1'!P41,""))</f>
        <v/>
      </c>
      <c r="BC42" s="15" t="str">
        <f>IF('REGISTRO 1'!P41&lt;7,IF('REGISTRO 1'!P41&gt;3,'REGISTRO 1'!P41,""),"")</f>
        <v/>
      </c>
      <c r="BD42" s="15" t="str">
        <f>IF('REGISTRO 1'!P41&lt;10,IF('REGISTRO 1'!P41&gt;6,'REGISTRO 1'!P41,""),"")</f>
        <v/>
      </c>
      <c r="BE42" s="16" t="str">
        <f>IF('REGISTRO 1'!P41&gt;9,'REGISTRO 1'!P41,"")</f>
        <v/>
      </c>
      <c r="BF42" s="21" t="str">
        <f>IF('REGISTRO 1'!T41="","",IF('REGISTRO 1'!T41&lt;3,'REGISTRO 1'!T41,""))</f>
        <v/>
      </c>
      <c r="BG42" s="15" t="str">
        <f>IF('REGISTRO 1'!T41&lt;5,IF('REGISTRO 1'!T41&gt;2,'REGISTRO 1'!T41,""),"")</f>
        <v/>
      </c>
      <c r="BH42" s="15" t="str">
        <f>IF('REGISTRO 1'!T41&lt;7,IF('REGISTRO 1'!T41&gt;4,'REGISTRO 1'!T41,""),"")</f>
        <v/>
      </c>
      <c r="BI42" s="16" t="str">
        <f>IF('REGISTRO 1'!T41&gt;6,'REGISTRO 1'!T41,"")</f>
        <v/>
      </c>
      <c r="BJ42" s="21" t="str">
        <f>IF('REGISTRO 1'!X41="","",IF('REGISTRO 1'!X41&lt;3,'REGISTRO 1'!X41,""))</f>
        <v/>
      </c>
      <c r="BK42" s="15" t="str">
        <f>IF('REGISTRO 1'!X41&lt;5,IF('REGISTRO 1'!X41&gt;2,'REGISTRO 1'!X41,""),"")</f>
        <v/>
      </c>
      <c r="BL42" s="15" t="str">
        <f>IF('REGISTRO 1'!X41&lt;7,IF('REGISTRO 1'!X41&gt;4,'REGISTRO 1'!X41,""),"")</f>
        <v/>
      </c>
      <c r="BM42" s="16" t="str">
        <f>IF('REGISTRO 1'!X41&gt;6,'REGISTRO 1'!X41,"")</f>
        <v/>
      </c>
      <c r="BN42" s="38" t="str">
        <f t="shared" si="2"/>
        <v/>
      </c>
      <c r="BO42" s="2" t="str">
        <f>IF('REGISTRO 1'!I41="","",IF('REGISTRO 1'!I41&lt;5,'REGISTRO 1'!I41,""))</f>
        <v/>
      </c>
      <c r="BP42" s="1" t="str">
        <f>IF('REGISTRO 1'!I41&lt;9,IF('REGISTRO 1'!I41&gt;4,'REGISTRO 1'!I41,""),"")</f>
        <v/>
      </c>
      <c r="BQ42" s="1" t="str">
        <f>IF('REGISTRO 1'!I41&lt;13,IF('REGISTRO 1'!I41&gt;8,'REGISTRO 1'!I41,""),"")</f>
        <v/>
      </c>
      <c r="BR42" s="3" t="str">
        <f>IF('REGISTRO 1'!I41&gt;12,'REGISTRO 1'!I41,"")</f>
        <v/>
      </c>
      <c r="BS42" s="2" t="str">
        <f>IF('REGISTRO 1'!M41="","",IF('REGISTRO 1'!M41&lt;5,'REGISTRO 1'!M41,""))</f>
        <v/>
      </c>
      <c r="BT42" s="1" t="str">
        <f>IF('REGISTRO 1'!M41&lt;9,IF('REGISTRO 1'!M41&gt;4,'REGISTRO 1'!M41,""),"")</f>
        <v/>
      </c>
      <c r="BU42" s="1" t="str">
        <f>IF('REGISTRO 1'!M41&lt;13,IF('REGISTRO 1'!M41&gt;8,'REGISTRO 1'!M41,""),"")</f>
        <v/>
      </c>
      <c r="BV42" s="3" t="str">
        <f>IF('REGISTRO 1'!M41&gt;12,'REGISTRO 1'!M41,"")</f>
        <v/>
      </c>
      <c r="BW42" s="2" t="str">
        <f>IF('REGISTRO 1'!Q41="","",IF('REGISTRO 1'!Q41&lt;4,'REGISTRO 1'!Q41,""))</f>
        <v/>
      </c>
      <c r="BX42" s="1" t="str">
        <f>IF('REGISTRO 1'!Q41&lt;7,IF('REGISTRO 1'!Q41&gt;3,'REGISTRO 1'!Q41,""),"")</f>
        <v/>
      </c>
      <c r="BY42" s="1" t="str">
        <f>IF('REGISTRO 1'!Q41&lt;10,IF('REGISTRO 1'!Q41&gt;6,'REGISTRO 1'!Q41,""),"")</f>
        <v/>
      </c>
      <c r="BZ42" s="3" t="str">
        <f>IF('REGISTRO 1'!Q41&gt;9,'REGISTRO 1'!Q41,"")</f>
        <v/>
      </c>
      <c r="CA42" s="2" t="str">
        <f>IF('REGISTRO 1'!U41="","",IF('REGISTRO 1'!U41&lt;3,'REGISTRO 1'!U41,""))</f>
        <v/>
      </c>
      <c r="CB42" s="1" t="str">
        <f>IF('REGISTRO 1'!U41&lt;5,IF('REGISTRO 1'!U41&gt;2,'REGISTRO 1'!U41,""),"")</f>
        <v/>
      </c>
      <c r="CC42" s="1" t="str">
        <f>IF('REGISTRO 1'!U41&lt;7,IF('REGISTRO 1'!U41&gt;4,'REGISTRO 1'!U41,""),"")</f>
        <v/>
      </c>
      <c r="CD42" s="3" t="str">
        <f>IF('REGISTRO 1'!U41&gt;6,'REGISTRO 1'!U41,"")</f>
        <v/>
      </c>
      <c r="CE42" s="2" t="str">
        <f>IF('REGISTRO 1'!Y41="","",IF('REGISTRO 1'!Y41&lt;3,'REGISTRO 1'!Y41,""))</f>
        <v/>
      </c>
      <c r="CF42" s="1" t="str">
        <f>IF('REGISTRO 1'!Y41&lt;5,IF('REGISTRO 1'!Y41&gt;2,'REGISTRO 1'!Y41,""),"")</f>
        <v/>
      </c>
      <c r="CG42" s="1" t="str">
        <f>IF('REGISTRO 1'!Y41&lt;7,IF('REGISTRO 1'!Y41&gt;4,'REGISTRO 1'!Y41,""),"")</f>
        <v/>
      </c>
      <c r="CH42" s="3" t="str">
        <f>IF('REGISTRO 1'!Y41&gt;6,'REGISTRO 1'!Y41,"")</f>
        <v/>
      </c>
      <c r="CI42" s="73" t="str">
        <f t="shared" si="3"/>
        <v/>
      </c>
      <c r="CJ42" s="180" t="str">
        <f t="shared" si="4"/>
        <v/>
      </c>
      <c r="CK42" s="140" t="str">
        <f>IF('REGISTRO 1'!$C41="","",'REGISTRO 1'!D41)</f>
        <v/>
      </c>
      <c r="CL42" s="10" t="str">
        <f>IF('REGISTRO 1'!$C41="","",'REGISTRO 1'!E41)</f>
        <v/>
      </c>
    </row>
    <row r="43" spans="1:90" x14ac:dyDescent="0.25">
      <c r="A43" s="28"/>
      <c r="B43" s="172" t="s">
        <v>44</v>
      </c>
      <c r="C43" s="54" t="str">
        <f>IF('REGISTRO 1'!C42="","",'REGISTRO 1'!C42)</f>
        <v/>
      </c>
      <c r="D43" s="21" t="str">
        <f>IF('REGISTRO 1'!F42="","",IF('REGISTRO 1'!F42&lt;5,'REGISTRO 1'!F42,""))</f>
        <v/>
      </c>
      <c r="E43" s="15" t="str">
        <f>IF('REGISTRO 1'!F42&lt;9,IF('REGISTRO 1'!F42&gt;4,'REGISTRO 1'!F42,""),"")</f>
        <v/>
      </c>
      <c r="F43" s="15" t="str">
        <f>IF('REGISTRO 1'!F42&lt;13,IF('REGISTRO 1'!F42&gt;8,'REGISTRO 1'!F42,""),"")</f>
        <v/>
      </c>
      <c r="G43" s="16" t="str">
        <f>IF('REGISTRO 1'!F42&gt;12,'REGISTRO 1'!F42,"")</f>
        <v/>
      </c>
      <c r="H43" s="21" t="str">
        <f>IF('REGISTRO 1'!J42="","",IF('REGISTRO 1'!J42&lt;5,'REGISTRO 1'!J42,""))</f>
        <v/>
      </c>
      <c r="I43" s="15" t="str">
        <f>IF('REGISTRO 1'!J42&lt;9,IF('REGISTRO 1'!J42&gt;4,'REGISTRO 1'!J42,""),"")</f>
        <v/>
      </c>
      <c r="J43" s="15" t="str">
        <f>IF('REGISTRO 1'!J42&lt;13,IF('REGISTRO 1'!J42&gt;8,'REGISTRO 1'!J42,""),"")</f>
        <v/>
      </c>
      <c r="K43" s="16" t="str">
        <f>IF('REGISTRO 1'!J42&gt;12,'REGISTRO 1'!J42,"")</f>
        <v/>
      </c>
      <c r="L43" s="21" t="str">
        <f>IF('REGISTRO 1'!N42="","",IF('REGISTRO 1'!N42&lt;4,'REGISTRO 1'!N42,""))</f>
        <v/>
      </c>
      <c r="M43" s="15" t="str">
        <f>IF('REGISTRO 1'!N42&lt;7,IF('REGISTRO 1'!N42&gt;3,'REGISTRO 1'!N42,""),"")</f>
        <v/>
      </c>
      <c r="N43" s="15" t="str">
        <f>IF('REGISTRO 1'!N42&lt;10,IF('REGISTRO 1'!N42&gt;6,'REGISTRO 1'!N42,""),"")</f>
        <v/>
      </c>
      <c r="O43" s="16" t="str">
        <f>IF('REGISTRO 1'!N42&gt;9,'REGISTRO 1'!N42,"")</f>
        <v/>
      </c>
      <c r="P43" s="21" t="str">
        <f>IF('REGISTRO 1'!R42="","",IF('REGISTRO 1'!R42&lt;3,'REGISTRO 1'!R42,""))</f>
        <v/>
      </c>
      <c r="Q43" s="15" t="str">
        <f>IF('REGISTRO 1'!R42&lt;5,IF('REGISTRO 1'!R42&gt;2,'REGISTRO 1'!R42,""),"")</f>
        <v/>
      </c>
      <c r="R43" s="15" t="str">
        <f>IF('REGISTRO 1'!R42&lt;7,IF('REGISTRO 1'!R42&gt;4,'REGISTRO 1'!R42,""),"")</f>
        <v/>
      </c>
      <c r="S43" s="16" t="str">
        <f>IF('REGISTRO 1'!R42&gt;6,'REGISTRO 1'!R42,"")</f>
        <v/>
      </c>
      <c r="T43" s="21" t="str">
        <f>IF('REGISTRO 1'!V42="","",IF('REGISTRO 1'!V42&lt;3,'REGISTRO 1'!V42,""))</f>
        <v/>
      </c>
      <c r="U43" s="15" t="str">
        <f>IF('REGISTRO 1'!V42&lt;5,IF('REGISTRO 1'!V42&gt;2,'REGISTRO 1'!V42,""),"")</f>
        <v/>
      </c>
      <c r="V43" s="15" t="str">
        <f>IF('REGISTRO 1'!V42&lt;7,IF('REGISTRO 1'!V42&gt;4,'REGISTRO 1'!V42,""),"")</f>
        <v/>
      </c>
      <c r="W43" s="20" t="str">
        <f>IF('REGISTRO 1'!V42&gt;6,'REGISTRO 1'!V42,"")</f>
        <v/>
      </c>
      <c r="X43" s="38" t="str">
        <f t="shared" si="0"/>
        <v/>
      </c>
      <c r="Y43" s="14" t="str">
        <f>IF('REGISTRO 1'!G42="","",IF('REGISTRO 1'!G42&lt;5,'REGISTRO 1'!G42,""))</f>
        <v/>
      </c>
      <c r="Z43" s="15" t="str">
        <f>IF('REGISTRO 1'!G42&lt;9,IF('REGISTRO 1'!G42&gt;4,'REGISTRO 1'!G42,""),"")</f>
        <v/>
      </c>
      <c r="AA43" s="15" t="str">
        <f>IF('REGISTRO 1'!G42&lt;13,IF('REGISTRO 1'!G42&gt;8,'REGISTRO 1'!G42,""),"")</f>
        <v/>
      </c>
      <c r="AB43" s="16" t="str">
        <f>IF('REGISTRO 1'!G42&gt;12,'REGISTRO 1'!G42,"")</f>
        <v/>
      </c>
      <c r="AC43" s="21" t="str">
        <f>IF('REGISTRO 1'!K42="","",IF('REGISTRO 1'!K42&lt;5,'REGISTRO 1'!K42,""))</f>
        <v/>
      </c>
      <c r="AD43" s="15" t="str">
        <f>IF('REGISTRO 1'!K42&lt;9,IF('REGISTRO 1'!K42&gt;4,'REGISTRO 1'!K42,""),"")</f>
        <v/>
      </c>
      <c r="AE43" s="15" t="str">
        <f>IF('REGISTRO 1'!K42&lt;13,IF('REGISTRO 1'!K42&gt;8,'REGISTRO 1'!K42,""),"")</f>
        <v/>
      </c>
      <c r="AF43" s="16" t="str">
        <f>IF('REGISTRO 1'!K42&gt;12,'REGISTRO 1'!K42,"")</f>
        <v/>
      </c>
      <c r="AG43" s="21" t="str">
        <f>IF('REGISTRO 1'!O42="","",IF('REGISTRO 1'!O42&lt;4,'REGISTRO 1'!O42,""))</f>
        <v/>
      </c>
      <c r="AH43" s="15" t="str">
        <f>IF('REGISTRO 1'!O42&lt;7,IF('REGISTRO 1'!O42&gt;3,'REGISTRO 1'!O42,""),"")</f>
        <v/>
      </c>
      <c r="AI43" s="15" t="str">
        <f>IF('REGISTRO 1'!O42&lt;10,IF('REGISTRO 1'!O42&gt;6,'REGISTRO 1'!O42,""),"")</f>
        <v/>
      </c>
      <c r="AJ43" s="16" t="str">
        <f>IF('REGISTRO 1'!O42&gt;9,'REGISTRO 1'!O42,"")</f>
        <v/>
      </c>
      <c r="AK43" s="21" t="str">
        <f>IF('REGISTRO 1'!S42="","",IF('REGISTRO 1'!S42&lt;3,'REGISTRO 1'!S42,""))</f>
        <v/>
      </c>
      <c r="AL43" s="15" t="str">
        <f>IF('REGISTRO 1'!S42&lt;5,IF('REGISTRO 1'!S42&gt;2,'REGISTRO 1'!S42,""),"")</f>
        <v/>
      </c>
      <c r="AM43" s="15" t="str">
        <f>IF('REGISTRO 1'!S42&lt;7,IF('REGISTRO 1'!S42&gt;4,'REGISTRO 1'!S42,""),"")</f>
        <v/>
      </c>
      <c r="AN43" s="16" t="str">
        <f>IF('REGISTRO 1'!S42&gt;6,'REGISTRO 1'!S42,"")</f>
        <v/>
      </c>
      <c r="AO43" s="21" t="str">
        <f>IF('REGISTRO 1'!W42="","",IF('REGISTRO 1'!W42&lt;3,'REGISTRO 1'!W42,""))</f>
        <v/>
      </c>
      <c r="AP43" s="15" t="str">
        <f>IF('REGISTRO 1'!W42&lt;5,IF('REGISTRO 1'!W42&gt;2,'REGISTRO 1'!W42,""),"")</f>
        <v/>
      </c>
      <c r="AQ43" s="15" t="str">
        <f>IF('REGISTRO 1'!W42&lt;7,IF('REGISTRO 1'!W42&gt;4,'REGISTRO 1'!W42,""),"")</f>
        <v/>
      </c>
      <c r="AR43" s="16" t="str">
        <f>IF('REGISTRO 1'!W42&gt;6,'REGISTRO 1'!W42,"")</f>
        <v/>
      </c>
      <c r="AS43" s="38" t="str">
        <f t="shared" si="1"/>
        <v/>
      </c>
      <c r="AT43" s="21" t="str">
        <f>IF('REGISTRO 1'!H42="","",IF('REGISTRO 1'!H42&lt;5,'REGISTRO 1'!H42,""))</f>
        <v/>
      </c>
      <c r="AU43" s="15" t="str">
        <f>IF('REGISTRO 1'!H42&lt;9,IF('REGISTRO 1'!H42&gt;4,'REGISTRO 1'!H42,""),"")</f>
        <v/>
      </c>
      <c r="AV43" s="15" t="str">
        <f>IF('REGISTRO 1'!H42&lt;13,IF('REGISTRO 1'!H42&gt;8,'REGISTRO 1'!H42,""),"")</f>
        <v/>
      </c>
      <c r="AW43" s="16" t="str">
        <f>IF('REGISTRO 1'!H42&gt;12,'REGISTRO 1'!H42,"")</f>
        <v/>
      </c>
      <c r="AX43" s="21" t="str">
        <f>IF('REGISTRO 1'!L42="","",IF('REGISTRO 1'!L42&lt;5,'REGISTRO 1'!L42,""))</f>
        <v/>
      </c>
      <c r="AY43" s="15" t="str">
        <f>IF('REGISTRO 1'!L42&lt;9,IF('REGISTRO 1'!L42&gt;4,'REGISTRO 1'!L42,""),"")</f>
        <v/>
      </c>
      <c r="AZ43" s="15" t="str">
        <f>IF('REGISTRO 1'!L42&lt;13,IF('REGISTRO 1'!L42&gt;8,'REGISTRO 1'!L42,""),"")</f>
        <v/>
      </c>
      <c r="BA43" s="16" t="str">
        <f>IF('REGISTRO 1'!L42&gt;12,'REGISTRO 1'!L42,"")</f>
        <v/>
      </c>
      <c r="BB43" s="21" t="str">
        <f>IF('REGISTRO 1'!P42="","",IF('REGISTRO 1'!P42&lt;4,'REGISTRO 1'!P42,""))</f>
        <v/>
      </c>
      <c r="BC43" s="15" t="str">
        <f>IF('REGISTRO 1'!P42&lt;7,IF('REGISTRO 1'!P42&gt;3,'REGISTRO 1'!P42,""),"")</f>
        <v/>
      </c>
      <c r="BD43" s="15" t="str">
        <f>IF('REGISTRO 1'!P42&lt;10,IF('REGISTRO 1'!P42&gt;6,'REGISTRO 1'!P42,""),"")</f>
        <v/>
      </c>
      <c r="BE43" s="16" t="str">
        <f>IF('REGISTRO 1'!P42&gt;9,'REGISTRO 1'!P42,"")</f>
        <v/>
      </c>
      <c r="BF43" s="21" t="str">
        <f>IF('REGISTRO 1'!T42="","",IF('REGISTRO 1'!T42&lt;3,'REGISTRO 1'!T42,""))</f>
        <v/>
      </c>
      <c r="BG43" s="15" t="str">
        <f>IF('REGISTRO 1'!T42&lt;5,IF('REGISTRO 1'!T42&gt;2,'REGISTRO 1'!T42,""),"")</f>
        <v/>
      </c>
      <c r="BH43" s="15" t="str">
        <f>IF('REGISTRO 1'!T42&lt;7,IF('REGISTRO 1'!T42&gt;4,'REGISTRO 1'!T42,""),"")</f>
        <v/>
      </c>
      <c r="BI43" s="16" t="str">
        <f>IF('REGISTRO 1'!T42&gt;6,'REGISTRO 1'!T42,"")</f>
        <v/>
      </c>
      <c r="BJ43" s="21" t="str">
        <f>IF('REGISTRO 1'!X42="","",IF('REGISTRO 1'!X42&lt;3,'REGISTRO 1'!X42,""))</f>
        <v/>
      </c>
      <c r="BK43" s="15" t="str">
        <f>IF('REGISTRO 1'!X42&lt;5,IF('REGISTRO 1'!X42&gt;2,'REGISTRO 1'!X42,""),"")</f>
        <v/>
      </c>
      <c r="BL43" s="15" t="str">
        <f>IF('REGISTRO 1'!X42&lt;7,IF('REGISTRO 1'!X42&gt;4,'REGISTRO 1'!X42,""),"")</f>
        <v/>
      </c>
      <c r="BM43" s="16" t="str">
        <f>IF('REGISTRO 1'!X42&gt;6,'REGISTRO 1'!X42,"")</f>
        <v/>
      </c>
      <c r="BN43" s="38" t="str">
        <f t="shared" si="2"/>
        <v/>
      </c>
      <c r="BO43" s="14" t="str">
        <f>IF('REGISTRO 1'!I42="","",IF('REGISTRO 1'!I42&lt;5,'REGISTRO 1'!I42,""))</f>
        <v/>
      </c>
      <c r="BP43" s="15" t="str">
        <f>IF('REGISTRO 1'!I42&lt;9,IF('REGISTRO 1'!I42&gt;4,'REGISTRO 1'!I42,""),"")</f>
        <v/>
      </c>
      <c r="BQ43" s="15" t="str">
        <f>IF('REGISTRO 1'!I42&lt;13,IF('REGISTRO 1'!I42&gt;8,'REGISTRO 1'!I42,""),"")</f>
        <v/>
      </c>
      <c r="BR43" s="16" t="str">
        <f>IF('REGISTRO 1'!I42&gt;12,'REGISTRO 1'!I42,"")</f>
        <v/>
      </c>
      <c r="BS43" s="14" t="str">
        <f>IF('REGISTRO 1'!M42="","",IF('REGISTRO 1'!M42&lt;5,'REGISTRO 1'!M42,""))</f>
        <v/>
      </c>
      <c r="BT43" s="15" t="str">
        <f>IF('REGISTRO 1'!M42&lt;9,IF('REGISTRO 1'!M42&gt;4,'REGISTRO 1'!M42,""),"")</f>
        <v/>
      </c>
      <c r="BU43" s="15" t="str">
        <f>IF('REGISTRO 1'!M42&lt;13,IF('REGISTRO 1'!M42&gt;8,'REGISTRO 1'!M42,""),"")</f>
        <v/>
      </c>
      <c r="BV43" s="16" t="str">
        <f>IF('REGISTRO 1'!M42&gt;12,'REGISTRO 1'!M42,"")</f>
        <v/>
      </c>
      <c r="BW43" s="14" t="str">
        <f>IF('REGISTRO 1'!Q42="","",IF('REGISTRO 1'!Q42&lt;4,'REGISTRO 1'!Q42,""))</f>
        <v/>
      </c>
      <c r="BX43" s="15" t="str">
        <f>IF('REGISTRO 1'!Q42&lt;7,IF('REGISTRO 1'!Q42&gt;3,'REGISTRO 1'!Q42,""),"")</f>
        <v/>
      </c>
      <c r="BY43" s="15" t="str">
        <f>IF('REGISTRO 1'!Q42&lt;10,IF('REGISTRO 1'!Q42&gt;6,'REGISTRO 1'!Q42,""),"")</f>
        <v/>
      </c>
      <c r="BZ43" s="16" t="str">
        <f>IF('REGISTRO 1'!Q42&gt;9,'REGISTRO 1'!Q42,"")</f>
        <v/>
      </c>
      <c r="CA43" s="14" t="str">
        <f>IF('REGISTRO 1'!U42="","",IF('REGISTRO 1'!U42&lt;3,'REGISTRO 1'!U42,""))</f>
        <v/>
      </c>
      <c r="CB43" s="15" t="str">
        <f>IF('REGISTRO 1'!U42&lt;5,IF('REGISTRO 1'!U42&gt;2,'REGISTRO 1'!U42,""),"")</f>
        <v/>
      </c>
      <c r="CC43" s="15" t="str">
        <f>IF('REGISTRO 1'!U42&lt;7,IF('REGISTRO 1'!U42&gt;4,'REGISTRO 1'!U42,""),"")</f>
        <v/>
      </c>
      <c r="CD43" s="16" t="str">
        <f>IF('REGISTRO 1'!U42&gt;6,'REGISTRO 1'!U42,"")</f>
        <v/>
      </c>
      <c r="CE43" s="14" t="str">
        <f>IF('REGISTRO 1'!Y42="","",IF('REGISTRO 1'!Y42&lt;3,'REGISTRO 1'!Y42,""))</f>
        <v/>
      </c>
      <c r="CF43" s="15" t="str">
        <f>IF('REGISTRO 1'!Y42&lt;5,IF('REGISTRO 1'!Y42&gt;2,'REGISTRO 1'!Y42,""),"")</f>
        <v/>
      </c>
      <c r="CG43" s="15" t="str">
        <f>IF('REGISTRO 1'!Y42&lt;7,IF('REGISTRO 1'!Y42&gt;4,'REGISTRO 1'!Y42,""),"")</f>
        <v/>
      </c>
      <c r="CH43" s="16" t="str">
        <f>IF('REGISTRO 1'!Y42&gt;6,'REGISTRO 1'!Y42,"")</f>
        <v/>
      </c>
      <c r="CI43" s="73" t="str">
        <f t="shared" si="3"/>
        <v/>
      </c>
      <c r="CJ43" s="180" t="str">
        <f t="shared" si="4"/>
        <v/>
      </c>
      <c r="CK43" s="140" t="str">
        <f>IF('REGISTRO 1'!$C42="","",'REGISTRO 1'!D42)</f>
        <v/>
      </c>
      <c r="CL43" s="10" t="str">
        <f>IF('REGISTRO 1'!$C42="","",'REGISTRO 1'!E42)</f>
        <v/>
      </c>
    </row>
    <row r="44" spans="1:90" x14ac:dyDescent="0.25">
      <c r="A44" s="28"/>
      <c r="B44" s="69" t="s">
        <v>45</v>
      </c>
      <c r="C44" s="28" t="str">
        <f>IF('REGISTRO 1'!C43="","",'REGISTRO 1'!C43)</f>
        <v/>
      </c>
      <c r="D44" s="110" t="str">
        <f>IF('REGISTRO 1'!F43="","",IF('REGISTRO 1'!F43&lt;5,'REGISTRO 1'!F43,""))</f>
        <v/>
      </c>
      <c r="E44" s="75" t="str">
        <f>IF('REGISTRO 1'!F43&lt;9,IF('REGISTRO 1'!F43&gt;4,'REGISTRO 1'!F43,""),"")</f>
        <v/>
      </c>
      <c r="F44" s="75" t="str">
        <f>IF('REGISTRO 1'!F43&lt;13,IF('REGISTRO 1'!F43&gt;8,'REGISTRO 1'!F43,""),"")</f>
        <v/>
      </c>
      <c r="G44" s="22" t="str">
        <f>IF('REGISTRO 1'!F43&gt;12,'REGISTRO 1'!F43,"")</f>
        <v/>
      </c>
      <c r="H44" s="110" t="str">
        <f>IF('REGISTRO 1'!J43="","",IF('REGISTRO 1'!J43&lt;5,'REGISTRO 1'!J43,""))</f>
        <v/>
      </c>
      <c r="I44" s="75" t="str">
        <f>IF('REGISTRO 1'!J43&lt;9,IF('REGISTRO 1'!J43&gt;4,'REGISTRO 1'!J43,""),"")</f>
        <v/>
      </c>
      <c r="J44" s="75" t="str">
        <f>IF('REGISTRO 1'!J43&lt;13,IF('REGISTRO 1'!J43&gt;8,'REGISTRO 1'!J43,""),"")</f>
        <v/>
      </c>
      <c r="K44" s="22" t="str">
        <f>IF('REGISTRO 1'!J43&gt;12,'REGISTRO 1'!J43,"")</f>
        <v/>
      </c>
      <c r="L44" s="110" t="str">
        <f>IF('REGISTRO 1'!N43="","",IF('REGISTRO 1'!N43&lt;4,'REGISTRO 1'!N43,""))</f>
        <v/>
      </c>
      <c r="M44" s="75" t="str">
        <f>IF('REGISTRO 1'!N43&lt;7,IF('REGISTRO 1'!N43&gt;3,'REGISTRO 1'!N43,""),"")</f>
        <v/>
      </c>
      <c r="N44" s="75" t="str">
        <f>IF('REGISTRO 1'!N43&lt;10,IF('REGISTRO 1'!N43&gt;6,'REGISTRO 1'!N43,""),"")</f>
        <v/>
      </c>
      <c r="O44" s="22" t="str">
        <f>IF('REGISTRO 1'!N43&gt;9,'REGISTRO 1'!N43,"")</f>
        <v/>
      </c>
      <c r="P44" s="110" t="str">
        <f>IF('REGISTRO 1'!R43="","",IF('REGISTRO 1'!R43&lt;3,'REGISTRO 1'!R43,""))</f>
        <v/>
      </c>
      <c r="Q44" s="75" t="str">
        <f>IF('REGISTRO 1'!R43&lt;5,IF('REGISTRO 1'!R43&gt;2,'REGISTRO 1'!R43,""),"")</f>
        <v/>
      </c>
      <c r="R44" s="75" t="str">
        <f>IF('REGISTRO 1'!R43&lt;7,IF('REGISTRO 1'!R43&gt;4,'REGISTRO 1'!R43,""),"")</f>
        <v/>
      </c>
      <c r="S44" s="22" t="str">
        <f>IF('REGISTRO 1'!R43&gt;6,'REGISTRO 1'!R43,"")</f>
        <v/>
      </c>
      <c r="T44" s="110" t="str">
        <f>IF('REGISTRO 1'!V43="","",IF('REGISTRO 1'!V43&lt;3,'REGISTRO 1'!V43,""))</f>
        <v/>
      </c>
      <c r="U44" s="75" t="str">
        <f>IF('REGISTRO 1'!V43&lt;5,IF('REGISTRO 1'!V43&gt;2,'REGISTRO 1'!V43,""),"")</f>
        <v/>
      </c>
      <c r="V44" s="75" t="str">
        <f>IF('REGISTRO 1'!V43&lt;7,IF('REGISTRO 1'!V43&gt;4,'REGISTRO 1'!V43,""),"")</f>
        <v/>
      </c>
      <c r="W44" s="111" t="str">
        <f>IF('REGISTRO 1'!V43&gt;6,'REGISTRO 1'!V43,"")</f>
        <v/>
      </c>
      <c r="X44" s="162" t="str">
        <f t="shared" si="0"/>
        <v/>
      </c>
      <c r="Y44" s="163" t="str">
        <f>IF('REGISTRO 1'!G43="","",IF('REGISTRO 1'!G43&lt;5,'REGISTRO 1'!G43,""))</f>
        <v/>
      </c>
      <c r="Z44" s="164" t="str">
        <f>IF('REGISTRO 1'!G43&lt;9,IF('REGISTRO 1'!G43&gt;4,'REGISTRO 1'!G43,""),"")</f>
        <v/>
      </c>
      <c r="AA44" s="164" t="str">
        <f>IF('REGISTRO 1'!G43&lt;13,IF('REGISTRO 1'!G43&gt;8,'REGISTRO 1'!G43,""),"")</f>
        <v/>
      </c>
      <c r="AB44" s="165" t="str">
        <f>IF('REGISTRO 1'!G43&gt;12,'REGISTRO 1'!G43,"")</f>
        <v/>
      </c>
      <c r="AC44" s="166" t="str">
        <f>IF('REGISTRO 1'!K43="","",IF('REGISTRO 1'!K43&lt;5,'REGISTRO 1'!K43,""))</f>
        <v/>
      </c>
      <c r="AD44" s="164" t="str">
        <f>IF('REGISTRO 1'!K43&lt;9,IF('REGISTRO 1'!K43&gt;4,'REGISTRO 1'!K43,""),"")</f>
        <v/>
      </c>
      <c r="AE44" s="164" t="str">
        <f>IF('REGISTRO 1'!K43&lt;13,IF('REGISTRO 1'!K43&gt;8,'REGISTRO 1'!K43,""),"")</f>
        <v/>
      </c>
      <c r="AF44" s="165" t="str">
        <f>IF('REGISTRO 1'!K43&gt;12,'REGISTRO 1'!K43,"")</f>
        <v/>
      </c>
      <c r="AG44" s="166" t="str">
        <f>IF('REGISTRO 1'!O43="","",IF('REGISTRO 1'!O43&lt;4,'REGISTRO 1'!O43,""))</f>
        <v/>
      </c>
      <c r="AH44" s="164" t="str">
        <f>IF('REGISTRO 1'!O43&lt;7,IF('REGISTRO 1'!O43&gt;3,'REGISTRO 1'!O43,""),"")</f>
        <v/>
      </c>
      <c r="AI44" s="164" t="str">
        <f>IF('REGISTRO 1'!O43&lt;10,IF('REGISTRO 1'!O43&gt;6,'REGISTRO 1'!O43,""),"")</f>
        <v/>
      </c>
      <c r="AJ44" s="165" t="str">
        <f>IF('REGISTRO 1'!O43&gt;9,'REGISTRO 1'!O43,"")</f>
        <v/>
      </c>
      <c r="AK44" s="166" t="str">
        <f>IF('REGISTRO 1'!S43="","",IF('REGISTRO 1'!S43&lt;3,'REGISTRO 1'!S43,""))</f>
        <v/>
      </c>
      <c r="AL44" s="164" t="str">
        <f>IF('REGISTRO 1'!S43&lt;5,IF('REGISTRO 1'!S43&gt;2,'REGISTRO 1'!S43,""),"")</f>
        <v/>
      </c>
      <c r="AM44" s="164" t="str">
        <f>IF('REGISTRO 1'!S43&lt;7,IF('REGISTRO 1'!S43&gt;4,'REGISTRO 1'!S43,""),"")</f>
        <v/>
      </c>
      <c r="AN44" s="165" t="str">
        <f>IF('REGISTRO 1'!S43&gt;6,'REGISTRO 1'!S43,"")</f>
        <v/>
      </c>
      <c r="AO44" s="166" t="str">
        <f>IF('REGISTRO 1'!W43="","",IF('REGISTRO 1'!W43&lt;3,'REGISTRO 1'!W43,""))</f>
        <v/>
      </c>
      <c r="AP44" s="164" t="str">
        <f>IF('REGISTRO 1'!W43&lt;5,IF('REGISTRO 1'!W43&gt;2,'REGISTRO 1'!W43,""),"")</f>
        <v/>
      </c>
      <c r="AQ44" s="164" t="str">
        <f>IF('REGISTRO 1'!W43&lt;7,IF('REGISTRO 1'!W43&gt;4,'REGISTRO 1'!W43,""),"")</f>
        <v/>
      </c>
      <c r="AR44" s="165" t="str">
        <f>IF('REGISTRO 1'!W43&gt;6,'REGISTRO 1'!W43,"")</f>
        <v/>
      </c>
      <c r="AS44" s="162" t="str">
        <f t="shared" si="1"/>
        <v/>
      </c>
      <c r="AT44" s="110" t="str">
        <f>IF('REGISTRO 1'!H43="","",IF('REGISTRO 1'!H43&lt;5,'REGISTRO 1'!H43,""))</f>
        <v/>
      </c>
      <c r="AU44" s="75" t="str">
        <f>IF('REGISTRO 1'!H43&lt;9,IF('REGISTRO 1'!H43&gt;4,'REGISTRO 1'!H43,""),"")</f>
        <v/>
      </c>
      <c r="AV44" s="75" t="str">
        <f>IF('REGISTRO 1'!H43&lt;13,IF('REGISTRO 1'!H43&gt;8,'REGISTRO 1'!H43,""),"")</f>
        <v/>
      </c>
      <c r="AW44" s="22" t="str">
        <f>IF('REGISTRO 1'!H43&gt;12,'REGISTRO 1'!H43,"")</f>
        <v/>
      </c>
      <c r="AX44" s="110" t="str">
        <f>IF('REGISTRO 1'!L43="","",IF('REGISTRO 1'!L43&lt;5,'REGISTRO 1'!L43,""))</f>
        <v/>
      </c>
      <c r="AY44" s="75" t="str">
        <f>IF('REGISTRO 1'!L43&lt;9,IF('REGISTRO 1'!L43&gt;4,'REGISTRO 1'!L43,""),"")</f>
        <v/>
      </c>
      <c r="AZ44" s="75" t="str">
        <f>IF('REGISTRO 1'!L43&lt;13,IF('REGISTRO 1'!L43&gt;8,'REGISTRO 1'!L43,""),"")</f>
        <v/>
      </c>
      <c r="BA44" s="22" t="str">
        <f>IF('REGISTRO 1'!L43&gt;12,'REGISTRO 1'!L43,"")</f>
        <v/>
      </c>
      <c r="BB44" s="110" t="str">
        <f>IF('REGISTRO 1'!P43="","",IF('REGISTRO 1'!P43&lt;4,'REGISTRO 1'!P43,""))</f>
        <v/>
      </c>
      <c r="BC44" s="75" t="str">
        <f>IF('REGISTRO 1'!P43&lt;7,IF('REGISTRO 1'!P43&gt;3,'REGISTRO 1'!P43,""),"")</f>
        <v/>
      </c>
      <c r="BD44" s="75" t="str">
        <f>IF('REGISTRO 1'!P43&lt;10,IF('REGISTRO 1'!P43&gt;6,'REGISTRO 1'!P43,""),"")</f>
        <v/>
      </c>
      <c r="BE44" s="22" t="str">
        <f>IF('REGISTRO 1'!P43&gt;9,'REGISTRO 1'!P43,"")</f>
        <v/>
      </c>
      <c r="BF44" s="110" t="str">
        <f>IF('REGISTRO 1'!T43="","",IF('REGISTRO 1'!T43&lt;3,'REGISTRO 1'!T43,""))</f>
        <v/>
      </c>
      <c r="BG44" s="75" t="str">
        <f>IF('REGISTRO 1'!T43&lt;5,IF('REGISTRO 1'!T43&gt;2,'REGISTRO 1'!T43,""),"")</f>
        <v/>
      </c>
      <c r="BH44" s="75" t="str">
        <f>IF('REGISTRO 1'!T43&lt;7,IF('REGISTRO 1'!T43&gt;4,'REGISTRO 1'!T43,""),"")</f>
        <v/>
      </c>
      <c r="BI44" s="22" t="str">
        <f>IF('REGISTRO 1'!T43&gt;6,'REGISTRO 1'!T43,"")</f>
        <v/>
      </c>
      <c r="BJ44" s="110" t="str">
        <f>IF('REGISTRO 1'!X43="","",IF('REGISTRO 1'!X43&lt;3,'REGISTRO 1'!X43,""))</f>
        <v/>
      </c>
      <c r="BK44" s="75" t="str">
        <f>IF('REGISTRO 1'!X43&lt;5,IF('REGISTRO 1'!X43&gt;2,'REGISTRO 1'!X43,""),"")</f>
        <v/>
      </c>
      <c r="BL44" s="75" t="str">
        <f>IF('REGISTRO 1'!X43&lt;7,IF('REGISTRO 1'!X43&gt;4,'REGISTRO 1'!X43,""),"")</f>
        <v/>
      </c>
      <c r="BM44" s="22" t="str">
        <f>IF('REGISTRO 1'!X43&gt;6,'REGISTRO 1'!X43,"")</f>
        <v/>
      </c>
      <c r="BN44" s="162" t="str">
        <f t="shared" si="2"/>
        <v/>
      </c>
      <c r="BO44" s="167" t="str">
        <f>IF('REGISTRO 1'!I43="","",IF('REGISTRO 1'!I43&lt;5,'REGISTRO 1'!I43,""))</f>
        <v/>
      </c>
      <c r="BP44" s="168" t="str">
        <f>IF('REGISTRO 1'!I43&lt;9,IF('REGISTRO 1'!I43&gt;4,'REGISTRO 1'!I43,""),"")</f>
        <v/>
      </c>
      <c r="BQ44" s="168" t="str">
        <f>IF('REGISTRO 1'!I43&lt;13,IF('REGISTRO 1'!I43&gt;8,'REGISTRO 1'!I43,""),"")</f>
        <v/>
      </c>
      <c r="BR44" s="169" t="str">
        <f>IF('REGISTRO 1'!I43&gt;12,'REGISTRO 1'!I43,"")</f>
        <v/>
      </c>
      <c r="BS44" s="167" t="str">
        <f>IF('REGISTRO 1'!M43="","",IF('REGISTRO 1'!M43&lt;5,'REGISTRO 1'!M43,""))</f>
        <v/>
      </c>
      <c r="BT44" s="168" t="str">
        <f>IF('REGISTRO 1'!M43&lt;9,IF('REGISTRO 1'!M43&gt;4,'REGISTRO 1'!M43,""),"")</f>
        <v/>
      </c>
      <c r="BU44" s="168" t="str">
        <f>IF('REGISTRO 1'!M43&lt;13,IF('REGISTRO 1'!M43&gt;8,'REGISTRO 1'!M43,""),"")</f>
        <v/>
      </c>
      <c r="BV44" s="169" t="str">
        <f>IF('REGISTRO 1'!M43&gt;12,'REGISTRO 1'!M43,"")</f>
        <v/>
      </c>
      <c r="BW44" s="167" t="str">
        <f>IF('REGISTRO 1'!Q43="","",IF('REGISTRO 1'!Q43&lt;4,'REGISTRO 1'!Q43,""))</f>
        <v/>
      </c>
      <c r="BX44" s="168" t="str">
        <f>IF('REGISTRO 1'!Q43&lt;7,IF('REGISTRO 1'!Q43&gt;3,'REGISTRO 1'!Q43,""),"")</f>
        <v/>
      </c>
      <c r="BY44" s="168" t="str">
        <f>IF('REGISTRO 1'!Q43&lt;10,IF('REGISTRO 1'!Q43&gt;6,'REGISTRO 1'!Q43,""),"")</f>
        <v/>
      </c>
      <c r="BZ44" s="169" t="str">
        <f>IF('REGISTRO 1'!Q43&gt;9,'REGISTRO 1'!Q43,"")</f>
        <v/>
      </c>
      <c r="CA44" s="167" t="str">
        <f>IF('REGISTRO 1'!U43="","",IF('REGISTRO 1'!U43&lt;3,'REGISTRO 1'!U43,""))</f>
        <v/>
      </c>
      <c r="CB44" s="168" t="str">
        <f>IF('REGISTRO 1'!U43&lt;5,IF('REGISTRO 1'!U43&gt;2,'REGISTRO 1'!U43,""),"")</f>
        <v/>
      </c>
      <c r="CC44" s="168" t="str">
        <f>IF('REGISTRO 1'!U43&lt;7,IF('REGISTRO 1'!U43&gt;4,'REGISTRO 1'!U43,""),"")</f>
        <v/>
      </c>
      <c r="CD44" s="169" t="str">
        <f>IF('REGISTRO 1'!U43&gt;6,'REGISTRO 1'!U43,"")</f>
        <v/>
      </c>
      <c r="CE44" s="167" t="str">
        <f>IF('REGISTRO 1'!Y43="","",IF('REGISTRO 1'!Y43&lt;3,'REGISTRO 1'!Y43,""))</f>
        <v/>
      </c>
      <c r="CF44" s="168" t="str">
        <f>IF('REGISTRO 1'!Y43&lt;5,IF('REGISTRO 1'!Y43&gt;2,'REGISTRO 1'!Y43,""),"")</f>
        <v/>
      </c>
      <c r="CG44" s="168" t="str">
        <f>IF('REGISTRO 1'!Y43&lt;7,IF('REGISTRO 1'!Y43&gt;4,'REGISTRO 1'!Y43,""),"")</f>
        <v/>
      </c>
      <c r="CH44" s="169" t="str">
        <f>IF('REGISTRO 1'!Y43&gt;6,'REGISTRO 1'!Y43,"")</f>
        <v/>
      </c>
      <c r="CI44" s="170" t="str">
        <f t="shared" si="3"/>
        <v/>
      </c>
      <c r="CJ44" s="181" t="str">
        <f t="shared" si="4"/>
        <v/>
      </c>
      <c r="CK44" s="140" t="str">
        <f>IF('REGISTRO 1'!$C43="","",'REGISTRO 1'!D43)</f>
        <v/>
      </c>
      <c r="CL44" s="10" t="str">
        <f>IF('REGISTRO 1'!$C43="","",'REGISTRO 1'!E43)</f>
        <v/>
      </c>
    </row>
    <row r="45" spans="1:90" x14ac:dyDescent="0.25">
      <c r="B45" s="172" t="s">
        <v>74</v>
      </c>
      <c r="C45" s="54" t="str">
        <f>IF('REGISTRO 1'!C44="","",'REGISTRO 1'!C44)</f>
        <v/>
      </c>
      <c r="D45" s="21" t="str">
        <f>IF('REGISTRO 1'!F44="","",IF('REGISTRO 1'!F44&lt;5,'REGISTRO 1'!F44,""))</f>
        <v/>
      </c>
      <c r="E45" s="15" t="str">
        <f>IF('REGISTRO 1'!F44&lt;9,IF('REGISTRO 1'!F44&gt;4,'REGISTRO 1'!F44,""),"")</f>
        <v/>
      </c>
      <c r="F45" s="15" t="str">
        <f>IF('REGISTRO 1'!F44&lt;13,IF('REGISTRO 1'!F44&gt;8,'REGISTRO 1'!F44,""),"")</f>
        <v/>
      </c>
      <c r="G45" s="16" t="str">
        <f>IF('REGISTRO 1'!F44&gt;12,'REGISTRO 1'!F44,"")</f>
        <v/>
      </c>
      <c r="H45" s="21" t="str">
        <f>IF('REGISTRO 1'!J44="","",IF('REGISTRO 1'!J44&lt;5,'REGISTRO 1'!J44,""))</f>
        <v/>
      </c>
      <c r="I45" s="15" t="str">
        <f>IF('REGISTRO 1'!J44&lt;9,IF('REGISTRO 1'!J44&gt;4,'REGISTRO 1'!J44,""),"")</f>
        <v/>
      </c>
      <c r="J45" s="15" t="str">
        <f>IF('REGISTRO 1'!J44&lt;13,IF('REGISTRO 1'!J44&gt;8,'REGISTRO 1'!J44,""),"")</f>
        <v/>
      </c>
      <c r="K45" s="16" t="str">
        <f>IF('REGISTRO 1'!J44&gt;12,'REGISTRO 1'!J44,"")</f>
        <v/>
      </c>
      <c r="L45" s="21" t="str">
        <f>IF('REGISTRO 1'!N44="","",IF('REGISTRO 1'!N44&lt;4,'REGISTRO 1'!N44,""))</f>
        <v/>
      </c>
      <c r="M45" s="15" t="str">
        <f>IF('REGISTRO 1'!N44&lt;7,IF('REGISTRO 1'!N44&gt;3,'REGISTRO 1'!N44,""),"")</f>
        <v/>
      </c>
      <c r="N45" s="15" t="str">
        <f>IF('REGISTRO 1'!N44&lt;10,IF('REGISTRO 1'!N44&gt;6,'REGISTRO 1'!N44,""),"")</f>
        <v/>
      </c>
      <c r="O45" s="16" t="str">
        <f>IF('REGISTRO 1'!N44&gt;9,'REGISTRO 1'!N44,"")</f>
        <v/>
      </c>
      <c r="P45" s="21" t="str">
        <f>IF('REGISTRO 1'!R44="","",IF('REGISTRO 1'!R44&lt;3,'REGISTRO 1'!R44,""))</f>
        <v/>
      </c>
      <c r="Q45" s="15" t="str">
        <f>IF('REGISTRO 1'!R44&lt;5,IF('REGISTRO 1'!R44&gt;2,'REGISTRO 1'!R44,""),"")</f>
        <v/>
      </c>
      <c r="R45" s="15" t="str">
        <f>IF('REGISTRO 1'!R44&lt;7,IF('REGISTRO 1'!R44&gt;4,'REGISTRO 1'!R44,""),"")</f>
        <v/>
      </c>
      <c r="S45" s="16" t="str">
        <f>IF('REGISTRO 1'!R44&gt;6,'REGISTRO 1'!R44,"")</f>
        <v/>
      </c>
      <c r="T45" s="21" t="str">
        <f>IF('REGISTRO 1'!V44="","",IF('REGISTRO 1'!V44&lt;3,'REGISTRO 1'!V44,""))</f>
        <v/>
      </c>
      <c r="U45" s="15" t="str">
        <f>IF('REGISTRO 1'!V44&lt;5,IF('REGISTRO 1'!V44&gt;2,'REGISTRO 1'!V44,""),"")</f>
        <v/>
      </c>
      <c r="V45" s="15" t="str">
        <f>IF('REGISTRO 1'!V44&lt;7,IF('REGISTRO 1'!V44&gt;4,'REGISTRO 1'!V44,""),"")</f>
        <v/>
      </c>
      <c r="W45" s="20" t="str">
        <f>IF('REGISTRO 1'!V44&gt;6,'REGISTRO 1'!V44,"")</f>
        <v/>
      </c>
      <c r="X45" s="38" t="str">
        <f t="shared" ref="X45:X108" si="5">IF($C45="","",SUM(D45:W45))</f>
        <v/>
      </c>
      <c r="Y45" s="14" t="str">
        <f>IF('REGISTRO 1'!G44="","",IF('REGISTRO 1'!G44&lt;5,'REGISTRO 1'!G44,""))</f>
        <v/>
      </c>
      <c r="Z45" s="15" t="str">
        <f>IF('REGISTRO 1'!G44&lt;9,IF('REGISTRO 1'!G44&gt;4,'REGISTRO 1'!G44,""),"")</f>
        <v/>
      </c>
      <c r="AA45" s="15" t="str">
        <f>IF('REGISTRO 1'!G44&lt;13,IF('REGISTRO 1'!G44&gt;8,'REGISTRO 1'!G44,""),"")</f>
        <v/>
      </c>
      <c r="AB45" s="16" t="str">
        <f>IF('REGISTRO 1'!G44&gt;12,'REGISTRO 1'!G44,"")</f>
        <v/>
      </c>
      <c r="AC45" s="21" t="str">
        <f>IF('REGISTRO 1'!K44="","",IF('REGISTRO 1'!K44&lt;5,'REGISTRO 1'!K44,""))</f>
        <v/>
      </c>
      <c r="AD45" s="15" t="str">
        <f>IF('REGISTRO 1'!K44&lt;9,IF('REGISTRO 1'!K44&gt;4,'REGISTRO 1'!K44,""),"")</f>
        <v/>
      </c>
      <c r="AE45" s="15" t="str">
        <f>IF('REGISTRO 1'!K44&lt;13,IF('REGISTRO 1'!K44&gt;8,'REGISTRO 1'!K44,""),"")</f>
        <v/>
      </c>
      <c r="AF45" s="16" t="str">
        <f>IF('REGISTRO 1'!K44&gt;12,'REGISTRO 1'!K44,"")</f>
        <v/>
      </c>
      <c r="AG45" s="21" t="str">
        <f>IF('REGISTRO 1'!O44="","",IF('REGISTRO 1'!O44&lt;4,'REGISTRO 1'!O44,""))</f>
        <v/>
      </c>
      <c r="AH45" s="15" t="str">
        <f>IF('REGISTRO 1'!O44&lt;7,IF('REGISTRO 1'!O44&gt;3,'REGISTRO 1'!O44,""),"")</f>
        <v/>
      </c>
      <c r="AI45" s="15" t="str">
        <f>IF('REGISTRO 1'!O44&lt;10,IF('REGISTRO 1'!O44&gt;6,'REGISTRO 1'!O44,""),"")</f>
        <v/>
      </c>
      <c r="AJ45" s="16" t="str">
        <f>IF('REGISTRO 1'!O44&gt;9,'REGISTRO 1'!O44,"")</f>
        <v/>
      </c>
      <c r="AK45" s="21" t="str">
        <f>IF('REGISTRO 1'!S44="","",IF('REGISTRO 1'!S44&lt;3,'REGISTRO 1'!S44,""))</f>
        <v/>
      </c>
      <c r="AL45" s="15" t="str">
        <f>IF('REGISTRO 1'!S44&lt;5,IF('REGISTRO 1'!S44&gt;2,'REGISTRO 1'!S44,""),"")</f>
        <v/>
      </c>
      <c r="AM45" s="15" t="str">
        <f>IF('REGISTRO 1'!S44&lt;7,IF('REGISTRO 1'!S44&gt;4,'REGISTRO 1'!S44,""),"")</f>
        <v/>
      </c>
      <c r="AN45" s="16" t="str">
        <f>IF('REGISTRO 1'!S44&gt;6,'REGISTRO 1'!S44,"")</f>
        <v/>
      </c>
      <c r="AO45" s="21" t="str">
        <f>IF('REGISTRO 1'!W44="","",IF('REGISTRO 1'!W44&lt;3,'REGISTRO 1'!W44,""))</f>
        <v/>
      </c>
      <c r="AP45" s="15" t="str">
        <f>IF('REGISTRO 1'!W44&lt;5,IF('REGISTRO 1'!W44&gt;2,'REGISTRO 1'!W44,""),"")</f>
        <v/>
      </c>
      <c r="AQ45" s="15" t="str">
        <f>IF('REGISTRO 1'!W44&lt;7,IF('REGISTRO 1'!W44&gt;4,'REGISTRO 1'!W44,""),"")</f>
        <v/>
      </c>
      <c r="AR45" s="16" t="str">
        <f>IF('REGISTRO 1'!W44&gt;6,'REGISTRO 1'!W44,"")</f>
        <v/>
      </c>
      <c r="AS45" s="38" t="str">
        <f t="shared" ref="AS45:AS108" si="6">IF($C45="","",SUM(Y45:AR45))</f>
        <v/>
      </c>
      <c r="AT45" s="21" t="str">
        <f>IF('REGISTRO 1'!H44="","",IF('REGISTRO 1'!H44&lt;5,'REGISTRO 1'!H44,""))</f>
        <v/>
      </c>
      <c r="AU45" s="15" t="str">
        <f>IF('REGISTRO 1'!H44&lt;9,IF('REGISTRO 1'!H44&gt;4,'REGISTRO 1'!H44,""),"")</f>
        <v/>
      </c>
      <c r="AV45" s="15" t="str">
        <f>IF('REGISTRO 1'!H44&lt;13,IF('REGISTRO 1'!H44&gt;8,'REGISTRO 1'!H44,""),"")</f>
        <v/>
      </c>
      <c r="AW45" s="16" t="str">
        <f>IF('REGISTRO 1'!H44&gt;12,'REGISTRO 1'!H44,"")</f>
        <v/>
      </c>
      <c r="AX45" s="21" t="str">
        <f>IF('REGISTRO 1'!L44="","",IF('REGISTRO 1'!L44&lt;5,'REGISTRO 1'!L44,""))</f>
        <v/>
      </c>
      <c r="AY45" s="15" t="str">
        <f>IF('REGISTRO 1'!L44&lt;9,IF('REGISTRO 1'!L44&gt;4,'REGISTRO 1'!L44,""),"")</f>
        <v/>
      </c>
      <c r="AZ45" s="15" t="str">
        <f>IF('REGISTRO 1'!L44&lt;13,IF('REGISTRO 1'!L44&gt;8,'REGISTRO 1'!L44,""),"")</f>
        <v/>
      </c>
      <c r="BA45" s="16" t="str">
        <f>IF('REGISTRO 1'!L44&gt;12,'REGISTRO 1'!L44,"")</f>
        <v/>
      </c>
      <c r="BB45" s="21" t="str">
        <f>IF('REGISTRO 1'!P44="","",IF('REGISTRO 1'!P44&lt;4,'REGISTRO 1'!P44,""))</f>
        <v/>
      </c>
      <c r="BC45" s="15" t="str">
        <f>IF('REGISTRO 1'!P44&lt;7,IF('REGISTRO 1'!P44&gt;3,'REGISTRO 1'!P44,""),"")</f>
        <v/>
      </c>
      <c r="BD45" s="15" t="str">
        <f>IF('REGISTRO 1'!P44&lt;10,IF('REGISTRO 1'!P44&gt;6,'REGISTRO 1'!P44,""),"")</f>
        <v/>
      </c>
      <c r="BE45" s="16" t="str">
        <f>IF('REGISTRO 1'!P44&gt;9,'REGISTRO 1'!P44,"")</f>
        <v/>
      </c>
      <c r="BF45" s="21" t="str">
        <f>IF('REGISTRO 1'!T44="","",IF('REGISTRO 1'!T44&lt;3,'REGISTRO 1'!T44,""))</f>
        <v/>
      </c>
      <c r="BG45" s="15" t="str">
        <f>IF('REGISTRO 1'!T44&lt;5,IF('REGISTRO 1'!T44&gt;2,'REGISTRO 1'!T44,""),"")</f>
        <v/>
      </c>
      <c r="BH45" s="15" t="str">
        <f>IF('REGISTRO 1'!T44&lt;7,IF('REGISTRO 1'!T44&gt;4,'REGISTRO 1'!T44,""),"")</f>
        <v/>
      </c>
      <c r="BI45" s="16" t="str">
        <f>IF('REGISTRO 1'!T44&gt;6,'REGISTRO 1'!T44,"")</f>
        <v/>
      </c>
      <c r="BJ45" s="21" t="str">
        <f>IF('REGISTRO 1'!X44="","",IF('REGISTRO 1'!X44&lt;3,'REGISTRO 1'!X44,""))</f>
        <v/>
      </c>
      <c r="BK45" s="15" t="str">
        <f>IF('REGISTRO 1'!X44&lt;5,IF('REGISTRO 1'!X44&gt;2,'REGISTRO 1'!X44,""),"")</f>
        <v/>
      </c>
      <c r="BL45" s="15" t="str">
        <f>IF('REGISTRO 1'!X44&lt;7,IF('REGISTRO 1'!X44&gt;4,'REGISTRO 1'!X44,""),"")</f>
        <v/>
      </c>
      <c r="BM45" s="16" t="str">
        <f>IF('REGISTRO 1'!X44&gt;6,'REGISTRO 1'!X44,"")</f>
        <v/>
      </c>
      <c r="BN45" s="38" t="str">
        <f t="shared" ref="BN45:BN108" si="7">IF($C45="","",SUM(AT45:BM45))</f>
        <v/>
      </c>
      <c r="BO45" s="14" t="str">
        <f>IF('REGISTRO 1'!I44="","",IF('REGISTRO 1'!I44&lt;5,'REGISTRO 1'!I44,""))</f>
        <v/>
      </c>
      <c r="BP45" s="15" t="str">
        <f>IF('REGISTRO 1'!I44&lt;9,IF('REGISTRO 1'!I44&gt;4,'REGISTRO 1'!I44,""),"")</f>
        <v/>
      </c>
      <c r="BQ45" s="15" t="str">
        <f>IF('REGISTRO 1'!I44&lt;13,IF('REGISTRO 1'!I44&gt;8,'REGISTRO 1'!I44,""),"")</f>
        <v/>
      </c>
      <c r="BR45" s="16" t="str">
        <f>IF('REGISTRO 1'!I44&gt;12,'REGISTRO 1'!I44,"")</f>
        <v/>
      </c>
      <c r="BS45" s="14" t="str">
        <f>IF('REGISTRO 1'!M44="","",IF('REGISTRO 1'!M44&lt;5,'REGISTRO 1'!M44,""))</f>
        <v/>
      </c>
      <c r="BT45" s="15" t="str">
        <f>IF('REGISTRO 1'!M44&lt;9,IF('REGISTRO 1'!M44&gt;4,'REGISTRO 1'!M44,""),"")</f>
        <v/>
      </c>
      <c r="BU45" s="15" t="str">
        <f>IF('REGISTRO 1'!M44&lt;13,IF('REGISTRO 1'!M44&gt;8,'REGISTRO 1'!M44,""),"")</f>
        <v/>
      </c>
      <c r="BV45" s="16" t="str">
        <f>IF('REGISTRO 1'!M44&gt;12,'REGISTRO 1'!M44,"")</f>
        <v/>
      </c>
      <c r="BW45" s="14" t="str">
        <f>IF('REGISTRO 1'!Q44="","",IF('REGISTRO 1'!Q44&lt;4,'REGISTRO 1'!Q44,""))</f>
        <v/>
      </c>
      <c r="BX45" s="15" t="str">
        <f>IF('REGISTRO 1'!Q44&lt;7,IF('REGISTRO 1'!Q44&gt;3,'REGISTRO 1'!Q44,""),"")</f>
        <v/>
      </c>
      <c r="BY45" s="15" t="str">
        <f>IF('REGISTRO 1'!Q44&lt;10,IF('REGISTRO 1'!Q44&gt;6,'REGISTRO 1'!Q44,""),"")</f>
        <v/>
      </c>
      <c r="BZ45" s="16" t="str">
        <f>IF('REGISTRO 1'!Q44&gt;9,'REGISTRO 1'!Q44,"")</f>
        <v/>
      </c>
      <c r="CA45" s="14" t="str">
        <f>IF('REGISTRO 1'!U44="","",IF('REGISTRO 1'!U44&lt;3,'REGISTRO 1'!U44,""))</f>
        <v/>
      </c>
      <c r="CB45" s="15" t="str">
        <f>IF('REGISTRO 1'!U44&lt;5,IF('REGISTRO 1'!U44&gt;2,'REGISTRO 1'!U44,""),"")</f>
        <v/>
      </c>
      <c r="CC45" s="15" t="str">
        <f>IF('REGISTRO 1'!U44&lt;7,IF('REGISTRO 1'!U44&gt;4,'REGISTRO 1'!U44,""),"")</f>
        <v/>
      </c>
      <c r="CD45" s="16" t="str">
        <f>IF('REGISTRO 1'!U44&gt;6,'REGISTRO 1'!U44,"")</f>
        <v/>
      </c>
      <c r="CE45" s="14" t="str">
        <f>IF('REGISTRO 1'!Y44="","",IF('REGISTRO 1'!Y44&lt;3,'REGISTRO 1'!Y44,""))</f>
        <v/>
      </c>
      <c r="CF45" s="15" t="str">
        <f>IF('REGISTRO 1'!Y44&lt;5,IF('REGISTRO 1'!Y44&gt;2,'REGISTRO 1'!Y44,""),"")</f>
        <v/>
      </c>
      <c r="CG45" s="15" t="str">
        <f>IF('REGISTRO 1'!Y44&lt;7,IF('REGISTRO 1'!Y44&gt;4,'REGISTRO 1'!Y44,""),"")</f>
        <v/>
      </c>
      <c r="CH45" s="16" t="str">
        <f>IF('REGISTRO 1'!Y44&gt;6,'REGISTRO 1'!Y44,"")</f>
        <v/>
      </c>
      <c r="CI45" s="73" t="str">
        <f t="shared" ref="CI45:CI108" si="8">IF($C45="","",SUM(BO45:CH45))</f>
        <v/>
      </c>
      <c r="CJ45" s="180" t="str">
        <f t="shared" ref="CJ45:CJ108" si="9">IF(C45="","",SUM(CI45,BN45,AS45,X45))</f>
        <v/>
      </c>
      <c r="CK45" s="140" t="str">
        <f>IF('REGISTRO 1'!$C44="","",'REGISTRO 1'!D44)</f>
        <v/>
      </c>
      <c r="CL45" s="10" t="str">
        <f>IF('REGISTRO 1'!$C44="","",'REGISTRO 1'!E44)</f>
        <v/>
      </c>
    </row>
    <row r="46" spans="1:90" x14ac:dyDescent="0.25">
      <c r="B46" s="69" t="s">
        <v>75</v>
      </c>
      <c r="C46" s="28" t="str">
        <f>IF('REGISTRO 1'!C45="","",'REGISTRO 1'!C45)</f>
        <v/>
      </c>
      <c r="D46" s="110" t="str">
        <f>IF('REGISTRO 1'!F45="","",IF('REGISTRO 1'!F45&lt;5,'REGISTRO 1'!F45,""))</f>
        <v/>
      </c>
      <c r="E46" s="75" t="str">
        <f>IF('REGISTRO 1'!F45&lt;9,IF('REGISTRO 1'!F45&gt;4,'REGISTRO 1'!F45,""),"")</f>
        <v/>
      </c>
      <c r="F46" s="75" t="str">
        <f>IF('REGISTRO 1'!F45&lt;13,IF('REGISTRO 1'!F45&gt;8,'REGISTRO 1'!F45,""),"")</f>
        <v/>
      </c>
      <c r="G46" s="22" t="str">
        <f>IF('REGISTRO 1'!F45&gt;12,'REGISTRO 1'!F45,"")</f>
        <v/>
      </c>
      <c r="H46" s="110" t="str">
        <f>IF('REGISTRO 1'!J45="","",IF('REGISTRO 1'!J45&lt;5,'REGISTRO 1'!J45,""))</f>
        <v/>
      </c>
      <c r="I46" s="75" t="str">
        <f>IF('REGISTRO 1'!J45&lt;9,IF('REGISTRO 1'!J45&gt;4,'REGISTRO 1'!J45,""),"")</f>
        <v/>
      </c>
      <c r="J46" s="75" t="str">
        <f>IF('REGISTRO 1'!J45&lt;13,IF('REGISTRO 1'!J45&gt;8,'REGISTRO 1'!J45,""),"")</f>
        <v/>
      </c>
      <c r="K46" s="22" t="str">
        <f>IF('REGISTRO 1'!J45&gt;12,'REGISTRO 1'!J45,"")</f>
        <v/>
      </c>
      <c r="L46" s="110" t="str">
        <f>IF('REGISTRO 1'!N45="","",IF('REGISTRO 1'!N45&lt;4,'REGISTRO 1'!N45,""))</f>
        <v/>
      </c>
      <c r="M46" s="75" t="str">
        <f>IF('REGISTRO 1'!N45&lt;7,IF('REGISTRO 1'!N45&gt;3,'REGISTRO 1'!N45,""),"")</f>
        <v/>
      </c>
      <c r="N46" s="75" t="str">
        <f>IF('REGISTRO 1'!N45&lt;10,IF('REGISTRO 1'!N45&gt;6,'REGISTRO 1'!N45,""),"")</f>
        <v/>
      </c>
      <c r="O46" s="22" t="str">
        <f>IF('REGISTRO 1'!N45&gt;9,'REGISTRO 1'!N45,"")</f>
        <v/>
      </c>
      <c r="P46" s="110" t="str">
        <f>IF('REGISTRO 1'!R45="","",IF('REGISTRO 1'!R45&lt;3,'REGISTRO 1'!R45,""))</f>
        <v/>
      </c>
      <c r="Q46" s="75" t="str">
        <f>IF('REGISTRO 1'!R45&lt;5,IF('REGISTRO 1'!R45&gt;2,'REGISTRO 1'!R45,""),"")</f>
        <v/>
      </c>
      <c r="R46" s="75" t="str">
        <f>IF('REGISTRO 1'!R45&lt;7,IF('REGISTRO 1'!R45&gt;4,'REGISTRO 1'!R45,""),"")</f>
        <v/>
      </c>
      <c r="S46" s="22" t="str">
        <f>IF('REGISTRO 1'!R45&gt;6,'REGISTRO 1'!R45,"")</f>
        <v/>
      </c>
      <c r="T46" s="110" t="str">
        <f>IF('REGISTRO 1'!V45="","",IF('REGISTRO 1'!V45&lt;3,'REGISTRO 1'!V45,""))</f>
        <v/>
      </c>
      <c r="U46" s="75" t="str">
        <f>IF('REGISTRO 1'!V45&lt;5,IF('REGISTRO 1'!V45&gt;2,'REGISTRO 1'!V45,""),"")</f>
        <v/>
      </c>
      <c r="V46" s="75" t="str">
        <f>IF('REGISTRO 1'!V45&lt;7,IF('REGISTRO 1'!V45&gt;4,'REGISTRO 1'!V45,""),"")</f>
        <v/>
      </c>
      <c r="W46" s="111" t="str">
        <f>IF('REGISTRO 1'!V45&gt;6,'REGISTRO 1'!V45,"")</f>
        <v/>
      </c>
      <c r="X46" s="162" t="str">
        <f t="shared" si="5"/>
        <v/>
      </c>
      <c r="Y46" s="163" t="str">
        <f>IF('REGISTRO 1'!G45="","",IF('REGISTRO 1'!G45&lt;5,'REGISTRO 1'!G45,""))</f>
        <v/>
      </c>
      <c r="Z46" s="164" t="str">
        <f>IF('REGISTRO 1'!G45&lt;9,IF('REGISTRO 1'!G45&gt;4,'REGISTRO 1'!G45,""),"")</f>
        <v/>
      </c>
      <c r="AA46" s="164" t="str">
        <f>IF('REGISTRO 1'!G45&lt;13,IF('REGISTRO 1'!G45&gt;8,'REGISTRO 1'!G45,""),"")</f>
        <v/>
      </c>
      <c r="AB46" s="165" t="str">
        <f>IF('REGISTRO 1'!G45&gt;12,'REGISTRO 1'!G45,"")</f>
        <v/>
      </c>
      <c r="AC46" s="166" t="str">
        <f>IF('REGISTRO 1'!K45="","",IF('REGISTRO 1'!K45&lt;5,'REGISTRO 1'!K45,""))</f>
        <v/>
      </c>
      <c r="AD46" s="164" t="str">
        <f>IF('REGISTRO 1'!K45&lt;9,IF('REGISTRO 1'!K45&gt;4,'REGISTRO 1'!K45,""),"")</f>
        <v/>
      </c>
      <c r="AE46" s="164" t="str">
        <f>IF('REGISTRO 1'!K45&lt;13,IF('REGISTRO 1'!K45&gt;8,'REGISTRO 1'!K45,""),"")</f>
        <v/>
      </c>
      <c r="AF46" s="165" t="str">
        <f>IF('REGISTRO 1'!K45&gt;12,'REGISTRO 1'!K45,"")</f>
        <v/>
      </c>
      <c r="AG46" s="166" t="str">
        <f>IF('REGISTRO 1'!O45="","",IF('REGISTRO 1'!O45&lt;4,'REGISTRO 1'!O45,""))</f>
        <v/>
      </c>
      <c r="AH46" s="164" t="str">
        <f>IF('REGISTRO 1'!O45&lt;7,IF('REGISTRO 1'!O45&gt;3,'REGISTRO 1'!O45,""),"")</f>
        <v/>
      </c>
      <c r="AI46" s="164" t="str">
        <f>IF('REGISTRO 1'!O45&lt;10,IF('REGISTRO 1'!O45&gt;6,'REGISTRO 1'!O45,""),"")</f>
        <v/>
      </c>
      <c r="AJ46" s="165" t="str">
        <f>IF('REGISTRO 1'!O45&gt;9,'REGISTRO 1'!O45,"")</f>
        <v/>
      </c>
      <c r="AK46" s="166" t="str">
        <f>IF('REGISTRO 1'!S45="","",IF('REGISTRO 1'!S45&lt;3,'REGISTRO 1'!S45,""))</f>
        <v/>
      </c>
      <c r="AL46" s="164" t="str">
        <f>IF('REGISTRO 1'!S45&lt;5,IF('REGISTRO 1'!S45&gt;2,'REGISTRO 1'!S45,""),"")</f>
        <v/>
      </c>
      <c r="AM46" s="164" t="str">
        <f>IF('REGISTRO 1'!S45&lt;7,IF('REGISTRO 1'!S45&gt;4,'REGISTRO 1'!S45,""),"")</f>
        <v/>
      </c>
      <c r="AN46" s="165" t="str">
        <f>IF('REGISTRO 1'!S45&gt;6,'REGISTRO 1'!S45,"")</f>
        <v/>
      </c>
      <c r="AO46" s="166" t="str">
        <f>IF('REGISTRO 1'!W45="","",IF('REGISTRO 1'!W45&lt;3,'REGISTRO 1'!W45,""))</f>
        <v/>
      </c>
      <c r="AP46" s="164" t="str">
        <f>IF('REGISTRO 1'!W45&lt;5,IF('REGISTRO 1'!W45&gt;2,'REGISTRO 1'!W45,""),"")</f>
        <v/>
      </c>
      <c r="AQ46" s="164" t="str">
        <f>IF('REGISTRO 1'!W45&lt;7,IF('REGISTRO 1'!W45&gt;4,'REGISTRO 1'!W45,""),"")</f>
        <v/>
      </c>
      <c r="AR46" s="165" t="str">
        <f>IF('REGISTRO 1'!W45&gt;6,'REGISTRO 1'!W45,"")</f>
        <v/>
      </c>
      <c r="AS46" s="162" t="str">
        <f t="shared" si="6"/>
        <v/>
      </c>
      <c r="AT46" s="110" t="str">
        <f>IF('REGISTRO 1'!H45="","",IF('REGISTRO 1'!H45&lt;5,'REGISTRO 1'!H45,""))</f>
        <v/>
      </c>
      <c r="AU46" s="75" t="str">
        <f>IF('REGISTRO 1'!H45&lt;9,IF('REGISTRO 1'!H45&gt;4,'REGISTRO 1'!H45,""),"")</f>
        <v/>
      </c>
      <c r="AV46" s="75" t="str">
        <f>IF('REGISTRO 1'!H45&lt;13,IF('REGISTRO 1'!H45&gt;8,'REGISTRO 1'!H45,""),"")</f>
        <v/>
      </c>
      <c r="AW46" s="22" t="str">
        <f>IF('REGISTRO 1'!H45&gt;12,'REGISTRO 1'!H45,"")</f>
        <v/>
      </c>
      <c r="AX46" s="110" t="str">
        <f>IF('REGISTRO 1'!L45="","",IF('REGISTRO 1'!L45&lt;5,'REGISTRO 1'!L45,""))</f>
        <v/>
      </c>
      <c r="AY46" s="75" t="str">
        <f>IF('REGISTRO 1'!L45&lt;9,IF('REGISTRO 1'!L45&gt;4,'REGISTRO 1'!L45,""),"")</f>
        <v/>
      </c>
      <c r="AZ46" s="75" t="str">
        <f>IF('REGISTRO 1'!L45&lt;13,IF('REGISTRO 1'!L45&gt;8,'REGISTRO 1'!L45,""),"")</f>
        <v/>
      </c>
      <c r="BA46" s="22" t="str">
        <f>IF('REGISTRO 1'!L45&gt;12,'REGISTRO 1'!L45,"")</f>
        <v/>
      </c>
      <c r="BB46" s="110" t="str">
        <f>IF('REGISTRO 1'!P45="","",IF('REGISTRO 1'!P45&lt;4,'REGISTRO 1'!P45,""))</f>
        <v/>
      </c>
      <c r="BC46" s="75" t="str">
        <f>IF('REGISTRO 1'!P45&lt;7,IF('REGISTRO 1'!P45&gt;3,'REGISTRO 1'!P45,""),"")</f>
        <v/>
      </c>
      <c r="BD46" s="75" t="str">
        <f>IF('REGISTRO 1'!P45&lt;10,IF('REGISTRO 1'!P45&gt;6,'REGISTRO 1'!P45,""),"")</f>
        <v/>
      </c>
      <c r="BE46" s="22" t="str">
        <f>IF('REGISTRO 1'!P45&gt;9,'REGISTRO 1'!P45,"")</f>
        <v/>
      </c>
      <c r="BF46" s="110" t="str">
        <f>IF('REGISTRO 1'!T45="","",IF('REGISTRO 1'!T45&lt;3,'REGISTRO 1'!T45,""))</f>
        <v/>
      </c>
      <c r="BG46" s="75" t="str">
        <f>IF('REGISTRO 1'!T45&lt;5,IF('REGISTRO 1'!T45&gt;2,'REGISTRO 1'!T45,""),"")</f>
        <v/>
      </c>
      <c r="BH46" s="75" t="str">
        <f>IF('REGISTRO 1'!T45&lt;7,IF('REGISTRO 1'!T45&gt;4,'REGISTRO 1'!T45,""),"")</f>
        <v/>
      </c>
      <c r="BI46" s="22" t="str">
        <f>IF('REGISTRO 1'!T45&gt;6,'REGISTRO 1'!T45,"")</f>
        <v/>
      </c>
      <c r="BJ46" s="110" t="str">
        <f>IF('REGISTRO 1'!X45="","",IF('REGISTRO 1'!X45&lt;3,'REGISTRO 1'!X45,""))</f>
        <v/>
      </c>
      <c r="BK46" s="75" t="str">
        <f>IF('REGISTRO 1'!X45&lt;5,IF('REGISTRO 1'!X45&gt;2,'REGISTRO 1'!X45,""),"")</f>
        <v/>
      </c>
      <c r="BL46" s="75" t="str">
        <f>IF('REGISTRO 1'!X45&lt;7,IF('REGISTRO 1'!X45&gt;4,'REGISTRO 1'!X45,""),"")</f>
        <v/>
      </c>
      <c r="BM46" s="22" t="str">
        <f>IF('REGISTRO 1'!X45&gt;6,'REGISTRO 1'!X45,"")</f>
        <v/>
      </c>
      <c r="BN46" s="162" t="str">
        <f t="shared" si="7"/>
        <v/>
      </c>
      <c r="BO46" s="167" t="str">
        <f>IF('REGISTRO 1'!I45="","",IF('REGISTRO 1'!I45&lt;5,'REGISTRO 1'!I45,""))</f>
        <v/>
      </c>
      <c r="BP46" s="168" t="str">
        <f>IF('REGISTRO 1'!I45&lt;9,IF('REGISTRO 1'!I45&gt;4,'REGISTRO 1'!I45,""),"")</f>
        <v/>
      </c>
      <c r="BQ46" s="168" t="str">
        <f>IF('REGISTRO 1'!I45&lt;13,IF('REGISTRO 1'!I45&gt;8,'REGISTRO 1'!I45,""),"")</f>
        <v/>
      </c>
      <c r="BR46" s="169" t="str">
        <f>IF('REGISTRO 1'!I45&gt;12,'REGISTRO 1'!I45,"")</f>
        <v/>
      </c>
      <c r="BS46" s="167" t="str">
        <f>IF('REGISTRO 1'!M45="","",IF('REGISTRO 1'!M45&lt;5,'REGISTRO 1'!M45,""))</f>
        <v/>
      </c>
      <c r="BT46" s="168" t="str">
        <f>IF('REGISTRO 1'!M45&lt;9,IF('REGISTRO 1'!M45&gt;4,'REGISTRO 1'!M45,""),"")</f>
        <v/>
      </c>
      <c r="BU46" s="168" t="str">
        <f>IF('REGISTRO 1'!M45&lt;13,IF('REGISTRO 1'!M45&gt;8,'REGISTRO 1'!M45,""),"")</f>
        <v/>
      </c>
      <c r="BV46" s="169" t="str">
        <f>IF('REGISTRO 1'!M45&gt;12,'REGISTRO 1'!M45,"")</f>
        <v/>
      </c>
      <c r="BW46" s="167" t="str">
        <f>IF('REGISTRO 1'!Q45="","",IF('REGISTRO 1'!Q45&lt;4,'REGISTRO 1'!Q45,""))</f>
        <v/>
      </c>
      <c r="BX46" s="168" t="str">
        <f>IF('REGISTRO 1'!Q45&lt;7,IF('REGISTRO 1'!Q45&gt;3,'REGISTRO 1'!Q45,""),"")</f>
        <v/>
      </c>
      <c r="BY46" s="168" t="str">
        <f>IF('REGISTRO 1'!Q45&lt;10,IF('REGISTRO 1'!Q45&gt;6,'REGISTRO 1'!Q45,""),"")</f>
        <v/>
      </c>
      <c r="BZ46" s="169" t="str">
        <f>IF('REGISTRO 1'!Q45&gt;9,'REGISTRO 1'!Q45,"")</f>
        <v/>
      </c>
      <c r="CA46" s="167" t="str">
        <f>IF('REGISTRO 1'!U45="","",IF('REGISTRO 1'!U45&lt;3,'REGISTRO 1'!U45,""))</f>
        <v/>
      </c>
      <c r="CB46" s="168" t="str">
        <f>IF('REGISTRO 1'!U45&lt;5,IF('REGISTRO 1'!U45&gt;2,'REGISTRO 1'!U45,""),"")</f>
        <v/>
      </c>
      <c r="CC46" s="168" t="str">
        <f>IF('REGISTRO 1'!U45&lt;7,IF('REGISTRO 1'!U45&gt;4,'REGISTRO 1'!U45,""),"")</f>
        <v/>
      </c>
      <c r="CD46" s="169" t="str">
        <f>IF('REGISTRO 1'!U45&gt;6,'REGISTRO 1'!U45,"")</f>
        <v/>
      </c>
      <c r="CE46" s="167" t="str">
        <f>IF('REGISTRO 1'!Y45="","",IF('REGISTRO 1'!Y45&lt;3,'REGISTRO 1'!Y45,""))</f>
        <v/>
      </c>
      <c r="CF46" s="168" t="str">
        <f>IF('REGISTRO 1'!Y45&lt;5,IF('REGISTRO 1'!Y45&gt;2,'REGISTRO 1'!Y45,""),"")</f>
        <v/>
      </c>
      <c r="CG46" s="168" t="str">
        <f>IF('REGISTRO 1'!Y45&lt;7,IF('REGISTRO 1'!Y45&gt;4,'REGISTRO 1'!Y45,""),"")</f>
        <v/>
      </c>
      <c r="CH46" s="169" t="str">
        <f>IF('REGISTRO 1'!Y45&gt;6,'REGISTRO 1'!Y45,"")</f>
        <v/>
      </c>
      <c r="CI46" s="170" t="str">
        <f t="shared" si="8"/>
        <v/>
      </c>
      <c r="CJ46" s="181" t="str">
        <f t="shared" si="9"/>
        <v/>
      </c>
      <c r="CK46" s="140" t="str">
        <f>IF('REGISTRO 1'!$C45="","",'REGISTRO 1'!D45)</f>
        <v/>
      </c>
      <c r="CL46" s="10" t="str">
        <f>IF('REGISTRO 1'!$C45="","",'REGISTRO 1'!E45)</f>
        <v/>
      </c>
    </row>
    <row r="47" spans="1:90" x14ac:dyDescent="0.25">
      <c r="B47" s="172" t="s">
        <v>76</v>
      </c>
      <c r="C47" s="54" t="str">
        <f>IF('REGISTRO 1'!C46="","",'REGISTRO 1'!C46)</f>
        <v/>
      </c>
      <c r="D47" s="21" t="str">
        <f>IF('REGISTRO 1'!F46="","",IF('REGISTRO 1'!F46&lt;5,'REGISTRO 1'!F46,""))</f>
        <v/>
      </c>
      <c r="E47" s="15" t="str">
        <f>IF('REGISTRO 1'!F46&lt;9,IF('REGISTRO 1'!F46&gt;4,'REGISTRO 1'!F46,""),"")</f>
        <v/>
      </c>
      <c r="F47" s="15" t="str">
        <f>IF('REGISTRO 1'!F46&lt;13,IF('REGISTRO 1'!F46&gt;8,'REGISTRO 1'!F46,""),"")</f>
        <v/>
      </c>
      <c r="G47" s="16" t="str">
        <f>IF('REGISTRO 1'!F46&gt;12,'REGISTRO 1'!F46,"")</f>
        <v/>
      </c>
      <c r="H47" s="21" t="str">
        <f>IF('REGISTRO 1'!J46="","",IF('REGISTRO 1'!J46&lt;5,'REGISTRO 1'!J46,""))</f>
        <v/>
      </c>
      <c r="I47" s="15" t="str">
        <f>IF('REGISTRO 1'!J46&lt;9,IF('REGISTRO 1'!J46&gt;4,'REGISTRO 1'!J46,""),"")</f>
        <v/>
      </c>
      <c r="J47" s="15" t="str">
        <f>IF('REGISTRO 1'!J46&lt;13,IF('REGISTRO 1'!J46&gt;8,'REGISTRO 1'!J46,""),"")</f>
        <v/>
      </c>
      <c r="K47" s="16" t="str">
        <f>IF('REGISTRO 1'!J46&gt;12,'REGISTRO 1'!J46,"")</f>
        <v/>
      </c>
      <c r="L47" s="21" t="str">
        <f>IF('REGISTRO 1'!N46="","",IF('REGISTRO 1'!N46&lt;4,'REGISTRO 1'!N46,""))</f>
        <v/>
      </c>
      <c r="M47" s="15" t="str">
        <f>IF('REGISTRO 1'!N46&lt;7,IF('REGISTRO 1'!N46&gt;3,'REGISTRO 1'!N46,""),"")</f>
        <v/>
      </c>
      <c r="N47" s="15" t="str">
        <f>IF('REGISTRO 1'!N46&lt;10,IF('REGISTRO 1'!N46&gt;6,'REGISTRO 1'!N46,""),"")</f>
        <v/>
      </c>
      <c r="O47" s="16" t="str">
        <f>IF('REGISTRO 1'!N46&gt;9,'REGISTRO 1'!N46,"")</f>
        <v/>
      </c>
      <c r="P47" s="21" t="str">
        <f>IF('REGISTRO 1'!R46="","",IF('REGISTRO 1'!R46&lt;3,'REGISTRO 1'!R46,""))</f>
        <v/>
      </c>
      <c r="Q47" s="15" t="str">
        <f>IF('REGISTRO 1'!R46&lt;5,IF('REGISTRO 1'!R46&gt;2,'REGISTRO 1'!R46,""),"")</f>
        <v/>
      </c>
      <c r="R47" s="15" t="str">
        <f>IF('REGISTRO 1'!R46&lt;7,IF('REGISTRO 1'!R46&gt;4,'REGISTRO 1'!R46,""),"")</f>
        <v/>
      </c>
      <c r="S47" s="16" t="str">
        <f>IF('REGISTRO 1'!R46&gt;6,'REGISTRO 1'!R46,"")</f>
        <v/>
      </c>
      <c r="T47" s="21" t="str">
        <f>IF('REGISTRO 1'!V46="","",IF('REGISTRO 1'!V46&lt;3,'REGISTRO 1'!V46,""))</f>
        <v/>
      </c>
      <c r="U47" s="15" t="str">
        <f>IF('REGISTRO 1'!V46&lt;5,IF('REGISTRO 1'!V46&gt;2,'REGISTRO 1'!V46,""),"")</f>
        <v/>
      </c>
      <c r="V47" s="15" t="str">
        <f>IF('REGISTRO 1'!V46&lt;7,IF('REGISTRO 1'!V46&gt;4,'REGISTRO 1'!V46,""),"")</f>
        <v/>
      </c>
      <c r="W47" s="20" t="str">
        <f>IF('REGISTRO 1'!V46&gt;6,'REGISTRO 1'!V46,"")</f>
        <v/>
      </c>
      <c r="X47" s="38" t="str">
        <f t="shared" si="5"/>
        <v/>
      </c>
      <c r="Y47" s="14" t="str">
        <f>IF('REGISTRO 1'!G46="","",IF('REGISTRO 1'!G46&lt;5,'REGISTRO 1'!G46,""))</f>
        <v/>
      </c>
      <c r="Z47" s="15" t="str">
        <f>IF('REGISTRO 1'!G46&lt;9,IF('REGISTRO 1'!G46&gt;4,'REGISTRO 1'!G46,""),"")</f>
        <v/>
      </c>
      <c r="AA47" s="15" t="str">
        <f>IF('REGISTRO 1'!G46&lt;13,IF('REGISTRO 1'!G46&gt;8,'REGISTRO 1'!G46,""),"")</f>
        <v/>
      </c>
      <c r="AB47" s="16" t="str">
        <f>IF('REGISTRO 1'!G46&gt;12,'REGISTRO 1'!G46,"")</f>
        <v/>
      </c>
      <c r="AC47" s="21" t="str">
        <f>IF('REGISTRO 1'!K46="","",IF('REGISTRO 1'!K46&lt;5,'REGISTRO 1'!K46,""))</f>
        <v/>
      </c>
      <c r="AD47" s="15" t="str">
        <f>IF('REGISTRO 1'!K46&lt;9,IF('REGISTRO 1'!K46&gt;4,'REGISTRO 1'!K46,""),"")</f>
        <v/>
      </c>
      <c r="AE47" s="15" t="str">
        <f>IF('REGISTRO 1'!K46&lt;13,IF('REGISTRO 1'!K46&gt;8,'REGISTRO 1'!K46,""),"")</f>
        <v/>
      </c>
      <c r="AF47" s="16" t="str">
        <f>IF('REGISTRO 1'!K46&gt;12,'REGISTRO 1'!K46,"")</f>
        <v/>
      </c>
      <c r="AG47" s="21" t="str">
        <f>IF('REGISTRO 1'!O46="","",IF('REGISTRO 1'!O46&lt;4,'REGISTRO 1'!O46,""))</f>
        <v/>
      </c>
      <c r="AH47" s="15" t="str">
        <f>IF('REGISTRO 1'!O46&lt;7,IF('REGISTRO 1'!O46&gt;3,'REGISTRO 1'!O46,""),"")</f>
        <v/>
      </c>
      <c r="AI47" s="15" t="str">
        <f>IF('REGISTRO 1'!O46&lt;10,IF('REGISTRO 1'!O46&gt;6,'REGISTRO 1'!O46,""),"")</f>
        <v/>
      </c>
      <c r="AJ47" s="16" t="str">
        <f>IF('REGISTRO 1'!O46&gt;9,'REGISTRO 1'!O46,"")</f>
        <v/>
      </c>
      <c r="AK47" s="21" t="str">
        <f>IF('REGISTRO 1'!S46="","",IF('REGISTRO 1'!S46&lt;3,'REGISTRO 1'!S46,""))</f>
        <v/>
      </c>
      <c r="AL47" s="15" t="str">
        <f>IF('REGISTRO 1'!S46&lt;5,IF('REGISTRO 1'!S46&gt;2,'REGISTRO 1'!S46,""),"")</f>
        <v/>
      </c>
      <c r="AM47" s="15" t="str">
        <f>IF('REGISTRO 1'!S46&lt;7,IF('REGISTRO 1'!S46&gt;4,'REGISTRO 1'!S46,""),"")</f>
        <v/>
      </c>
      <c r="AN47" s="16" t="str">
        <f>IF('REGISTRO 1'!S46&gt;6,'REGISTRO 1'!S46,"")</f>
        <v/>
      </c>
      <c r="AO47" s="21" t="str">
        <f>IF('REGISTRO 1'!W46="","",IF('REGISTRO 1'!W46&lt;3,'REGISTRO 1'!W46,""))</f>
        <v/>
      </c>
      <c r="AP47" s="15" t="str">
        <f>IF('REGISTRO 1'!W46&lt;5,IF('REGISTRO 1'!W46&gt;2,'REGISTRO 1'!W46,""),"")</f>
        <v/>
      </c>
      <c r="AQ47" s="15" t="str">
        <f>IF('REGISTRO 1'!W46&lt;7,IF('REGISTRO 1'!W46&gt;4,'REGISTRO 1'!W46,""),"")</f>
        <v/>
      </c>
      <c r="AR47" s="16" t="str">
        <f>IF('REGISTRO 1'!W46&gt;6,'REGISTRO 1'!W46,"")</f>
        <v/>
      </c>
      <c r="AS47" s="38" t="str">
        <f t="shared" si="6"/>
        <v/>
      </c>
      <c r="AT47" s="21" t="str">
        <f>IF('REGISTRO 1'!H46="","",IF('REGISTRO 1'!H46&lt;5,'REGISTRO 1'!H46,""))</f>
        <v/>
      </c>
      <c r="AU47" s="15" t="str">
        <f>IF('REGISTRO 1'!H46&lt;9,IF('REGISTRO 1'!H46&gt;4,'REGISTRO 1'!H46,""),"")</f>
        <v/>
      </c>
      <c r="AV47" s="15" t="str">
        <f>IF('REGISTRO 1'!H46&lt;13,IF('REGISTRO 1'!H46&gt;8,'REGISTRO 1'!H46,""),"")</f>
        <v/>
      </c>
      <c r="AW47" s="16" t="str">
        <f>IF('REGISTRO 1'!H46&gt;12,'REGISTRO 1'!H46,"")</f>
        <v/>
      </c>
      <c r="AX47" s="21" t="str">
        <f>IF('REGISTRO 1'!L46="","",IF('REGISTRO 1'!L46&lt;5,'REGISTRO 1'!L46,""))</f>
        <v/>
      </c>
      <c r="AY47" s="15" t="str">
        <f>IF('REGISTRO 1'!L46&lt;9,IF('REGISTRO 1'!L46&gt;4,'REGISTRO 1'!L46,""),"")</f>
        <v/>
      </c>
      <c r="AZ47" s="15" t="str">
        <f>IF('REGISTRO 1'!L46&lt;13,IF('REGISTRO 1'!L46&gt;8,'REGISTRO 1'!L46,""),"")</f>
        <v/>
      </c>
      <c r="BA47" s="16" t="str">
        <f>IF('REGISTRO 1'!L46&gt;12,'REGISTRO 1'!L46,"")</f>
        <v/>
      </c>
      <c r="BB47" s="21" t="str">
        <f>IF('REGISTRO 1'!P46="","",IF('REGISTRO 1'!P46&lt;4,'REGISTRO 1'!P46,""))</f>
        <v/>
      </c>
      <c r="BC47" s="15" t="str">
        <f>IF('REGISTRO 1'!P46&lt;7,IF('REGISTRO 1'!P46&gt;3,'REGISTRO 1'!P46,""),"")</f>
        <v/>
      </c>
      <c r="BD47" s="15" t="str">
        <f>IF('REGISTRO 1'!P46&lt;10,IF('REGISTRO 1'!P46&gt;6,'REGISTRO 1'!P46,""),"")</f>
        <v/>
      </c>
      <c r="BE47" s="16" t="str">
        <f>IF('REGISTRO 1'!P46&gt;9,'REGISTRO 1'!P46,"")</f>
        <v/>
      </c>
      <c r="BF47" s="21" t="str">
        <f>IF('REGISTRO 1'!T46="","",IF('REGISTRO 1'!T46&lt;3,'REGISTRO 1'!T46,""))</f>
        <v/>
      </c>
      <c r="BG47" s="15" t="str">
        <f>IF('REGISTRO 1'!T46&lt;5,IF('REGISTRO 1'!T46&gt;2,'REGISTRO 1'!T46,""),"")</f>
        <v/>
      </c>
      <c r="BH47" s="15" t="str">
        <f>IF('REGISTRO 1'!T46&lt;7,IF('REGISTRO 1'!T46&gt;4,'REGISTRO 1'!T46,""),"")</f>
        <v/>
      </c>
      <c r="BI47" s="16" t="str">
        <f>IF('REGISTRO 1'!T46&gt;6,'REGISTRO 1'!T46,"")</f>
        <v/>
      </c>
      <c r="BJ47" s="21" t="str">
        <f>IF('REGISTRO 1'!X46="","",IF('REGISTRO 1'!X46&lt;3,'REGISTRO 1'!X46,""))</f>
        <v/>
      </c>
      <c r="BK47" s="15" t="str">
        <f>IF('REGISTRO 1'!X46&lt;5,IF('REGISTRO 1'!X46&gt;2,'REGISTRO 1'!X46,""),"")</f>
        <v/>
      </c>
      <c r="BL47" s="15" t="str">
        <f>IF('REGISTRO 1'!X46&lt;7,IF('REGISTRO 1'!X46&gt;4,'REGISTRO 1'!X46,""),"")</f>
        <v/>
      </c>
      <c r="BM47" s="16" t="str">
        <f>IF('REGISTRO 1'!X46&gt;6,'REGISTRO 1'!X46,"")</f>
        <v/>
      </c>
      <c r="BN47" s="38" t="str">
        <f t="shared" si="7"/>
        <v/>
      </c>
      <c r="BO47" s="14" t="str">
        <f>IF('REGISTRO 1'!I46="","",IF('REGISTRO 1'!I46&lt;5,'REGISTRO 1'!I46,""))</f>
        <v/>
      </c>
      <c r="BP47" s="15" t="str">
        <f>IF('REGISTRO 1'!I46&lt;9,IF('REGISTRO 1'!I46&gt;4,'REGISTRO 1'!I46,""),"")</f>
        <v/>
      </c>
      <c r="BQ47" s="15" t="str">
        <f>IF('REGISTRO 1'!I46&lt;13,IF('REGISTRO 1'!I46&gt;8,'REGISTRO 1'!I46,""),"")</f>
        <v/>
      </c>
      <c r="BR47" s="16" t="str">
        <f>IF('REGISTRO 1'!I46&gt;12,'REGISTRO 1'!I46,"")</f>
        <v/>
      </c>
      <c r="BS47" s="14" t="str">
        <f>IF('REGISTRO 1'!M46="","",IF('REGISTRO 1'!M46&lt;5,'REGISTRO 1'!M46,""))</f>
        <v/>
      </c>
      <c r="BT47" s="15" t="str">
        <f>IF('REGISTRO 1'!M46&lt;9,IF('REGISTRO 1'!M46&gt;4,'REGISTRO 1'!M46,""),"")</f>
        <v/>
      </c>
      <c r="BU47" s="15" t="str">
        <f>IF('REGISTRO 1'!M46&lt;13,IF('REGISTRO 1'!M46&gt;8,'REGISTRO 1'!M46,""),"")</f>
        <v/>
      </c>
      <c r="BV47" s="16" t="str">
        <f>IF('REGISTRO 1'!M46&gt;12,'REGISTRO 1'!M46,"")</f>
        <v/>
      </c>
      <c r="BW47" s="14" t="str">
        <f>IF('REGISTRO 1'!Q46="","",IF('REGISTRO 1'!Q46&lt;4,'REGISTRO 1'!Q46,""))</f>
        <v/>
      </c>
      <c r="BX47" s="15" t="str">
        <f>IF('REGISTRO 1'!Q46&lt;7,IF('REGISTRO 1'!Q46&gt;3,'REGISTRO 1'!Q46,""),"")</f>
        <v/>
      </c>
      <c r="BY47" s="15" t="str">
        <f>IF('REGISTRO 1'!Q46&lt;10,IF('REGISTRO 1'!Q46&gt;6,'REGISTRO 1'!Q46,""),"")</f>
        <v/>
      </c>
      <c r="BZ47" s="16" t="str">
        <f>IF('REGISTRO 1'!Q46&gt;9,'REGISTRO 1'!Q46,"")</f>
        <v/>
      </c>
      <c r="CA47" s="14" t="str">
        <f>IF('REGISTRO 1'!U46="","",IF('REGISTRO 1'!U46&lt;3,'REGISTRO 1'!U46,""))</f>
        <v/>
      </c>
      <c r="CB47" s="15" t="str">
        <f>IF('REGISTRO 1'!U46&lt;5,IF('REGISTRO 1'!U46&gt;2,'REGISTRO 1'!U46,""),"")</f>
        <v/>
      </c>
      <c r="CC47" s="15" t="str">
        <f>IF('REGISTRO 1'!U46&lt;7,IF('REGISTRO 1'!U46&gt;4,'REGISTRO 1'!U46,""),"")</f>
        <v/>
      </c>
      <c r="CD47" s="16" t="str">
        <f>IF('REGISTRO 1'!U46&gt;6,'REGISTRO 1'!U46,"")</f>
        <v/>
      </c>
      <c r="CE47" s="14" t="str">
        <f>IF('REGISTRO 1'!Y46="","",IF('REGISTRO 1'!Y46&lt;3,'REGISTRO 1'!Y46,""))</f>
        <v/>
      </c>
      <c r="CF47" s="15" t="str">
        <f>IF('REGISTRO 1'!Y46&lt;5,IF('REGISTRO 1'!Y46&gt;2,'REGISTRO 1'!Y46,""),"")</f>
        <v/>
      </c>
      <c r="CG47" s="15" t="str">
        <f>IF('REGISTRO 1'!Y46&lt;7,IF('REGISTRO 1'!Y46&gt;4,'REGISTRO 1'!Y46,""),"")</f>
        <v/>
      </c>
      <c r="CH47" s="16" t="str">
        <f>IF('REGISTRO 1'!Y46&gt;6,'REGISTRO 1'!Y46,"")</f>
        <v/>
      </c>
      <c r="CI47" s="73" t="str">
        <f t="shared" si="8"/>
        <v/>
      </c>
      <c r="CJ47" s="180" t="str">
        <f t="shared" si="9"/>
        <v/>
      </c>
      <c r="CK47" s="140" t="str">
        <f>IF('REGISTRO 1'!$C46="","",'REGISTRO 1'!D46)</f>
        <v/>
      </c>
      <c r="CL47" s="10" t="str">
        <f>IF('REGISTRO 1'!$C46="","",'REGISTRO 1'!E46)</f>
        <v/>
      </c>
    </row>
    <row r="48" spans="1:90" x14ac:dyDescent="0.25">
      <c r="B48" s="69" t="s">
        <v>77</v>
      </c>
      <c r="C48" s="28" t="str">
        <f>IF('REGISTRO 1'!C47="","",'REGISTRO 1'!C47)</f>
        <v/>
      </c>
      <c r="D48" s="110" t="str">
        <f>IF('REGISTRO 1'!F47="","",IF('REGISTRO 1'!F47&lt;5,'REGISTRO 1'!F47,""))</f>
        <v/>
      </c>
      <c r="E48" s="75" t="str">
        <f>IF('REGISTRO 1'!F47&lt;9,IF('REGISTRO 1'!F47&gt;4,'REGISTRO 1'!F47,""),"")</f>
        <v/>
      </c>
      <c r="F48" s="75" t="str">
        <f>IF('REGISTRO 1'!F47&lt;13,IF('REGISTRO 1'!F47&gt;8,'REGISTRO 1'!F47,""),"")</f>
        <v/>
      </c>
      <c r="G48" s="22" t="str">
        <f>IF('REGISTRO 1'!F47&gt;12,'REGISTRO 1'!F47,"")</f>
        <v/>
      </c>
      <c r="H48" s="110" t="str">
        <f>IF('REGISTRO 1'!J47="","",IF('REGISTRO 1'!J47&lt;5,'REGISTRO 1'!J47,""))</f>
        <v/>
      </c>
      <c r="I48" s="75" t="str">
        <f>IF('REGISTRO 1'!J47&lt;9,IF('REGISTRO 1'!J47&gt;4,'REGISTRO 1'!J47,""),"")</f>
        <v/>
      </c>
      <c r="J48" s="75" t="str">
        <f>IF('REGISTRO 1'!J47&lt;13,IF('REGISTRO 1'!J47&gt;8,'REGISTRO 1'!J47,""),"")</f>
        <v/>
      </c>
      <c r="K48" s="22" t="str">
        <f>IF('REGISTRO 1'!J47&gt;12,'REGISTRO 1'!J47,"")</f>
        <v/>
      </c>
      <c r="L48" s="110" t="str">
        <f>IF('REGISTRO 1'!N47="","",IF('REGISTRO 1'!N47&lt;4,'REGISTRO 1'!N47,""))</f>
        <v/>
      </c>
      <c r="M48" s="75" t="str">
        <f>IF('REGISTRO 1'!N47&lt;7,IF('REGISTRO 1'!N47&gt;3,'REGISTRO 1'!N47,""),"")</f>
        <v/>
      </c>
      <c r="N48" s="75" t="str">
        <f>IF('REGISTRO 1'!N47&lt;10,IF('REGISTRO 1'!N47&gt;6,'REGISTRO 1'!N47,""),"")</f>
        <v/>
      </c>
      <c r="O48" s="22" t="str">
        <f>IF('REGISTRO 1'!N47&gt;9,'REGISTRO 1'!N47,"")</f>
        <v/>
      </c>
      <c r="P48" s="110" t="str">
        <f>IF('REGISTRO 1'!R47="","",IF('REGISTRO 1'!R47&lt;3,'REGISTRO 1'!R47,""))</f>
        <v/>
      </c>
      <c r="Q48" s="75" t="str">
        <f>IF('REGISTRO 1'!R47&lt;5,IF('REGISTRO 1'!R47&gt;2,'REGISTRO 1'!R47,""),"")</f>
        <v/>
      </c>
      <c r="R48" s="75" t="str">
        <f>IF('REGISTRO 1'!R47&lt;7,IF('REGISTRO 1'!R47&gt;4,'REGISTRO 1'!R47,""),"")</f>
        <v/>
      </c>
      <c r="S48" s="22" t="str">
        <f>IF('REGISTRO 1'!R47&gt;6,'REGISTRO 1'!R47,"")</f>
        <v/>
      </c>
      <c r="T48" s="110" t="str">
        <f>IF('REGISTRO 1'!V47="","",IF('REGISTRO 1'!V47&lt;3,'REGISTRO 1'!V47,""))</f>
        <v/>
      </c>
      <c r="U48" s="75" t="str">
        <f>IF('REGISTRO 1'!V47&lt;5,IF('REGISTRO 1'!V47&gt;2,'REGISTRO 1'!V47,""),"")</f>
        <v/>
      </c>
      <c r="V48" s="75" t="str">
        <f>IF('REGISTRO 1'!V47&lt;7,IF('REGISTRO 1'!V47&gt;4,'REGISTRO 1'!V47,""),"")</f>
        <v/>
      </c>
      <c r="W48" s="111" t="str">
        <f>IF('REGISTRO 1'!V47&gt;6,'REGISTRO 1'!V47,"")</f>
        <v/>
      </c>
      <c r="X48" s="162" t="str">
        <f t="shared" si="5"/>
        <v/>
      </c>
      <c r="Y48" s="163" t="str">
        <f>IF('REGISTRO 1'!G47="","",IF('REGISTRO 1'!G47&lt;5,'REGISTRO 1'!G47,""))</f>
        <v/>
      </c>
      <c r="Z48" s="164" t="str">
        <f>IF('REGISTRO 1'!G47&lt;9,IF('REGISTRO 1'!G47&gt;4,'REGISTRO 1'!G47,""),"")</f>
        <v/>
      </c>
      <c r="AA48" s="164" t="str">
        <f>IF('REGISTRO 1'!G47&lt;13,IF('REGISTRO 1'!G47&gt;8,'REGISTRO 1'!G47,""),"")</f>
        <v/>
      </c>
      <c r="AB48" s="165" t="str">
        <f>IF('REGISTRO 1'!G47&gt;12,'REGISTRO 1'!G47,"")</f>
        <v/>
      </c>
      <c r="AC48" s="166" t="str">
        <f>IF('REGISTRO 1'!K47="","",IF('REGISTRO 1'!K47&lt;5,'REGISTRO 1'!K47,""))</f>
        <v/>
      </c>
      <c r="AD48" s="164" t="str">
        <f>IF('REGISTRO 1'!K47&lt;9,IF('REGISTRO 1'!K47&gt;4,'REGISTRO 1'!K47,""),"")</f>
        <v/>
      </c>
      <c r="AE48" s="164" t="str">
        <f>IF('REGISTRO 1'!K47&lt;13,IF('REGISTRO 1'!K47&gt;8,'REGISTRO 1'!K47,""),"")</f>
        <v/>
      </c>
      <c r="AF48" s="165" t="str">
        <f>IF('REGISTRO 1'!K47&gt;12,'REGISTRO 1'!K47,"")</f>
        <v/>
      </c>
      <c r="AG48" s="166" t="str">
        <f>IF('REGISTRO 1'!O47="","",IF('REGISTRO 1'!O47&lt;4,'REGISTRO 1'!O47,""))</f>
        <v/>
      </c>
      <c r="AH48" s="164" t="str">
        <f>IF('REGISTRO 1'!O47&lt;7,IF('REGISTRO 1'!O47&gt;3,'REGISTRO 1'!O47,""),"")</f>
        <v/>
      </c>
      <c r="AI48" s="164" t="str">
        <f>IF('REGISTRO 1'!O47&lt;10,IF('REGISTRO 1'!O47&gt;6,'REGISTRO 1'!O47,""),"")</f>
        <v/>
      </c>
      <c r="AJ48" s="165" t="str">
        <f>IF('REGISTRO 1'!O47&gt;9,'REGISTRO 1'!O47,"")</f>
        <v/>
      </c>
      <c r="AK48" s="166" t="str">
        <f>IF('REGISTRO 1'!S47="","",IF('REGISTRO 1'!S47&lt;3,'REGISTRO 1'!S47,""))</f>
        <v/>
      </c>
      <c r="AL48" s="164" t="str">
        <f>IF('REGISTRO 1'!S47&lt;5,IF('REGISTRO 1'!S47&gt;2,'REGISTRO 1'!S47,""),"")</f>
        <v/>
      </c>
      <c r="AM48" s="164" t="str">
        <f>IF('REGISTRO 1'!S47&lt;7,IF('REGISTRO 1'!S47&gt;4,'REGISTRO 1'!S47,""),"")</f>
        <v/>
      </c>
      <c r="AN48" s="165" t="str">
        <f>IF('REGISTRO 1'!S47&gt;6,'REGISTRO 1'!S47,"")</f>
        <v/>
      </c>
      <c r="AO48" s="166" t="str">
        <f>IF('REGISTRO 1'!W47="","",IF('REGISTRO 1'!W47&lt;3,'REGISTRO 1'!W47,""))</f>
        <v/>
      </c>
      <c r="AP48" s="164" t="str">
        <f>IF('REGISTRO 1'!W47&lt;5,IF('REGISTRO 1'!W47&gt;2,'REGISTRO 1'!W47,""),"")</f>
        <v/>
      </c>
      <c r="AQ48" s="164" t="str">
        <f>IF('REGISTRO 1'!W47&lt;7,IF('REGISTRO 1'!W47&gt;4,'REGISTRO 1'!W47,""),"")</f>
        <v/>
      </c>
      <c r="AR48" s="165" t="str">
        <f>IF('REGISTRO 1'!W47&gt;6,'REGISTRO 1'!W47,"")</f>
        <v/>
      </c>
      <c r="AS48" s="162" t="str">
        <f t="shared" si="6"/>
        <v/>
      </c>
      <c r="AT48" s="110" t="str">
        <f>IF('REGISTRO 1'!H47="","",IF('REGISTRO 1'!H47&lt;5,'REGISTRO 1'!H47,""))</f>
        <v/>
      </c>
      <c r="AU48" s="75" t="str">
        <f>IF('REGISTRO 1'!H47&lt;9,IF('REGISTRO 1'!H47&gt;4,'REGISTRO 1'!H47,""),"")</f>
        <v/>
      </c>
      <c r="AV48" s="75" t="str">
        <f>IF('REGISTRO 1'!H47&lt;13,IF('REGISTRO 1'!H47&gt;8,'REGISTRO 1'!H47,""),"")</f>
        <v/>
      </c>
      <c r="AW48" s="22" t="str">
        <f>IF('REGISTRO 1'!H47&gt;12,'REGISTRO 1'!H47,"")</f>
        <v/>
      </c>
      <c r="AX48" s="110" t="str">
        <f>IF('REGISTRO 1'!L47="","",IF('REGISTRO 1'!L47&lt;5,'REGISTRO 1'!L47,""))</f>
        <v/>
      </c>
      <c r="AY48" s="75" t="str">
        <f>IF('REGISTRO 1'!L47&lt;9,IF('REGISTRO 1'!L47&gt;4,'REGISTRO 1'!L47,""),"")</f>
        <v/>
      </c>
      <c r="AZ48" s="75" t="str">
        <f>IF('REGISTRO 1'!L47&lt;13,IF('REGISTRO 1'!L47&gt;8,'REGISTRO 1'!L47,""),"")</f>
        <v/>
      </c>
      <c r="BA48" s="22" t="str">
        <f>IF('REGISTRO 1'!L47&gt;12,'REGISTRO 1'!L47,"")</f>
        <v/>
      </c>
      <c r="BB48" s="110" t="str">
        <f>IF('REGISTRO 1'!P47="","",IF('REGISTRO 1'!P47&lt;4,'REGISTRO 1'!P47,""))</f>
        <v/>
      </c>
      <c r="BC48" s="75" t="str">
        <f>IF('REGISTRO 1'!P47&lt;7,IF('REGISTRO 1'!P47&gt;3,'REGISTRO 1'!P47,""),"")</f>
        <v/>
      </c>
      <c r="BD48" s="75" t="str">
        <f>IF('REGISTRO 1'!P47&lt;10,IF('REGISTRO 1'!P47&gt;6,'REGISTRO 1'!P47,""),"")</f>
        <v/>
      </c>
      <c r="BE48" s="22" t="str">
        <f>IF('REGISTRO 1'!P47&gt;9,'REGISTRO 1'!P47,"")</f>
        <v/>
      </c>
      <c r="BF48" s="110" t="str">
        <f>IF('REGISTRO 1'!T47="","",IF('REGISTRO 1'!T47&lt;3,'REGISTRO 1'!T47,""))</f>
        <v/>
      </c>
      <c r="BG48" s="75" t="str">
        <f>IF('REGISTRO 1'!T47&lt;5,IF('REGISTRO 1'!T47&gt;2,'REGISTRO 1'!T47,""),"")</f>
        <v/>
      </c>
      <c r="BH48" s="75" t="str">
        <f>IF('REGISTRO 1'!T47&lt;7,IF('REGISTRO 1'!T47&gt;4,'REGISTRO 1'!T47,""),"")</f>
        <v/>
      </c>
      <c r="BI48" s="22" t="str">
        <f>IF('REGISTRO 1'!T47&gt;6,'REGISTRO 1'!T47,"")</f>
        <v/>
      </c>
      <c r="BJ48" s="110" t="str">
        <f>IF('REGISTRO 1'!X47="","",IF('REGISTRO 1'!X47&lt;3,'REGISTRO 1'!X47,""))</f>
        <v/>
      </c>
      <c r="BK48" s="75" t="str">
        <f>IF('REGISTRO 1'!X47&lt;5,IF('REGISTRO 1'!X47&gt;2,'REGISTRO 1'!X47,""),"")</f>
        <v/>
      </c>
      <c r="BL48" s="75" t="str">
        <f>IF('REGISTRO 1'!X47&lt;7,IF('REGISTRO 1'!X47&gt;4,'REGISTRO 1'!X47,""),"")</f>
        <v/>
      </c>
      <c r="BM48" s="22" t="str">
        <f>IF('REGISTRO 1'!X47&gt;6,'REGISTRO 1'!X47,"")</f>
        <v/>
      </c>
      <c r="BN48" s="162" t="str">
        <f t="shared" si="7"/>
        <v/>
      </c>
      <c r="BO48" s="167" t="str">
        <f>IF('REGISTRO 1'!I47="","",IF('REGISTRO 1'!I47&lt;5,'REGISTRO 1'!I47,""))</f>
        <v/>
      </c>
      <c r="BP48" s="168" t="str">
        <f>IF('REGISTRO 1'!I47&lt;9,IF('REGISTRO 1'!I47&gt;4,'REGISTRO 1'!I47,""),"")</f>
        <v/>
      </c>
      <c r="BQ48" s="168" t="str">
        <f>IF('REGISTRO 1'!I47&lt;13,IF('REGISTRO 1'!I47&gt;8,'REGISTRO 1'!I47,""),"")</f>
        <v/>
      </c>
      <c r="BR48" s="169" t="str">
        <f>IF('REGISTRO 1'!I47&gt;12,'REGISTRO 1'!I47,"")</f>
        <v/>
      </c>
      <c r="BS48" s="167" t="str">
        <f>IF('REGISTRO 1'!M47="","",IF('REGISTRO 1'!M47&lt;5,'REGISTRO 1'!M47,""))</f>
        <v/>
      </c>
      <c r="BT48" s="168" t="str">
        <f>IF('REGISTRO 1'!M47&lt;9,IF('REGISTRO 1'!M47&gt;4,'REGISTRO 1'!M47,""),"")</f>
        <v/>
      </c>
      <c r="BU48" s="168" t="str">
        <f>IF('REGISTRO 1'!M47&lt;13,IF('REGISTRO 1'!M47&gt;8,'REGISTRO 1'!M47,""),"")</f>
        <v/>
      </c>
      <c r="BV48" s="169" t="str">
        <f>IF('REGISTRO 1'!M47&gt;12,'REGISTRO 1'!M47,"")</f>
        <v/>
      </c>
      <c r="BW48" s="167" t="str">
        <f>IF('REGISTRO 1'!Q47="","",IF('REGISTRO 1'!Q47&lt;4,'REGISTRO 1'!Q47,""))</f>
        <v/>
      </c>
      <c r="BX48" s="168" t="str">
        <f>IF('REGISTRO 1'!Q47&lt;7,IF('REGISTRO 1'!Q47&gt;3,'REGISTRO 1'!Q47,""),"")</f>
        <v/>
      </c>
      <c r="BY48" s="168" t="str">
        <f>IF('REGISTRO 1'!Q47&lt;10,IF('REGISTRO 1'!Q47&gt;6,'REGISTRO 1'!Q47,""),"")</f>
        <v/>
      </c>
      <c r="BZ48" s="169" t="str">
        <f>IF('REGISTRO 1'!Q47&gt;9,'REGISTRO 1'!Q47,"")</f>
        <v/>
      </c>
      <c r="CA48" s="167" t="str">
        <f>IF('REGISTRO 1'!U47="","",IF('REGISTRO 1'!U47&lt;3,'REGISTRO 1'!U47,""))</f>
        <v/>
      </c>
      <c r="CB48" s="168" t="str">
        <f>IF('REGISTRO 1'!U47&lt;5,IF('REGISTRO 1'!U47&gt;2,'REGISTRO 1'!U47,""),"")</f>
        <v/>
      </c>
      <c r="CC48" s="168" t="str">
        <f>IF('REGISTRO 1'!U47&lt;7,IF('REGISTRO 1'!U47&gt;4,'REGISTRO 1'!U47,""),"")</f>
        <v/>
      </c>
      <c r="CD48" s="169" t="str">
        <f>IF('REGISTRO 1'!U47&gt;6,'REGISTRO 1'!U47,"")</f>
        <v/>
      </c>
      <c r="CE48" s="167" t="str">
        <f>IF('REGISTRO 1'!Y47="","",IF('REGISTRO 1'!Y47&lt;3,'REGISTRO 1'!Y47,""))</f>
        <v/>
      </c>
      <c r="CF48" s="168" t="str">
        <f>IF('REGISTRO 1'!Y47&lt;5,IF('REGISTRO 1'!Y47&gt;2,'REGISTRO 1'!Y47,""),"")</f>
        <v/>
      </c>
      <c r="CG48" s="168" t="str">
        <f>IF('REGISTRO 1'!Y47&lt;7,IF('REGISTRO 1'!Y47&gt;4,'REGISTRO 1'!Y47,""),"")</f>
        <v/>
      </c>
      <c r="CH48" s="169" t="str">
        <f>IF('REGISTRO 1'!Y47&gt;6,'REGISTRO 1'!Y47,"")</f>
        <v/>
      </c>
      <c r="CI48" s="170" t="str">
        <f t="shared" si="8"/>
        <v/>
      </c>
      <c r="CJ48" s="181" t="str">
        <f t="shared" si="9"/>
        <v/>
      </c>
      <c r="CK48" s="140" t="str">
        <f>IF('REGISTRO 1'!$C47="","",'REGISTRO 1'!D47)</f>
        <v/>
      </c>
      <c r="CL48" s="10" t="str">
        <f>IF('REGISTRO 1'!$C47="","",'REGISTRO 1'!E47)</f>
        <v/>
      </c>
    </row>
    <row r="49" spans="2:90" x14ac:dyDescent="0.25">
      <c r="B49" s="172" t="s">
        <v>78</v>
      </c>
      <c r="C49" s="54" t="str">
        <f>IF('REGISTRO 1'!C48="","",'REGISTRO 1'!C48)</f>
        <v/>
      </c>
      <c r="D49" s="21" t="str">
        <f>IF('REGISTRO 1'!F48="","",IF('REGISTRO 1'!F48&lt;5,'REGISTRO 1'!F48,""))</f>
        <v/>
      </c>
      <c r="E49" s="15" t="str">
        <f>IF('REGISTRO 1'!F48&lt;9,IF('REGISTRO 1'!F48&gt;4,'REGISTRO 1'!F48,""),"")</f>
        <v/>
      </c>
      <c r="F49" s="15" t="str">
        <f>IF('REGISTRO 1'!F48&lt;13,IF('REGISTRO 1'!F48&gt;8,'REGISTRO 1'!F48,""),"")</f>
        <v/>
      </c>
      <c r="G49" s="16" t="str">
        <f>IF('REGISTRO 1'!F48&gt;12,'REGISTRO 1'!F48,"")</f>
        <v/>
      </c>
      <c r="H49" s="21" t="str">
        <f>IF('REGISTRO 1'!J48="","",IF('REGISTRO 1'!J48&lt;5,'REGISTRO 1'!J48,""))</f>
        <v/>
      </c>
      <c r="I49" s="15" t="str">
        <f>IF('REGISTRO 1'!J48&lt;9,IF('REGISTRO 1'!J48&gt;4,'REGISTRO 1'!J48,""),"")</f>
        <v/>
      </c>
      <c r="J49" s="15" t="str">
        <f>IF('REGISTRO 1'!J48&lt;13,IF('REGISTRO 1'!J48&gt;8,'REGISTRO 1'!J48,""),"")</f>
        <v/>
      </c>
      <c r="K49" s="16" t="str">
        <f>IF('REGISTRO 1'!J48&gt;12,'REGISTRO 1'!J48,"")</f>
        <v/>
      </c>
      <c r="L49" s="21" t="str">
        <f>IF('REGISTRO 1'!N48="","",IF('REGISTRO 1'!N48&lt;4,'REGISTRO 1'!N48,""))</f>
        <v/>
      </c>
      <c r="M49" s="15" t="str">
        <f>IF('REGISTRO 1'!N48&lt;7,IF('REGISTRO 1'!N48&gt;3,'REGISTRO 1'!N48,""),"")</f>
        <v/>
      </c>
      <c r="N49" s="15" t="str">
        <f>IF('REGISTRO 1'!N48&lt;10,IF('REGISTRO 1'!N48&gt;6,'REGISTRO 1'!N48,""),"")</f>
        <v/>
      </c>
      <c r="O49" s="16" t="str">
        <f>IF('REGISTRO 1'!N48&gt;9,'REGISTRO 1'!N48,"")</f>
        <v/>
      </c>
      <c r="P49" s="21" t="str">
        <f>IF('REGISTRO 1'!R48="","",IF('REGISTRO 1'!R48&lt;3,'REGISTRO 1'!R48,""))</f>
        <v/>
      </c>
      <c r="Q49" s="15" t="str">
        <f>IF('REGISTRO 1'!R48&lt;5,IF('REGISTRO 1'!R48&gt;2,'REGISTRO 1'!R48,""),"")</f>
        <v/>
      </c>
      <c r="R49" s="15" t="str">
        <f>IF('REGISTRO 1'!R48&lt;7,IF('REGISTRO 1'!R48&gt;4,'REGISTRO 1'!R48,""),"")</f>
        <v/>
      </c>
      <c r="S49" s="16" t="str">
        <f>IF('REGISTRO 1'!R48&gt;6,'REGISTRO 1'!R48,"")</f>
        <v/>
      </c>
      <c r="T49" s="21" t="str">
        <f>IF('REGISTRO 1'!V48="","",IF('REGISTRO 1'!V48&lt;3,'REGISTRO 1'!V48,""))</f>
        <v/>
      </c>
      <c r="U49" s="15" t="str">
        <f>IF('REGISTRO 1'!V48&lt;5,IF('REGISTRO 1'!V48&gt;2,'REGISTRO 1'!V48,""),"")</f>
        <v/>
      </c>
      <c r="V49" s="15" t="str">
        <f>IF('REGISTRO 1'!V48&lt;7,IF('REGISTRO 1'!V48&gt;4,'REGISTRO 1'!V48,""),"")</f>
        <v/>
      </c>
      <c r="W49" s="20" t="str">
        <f>IF('REGISTRO 1'!V48&gt;6,'REGISTRO 1'!V48,"")</f>
        <v/>
      </c>
      <c r="X49" s="38" t="str">
        <f t="shared" si="5"/>
        <v/>
      </c>
      <c r="Y49" s="14" t="str">
        <f>IF('REGISTRO 1'!G48="","",IF('REGISTRO 1'!G48&lt;5,'REGISTRO 1'!G48,""))</f>
        <v/>
      </c>
      <c r="Z49" s="15" t="str">
        <f>IF('REGISTRO 1'!G48&lt;9,IF('REGISTRO 1'!G48&gt;4,'REGISTRO 1'!G48,""),"")</f>
        <v/>
      </c>
      <c r="AA49" s="15" t="str">
        <f>IF('REGISTRO 1'!G48&lt;13,IF('REGISTRO 1'!G48&gt;8,'REGISTRO 1'!G48,""),"")</f>
        <v/>
      </c>
      <c r="AB49" s="16" t="str">
        <f>IF('REGISTRO 1'!G48&gt;12,'REGISTRO 1'!G48,"")</f>
        <v/>
      </c>
      <c r="AC49" s="21" t="str">
        <f>IF('REGISTRO 1'!K48="","",IF('REGISTRO 1'!K48&lt;5,'REGISTRO 1'!K48,""))</f>
        <v/>
      </c>
      <c r="AD49" s="15" t="str">
        <f>IF('REGISTRO 1'!K48&lt;9,IF('REGISTRO 1'!K48&gt;4,'REGISTRO 1'!K48,""),"")</f>
        <v/>
      </c>
      <c r="AE49" s="15" t="str">
        <f>IF('REGISTRO 1'!K48&lt;13,IF('REGISTRO 1'!K48&gt;8,'REGISTRO 1'!K48,""),"")</f>
        <v/>
      </c>
      <c r="AF49" s="16" t="str">
        <f>IF('REGISTRO 1'!K48&gt;12,'REGISTRO 1'!K48,"")</f>
        <v/>
      </c>
      <c r="AG49" s="21" t="str">
        <f>IF('REGISTRO 1'!O48="","",IF('REGISTRO 1'!O48&lt;4,'REGISTRO 1'!O48,""))</f>
        <v/>
      </c>
      <c r="AH49" s="15" t="str">
        <f>IF('REGISTRO 1'!O48&lt;7,IF('REGISTRO 1'!O48&gt;3,'REGISTRO 1'!O48,""),"")</f>
        <v/>
      </c>
      <c r="AI49" s="15" t="str">
        <f>IF('REGISTRO 1'!O48&lt;10,IF('REGISTRO 1'!O48&gt;6,'REGISTRO 1'!O48,""),"")</f>
        <v/>
      </c>
      <c r="AJ49" s="16" t="str">
        <f>IF('REGISTRO 1'!O48&gt;9,'REGISTRO 1'!O48,"")</f>
        <v/>
      </c>
      <c r="AK49" s="21" t="str">
        <f>IF('REGISTRO 1'!S48="","",IF('REGISTRO 1'!S48&lt;3,'REGISTRO 1'!S48,""))</f>
        <v/>
      </c>
      <c r="AL49" s="15" t="str">
        <f>IF('REGISTRO 1'!S48&lt;5,IF('REGISTRO 1'!S48&gt;2,'REGISTRO 1'!S48,""),"")</f>
        <v/>
      </c>
      <c r="AM49" s="15" t="str">
        <f>IF('REGISTRO 1'!S48&lt;7,IF('REGISTRO 1'!S48&gt;4,'REGISTRO 1'!S48,""),"")</f>
        <v/>
      </c>
      <c r="AN49" s="16" t="str">
        <f>IF('REGISTRO 1'!S48&gt;6,'REGISTRO 1'!S48,"")</f>
        <v/>
      </c>
      <c r="AO49" s="21" t="str">
        <f>IF('REGISTRO 1'!W48="","",IF('REGISTRO 1'!W48&lt;3,'REGISTRO 1'!W48,""))</f>
        <v/>
      </c>
      <c r="AP49" s="15" t="str">
        <f>IF('REGISTRO 1'!W48&lt;5,IF('REGISTRO 1'!W48&gt;2,'REGISTRO 1'!W48,""),"")</f>
        <v/>
      </c>
      <c r="AQ49" s="15" t="str">
        <f>IF('REGISTRO 1'!W48&lt;7,IF('REGISTRO 1'!W48&gt;4,'REGISTRO 1'!W48,""),"")</f>
        <v/>
      </c>
      <c r="AR49" s="16" t="str">
        <f>IF('REGISTRO 1'!W48&gt;6,'REGISTRO 1'!W48,"")</f>
        <v/>
      </c>
      <c r="AS49" s="38" t="str">
        <f t="shared" si="6"/>
        <v/>
      </c>
      <c r="AT49" s="21" t="str">
        <f>IF('REGISTRO 1'!H48="","",IF('REGISTRO 1'!H48&lt;5,'REGISTRO 1'!H48,""))</f>
        <v/>
      </c>
      <c r="AU49" s="15" t="str">
        <f>IF('REGISTRO 1'!H48&lt;9,IF('REGISTRO 1'!H48&gt;4,'REGISTRO 1'!H48,""),"")</f>
        <v/>
      </c>
      <c r="AV49" s="15" t="str">
        <f>IF('REGISTRO 1'!H48&lt;13,IF('REGISTRO 1'!H48&gt;8,'REGISTRO 1'!H48,""),"")</f>
        <v/>
      </c>
      <c r="AW49" s="16" t="str">
        <f>IF('REGISTRO 1'!H48&gt;12,'REGISTRO 1'!H48,"")</f>
        <v/>
      </c>
      <c r="AX49" s="21" t="str">
        <f>IF('REGISTRO 1'!L48="","",IF('REGISTRO 1'!L48&lt;5,'REGISTRO 1'!L48,""))</f>
        <v/>
      </c>
      <c r="AY49" s="15" t="str">
        <f>IF('REGISTRO 1'!L48&lt;9,IF('REGISTRO 1'!L48&gt;4,'REGISTRO 1'!L48,""),"")</f>
        <v/>
      </c>
      <c r="AZ49" s="15" t="str">
        <f>IF('REGISTRO 1'!L48&lt;13,IF('REGISTRO 1'!L48&gt;8,'REGISTRO 1'!L48,""),"")</f>
        <v/>
      </c>
      <c r="BA49" s="16" t="str">
        <f>IF('REGISTRO 1'!L48&gt;12,'REGISTRO 1'!L48,"")</f>
        <v/>
      </c>
      <c r="BB49" s="21" t="str">
        <f>IF('REGISTRO 1'!P48="","",IF('REGISTRO 1'!P48&lt;4,'REGISTRO 1'!P48,""))</f>
        <v/>
      </c>
      <c r="BC49" s="15" t="str">
        <f>IF('REGISTRO 1'!P48&lt;7,IF('REGISTRO 1'!P48&gt;3,'REGISTRO 1'!P48,""),"")</f>
        <v/>
      </c>
      <c r="BD49" s="15" t="str">
        <f>IF('REGISTRO 1'!P48&lt;10,IF('REGISTRO 1'!P48&gt;6,'REGISTRO 1'!P48,""),"")</f>
        <v/>
      </c>
      <c r="BE49" s="16" t="str">
        <f>IF('REGISTRO 1'!P48&gt;9,'REGISTRO 1'!P48,"")</f>
        <v/>
      </c>
      <c r="BF49" s="21" t="str">
        <f>IF('REGISTRO 1'!T48="","",IF('REGISTRO 1'!T48&lt;3,'REGISTRO 1'!T48,""))</f>
        <v/>
      </c>
      <c r="BG49" s="15" t="str">
        <f>IF('REGISTRO 1'!T48&lt;5,IF('REGISTRO 1'!T48&gt;2,'REGISTRO 1'!T48,""),"")</f>
        <v/>
      </c>
      <c r="BH49" s="15" t="str">
        <f>IF('REGISTRO 1'!T48&lt;7,IF('REGISTRO 1'!T48&gt;4,'REGISTRO 1'!T48,""),"")</f>
        <v/>
      </c>
      <c r="BI49" s="16" t="str">
        <f>IF('REGISTRO 1'!T48&gt;6,'REGISTRO 1'!T48,"")</f>
        <v/>
      </c>
      <c r="BJ49" s="21" t="str">
        <f>IF('REGISTRO 1'!X48="","",IF('REGISTRO 1'!X48&lt;3,'REGISTRO 1'!X48,""))</f>
        <v/>
      </c>
      <c r="BK49" s="15" t="str">
        <f>IF('REGISTRO 1'!X48&lt;5,IF('REGISTRO 1'!X48&gt;2,'REGISTRO 1'!X48,""),"")</f>
        <v/>
      </c>
      <c r="BL49" s="15" t="str">
        <f>IF('REGISTRO 1'!X48&lt;7,IF('REGISTRO 1'!X48&gt;4,'REGISTRO 1'!X48,""),"")</f>
        <v/>
      </c>
      <c r="BM49" s="16" t="str">
        <f>IF('REGISTRO 1'!X48&gt;6,'REGISTRO 1'!X48,"")</f>
        <v/>
      </c>
      <c r="BN49" s="38" t="str">
        <f t="shared" si="7"/>
        <v/>
      </c>
      <c r="BO49" s="14" t="str">
        <f>IF('REGISTRO 1'!I48="","",IF('REGISTRO 1'!I48&lt;5,'REGISTRO 1'!I48,""))</f>
        <v/>
      </c>
      <c r="BP49" s="15" t="str">
        <f>IF('REGISTRO 1'!I48&lt;9,IF('REGISTRO 1'!I48&gt;4,'REGISTRO 1'!I48,""),"")</f>
        <v/>
      </c>
      <c r="BQ49" s="15" t="str">
        <f>IF('REGISTRO 1'!I48&lt;13,IF('REGISTRO 1'!I48&gt;8,'REGISTRO 1'!I48,""),"")</f>
        <v/>
      </c>
      <c r="BR49" s="16" t="str">
        <f>IF('REGISTRO 1'!I48&gt;12,'REGISTRO 1'!I48,"")</f>
        <v/>
      </c>
      <c r="BS49" s="14" t="str">
        <f>IF('REGISTRO 1'!M48="","",IF('REGISTRO 1'!M48&lt;5,'REGISTRO 1'!M48,""))</f>
        <v/>
      </c>
      <c r="BT49" s="15" t="str">
        <f>IF('REGISTRO 1'!M48&lt;9,IF('REGISTRO 1'!M48&gt;4,'REGISTRO 1'!M48,""),"")</f>
        <v/>
      </c>
      <c r="BU49" s="15" t="str">
        <f>IF('REGISTRO 1'!M48&lt;13,IF('REGISTRO 1'!M48&gt;8,'REGISTRO 1'!M48,""),"")</f>
        <v/>
      </c>
      <c r="BV49" s="16" t="str">
        <f>IF('REGISTRO 1'!M48&gt;12,'REGISTRO 1'!M48,"")</f>
        <v/>
      </c>
      <c r="BW49" s="14" t="str">
        <f>IF('REGISTRO 1'!Q48="","",IF('REGISTRO 1'!Q48&lt;4,'REGISTRO 1'!Q48,""))</f>
        <v/>
      </c>
      <c r="BX49" s="15" t="str">
        <f>IF('REGISTRO 1'!Q48&lt;7,IF('REGISTRO 1'!Q48&gt;3,'REGISTRO 1'!Q48,""),"")</f>
        <v/>
      </c>
      <c r="BY49" s="15" t="str">
        <f>IF('REGISTRO 1'!Q48&lt;10,IF('REGISTRO 1'!Q48&gt;6,'REGISTRO 1'!Q48,""),"")</f>
        <v/>
      </c>
      <c r="BZ49" s="16" t="str">
        <f>IF('REGISTRO 1'!Q48&gt;9,'REGISTRO 1'!Q48,"")</f>
        <v/>
      </c>
      <c r="CA49" s="14" t="str">
        <f>IF('REGISTRO 1'!U48="","",IF('REGISTRO 1'!U48&lt;3,'REGISTRO 1'!U48,""))</f>
        <v/>
      </c>
      <c r="CB49" s="15" t="str">
        <f>IF('REGISTRO 1'!U48&lt;5,IF('REGISTRO 1'!U48&gt;2,'REGISTRO 1'!U48,""),"")</f>
        <v/>
      </c>
      <c r="CC49" s="15" t="str">
        <f>IF('REGISTRO 1'!U48&lt;7,IF('REGISTRO 1'!U48&gt;4,'REGISTRO 1'!U48,""),"")</f>
        <v/>
      </c>
      <c r="CD49" s="16" t="str">
        <f>IF('REGISTRO 1'!U48&gt;6,'REGISTRO 1'!U48,"")</f>
        <v/>
      </c>
      <c r="CE49" s="14" t="str">
        <f>IF('REGISTRO 1'!Y48="","",IF('REGISTRO 1'!Y48&lt;3,'REGISTRO 1'!Y48,""))</f>
        <v/>
      </c>
      <c r="CF49" s="15" t="str">
        <f>IF('REGISTRO 1'!Y48&lt;5,IF('REGISTRO 1'!Y48&gt;2,'REGISTRO 1'!Y48,""),"")</f>
        <v/>
      </c>
      <c r="CG49" s="15" t="str">
        <f>IF('REGISTRO 1'!Y48&lt;7,IF('REGISTRO 1'!Y48&gt;4,'REGISTRO 1'!Y48,""),"")</f>
        <v/>
      </c>
      <c r="CH49" s="16" t="str">
        <f>IF('REGISTRO 1'!Y48&gt;6,'REGISTRO 1'!Y48,"")</f>
        <v/>
      </c>
      <c r="CI49" s="73" t="str">
        <f t="shared" si="8"/>
        <v/>
      </c>
      <c r="CJ49" s="180" t="str">
        <f t="shared" si="9"/>
        <v/>
      </c>
      <c r="CK49" s="140" t="str">
        <f>IF('REGISTRO 1'!$C48="","",'REGISTRO 1'!D48)</f>
        <v/>
      </c>
      <c r="CL49" s="10" t="str">
        <f>IF('REGISTRO 1'!$C48="","",'REGISTRO 1'!E48)</f>
        <v/>
      </c>
    </row>
    <row r="50" spans="2:90" x14ac:dyDescent="0.25">
      <c r="B50" s="69" t="s">
        <v>79</v>
      </c>
      <c r="C50" s="28" t="str">
        <f>IF('REGISTRO 1'!C49="","",'REGISTRO 1'!C49)</f>
        <v/>
      </c>
      <c r="D50" s="110" t="str">
        <f>IF('REGISTRO 1'!F49="","",IF('REGISTRO 1'!F49&lt;5,'REGISTRO 1'!F49,""))</f>
        <v/>
      </c>
      <c r="E50" s="75" t="str">
        <f>IF('REGISTRO 1'!F49&lt;9,IF('REGISTRO 1'!F49&gt;4,'REGISTRO 1'!F49,""),"")</f>
        <v/>
      </c>
      <c r="F50" s="75" t="str">
        <f>IF('REGISTRO 1'!F49&lt;13,IF('REGISTRO 1'!F49&gt;8,'REGISTRO 1'!F49,""),"")</f>
        <v/>
      </c>
      <c r="G50" s="22" t="str">
        <f>IF('REGISTRO 1'!F49&gt;12,'REGISTRO 1'!F49,"")</f>
        <v/>
      </c>
      <c r="H50" s="110" t="str">
        <f>IF('REGISTRO 1'!J49="","",IF('REGISTRO 1'!J49&lt;5,'REGISTRO 1'!J49,""))</f>
        <v/>
      </c>
      <c r="I50" s="75" t="str">
        <f>IF('REGISTRO 1'!J49&lt;9,IF('REGISTRO 1'!J49&gt;4,'REGISTRO 1'!J49,""),"")</f>
        <v/>
      </c>
      <c r="J50" s="75" t="str">
        <f>IF('REGISTRO 1'!J49&lt;13,IF('REGISTRO 1'!J49&gt;8,'REGISTRO 1'!J49,""),"")</f>
        <v/>
      </c>
      <c r="K50" s="22" t="str">
        <f>IF('REGISTRO 1'!J49&gt;12,'REGISTRO 1'!J49,"")</f>
        <v/>
      </c>
      <c r="L50" s="110" t="str">
        <f>IF('REGISTRO 1'!N49="","",IF('REGISTRO 1'!N49&lt;4,'REGISTRO 1'!N49,""))</f>
        <v/>
      </c>
      <c r="M50" s="75" t="str">
        <f>IF('REGISTRO 1'!N49&lt;7,IF('REGISTRO 1'!N49&gt;3,'REGISTRO 1'!N49,""),"")</f>
        <v/>
      </c>
      <c r="N50" s="75" t="str">
        <f>IF('REGISTRO 1'!N49&lt;10,IF('REGISTRO 1'!N49&gt;6,'REGISTRO 1'!N49,""),"")</f>
        <v/>
      </c>
      <c r="O50" s="22" t="str">
        <f>IF('REGISTRO 1'!N49&gt;9,'REGISTRO 1'!N49,"")</f>
        <v/>
      </c>
      <c r="P50" s="110" t="str">
        <f>IF('REGISTRO 1'!R49="","",IF('REGISTRO 1'!R49&lt;3,'REGISTRO 1'!R49,""))</f>
        <v/>
      </c>
      <c r="Q50" s="75" t="str">
        <f>IF('REGISTRO 1'!R49&lt;5,IF('REGISTRO 1'!R49&gt;2,'REGISTRO 1'!R49,""),"")</f>
        <v/>
      </c>
      <c r="R50" s="75" t="str">
        <f>IF('REGISTRO 1'!R49&lt;7,IF('REGISTRO 1'!R49&gt;4,'REGISTRO 1'!R49,""),"")</f>
        <v/>
      </c>
      <c r="S50" s="22" t="str">
        <f>IF('REGISTRO 1'!R49&gt;6,'REGISTRO 1'!R49,"")</f>
        <v/>
      </c>
      <c r="T50" s="110" t="str">
        <f>IF('REGISTRO 1'!V49="","",IF('REGISTRO 1'!V49&lt;3,'REGISTRO 1'!V49,""))</f>
        <v/>
      </c>
      <c r="U50" s="75" t="str">
        <f>IF('REGISTRO 1'!V49&lt;5,IF('REGISTRO 1'!V49&gt;2,'REGISTRO 1'!V49,""),"")</f>
        <v/>
      </c>
      <c r="V50" s="75" t="str">
        <f>IF('REGISTRO 1'!V49&lt;7,IF('REGISTRO 1'!V49&gt;4,'REGISTRO 1'!V49,""),"")</f>
        <v/>
      </c>
      <c r="W50" s="111" t="str">
        <f>IF('REGISTRO 1'!V49&gt;6,'REGISTRO 1'!V49,"")</f>
        <v/>
      </c>
      <c r="X50" s="162" t="str">
        <f t="shared" si="5"/>
        <v/>
      </c>
      <c r="Y50" s="163" t="str">
        <f>IF('REGISTRO 1'!G49="","",IF('REGISTRO 1'!G49&lt;5,'REGISTRO 1'!G49,""))</f>
        <v/>
      </c>
      <c r="Z50" s="164" t="str">
        <f>IF('REGISTRO 1'!G49&lt;9,IF('REGISTRO 1'!G49&gt;4,'REGISTRO 1'!G49,""),"")</f>
        <v/>
      </c>
      <c r="AA50" s="164" t="str">
        <f>IF('REGISTRO 1'!G49&lt;13,IF('REGISTRO 1'!G49&gt;8,'REGISTRO 1'!G49,""),"")</f>
        <v/>
      </c>
      <c r="AB50" s="165" t="str">
        <f>IF('REGISTRO 1'!G49&gt;12,'REGISTRO 1'!G49,"")</f>
        <v/>
      </c>
      <c r="AC50" s="166" t="str">
        <f>IF('REGISTRO 1'!K49="","",IF('REGISTRO 1'!K49&lt;5,'REGISTRO 1'!K49,""))</f>
        <v/>
      </c>
      <c r="AD50" s="164" t="str">
        <f>IF('REGISTRO 1'!K49&lt;9,IF('REGISTRO 1'!K49&gt;4,'REGISTRO 1'!K49,""),"")</f>
        <v/>
      </c>
      <c r="AE50" s="164" t="str">
        <f>IF('REGISTRO 1'!K49&lt;13,IF('REGISTRO 1'!K49&gt;8,'REGISTRO 1'!K49,""),"")</f>
        <v/>
      </c>
      <c r="AF50" s="165" t="str">
        <f>IF('REGISTRO 1'!K49&gt;12,'REGISTRO 1'!K49,"")</f>
        <v/>
      </c>
      <c r="AG50" s="166" t="str">
        <f>IF('REGISTRO 1'!O49="","",IF('REGISTRO 1'!O49&lt;4,'REGISTRO 1'!O49,""))</f>
        <v/>
      </c>
      <c r="AH50" s="164" t="str">
        <f>IF('REGISTRO 1'!O49&lt;7,IF('REGISTRO 1'!O49&gt;3,'REGISTRO 1'!O49,""),"")</f>
        <v/>
      </c>
      <c r="AI50" s="164" t="str">
        <f>IF('REGISTRO 1'!O49&lt;10,IF('REGISTRO 1'!O49&gt;6,'REGISTRO 1'!O49,""),"")</f>
        <v/>
      </c>
      <c r="AJ50" s="165" t="str">
        <f>IF('REGISTRO 1'!O49&gt;9,'REGISTRO 1'!O49,"")</f>
        <v/>
      </c>
      <c r="AK50" s="166" t="str">
        <f>IF('REGISTRO 1'!S49="","",IF('REGISTRO 1'!S49&lt;3,'REGISTRO 1'!S49,""))</f>
        <v/>
      </c>
      <c r="AL50" s="164" t="str">
        <f>IF('REGISTRO 1'!S49&lt;5,IF('REGISTRO 1'!S49&gt;2,'REGISTRO 1'!S49,""),"")</f>
        <v/>
      </c>
      <c r="AM50" s="164" t="str">
        <f>IF('REGISTRO 1'!S49&lt;7,IF('REGISTRO 1'!S49&gt;4,'REGISTRO 1'!S49,""),"")</f>
        <v/>
      </c>
      <c r="AN50" s="165" t="str">
        <f>IF('REGISTRO 1'!S49&gt;6,'REGISTRO 1'!S49,"")</f>
        <v/>
      </c>
      <c r="AO50" s="166" t="str">
        <f>IF('REGISTRO 1'!W49="","",IF('REGISTRO 1'!W49&lt;3,'REGISTRO 1'!W49,""))</f>
        <v/>
      </c>
      <c r="AP50" s="164" t="str">
        <f>IF('REGISTRO 1'!W49&lt;5,IF('REGISTRO 1'!W49&gt;2,'REGISTRO 1'!W49,""),"")</f>
        <v/>
      </c>
      <c r="AQ50" s="164" t="str">
        <f>IF('REGISTRO 1'!W49&lt;7,IF('REGISTRO 1'!W49&gt;4,'REGISTRO 1'!W49,""),"")</f>
        <v/>
      </c>
      <c r="AR50" s="165" t="str">
        <f>IF('REGISTRO 1'!W49&gt;6,'REGISTRO 1'!W49,"")</f>
        <v/>
      </c>
      <c r="AS50" s="162" t="str">
        <f t="shared" si="6"/>
        <v/>
      </c>
      <c r="AT50" s="110" t="str">
        <f>IF('REGISTRO 1'!H49="","",IF('REGISTRO 1'!H49&lt;5,'REGISTRO 1'!H49,""))</f>
        <v/>
      </c>
      <c r="AU50" s="75" t="str">
        <f>IF('REGISTRO 1'!H49&lt;9,IF('REGISTRO 1'!H49&gt;4,'REGISTRO 1'!H49,""),"")</f>
        <v/>
      </c>
      <c r="AV50" s="75" t="str">
        <f>IF('REGISTRO 1'!H49&lt;13,IF('REGISTRO 1'!H49&gt;8,'REGISTRO 1'!H49,""),"")</f>
        <v/>
      </c>
      <c r="AW50" s="22" t="str">
        <f>IF('REGISTRO 1'!H49&gt;12,'REGISTRO 1'!H49,"")</f>
        <v/>
      </c>
      <c r="AX50" s="110" t="str">
        <f>IF('REGISTRO 1'!L49="","",IF('REGISTRO 1'!L49&lt;5,'REGISTRO 1'!L49,""))</f>
        <v/>
      </c>
      <c r="AY50" s="75" t="str">
        <f>IF('REGISTRO 1'!L49&lt;9,IF('REGISTRO 1'!L49&gt;4,'REGISTRO 1'!L49,""),"")</f>
        <v/>
      </c>
      <c r="AZ50" s="75" t="str">
        <f>IF('REGISTRO 1'!L49&lt;13,IF('REGISTRO 1'!L49&gt;8,'REGISTRO 1'!L49,""),"")</f>
        <v/>
      </c>
      <c r="BA50" s="22" t="str">
        <f>IF('REGISTRO 1'!L49&gt;12,'REGISTRO 1'!L49,"")</f>
        <v/>
      </c>
      <c r="BB50" s="110" t="str">
        <f>IF('REGISTRO 1'!P49="","",IF('REGISTRO 1'!P49&lt;4,'REGISTRO 1'!P49,""))</f>
        <v/>
      </c>
      <c r="BC50" s="75" t="str">
        <f>IF('REGISTRO 1'!P49&lt;7,IF('REGISTRO 1'!P49&gt;3,'REGISTRO 1'!P49,""),"")</f>
        <v/>
      </c>
      <c r="BD50" s="75" t="str">
        <f>IF('REGISTRO 1'!P49&lt;10,IF('REGISTRO 1'!P49&gt;6,'REGISTRO 1'!P49,""),"")</f>
        <v/>
      </c>
      <c r="BE50" s="22" t="str">
        <f>IF('REGISTRO 1'!P49&gt;9,'REGISTRO 1'!P49,"")</f>
        <v/>
      </c>
      <c r="BF50" s="110" t="str">
        <f>IF('REGISTRO 1'!T49="","",IF('REGISTRO 1'!T49&lt;3,'REGISTRO 1'!T49,""))</f>
        <v/>
      </c>
      <c r="BG50" s="75" t="str">
        <f>IF('REGISTRO 1'!T49&lt;5,IF('REGISTRO 1'!T49&gt;2,'REGISTRO 1'!T49,""),"")</f>
        <v/>
      </c>
      <c r="BH50" s="75" t="str">
        <f>IF('REGISTRO 1'!T49&lt;7,IF('REGISTRO 1'!T49&gt;4,'REGISTRO 1'!T49,""),"")</f>
        <v/>
      </c>
      <c r="BI50" s="22" t="str">
        <f>IF('REGISTRO 1'!T49&gt;6,'REGISTRO 1'!T49,"")</f>
        <v/>
      </c>
      <c r="BJ50" s="110" t="str">
        <f>IF('REGISTRO 1'!X49="","",IF('REGISTRO 1'!X49&lt;3,'REGISTRO 1'!X49,""))</f>
        <v/>
      </c>
      <c r="BK50" s="75" t="str">
        <f>IF('REGISTRO 1'!X49&lt;5,IF('REGISTRO 1'!X49&gt;2,'REGISTRO 1'!X49,""),"")</f>
        <v/>
      </c>
      <c r="BL50" s="75" t="str">
        <f>IF('REGISTRO 1'!X49&lt;7,IF('REGISTRO 1'!X49&gt;4,'REGISTRO 1'!X49,""),"")</f>
        <v/>
      </c>
      <c r="BM50" s="22" t="str">
        <f>IF('REGISTRO 1'!X49&gt;6,'REGISTRO 1'!X49,"")</f>
        <v/>
      </c>
      <c r="BN50" s="162" t="str">
        <f t="shared" si="7"/>
        <v/>
      </c>
      <c r="BO50" s="167" t="str">
        <f>IF('REGISTRO 1'!I49="","",IF('REGISTRO 1'!I49&lt;5,'REGISTRO 1'!I49,""))</f>
        <v/>
      </c>
      <c r="BP50" s="168" t="str">
        <f>IF('REGISTRO 1'!I49&lt;9,IF('REGISTRO 1'!I49&gt;4,'REGISTRO 1'!I49,""),"")</f>
        <v/>
      </c>
      <c r="BQ50" s="168" t="str">
        <f>IF('REGISTRO 1'!I49&lt;13,IF('REGISTRO 1'!I49&gt;8,'REGISTRO 1'!I49,""),"")</f>
        <v/>
      </c>
      <c r="BR50" s="169" t="str">
        <f>IF('REGISTRO 1'!I49&gt;12,'REGISTRO 1'!I49,"")</f>
        <v/>
      </c>
      <c r="BS50" s="167" t="str">
        <f>IF('REGISTRO 1'!M49="","",IF('REGISTRO 1'!M49&lt;5,'REGISTRO 1'!M49,""))</f>
        <v/>
      </c>
      <c r="BT50" s="168" t="str">
        <f>IF('REGISTRO 1'!M49&lt;9,IF('REGISTRO 1'!M49&gt;4,'REGISTRO 1'!M49,""),"")</f>
        <v/>
      </c>
      <c r="BU50" s="168" t="str">
        <f>IF('REGISTRO 1'!M49&lt;13,IF('REGISTRO 1'!M49&gt;8,'REGISTRO 1'!M49,""),"")</f>
        <v/>
      </c>
      <c r="BV50" s="169" t="str">
        <f>IF('REGISTRO 1'!M49&gt;12,'REGISTRO 1'!M49,"")</f>
        <v/>
      </c>
      <c r="BW50" s="167" t="str">
        <f>IF('REGISTRO 1'!Q49="","",IF('REGISTRO 1'!Q49&lt;4,'REGISTRO 1'!Q49,""))</f>
        <v/>
      </c>
      <c r="BX50" s="168" t="str">
        <f>IF('REGISTRO 1'!Q49&lt;7,IF('REGISTRO 1'!Q49&gt;3,'REGISTRO 1'!Q49,""),"")</f>
        <v/>
      </c>
      <c r="BY50" s="168" t="str">
        <f>IF('REGISTRO 1'!Q49&lt;10,IF('REGISTRO 1'!Q49&gt;6,'REGISTRO 1'!Q49,""),"")</f>
        <v/>
      </c>
      <c r="BZ50" s="169" t="str">
        <f>IF('REGISTRO 1'!Q49&gt;9,'REGISTRO 1'!Q49,"")</f>
        <v/>
      </c>
      <c r="CA50" s="167" t="str">
        <f>IF('REGISTRO 1'!U49="","",IF('REGISTRO 1'!U49&lt;3,'REGISTRO 1'!U49,""))</f>
        <v/>
      </c>
      <c r="CB50" s="168" t="str">
        <f>IF('REGISTRO 1'!U49&lt;5,IF('REGISTRO 1'!U49&gt;2,'REGISTRO 1'!U49,""),"")</f>
        <v/>
      </c>
      <c r="CC50" s="168" t="str">
        <f>IF('REGISTRO 1'!U49&lt;7,IF('REGISTRO 1'!U49&gt;4,'REGISTRO 1'!U49,""),"")</f>
        <v/>
      </c>
      <c r="CD50" s="169" t="str">
        <f>IF('REGISTRO 1'!U49&gt;6,'REGISTRO 1'!U49,"")</f>
        <v/>
      </c>
      <c r="CE50" s="167" t="str">
        <f>IF('REGISTRO 1'!Y49="","",IF('REGISTRO 1'!Y49&lt;3,'REGISTRO 1'!Y49,""))</f>
        <v/>
      </c>
      <c r="CF50" s="168" t="str">
        <f>IF('REGISTRO 1'!Y49&lt;5,IF('REGISTRO 1'!Y49&gt;2,'REGISTRO 1'!Y49,""),"")</f>
        <v/>
      </c>
      <c r="CG50" s="168" t="str">
        <f>IF('REGISTRO 1'!Y49&lt;7,IF('REGISTRO 1'!Y49&gt;4,'REGISTRO 1'!Y49,""),"")</f>
        <v/>
      </c>
      <c r="CH50" s="169" t="str">
        <f>IF('REGISTRO 1'!Y49&gt;6,'REGISTRO 1'!Y49,"")</f>
        <v/>
      </c>
      <c r="CI50" s="170" t="str">
        <f t="shared" si="8"/>
        <v/>
      </c>
      <c r="CJ50" s="181" t="str">
        <f t="shared" si="9"/>
        <v/>
      </c>
      <c r="CK50" s="140" t="str">
        <f>IF('REGISTRO 1'!$C49="","",'REGISTRO 1'!D49)</f>
        <v/>
      </c>
      <c r="CL50" s="10" t="str">
        <f>IF('REGISTRO 1'!$C49="","",'REGISTRO 1'!E49)</f>
        <v/>
      </c>
    </row>
    <row r="51" spans="2:90" x14ac:dyDescent="0.25">
      <c r="B51" s="172" t="s">
        <v>80</v>
      </c>
      <c r="C51" s="54" t="str">
        <f>IF('REGISTRO 1'!C50="","",'REGISTRO 1'!C50)</f>
        <v/>
      </c>
      <c r="D51" s="21" t="str">
        <f>IF('REGISTRO 1'!F50="","",IF('REGISTRO 1'!F50&lt;5,'REGISTRO 1'!F50,""))</f>
        <v/>
      </c>
      <c r="E51" s="15" t="str">
        <f>IF('REGISTRO 1'!F50&lt;9,IF('REGISTRO 1'!F50&gt;4,'REGISTRO 1'!F50,""),"")</f>
        <v/>
      </c>
      <c r="F51" s="15" t="str">
        <f>IF('REGISTRO 1'!F50&lt;13,IF('REGISTRO 1'!F50&gt;8,'REGISTRO 1'!F50,""),"")</f>
        <v/>
      </c>
      <c r="G51" s="16" t="str">
        <f>IF('REGISTRO 1'!F50&gt;12,'REGISTRO 1'!F50,"")</f>
        <v/>
      </c>
      <c r="H51" s="21" t="str">
        <f>IF('REGISTRO 1'!J50="","",IF('REGISTRO 1'!J50&lt;5,'REGISTRO 1'!J50,""))</f>
        <v/>
      </c>
      <c r="I51" s="15" t="str">
        <f>IF('REGISTRO 1'!J50&lt;9,IF('REGISTRO 1'!J50&gt;4,'REGISTRO 1'!J50,""),"")</f>
        <v/>
      </c>
      <c r="J51" s="15" t="str">
        <f>IF('REGISTRO 1'!J50&lt;13,IF('REGISTRO 1'!J50&gt;8,'REGISTRO 1'!J50,""),"")</f>
        <v/>
      </c>
      <c r="K51" s="16" t="str">
        <f>IF('REGISTRO 1'!J50&gt;12,'REGISTRO 1'!J50,"")</f>
        <v/>
      </c>
      <c r="L51" s="21" t="str">
        <f>IF('REGISTRO 1'!N50="","",IF('REGISTRO 1'!N50&lt;4,'REGISTRO 1'!N50,""))</f>
        <v/>
      </c>
      <c r="M51" s="15" t="str">
        <f>IF('REGISTRO 1'!N50&lt;7,IF('REGISTRO 1'!N50&gt;3,'REGISTRO 1'!N50,""),"")</f>
        <v/>
      </c>
      <c r="N51" s="15" t="str">
        <f>IF('REGISTRO 1'!N50&lt;10,IF('REGISTRO 1'!N50&gt;6,'REGISTRO 1'!N50,""),"")</f>
        <v/>
      </c>
      <c r="O51" s="16" t="str">
        <f>IF('REGISTRO 1'!N50&gt;9,'REGISTRO 1'!N50,"")</f>
        <v/>
      </c>
      <c r="P51" s="21" t="str">
        <f>IF('REGISTRO 1'!R50="","",IF('REGISTRO 1'!R50&lt;3,'REGISTRO 1'!R50,""))</f>
        <v/>
      </c>
      <c r="Q51" s="15" t="str">
        <f>IF('REGISTRO 1'!R50&lt;5,IF('REGISTRO 1'!R50&gt;2,'REGISTRO 1'!R50,""),"")</f>
        <v/>
      </c>
      <c r="R51" s="15" t="str">
        <f>IF('REGISTRO 1'!R50&lt;7,IF('REGISTRO 1'!R50&gt;4,'REGISTRO 1'!R50,""),"")</f>
        <v/>
      </c>
      <c r="S51" s="16" t="str">
        <f>IF('REGISTRO 1'!R50&gt;6,'REGISTRO 1'!R50,"")</f>
        <v/>
      </c>
      <c r="T51" s="21" t="str">
        <f>IF('REGISTRO 1'!V50="","",IF('REGISTRO 1'!V50&lt;3,'REGISTRO 1'!V50,""))</f>
        <v/>
      </c>
      <c r="U51" s="15" t="str">
        <f>IF('REGISTRO 1'!V50&lt;5,IF('REGISTRO 1'!V50&gt;2,'REGISTRO 1'!V50,""),"")</f>
        <v/>
      </c>
      <c r="V51" s="15" t="str">
        <f>IF('REGISTRO 1'!V50&lt;7,IF('REGISTRO 1'!V50&gt;4,'REGISTRO 1'!V50,""),"")</f>
        <v/>
      </c>
      <c r="W51" s="20" t="str">
        <f>IF('REGISTRO 1'!V50&gt;6,'REGISTRO 1'!V50,"")</f>
        <v/>
      </c>
      <c r="X51" s="38" t="str">
        <f t="shared" si="5"/>
        <v/>
      </c>
      <c r="Y51" s="14" t="str">
        <f>IF('REGISTRO 1'!G50="","",IF('REGISTRO 1'!G50&lt;5,'REGISTRO 1'!G50,""))</f>
        <v/>
      </c>
      <c r="Z51" s="15" t="str">
        <f>IF('REGISTRO 1'!G50&lt;9,IF('REGISTRO 1'!G50&gt;4,'REGISTRO 1'!G50,""),"")</f>
        <v/>
      </c>
      <c r="AA51" s="15" t="str">
        <f>IF('REGISTRO 1'!G50&lt;13,IF('REGISTRO 1'!G50&gt;8,'REGISTRO 1'!G50,""),"")</f>
        <v/>
      </c>
      <c r="AB51" s="16" t="str">
        <f>IF('REGISTRO 1'!G50&gt;12,'REGISTRO 1'!G50,"")</f>
        <v/>
      </c>
      <c r="AC51" s="21" t="str">
        <f>IF('REGISTRO 1'!K50="","",IF('REGISTRO 1'!K50&lt;5,'REGISTRO 1'!K50,""))</f>
        <v/>
      </c>
      <c r="AD51" s="15" t="str">
        <f>IF('REGISTRO 1'!K50&lt;9,IF('REGISTRO 1'!K50&gt;4,'REGISTRO 1'!K50,""),"")</f>
        <v/>
      </c>
      <c r="AE51" s="15" t="str">
        <f>IF('REGISTRO 1'!K50&lt;13,IF('REGISTRO 1'!K50&gt;8,'REGISTRO 1'!K50,""),"")</f>
        <v/>
      </c>
      <c r="AF51" s="16" t="str">
        <f>IF('REGISTRO 1'!K50&gt;12,'REGISTRO 1'!K50,"")</f>
        <v/>
      </c>
      <c r="AG51" s="21" t="str">
        <f>IF('REGISTRO 1'!O50="","",IF('REGISTRO 1'!O50&lt;4,'REGISTRO 1'!O50,""))</f>
        <v/>
      </c>
      <c r="AH51" s="15" t="str">
        <f>IF('REGISTRO 1'!O50&lt;7,IF('REGISTRO 1'!O50&gt;3,'REGISTRO 1'!O50,""),"")</f>
        <v/>
      </c>
      <c r="AI51" s="15" t="str">
        <f>IF('REGISTRO 1'!O50&lt;10,IF('REGISTRO 1'!O50&gt;6,'REGISTRO 1'!O50,""),"")</f>
        <v/>
      </c>
      <c r="AJ51" s="16" t="str">
        <f>IF('REGISTRO 1'!O50&gt;9,'REGISTRO 1'!O50,"")</f>
        <v/>
      </c>
      <c r="AK51" s="21" t="str">
        <f>IF('REGISTRO 1'!S50="","",IF('REGISTRO 1'!S50&lt;3,'REGISTRO 1'!S50,""))</f>
        <v/>
      </c>
      <c r="AL51" s="15" t="str">
        <f>IF('REGISTRO 1'!S50&lt;5,IF('REGISTRO 1'!S50&gt;2,'REGISTRO 1'!S50,""),"")</f>
        <v/>
      </c>
      <c r="AM51" s="15" t="str">
        <f>IF('REGISTRO 1'!S50&lt;7,IF('REGISTRO 1'!S50&gt;4,'REGISTRO 1'!S50,""),"")</f>
        <v/>
      </c>
      <c r="AN51" s="16" t="str">
        <f>IF('REGISTRO 1'!S50&gt;6,'REGISTRO 1'!S50,"")</f>
        <v/>
      </c>
      <c r="AO51" s="21" t="str">
        <f>IF('REGISTRO 1'!W50="","",IF('REGISTRO 1'!W50&lt;3,'REGISTRO 1'!W50,""))</f>
        <v/>
      </c>
      <c r="AP51" s="15" t="str">
        <f>IF('REGISTRO 1'!W50&lt;5,IF('REGISTRO 1'!W50&gt;2,'REGISTRO 1'!W50,""),"")</f>
        <v/>
      </c>
      <c r="AQ51" s="15" t="str">
        <f>IF('REGISTRO 1'!W50&lt;7,IF('REGISTRO 1'!W50&gt;4,'REGISTRO 1'!W50,""),"")</f>
        <v/>
      </c>
      <c r="AR51" s="16" t="str">
        <f>IF('REGISTRO 1'!W50&gt;6,'REGISTRO 1'!W50,"")</f>
        <v/>
      </c>
      <c r="AS51" s="38" t="str">
        <f t="shared" si="6"/>
        <v/>
      </c>
      <c r="AT51" s="21" t="str">
        <f>IF('REGISTRO 1'!H50="","",IF('REGISTRO 1'!H50&lt;5,'REGISTRO 1'!H50,""))</f>
        <v/>
      </c>
      <c r="AU51" s="15" t="str">
        <f>IF('REGISTRO 1'!H50&lt;9,IF('REGISTRO 1'!H50&gt;4,'REGISTRO 1'!H50,""),"")</f>
        <v/>
      </c>
      <c r="AV51" s="15" t="str">
        <f>IF('REGISTRO 1'!H50&lt;13,IF('REGISTRO 1'!H50&gt;8,'REGISTRO 1'!H50,""),"")</f>
        <v/>
      </c>
      <c r="AW51" s="16" t="str">
        <f>IF('REGISTRO 1'!H50&gt;12,'REGISTRO 1'!H50,"")</f>
        <v/>
      </c>
      <c r="AX51" s="21" t="str">
        <f>IF('REGISTRO 1'!L50="","",IF('REGISTRO 1'!L50&lt;5,'REGISTRO 1'!L50,""))</f>
        <v/>
      </c>
      <c r="AY51" s="15" t="str">
        <f>IF('REGISTRO 1'!L50&lt;9,IF('REGISTRO 1'!L50&gt;4,'REGISTRO 1'!L50,""),"")</f>
        <v/>
      </c>
      <c r="AZ51" s="15" t="str">
        <f>IF('REGISTRO 1'!L50&lt;13,IF('REGISTRO 1'!L50&gt;8,'REGISTRO 1'!L50,""),"")</f>
        <v/>
      </c>
      <c r="BA51" s="16" t="str">
        <f>IF('REGISTRO 1'!L50&gt;12,'REGISTRO 1'!L50,"")</f>
        <v/>
      </c>
      <c r="BB51" s="21" t="str">
        <f>IF('REGISTRO 1'!P50="","",IF('REGISTRO 1'!P50&lt;4,'REGISTRO 1'!P50,""))</f>
        <v/>
      </c>
      <c r="BC51" s="15" t="str">
        <f>IF('REGISTRO 1'!P50&lt;7,IF('REGISTRO 1'!P50&gt;3,'REGISTRO 1'!P50,""),"")</f>
        <v/>
      </c>
      <c r="BD51" s="15" t="str">
        <f>IF('REGISTRO 1'!P50&lt;10,IF('REGISTRO 1'!P50&gt;6,'REGISTRO 1'!P50,""),"")</f>
        <v/>
      </c>
      <c r="BE51" s="16" t="str">
        <f>IF('REGISTRO 1'!P50&gt;9,'REGISTRO 1'!P50,"")</f>
        <v/>
      </c>
      <c r="BF51" s="21" t="str">
        <f>IF('REGISTRO 1'!T50="","",IF('REGISTRO 1'!T50&lt;3,'REGISTRO 1'!T50,""))</f>
        <v/>
      </c>
      <c r="BG51" s="15" t="str">
        <f>IF('REGISTRO 1'!T50&lt;5,IF('REGISTRO 1'!T50&gt;2,'REGISTRO 1'!T50,""),"")</f>
        <v/>
      </c>
      <c r="BH51" s="15" t="str">
        <f>IF('REGISTRO 1'!T50&lt;7,IF('REGISTRO 1'!T50&gt;4,'REGISTRO 1'!T50,""),"")</f>
        <v/>
      </c>
      <c r="BI51" s="16" t="str">
        <f>IF('REGISTRO 1'!T50&gt;6,'REGISTRO 1'!T50,"")</f>
        <v/>
      </c>
      <c r="BJ51" s="21" t="str">
        <f>IF('REGISTRO 1'!X50="","",IF('REGISTRO 1'!X50&lt;3,'REGISTRO 1'!X50,""))</f>
        <v/>
      </c>
      <c r="BK51" s="15" t="str">
        <f>IF('REGISTRO 1'!X50&lt;5,IF('REGISTRO 1'!X50&gt;2,'REGISTRO 1'!X50,""),"")</f>
        <v/>
      </c>
      <c r="BL51" s="15" t="str">
        <f>IF('REGISTRO 1'!X50&lt;7,IF('REGISTRO 1'!X50&gt;4,'REGISTRO 1'!X50,""),"")</f>
        <v/>
      </c>
      <c r="BM51" s="16" t="str">
        <f>IF('REGISTRO 1'!X50&gt;6,'REGISTRO 1'!X50,"")</f>
        <v/>
      </c>
      <c r="BN51" s="38" t="str">
        <f t="shared" si="7"/>
        <v/>
      </c>
      <c r="BO51" s="14" t="str">
        <f>IF('REGISTRO 1'!I50="","",IF('REGISTRO 1'!I50&lt;5,'REGISTRO 1'!I50,""))</f>
        <v/>
      </c>
      <c r="BP51" s="15" t="str">
        <f>IF('REGISTRO 1'!I50&lt;9,IF('REGISTRO 1'!I50&gt;4,'REGISTRO 1'!I50,""),"")</f>
        <v/>
      </c>
      <c r="BQ51" s="15" t="str">
        <f>IF('REGISTRO 1'!I50&lt;13,IF('REGISTRO 1'!I50&gt;8,'REGISTRO 1'!I50,""),"")</f>
        <v/>
      </c>
      <c r="BR51" s="16" t="str">
        <f>IF('REGISTRO 1'!I50&gt;12,'REGISTRO 1'!I50,"")</f>
        <v/>
      </c>
      <c r="BS51" s="14" t="str">
        <f>IF('REGISTRO 1'!M50="","",IF('REGISTRO 1'!M50&lt;5,'REGISTRO 1'!M50,""))</f>
        <v/>
      </c>
      <c r="BT51" s="15" t="str">
        <f>IF('REGISTRO 1'!M50&lt;9,IF('REGISTRO 1'!M50&gt;4,'REGISTRO 1'!M50,""),"")</f>
        <v/>
      </c>
      <c r="BU51" s="15" t="str">
        <f>IF('REGISTRO 1'!M50&lt;13,IF('REGISTRO 1'!M50&gt;8,'REGISTRO 1'!M50,""),"")</f>
        <v/>
      </c>
      <c r="BV51" s="16" t="str">
        <f>IF('REGISTRO 1'!M50&gt;12,'REGISTRO 1'!M50,"")</f>
        <v/>
      </c>
      <c r="BW51" s="14" t="str">
        <f>IF('REGISTRO 1'!Q50="","",IF('REGISTRO 1'!Q50&lt;4,'REGISTRO 1'!Q50,""))</f>
        <v/>
      </c>
      <c r="BX51" s="15" t="str">
        <f>IF('REGISTRO 1'!Q50&lt;7,IF('REGISTRO 1'!Q50&gt;3,'REGISTRO 1'!Q50,""),"")</f>
        <v/>
      </c>
      <c r="BY51" s="15" t="str">
        <f>IF('REGISTRO 1'!Q50&lt;10,IF('REGISTRO 1'!Q50&gt;6,'REGISTRO 1'!Q50,""),"")</f>
        <v/>
      </c>
      <c r="BZ51" s="16" t="str">
        <f>IF('REGISTRO 1'!Q50&gt;9,'REGISTRO 1'!Q50,"")</f>
        <v/>
      </c>
      <c r="CA51" s="14" t="str">
        <f>IF('REGISTRO 1'!U50="","",IF('REGISTRO 1'!U50&lt;3,'REGISTRO 1'!U50,""))</f>
        <v/>
      </c>
      <c r="CB51" s="15" t="str">
        <f>IF('REGISTRO 1'!U50&lt;5,IF('REGISTRO 1'!U50&gt;2,'REGISTRO 1'!U50,""),"")</f>
        <v/>
      </c>
      <c r="CC51" s="15" t="str">
        <f>IF('REGISTRO 1'!U50&lt;7,IF('REGISTRO 1'!U50&gt;4,'REGISTRO 1'!U50,""),"")</f>
        <v/>
      </c>
      <c r="CD51" s="16" t="str">
        <f>IF('REGISTRO 1'!U50&gt;6,'REGISTRO 1'!U50,"")</f>
        <v/>
      </c>
      <c r="CE51" s="14" t="str">
        <f>IF('REGISTRO 1'!Y50="","",IF('REGISTRO 1'!Y50&lt;3,'REGISTRO 1'!Y50,""))</f>
        <v/>
      </c>
      <c r="CF51" s="15" t="str">
        <f>IF('REGISTRO 1'!Y50&lt;5,IF('REGISTRO 1'!Y50&gt;2,'REGISTRO 1'!Y50,""),"")</f>
        <v/>
      </c>
      <c r="CG51" s="15" t="str">
        <f>IF('REGISTRO 1'!Y50&lt;7,IF('REGISTRO 1'!Y50&gt;4,'REGISTRO 1'!Y50,""),"")</f>
        <v/>
      </c>
      <c r="CH51" s="16" t="str">
        <f>IF('REGISTRO 1'!Y50&gt;6,'REGISTRO 1'!Y50,"")</f>
        <v/>
      </c>
      <c r="CI51" s="73" t="str">
        <f t="shared" si="8"/>
        <v/>
      </c>
      <c r="CJ51" s="180" t="str">
        <f t="shared" si="9"/>
        <v/>
      </c>
      <c r="CK51" s="140" t="str">
        <f>IF('REGISTRO 1'!$C50="","",'REGISTRO 1'!D50)</f>
        <v/>
      </c>
      <c r="CL51" s="10" t="str">
        <f>IF('REGISTRO 1'!$C50="","",'REGISTRO 1'!E50)</f>
        <v/>
      </c>
    </row>
    <row r="52" spans="2:90" x14ac:dyDescent="0.25">
      <c r="B52" s="69" t="s">
        <v>81</v>
      </c>
      <c r="C52" s="28" t="str">
        <f>IF('REGISTRO 1'!C51="","",'REGISTRO 1'!C51)</f>
        <v/>
      </c>
      <c r="D52" s="110" t="str">
        <f>IF('REGISTRO 1'!F51="","",IF('REGISTRO 1'!F51&lt;5,'REGISTRO 1'!F51,""))</f>
        <v/>
      </c>
      <c r="E52" s="75" t="str">
        <f>IF('REGISTRO 1'!F51&lt;9,IF('REGISTRO 1'!F51&gt;4,'REGISTRO 1'!F51,""),"")</f>
        <v/>
      </c>
      <c r="F52" s="75" t="str">
        <f>IF('REGISTRO 1'!F51&lt;13,IF('REGISTRO 1'!F51&gt;8,'REGISTRO 1'!F51,""),"")</f>
        <v/>
      </c>
      <c r="G52" s="22" t="str">
        <f>IF('REGISTRO 1'!F51&gt;12,'REGISTRO 1'!F51,"")</f>
        <v/>
      </c>
      <c r="H52" s="110" t="str">
        <f>IF('REGISTRO 1'!J51="","",IF('REGISTRO 1'!J51&lt;5,'REGISTRO 1'!J51,""))</f>
        <v/>
      </c>
      <c r="I52" s="75" t="str">
        <f>IF('REGISTRO 1'!J51&lt;9,IF('REGISTRO 1'!J51&gt;4,'REGISTRO 1'!J51,""),"")</f>
        <v/>
      </c>
      <c r="J52" s="75" t="str">
        <f>IF('REGISTRO 1'!J51&lt;13,IF('REGISTRO 1'!J51&gt;8,'REGISTRO 1'!J51,""),"")</f>
        <v/>
      </c>
      <c r="K52" s="22" t="str">
        <f>IF('REGISTRO 1'!J51&gt;12,'REGISTRO 1'!J51,"")</f>
        <v/>
      </c>
      <c r="L52" s="110" t="str">
        <f>IF('REGISTRO 1'!N51="","",IF('REGISTRO 1'!N51&lt;4,'REGISTRO 1'!N51,""))</f>
        <v/>
      </c>
      <c r="M52" s="75" t="str">
        <f>IF('REGISTRO 1'!N51&lt;7,IF('REGISTRO 1'!N51&gt;3,'REGISTRO 1'!N51,""),"")</f>
        <v/>
      </c>
      <c r="N52" s="75" t="str">
        <f>IF('REGISTRO 1'!N51&lt;10,IF('REGISTRO 1'!N51&gt;6,'REGISTRO 1'!N51,""),"")</f>
        <v/>
      </c>
      <c r="O52" s="22" t="str">
        <f>IF('REGISTRO 1'!N51&gt;9,'REGISTRO 1'!N51,"")</f>
        <v/>
      </c>
      <c r="P52" s="110" t="str">
        <f>IF('REGISTRO 1'!R51="","",IF('REGISTRO 1'!R51&lt;3,'REGISTRO 1'!R51,""))</f>
        <v/>
      </c>
      <c r="Q52" s="75" t="str">
        <f>IF('REGISTRO 1'!R51&lt;5,IF('REGISTRO 1'!R51&gt;2,'REGISTRO 1'!R51,""),"")</f>
        <v/>
      </c>
      <c r="R52" s="75" t="str">
        <f>IF('REGISTRO 1'!R51&lt;7,IF('REGISTRO 1'!R51&gt;4,'REGISTRO 1'!R51,""),"")</f>
        <v/>
      </c>
      <c r="S52" s="22" t="str">
        <f>IF('REGISTRO 1'!R51&gt;6,'REGISTRO 1'!R51,"")</f>
        <v/>
      </c>
      <c r="T52" s="110" t="str">
        <f>IF('REGISTRO 1'!V51="","",IF('REGISTRO 1'!V51&lt;3,'REGISTRO 1'!V51,""))</f>
        <v/>
      </c>
      <c r="U52" s="75" t="str">
        <f>IF('REGISTRO 1'!V51&lt;5,IF('REGISTRO 1'!V51&gt;2,'REGISTRO 1'!V51,""),"")</f>
        <v/>
      </c>
      <c r="V52" s="75" t="str">
        <f>IF('REGISTRO 1'!V51&lt;7,IF('REGISTRO 1'!V51&gt;4,'REGISTRO 1'!V51,""),"")</f>
        <v/>
      </c>
      <c r="W52" s="111" t="str">
        <f>IF('REGISTRO 1'!V51&gt;6,'REGISTRO 1'!V51,"")</f>
        <v/>
      </c>
      <c r="X52" s="162" t="str">
        <f t="shared" si="5"/>
        <v/>
      </c>
      <c r="Y52" s="163" t="str">
        <f>IF('REGISTRO 1'!G51="","",IF('REGISTRO 1'!G51&lt;5,'REGISTRO 1'!G51,""))</f>
        <v/>
      </c>
      <c r="Z52" s="164" t="str">
        <f>IF('REGISTRO 1'!G51&lt;9,IF('REGISTRO 1'!G51&gt;4,'REGISTRO 1'!G51,""),"")</f>
        <v/>
      </c>
      <c r="AA52" s="164" t="str">
        <f>IF('REGISTRO 1'!G51&lt;13,IF('REGISTRO 1'!G51&gt;8,'REGISTRO 1'!G51,""),"")</f>
        <v/>
      </c>
      <c r="AB52" s="165" t="str">
        <f>IF('REGISTRO 1'!G51&gt;12,'REGISTRO 1'!G51,"")</f>
        <v/>
      </c>
      <c r="AC52" s="166" t="str">
        <f>IF('REGISTRO 1'!K51="","",IF('REGISTRO 1'!K51&lt;5,'REGISTRO 1'!K51,""))</f>
        <v/>
      </c>
      <c r="AD52" s="164" t="str">
        <f>IF('REGISTRO 1'!K51&lt;9,IF('REGISTRO 1'!K51&gt;4,'REGISTRO 1'!K51,""),"")</f>
        <v/>
      </c>
      <c r="AE52" s="164" t="str">
        <f>IF('REGISTRO 1'!K51&lt;13,IF('REGISTRO 1'!K51&gt;8,'REGISTRO 1'!K51,""),"")</f>
        <v/>
      </c>
      <c r="AF52" s="165" t="str">
        <f>IF('REGISTRO 1'!K51&gt;12,'REGISTRO 1'!K51,"")</f>
        <v/>
      </c>
      <c r="AG52" s="166" t="str">
        <f>IF('REGISTRO 1'!O51="","",IF('REGISTRO 1'!O51&lt;4,'REGISTRO 1'!O51,""))</f>
        <v/>
      </c>
      <c r="AH52" s="164" t="str">
        <f>IF('REGISTRO 1'!O51&lt;7,IF('REGISTRO 1'!O51&gt;3,'REGISTRO 1'!O51,""),"")</f>
        <v/>
      </c>
      <c r="AI52" s="164" t="str">
        <f>IF('REGISTRO 1'!O51&lt;10,IF('REGISTRO 1'!O51&gt;6,'REGISTRO 1'!O51,""),"")</f>
        <v/>
      </c>
      <c r="AJ52" s="165" t="str">
        <f>IF('REGISTRO 1'!O51&gt;9,'REGISTRO 1'!O51,"")</f>
        <v/>
      </c>
      <c r="AK52" s="166" t="str">
        <f>IF('REGISTRO 1'!S51="","",IF('REGISTRO 1'!S51&lt;3,'REGISTRO 1'!S51,""))</f>
        <v/>
      </c>
      <c r="AL52" s="164" t="str">
        <f>IF('REGISTRO 1'!S51&lt;5,IF('REGISTRO 1'!S51&gt;2,'REGISTRO 1'!S51,""),"")</f>
        <v/>
      </c>
      <c r="AM52" s="164" t="str">
        <f>IF('REGISTRO 1'!S51&lt;7,IF('REGISTRO 1'!S51&gt;4,'REGISTRO 1'!S51,""),"")</f>
        <v/>
      </c>
      <c r="AN52" s="165" t="str">
        <f>IF('REGISTRO 1'!S51&gt;6,'REGISTRO 1'!S51,"")</f>
        <v/>
      </c>
      <c r="AO52" s="166" t="str">
        <f>IF('REGISTRO 1'!W51="","",IF('REGISTRO 1'!W51&lt;3,'REGISTRO 1'!W51,""))</f>
        <v/>
      </c>
      <c r="AP52" s="164" t="str">
        <f>IF('REGISTRO 1'!W51&lt;5,IF('REGISTRO 1'!W51&gt;2,'REGISTRO 1'!W51,""),"")</f>
        <v/>
      </c>
      <c r="AQ52" s="164" t="str">
        <f>IF('REGISTRO 1'!W51&lt;7,IF('REGISTRO 1'!W51&gt;4,'REGISTRO 1'!W51,""),"")</f>
        <v/>
      </c>
      <c r="AR52" s="165" t="str">
        <f>IF('REGISTRO 1'!W51&gt;6,'REGISTRO 1'!W51,"")</f>
        <v/>
      </c>
      <c r="AS52" s="162" t="str">
        <f t="shared" si="6"/>
        <v/>
      </c>
      <c r="AT52" s="110" t="str">
        <f>IF('REGISTRO 1'!H51="","",IF('REGISTRO 1'!H51&lt;5,'REGISTRO 1'!H51,""))</f>
        <v/>
      </c>
      <c r="AU52" s="75" t="str">
        <f>IF('REGISTRO 1'!H51&lt;9,IF('REGISTRO 1'!H51&gt;4,'REGISTRO 1'!H51,""),"")</f>
        <v/>
      </c>
      <c r="AV52" s="75" t="str">
        <f>IF('REGISTRO 1'!H51&lt;13,IF('REGISTRO 1'!H51&gt;8,'REGISTRO 1'!H51,""),"")</f>
        <v/>
      </c>
      <c r="AW52" s="22" t="str">
        <f>IF('REGISTRO 1'!H51&gt;12,'REGISTRO 1'!H51,"")</f>
        <v/>
      </c>
      <c r="AX52" s="110" t="str">
        <f>IF('REGISTRO 1'!L51="","",IF('REGISTRO 1'!L51&lt;5,'REGISTRO 1'!L51,""))</f>
        <v/>
      </c>
      <c r="AY52" s="75" t="str">
        <f>IF('REGISTRO 1'!L51&lt;9,IF('REGISTRO 1'!L51&gt;4,'REGISTRO 1'!L51,""),"")</f>
        <v/>
      </c>
      <c r="AZ52" s="75" t="str">
        <f>IF('REGISTRO 1'!L51&lt;13,IF('REGISTRO 1'!L51&gt;8,'REGISTRO 1'!L51,""),"")</f>
        <v/>
      </c>
      <c r="BA52" s="22" t="str">
        <f>IF('REGISTRO 1'!L51&gt;12,'REGISTRO 1'!L51,"")</f>
        <v/>
      </c>
      <c r="BB52" s="110" t="str">
        <f>IF('REGISTRO 1'!P51="","",IF('REGISTRO 1'!P51&lt;4,'REGISTRO 1'!P51,""))</f>
        <v/>
      </c>
      <c r="BC52" s="75" t="str">
        <f>IF('REGISTRO 1'!P51&lt;7,IF('REGISTRO 1'!P51&gt;3,'REGISTRO 1'!P51,""),"")</f>
        <v/>
      </c>
      <c r="BD52" s="75" t="str">
        <f>IF('REGISTRO 1'!P51&lt;10,IF('REGISTRO 1'!P51&gt;6,'REGISTRO 1'!P51,""),"")</f>
        <v/>
      </c>
      <c r="BE52" s="22" t="str">
        <f>IF('REGISTRO 1'!P51&gt;9,'REGISTRO 1'!P51,"")</f>
        <v/>
      </c>
      <c r="BF52" s="110" t="str">
        <f>IF('REGISTRO 1'!T51="","",IF('REGISTRO 1'!T51&lt;3,'REGISTRO 1'!T51,""))</f>
        <v/>
      </c>
      <c r="BG52" s="75" t="str">
        <f>IF('REGISTRO 1'!T51&lt;5,IF('REGISTRO 1'!T51&gt;2,'REGISTRO 1'!T51,""),"")</f>
        <v/>
      </c>
      <c r="BH52" s="75" t="str">
        <f>IF('REGISTRO 1'!T51&lt;7,IF('REGISTRO 1'!T51&gt;4,'REGISTRO 1'!T51,""),"")</f>
        <v/>
      </c>
      <c r="BI52" s="22" t="str">
        <f>IF('REGISTRO 1'!T51&gt;6,'REGISTRO 1'!T51,"")</f>
        <v/>
      </c>
      <c r="BJ52" s="110" t="str">
        <f>IF('REGISTRO 1'!X51="","",IF('REGISTRO 1'!X51&lt;3,'REGISTRO 1'!X51,""))</f>
        <v/>
      </c>
      <c r="BK52" s="75" t="str">
        <f>IF('REGISTRO 1'!X51&lt;5,IF('REGISTRO 1'!X51&gt;2,'REGISTRO 1'!X51,""),"")</f>
        <v/>
      </c>
      <c r="BL52" s="75" t="str">
        <f>IF('REGISTRO 1'!X51&lt;7,IF('REGISTRO 1'!X51&gt;4,'REGISTRO 1'!X51,""),"")</f>
        <v/>
      </c>
      <c r="BM52" s="22" t="str">
        <f>IF('REGISTRO 1'!X51&gt;6,'REGISTRO 1'!X51,"")</f>
        <v/>
      </c>
      <c r="BN52" s="162" t="str">
        <f t="shared" si="7"/>
        <v/>
      </c>
      <c r="BO52" s="167" t="str">
        <f>IF('REGISTRO 1'!I51="","",IF('REGISTRO 1'!I51&lt;5,'REGISTRO 1'!I51,""))</f>
        <v/>
      </c>
      <c r="BP52" s="168" t="str">
        <f>IF('REGISTRO 1'!I51&lt;9,IF('REGISTRO 1'!I51&gt;4,'REGISTRO 1'!I51,""),"")</f>
        <v/>
      </c>
      <c r="BQ52" s="168" t="str">
        <f>IF('REGISTRO 1'!I51&lt;13,IF('REGISTRO 1'!I51&gt;8,'REGISTRO 1'!I51,""),"")</f>
        <v/>
      </c>
      <c r="BR52" s="169" t="str">
        <f>IF('REGISTRO 1'!I51&gt;12,'REGISTRO 1'!I51,"")</f>
        <v/>
      </c>
      <c r="BS52" s="167" t="str">
        <f>IF('REGISTRO 1'!M51="","",IF('REGISTRO 1'!M51&lt;5,'REGISTRO 1'!M51,""))</f>
        <v/>
      </c>
      <c r="BT52" s="168" t="str">
        <f>IF('REGISTRO 1'!M51&lt;9,IF('REGISTRO 1'!M51&gt;4,'REGISTRO 1'!M51,""),"")</f>
        <v/>
      </c>
      <c r="BU52" s="168" t="str">
        <f>IF('REGISTRO 1'!M51&lt;13,IF('REGISTRO 1'!M51&gt;8,'REGISTRO 1'!M51,""),"")</f>
        <v/>
      </c>
      <c r="BV52" s="169" t="str">
        <f>IF('REGISTRO 1'!M51&gt;12,'REGISTRO 1'!M51,"")</f>
        <v/>
      </c>
      <c r="BW52" s="167" t="str">
        <f>IF('REGISTRO 1'!Q51="","",IF('REGISTRO 1'!Q51&lt;4,'REGISTRO 1'!Q51,""))</f>
        <v/>
      </c>
      <c r="BX52" s="168" t="str">
        <f>IF('REGISTRO 1'!Q51&lt;7,IF('REGISTRO 1'!Q51&gt;3,'REGISTRO 1'!Q51,""),"")</f>
        <v/>
      </c>
      <c r="BY52" s="168" t="str">
        <f>IF('REGISTRO 1'!Q51&lt;10,IF('REGISTRO 1'!Q51&gt;6,'REGISTRO 1'!Q51,""),"")</f>
        <v/>
      </c>
      <c r="BZ52" s="169" t="str">
        <f>IF('REGISTRO 1'!Q51&gt;9,'REGISTRO 1'!Q51,"")</f>
        <v/>
      </c>
      <c r="CA52" s="167" t="str">
        <f>IF('REGISTRO 1'!U51="","",IF('REGISTRO 1'!U51&lt;3,'REGISTRO 1'!U51,""))</f>
        <v/>
      </c>
      <c r="CB52" s="168" t="str">
        <f>IF('REGISTRO 1'!U51&lt;5,IF('REGISTRO 1'!U51&gt;2,'REGISTRO 1'!U51,""),"")</f>
        <v/>
      </c>
      <c r="CC52" s="168" t="str">
        <f>IF('REGISTRO 1'!U51&lt;7,IF('REGISTRO 1'!U51&gt;4,'REGISTRO 1'!U51,""),"")</f>
        <v/>
      </c>
      <c r="CD52" s="169" t="str">
        <f>IF('REGISTRO 1'!U51&gt;6,'REGISTRO 1'!U51,"")</f>
        <v/>
      </c>
      <c r="CE52" s="167" t="str">
        <f>IF('REGISTRO 1'!Y51="","",IF('REGISTRO 1'!Y51&lt;3,'REGISTRO 1'!Y51,""))</f>
        <v/>
      </c>
      <c r="CF52" s="168" t="str">
        <f>IF('REGISTRO 1'!Y51&lt;5,IF('REGISTRO 1'!Y51&gt;2,'REGISTRO 1'!Y51,""),"")</f>
        <v/>
      </c>
      <c r="CG52" s="168" t="str">
        <f>IF('REGISTRO 1'!Y51&lt;7,IF('REGISTRO 1'!Y51&gt;4,'REGISTRO 1'!Y51,""),"")</f>
        <v/>
      </c>
      <c r="CH52" s="169" t="str">
        <f>IF('REGISTRO 1'!Y51&gt;6,'REGISTRO 1'!Y51,"")</f>
        <v/>
      </c>
      <c r="CI52" s="170" t="str">
        <f t="shared" si="8"/>
        <v/>
      </c>
      <c r="CJ52" s="181" t="str">
        <f t="shared" si="9"/>
        <v/>
      </c>
      <c r="CK52" s="140" t="str">
        <f>IF('REGISTRO 1'!$C51="","",'REGISTRO 1'!D51)</f>
        <v/>
      </c>
      <c r="CL52" s="10" t="str">
        <f>IF('REGISTRO 1'!$C51="","",'REGISTRO 1'!E51)</f>
        <v/>
      </c>
    </row>
    <row r="53" spans="2:90" x14ac:dyDescent="0.25">
      <c r="B53" s="172" t="s">
        <v>82</v>
      </c>
      <c r="C53" s="54" t="str">
        <f>IF('REGISTRO 1'!C52="","",'REGISTRO 1'!C52)</f>
        <v/>
      </c>
      <c r="D53" s="21" t="str">
        <f>IF('REGISTRO 1'!F52="","",IF('REGISTRO 1'!F52&lt;5,'REGISTRO 1'!F52,""))</f>
        <v/>
      </c>
      <c r="E53" s="15" t="str">
        <f>IF('REGISTRO 1'!F52&lt;9,IF('REGISTRO 1'!F52&gt;4,'REGISTRO 1'!F52,""),"")</f>
        <v/>
      </c>
      <c r="F53" s="15" t="str">
        <f>IF('REGISTRO 1'!F52&lt;13,IF('REGISTRO 1'!F52&gt;8,'REGISTRO 1'!F52,""),"")</f>
        <v/>
      </c>
      <c r="G53" s="16" t="str">
        <f>IF('REGISTRO 1'!F52&gt;12,'REGISTRO 1'!F52,"")</f>
        <v/>
      </c>
      <c r="H53" s="21" t="str">
        <f>IF('REGISTRO 1'!J52="","",IF('REGISTRO 1'!J52&lt;5,'REGISTRO 1'!J52,""))</f>
        <v/>
      </c>
      <c r="I53" s="15" t="str">
        <f>IF('REGISTRO 1'!J52&lt;9,IF('REGISTRO 1'!J52&gt;4,'REGISTRO 1'!J52,""),"")</f>
        <v/>
      </c>
      <c r="J53" s="15" t="str">
        <f>IF('REGISTRO 1'!J52&lt;13,IF('REGISTRO 1'!J52&gt;8,'REGISTRO 1'!J52,""),"")</f>
        <v/>
      </c>
      <c r="K53" s="16" t="str">
        <f>IF('REGISTRO 1'!J52&gt;12,'REGISTRO 1'!J52,"")</f>
        <v/>
      </c>
      <c r="L53" s="21" t="str">
        <f>IF('REGISTRO 1'!N52="","",IF('REGISTRO 1'!N52&lt;4,'REGISTRO 1'!N52,""))</f>
        <v/>
      </c>
      <c r="M53" s="15" t="str">
        <f>IF('REGISTRO 1'!N52&lt;7,IF('REGISTRO 1'!N52&gt;3,'REGISTRO 1'!N52,""),"")</f>
        <v/>
      </c>
      <c r="N53" s="15" t="str">
        <f>IF('REGISTRO 1'!N52&lt;10,IF('REGISTRO 1'!N52&gt;6,'REGISTRO 1'!N52,""),"")</f>
        <v/>
      </c>
      <c r="O53" s="16" t="str">
        <f>IF('REGISTRO 1'!N52&gt;9,'REGISTRO 1'!N52,"")</f>
        <v/>
      </c>
      <c r="P53" s="21" t="str">
        <f>IF('REGISTRO 1'!R52="","",IF('REGISTRO 1'!R52&lt;3,'REGISTRO 1'!R52,""))</f>
        <v/>
      </c>
      <c r="Q53" s="15" t="str">
        <f>IF('REGISTRO 1'!R52&lt;5,IF('REGISTRO 1'!R52&gt;2,'REGISTRO 1'!R52,""),"")</f>
        <v/>
      </c>
      <c r="R53" s="15" t="str">
        <f>IF('REGISTRO 1'!R52&lt;7,IF('REGISTRO 1'!R52&gt;4,'REGISTRO 1'!R52,""),"")</f>
        <v/>
      </c>
      <c r="S53" s="16" t="str">
        <f>IF('REGISTRO 1'!R52&gt;6,'REGISTRO 1'!R52,"")</f>
        <v/>
      </c>
      <c r="T53" s="21" t="str">
        <f>IF('REGISTRO 1'!V52="","",IF('REGISTRO 1'!V52&lt;3,'REGISTRO 1'!V52,""))</f>
        <v/>
      </c>
      <c r="U53" s="15" t="str">
        <f>IF('REGISTRO 1'!V52&lt;5,IF('REGISTRO 1'!V52&gt;2,'REGISTRO 1'!V52,""),"")</f>
        <v/>
      </c>
      <c r="V53" s="15" t="str">
        <f>IF('REGISTRO 1'!V52&lt;7,IF('REGISTRO 1'!V52&gt;4,'REGISTRO 1'!V52,""),"")</f>
        <v/>
      </c>
      <c r="W53" s="20" t="str">
        <f>IF('REGISTRO 1'!V52&gt;6,'REGISTRO 1'!V52,"")</f>
        <v/>
      </c>
      <c r="X53" s="38" t="str">
        <f t="shared" si="5"/>
        <v/>
      </c>
      <c r="Y53" s="14" t="str">
        <f>IF('REGISTRO 1'!G52="","",IF('REGISTRO 1'!G52&lt;5,'REGISTRO 1'!G52,""))</f>
        <v/>
      </c>
      <c r="Z53" s="15" t="str">
        <f>IF('REGISTRO 1'!G52&lt;9,IF('REGISTRO 1'!G52&gt;4,'REGISTRO 1'!G52,""),"")</f>
        <v/>
      </c>
      <c r="AA53" s="15" t="str">
        <f>IF('REGISTRO 1'!G52&lt;13,IF('REGISTRO 1'!G52&gt;8,'REGISTRO 1'!G52,""),"")</f>
        <v/>
      </c>
      <c r="AB53" s="16" t="str">
        <f>IF('REGISTRO 1'!G52&gt;12,'REGISTRO 1'!G52,"")</f>
        <v/>
      </c>
      <c r="AC53" s="21" t="str">
        <f>IF('REGISTRO 1'!K52="","",IF('REGISTRO 1'!K52&lt;5,'REGISTRO 1'!K52,""))</f>
        <v/>
      </c>
      <c r="AD53" s="15" t="str">
        <f>IF('REGISTRO 1'!K52&lt;9,IF('REGISTRO 1'!K52&gt;4,'REGISTRO 1'!K52,""),"")</f>
        <v/>
      </c>
      <c r="AE53" s="15" t="str">
        <f>IF('REGISTRO 1'!K52&lt;13,IF('REGISTRO 1'!K52&gt;8,'REGISTRO 1'!K52,""),"")</f>
        <v/>
      </c>
      <c r="AF53" s="16" t="str">
        <f>IF('REGISTRO 1'!K52&gt;12,'REGISTRO 1'!K52,"")</f>
        <v/>
      </c>
      <c r="AG53" s="21" t="str">
        <f>IF('REGISTRO 1'!O52="","",IF('REGISTRO 1'!O52&lt;4,'REGISTRO 1'!O52,""))</f>
        <v/>
      </c>
      <c r="AH53" s="15" t="str">
        <f>IF('REGISTRO 1'!O52&lt;7,IF('REGISTRO 1'!O52&gt;3,'REGISTRO 1'!O52,""),"")</f>
        <v/>
      </c>
      <c r="AI53" s="15" t="str">
        <f>IF('REGISTRO 1'!O52&lt;10,IF('REGISTRO 1'!O52&gt;6,'REGISTRO 1'!O52,""),"")</f>
        <v/>
      </c>
      <c r="AJ53" s="16" t="str">
        <f>IF('REGISTRO 1'!O52&gt;9,'REGISTRO 1'!O52,"")</f>
        <v/>
      </c>
      <c r="AK53" s="21" t="str">
        <f>IF('REGISTRO 1'!S52="","",IF('REGISTRO 1'!S52&lt;3,'REGISTRO 1'!S52,""))</f>
        <v/>
      </c>
      <c r="AL53" s="15" t="str">
        <f>IF('REGISTRO 1'!S52&lt;5,IF('REGISTRO 1'!S52&gt;2,'REGISTRO 1'!S52,""),"")</f>
        <v/>
      </c>
      <c r="AM53" s="15" t="str">
        <f>IF('REGISTRO 1'!S52&lt;7,IF('REGISTRO 1'!S52&gt;4,'REGISTRO 1'!S52,""),"")</f>
        <v/>
      </c>
      <c r="AN53" s="16" t="str">
        <f>IF('REGISTRO 1'!S52&gt;6,'REGISTRO 1'!S52,"")</f>
        <v/>
      </c>
      <c r="AO53" s="21" t="str">
        <f>IF('REGISTRO 1'!W52="","",IF('REGISTRO 1'!W52&lt;3,'REGISTRO 1'!W52,""))</f>
        <v/>
      </c>
      <c r="AP53" s="15" t="str">
        <f>IF('REGISTRO 1'!W52&lt;5,IF('REGISTRO 1'!W52&gt;2,'REGISTRO 1'!W52,""),"")</f>
        <v/>
      </c>
      <c r="AQ53" s="15" t="str">
        <f>IF('REGISTRO 1'!W52&lt;7,IF('REGISTRO 1'!W52&gt;4,'REGISTRO 1'!W52,""),"")</f>
        <v/>
      </c>
      <c r="AR53" s="16" t="str">
        <f>IF('REGISTRO 1'!W52&gt;6,'REGISTRO 1'!W52,"")</f>
        <v/>
      </c>
      <c r="AS53" s="38" t="str">
        <f t="shared" si="6"/>
        <v/>
      </c>
      <c r="AT53" s="21" t="str">
        <f>IF('REGISTRO 1'!H52="","",IF('REGISTRO 1'!H52&lt;5,'REGISTRO 1'!H52,""))</f>
        <v/>
      </c>
      <c r="AU53" s="15" t="str">
        <f>IF('REGISTRO 1'!H52&lt;9,IF('REGISTRO 1'!H52&gt;4,'REGISTRO 1'!H52,""),"")</f>
        <v/>
      </c>
      <c r="AV53" s="15" t="str">
        <f>IF('REGISTRO 1'!H52&lt;13,IF('REGISTRO 1'!H52&gt;8,'REGISTRO 1'!H52,""),"")</f>
        <v/>
      </c>
      <c r="AW53" s="16" t="str">
        <f>IF('REGISTRO 1'!H52&gt;12,'REGISTRO 1'!H52,"")</f>
        <v/>
      </c>
      <c r="AX53" s="21" t="str">
        <f>IF('REGISTRO 1'!L52="","",IF('REGISTRO 1'!L52&lt;5,'REGISTRO 1'!L52,""))</f>
        <v/>
      </c>
      <c r="AY53" s="15" t="str">
        <f>IF('REGISTRO 1'!L52&lt;9,IF('REGISTRO 1'!L52&gt;4,'REGISTRO 1'!L52,""),"")</f>
        <v/>
      </c>
      <c r="AZ53" s="15" t="str">
        <f>IF('REGISTRO 1'!L52&lt;13,IF('REGISTRO 1'!L52&gt;8,'REGISTRO 1'!L52,""),"")</f>
        <v/>
      </c>
      <c r="BA53" s="16" t="str">
        <f>IF('REGISTRO 1'!L52&gt;12,'REGISTRO 1'!L52,"")</f>
        <v/>
      </c>
      <c r="BB53" s="21" t="str">
        <f>IF('REGISTRO 1'!P52="","",IF('REGISTRO 1'!P52&lt;4,'REGISTRO 1'!P52,""))</f>
        <v/>
      </c>
      <c r="BC53" s="15" t="str">
        <f>IF('REGISTRO 1'!P52&lt;7,IF('REGISTRO 1'!P52&gt;3,'REGISTRO 1'!P52,""),"")</f>
        <v/>
      </c>
      <c r="BD53" s="15" t="str">
        <f>IF('REGISTRO 1'!P52&lt;10,IF('REGISTRO 1'!P52&gt;6,'REGISTRO 1'!P52,""),"")</f>
        <v/>
      </c>
      <c r="BE53" s="16" t="str">
        <f>IF('REGISTRO 1'!P52&gt;9,'REGISTRO 1'!P52,"")</f>
        <v/>
      </c>
      <c r="BF53" s="21" t="str">
        <f>IF('REGISTRO 1'!T52="","",IF('REGISTRO 1'!T52&lt;3,'REGISTRO 1'!T52,""))</f>
        <v/>
      </c>
      <c r="BG53" s="15" t="str">
        <f>IF('REGISTRO 1'!T52&lt;5,IF('REGISTRO 1'!T52&gt;2,'REGISTRO 1'!T52,""),"")</f>
        <v/>
      </c>
      <c r="BH53" s="15" t="str">
        <f>IF('REGISTRO 1'!T52&lt;7,IF('REGISTRO 1'!T52&gt;4,'REGISTRO 1'!T52,""),"")</f>
        <v/>
      </c>
      <c r="BI53" s="16" t="str">
        <f>IF('REGISTRO 1'!T52&gt;6,'REGISTRO 1'!T52,"")</f>
        <v/>
      </c>
      <c r="BJ53" s="21" t="str">
        <f>IF('REGISTRO 1'!X52="","",IF('REGISTRO 1'!X52&lt;3,'REGISTRO 1'!X52,""))</f>
        <v/>
      </c>
      <c r="BK53" s="15" t="str">
        <f>IF('REGISTRO 1'!X52&lt;5,IF('REGISTRO 1'!X52&gt;2,'REGISTRO 1'!X52,""),"")</f>
        <v/>
      </c>
      <c r="BL53" s="15" t="str">
        <f>IF('REGISTRO 1'!X52&lt;7,IF('REGISTRO 1'!X52&gt;4,'REGISTRO 1'!X52,""),"")</f>
        <v/>
      </c>
      <c r="BM53" s="16" t="str">
        <f>IF('REGISTRO 1'!X52&gt;6,'REGISTRO 1'!X52,"")</f>
        <v/>
      </c>
      <c r="BN53" s="38" t="str">
        <f t="shared" si="7"/>
        <v/>
      </c>
      <c r="BO53" s="14" t="str">
        <f>IF('REGISTRO 1'!I52="","",IF('REGISTRO 1'!I52&lt;5,'REGISTRO 1'!I52,""))</f>
        <v/>
      </c>
      <c r="BP53" s="15" t="str">
        <f>IF('REGISTRO 1'!I52&lt;9,IF('REGISTRO 1'!I52&gt;4,'REGISTRO 1'!I52,""),"")</f>
        <v/>
      </c>
      <c r="BQ53" s="15" t="str">
        <f>IF('REGISTRO 1'!I52&lt;13,IF('REGISTRO 1'!I52&gt;8,'REGISTRO 1'!I52,""),"")</f>
        <v/>
      </c>
      <c r="BR53" s="16" t="str">
        <f>IF('REGISTRO 1'!I52&gt;12,'REGISTRO 1'!I52,"")</f>
        <v/>
      </c>
      <c r="BS53" s="14" t="str">
        <f>IF('REGISTRO 1'!M52="","",IF('REGISTRO 1'!M52&lt;5,'REGISTRO 1'!M52,""))</f>
        <v/>
      </c>
      <c r="BT53" s="15" t="str">
        <f>IF('REGISTRO 1'!M52&lt;9,IF('REGISTRO 1'!M52&gt;4,'REGISTRO 1'!M52,""),"")</f>
        <v/>
      </c>
      <c r="BU53" s="15" t="str">
        <f>IF('REGISTRO 1'!M52&lt;13,IF('REGISTRO 1'!M52&gt;8,'REGISTRO 1'!M52,""),"")</f>
        <v/>
      </c>
      <c r="BV53" s="16" t="str">
        <f>IF('REGISTRO 1'!M52&gt;12,'REGISTRO 1'!M52,"")</f>
        <v/>
      </c>
      <c r="BW53" s="14" t="str">
        <f>IF('REGISTRO 1'!Q52="","",IF('REGISTRO 1'!Q52&lt;4,'REGISTRO 1'!Q52,""))</f>
        <v/>
      </c>
      <c r="BX53" s="15" t="str">
        <f>IF('REGISTRO 1'!Q52&lt;7,IF('REGISTRO 1'!Q52&gt;3,'REGISTRO 1'!Q52,""),"")</f>
        <v/>
      </c>
      <c r="BY53" s="15" t="str">
        <f>IF('REGISTRO 1'!Q52&lt;10,IF('REGISTRO 1'!Q52&gt;6,'REGISTRO 1'!Q52,""),"")</f>
        <v/>
      </c>
      <c r="BZ53" s="16" t="str">
        <f>IF('REGISTRO 1'!Q52&gt;9,'REGISTRO 1'!Q52,"")</f>
        <v/>
      </c>
      <c r="CA53" s="14" t="str">
        <f>IF('REGISTRO 1'!U52="","",IF('REGISTRO 1'!U52&lt;3,'REGISTRO 1'!U52,""))</f>
        <v/>
      </c>
      <c r="CB53" s="15" t="str">
        <f>IF('REGISTRO 1'!U52&lt;5,IF('REGISTRO 1'!U52&gt;2,'REGISTRO 1'!U52,""),"")</f>
        <v/>
      </c>
      <c r="CC53" s="15" t="str">
        <f>IF('REGISTRO 1'!U52&lt;7,IF('REGISTRO 1'!U52&gt;4,'REGISTRO 1'!U52,""),"")</f>
        <v/>
      </c>
      <c r="CD53" s="16" t="str">
        <f>IF('REGISTRO 1'!U52&gt;6,'REGISTRO 1'!U52,"")</f>
        <v/>
      </c>
      <c r="CE53" s="14" t="str">
        <f>IF('REGISTRO 1'!Y52="","",IF('REGISTRO 1'!Y52&lt;3,'REGISTRO 1'!Y52,""))</f>
        <v/>
      </c>
      <c r="CF53" s="15" t="str">
        <f>IF('REGISTRO 1'!Y52&lt;5,IF('REGISTRO 1'!Y52&gt;2,'REGISTRO 1'!Y52,""),"")</f>
        <v/>
      </c>
      <c r="CG53" s="15" t="str">
        <f>IF('REGISTRO 1'!Y52&lt;7,IF('REGISTRO 1'!Y52&gt;4,'REGISTRO 1'!Y52,""),"")</f>
        <v/>
      </c>
      <c r="CH53" s="16" t="str">
        <f>IF('REGISTRO 1'!Y52&gt;6,'REGISTRO 1'!Y52,"")</f>
        <v/>
      </c>
      <c r="CI53" s="73" t="str">
        <f t="shared" si="8"/>
        <v/>
      </c>
      <c r="CJ53" s="180" t="str">
        <f t="shared" si="9"/>
        <v/>
      </c>
      <c r="CK53" s="140" t="str">
        <f>IF('REGISTRO 1'!$C52="","",'REGISTRO 1'!D52)</f>
        <v/>
      </c>
      <c r="CL53" s="10" t="str">
        <f>IF('REGISTRO 1'!$C52="","",'REGISTRO 1'!E52)</f>
        <v/>
      </c>
    </row>
    <row r="54" spans="2:90" x14ac:dyDescent="0.25">
      <c r="B54" s="69" t="s">
        <v>83</v>
      </c>
      <c r="C54" s="28" t="str">
        <f>IF('REGISTRO 1'!C53="","",'REGISTRO 1'!C53)</f>
        <v/>
      </c>
      <c r="D54" s="110" t="str">
        <f>IF('REGISTRO 1'!F53="","",IF('REGISTRO 1'!F53&lt;5,'REGISTRO 1'!F53,""))</f>
        <v/>
      </c>
      <c r="E54" s="75" t="str">
        <f>IF('REGISTRO 1'!F53&lt;9,IF('REGISTRO 1'!F53&gt;4,'REGISTRO 1'!F53,""),"")</f>
        <v/>
      </c>
      <c r="F54" s="75" t="str">
        <f>IF('REGISTRO 1'!F53&lt;13,IF('REGISTRO 1'!F53&gt;8,'REGISTRO 1'!F53,""),"")</f>
        <v/>
      </c>
      <c r="G54" s="22" t="str">
        <f>IF('REGISTRO 1'!F53&gt;12,'REGISTRO 1'!F53,"")</f>
        <v/>
      </c>
      <c r="H54" s="110" t="str">
        <f>IF('REGISTRO 1'!J53="","",IF('REGISTRO 1'!J53&lt;5,'REGISTRO 1'!J53,""))</f>
        <v/>
      </c>
      <c r="I54" s="75" t="str">
        <f>IF('REGISTRO 1'!J53&lt;9,IF('REGISTRO 1'!J53&gt;4,'REGISTRO 1'!J53,""),"")</f>
        <v/>
      </c>
      <c r="J54" s="75" t="str">
        <f>IF('REGISTRO 1'!J53&lt;13,IF('REGISTRO 1'!J53&gt;8,'REGISTRO 1'!J53,""),"")</f>
        <v/>
      </c>
      <c r="K54" s="22" t="str">
        <f>IF('REGISTRO 1'!J53&gt;12,'REGISTRO 1'!J53,"")</f>
        <v/>
      </c>
      <c r="L54" s="110" t="str">
        <f>IF('REGISTRO 1'!N53="","",IF('REGISTRO 1'!N53&lt;4,'REGISTRO 1'!N53,""))</f>
        <v/>
      </c>
      <c r="M54" s="75" t="str">
        <f>IF('REGISTRO 1'!N53&lt;7,IF('REGISTRO 1'!N53&gt;3,'REGISTRO 1'!N53,""),"")</f>
        <v/>
      </c>
      <c r="N54" s="75" t="str">
        <f>IF('REGISTRO 1'!N53&lt;10,IF('REGISTRO 1'!N53&gt;6,'REGISTRO 1'!N53,""),"")</f>
        <v/>
      </c>
      <c r="O54" s="22" t="str">
        <f>IF('REGISTRO 1'!N53&gt;9,'REGISTRO 1'!N53,"")</f>
        <v/>
      </c>
      <c r="P54" s="110" t="str">
        <f>IF('REGISTRO 1'!R53="","",IF('REGISTRO 1'!R53&lt;3,'REGISTRO 1'!R53,""))</f>
        <v/>
      </c>
      <c r="Q54" s="75" t="str">
        <f>IF('REGISTRO 1'!R53&lt;5,IF('REGISTRO 1'!R53&gt;2,'REGISTRO 1'!R53,""),"")</f>
        <v/>
      </c>
      <c r="R54" s="75" t="str">
        <f>IF('REGISTRO 1'!R53&lt;7,IF('REGISTRO 1'!R53&gt;4,'REGISTRO 1'!R53,""),"")</f>
        <v/>
      </c>
      <c r="S54" s="22" t="str">
        <f>IF('REGISTRO 1'!R53&gt;6,'REGISTRO 1'!R53,"")</f>
        <v/>
      </c>
      <c r="T54" s="110" t="str">
        <f>IF('REGISTRO 1'!V53="","",IF('REGISTRO 1'!V53&lt;3,'REGISTRO 1'!V53,""))</f>
        <v/>
      </c>
      <c r="U54" s="75" t="str">
        <f>IF('REGISTRO 1'!V53&lt;5,IF('REGISTRO 1'!V53&gt;2,'REGISTRO 1'!V53,""),"")</f>
        <v/>
      </c>
      <c r="V54" s="75" t="str">
        <f>IF('REGISTRO 1'!V53&lt;7,IF('REGISTRO 1'!V53&gt;4,'REGISTRO 1'!V53,""),"")</f>
        <v/>
      </c>
      <c r="W54" s="111" t="str">
        <f>IF('REGISTRO 1'!V53&gt;6,'REGISTRO 1'!V53,"")</f>
        <v/>
      </c>
      <c r="X54" s="162" t="str">
        <f t="shared" si="5"/>
        <v/>
      </c>
      <c r="Y54" s="163" t="str">
        <f>IF('REGISTRO 1'!G53="","",IF('REGISTRO 1'!G53&lt;5,'REGISTRO 1'!G53,""))</f>
        <v/>
      </c>
      <c r="Z54" s="164" t="str">
        <f>IF('REGISTRO 1'!G53&lt;9,IF('REGISTRO 1'!G53&gt;4,'REGISTRO 1'!G53,""),"")</f>
        <v/>
      </c>
      <c r="AA54" s="164" t="str">
        <f>IF('REGISTRO 1'!G53&lt;13,IF('REGISTRO 1'!G53&gt;8,'REGISTRO 1'!G53,""),"")</f>
        <v/>
      </c>
      <c r="AB54" s="165" t="str">
        <f>IF('REGISTRO 1'!G53&gt;12,'REGISTRO 1'!G53,"")</f>
        <v/>
      </c>
      <c r="AC54" s="166" t="str">
        <f>IF('REGISTRO 1'!K53="","",IF('REGISTRO 1'!K53&lt;5,'REGISTRO 1'!K53,""))</f>
        <v/>
      </c>
      <c r="AD54" s="164" t="str">
        <f>IF('REGISTRO 1'!K53&lt;9,IF('REGISTRO 1'!K53&gt;4,'REGISTRO 1'!K53,""),"")</f>
        <v/>
      </c>
      <c r="AE54" s="164" t="str">
        <f>IF('REGISTRO 1'!K53&lt;13,IF('REGISTRO 1'!K53&gt;8,'REGISTRO 1'!K53,""),"")</f>
        <v/>
      </c>
      <c r="AF54" s="165" t="str">
        <f>IF('REGISTRO 1'!K53&gt;12,'REGISTRO 1'!K53,"")</f>
        <v/>
      </c>
      <c r="AG54" s="166" t="str">
        <f>IF('REGISTRO 1'!O53="","",IF('REGISTRO 1'!O53&lt;4,'REGISTRO 1'!O53,""))</f>
        <v/>
      </c>
      <c r="AH54" s="164" t="str">
        <f>IF('REGISTRO 1'!O53&lt;7,IF('REGISTRO 1'!O53&gt;3,'REGISTRO 1'!O53,""),"")</f>
        <v/>
      </c>
      <c r="AI54" s="164" t="str">
        <f>IF('REGISTRO 1'!O53&lt;10,IF('REGISTRO 1'!O53&gt;6,'REGISTRO 1'!O53,""),"")</f>
        <v/>
      </c>
      <c r="AJ54" s="165" t="str">
        <f>IF('REGISTRO 1'!O53&gt;9,'REGISTRO 1'!O53,"")</f>
        <v/>
      </c>
      <c r="AK54" s="166" t="str">
        <f>IF('REGISTRO 1'!S53="","",IF('REGISTRO 1'!S53&lt;3,'REGISTRO 1'!S53,""))</f>
        <v/>
      </c>
      <c r="AL54" s="164" t="str">
        <f>IF('REGISTRO 1'!S53&lt;5,IF('REGISTRO 1'!S53&gt;2,'REGISTRO 1'!S53,""),"")</f>
        <v/>
      </c>
      <c r="AM54" s="164" t="str">
        <f>IF('REGISTRO 1'!S53&lt;7,IF('REGISTRO 1'!S53&gt;4,'REGISTRO 1'!S53,""),"")</f>
        <v/>
      </c>
      <c r="AN54" s="165" t="str">
        <f>IF('REGISTRO 1'!S53&gt;6,'REGISTRO 1'!S53,"")</f>
        <v/>
      </c>
      <c r="AO54" s="166" t="str">
        <f>IF('REGISTRO 1'!W53="","",IF('REGISTRO 1'!W53&lt;3,'REGISTRO 1'!W53,""))</f>
        <v/>
      </c>
      <c r="AP54" s="164" t="str">
        <f>IF('REGISTRO 1'!W53&lt;5,IF('REGISTRO 1'!W53&gt;2,'REGISTRO 1'!W53,""),"")</f>
        <v/>
      </c>
      <c r="AQ54" s="164" t="str">
        <f>IF('REGISTRO 1'!W53&lt;7,IF('REGISTRO 1'!W53&gt;4,'REGISTRO 1'!W53,""),"")</f>
        <v/>
      </c>
      <c r="AR54" s="165" t="str">
        <f>IF('REGISTRO 1'!W53&gt;6,'REGISTRO 1'!W53,"")</f>
        <v/>
      </c>
      <c r="AS54" s="162" t="str">
        <f t="shared" si="6"/>
        <v/>
      </c>
      <c r="AT54" s="110" t="str">
        <f>IF('REGISTRO 1'!H53="","",IF('REGISTRO 1'!H53&lt;5,'REGISTRO 1'!H53,""))</f>
        <v/>
      </c>
      <c r="AU54" s="75" t="str">
        <f>IF('REGISTRO 1'!H53&lt;9,IF('REGISTRO 1'!H53&gt;4,'REGISTRO 1'!H53,""),"")</f>
        <v/>
      </c>
      <c r="AV54" s="75" t="str">
        <f>IF('REGISTRO 1'!H53&lt;13,IF('REGISTRO 1'!H53&gt;8,'REGISTRO 1'!H53,""),"")</f>
        <v/>
      </c>
      <c r="AW54" s="22" t="str">
        <f>IF('REGISTRO 1'!H53&gt;12,'REGISTRO 1'!H53,"")</f>
        <v/>
      </c>
      <c r="AX54" s="110" t="str">
        <f>IF('REGISTRO 1'!L53="","",IF('REGISTRO 1'!L53&lt;5,'REGISTRO 1'!L53,""))</f>
        <v/>
      </c>
      <c r="AY54" s="75" t="str">
        <f>IF('REGISTRO 1'!L53&lt;9,IF('REGISTRO 1'!L53&gt;4,'REGISTRO 1'!L53,""),"")</f>
        <v/>
      </c>
      <c r="AZ54" s="75" t="str">
        <f>IF('REGISTRO 1'!L53&lt;13,IF('REGISTRO 1'!L53&gt;8,'REGISTRO 1'!L53,""),"")</f>
        <v/>
      </c>
      <c r="BA54" s="22" t="str">
        <f>IF('REGISTRO 1'!L53&gt;12,'REGISTRO 1'!L53,"")</f>
        <v/>
      </c>
      <c r="BB54" s="110" t="str">
        <f>IF('REGISTRO 1'!P53="","",IF('REGISTRO 1'!P53&lt;4,'REGISTRO 1'!P53,""))</f>
        <v/>
      </c>
      <c r="BC54" s="75" t="str">
        <f>IF('REGISTRO 1'!P53&lt;7,IF('REGISTRO 1'!P53&gt;3,'REGISTRO 1'!P53,""),"")</f>
        <v/>
      </c>
      <c r="BD54" s="75" t="str">
        <f>IF('REGISTRO 1'!P53&lt;10,IF('REGISTRO 1'!P53&gt;6,'REGISTRO 1'!P53,""),"")</f>
        <v/>
      </c>
      <c r="BE54" s="22" t="str">
        <f>IF('REGISTRO 1'!P53&gt;9,'REGISTRO 1'!P53,"")</f>
        <v/>
      </c>
      <c r="BF54" s="110" t="str">
        <f>IF('REGISTRO 1'!T53="","",IF('REGISTRO 1'!T53&lt;3,'REGISTRO 1'!T53,""))</f>
        <v/>
      </c>
      <c r="BG54" s="75" t="str">
        <f>IF('REGISTRO 1'!T53&lt;5,IF('REGISTRO 1'!T53&gt;2,'REGISTRO 1'!T53,""),"")</f>
        <v/>
      </c>
      <c r="BH54" s="75" t="str">
        <f>IF('REGISTRO 1'!T53&lt;7,IF('REGISTRO 1'!T53&gt;4,'REGISTRO 1'!T53,""),"")</f>
        <v/>
      </c>
      <c r="BI54" s="22" t="str">
        <f>IF('REGISTRO 1'!T53&gt;6,'REGISTRO 1'!T53,"")</f>
        <v/>
      </c>
      <c r="BJ54" s="110" t="str">
        <f>IF('REGISTRO 1'!X53="","",IF('REGISTRO 1'!X53&lt;3,'REGISTRO 1'!X53,""))</f>
        <v/>
      </c>
      <c r="BK54" s="75" t="str">
        <f>IF('REGISTRO 1'!X53&lt;5,IF('REGISTRO 1'!X53&gt;2,'REGISTRO 1'!X53,""),"")</f>
        <v/>
      </c>
      <c r="BL54" s="75" t="str">
        <f>IF('REGISTRO 1'!X53&lt;7,IF('REGISTRO 1'!X53&gt;4,'REGISTRO 1'!X53,""),"")</f>
        <v/>
      </c>
      <c r="BM54" s="22" t="str">
        <f>IF('REGISTRO 1'!X53&gt;6,'REGISTRO 1'!X53,"")</f>
        <v/>
      </c>
      <c r="BN54" s="162" t="str">
        <f t="shared" si="7"/>
        <v/>
      </c>
      <c r="BO54" s="167" t="str">
        <f>IF('REGISTRO 1'!I53="","",IF('REGISTRO 1'!I53&lt;5,'REGISTRO 1'!I53,""))</f>
        <v/>
      </c>
      <c r="BP54" s="168" t="str">
        <f>IF('REGISTRO 1'!I53&lt;9,IF('REGISTRO 1'!I53&gt;4,'REGISTRO 1'!I53,""),"")</f>
        <v/>
      </c>
      <c r="BQ54" s="168" t="str">
        <f>IF('REGISTRO 1'!I53&lt;13,IF('REGISTRO 1'!I53&gt;8,'REGISTRO 1'!I53,""),"")</f>
        <v/>
      </c>
      <c r="BR54" s="169" t="str">
        <f>IF('REGISTRO 1'!I53&gt;12,'REGISTRO 1'!I53,"")</f>
        <v/>
      </c>
      <c r="BS54" s="167" t="str">
        <f>IF('REGISTRO 1'!M53="","",IF('REGISTRO 1'!M53&lt;5,'REGISTRO 1'!M53,""))</f>
        <v/>
      </c>
      <c r="BT54" s="168" t="str">
        <f>IF('REGISTRO 1'!M53&lt;9,IF('REGISTRO 1'!M53&gt;4,'REGISTRO 1'!M53,""),"")</f>
        <v/>
      </c>
      <c r="BU54" s="168" t="str">
        <f>IF('REGISTRO 1'!M53&lt;13,IF('REGISTRO 1'!M53&gt;8,'REGISTRO 1'!M53,""),"")</f>
        <v/>
      </c>
      <c r="BV54" s="169" t="str">
        <f>IF('REGISTRO 1'!M53&gt;12,'REGISTRO 1'!M53,"")</f>
        <v/>
      </c>
      <c r="BW54" s="167" t="str">
        <f>IF('REGISTRO 1'!Q53="","",IF('REGISTRO 1'!Q53&lt;4,'REGISTRO 1'!Q53,""))</f>
        <v/>
      </c>
      <c r="BX54" s="168" t="str">
        <f>IF('REGISTRO 1'!Q53&lt;7,IF('REGISTRO 1'!Q53&gt;3,'REGISTRO 1'!Q53,""),"")</f>
        <v/>
      </c>
      <c r="BY54" s="168" t="str">
        <f>IF('REGISTRO 1'!Q53&lt;10,IF('REGISTRO 1'!Q53&gt;6,'REGISTRO 1'!Q53,""),"")</f>
        <v/>
      </c>
      <c r="BZ54" s="169" t="str">
        <f>IF('REGISTRO 1'!Q53&gt;9,'REGISTRO 1'!Q53,"")</f>
        <v/>
      </c>
      <c r="CA54" s="167" t="str">
        <f>IF('REGISTRO 1'!U53="","",IF('REGISTRO 1'!U53&lt;3,'REGISTRO 1'!U53,""))</f>
        <v/>
      </c>
      <c r="CB54" s="168" t="str">
        <f>IF('REGISTRO 1'!U53&lt;5,IF('REGISTRO 1'!U53&gt;2,'REGISTRO 1'!U53,""),"")</f>
        <v/>
      </c>
      <c r="CC54" s="168" t="str">
        <f>IF('REGISTRO 1'!U53&lt;7,IF('REGISTRO 1'!U53&gt;4,'REGISTRO 1'!U53,""),"")</f>
        <v/>
      </c>
      <c r="CD54" s="169" t="str">
        <f>IF('REGISTRO 1'!U53&gt;6,'REGISTRO 1'!U53,"")</f>
        <v/>
      </c>
      <c r="CE54" s="167" t="str">
        <f>IF('REGISTRO 1'!Y53="","",IF('REGISTRO 1'!Y53&lt;3,'REGISTRO 1'!Y53,""))</f>
        <v/>
      </c>
      <c r="CF54" s="168" t="str">
        <f>IF('REGISTRO 1'!Y53&lt;5,IF('REGISTRO 1'!Y53&gt;2,'REGISTRO 1'!Y53,""),"")</f>
        <v/>
      </c>
      <c r="CG54" s="168" t="str">
        <f>IF('REGISTRO 1'!Y53&lt;7,IF('REGISTRO 1'!Y53&gt;4,'REGISTRO 1'!Y53,""),"")</f>
        <v/>
      </c>
      <c r="CH54" s="169" t="str">
        <f>IF('REGISTRO 1'!Y53&gt;6,'REGISTRO 1'!Y53,"")</f>
        <v/>
      </c>
      <c r="CI54" s="170" t="str">
        <f t="shared" si="8"/>
        <v/>
      </c>
      <c r="CJ54" s="181" t="str">
        <f t="shared" si="9"/>
        <v/>
      </c>
      <c r="CK54" s="140" t="str">
        <f>IF('REGISTRO 1'!$C53="","",'REGISTRO 1'!D53)</f>
        <v/>
      </c>
      <c r="CL54" s="10" t="str">
        <f>IF('REGISTRO 1'!$C53="","",'REGISTRO 1'!E53)</f>
        <v/>
      </c>
    </row>
    <row r="55" spans="2:90" x14ac:dyDescent="0.25">
      <c r="B55" s="172" t="s">
        <v>84</v>
      </c>
      <c r="C55" s="54" t="str">
        <f>IF('REGISTRO 1'!C54="","",'REGISTRO 1'!C54)</f>
        <v/>
      </c>
      <c r="D55" s="21" t="str">
        <f>IF('REGISTRO 1'!F54="","",IF('REGISTRO 1'!F54&lt;5,'REGISTRO 1'!F54,""))</f>
        <v/>
      </c>
      <c r="E55" s="15" t="str">
        <f>IF('REGISTRO 1'!F54&lt;9,IF('REGISTRO 1'!F54&gt;4,'REGISTRO 1'!F54,""),"")</f>
        <v/>
      </c>
      <c r="F55" s="15" t="str">
        <f>IF('REGISTRO 1'!F54&lt;13,IF('REGISTRO 1'!F54&gt;8,'REGISTRO 1'!F54,""),"")</f>
        <v/>
      </c>
      <c r="G55" s="16" t="str">
        <f>IF('REGISTRO 1'!F54&gt;12,'REGISTRO 1'!F54,"")</f>
        <v/>
      </c>
      <c r="H55" s="21" t="str">
        <f>IF('REGISTRO 1'!J54="","",IF('REGISTRO 1'!J54&lt;5,'REGISTRO 1'!J54,""))</f>
        <v/>
      </c>
      <c r="I55" s="15" t="str">
        <f>IF('REGISTRO 1'!J54&lt;9,IF('REGISTRO 1'!J54&gt;4,'REGISTRO 1'!J54,""),"")</f>
        <v/>
      </c>
      <c r="J55" s="15" t="str">
        <f>IF('REGISTRO 1'!J54&lt;13,IF('REGISTRO 1'!J54&gt;8,'REGISTRO 1'!J54,""),"")</f>
        <v/>
      </c>
      <c r="K55" s="16" t="str">
        <f>IF('REGISTRO 1'!J54&gt;12,'REGISTRO 1'!J54,"")</f>
        <v/>
      </c>
      <c r="L55" s="21" t="str">
        <f>IF('REGISTRO 1'!N54="","",IF('REGISTRO 1'!N54&lt;4,'REGISTRO 1'!N54,""))</f>
        <v/>
      </c>
      <c r="M55" s="15" t="str">
        <f>IF('REGISTRO 1'!N54&lt;7,IF('REGISTRO 1'!N54&gt;3,'REGISTRO 1'!N54,""),"")</f>
        <v/>
      </c>
      <c r="N55" s="15" t="str">
        <f>IF('REGISTRO 1'!N54&lt;10,IF('REGISTRO 1'!N54&gt;6,'REGISTRO 1'!N54,""),"")</f>
        <v/>
      </c>
      <c r="O55" s="16" t="str">
        <f>IF('REGISTRO 1'!N54&gt;9,'REGISTRO 1'!N54,"")</f>
        <v/>
      </c>
      <c r="P55" s="21" t="str">
        <f>IF('REGISTRO 1'!R54="","",IF('REGISTRO 1'!R54&lt;3,'REGISTRO 1'!R54,""))</f>
        <v/>
      </c>
      <c r="Q55" s="15" t="str">
        <f>IF('REGISTRO 1'!R54&lt;5,IF('REGISTRO 1'!R54&gt;2,'REGISTRO 1'!R54,""),"")</f>
        <v/>
      </c>
      <c r="R55" s="15" t="str">
        <f>IF('REGISTRO 1'!R54&lt;7,IF('REGISTRO 1'!R54&gt;4,'REGISTRO 1'!R54,""),"")</f>
        <v/>
      </c>
      <c r="S55" s="16" t="str">
        <f>IF('REGISTRO 1'!R54&gt;6,'REGISTRO 1'!R54,"")</f>
        <v/>
      </c>
      <c r="T55" s="21" t="str">
        <f>IF('REGISTRO 1'!V54="","",IF('REGISTRO 1'!V54&lt;3,'REGISTRO 1'!V54,""))</f>
        <v/>
      </c>
      <c r="U55" s="15" t="str">
        <f>IF('REGISTRO 1'!V54&lt;5,IF('REGISTRO 1'!V54&gt;2,'REGISTRO 1'!V54,""),"")</f>
        <v/>
      </c>
      <c r="V55" s="15" t="str">
        <f>IF('REGISTRO 1'!V54&lt;7,IF('REGISTRO 1'!V54&gt;4,'REGISTRO 1'!V54,""),"")</f>
        <v/>
      </c>
      <c r="W55" s="20" t="str">
        <f>IF('REGISTRO 1'!V54&gt;6,'REGISTRO 1'!V54,"")</f>
        <v/>
      </c>
      <c r="X55" s="38" t="str">
        <f t="shared" si="5"/>
        <v/>
      </c>
      <c r="Y55" s="14" t="str">
        <f>IF('REGISTRO 1'!G54="","",IF('REGISTRO 1'!G54&lt;5,'REGISTRO 1'!G54,""))</f>
        <v/>
      </c>
      <c r="Z55" s="15" t="str">
        <f>IF('REGISTRO 1'!G54&lt;9,IF('REGISTRO 1'!G54&gt;4,'REGISTRO 1'!G54,""),"")</f>
        <v/>
      </c>
      <c r="AA55" s="15" t="str">
        <f>IF('REGISTRO 1'!G54&lt;13,IF('REGISTRO 1'!G54&gt;8,'REGISTRO 1'!G54,""),"")</f>
        <v/>
      </c>
      <c r="AB55" s="16" t="str">
        <f>IF('REGISTRO 1'!G54&gt;12,'REGISTRO 1'!G54,"")</f>
        <v/>
      </c>
      <c r="AC55" s="21" t="str">
        <f>IF('REGISTRO 1'!K54="","",IF('REGISTRO 1'!K54&lt;5,'REGISTRO 1'!K54,""))</f>
        <v/>
      </c>
      <c r="AD55" s="15" t="str">
        <f>IF('REGISTRO 1'!K54&lt;9,IF('REGISTRO 1'!K54&gt;4,'REGISTRO 1'!K54,""),"")</f>
        <v/>
      </c>
      <c r="AE55" s="15" t="str">
        <f>IF('REGISTRO 1'!K54&lt;13,IF('REGISTRO 1'!K54&gt;8,'REGISTRO 1'!K54,""),"")</f>
        <v/>
      </c>
      <c r="AF55" s="16" t="str">
        <f>IF('REGISTRO 1'!K54&gt;12,'REGISTRO 1'!K54,"")</f>
        <v/>
      </c>
      <c r="AG55" s="21" t="str">
        <f>IF('REGISTRO 1'!O54="","",IF('REGISTRO 1'!O54&lt;4,'REGISTRO 1'!O54,""))</f>
        <v/>
      </c>
      <c r="AH55" s="15" t="str">
        <f>IF('REGISTRO 1'!O54&lt;7,IF('REGISTRO 1'!O54&gt;3,'REGISTRO 1'!O54,""),"")</f>
        <v/>
      </c>
      <c r="AI55" s="15" t="str">
        <f>IF('REGISTRO 1'!O54&lt;10,IF('REGISTRO 1'!O54&gt;6,'REGISTRO 1'!O54,""),"")</f>
        <v/>
      </c>
      <c r="AJ55" s="16" t="str">
        <f>IF('REGISTRO 1'!O54&gt;9,'REGISTRO 1'!O54,"")</f>
        <v/>
      </c>
      <c r="AK55" s="21" t="str">
        <f>IF('REGISTRO 1'!S54="","",IF('REGISTRO 1'!S54&lt;3,'REGISTRO 1'!S54,""))</f>
        <v/>
      </c>
      <c r="AL55" s="15" t="str">
        <f>IF('REGISTRO 1'!S54&lt;5,IF('REGISTRO 1'!S54&gt;2,'REGISTRO 1'!S54,""),"")</f>
        <v/>
      </c>
      <c r="AM55" s="15" t="str">
        <f>IF('REGISTRO 1'!S54&lt;7,IF('REGISTRO 1'!S54&gt;4,'REGISTRO 1'!S54,""),"")</f>
        <v/>
      </c>
      <c r="AN55" s="16" t="str">
        <f>IF('REGISTRO 1'!S54&gt;6,'REGISTRO 1'!S54,"")</f>
        <v/>
      </c>
      <c r="AO55" s="21" t="str">
        <f>IF('REGISTRO 1'!W54="","",IF('REGISTRO 1'!W54&lt;3,'REGISTRO 1'!W54,""))</f>
        <v/>
      </c>
      <c r="AP55" s="15" t="str">
        <f>IF('REGISTRO 1'!W54&lt;5,IF('REGISTRO 1'!W54&gt;2,'REGISTRO 1'!W54,""),"")</f>
        <v/>
      </c>
      <c r="AQ55" s="15" t="str">
        <f>IF('REGISTRO 1'!W54&lt;7,IF('REGISTRO 1'!W54&gt;4,'REGISTRO 1'!W54,""),"")</f>
        <v/>
      </c>
      <c r="AR55" s="16" t="str">
        <f>IF('REGISTRO 1'!W54&gt;6,'REGISTRO 1'!W54,"")</f>
        <v/>
      </c>
      <c r="AS55" s="38" t="str">
        <f t="shared" si="6"/>
        <v/>
      </c>
      <c r="AT55" s="21" t="str">
        <f>IF('REGISTRO 1'!H54="","",IF('REGISTRO 1'!H54&lt;5,'REGISTRO 1'!H54,""))</f>
        <v/>
      </c>
      <c r="AU55" s="15" t="str">
        <f>IF('REGISTRO 1'!H54&lt;9,IF('REGISTRO 1'!H54&gt;4,'REGISTRO 1'!H54,""),"")</f>
        <v/>
      </c>
      <c r="AV55" s="15" t="str">
        <f>IF('REGISTRO 1'!H54&lt;13,IF('REGISTRO 1'!H54&gt;8,'REGISTRO 1'!H54,""),"")</f>
        <v/>
      </c>
      <c r="AW55" s="16" t="str">
        <f>IF('REGISTRO 1'!H54&gt;12,'REGISTRO 1'!H54,"")</f>
        <v/>
      </c>
      <c r="AX55" s="21" t="str">
        <f>IF('REGISTRO 1'!L54="","",IF('REGISTRO 1'!L54&lt;5,'REGISTRO 1'!L54,""))</f>
        <v/>
      </c>
      <c r="AY55" s="15" t="str">
        <f>IF('REGISTRO 1'!L54&lt;9,IF('REGISTRO 1'!L54&gt;4,'REGISTRO 1'!L54,""),"")</f>
        <v/>
      </c>
      <c r="AZ55" s="15" t="str">
        <f>IF('REGISTRO 1'!L54&lt;13,IF('REGISTRO 1'!L54&gt;8,'REGISTRO 1'!L54,""),"")</f>
        <v/>
      </c>
      <c r="BA55" s="16" t="str">
        <f>IF('REGISTRO 1'!L54&gt;12,'REGISTRO 1'!L54,"")</f>
        <v/>
      </c>
      <c r="BB55" s="21" t="str">
        <f>IF('REGISTRO 1'!P54="","",IF('REGISTRO 1'!P54&lt;4,'REGISTRO 1'!P54,""))</f>
        <v/>
      </c>
      <c r="BC55" s="15" t="str">
        <f>IF('REGISTRO 1'!P54&lt;7,IF('REGISTRO 1'!P54&gt;3,'REGISTRO 1'!P54,""),"")</f>
        <v/>
      </c>
      <c r="BD55" s="15" t="str">
        <f>IF('REGISTRO 1'!P54&lt;10,IF('REGISTRO 1'!P54&gt;6,'REGISTRO 1'!P54,""),"")</f>
        <v/>
      </c>
      <c r="BE55" s="16" t="str">
        <f>IF('REGISTRO 1'!P54&gt;9,'REGISTRO 1'!P54,"")</f>
        <v/>
      </c>
      <c r="BF55" s="21" t="str">
        <f>IF('REGISTRO 1'!T54="","",IF('REGISTRO 1'!T54&lt;3,'REGISTRO 1'!T54,""))</f>
        <v/>
      </c>
      <c r="BG55" s="15" t="str">
        <f>IF('REGISTRO 1'!T54&lt;5,IF('REGISTRO 1'!T54&gt;2,'REGISTRO 1'!T54,""),"")</f>
        <v/>
      </c>
      <c r="BH55" s="15" t="str">
        <f>IF('REGISTRO 1'!T54&lt;7,IF('REGISTRO 1'!T54&gt;4,'REGISTRO 1'!T54,""),"")</f>
        <v/>
      </c>
      <c r="BI55" s="16" t="str">
        <f>IF('REGISTRO 1'!T54&gt;6,'REGISTRO 1'!T54,"")</f>
        <v/>
      </c>
      <c r="BJ55" s="21" t="str">
        <f>IF('REGISTRO 1'!X54="","",IF('REGISTRO 1'!X54&lt;3,'REGISTRO 1'!X54,""))</f>
        <v/>
      </c>
      <c r="BK55" s="15" t="str">
        <f>IF('REGISTRO 1'!X54&lt;5,IF('REGISTRO 1'!X54&gt;2,'REGISTRO 1'!X54,""),"")</f>
        <v/>
      </c>
      <c r="BL55" s="15" t="str">
        <f>IF('REGISTRO 1'!X54&lt;7,IF('REGISTRO 1'!X54&gt;4,'REGISTRO 1'!X54,""),"")</f>
        <v/>
      </c>
      <c r="BM55" s="16" t="str">
        <f>IF('REGISTRO 1'!X54&gt;6,'REGISTRO 1'!X54,"")</f>
        <v/>
      </c>
      <c r="BN55" s="38" t="str">
        <f t="shared" si="7"/>
        <v/>
      </c>
      <c r="BO55" s="14" t="str">
        <f>IF('REGISTRO 1'!I54="","",IF('REGISTRO 1'!I54&lt;5,'REGISTRO 1'!I54,""))</f>
        <v/>
      </c>
      <c r="BP55" s="15" t="str">
        <f>IF('REGISTRO 1'!I54&lt;9,IF('REGISTRO 1'!I54&gt;4,'REGISTRO 1'!I54,""),"")</f>
        <v/>
      </c>
      <c r="BQ55" s="15" t="str">
        <f>IF('REGISTRO 1'!I54&lt;13,IF('REGISTRO 1'!I54&gt;8,'REGISTRO 1'!I54,""),"")</f>
        <v/>
      </c>
      <c r="BR55" s="16" t="str">
        <f>IF('REGISTRO 1'!I54&gt;12,'REGISTRO 1'!I54,"")</f>
        <v/>
      </c>
      <c r="BS55" s="14" t="str">
        <f>IF('REGISTRO 1'!M54="","",IF('REGISTRO 1'!M54&lt;5,'REGISTRO 1'!M54,""))</f>
        <v/>
      </c>
      <c r="BT55" s="15" t="str">
        <f>IF('REGISTRO 1'!M54&lt;9,IF('REGISTRO 1'!M54&gt;4,'REGISTRO 1'!M54,""),"")</f>
        <v/>
      </c>
      <c r="BU55" s="15" t="str">
        <f>IF('REGISTRO 1'!M54&lt;13,IF('REGISTRO 1'!M54&gt;8,'REGISTRO 1'!M54,""),"")</f>
        <v/>
      </c>
      <c r="BV55" s="16" t="str">
        <f>IF('REGISTRO 1'!M54&gt;12,'REGISTRO 1'!M54,"")</f>
        <v/>
      </c>
      <c r="BW55" s="14" t="str">
        <f>IF('REGISTRO 1'!Q54="","",IF('REGISTRO 1'!Q54&lt;4,'REGISTRO 1'!Q54,""))</f>
        <v/>
      </c>
      <c r="BX55" s="15" t="str">
        <f>IF('REGISTRO 1'!Q54&lt;7,IF('REGISTRO 1'!Q54&gt;3,'REGISTRO 1'!Q54,""),"")</f>
        <v/>
      </c>
      <c r="BY55" s="15" t="str">
        <f>IF('REGISTRO 1'!Q54&lt;10,IF('REGISTRO 1'!Q54&gt;6,'REGISTRO 1'!Q54,""),"")</f>
        <v/>
      </c>
      <c r="BZ55" s="16" t="str">
        <f>IF('REGISTRO 1'!Q54&gt;9,'REGISTRO 1'!Q54,"")</f>
        <v/>
      </c>
      <c r="CA55" s="14" t="str">
        <f>IF('REGISTRO 1'!U54="","",IF('REGISTRO 1'!U54&lt;3,'REGISTRO 1'!U54,""))</f>
        <v/>
      </c>
      <c r="CB55" s="15" t="str">
        <f>IF('REGISTRO 1'!U54&lt;5,IF('REGISTRO 1'!U54&gt;2,'REGISTRO 1'!U54,""),"")</f>
        <v/>
      </c>
      <c r="CC55" s="15" t="str">
        <f>IF('REGISTRO 1'!U54&lt;7,IF('REGISTRO 1'!U54&gt;4,'REGISTRO 1'!U54,""),"")</f>
        <v/>
      </c>
      <c r="CD55" s="16" t="str">
        <f>IF('REGISTRO 1'!U54&gt;6,'REGISTRO 1'!U54,"")</f>
        <v/>
      </c>
      <c r="CE55" s="14" t="str">
        <f>IF('REGISTRO 1'!Y54="","",IF('REGISTRO 1'!Y54&lt;3,'REGISTRO 1'!Y54,""))</f>
        <v/>
      </c>
      <c r="CF55" s="15" t="str">
        <f>IF('REGISTRO 1'!Y54&lt;5,IF('REGISTRO 1'!Y54&gt;2,'REGISTRO 1'!Y54,""),"")</f>
        <v/>
      </c>
      <c r="CG55" s="15" t="str">
        <f>IF('REGISTRO 1'!Y54&lt;7,IF('REGISTRO 1'!Y54&gt;4,'REGISTRO 1'!Y54,""),"")</f>
        <v/>
      </c>
      <c r="CH55" s="16" t="str">
        <f>IF('REGISTRO 1'!Y54&gt;6,'REGISTRO 1'!Y54,"")</f>
        <v/>
      </c>
      <c r="CI55" s="73" t="str">
        <f t="shared" si="8"/>
        <v/>
      </c>
      <c r="CJ55" s="180" t="str">
        <f t="shared" si="9"/>
        <v/>
      </c>
      <c r="CK55" s="140" t="str">
        <f>IF('REGISTRO 1'!$C54="","",'REGISTRO 1'!D54)</f>
        <v/>
      </c>
      <c r="CL55" s="10" t="str">
        <f>IF('REGISTRO 1'!$C54="","",'REGISTRO 1'!E54)</f>
        <v/>
      </c>
    </row>
    <row r="56" spans="2:90" x14ac:dyDescent="0.25">
      <c r="B56" s="69" t="s">
        <v>85</v>
      </c>
      <c r="C56" s="28" t="str">
        <f>IF('REGISTRO 1'!C55="","",'REGISTRO 1'!C55)</f>
        <v/>
      </c>
      <c r="D56" s="110" t="str">
        <f>IF('REGISTRO 1'!F55="","",IF('REGISTRO 1'!F55&lt;5,'REGISTRO 1'!F55,""))</f>
        <v/>
      </c>
      <c r="E56" s="75" t="str">
        <f>IF('REGISTRO 1'!F55&lt;9,IF('REGISTRO 1'!F55&gt;4,'REGISTRO 1'!F55,""),"")</f>
        <v/>
      </c>
      <c r="F56" s="75" t="str">
        <f>IF('REGISTRO 1'!F55&lt;13,IF('REGISTRO 1'!F55&gt;8,'REGISTRO 1'!F55,""),"")</f>
        <v/>
      </c>
      <c r="G56" s="22" t="str">
        <f>IF('REGISTRO 1'!F55&gt;12,'REGISTRO 1'!F55,"")</f>
        <v/>
      </c>
      <c r="H56" s="110" t="str">
        <f>IF('REGISTRO 1'!J55="","",IF('REGISTRO 1'!J55&lt;5,'REGISTRO 1'!J55,""))</f>
        <v/>
      </c>
      <c r="I56" s="75" t="str">
        <f>IF('REGISTRO 1'!J55&lt;9,IF('REGISTRO 1'!J55&gt;4,'REGISTRO 1'!J55,""),"")</f>
        <v/>
      </c>
      <c r="J56" s="75" t="str">
        <f>IF('REGISTRO 1'!J55&lt;13,IF('REGISTRO 1'!J55&gt;8,'REGISTRO 1'!J55,""),"")</f>
        <v/>
      </c>
      <c r="K56" s="22" t="str">
        <f>IF('REGISTRO 1'!J55&gt;12,'REGISTRO 1'!J55,"")</f>
        <v/>
      </c>
      <c r="L56" s="110" t="str">
        <f>IF('REGISTRO 1'!N55="","",IF('REGISTRO 1'!N55&lt;4,'REGISTRO 1'!N55,""))</f>
        <v/>
      </c>
      <c r="M56" s="75" t="str">
        <f>IF('REGISTRO 1'!N55&lt;7,IF('REGISTRO 1'!N55&gt;3,'REGISTRO 1'!N55,""),"")</f>
        <v/>
      </c>
      <c r="N56" s="75" t="str">
        <f>IF('REGISTRO 1'!N55&lt;10,IF('REGISTRO 1'!N55&gt;6,'REGISTRO 1'!N55,""),"")</f>
        <v/>
      </c>
      <c r="O56" s="22" t="str">
        <f>IF('REGISTRO 1'!N55&gt;9,'REGISTRO 1'!N55,"")</f>
        <v/>
      </c>
      <c r="P56" s="110" t="str">
        <f>IF('REGISTRO 1'!R55="","",IF('REGISTRO 1'!R55&lt;3,'REGISTRO 1'!R55,""))</f>
        <v/>
      </c>
      <c r="Q56" s="75" t="str">
        <f>IF('REGISTRO 1'!R55&lt;5,IF('REGISTRO 1'!R55&gt;2,'REGISTRO 1'!R55,""),"")</f>
        <v/>
      </c>
      <c r="R56" s="75" t="str">
        <f>IF('REGISTRO 1'!R55&lt;7,IF('REGISTRO 1'!R55&gt;4,'REGISTRO 1'!R55,""),"")</f>
        <v/>
      </c>
      <c r="S56" s="22" t="str">
        <f>IF('REGISTRO 1'!R55&gt;6,'REGISTRO 1'!R55,"")</f>
        <v/>
      </c>
      <c r="T56" s="110" t="str">
        <f>IF('REGISTRO 1'!V55="","",IF('REGISTRO 1'!V55&lt;3,'REGISTRO 1'!V55,""))</f>
        <v/>
      </c>
      <c r="U56" s="75" t="str">
        <f>IF('REGISTRO 1'!V55&lt;5,IF('REGISTRO 1'!V55&gt;2,'REGISTRO 1'!V55,""),"")</f>
        <v/>
      </c>
      <c r="V56" s="75" t="str">
        <f>IF('REGISTRO 1'!V55&lt;7,IF('REGISTRO 1'!V55&gt;4,'REGISTRO 1'!V55,""),"")</f>
        <v/>
      </c>
      <c r="W56" s="111" t="str">
        <f>IF('REGISTRO 1'!V55&gt;6,'REGISTRO 1'!V55,"")</f>
        <v/>
      </c>
      <c r="X56" s="162" t="str">
        <f t="shared" si="5"/>
        <v/>
      </c>
      <c r="Y56" s="163" t="str">
        <f>IF('REGISTRO 1'!G55="","",IF('REGISTRO 1'!G55&lt;5,'REGISTRO 1'!G55,""))</f>
        <v/>
      </c>
      <c r="Z56" s="164" t="str">
        <f>IF('REGISTRO 1'!G55&lt;9,IF('REGISTRO 1'!G55&gt;4,'REGISTRO 1'!G55,""),"")</f>
        <v/>
      </c>
      <c r="AA56" s="164" t="str">
        <f>IF('REGISTRO 1'!G55&lt;13,IF('REGISTRO 1'!G55&gt;8,'REGISTRO 1'!G55,""),"")</f>
        <v/>
      </c>
      <c r="AB56" s="165" t="str">
        <f>IF('REGISTRO 1'!G55&gt;12,'REGISTRO 1'!G55,"")</f>
        <v/>
      </c>
      <c r="AC56" s="166" t="str">
        <f>IF('REGISTRO 1'!K55="","",IF('REGISTRO 1'!K55&lt;5,'REGISTRO 1'!K55,""))</f>
        <v/>
      </c>
      <c r="AD56" s="164" t="str">
        <f>IF('REGISTRO 1'!K55&lt;9,IF('REGISTRO 1'!K55&gt;4,'REGISTRO 1'!K55,""),"")</f>
        <v/>
      </c>
      <c r="AE56" s="164" t="str">
        <f>IF('REGISTRO 1'!K55&lt;13,IF('REGISTRO 1'!K55&gt;8,'REGISTRO 1'!K55,""),"")</f>
        <v/>
      </c>
      <c r="AF56" s="165" t="str">
        <f>IF('REGISTRO 1'!K55&gt;12,'REGISTRO 1'!K55,"")</f>
        <v/>
      </c>
      <c r="AG56" s="166" t="str">
        <f>IF('REGISTRO 1'!O55="","",IF('REGISTRO 1'!O55&lt;4,'REGISTRO 1'!O55,""))</f>
        <v/>
      </c>
      <c r="AH56" s="164" t="str">
        <f>IF('REGISTRO 1'!O55&lt;7,IF('REGISTRO 1'!O55&gt;3,'REGISTRO 1'!O55,""),"")</f>
        <v/>
      </c>
      <c r="AI56" s="164" t="str">
        <f>IF('REGISTRO 1'!O55&lt;10,IF('REGISTRO 1'!O55&gt;6,'REGISTRO 1'!O55,""),"")</f>
        <v/>
      </c>
      <c r="AJ56" s="165" t="str">
        <f>IF('REGISTRO 1'!O55&gt;9,'REGISTRO 1'!O55,"")</f>
        <v/>
      </c>
      <c r="AK56" s="166" t="str">
        <f>IF('REGISTRO 1'!S55="","",IF('REGISTRO 1'!S55&lt;3,'REGISTRO 1'!S55,""))</f>
        <v/>
      </c>
      <c r="AL56" s="164" t="str">
        <f>IF('REGISTRO 1'!S55&lt;5,IF('REGISTRO 1'!S55&gt;2,'REGISTRO 1'!S55,""),"")</f>
        <v/>
      </c>
      <c r="AM56" s="164" t="str">
        <f>IF('REGISTRO 1'!S55&lt;7,IF('REGISTRO 1'!S55&gt;4,'REGISTRO 1'!S55,""),"")</f>
        <v/>
      </c>
      <c r="AN56" s="165" t="str">
        <f>IF('REGISTRO 1'!S55&gt;6,'REGISTRO 1'!S55,"")</f>
        <v/>
      </c>
      <c r="AO56" s="166" t="str">
        <f>IF('REGISTRO 1'!W55="","",IF('REGISTRO 1'!W55&lt;3,'REGISTRO 1'!W55,""))</f>
        <v/>
      </c>
      <c r="AP56" s="164" t="str">
        <f>IF('REGISTRO 1'!W55&lt;5,IF('REGISTRO 1'!W55&gt;2,'REGISTRO 1'!W55,""),"")</f>
        <v/>
      </c>
      <c r="AQ56" s="164" t="str">
        <f>IF('REGISTRO 1'!W55&lt;7,IF('REGISTRO 1'!W55&gt;4,'REGISTRO 1'!W55,""),"")</f>
        <v/>
      </c>
      <c r="AR56" s="165" t="str">
        <f>IF('REGISTRO 1'!W55&gt;6,'REGISTRO 1'!W55,"")</f>
        <v/>
      </c>
      <c r="AS56" s="162" t="str">
        <f t="shared" si="6"/>
        <v/>
      </c>
      <c r="AT56" s="110" t="str">
        <f>IF('REGISTRO 1'!H55="","",IF('REGISTRO 1'!H55&lt;5,'REGISTRO 1'!H55,""))</f>
        <v/>
      </c>
      <c r="AU56" s="75" t="str">
        <f>IF('REGISTRO 1'!H55&lt;9,IF('REGISTRO 1'!H55&gt;4,'REGISTRO 1'!H55,""),"")</f>
        <v/>
      </c>
      <c r="AV56" s="75" t="str">
        <f>IF('REGISTRO 1'!H55&lt;13,IF('REGISTRO 1'!H55&gt;8,'REGISTRO 1'!H55,""),"")</f>
        <v/>
      </c>
      <c r="AW56" s="22" t="str">
        <f>IF('REGISTRO 1'!H55&gt;12,'REGISTRO 1'!H55,"")</f>
        <v/>
      </c>
      <c r="AX56" s="110" t="str">
        <f>IF('REGISTRO 1'!L55="","",IF('REGISTRO 1'!L55&lt;5,'REGISTRO 1'!L55,""))</f>
        <v/>
      </c>
      <c r="AY56" s="75" t="str">
        <f>IF('REGISTRO 1'!L55&lt;9,IF('REGISTRO 1'!L55&gt;4,'REGISTRO 1'!L55,""),"")</f>
        <v/>
      </c>
      <c r="AZ56" s="75" t="str">
        <f>IF('REGISTRO 1'!L55&lt;13,IF('REGISTRO 1'!L55&gt;8,'REGISTRO 1'!L55,""),"")</f>
        <v/>
      </c>
      <c r="BA56" s="22" t="str">
        <f>IF('REGISTRO 1'!L55&gt;12,'REGISTRO 1'!L55,"")</f>
        <v/>
      </c>
      <c r="BB56" s="110" t="str">
        <f>IF('REGISTRO 1'!P55="","",IF('REGISTRO 1'!P55&lt;4,'REGISTRO 1'!P55,""))</f>
        <v/>
      </c>
      <c r="BC56" s="75" t="str">
        <f>IF('REGISTRO 1'!P55&lt;7,IF('REGISTRO 1'!P55&gt;3,'REGISTRO 1'!P55,""),"")</f>
        <v/>
      </c>
      <c r="BD56" s="75" t="str">
        <f>IF('REGISTRO 1'!P55&lt;10,IF('REGISTRO 1'!P55&gt;6,'REGISTRO 1'!P55,""),"")</f>
        <v/>
      </c>
      <c r="BE56" s="22" t="str">
        <f>IF('REGISTRO 1'!P55&gt;9,'REGISTRO 1'!P55,"")</f>
        <v/>
      </c>
      <c r="BF56" s="110" t="str">
        <f>IF('REGISTRO 1'!T55="","",IF('REGISTRO 1'!T55&lt;3,'REGISTRO 1'!T55,""))</f>
        <v/>
      </c>
      <c r="BG56" s="75" t="str">
        <f>IF('REGISTRO 1'!T55&lt;5,IF('REGISTRO 1'!T55&gt;2,'REGISTRO 1'!T55,""),"")</f>
        <v/>
      </c>
      <c r="BH56" s="75" t="str">
        <f>IF('REGISTRO 1'!T55&lt;7,IF('REGISTRO 1'!T55&gt;4,'REGISTRO 1'!T55,""),"")</f>
        <v/>
      </c>
      <c r="BI56" s="22" t="str">
        <f>IF('REGISTRO 1'!T55&gt;6,'REGISTRO 1'!T55,"")</f>
        <v/>
      </c>
      <c r="BJ56" s="110" t="str">
        <f>IF('REGISTRO 1'!X55="","",IF('REGISTRO 1'!X55&lt;3,'REGISTRO 1'!X55,""))</f>
        <v/>
      </c>
      <c r="BK56" s="75" t="str">
        <f>IF('REGISTRO 1'!X55&lt;5,IF('REGISTRO 1'!X55&gt;2,'REGISTRO 1'!X55,""),"")</f>
        <v/>
      </c>
      <c r="BL56" s="75" t="str">
        <f>IF('REGISTRO 1'!X55&lt;7,IF('REGISTRO 1'!X55&gt;4,'REGISTRO 1'!X55,""),"")</f>
        <v/>
      </c>
      <c r="BM56" s="22" t="str">
        <f>IF('REGISTRO 1'!X55&gt;6,'REGISTRO 1'!X55,"")</f>
        <v/>
      </c>
      <c r="BN56" s="162" t="str">
        <f t="shared" si="7"/>
        <v/>
      </c>
      <c r="BO56" s="167" t="str">
        <f>IF('REGISTRO 1'!I55="","",IF('REGISTRO 1'!I55&lt;5,'REGISTRO 1'!I55,""))</f>
        <v/>
      </c>
      <c r="BP56" s="168" t="str">
        <f>IF('REGISTRO 1'!I55&lt;9,IF('REGISTRO 1'!I55&gt;4,'REGISTRO 1'!I55,""),"")</f>
        <v/>
      </c>
      <c r="BQ56" s="168" t="str">
        <f>IF('REGISTRO 1'!I55&lt;13,IF('REGISTRO 1'!I55&gt;8,'REGISTRO 1'!I55,""),"")</f>
        <v/>
      </c>
      <c r="BR56" s="169" t="str">
        <f>IF('REGISTRO 1'!I55&gt;12,'REGISTRO 1'!I55,"")</f>
        <v/>
      </c>
      <c r="BS56" s="167" t="str">
        <f>IF('REGISTRO 1'!M55="","",IF('REGISTRO 1'!M55&lt;5,'REGISTRO 1'!M55,""))</f>
        <v/>
      </c>
      <c r="BT56" s="168" t="str">
        <f>IF('REGISTRO 1'!M55&lt;9,IF('REGISTRO 1'!M55&gt;4,'REGISTRO 1'!M55,""),"")</f>
        <v/>
      </c>
      <c r="BU56" s="168" t="str">
        <f>IF('REGISTRO 1'!M55&lt;13,IF('REGISTRO 1'!M55&gt;8,'REGISTRO 1'!M55,""),"")</f>
        <v/>
      </c>
      <c r="BV56" s="169" t="str">
        <f>IF('REGISTRO 1'!M55&gt;12,'REGISTRO 1'!M55,"")</f>
        <v/>
      </c>
      <c r="BW56" s="167" t="str">
        <f>IF('REGISTRO 1'!Q55="","",IF('REGISTRO 1'!Q55&lt;4,'REGISTRO 1'!Q55,""))</f>
        <v/>
      </c>
      <c r="BX56" s="168" t="str">
        <f>IF('REGISTRO 1'!Q55&lt;7,IF('REGISTRO 1'!Q55&gt;3,'REGISTRO 1'!Q55,""),"")</f>
        <v/>
      </c>
      <c r="BY56" s="168" t="str">
        <f>IF('REGISTRO 1'!Q55&lt;10,IF('REGISTRO 1'!Q55&gt;6,'REGISTRO 1'!Q55,""),"")</f>
        <v/>
      </c>
      <c r="BZ56" s="169" t="str">
        <f>IF('REGISTRO 1'!Q55&gt;9,'REGISTRO 1'!Q55,"")</f>
        <v/>
      </c>
      <c r="CA56" s="167" t="str">
        <f>IF('REGISTRO 1'!U55="","",IF('REGISTRO 1'!U55&lt;3,'REGISTRO 1'!U55,""))</f>
        <v/>
      </c>
      <c r="CB56" s="168" t="str">
        <f>IF('REGISTRO 1'!U55&lt;5,IF('REGISTRO 1'!U55&gt;2,'REGISTRO 1'!U55,""),"")</f>
        <v/>
      </c>
      <c r="CC56" s="168" t="str">
        <f>IF('REGISTRO 1'!U55&lt;7,IF('REGISTRO 1'!U55&gt;4,'REGISTRO 1'!U55,""),"")</f>
        <v/>
      </c>
      <c r="CD56" s="169" t="str">
        <f>IF('REGISTRO 1'!U55&gt;6,'REGISTRO 1'!U55,"")</f>
        <v/>
      </c>
      <c r="CE56" s="167" t="str">
        <f>IF('REGISTRO 1'!Y55="","",IF('REGISTRO 1'!Y55&lt;3,'REGISTRO 1'!Y55,""))</f>
        <v/>
      </c>
      <c r="CF56" s="168" t="str">
        <f>IF('REGISTRO 1'!Y55&lt;5,IF('REGISTRO 1'!Y55&gt;2,'REGISTRO 1'!Y55,""),"")</f>
        <v/>
      </c>
      <c r="CG56" s="168" t="str">
        <f>IF('REGISTRO 1'!Y55&lt;7,IF('REGISTRO 1'!Y55&gt;4,'REGISTRO 1'!Y55,""),"")</f>
        <v/>
      </c>
      <c r="CH56" s="169" t="str">
        <f>IF('REGISTRO 1'!Y55&gt;6,'REGISTRO 1'!Y55,"")</f>
        <v/>
      </c>
      <c r="CI56" s="170" t="str">
        <f t="shared" si="8"/>
        <v/>
      </c>
      <c r="CJ56" s="181" t="str">
        <f t="shared" si="9"/>
        <v/>
      </c>
      <c r="CK56" s="140" t="str">
        <f>IF('REGISTRO 1'!$C55="","",'REGISTRO 1'!D55)</f>
        <v/>
      </c>
      <c r="CL56" s="10" t="str">
        <f>IF('REGISTRO 1'!$C55="","",'REGISTRO 1'!E55)</f>
        <v/>
      </c>
    </row>
    <row r="57" spans="2:90" x14ac:dyDescent="0.25">
      <c r="B57" s="172" t="s">
        <v>86</v>
      </c>
      <c r="C57" s="54" t="str">
        <f>IF('REGISTRO 1'!C56="","",'REGISTRO 1'!C56)</f>
        <v/>
      </c>
      <c r="D57" s="21" t="str">
        <f>IF('REGISTRO 1'!F56="","",IF('REGISTRO 1'!F56&lt;5,'REGISTRO 1'!F56,""))</f>
        <v/>
      </c>
      <c r="E57" s="15" t="str">
        <f>IF('REGISTRO 1'!F56&lt;9,IF('REGISTRO 1'!F56&gt;4,'REGISTRO 1'!F56,""),"")</f>
        <v/>
      </c>
      <c r="F57" s="15" t="str">
        <f>IF('REGISTRO 1'!F56&lt;13,IF('REGISTRO 1'!F56&gt;8,'REGISTRO 1'!F56,""),"")</f>
        <v/>
      </c>
      <c r="G57" s="16" t="str">
        <f>IF('REGISTRO 1'!F56&gt;12,'REGISTRO 1'!F56,"")</f>
        <v/>
      </c>
      <c r="H57" s="21" t="str">
        <f>IF('REGISTRO 1'!J56="","",IF('REGISTRO 1'!J56&lt;5,'REGISTRO 1'!J56,""))</f>
        <v/>
      </c>
      <c r="I57" s="15" t="str">
        <f>IF('REGISTRO 1'!J56&lt;9,IF('REGISTRO 1'!J56&gt;4,'REGISTRO 1'!J56,""),"")</f>
        <v/>
      </c>
      <c r="J57" s="15" t="str">
        <f>IF('REGISTRO 1'!J56&lt;13,IF('REGISTRO 1'!J56&gt;8,'REGISTRO 1'!J56,""),"")</f>
        <v/>
      </c>
      <c r="K57" s="16" t="str">
        <f>IF('REGISTRO 1'!J56&gt;12,'REGISTRO 1'!J56,"")</f>
        <v/>
      </c>
      <c r="L57" s="21" t="str">
        <f>IF('REGISTRO 1'!N56="","",IF('REGISTRO 1'!N56&lt;4,'REGISTRO 1'!N56,""))</f>
        <v/>
      </c>
      <c r="M57" s="15" t="str">
        <f>IF('REGISTRO 1'!N56&lt;7,IF('REGISTRO 1'!N56&gt;3,'REGISTRO 1'!N56,""),"")</f>
        <v/>
      </c>
      <c r="N57" s="15" t="str">
        <f>IF('REGISTRO 1'!N56&lt;10,IF('REGISTRO 1'!N56&gt;6,'REGISTRO 1'!N56,""),"")</f>
        <v/>
      </c>
      <c r="O57" s="16" t="str">
        <f>IF('REGISTRO 1'!N56&gt;9,'REGISTRO 1'!N56,"")</f>
        <v/>
      </c>
      <c r="P57" s="21" t="str">
        <f>IF('REGISTRO 1'!R56="","",IF('REGISTRO 1'!R56&lt;3,'REGISTRO 1'!R56,""))</f>
        <v/>
      </c>
      <c r="Q57" s="15" t="str">
        <f>IF('REGISTRO 1'!R56&lt;5,IF('REGISTRO 1'!R56&gt;2,'REGISTRO 1'!R56,""),"")</f>
        <v/>
      </c>
      <c r="R57" s="15" t="str">
        <f>IF('REGISTRO 1'!R56&lt;7,IF('REGISTRO 1'!R56&gt;4,'REGISTRO 1'!R56,""),"")</f>
        <v/>
      </c>
      <c r="S57" s="16" t="str">
        <f>IF('REGISTRO 1'!R56&gt;6,'REGISTRO 1'!R56,"")</f>
        <v/>
      </c>
      <c r="T57" s="21" t="str">
        <f>IF('REGISTRO 1'!V56="","",IF('REGISTRO 1'!V56&lt;3,'REGISTRO 1'!V56,""))</f>
        <v/>
      </c>
      <c r="U57" s="15" t="str">
        <f>IF('REGISTRO 1'!V56&lt;5,IF('REGISTRO 1'!V56&gt;2,'REGISTRO 1'!V56,""),"")</f>
        <v/>
      </c>
      <c r="V57" s="15" t="str">
        <f>IF('REGISTRO 1'!V56&lt;7,IF('REGISTRO 1'!V56&gt;4,'REGISTRO 1'!V56,""),"")</f>
        <v/>
      </c>
      <c r="W57" s="20" t="str">
        <f>IF('REGISTRO 1'!V56&gt;6,'REGISTRO 1'!V56,"")</f>
        <v/>
      </c>
      <c r="X57" s="38" t="str">
        <f t="shared" si="5"/>
        <v/>
      </c>
      <c r="Y57" s="14" t="str">
        <f>IF('REGISTRO 1'!G56="","",IF('REGISTRO 1'!G56&lt;5,'REGISTRO 1'!G56,""))</f>
        <v/>
      </c>
      <c r="Z57" s="15" t="str">
        <f>IF('REGISTRO 1'!G56&lt;9,IF('REGISTRO 1'!G56&gt;4,'REGISTRO 1'!G56,""),"")</f>
        <v/>
      </c>
      <c r="AA57" s="15" t="str">
        <f>IF('REGISTRO 1'!G56&lt;13,IF('REGISTRO 1'!G56&gt;8,'REGISTRO 1'!G56,""),"")</f>
        <v/>
      </c>
      <c r="AB57" s="16" t="str">
        <f>IF('REGISTRO 1'!G56&gt;12,'REGISTRO 1'!G56,"")</f>
        <v/>
      </c>
      <c r="AC57" s="21" t="str">
        <f>IF('REGISTRO 1'!K56="","",IF('REGISTRO 1'!K56&lt;5,'REGISTRO 1'!K56,""))</f>
        <v/>
      </c>
      <c r="AD57" s="15" t="str">
        <f>IF('REGISTRO 1'!K56&lt;9,IF('REGISTRO 1'!K56&gt;4,'REGISTRO 1'!K56,""),"")</f>
        <v/>
      </c>
      <c r="AE57" s="15" t="str">
        <f>IF('REGISTRO 1'!K56&lt;13,IF('REGISTRO 1'!K56&gt;8,'REGISTRO 1'!K56,""),"")</f>
        <v/>
      </c>
      <c r="AF57" s="16" t="str">
        <f>IF('REGISTRO 1'!K56&gt;12,'REGISTRO 1'!K56,"")</f>
        <v/>
      </c>
      <c r="AG57" s="21" t="str">
        <f>IF('REGISTRO 1'!O56="","",IF('REGISTRO 1'!O56&lt;4,'REGISTRO 1'!O56,""))</f>
        <v/>
      </c>
      <c r="AH57" s="15" t="str">
        <f>IF('REGISTRO 1'!O56&lt;7,IF('REGISTRO 1'!O56&gt;3,'REGISTRO 1'!O56,""),"")</f>
        <v/>
      </c>
      <c r="AI57" s="15" t="str">
        <f>IF('REGISTRO 1'!O56&lt;10,IF('REGISTRO 1'!O56&gt;6,'REGISTRO 1'!O56,""),"")</f>
        <v/>
      </c>
      <c r="AJ57" s="16" t="str">
        <f>IF('REGISTRO 1'!O56&gt;9,'REGISTRO 1'!O56,"")</f>
        <v/>
      </c>
      <c r="AK57" s="21" t="str">
        <f>IF('REGISTRO 1'!S56="","",IF('REGISTRO 1'!S56&lt;3,'REGISTRO 1'!S56,""))</f>
        <v/>
      </c>
      <c r="AL57" s="15" t="str">
        <f>IF('REGISTRO 1'!S56&lt;5,IF('REGISTRO 1'!S56&gt;2,'REGISTRO 1'!S56,""),"")</f>
        <v/>
      </c>
      <c r="AM57" s="15" t="str">
        <f>IF('REGISTRO 1'!S56&lt;7,IF('REGISTRO 1'!S56&gt;4,'REGISTRO 1'!S56,""),"")</f>
        <v/>
      </c>
      <c r="AN57" s="16" t="str">
        <f>IF('REGISTRO 1'!S56&gt;6,'REGISTRO 1'!S56,"")</f>
        <v/>
      </c>
      <c r="AO57" s="21" t="str">
        <f>IF('REGISTRO 1'!W56="","",IF('REGISTRO 1'!W56&lt;3,'REGISTRO 1'!W56,""))</f>
        <v/>
      </c>
      <c r="AP57" s="15" t="str">
        <f>IF('REGISTRO 1'!W56&lt;5,IF('REGISTRO 1'!W56&gt;2,'REGISTRO 1'!W56,""),"")</f>
        <v/>
      </c>
      <c r="AQ57" s="15" t="str">
        <f>IF('REGISTRO 1'!W56&lt;7,IF('REGISTRO 1'!W56&gt;4,'REGISTRO 1'!W56,""),"")</f>
        <v/>
      </c>
      <c r="AR57" s="16" t="str">
        <f>IF('REGISTRO 1'!W56&gt;6,'REGISTRO 1'!W56,"")</f>
        <v/>
      </c>
      <c r="AS57" s="38" t="str">
        <f t="shared" si="6"/>
        <v/>
      </c>
      <c r="AT57" s="21" t="str">
        <f>IF('REGISTRO 1'!H56="","",IF('REGISTRO 1'!H56&lt;5,'REGISTRO 1'!H56,""))</f>
        <v/>
      </c>
      <c r="AU57" s="15" t="str">
        <f>IF('REGISTRO 1'!H56&lt;9,IF('REGISTRO 1'!H56&gt;4,'REGISTRO 1'!H56,""),"")</f>
        <v/>
      </c>
      <c r="AV57" s="15" t="str">
        <f>IF('REGISTRO 1'!H56&lt;13,IF('REGISTRO 1'!H56&gt;8,'REGISTRO 1'!H56,""),"")</f>
        <v/>
      </c>
      <c r="AW57" s="16" t="str">
        <f>IF('REGISTRO 1'!H56&gt;12,'REGISTRO 1'!H56,"")</f>
        <v/>
      </c>
      <c r="AX57" s="21" t="str">
        <f>IF('REGISTRO 1'!L56="","",IF('REGISTRO 1'!L56&lt;5,'REGISTRO 1'!L56,""))</f>
        <v/>
      </c>
      <c r="AY57" s="15" t="str">
        <f>IF('REGISTRO 1'!L56&lt;9,IF('REGISTRO 1'!L56&gt;4,'REGISTRO 1'!L56,""),"")</f>
        <v/>
      </c>
      <c r="AZ57" s="15" t="str">
        <f>IF('REGISTRO 1'!L56&lt;13,IF('REGISTRO 1'!L56&gt;8,'REGISTRO 1'!L56,""),"")</f>
        <v/>
      </c>
      <c r="BA57" s="16" t="str">
        <f>IF('REGISTRO 1'!L56&gt;12,'REGISTRO 1'!L56,"")</f>
        <v/>
      </c>
      <c r="BB57" s="21" t="str">
        <f>IF('REGISTRO 1'!P56="","",IF('REGISTRO 1'!P56&lt;4,'REGISTRO 1'!P56,""))</f>
        <v/>
      </c>
      <c r="BC57" s="15" t="str">
        <f>IF('REGISTRO 1'!P56&lt;7,IF('REGISTRO 1'!P56&gt;3,'REGISTRO 1'!P56,""),"")</f>
        <v/>
      </c>
      <c r="BD57" s="15" t="str">
        <f>IF('REGISTRO 1'!P56&lt;10,IF('REGISTRO 1'!P56&gt;6,'REGISTRO 1'!P56,""),"")</f>
        <v/>
      </c>
      <c r="BE57" s="16" t="str">
        <f>IF('REGISTRO 1'!P56&gt;9,'REGISTRO 1'!P56,"")</f>
        <v/>
      </c>
      <c r="BF57" s="21" t="str">
        <f>IF('REGISTRO 1'!T56="","",IF('REGISTRO 1'!T56&lt;3,'REGISTRO 1'!T56,""))</f>
        <v/>
      </c>
      <c r="BG57" s="15" t="str">
        <f>IF('REGISTRO 1'!T56&lt;5,IF('REGISTRO 1'!T56&gt;2,'REGISTRO 1'!T56,""),"")</f>
        <v/>
      </c>
      <c r="BH57" s="15" t="str">
        <f>IF('REGISTRO 1'!T56&lt;7,IF('REGISTRO 1'!T56&gt;4,'REGISTRO 1'!T56,""),"")</f>
        <v/>
      </c>
      <c r="BI57" s="16" t="str">
        <f>IF('REGISTRO 1'!T56&gt;6,'REGISTRO 1'!T56,"")</f>
        <v/>
      </c>
      <c r="BJ57" s="21" t="str">
        <f>IF('REGISTRO 1'!X56="","",IF('REGISTRO 1'!X56&lt;3,'REGISTRO 1'!X56,""))</f>
        <v/>
      </c>
      <c r="BK57" s="15" t="str">
        <f>IF('REGISTRO 1'!X56&lt;5,IF('REGISTRO 1'!X56&gt;2,'REGISTRO 1'!X56,""),"")</f>
        <v/>
      </c>
      <c r="BL57" s="15" t="str">
        <f>IF('REGISTRO 1'!X56&lt;7,IF('REGISTRO 1'!X56&gt;4,'REGISTRO 1'!X56,""),"")</f>
        <v/>
      </c>
      <c r="BM57" s="16" t="str">
        <f>IF('REGISTRO 1'!X56&gt;6,'REGISTRO 1'!X56,"")</f>
        <v/>
      </c>
      <c r="BN57" s="38" t="str">
        <f t="shared" si="7"/>
        <v/>
      </c>
      <c r="BO57" s="14" t="str">
        <f>IF('REGISTRO 1'!I56="","",IF('REGISTRO 1'!I56&lt;5,'REGISTRO 1'!I56,""))</f>
        <v/>
      </c>
      <c r="BP57" s="15" t="str">
        <f>IF('REGISTRO 1'!I56&lt;9,IF('REGISTRO 1'!I56&gt;4,'REGISTRO 1'!I56,""),"")</f>
        <v/>
      </c>
      <c r="BQ57" s="15" t="str">
        <f>IF('REGISTRO 1'!I56&lt;13,IF('REGISTRO 1'!I56&gt;8,'REGISTRO 1'!I56,""),"")</f>
        <v/>
      </c>
      <c r="BR57" s="16" t="str">
        <f>IF('REGISTRO 1'!I56&gt;12,'REGISTRO 1'!I56,"")</f>
        <v/>
      </c>
      <c r="BS57" s="14" t="str">
        <f>IF('REGISTRO 1'!M56="","",IF('REGISTRO 1'!M56&lt;5,'REGISTRO 1'!M56,""))</f>
        <v/>
      </c>
      <c r="BT57" s="15" t="str">
        <f>IF('REGISTRO 1'!M56&lt;9,IF('REGISTRO 1'!M56&gt;4,'REGISTRO 1'!M56,""),"")</f>
        <v/>
      </c>
      <c r="BU57" s="15" t="str">
        <f>IF('REGISTRO 1'!M56&lt;13,IF('REGISTRO 1'!M56&gt;8,'REGISTRO 1'!M56,""),"")</f>
        <v/>
      </c>
      <c r="BV57" s="16" t="str">
        <f>IF('REGISTRO 1'!M56&gt;12,'REGISTRO 1'!M56,"")</f>
        <v/>
      </c>
      <c r="BW57" s="14" t="str">
        <f>IF('REGISTRO 1'!Q56="","",IF('REGISTRO 1'!Q56&lt;4,'REGISTRO 1'!Q56,""))</f>
        <v/>
      </c>
      <c r="BX57" s="15" t="str">
        <f>IF('REGISTRO 1'!Q56&lt;7,IF('REGISTRO 1'!Q56&gt;3,'REGISTRO 1'!Q56,""),"")</f>
        <v/>
      </c>
      <c r="BY57" s="15" t="str">
        <f>IF('REGISTRO 1'!Q56&lt;10,IF('REGISTRO 1'!Q56&gt;6,'REGISTRO 1'!Q56,""),"")</f>
        <v/>
      </c>
      <c r="BZ57" s="16" t="str">
        <f>IF('REGISTRO 1'!Q56&gt;9,'REGISTRO 1'!Q56,"")</f>
        <v/>
      </c>
      <c r="CA57" s="14" t="str">
        <f>IF('REGISTRO 1'!U56="","",IF('REGISTRO 1'!U56&lt;3,'REGISTRO 1'!U56,""))</f>
        <v/>
      </c>
      <c r="CB57" s="15" t="str">
        <f>IF('REGISTRO 1'!U56&lt;5,IF('REGISTRO 1'!U56&gt;2,'REGISTRO 1'!U56,""),"")</f>
        <v/>
      </c>
      <c r="CC57" s="15" t="str">
        <f>IF('REGISTRO 1'!U56&lt;7,IF('REGISTRO 1'!U56&gt;4,'REGISTRO 1'!U56,""),"")</f>
        <v/>
      </c>
      <c r="CD57" s="16" t="str">
        <f>IF('REGISTRO 1'!U56&gt;6,'REGISTRO 1'!U56,"")</f>
        <v/>
      </c>
      <c r="CE57" s="14" t="str">
        <f>IF('REGISTRO 1'!Y56="","",IF('REGISTRO 1'!Y56&lt;3,'REGISTRO 1'!Y56,""))</f>
        <v/>
      </c>
      <c r="CF57" s="15" t="str">
        <f>IF('REGISTRO 1'!Y56&lt;5,IF('REGISTRO 1'!Y56&gt;2,'REGISTRO 1'!Y56,""),"")</f>
        <v/>
      </c>
      <c r="CG57" s="15" t="str">
        <f>IF('REGISTRO 1'!Y56&lt;7,IF('REGISTRO 1'!Y56&gt;4,'REGISTRO 1'!Y56,""),"")</f>
        <v/>
      </c>
      <c r="CH57" s="16" t="str">
        <f>IF('REGISTRO 1'!Y56&gt;6,'REGISTRO 1'!Y56,"")</f>
        <v/>
      </c>
      <c r="CI57" s="73" t="str">
        <f t="shared" si="8"/>
        <v/>
      </c>
      <c r="CJ57" s="180" t="str">
        <f t="shared" si="9"/>
        <v/>
      </c>
      <c r="CK57" s="140" t="str">
        <f>IF('REGISTRO 1'!$C56="","",'REGISTRO 1'!D56)</f>
        <v/>
      </c>
      <c r="CL57" s="10" t="str">
        <f>IF('REGISTRO 1'!$C56="","",'REGISTRO 1'!E56)</f>
        <v/>
      </c>
    </row>
    <row r="58" spans="2:90" x14ac:dyDescent="0.25">
      <c r="B58" s="69" t="s">
        <v>87</v>
      </c>
      <c r="C58" s="28" t="str">
        <f>IF('REGISTRO 1'!C57="","",'REGISTRO 1'!C57)</f>
        <v/>
      </c>
      <c r="D58" s="110" t="str">
        <f>IF('REGISTRO 1'!F57="","",IF('REGISTRO 1'!F57&lt;5,'REGISTRO 1'!F57,""))</f>
        <v/>
      </c>
      <c r="E58" s="75" t="str">
        <f>IF('REGISTRO 1'!F57&lt;9,IF('REGISTRO 1'!F57&gt;4,'REGISTRO 1'!F57,""),"")</f>
        <v/>
      </c>
      <c r="F58" s="75" t="str">
        <f>IF('REGISTRO 1'!F57&lt;13,IF('REGISTRO 1'!F57&gt;8,'REGISTRO 1'!F57,""),"")</f>
        <v/>
      </c>
      <c r="G58" s="22" t="str">
        <f>IF('REGISTRO 1'!F57&gt;12,'REGISTRO 1'!F57,"")</f>
        <v/>
      </c>
      <c r="H58" s="110" t="str">
        <f>IF('REGISTRO 1'!J57="","",IF('REGISTRO 1'!J57&lt;5,'REGISTRO 1'!J57,""))</f>
        <v/>
      </c>
      <c r="I58" s="75" t="str">
        <f>IF('REGISTRO 1'!J57&lt;9,IF('REGISTRO 1'!J57&gt;4,'REGISTRO 1'!J57,""),"")</f>
        <v/>
      </c>
      <c r="J58" s="75" t="str">
        <f>IF('REGISTRO 1'!J57&lt;13,IF('REGISTRO 1'!J57&gt;8,'REGISTRO 1'!J57,""),"")</f>
        <v/>
      </c>
      <c r="K58" s="22" t="str">
        <f>IF('REGISTRO 1'!J57&gt;12,'REGISTRO 1'!J57,"")</f>
        <v/>
      </c>
      <c r="L58" s="110" t="str">
        <f>IF('REGISTRO 1'!N57="","",IF('REGISTRO 1'!N57&lt;4,'REGISTRO 1'!N57,""))</f>
        <v/>
      </c>
      <c r="M58" s="75" t="str">
        <f>IF('REGISTRO 1'!N57&lt;7,IF('REGISTRO 1'!N57&gt;3,'REGISTRO 1'!N57,""),"")</f>
        <v/>
      </c>
      <c r="N58" s="75" t="str">
        <f>IF('REGISTRO 1'!N57&lt;10,IF('REGISTRO 1'!N57&gt;6,'REGISTRO 1'!N57,""),"")</f>
        <v/>
      </c>
      <c r="O58" s="22" t="str">
        <f>IF('REGISTRO 1'!N57&gt;9,'REGISTRO 1'!N57,"")</f>
        <v/>
      </c>
      <c r="P58" s="110" t="str">
        <f>IF('REGISTRO 1'!R57="","",IF('REGISTRO 1'!R57&lt;3,'REGISTRO 1'!R57,""))</f>
        <v/>
      </c>
      <c r="Q58" s="75" t="str">
        <f>IF('REGISTRO 1'!R57&lt;5,IF('REGISTRO 1'!R57&gt;2,'REGISTRO 1'!R57,""),"")</f>
        <v/>
      </c>
      <c r="R58" s="75" t="str">
        <f>IF('REGISTRO 1'!R57&lt;7,IF('REGISTRO 1'!R57&gt;4,'REGISTRO 1'!R57,""),"")</f>
        <v/>
      </c>
      <c r="S58" s="22" t="str">
        <f>IF('REGISTRO 1'!R57&gt;6,'REGISTRO 1'!R57,"")</f>
        <v/>
      </c>
      <c r="T58" s="110" t="str">
        <f>IF('REGISTRO 1'!V57="","",IF('REGISTRO 1'!V57&lt;3,'REGISTRO 1'!V57,""))</f>
        <v/>
      </c>
      <c r="U58" s="75" t="str">
        <f>IF('REGISTRO 1'!V57&lt;5,IF('REGISTRO 1'!V57&gt;2,'REGISTRO 1'!V57,""),"")</f>
        <v/>
      </c>
      <c r="V58" s="75" t="str">
        <f>IF('REGISTRO 1'!V57&lt;7,IF('REGISTRO 1'!V57&gt;4,'REGISTRO 1'!V57,""),"")</f>
        <v/>
      </c>
      <c r="W58" s="111" t="str">
        <f>IF('REGISTRO 1'!V57&gt;6,'REGISTRO 1'!V57,"")</f>
        <v/>
      </c>
      <c r="X58" s="162" t="str">
        <f t="shared" si="5"/>
        <v/>
      </c>
      <c r="Y58" s="163" t="str">
        <f>IF('REGISTRO 1'!G57="","",IF('REGISTRO 1'!G57&lt;5,'REGISTRO 1'!G57,""))</f>
        <v/>
      </c>
      <c r="Z58" s="164" t="str">
        <f>IF('REGISTRO 1'!G57&lt;9,IF('REGISTRO 1'!G57&gt;4,'REGISTRO 1'!G57,""),"")</f>
        <v/>
      </c>
      <c r="AA58" s="164" t="str">
        <f>IF('REGISTRO 1'!G57&lt;13,IF('REGISTRO 1'!G57&gt;8,'REGISTRO 1'!G57,""),"")</f>
        <v/>
      </c>
      <c r="AB58" s="165" t="str">
        <f>IF('REGISTRO 1'!G57&gt;12,'REGISTRO 1'!G57,"")</f>
        <v/>
      </c>
      <c r="AC58" s="166" t="str">
        <f>IF('REGISTRO 1'!K57="","",IF('REGISTRO 1'!K57&lt;5,'REGISTRO 1'!K57,""))</f>
        <v/>
      </c>
      <c r="AD58" s="164" t="str">
        <f>IF('REGISTRO 1'!K57&lt;9,IF('REGISTRO 1'!K57&gt;4,'REGISTRO 1'!K57,""),"")</f>
        <v/>
      </c>
      <c r="AE58" s="164" t="str">
        <f>IF('REGISTRO 1'!K57&lt;13,IF('REGISTRO 1'!K57&gt;8,'REGISTRO 1'!K57,""),"")</f>
        <v/>
      </c>
      <c r="AF58" s="165" t="str">
        <f>IF('REGISTRO 1'!K57&gt;12,'REGISTRO 1'!K57,"")</f>
        <v/>
      </c>
      <c r="AG58" s="166" t="str">
        <f>IF('REGISTRO 1'!O57="","",IF('REGISTRO 1'!O57&lt;4,'REGISTRO 1'!O57,""))</f>
        <v/>
      </c>
      <c r="AH58" s="164" t="str">
        <f>IF('REGISTRO 1'!O57&lt;7,IF('REGISTRO 1'!O57&gt;3,'REGISTRO 1'!O57,""),"")</f>
        <v/>
      </c>
      <c r="AI58" s="164" t="str">
        <f>IF('REGISTRO 1'!O57&lt;10,IF('REGISTRO 1'!O57&gt;6,'REGISTRO 1'!O57,""),"")</f>
        <v/>
      </c>
      <c r="AJ58" s="165" t="str">
        <f>IF('REGISTRO 1'!O57&gt;9,'REGISTRO 1'!O57,"")</f>
        <v/>
      </c>
      <c r="AK58" s="166" t="str">
        <f>IF('REGISTRO 1'!S57="","",IF('REGISTRO 1'!S57&lt;3,'REGISTRO 1'!S57,""))</f>
        <v/>
      </c>
      <c r="AL58" s="164" t="str">
        <f>IF('REGISTRO 1'!S57&lt;5,IF('REGISTRO 1'!S57&gt;2,'REGISTRO 1'!S57,""),"")</f>
        <v/>
      </c>
      <c r="AM58" s="164" t="str">
        <f>IF('REGISTRO 1'!S57&lt;7,IF('REGISTRO 1'!S57&gt;4,'REGISTRO 1'!S57,""),"")</f>
        <v/>
      </c>
      <c r="AN58" s="165" t="str">
        <f>IF('REGISTRO 1'!S57&gt;6,'REGISTRO 1'!S57,"")</f>
        <v/>
      </c>
      <c r="AO58" s="166" t="str">
        <f>IF('REGISTRO 1'!W57="","",IF('REGISTRO 1'!W57&lt;3,'REGISTRO 1'!W57,""))</f>
        <v/>
      </c>
      <c r="AP58" s="164" t="str">
        <f>IF('REGISTRO 1'!W57&lt;5,IF('REGISTRO 1'!W57&gt;2,'REGISTRO 1'!W57,""),"")</f>
        <v/>
      </c>
      <c r="AQ58" s="164" t="str">
        <f>IF('REGISTRO 1'!W57&lt;7,IF('REGISTRO 1'!W57&gt;4,'REGISTRO 1'!W57,""),"")</f>
        <v/>
      </c>
      <c r="AR58" s="165" t="str">
        <f>IF('REGISTRO 1'!W57&gt;6,'REGISTRO 1'!W57,"")</f>
        <v/>
      </c>
      <c r="AS58" s="162" t="str">
        <f t="shared" si="6"/>
        <v/>
      </c>
      <c r="AT58" s="110" t="str">
        <f>IF('REGISTRO 1'!H57="","",IF('REGISTRO 1'!H57&lt;5,'REGISTRO 1'!H57,""))</f>
        <v/>
      </c>
      <c r="AU58" s="75" t="str">
        <f>IF('REGISTRO 1'!H57&lt;9,IF('REGISTRO 1'!H57&gt;4,'REGISTRO 1'!H57,""),"")</f>
        <v/>
      </c>
      <c r="AV58" s="75" t="str">
        <f>IF('REGISTRO 1'!H57&lt;13,IF('REGISTRO 1'!H57&gt;8,'REGISTRO 1'!H57,""),"")</f>
        <v/>
      </c>
      <c r="AW58" s="22" t="str">
        <f>IF('REGISTRO 1'!H57&gt;12,'REGISTRO 1'!H57,"")</f>
        <v/>
      </c>
      <c r="AX58" s="110" t="str">
        <f>IF('REGISTRO 1'!L57="","",IF('REGISTRO 1'!L57&lt;5,'REGISTRO 1'!L57,""))</f>
        <v/>
      </c>
      <c r="AY58" s="75" t="str">
        <f>IF('REGISTRO 1'!L57&lt;9,IF('REGISTRO 1'!L57&gt;4,'REGISTRO 1'!L57,""),"")</f>
        <v/>
      </c>
      <c r="AZ58" s="75" t="str">
        <f>IF('REGISTRO 1'!L57&lt;13,IF('REGISTRO 1'!L57&gt;8,'REGISTRO 1'!L57,""),"")</f>
        <v/>
      </c>
      <c r="BA58" s="22" t="str">
        <f>IF('REGISTRO 1'!L57&gt;12,'REGISTRO 1'!L57,"")</f>
        <v/>
      </c>
      <c r="BB58" s="110" t="str">
        <f>IF('REGISTRO 1'!P57="","",IF('REGISTRO 1'!P57&lt;4,'REGISTRO 1'!P57,""))</f>
        <v/>
      </c>
      <c r="BC58" s="75" t="str">
        <f>IF('REGISTRO 1'!P57&lt;7,IF('REGISTRO 1'!P57&gt;3,'REGISTRO 1'!P57,""),"")</f>
        <v/>
      </c>
      <c r="BD58" s="75" t="str">
        <f>IF('REGISTRO 1'!P57&lt;10,IF('REGISTRO 1'!P57&gt;6,'REGISTRO 1'!P57,""),"")</f>
        <v/>
      </c>
      <c r="BE58" s="22" t="str">
        <f>IF('REGISTRO 1'!P57&gt;9,'REGISTRO 1'!P57,"")</f>
        <v/>
      </c>
      <c r="BF58" s="110" t="str">
        <f>IF('REGISTRO 1'!T57="","",IF('REGISTRO 1'!T57&lt;3,'REGISTRO 1'!T57,""))</f>
        <v/>
      </c>
      <c r="BG58" s="75" t="str">
        <f>IF('REGISTRO 1'!T57&lt;5,IF('REGISTRO 1'!T57&gt;2,'REGISTRO 1'!T57,""),"")</f>
        <v/>
      </c>
      <c r="BH58" s="75" t="str">
        <f>IF('REGISTRO 1'!T57&lt;7,IF('REGISTRO 1'!T57&gt;4,'REGISTRO 1'!T57,""),"")</f>
        <v/>
      </c>
      <c r="BI58" s="22" t="str">
        <f>IF('REGISTRO 1'!T57&gt;6,'REGISTRO 1'!T57,"")</f>
        <v/>
      </c>
      <c r="BJ58" s="110" t="str">
        <f>IF('REGISTRO 1'!X57="","",IF('REGISTRO 1'!X57&lt;3,'REGISTRO 1'!X57,""))</f>
        <v/>
      </c>
      <c r="BK58" s="75" t="str">
        <f>IF('REGISTRO 1'!X57&lt;5,IF('REGISTRO 1'!X57&gt;2,'REGISTRO 1'!X57,""),"")</f>
        <v/>
      </c>
      <c r="BL58" s="75" t="str">
        <f>IF('REGISTRO 1'!X57&lt;7,IF('REGISTRO 1'!X57&gt;4,'REGISTRO 1'!X57,""),"")</f>
        <v/>
      </c>
      <c r="BM58" s="22" t="str">
        <f>IF('REGISTRO 1'!X57&gt;6,'REGISTRO 1'!X57,"")</f>
        <v/>
      </c>
      <c r="BN58" s="162" t="str">
        <f t="shared" si="7"/>
        <v/>
      </c>
      <c r="BO58" s="167" t="str">
        <f>IF('REGISTRO 1'!I57="","",IF('REGISTRO 1'!I57&lt;5,'REGISTRO 1'!I57,""))</f>
        <v/>
      </c>
      <c r="BP58" s="168" t="str">
        <f>IF('REGISTRO 1'!I57&lt;9,IF('REGISTRO 1'!I57&gt;4,'REGISTRO 1'!I57,""),"")</f>
        <v/>
      </c>
      <c r="BQ58" s="168" t="str">
        <f>IF('REGISTRO 1'!I57&lt;13,IF('REGISTRO 1'!I57&gt;8,'REGISTRO 1'!I57,""),"")</f>
        <v/>
      </c>
      <c r="BR58" s="169" t="str">
        <f>IF('REGISTRO 1'!I57&gt;12,'REGISTRO 1'!I57,"")</f>
        <v/>
      </c>
      <c r="BS58" s="167" t="str">
        <f>IF('REGISTRO 1'!M57="","",IF('REGISTRO 1'!M57&lt;5,'REGISTRO 1'!M57,""))</f>
        <v/>
      </c>
      <c r="BT58" s="168" t="str">
        <f>IF('REGISTRO 1'!M57&lt;9,IF('REGISTRO 1'!M57&gt;4,'REGISTRO 1'!M57,""),"")</f>
        <v/>
      </c>
      <c r="BU58" s="168" t="str">
        <f>IF('REGISTRO 1'!M57&lt;13,IF('REGISTRO 1'!M57&gt;8,'REGISTRO 1'!M57,""),"")</f>
        <v/>
      </c>
      <c r="BV58" s="169" t="str">
        <f>IF('REGISTRO 1'!M57&gt;12,'REGISTRO 1'!M57,"")</f>
        <v/>
      </c>
      <c r="BW58" s="167" t="str">
        <f>IF('REGISTRO 1'!Q57="","",IF('REGISTRO 1'!Q57&lt;4,'REGISTRO 1'!Q57,""))</f>
        <v/>
      </c>
      <c r="BX58" s="168" t="str">
        <f>IF('REGISTRO 1'!Q57&lt;7,IF('REGISTRO 1'!Q57&gt;3,'REGISTRO 1'!Q57,""),"")</f>
        <v/>
      </c>
      <c r="BY58" s="168" t="str">
        <f>IF('REGISTRO 1'!Q57&lt;10,IF('REGISTRO 1'!Q57&gt;6,'REGISTRO 1'!Q57,""),"")</f>
        <v/>
      </c>
      <c r="BZ58" s="169" t="str">
        <f>IF('REGISTRO 1'!Q57&gt;9,'REGISTRO 1'!Q57,"")</f>
        <v/>
      </c>
      <c r="CA58" s="167" t="str">
        <f>IF('REGISTRO 1'!U57="","",IF('REGISTRO 1'!U57&lt;3,'REGISTRO 1'!U57,""))</f>
        <v/>
      </c>
      <c r="CB58" s="168" t="str">
        <f>IF('REGISTRO 1'!U57&lt;5,IF('REGISTRO 1'!U57&gt;2,'REGISTRO 1'!U57,""),"")</f>
        <v/>
      </c>
      <c r="CC58" s="168" t="str">
        <f>IF('REGISTRO 1'!U57&lt;7,IF('REGISTRO 1'!U57&gt;4,'REGISTRO 1'!U57,""),"")</f>
        <v/>
      </c>
      <c r="CD58" s="169" t="str">
        <f>IF('REGISTRO 1'!U57&gt;6,'REGISTRO 1'!U57,"")</f>
        <v/>
      </c>
      <c r="CE58" s="167" t="str">
        <f>IF('REGISTRO 1'!Y57="","",IF('REGISTRO 1'!Y57&lt;3,'REGISTRO 1'!Y57,""))</f>
        <v/>
      </c>
      <c r="CF58" s="168" t="str">
        <f>IF('REGISTRO 1'!Y57&lt;5,IF('REGISTRO 1'!Y57&gt;2,'REGISTRO 1'!Y57,""),"")</f>
        <v/>
      </c>
      <c r="CG58" s="168" t="str">
        <f>IF('REGISTRO 1'!Y57&lt;7,IF('REGISTRO 1'!Y57&gt;4,'REGISTRO 1'!Y57,""),"")</f>
        <v/>
      </c>
      <c r="CH58" s="169" t="str">
        <f>IF('REGISTRO 1'!Y57&gt;6,'REGISTRO 1'!Y57,"")</f>
        <v/>
      </c>
      <c r="CI58" s="170" t="str">
        <f t="shared" si="8"/>
        <v/>
      </c>
      <c r="CJ58" s="181" t="str">
        <f t="shared" si="9"/>
        <v/>
      </c>
      <c r="CK58" s="140" t="str">
        <f>IF('REGISTRO 1'!$C57="","",'REGISTRO 1'!D57)</f>
        <v/>
      </c>
      <c r="CL58" s="10" t="str">
        <f>IF('REGISTRO 1'!$C57="","",'REGISTRO 1'!E57)</f>
        <v/>
      </c>
    </row>
    <row r="59" spans="2:90" x14ac:dyDescent="0.25">
      <c r="B59" s="172" t="s">
        <v>88</v>
      </c>
      <c r="C59" s="54" t="str">
        <f>IF('REGISTRO 1'!C58="","",'REGISTRO 1'!C58)</f>
        <v/>
      </c>
      <c r="D59" s="21" t="str">
        <f>IF('REGISTRO 1'!F58="","",IF('REGISTRO 1'!F58&lt;5,'REGISTRO 1'!F58,""))</f>
        <v/>
      </c>
      <c r="E59" s="15" t="str">
        <f>IF('REGISTRO 1'!F58&lt;9,IF('REGISTRO 1'!F58&gt;4,'REGISTRO 1'!F58,""),"")</f>
        <v/>
      </c>
      <c r="F59" s="15" t="str">
        <f>IF('REGISTRO 1'!F58&lt;13,IF('REGISTRO 1'!F58&gt;8,'REGISTRO 1'!F58,""),"")</f>
        <v/>
      </c>
      <c r="G59" s="16" t="str">
        <f>IF('REGISTRO 1'!F58&gt;12,'REGISTRO 1'!F58,"")</f>
        <v/>
      </c>
      <c r="H59" s="21" t="str">
        <f>IF('REGISTRO 1'!J58="","",IF('REGISTRO 1'!J58&lt;5,'REGISTRO 1'!J58,""))</f>
        <v/>
      </c>
      <c r="I59" s="15" t="str">
        <f>IF('REGISTRO 1'!J58&lt;9,IF('REGISTRO 1'!J58&gt;4,'REGISTRO 1'!J58,""),"")</f>
        <v/>
      </c>
      <c r="J59" s="15" t="str">
        <f>IF('REGISTRO 1'!J58&lt;13,IF('REGISTRO 1'!J58&gt;8,'REGISTRO 1'!J58,""),"")</f>
        <v/>
      </c>
      <c r="K59" s="16" t="str">
        <f>IF('REGISTRO 1'!J58&gt;12,'REGISTRO 1'!J58,"")</f>
        <v/>
      </c>
      <c r="L59" s="21" t="str">
        <f>IF('REGISTRO 1'!N58="","",IF('REGISTRO 1'!N58&lt;4,'REGISTRO 1'!N58,""))</f>
        <v/>
      </c>
      <c r="M59" s="15" t="str">
        <f>IF('REGISTRO 1'!N58&lt;7,IF('REGISTRO 1'!N58&gt;3,'REGISTRO 1'!N58,""),"")</f>
        <v/>
      </c>
      <c r="N59" s="15" t="str">
        <f>IF('REGISTRO 1'!N58&lt;10,IF('REGISTRO 1'!N58&gt;6,'REGISTRO 1'!N58,""),"")</f>
        <v/>
      </c>
      <c r="O59" s="16" t="str">
        <f>IF('REGISTRO 1'!N58&gt;9,'REGISTRO 1'!N58,"")</f>
        <v/>
      </c>
      <c r="P59" s="21" t="str">
        <f>IF('REGISTRO 1'!R58="","",IF('REGISTRO 1'!R58&lt;3,'REGISTRO 1'!R58,""))</f>
        <v/>
      </c>
      <c r="Q59" s="15" t="str">
        <f>IF('REGISTRO 1'!R58&lt;5,IF('REGISTRO 1'!R58&gt;2,'REGISTRO 1'!R58,""),"")</f>
        <v/>
      </c>
      <c r="R59" s="15" t="str">
        <f>IF('REGISTRO 1'!R58&lt;7,IF('REGISTRO 1'!R58&gt;4,'REGISTRO 1'!R58,""),"")</f>
        <v/>
      </c>
      <c r="S59" s="16" t="str">
        <f>IF('REGISTRO 1'!R58&gt;6,'REGISTRO 1'!R58,"")</f>
        <v/>
      </c>
      <c r="T59" s="21" t="str">
        <f>IF('REGISTRO 1'!V58="","",IF('REGISTRO 1'!V58&lt;3,'REGISTRO 1'!V58,""))</f>
        <v/>
      </c>
      <c r="U59" s="15" t="str">
        <f>IF('REGISTRO 1'!V58&lt;5,IF('REGISTRO 1'!V58&gt;2,'REGISTRO 1'!V58,""),"")</f>
        <v/>
      </c>
      <c r="V59" s="15" t="str">
        <f>IF('REGISTRO 1'!V58&lt;7,IF('REGISTRO 1'!V58&gt;4,'REGISTRO 1'!V58,""),"")</f>
        <v/>
      </c>
      <c r="W59" s="20" t="str">
        <f>IF('REGISTRO 1'!V58&gt;6,'REGISTRO 1'!V58,"")</f>
        <v/>
      </c>
      <c r="X59" s="38" t="str">
        <f t="shared" si="5"/>
        <v/>
      </c>
      <c r="Y59" s="14" t="str">
        <f>IF('REGISTRO 1'!G58="","",IF('REGISTRO 1'!G58&lt;5,'REGISTRO 1'!G58,""))</f>
        <v/>
      </c>
      <c r="Z59" s="15" t="str">
        <f>IF('REGISTRO 1'!G58&lt;9,IF('REGISTRO 1'!G58&gt;4,'REGISTRO 1'!G58,""),"")</f>
        <v/>
      </c>
      <c r="AA59" s="15" t="str">
        <f>IF('REGISTRO 1'!G58&lt;13,IF('REGISTRO 1'!G58&gt;8,'REGISTRO 1'!G58,""),"")</f>
        <v/>
      </c>
      <c r="AB59" s="16" t="str">
        <f>IF('REGISTRO 1'!G58&gt;12,'REGISTRO 1'!G58,"")</f>
        <v/>
      </c>
      <c r="AC59" s="21" t="str">
        <f>IF('REGISTRO 1'!K58="","",IF('REGISTRO 1'!K58&lt;5,'REGISTRO 1'!K58,""))</f>
        <v/>
      </c>
      <c r="AD59" s="15" t="str">
        <f>IF('REGISTRO 1'!K58&lt;9,IF('REGISTRO 1'!K58&gt;4,'REGISTRO 1'!K58,""),"")</f>
        <v/>
      </c>
      <c r="AE59" s="15" t="str">
        <f>IF('REGISTRO 1'!K58&lt;13,IF('REGISTRO 1'!K58&gt;8,'REGISTRO 1'!K58,""),"")</f>
        <v/>
      </c>
      <c r="AF59" s="16" t="str">
        <f>IF('REGISTRO 1'!K58&gt;12,'REGISTRO 1'!K58,"")</f>
        <v/>
      </c>
      <c r="AG59" s="21" t="str">
        <f>IF('REGISTRO 1'!O58="","",IF('REGISTRO 1'!O58&lt;4,'REGISTRO 1'!O58,""))</f>
        <v/>
      </c>
      <c r="AH59" s="15" t="str">
        <f>IF('REGISTRO 1'!O58&lt;7,IF('REGISTRO 1'!O58&gt;3,'REGISTRO 1'!O58,""),"")</f>
        <v/>
      </c>
      <c r="AI59" s="15" t="str">
        <f>IF('REGISTRO 1'!O58&lt;10,IF('REGISTRO 1'!O58&gt;6,'REGISTRO 1'!O58,""),"")</f>
        <v/>
      </c>
      <c r="AJ59" s="16" t="str">
        <f>IF('REGISTRO 1'!O58&gt;9,'REGISTRO 1'!O58,"")</f>
        <v/>
      </c>
      <c r="AK59" s="21" t="str">
        <f>IF('REGISTRO 1'!S58="","",IF('REGISTRO 1'!S58&lt;3,'REGISTRO 1'!S58,""))</f>
        <v/>
      </c>
      <c r="AL59" s="15" t="str">
        <f>IF('REGISTRO 1'!S58&lt;5,IF('REGISTRO 1'!S58&gt;2,'REGISTRO 1'!S58,""),"")</f>
        <v/>
      </c>
      <c r="AM59" s="15" t="str">
        <f>IF('REGISTRO 1'!S58&lt;7,IF('REGISTRO 1'!S58&gt;4,'REGISTRO 1'!S58,""),"")</f>
        <v/>
      </c>
      <c r="AN59" s="16" t="str">
        <f>IF('REGISTRO 1'!S58&gt;6,'REGISTRO 1'!S58,"")</f>
        <v/>
      </c>
      <c r="AO59" s="21" t="str">
        <f>IF('REGISTRO 1'!W58="","",IF('REGISTRO 1'!W58&lt;3,'REGISTRO 1'!W58,""))</f>
        <v/>
      </c>
      <c r="AP59" s="15" t="str">
        <f>IF('REGISTRO 1'!W58&lt;5,IF('REGISTRO 1'!W58&gt;2,'REGISTRO 1'!W58,""),"")</f>
        <v/>
      </c>
      <c r="AQ59" s="15" t="str">
        <f>IF('REGISTRO 1'!W58&lt;7,IF('REGISTRO 1'!W58&gt;4,'REGISTRO 1'!W58,""),"")</f>
        <v/>
      </c>
      <c r="AR59" s="16" t="str">
        <f>IF('REGISTRO 1'!W58&gt;6,'REGISTRO 1'!W58,"")</f>
        <v/>
      </c>
      <c r="AS59" s="38" t="str">
        <f t="shared" si="6"/>
        <v/>
      </c>
      <c r="AT59" s="21" t="str">
        <f>IF('REGISTRO 1'!H58="","",IF('REGISTRO 1'!H58&lt;5,'REGISTRO 1'!H58,""))</f>
        <v/>
      </c>
      <c r="AU59" s="15" t="str">
        <f>IF('REGISTRO 1'!H58&lt;9,IF('REGISTRO 1'!H58&gt;4,'REGISTRO 1'!H58,""),"")</f>
        <v/>
      </c>
      <c r="AV59" s="15" t="str">
        <f>IF('REGISTRO 1'!H58&lt;13,IF('REGISTRO 1'!H58&gt;8,'REGISTRO 1'!H58,""),"")</f>
        <v/>
      </c>
      <c r="AW59" s="16" t="str">
        <f>IF('REGISTRO 1'!H58&gt;12,'REGISTRO 1'!H58,"")</f>
        <v/>
      </c>
      <c r="AX59" s="21" t="str">
        <f>IF('REGISTRO 1'!L58="","",IF('REGISTRO 1'!L58&lt;5,'REGISTRO 1'!L58,""))</f>
        <v/>
      </c>
      <c r="AY59" s="15" t="str">
        <f>IF('REGISTRO 1'!L58&lt;9,IF('REGISTRO 1'!L58&gt;4,'REGISTRO 1'!L58,""),"")</f>
        <v/>
      </c>
      <c r="AZ59" s="15" t="str">
        <f>IF('REGISTRO 1'!L58&lt;13,IF('REGISTRO 1'!L58&gt;8,'REGISTRO 1'!L58,""),"")</f>
        <v/>
      </c>
      <c r="BA59" s="16" t="str">
        <f>IF('REGISTRO 1'!L58&gt;12,'REGISTRO 1'!L58,"")</f>
        <v/>
      </c>
      <c r="BB59" s="21" t="str">
        <f>IF('REGISTRO 1'!P58="","",IF('REGISTRO 1'!P58&lt;4,'REGISTRO 1'!P58,""))</f>
        <v/>
      </c>
      <c r="BC59" s="15" t="str">
        <f>IF('REGISTRO 1'!P58&lt;7,IF('REGISTRO 1'!P58&gt;3,'REGISTRO 1'!P58,""),"")</f>
        <v/>
      </c>
      <c r="BD59" s="15" t="str">
        <f>IF('REGISTRO 1'!P58&lt;10,IF('REGISTRO 1'!P58&gt;6,'REGISTRO 1'!P58,""),"")</f>
        <v/>
      </c>
      <c r="BE59" s="16" t="str">
        <f>IF('REGISTRO 1'!P58&gt;9,'REGISTRO 1'!P58,"")</f>
        <v/>
      </c>
      <c r="BF59" s="21" t="str">
        <f>IF('REGISTRO 1'!T58="","",IF('REGISTRO 1'!T58&lt;3,'REGISTRO 1'!T58,""))</f>
        <v/>
      </c>
      <c r="BG59" s="15" t="str">
        <f>IF('REGISTRO 1'!T58&lt;5,IF('REGISTRO 1'!T58&gt;2,'REGISTRO 1'!T58,""),"")</f>
        <v/>
      </c>
      <c r="BH59" s="15" t="str">
        <f>IF('REGISTRO 1'!T58&lt;7,IF('REGISTRO 1'!T58&gt;4,'REGISTRO 1'!T58,""),"")</f>
        <v/>
      </c>
      <c r="BI59" s="16" t="str">
        <f>IF('REGISTRO 1'!T58&gt;6,'REGISTRO 1'!T58,"")</f>
        <v/>
      </c>
      <c r="BJ59" s="21" t="str">
        <f>IF('REGISTRO 1'!X58="","",IF('REGISTRO 1'!X58&lt;3,'REGISTRO 1'!X58,""))</f>
        <v/>
      </c>
      <c r="BK59" s="15" t="str">
        <f>IF('REGISTRO 1'!X58&lt;5,IF('REGISTRO 1'!X58&gt;2,'REGISTRO 1'!X58,""),"")</f>
        <v/>
      </c>
      <c r="BL59" s="15" t="str">
        <f>IF('REGISTRO 1'!X58&lt;7,IF('REGISTRO 1'!X58&gt;4,'REGISTRO 1'!X58,""),"")</f>
        <v/>
      </c>
      <c r="BM59" s="16" t="str">
        <f>IF('REGISTRO 1'!X58&gt;6,'REGISTRO 1'!X58,"")</f>
        <v/>
      </c>
      <c r="BN59" s="38" t="str">
        <f t="shared" si="7"/>
        <v/>
      </c>
      <c r="BO59" s="14" t="str">
        <f>IF('REGISTRO 1'!I58="","",IF('REGISTRO 1'!I58&lt;5,'REGISTRO 1'!I58,""))</f>
        <v/>
      </c>
      <c r="BP59" s="15" t="str">
        <f>IF('REGISTRO 1'!I58&lt;9,IF('REGISTRO 1'!I58&gt;4,'REGISTRO 1'!I58,""),"")</f>
        <v/>
      </c>
      <c r="BQ59" s="15" t="str">
        <f>IF('REGISTRO 1'!I58&lt;13,IF('REGISTRO 1'!I58&gt;8,'REGISTRO 1'!I58,""),"")</f>
        <v/>
      </c>
      <c r="BR59" s="16" t="str">
        <f>IF('REGISTRO 1'!I58&gt;12,'REGISTRO 1'!I58,"")</f>
        <v/>
      </c>
      <c r="BS59" s="14" t="str">
        <f>IF('REGISTRO 1'!M58="","",IF('REGISTRO 1'!M58&lt;5,'REGISTRO 1'!M58,""))</f>
        <v/>
      </c>
      <c r="BT59" s="15" t="str">
        <f>IF('REGISTRO 1'!M58&lt;9,IF('REGISTRO 1'!M58&gt;4,'REGISTRO 1'!M58,""),"")</f>
        <v/>
      </c>
      <c r="BU59" s="15" t="str">
        <f>IF('REGISTRO 1'!M58&lt;13,IF('REGISTRO 1'!M58&gt;8,'REGISTRO 1'!M58,""),"")</f>
        <v/>
      </c>
      <c r="BV59" s="16" t="str">
        <f>IF('REGISTRO 1'!M58&gt;12,'REGISTRO 1'!M58,"")</f>
        <v/>
      </c>
      <c r="BW59" s="14" t="str">
        <f>IF('REGISTRO 1'!Q58="","",IF('REGISTRO 1'!Q58&lt;4,'REGISTRO 1'!Q58,""))</f>
        <v/>
      </c>
      <c r="BX59" s="15" t="str">
        <f>IF('REGISTRO 1'!Q58&lt;7,IF('REGISTRO 1'!Q58&gt;3,'REGISTRO 1'!Q58,""),"")</f>
        <v/>
      </c>
      <c r="BY59" s="15" t="str">
        <f>IF('REGISTRO 1'!Q58&lt;10,IF('REGISTRO 1'!Q58&gt;6,'REGISTRO 1'!Q58,""),"")</f>
        <v/>
      </c>
      <c r="BZ59" s="16" t="str">
        <f>IF('REGISTRO 1'!Q58&gt;9,'REGISTRO 1'!Q58,"")</f>
        <v/>
      </c>
      <c r="CA59" s="14" t="str">
        <f>IF('REGISTRO 1'!U58="","",IF('REGISTRO 1'!U58&lt;3,'REGISTRO 1'!U58,""))</f>
        <v/>
      </c>
      <c r="CB59" s="15" t="str">
        <f>IF('REGISTRO 1'!U58&lt;5,IF('REGISTRO 1'!U58&gt;2,'REGISTRO 1'!U58,""),"")</f>
        <v/>
      </c>
      <c r="CC59" s="15" t="str">
        <f>IF('REGISTRO 1'!U58&lt;7,IF('REGISTRO 1'!U58&gt;4,'REGISTRO 1'!U58,""),"")</f>
        <v/>
      </c>
      <c r="CD59" s="16" t="str">
        <f>IF('REGISTRO 1'!U58&gt;6,'REGISTRO 1'!U58,"")</f>
        <v/>
      </c>
      <c r="CE59" s="14" t="str">
        <f>IF('REGISTRO 1'!Y58="","",IF('REGISTRO 1'!Y58&lt;3,'REGISTRO 1'!Y58,""))</f>
        <v/>
      </c>
      <c r="CF59" s="15" t="str">
        <f>IF('REGISTRO 1'!Y58&lt;5,IF('REGISTRO 1'!Y58&gt;2,'REGISTRO 1'!Y58,""),"")</f>
        <v/>
      </c>
      <c r="CG59" s="15" t="str">
        <f>IF('REGISTRO 1'!Y58&lt;7,IF('REGISTRO 1'!Y58&gt;4,'REGISTRO 1'!Y58,""),"")</f>
        <v/>
      </c>
      <c r="CH59" s="16" t="str">
        <f>IF('REGISTRO 1'!Y58&gt;6,'REGISTRO 1'!Y58,"")</f>
        <v/>
      </c>
      <c r="CI59" s="73" t="str">
        <f t="shared" si="8"/>
        <v/>
      </c>
      <c r="CJ59" s="180" t="str">
        <f t="shared" si="9"/>
        <v/>
      </c>
      <c r="CK59" s="140" t="str">
        <f>IF('REGISTRO 1'!$C58="","",'REGISTRO 1'!D58)</f>
        <v/>
      </c>
      <c r="CL59" s="10" t="str">
        <f>IF('REGISTRO 1'!$C58="","",'REGISTRO 1'!E58)</f>
        <v/>
      </c>
    </row>
    <row r="60" spans="2:90" x14ac:dyDescent="0.25">
      <c r="B60" s="69" t="s">
        <v>89</v>
      </c>
      <c r="C60" s="28" t="str">
        <f>IF('REGISTRO 1'!C59="","",'REGISTRO 1'!C59)</f>
        <v/>
      </c>
      <c r="D60" s="110" t="str">
        <f>IF('REGISTRO 1'!F59="","",IF('REGISTRO 1'!F59&lt;5,'REGISTRO 1'!F59,""))</f>
        <v/>
      </c>
      <c r="E60" s="75" t="str">
        <f>IF('REGISTRO 1'!F59&lt;9,IF('REGISTRO 1'!F59&gt;4,'REGISTRO 1'!F59,""),"")</f>
        <v/>
      </c>
      <c r="F60" s="75" t="str">
        <f>IF('REGISTRO 1'!F59&lt;13,IF('REGISTRO 1'!F59&gt;8,'REGISTRO 1'!F59,""),"")</f>
        <v/>
      </c>
      <c r="G60" s="22" t="str">
        <f>IF('REGISTRO 1'!F59&gt;12,'REGISTRO 1'!F59,"")</f>
        <v/>
      </c>
      <c r="H60" s="110" t="str">
        <f>IF('REGISTRO 1'!J59="","",IF('REGISTRO 1'!J59&lt;5,'REGISTRO 1'!J59,""))</f>
        <v/>
      </c>
      <c r="I60" s="75" t="str">
        <f>IF('REGISTRO 1'!J59&lt;9,IF('REGISTRO 1'!J59&gt;4,'REGISTRO 1'!J59,""),"")</f>
        <v/>
      </c>
      <c r="J60" s="75" t="str">
        <f>IF('REGISTRO 1'!J59&lt;13,IF('REGISTRO 1'!J59&gt;8,'REGISTRO 1'!J59,""),"")</f>
        <v/>
      </c>
      <c r="K60" s="22" t="str">
        <f>IF('REGISTRO 1'!J59&gt;12,'REGISTRO 1'!J59,"")</f>
        <v/>
      </c>
      <c r="L60" s="110" t="str">
        <f>IF('REGISTRO 1'!N59="","",IF('REGISTRO 1'!N59&lt;4,'REGISTRO 1'!N59,""))</f>
        <v/>
      </c>
      <c r="M60" s="75" t="str">
        <f>IF('REGISTRO 1'!N59&lt;7,IF('REGISTRO 1'!N59&gt;3,'REGISTRO 1'!N59,""),"")</f>
        <v/>
      </c>
      <c r="N60" s="75" t="str">
        <f>IF('REGISTRO 1'!N59&lt;10,IF('REGISTRO 1'!N59&gt;6,'REGISTRO 1'!N59,""),"")</f>
        <v/>
      </c>
      <c r="O60" s="22" t="str">
        <f>IF('REGISTRO 1'!N59&gt;9,'REGISTRO 1'!N59,"")</f>
        <v/>
      </c>
      <c r="P60" s="110" t="str">
        <f>IF('REGISTRO 1'!R59="","",IF('REGISTRO 1'!R59&lt;3,'REGISTRO 1'!R59,""))</f>
        <v/>
      </c>
      <c r="Q60" s="75" t="str">
        <f>IF('REGISTRO 1'!R59&lt;5,IF('REGISTRO 1'!R59&gt;2,'REGISTRO 1'!R59,""),"")</f>
        <v/>
      </c>
      <c r="R60" s="75" t="str">
        <f>IF('REGISTRO 1'!R59&lt;7,IF('REGISTRO 1'!R59&gt;4,'REGISTRO 1'!R59,""),"")</f>
        <v/>
      </c>
      <c r="S60" s="22" t="str">
        <f>IF('REGISTRO 1'!R59&gt;6,'REGISTRO 1'!R59,"")</f>
        <v/>
      </c>
      <c r="T60" s="110" t="str">
        <f>IF('REGISTRO 1'!V59="","",IF('REGISTRO 1'!V59&lt;3,'REGISTRO 1'!V59,""))</f>
        <v/>
      </c>
      <c r="U60" s="75" t="str">
        <f>IF('REGISTRO 1'!V59&lt;5,IF('REGISTRO 1'!V59&gt;2,'REGISTRO 1'!V59,""),"")</f>
        <v/>
      </c>
      <c r="V60" s="75" t="str">
        <f>IF('REGISTRO 1'!V59&lt;7,IF('REGISTRO 1'!V59&gt;4,'REGISTRO 1'!V59,""),"")</f>
        <v/>
      </c>
      <c r="W60" s="111" t="str">
        <f>IF('REGISTRO 1'!V59&gt;6,'REGISTRO 1'!V59,"")</f>
        <v/>
      </c>
      <c r="X60" s="162" t="str">
        <f t="shared" si="5"/>
        <v/>
      </c>
      <c r="Y60" s="163" t="str">
        <f>IF('REGISTRO 1'!G59="","",IF('REGISTRO 1'!G59&lt;5,'REGISTRO 1'!G59,""))</f>
        <v/>
      </c>
      <c r="Z60" s="164" t="str">
        <f>IF('REGISTRO 1'!G59&lt;9,IF('REGISTRO 1'!G59&gt;4,'REGISTRO 1'!G59,""),"")</f>
        <v/>
      </c>
      <c r="AA60" s="164" t="str">
        <f>IF('REGISTRO 1'!G59&lt;13,IF('REGISTRO 1'!G59&gt;8,'REGISTRO 1'!G59,""),"")</f>
        <v/>
      </c>
      <c r="AB60" s="165" t="str">
        <f>IF('REGISTRO 1'!G59&gt;12,'REGISTRO 1'!G59,"")</f>
        <v/>
      </c>
      <c r="AC60" s="166" t="str">
        <f>IF('REGISTRO 1'!K59="","",IF('REGISTRO 1'!K59&lt;5,'REGISTRO 1'!K59,""))</f>
        <v/>
      </c>
      <c r="AD60" s="164" t="str">
        <f>IF('REGISTRO 1'!K59&lt;9,IF('REGISTRO 1'!K59&gt;4,'REGISTRO 1'!K59,""),"")</f>
        <v/>
      </c>
      <c r="AE60" s="164" t="str">
        <f>IF('REGISTRO 1'!K59&lt;13,IF('REGISTRO 1'!K59&gt;8,'REGISTRO 1'!K59,""),"")</f>
        <v/>
      </c>
      <c r="AF60" s="165" t="str">
        <f>IF('REGISTRO 1'!K59&gt;12,'REGISTRO 1'!K59,"")</f>
        <v/>
      </c>
      <c r="AG60" s="166" t="str">
        <f>IF('REGISTRO 1'!O59="","",IF('REGISTRO 1'!O59&lt;4,'REGISTRO 1'!O59,""))</f>
        <v/>
      </c>
      <c r="AH60" s="164" t="str">
        <f>IF('REGISTRO 1'!O59&lt;7,IF('REGISTRO 1'!O59&gt;3,'REGISTRO 1'!O59,""),"")</f>
        <v/>
      </c>
      <c r="AI60" s="164" t="str">
        <f>IF('REGISTRO 1'!O59&lt;10,IF('REGISTRO 1'!O59&gt;6,'REGISTRO 1'!O59,""),"")</f>
        <v/>
      </c>
      <c r="AJ60" s="165" t="str">
        <f>IF('REGISTRO 1'!O59&gt;9,'REGISTRO 1'!O59,"")</f>
        <v/>
      </c>
      <c r="AK60" s="166" t="str">
        <f>IF('REGISTRO 1'!S59="","",IF('REGISTRO 1'!S59&lt;3,'REGISTRO 1'!S59,""))</f>
        <v/>
      </c>
      <c r="AL60" s="164" t="str">
        <f>IF('REGISTRO 1'!S59&lt;5,IF('REGISTRO 1'!S59&gt;2,'REGISTRO 1'!S59,""),"")</f>
        <v/>
      </c>
      <c r="AM60" s="164" t="str">
        <f>IF('REGISTRO 1'!S59&lt;7,IF('REGISTRO 1'!S59&gt;4,'REGISTRO 1'!S59,""),"")</f>
        <v/>
      </c>
      <c r="AN60" s="165" t="str">
        <f>IF('REGISTRO 1'!S59&gt;6,'REGISTRO 1'!S59,"")</f>
        <v/>
      </c>
      <c r="AO60" s="166" t="str">
        <f>IF('REGISTRO 1'!W59="","",IF('REGISTRO 1'!W59&lt;3,'REGISTRO 1'!W59,""))</f>
        <v/>
      </c>
      <c r="AP60" s="164" t="str">
        <f>IF('REGISTRO 1'!W59&lt;5,IF('REGISTRO 1'!W59&gt;2,'REGISTRO 1'!W59,""),"")</f>
        <v/>
      </c>
      <c r="AQ60" s="164" t="str">
        <f>IF('REGISTRO 1'!W59&lt;7,IF('REGISTRO 1'!W59&gt;4,'REGISTRO 1'!W59,""),"")</f>
        <v/>
      </c>
      <c r="AR60" s="165" t="str">
        <f>IF('REGISTRO 1'!W59&gt;6,'REGISTRO 1'!W59,"")</f>
        <v/>
      </c>
      <c r="AS60" s="162" t="str">
        <f t="shared" si="6"/>
        <v/>
      </c>
      <c r="AT60" s="110" t="str">
        <f>IF('REGISTRO 1'!H59="","",IF('REGISTRO 1'!H59&lt;5,'REGISTRO 1'!H59,""))</f>
        <v/>
      </c>
      <c r="AU60" s="75" t="str">
        <f>IF('REGISTRO 1'!H59&lt;9,IF('REGISTRO 1'!H59&gt;4,'REGISTRO 1'!H59,""),"")</f>
        <v/>
      </c>
      <c r="AV60" s="75" t="str">
        <f>IF('REGISTRO 1'!H59&lt;13,IF('REGISTRO 1'!H59&gt;8,'REGISTRO 1'!H59,""),"")</f>
        <v/>
      </c>
      <c r="AW60" s="22" t="str">
        <f>IF('REGISTRO 1'!H59&gt;12,'REGISTRO 1'!H59,"")</f>
        <v/>
      </c>
      <c r="AX60" s="110" t="str">
        <f>IF('REGISTRO 1'!L59="","",IF('REGISTRO 1'!L59&lt;5,'REGISTRO 1'!L59,""))</f>
        <v/>
      </c>
      <c r="AY60" s="75" t="str">
        <f>IF('REGISTRO 1'!L59&lt;9,IF('REGISTRO 1'!L59&gt;4,'REGISTRO 1'!L59,""),"")</f>
        <v/>
      </c>
      <c r="AZ60" s="75" t="str">
        <f>IF('REGISTRO 1'!L59&lt;13,IF('REGISTRO 1'!L59&gt;8,'REGISTRO 1'!L59,""),"")</f>
        <v/>
      </c>
      <c r="BA60" s="22" t="str">
        <f>IF('REGISTRO 1'!L59&gt;12,'REGISTRO 1'!L59,"")</f>
        <v/>
      </c>
      <c r="BB60" s="110" t="str">
        <f>IF('REGISTRO 1'!P59="","",IF('REGISTRO 1'!P59&lt;4,'REGISTRO 1'!P59,""))</f>
        <v/>
      </c>
      <c r="BC60" s="75" t="str">
        <f>IF('REGISTRO 1'!P59&lt;7,IF('REGISTRO 1'!P59&gt;3,'REGISTRO 1'!P59,""),"")</f>
        <v/>
      </c>
      <c r="BD60" s="75" t="str">
        <f>IF('REGISTRO 1'!P59&lt;10,IF('REGISTRO 1'!P59&gt;6,'REGISTRO 1'!P59,""),"")</f>
        <v/>
      </c>
      <c r="BE60" s="22" t="str">
        <f>IF('REGISTRO 1'!P59&gt;9,'REGISTRO 1'!P59,"")</f>
        <v/>
      </c>
      <c r="BF60" s="110" t="str">
        <f>IF('REGISTRO 1'!T59="","",IF('REGISTRO 1'!T59&lt;3,'REGISTRO 1'!T59,""))</f>
        <v/>
      </c>
      <c r="BG60" s="75" t="str">
        <f>IF('REGISTRO 1'!T59&lt;5,IF('REGISTRO 1'!T59&gt;2,'REGISTRO 1'!T59,""),"")</f>
        <v/>
      </c>
      <c r="BH60" s="75" t="str">
        <f>IF('REGISTRO 1'!T59&lt;7,IF('REGISTRO 1'!T59&gt;4,'REGISTRO 1'!T59,""),"")</f>
        <v/>
      </c>
      <c r="BI60" s="22" t="str">
        <f>IF('REGISTRO 1'!T59&gt;6,'REGISTRO 1'!T59,"")</f>
        <v/>
      </c>
      <c r="BJ60" s="110" t="str">
        <f>IF('REGISTRO 1'!X59="","",IF('REGISTRO 1'!X59&lt;3,'REGISTRO 1'!X59,""))</f>
        <v/>
      </c>
      <c r="BK60" s="75" t="str">
        <f>IF('REGISTRO 1'!X59&lt;5,IF('REGISTRO 1'!X59&gt;2,'REGISTRO 1'!X59,""),"")</f>
        <v/>
      </c>
      <c r="BL60" s="75" t="str">
        <f>IF('REGISTRO 1'!X59&lt;7,IF('REGISTRO 1'!X59&gt;4,'REGISTRO 1'!X59,""),"")</f>
        <v/>
      </c>
      <c r="BM60" s="22" t="str">
        <f>IF('REGISTRO 1'!X59&gt;6,'REGISTRO 1'!X59,"")</f>
        <v/>
      </c>
      <c r="BN60" s="162" t="str">
        <f t="shared" si="7"/>
        <v/>
      </c>
      <c r="BO60" s="167" t="str">
        <f>IF('REGISTRO 1'!I59="","",IF('REGISTRO 1'!I59&lt;5,'REGISTRO 1'!I59,""))</f>
        <v/>
      </c>
      <c r="BP60" s="168" t="str">
        <f>IF('REGISTRO 1'!I59&lt;9,IF('REGISTRO 1'!I59&gt;4,'REGISTRO 1'!I59,""),"")</f>
        <v/>
      </c>
      <c r="BQ60" s="168" t="str">
        <f>IF('REGISTRO 1'!I59&lt;13,IF('REGISTRO 1'!I59&gt;8,'REGISTRO 1'!I59,""),"")</f>
        <v/>
      </c>
      <c r="BR60" s="169" t="str">
        <f>IF('REGISTRO 1'!I59&gt;12,'REGISTRO 1'!I59,"")</f>
        <v/>
      </c>
      <c r="BS60" s="167" t="str">
        <f>IF('REGISTRO 1'!M59="","",IF('REGISTRO 1'!M59&lt;5,'REGISTRO 1'!M59,""))</f>
        <v/>
      </c>
      <c r="BT60" s="168" t="str">
        <f>IF('REGISTRO 1'!M59&lt;9,IF('REGISTRO 1'!M59&gt;4,'REGISTRO 1'!M59,""),"")</f>
        <v/>
      </c>
      <c r="BU60" s="168" t="str">
        <f>IF('REGISTRO 1'!M59&lt;13,IF('REGISTRO 1'!M59&gt;8,'REGISTRO 1'!M59,""),"")</f>
        <v/>
      </c>
      <c r="BV60" s="169" t="str">
        <f>IF('REGISTRO 1'!M59&gt;12,'REGISTRO 1'!M59,"")</f>
        <v/>
      </c>
      <c r="BW60" s="167" t="str">
        <f>IF('REGISTRO 1'!Q59="","",IF('REGISTRO 1'!Q59&lt;4,'REGISTRO 1'!Q59,""))</f>
        <v/>
      </c>
      <c r="BX60" s="168" t="str">
        <f>IF('REGISTRO 1'!Q59&lt;7,IF('REGISTRO 1'!Q59&gt;3,'REGISTRO 1'!Q59,""),"")</f>
        <v/>
      </c>
      <c r="BY60" s="168" t="str">
        <f>IF('REGISTRO 1'!Q59&lt;10,IF('REGISTRO 1'!Q59&gt;6,'REGISTRO 1'!Q59,""),"")</f>
        <v/>
      </c>
      <c r="BZ60" s="169" t="str">
        <f>IF('REGISTRO 1'!Q59&gt;9,'REGISTRO 1'!Q59,"")</f>
        <v/>
      </c>
      <c r="CA60" s="167" t="str">
        <f>IF('REGISTRO 1'!U59="","",IF('REGISTRO 1'!U59&lt;3,'REGISTRO 1'!U59,""))</f>
        <v/>
      </c>
      <c r="CB60" s="168" t="str">
        <f>IF('REGISTRO 1'!U59&lt;5,IF('REGISTRO 1'!U59&gt;2,'REGISTRO 1'!U59,""),"")</f>
        <v/>
      </c>
      <c r="CC60" s="168" t="str">
        <f>IF('REGISTRO 1'!U59&lt;7,IF('REGISTRO 1'!U59&gt;4,'REGISTRO 1'!U59,""),"")</f>
        <v/>
      </c>
      <c r="CD60" s="169" t="str">
        <f>IF('REGISTRO 1'!U59&gt;6,'REGISTRO 1'!U59,"")</f>
        <v/>
      </c>
      <c r="CE60" s="167" t="str">
        <f>IF('REGISTRO 1'!Y59="","",IF('REGISTRO 1'!Y59&lt;3,'REGISTRO 1'!Y59,""))</f>
        <v/>
      </c>
      <c r="CF60" s="168" t="str">
        <f>IF('REGISTRO 1'!Y59&lt;5,IF('REGISTRO 1'!Y59&gt;2,'REGISTRO 1'!Y59,""),"")</f>
        <v/>
      </c>
      <c r="CG60" s="168" t="str">
        <f>IF('REGISTRO 1'!Y59&lt;7,IF('REGISTRO 1'!Y59&gt;4,'REGISTRO 1'!Y59,""),"")</f>
        <v/>
      </c>
      <c r="CH60" s="169" t="str">
        <f>IF('REGISTRO 1'!Y59&gt;6,'REGISTRO 1'!Y59,"")</f>
        <v/>
      </c>
      <c r="CI60" s="170" t="str">
        <f t="shared" si="8"/>
        <v/>
      </c>
      <c r="CJ60" s="181" t="str">
        <f t="shared" si="9"/>
        <v/>
      </c>
      <c r="CK60" s="140" t="str">
        <f>IF('REGISTRO 1'!$C59="","",'REGISTRO 1'!D59)</f>
        <v/>
      </c>
      <c r="CL60" s="10" t="str">
        <f>IF('REGISTRO 1'!$C59="","",'REGISTRO 1'!E59)</f>
        <v/>
      </c>
    </row>
    <row r="61" spans="2:90" x14ac:dyDescent="0.25">
      <c r="B61" s="172" t="s">
        <v>90</v>
      </c>
      <c r="C61" s="54" t="str">
        <f>IF('REGISTRO 1'!C60="","",'REGISTRO 1'!C60)</f>
        <v/>
      </c>
      <c r="D61" s="21" t="str">
        <f>IF('REGISTRO 1'!F60="","",IF('REGISTRO 1'!F60&lt;5,'REGISTRO 1'!F60,""))</f>
        <v/>
      </c>
      <c r="E61" s="15" t="str">
        <f>IF('REGISTRO 1'!F60&lt;9,IF('REGISTRO 1'!F60&gt;4,'REGISTRO 1'!F60,""),"")</f>
        <v/>
      </c>
      <c r="F61" s="15" t="str">
        <f>IF('REGISTRO 1'!F60&lt;13,IF('REGISTRO 1'!F60&gt;8,'REGISTRO 1'!F60,""),"")</f>
        <v/>
      </c>
      <c r="G61" s="16" t="str">
        <f>IF('REGISTRO 1'!F60&gt;12,'REGISTRO 1'!F60,"")</f>
        <v/>
      </c>
      <c r="H61" s="21" t="str">
        <f>IF('REGISTRO 1'!J60="","",IF('REGISTRO 1'!J60&lt;5,'REGISTRO 1'!J60,""))</f>
        <v/>
      </c>
      <c r="I61" s="15" t="str">
        <f>IF('REGISTRO 1'!J60&lt;9,IF('REGISTRO 1'!J60&gt;4,'REGISTRO 1'!J60,""),"")</f>
        <v/>
      </c>
      <c r="J61" s="15" t="str">
        <f>IF('REGISTRO 1'!J60&lt;13,IF('REGISTRO 1'!J60&gt;8,'REGISTRO 1'!J60,""),"")</f>
        <v/>
      </c>
      <c r="K61" s="16" t="str">
        <f>IF('REGISTRO 1'!J60&gt;12,'REGISTRO 1'!J60,"")</f>
        <v/>
      </c>
      <c r="L61" s="21" t="str">
        <f>IF('REGISTRO 1'!N60="","",IF('REGISTRO 1'!N60&lt;4,'REGISTRO 1'!N60,""))</f>
        <v/>
      </c>
      <c r="M61" s="15" t="str">
        <f>IF('REGISTRO 1'!N60&lt;7,IF('REGISTRO 1'!N60&gt;3,'REGISTRO 1'!N60,""),"")</f>
        <v/>
      </c>
      <c r="N61" s="15" t="str">
        <f>IF('REGISTRO 1'!N60&lt;10,IF('REGISTRO 1'!N60&gt;6,'REGISTRO 1'!N60,""),"")</f>
        <v/>
      </c>
      <c r="O61" s="16" t="str">
        <f>IF('REGISTRO 1'!N60&gt;9,'REGISTRO 1'!N60,"")</f>
        <v/>
      </c>
      <c r="P61" s="21" t="str">
        <f>IF('REGISTRO 1'!R60="","",IF('REGISTRO 1'!R60&lt;3,'REGISTRO 1'!R60,""))</f>
        <v/>
      </c>
      <c r="Q61" s="15" t="str">
        <f>IF('REGISTRO 1'!R60&lt;5,IF('REGISTRO 1'!R60&gt;2,'REGISTRO 1'!R60,""),"")</f>
        <v/>
      </c>
      <c r="R61" s="15" t="str">
        <f>IF('REGISTRO 1'!R60&lt;7,IF('REGISTRO 1'!R60&gt;4,'REGISTRO 1'!R60,""),"")</f>
        <v/>
      </c>
      <c r="S61" s="16" t="str">
        <f>IF('REGISTRO 1'!R60&gt;6,'REGISTRO 1'!R60,"")</f>
        <v/>
      </c>
      <c r="T61" s="21" t="str">
        <f>IF('REGISTRO 1'!V60="","",IF('REGISTRO 1'!V60&lt;3,'REGISTRO 1'!V60,""))</f>
        <v/>
      </c>
      <c r="U61" s="15" t="str">
        <f>IF('REGISTRO 1'!V60&lt;5,IF('REGISTRO 1'!V60&gt;2,'REGISTRO 1'!V60,""),"")</f>
        <v/>
      </c>
      <c r="V61" s="15" t="str">
        <f>IF('REGISTRO 1'!V60&lt;7,IF('REGISTRO 1'!V60&gt;4,'REGISTRO 1'!V60,""),"")</f>
        <v/>
      </c>
      <c r="W61" s="20" t="str">
        <f>IF('REGISTRO 1'!V60&gt;6,'REGISTRO 1'!V60,"")</f>
        <v/>
      </c>
      <c r="X61" s="38" t="str">
        <f t="shared" si="5"/>
        <v/>
      </c>
      <c r="Y61" s="14" t="str">
        <f>IF('REGISTRO 1'!G60="","",IF('REGISTRO 1'!G60&lt;5,'REGISTRO 1'!G60,""))</f>
        <v/>
      </c>
      <c r="Z61" s="15" t="str">
        <f>IF('REGISTRO 1'!G60&lt;9,IF('REGISTRO 1'!G60&gt;4,'REGISTRO 1'!G60,""),"")</f>
        <v/>
      </c>
      <c r="AA61" s="15" t="str">
        <f>IF('REGISTRO 1'!G60&lt;13,IF('REGISTRO 1'!G60&gt;8,'REGISTRO 1'!G60,""),"")</f>
        <v/>
      </c>
      <c r="AB61" s="16" t="str">
        <f>IF('REGISTRO 1'!G60&gt;12,'REGISTRO 1'!G60,"")</f>
        <v/>
      </c>
      <c r="AC61" s="21" t="str">
        <f>IF('REGISTRO 1'!K60="","",IF('REGISTRO 1'!K60&lt;5,'REGISTRO 1'!K60,""))</f>
        <v/>
      </c>
      <c r="AD61" s="15" t="str">
        <f>IF('REGISTRO 1'!K60&lt;9,IF('REGISTRO 1'!K60&gt;4,'REGISTRO 1'!K60,""),"")</f>
        <v/>
      </c>
      <c r="AE61" s="15" t="str">
        <f>IF('REGISTRO 1'!K60&lt;13,IF('REGISTRO 1'!K60&gt;8,'REGISTRO 1'!K60,""),"")</f>
        <v/>
      </c>
      <c r="AF61" s="16" t="str">
        <f>IF('REGISTRO 1'!K60&gt;12,'REGISTRO 1'!K60,"")</f>
        <v/>
      </c>
      <c r="AG61" s="21" t="str">
        <f>IF('REGISTRO 1'!O60="","",IF('REGISTRO 1'!O60&lt;4,'REGISTRO 1'!O60,""))</f>
        <v/>
      </c>
      <c r="AH61" s="15" t="str">
        <f>IF('REGISTRO 1'!O60&lt;7,IF('REGISTRO 1'!O60&gt;3,'REGISTRO 1'!O60,""),"")</f>
        <v/>
      </c>
      <c r="AI61" s="15" t="str">
        <f>IF('REGISTRO 1'!O60&lt;10,IF('REGISTRO 1'!O60&gt;6,'REGISTRO 1'!O60,""),"")</f>
        <v/>
      </c>
      <c r="AJ61" s="16" t="str">
        <f>IF('REGISTRO 1'!O60&gt;9,'REGISTRO 1'!O60,"")</f>
        <v/>
      </c>
      <c r="AK61" s="21" t="str">
        <f>IF('REGISTRO 1'!S60="","",IF('REGISTRO 1'!S60&lt;3,'REGISTRO 1'!S60,""))</f>
        <v/>
      </c>
      <c r="AL61" s="15" t="str">
        <f>IF('REGISTRO 1'!S60&lt;5,IF('REGISTRO 1'!S60&gt;2,'REGISTRO 1'!S60,""),"")</f>
        <v/>
      </c>
      <c r="AM61" s="15" t="str">
        <f>IF('REGISTRO 1'!S60&lt;7,IF('REGISTRO 1'!S60&gt;4,'REGISTRO 1'!S60,""),"")</f>
        <v/>
      </c>
      <c r="AN61" s="16" t="str">
        <f>IF('REGISTRO 1'!S60&gt;6,'REGISTRO 1'!S60,"")</f>
        <v/>
      </c>
      <c r="AO61" s="21" t="str">
        <f>IF('REGISTRO 1'!W60="","",IF('REGISTRO 1'!W60&lt;3,'REGISTRO 1'!W60,""))</f>
        <v/>
      </c>
      <c r="AP61" s="15" t="str">
        <f>IF('REGISTRO 1'!W60&lt;5,IF('REGISTRO 1'!W60&gt;2,'REGISTRO 1'!W60,""),"")</f>
        <v/>
      </c>
      <c r="AQ61" s="15" t="str">
        <f>IF('REGISTRO 1'!W60&lt;7,IF('REGISTRO 1'!W60&gt;4,'REGISTRO 1'!W60,""),"")</f>
        <v/>
      </c>
      <c r="AR61" s="16" t="str">
        <f>IF('REGISTRO 1'!W60&gt;6,'REGISTRO 1'!W60,"")</f>
        <v/>
      </c>
      <c r="AS61" s="38" t="str">
        <f t="shared" si="6"/>
        <v/>
      </c>
      <c r="AT61" s="21" t="str">
        <f>IF('REGISTRO 1'!H60="","",IF('REGISTRO 1'!H60&lt;5,'REGISTRO 1'!H60,""))</f>
        <v/>
      </c>
      <c r="AU61" s="15" t="str">
        <f>IF('REGISTRO 1'!H60&lt;9,IF('REGISTRO 1'!H60&gt;4,'REGISTRO 1'!H60,""),"")</f>
        <v/>
      </c>
      <c r="AV61" s="15" t="str">
        <f>IF('REGISTRO 1'!H60&lt;13,IF('REGISTRO 1'!H60&gt;8,'REGISTRO 1'!H60,""),"")</f>
        <v/>
      </c>
      <c r="AW61" s="16" t="str">
        <f>IF('REGISTRO 1'!H60&gt;12,'REGISTRO 1'!H60,"")</f>
        <v/>
      </c>
      <c r="AX61" s="21" t="str">
        <f>IF('REGISTRO 1'!L60="","",IF('REGISTRO 1'!L60&lt;5,'REGISTRO 1'!L60,""))</f>
        <v/>
      </c>
      <c r="AY61" s="15" t="str">
        <f>IF('REGISTRO 1'!L60&lt;9,IF('REGISTRO 1'!L60&gt;4,'REGISTRO 1'!L60,""),"")</f>
        <v/>
      </c>
      <c r="AZ61" s="15" t="str">
        <f>IF('REGISTRO 1'!L60&lt;13,IF('REGISTRO 1'!L60&gt;8,'REGISTRO 1'!L60,""),"")</f>
        <v/>
      </c>
      <c r="BA61" s="16" t="str">
        <f>IF('REGISTRO 1'!L60&gt;12,'REGISTRO 1'!L60,"")</f>
        <v/>
      </c>
      <c r="BB61" s="21" t="str">
        <f>IF('REGISTRO 1'!P60="","",IF('REGISTRO 1'!P60&lt;4,'REGISTRO 1'!P60,""))</f>
        <v/>
      </c>
      <c r="BC61" s="15" t="str">
        <f>IF('REGISTRO 1'!P60&lt;7,IF('REGISTRO 1'!P60&gt;3,'REGISTRO 1'!P60,""),"")</f>
        <v/>
      </c>
      <c r="BD61" s="15" t="str">
        <f>IF('REGISTRO 1'!P60&lt;10,IF('REGISTRO 1'!P60&gt;6,'REGISTRO 1'!P60,""),"")</f>
        <v/>
      </c>
      <c r="BE61" s="16" t="str">
        <f>IF('REGISTRO 1'!P60&gt;9,'REGISTRO 1'!P60,"")</f>
        <v/>
      </c>
      <c r="BF61" s="21" t="str">
        <f>IF('REGISTRO 1'!T60="","",IF('REGISTRO 1'!T60&lt;3,'REGISTRO 1'!T60,""))</f>
        <v/>
      </c>
      <c r="BG61" s="15" t="str">
        <f>IF('REGISTRO 1'!T60&lt;5,IF('REGISTRO 1'!T60&gt;2,'REGISTRO 1'!T60,""),"")</f>
        <v/>
      </c>
      <c r="BH61" s="15" t="str">
        <f>IF('REGISTRO 1'!T60&lt;7,IF('REGISTRO 1'!T60&gt;4,'REGISTRO 1'!T60,""),"")</f>
        <v/>
      </c>
      <c r="BI61" s="16" t="str">
        <f>IF('REGISTRO 1'!T60&gt;6,'REGISTRO 1'!T60,"")</f>
        <v/>
      </c>
      <c r="BJ61" s="21" t="str">
        <f>IF('REGISTRO 1'!X60="","",IF('REGISTRO 1'!X60&lt;3,'REGISTRO 1'!X60,""))</f>
        <v/>
      </c>
      <c r="BK61" s="15" t="str">
        <f>IF('REGISTRO 1'!X60&lt;5,IF('REGISTRO 1'!X60&gt;2,'REGISTRO 1'!X60,""),"")</f>
        <v/>
      </c>
      <c r="BL61" s="15" t="str">
        <f>IF('REGISTRO 1'!X60&lt;7,IF('REGISTRO 1'!X60&gt;4,'REGISTRO 1'!X60,""),"")</f>
        <v/>
      </c>
      <c r="BM61" s="16" t="str">
        <f>IF('REGISTRO 1'!X60&gt;6,'REGISTRO 1'!X60,"")</f>
        <v/>
      </c>
      <c r="BN61" s="38" t="str">
        <f t="shared" si="7"/>
        <v/>
      </c>
      <c r="BO61" s="14" t="str">
        <f>IF('REGISTRO 1'!I60="","",IF('REGISTRO 1'!I60&lt;5,'REGISTRO 1'!I60,""))</f>
        <v/>
      </c>
      <c r="BP61" s="15" t="str">
        <f>IF('REGISTRO 1'!I60&lt;9,IF('REGISTRO 1'!I60&gt;4,'REGISTRO 1'!I60,""),"")</f>
        <v/>
      </c>
      <c r="BQ61" s="15" t="str">
        <f>IF('REGISTRO 1'!I60&lt;13,IF('REGISTRO 1'!I60&gt;8,'REGISTRO 1'!I60,""),"")</f>
        <v/>
      </c>
      <c r="BR61" s="16" t="str">
        <f>IF('REGISTRO 1'!I60&gt;12,'REGISTRO 1'!I60,"")</f>
        <v/>
      </c>
      <c r="BS61" s="14" t="str">
        <f>IF('REGISTRO 1'!M60="","",IF('REGISTRO 1'!M60&lt;5,'REGISTRO 1'!M60,""))</f>
        <v/>
      </c>
      <c r="BT61" s="15" t="str">
        <f>IF('REGISTRO 1'!M60&lt;9,IF('REGISTRO 1'!M60&gt;4,'REGISTRO 1'!M60,""),"")</f>
        <v/>
      </c>
      <c r="BU61" s="15" t="str">
        <f>IF('REGISTRO 1'!M60&lt;13,IF('REGISTRO 1'!M60&gt;8,'REGISTRO 1'!M60,""),"")</f>
        <v/>
      </c>
      <c r="BV61" s="16" t="str">
        <f>IF('REGISTRO 1'!M60&gt;12,'REGISTRO 1'!M60,"")</f>
        <v/>
      </c>
      <c r="BW61" s="14" t="str">
        <f>IF('REGISTRO 1'!Q60="","",IF('REGISTRO 1'!Q60&lt;4,'REGISTRO 1'!Q60,""))</f>
        <v/>
      </c>
      <c r="BX61" s="15" t="str">
        <f>IF('REGISTRO 1'!Q60&lt;7,IF('REGISTRO 1'!Q60&gt;3,'REGISTRO 1'!Q60,""),"")</f>
        <v/>
      </c>
      <c r="BY61" s="15" t="str">
        <f>IF('REGISTRO 1'!Q60&lt;10,IF('REGISTRO 1'!Q60&gt;6,'REGISTRO 1'!Q60,""),"")</f>
        <v/>
      </c>
      <c r="BZ61" s="16" t="str">
        <f>IF('REGISTRO 1'!Q60&gt;9,'REGISTRO 1'!Q60,"")</f>
        <v/>
      </c>
      <c r="CA61" s="14" t="str">
        <f>IF('REGISTRO 1'!U60="","",IF('REGISTRO 1'!U60&lt;3,'REGISTRO 1'!U60,""))</f>
        <v/>
      </c>
      <c r="CB61" s="15" t="str">
        <f>IF('REGISTRO 1'!U60&lt;5,IF('REGISTRO 1'!U60&gt;2,'REGISTRO 1'!U60,""),"")</f>
        <v/>
      </c>
      <c r="CC61" s="15" t="str">
        <f>IF('REGISTRO 1'!U60&lt;7,IF('REGISTRO 1'!U60&gt;4,'REGISTRO 1'!U60,""),"")</f>
        <v/>
      </c>
      <c r="CD61" s="16" t="str">
        <f>IF('REGISTRO 1'!U60&gt;6,'REGISTRO 1'!U60,"")</f>
        <v/>
      </c>
      <c r="CE61" s="14" t="str">
        <f>IF('REGISTRO 1'!Y60="","",IF('REGISTRO 1'!Y60&lt;3,'REGISTRO 1'!Y60,""))</f>
        <v/>
      </c>
      <c r="CF61" s="15" t="str">
        <f>IF('REGISTRO 1'!Y60&lt;5,IF('REGISTRO 1'!Y60&gt;2,'REGISTRO 1'!Y60,""),"")</f>
        <v/>
      </c>
      <c r="CG61" s="15" t="str">
        <f>IF('REGISTRO 1'!Y60&lt;7,IF('REGISTRO 1'!Y60&gt;4,'REGISTRO 1'!Y60,""),"")</f>
        <v/>
      </c>
      <c r="CH61" s="16" t="str">
        <f>IF('REGISTRO 1'!Y60&gt;6,'REGISTRO 1'!Y60,"")</f>
        <v/>
      </c>
      <c r="CI61" s="73" t="str">
        <f t="shared" si="8"/>
        <v/>
      </c>
      <c r="CJ61" s="180" t="str">
        <f t="shared" si="9"/>
        <v/>
      </c>
      <c r="CK61" s="140" t="str">
        <f>IF('REGISTRO 1'!$C60="","",'REGISTRO 1'!D60)</f>
        <v/>
      </c>
      <c r="CL61" s="10" t="str">
        <f>IF('REGISTRO 1'!$C60="","",'REGISTRO 1'!E60)</f>
        <v/>
      </c>
    </row>
    <row r="62" spans="2:90" x14ac:dyDescent="0.25">
      <c r="B62" s="69" t="s">
        <v>91</v>
      </c>
      <c r="C62" s="28" t="str">
        <f>IF('REGISTRO 1'!C61="","",'REGISTRO 1'!C61)</f>
        <v/>
      </c>
      <c r="D62" s="110" t="str">
        <f>IF('REGISTRO 1'!F61="","",IF('REGISTRO 1'!F61&lt;5,'REGISTRO 1'!F61,""))</f>
        <v/>
      </c>
      <c r="E62" s="75" t="str">
        <f>IF('REGISTRO 1'!F61&lt;9,IF('REGISTRO 1'!F61&gt;4,'REGISTRO 1'!F61,""),"")</f>
        <v/>
      </c>
      <c r="F62" s="75" t="str">
        <f>IF('REGISTRO 1'!F61&lt;13,IF('REGISTRO 1'!F61&gt;8,'REGISTRO 1'!F61,""),"")</f>
        <v/>
      </c>
      <c r="G62" s="22" t="str">
        <f>IF('REGISTRO 1'!F61&gt;12,'REGISTRO 1'!F61,"")</f>
        <v/>
      </c>
      <c r="H62" s="110" t="str">
        <f>IF('REGISTRO 1'!J61="","",IF('REGISTRO 1'!J61&lt;5,'REGISTRO 1'!J61,""))</f>
        <v/>
      </c>
      <c r="I62" s="75" t="str">
        <f>IF('REGISTRO 1'!J61&lt;9,IF('REGISTRO 1'!J61&gt;4,'REGISTRO 1'!J61,""),"")</f>
        <v/>
      </c>
      <c r="J62" s="75" t="str">
        <f>IF('REGISTRO 1'!J61&lt;13,IF('REGISTRO 1'!J61&gt;8,'REGISTRO 1'!J61,""),"")</f>
        <v/>
      </c>
      <c r="K62" s="22" t="str">
        <f>IF('REGISTRO 1'!J61&gt;12,'REGISTRO 1'!J61,"")</f>
        <v/>
      </c>
      <c r="L62" s="110" t="str">
        <f>IF('REGISTRO 1'!N61="","",IF('REGISTRO 1'!N61&lt;4,'REGISTRO 1'!N61,""))</f>
        <v/>
      </c>
      <c r="M62" s="75" t="str">
        <f>IF('REGISTRO 1'!N61&lt;7,IF('REGISTRO 1'!N61&gt;3,'REGISTRO 1'!N61,""),"")</f>
        <v/>
      </c>
      <c r="N62" s="75" t="str">
        <f>IF('REGISTRO 1'!N61&lt;10,IF('REGISTRO 1'!N61&gt;6,'REGISTRO 1'!N61,""),"")</f>
        <v/>
      </c>
      <c r="O62" s="22" t="str">
        <f>IF('REGISTRO 1'!N61&gt;9,'REGISTRO 1'!N61,"")</f>
        <v/>
      </c>
      <c r="P62" s="110" t="str">
        <f>IF('REGISTRO 1'!R61="","",IF('REGISTRO 1'!R61&lt;3,'REGISTRO 1'!R61,""))</f>
        <v/>
      </c>
      <c r="Q62" s="75" t="str">
        <f>IF('REGISTRO 1'!R61&lt;5,IF('REGISTRO 1'!R61&gt;2,'REGISTRO 1'!R61,""),"")</f>
        <v/>
      </c>
      <c r="R62" s="75" t="str">
        <f>IF('REGISTRO 1'!R61&lt;7,IF('REGISTRO 1'!R61&gt;4,'REGISTRO 1'!R61,""),"")</f>
        <v/>
      </c>
      <c r="S62" s="22" t="str">
        <f>IF('REGISTRO 1'!R61&gt;6,'REGISTRO 1'!R61,"")</f>
        <v/>
      </c>
      <c r="T62" s="110" t="str">
        <f>IF('REGISTRO 1'!V61="","",IF('REGISTRO 1'!V61&lt;3,'REGISTRO 1'!V61,""))</f>
        <v/>
      </c>
      <c r="U62" s="75" t="str">
        <f>IF('REGISTRO 1'!V61&lt;5,IF('REGISTRO 1'!V61&gt;2,'REGISTRO 1'!V61,""),"")</f>
        <v/>
      </c>
      <c r="V62" s="75" t="str">
        <f>IF('REGISTRO 1'!V61&lt;7,IF('REGISTRO 1'!V61&gt;4,'REGISTRO 1'!V61,""),"")</f>
        <v/>
      </c>
      <c r="W62" s="111" t="str">
        <f>IF('REGISTRO 1'!V61&gt;6,'REGISTRO 1'!V61,"")</f>
        <v/>
      </c>
      <c r="X62" s="162" t="str">
        <f t="shared" si="5"/>
        <v/>
      </c>
      <c r="Y62" s="163" t="str">
        <f>IF('REGISTRO 1'!G61="","",IF('REGISTRO 1'!G61&lt;5,'REGISTRO 1'!G61,""))</f>
        <v/>
      </c>
      <c r="Z62" s="164" t="str">
        <f>IF('REGISTRO 1'!G61&lt;9,IF('REGISTRO 1'!G61&gt;4,'REGISTRO 1'!G61,""),"")</f>
        <v/>
      </c>
      <c r="AA62" s="164" t="str">
        <f>IF('REGISTRO 1'!G61&lt;13,IF('REGISTRO 1'!G61&gt;8,'REGISTRO 1'!G61,""),"")</f>
        <v/>
      </c>
      <c r="AB62" s="165" t="str">
        <f>IF('REGISTRO 1'!G61&gt;12,'REGISTRO 1'!G61,"")</f>
        <v/>
      </c>
      <c r="AC62" s="166" t="str">
        <f>IF('REGISTRO 1'!K61="","",IF('REGISTRO 1'!K61&lt;5,'REGISTRO 1'!K61,""))</f>
        <v/>
      </c>
      <c r="AD62" s="164" t="str">
        <f>IF('REGISTRO 1'!K61&lt;9,IF('REGISTRO 1'!K61&gt;4,'REGISTRO 1'!K61,""),"")</f>
        <v/>
      </c>
      <c r="AE62" s="164" t="str">
        <f>IF('REGISTRO 1'!K61&lt;13,IF('REGISTRO 1'!K61&gt;8,'REGISTRO 1'!K61,""),"")</f>
        <v/>
      </c>
      <c r="AF62" s="165" t="str">
        <f>IF('REGISTRO 1'!K61&gt;12,'REGISTRO 1'!K61,"")</f>
        <v/>
      </c>
      <c r="AG62" s="166" t="str">
        <f>IF('REGISTRO 1'!O61="","",IF('REGISTRO 1'!O61&lt;4,'REGISTRO 1'!O61,""))</f>
        <v/>
      </c>
      <c r="AH62" s="164" t="str">
        <f>IF('REGISTRO 1'!O61&lt;7,IF('REGISTRO 1'!O61&gt;3,'REGISTRO 1'!O61,""),"")</f>
        <v/>
      </c>
      <c r="AI62" s="164" t="str">
        <f>IF('REGISTRO 1'!O61&lt;10,IF('REGISTRO 1'!O61&gt;6,'REGISTRO 1'!O61,""),"")</f>
        <v/>
      </c>
      <c r="AJ62" s="165" t="str">
        <f>IF('REGISTRO 1'!O61&gt;9,'REGISTRO 1'!O61,"")</f>
        <v/>
      </c>
      <c r="AK62" s="166" t="str">
        <f>IF('REGISTRO 1'!S61="","",IF('REGISTRO 1'!S61&lt;3,'REGISTRO 1'!S61,""))</f>
        <v/>
      </c>
      <c r="AL62" s="164" t="str">
        <f>IF('REGISTRO 1'!S61&lt;5,IF('REGISTRO 1'!S61&gt;2,'REGISTRO 1'!S61,""),"")</f>
        <v/>
      </c>
      <c r="AM62" s="164" t="str">
        <f>IF('REGISTRO 1'!S61&lt;7,IF('REGISTRO 1'!S61&gt;4,'REGISTRO 1'!S61,""),"")</f>
        <v/>
      </c>
      <c r="AN62" s="165" t="str">
        <f>IF('REGISTRO 1'!S61&gt;6,'REGISTRO 1'!S61,"")</f>
        <v/>
      </c>
      <c r="AO62" s="166" t="str">
        <f>IF('REGISTRO 1'!W61="","",IF('REGISTRO 1'!W61&lt;3,'REGISTRO 1'!W61,""))</f>
        <v/>
      </c>
      <c r="AP62" s="164" t="str">
        <f>IF('REGISTRO 1'!W61&lt;5,IF('REGISTRO 1'!W61&gt;2,'REGISTRO 1'!W61,""),"")</f>
        <v/>
      </c>
      <c r="AQ62" s="164" t="str">
        <f>IF('REGISTRO 1'!W61&lt;7,IF('REGISTRO 1'!W61&gt;4,'REGISTRO 1'!W61,""),"")</f>
        <v/>
      </c>
      <c r="AR62" s="165" t="str">
        <f>IF('REGISTRO 1'!W61&gt;6,'REGISTRO 1'!W61,"")</f>
        <v/>
      </c>
      <c r="AS62" s="162" t="str">
        <f t="shared" si="6"/>
        <v/>
      </c>
      <c r="AT62" s="110" t="str">
        <f>IF('REGISTRO 1'!H61="","",IF('REGISTRO 1'!H61&lt;5,'REGISTRO 1'!H61,""))</f>
        <v/>
      </c>
      <c r="AU62" s="75" t="str">
        <f>IF('REGISTRO 1'!H61&lt;9,IF('REGISTRO 1'!H61&gt;4,'REGISTRO 1'!H61,""),"")</f>
        <v/>
      </c>
      <c r="AV62" s="75" t="str">
        <f>IF('REGISTRO 1'!H61&lt;13,IF('REGISTRO 1'!H61&gt;8,'REGISTRO 1'!H61,""),"")</f>
        <v/>
      </c>
      <c r="AW62" s="22" t="str">
        <f>IF('REGISTRO 1'!H61&gt;12,'REGISTRO 1'!H61,"")</f>
        <v/>
      </c>
      <c r="AX62" s="110" t="str">
        <f>IF('REGISTRO 1'!L61="","",IF('REGISTRO 1'!L61&lt;5,'REGISTRO 1'!L61,""))</f>
        <v/>
      </c>
      <c r="AY62" s="75" t="str">
        <f>IF('REGISTRO 1'!L61&lt;9,IF('REGISTRO 1'!L61&gt;4,'REGISTRO 1'!L61,""),"")</f>
        <v/>
      </c>
      <c r="AZ62" s="75" t="str">
        <f>IF('REGISTRO 1'!L61&lt;13,IF('REGISTRO 1'!L61&gt;8,'REGISTRO 1'!L61,""),"")</f>
        <v/>
      </c>
      <c r="BA62" s="22" t="str">
        <f>IF('REGISTRO 1'!L61&gt;12,'REGISTRO 1'!L61,"")</f>
        <v/>
      </c>
      <c r="BB62" s="110" t="str">
        <f>IF('REGISTRO 1'!P61="","",IF('REGISTRO 1'!P61&lt;4,'REGISTRO 1'!P61,""))</f>
        <v/>
      </c>
      <c r="BC62" s="75" t="str">
        <f>IF('REGISTRO 1'!P61&lt;7,IF('REGISTRO 1'!P61&gt;3,'REGISTRO 1'!P61,""),"")</f>
        <v/>
      </c>
      <c r="BD62" s="75" t="str">
        <f>IF('REGISTRO 1'!P61&lt;10,IF('REGISTRO 1'!P61&gt;6,'REGISTRO 1'!P61,""),"")</f>
        <v/>
      </c>
      <c r="BE62" s="22" t="str">
        <f>IF('REGISTRO 1'!P61&gt;9,'REGISTRO 1'!P61,"")</f>
        <v/>
      </c>
      <c r="BF62" s="110" t="str">
        <f>IF('REGISTRO 1'!T61="","",IF('REGISTRO 1'!T61&lt;3,'REGISTRO 1'!T61,""))</f>
        <v/>
      </c>
      <c r="BG62" s="75" t="str">
        <f>IF('REGISTRO 1'!T61&lt;5,IF('REGISTRO 1'!T61&gt;2,'REGISTRO 1'!T61,""),"")</f>
        <v/>
      </c>
      <c r="BH62" s="75" t="str">
        <f>IF('REGISTRO 1'!T61&lt;7,IF('REGISTRO 1'!T61&gt;4,'REGISTRO 1'!T61,""),"")</f>
        <v/>
      </c>
      <c r="BI62" s="22" t="str">
        <f>IF('REGISTRO 1'!T61&gt;6,'REGISTRO 1'!T61,"")</f>
        <v/>
      </c>
      <c r="BJ62" s="110" t="str">
        <f>IF('REGISTRO 1'!X61="","",IF('REGISTRO 1'!X61&lt;3,'REGISTRO 1'!X61,""))</f>
        <v/>
      </c>
      <c r="BK62" s="75" t="str">
        <f>IF('REGISTRO 1'!X61&lt;5,IF('REGISTRO 1'!X61&gt;2,'REGISTRO 1'!X61,""),"")</f>
        <v/>
      </c>
      <c r="BL62" s="75" t="str">
        <f>IF('REGISTRO 1'!X61&lt;7,IF('REGISTRO 1'!X61&gt;4,'REGISTRO 1'!X61,""),"")</f>
        <v/>
      </c>
      <c r="BM62" s="22" t="str">
        <f>IF('REGISTRO 1'!X61&gt;6,'REGISTRO 1'!X61,"")</f>
        <v/>
      </c>
      <c r="BN62" s="162" t="str">
        <f t="shared" si="7"/>
        <v/>
      </c>
      <c r="BO62" s="167" t="str">
        <f>IF('REGISTRO 1'!I61="","",IF('REGISTRO 1'!I61&lt;5,'REGISTRO 1'!I61,""))</f>
        <v/>
      </c>
      <c r="BP62" s="168" t="str">
        <f>IF('REGISTRO 1'!I61&lt;9,IF('REGISTRO 1'!I61&gt;4,'REGISTRO 1'!I61,""),"")</f>
        <v/>
      </c>
      <c r="BQ62" s="168" t="str">
        <f>IF('REGISTRO 1'!I61&lt;13,IF('REGISTRO 1'!I61&gt;8,'REGISTRO 1'!I61,""),"")</f>
        <v/>
      </c>
      <c r="BR62" s="169" t="str">
        <f>IF('REGISTRO 1'!I61&gt;12,'REGISTRO 1'!I61,"")</f>
        <v/>
      </c>
      <c r="BS62" s="167" t="str">
        <f>IF('REGISTRO 1'!M61="","",IF('REGISTRO 1'!M61&lt;5,'REGISTRO 1'!M61,""))</f>
        <v/>
      </c>
      <c r="BT62" s="168" t="str">
        <f>IF('REGISTRO 1'!M61&lt;9,IF('REGISTRO 1'!M61&gt;4,'REGISTRO 1'!M61,""),"")</f>
        <v/>
      </c>
      <c r="BU62" s="168" t="str">
        <f>IF('REGISTRO 1'!M61&lt;13,IF('REGISTRO 1'!M61&gt;8,'REGISTRO 1'!M61,""),"")</f>
        <v/>
      </c>
      <c r="BV62" s="169" t="str">
        <f>IF('REGISTRO 1'!M61&gt;12,'REGISTRO 1'!M61,"")</f>
        <v/>
      </c>
      <c r="BW62" s="167" t="str">
        <f>IF('REGISTRO 1'!Q61="","",IF('REGISTRO 1'!Q61&lt;4,'REGISTRO 1'!Q61,""))</f>
        <v/>
      </c>
      <c r="BX62" s="168" t="str">
        <f>IF('REGISTRO 1'!Q61&lt;7,IF('REGISTRO 1'!Q61&gt;3,'REGISTRO 1'!Q61,""),"")</f>
        <v/>
      </c>
      <c r="BY62" s="168" t="str">
        <f>IF('REGISTRO 1'!Q61&lt;10,IF('REGISTRO 1'!Q61&gt;6,'REGISTRO 1'!Q61,""),"")</f>
        <v/>
      </c>
      <c r="BZ62" s="169" t="str">
        <f>IF('REGISTRO 1'!Q61&gt;9,'REGISTRO 1'!Q61,"")</f>
        <v/>
      </c>
      <c r="CA62" s="167" t="str">
        <f>IF('REGISTRO 1'!U61="","",IF('REGISTRO 1'!U61&lt;3,'REGISTRO 1'!U61,""))</f>
        <v/>
      </c>
      <c r="CB62" s="168" t="str">
        <f>IF('REGISTRO 1'!U61&lt;5,IF('REGISTRO 1'!U61&gt;2,'REGISTRO 1'!U61,""),"")</f>
        <v/>
      </c>
      <c r="CC62" s="168" t="str">
        <f>IF('REGISTRO 1'!U61&lt;7,IF('REGISTRO 1'!U61&gt;4,'REGISTRO 1'!U61,""),"")</f>
        <v/>
      </c>
      <c r="CD62" s="169" t="str">
        <f>IF('REGISTRO 1'!U61&gt;6,'REGISTRO 1'!U61,"")</f>
        <v/>
      </c>
      <c r="CE62" s="167" t="str">
        <f>IF('REGISTRO 1'!Y61="","",IF('REGISTRO 1'!Y61&lt;3,'REGISTRO 1'!Y61,""))</f>
        <v/>
      </c>
      <c r="CF62" s="168" t="str">
        <f>IF('REGISTRO 1'!Y61&lt;5,IF('REGISTRO 1'!Y61&gt;2,'REGISTRO 1'!Y61,""),"")</f>
        <v/>
      </c>
      <c r="CG62" s="168" t="str">
        <f>IF('REGISTRO 1'!Y61&lt;7,IF('REGISTRO 1'!Y61&gt;4,'REGISTRO 1'!Y61,""),"")</f>
        <v/>
      </c>
      <c r="CH62" s="169" t="str">
        <f>IF('REGISTRO 1'!Y61&gt;6,'REGISTRO 1'!Y61,"")</f>
        <v/>
      </c>
      <c r="CI62" s="170" t="str">
        <f t="shared" si="8"/>
        <v/>
      </c>
      <c r="CJ62" s="181" t="str">
        <f t="shared" si="9"/>
        <v/>
      </c>
      <c r="CK62" s="140" t="str">
        <f>IF('REGISTRO 1'!$C61="","",'REGISTRO 1'!D61)</f>
        <v/>
      </c>
      <c r="CL62" s="10" t="str">
        <f>IF('REGISTRO 1'!$C61="","",'REGISTRO 1'!E61)</f>
        <v/>
      </c>
    </row>
    <row r="63" spans="2:90" x14ac:dyDescent="0.25">
      <c r="B63" s="172" t="s">
        <v>92</v>
      </c>
      <c r="C63" s="54" t="str">
        <f>IF('REGISTRO 1'!C62="","",'REGISTRO 1'!C62)</f>
        <v/>
      </c>
      <c r="D63" s="21" t="str">
        <f>IF('REGISTRO 1'!F62="","",IF('REGISTRO 1'!F62&lt;5,'REGISTRO 1'!F62,""))</f>
        <v/>
      </c>
      <c r="E63" s="15" t="str">
        <f>IF('REGISTRO 1'!F62&lt;9,IF('REGISTRO 1'!F62&gt;4,'REGISTRO 1'!F62,""),"")</f>
        <v/>
      </c>
      <c r="F63" s="15" t="str">
        <f>IF('REGISTRO 1'!F62&lt;13,IF('REGISTRO 1'!F62&gt;8,'REGISTRO 1'!F62,""),"")</f>
        <v/>
      </c>
      <c r="G63" s="16" t="str">
        <f>IF('REGISTRO 1'!F62&gt;12,'REGISTRO 1'!F62,"")</f>
        <v/>
      </c>
      <c r="H63" s="21" t="str">
        <f>IF('REGISTRO 1'!J62="","",IF('REGISTRO 1'!J62&lt;5,'REGISTRO 1'!J62,""))</f>
        <v/>
      </c>
      <c r="I63" s="15" t="str">
        <f>IF('REGISTRO 1'!J62&lt;9,IF('REGISTRO 1'!J62&gt;4,'REGISTRO 1'!J62,""),"")</f>
        <v/>
      </c>
      <c r="J63" s="15" t="str">
        <f>IF('REGISTRO 1'!J62&lt;13,IF('REGISTRO 1'!J62&gt;8,'REGISTRO 1'!J62,""),"")</f>
        <v/>
      </c>
      <c r="K63" s="16" t="str">
        <f>IF('REGISTRO 1'!J62&gt;12,'REGISTRO 1'!J62,"")</f>
        <v/>
      </c>
      <c r="L63" s="21" t="str">
        <f>IF('REGISTRO 1'!N62="","",IF('REGISTRO 1'!N62&lt;4,'REGISTRO 1'!N62,""))</f>
        <v/>
      </c>
      <c r="M63" s="15" t="str">
        <f>IF('REGISTRO 1'!N62&lt;7,IF('REGISTRO 1'!N62&gt;3,'REGISTRO 1'!N62,""),"")</f>
        <v/>
      </c>
      <c r="N63" s="15" t="str">
        <f>IF('REGISTRO 1'!N62&lt;10,IF('REGISTRO 1'!N62&gt;6,'REGISTRO 1'!N62,""),"")</f>
        <v/>
      </c>
      <c r="O63" s="16" t="str">
        <f>IF('REGISTRO 1'!N62&gt;9,'REGISTRO 1'!N62,"")</f>
        <v/>
      </c>
      <c r="P63" s="21" t="str">
        <f>IF('REGISTRO 1'!R62="","",IF('REGISTRO 1'!R62&lt;3,'REGISTRO 1'!R62,""))</f>
        <v/>
      </c>
      <c r="Q63" s="15" t="str">
        <f>IF('REGISTRO 1'!R62&lt;5,IF('REGISTRO 1'!R62&gt;2,'REGISTRO 1'!R62,""),"")</f>
        <v/>
      </c>
      <c r="R63" s="15" t="str">
        <f>IF('REGISTRO 1'!R62&lt;7,IF('REGISTRO 1'!R62&gt;4,'REGISTRO 1'!R62,""),"")</f>
        <v/>
      </c>
      <c r="S63" s="16" t="str">
        <f>IF('REGISTRO 1'!R62&gt;6,'REGISTRO 1'!R62,"")</f>
        <v/>
      </c>
      <c r="T63" s="21" t="str">
        <f>IF('REGISTRO 1'!V62="","",IF('REGISTRO 1'!V62&lt;3,'REGISTRO 1'!V62,""))</f>
        <v/>
      </c>
      <c r="U63" s="15" t="str">
        <f>IF('REGISTRO 1'!V62&lt;5,IF('REGISTRO 1'!V62&gt;2,'REGISTRO 1'!V62,""),"")</f>
        <v/>
      </c>
      <c r="V63" s="15" t="str">
        <f>IF('REGISTRO 1'!V62&lt;7,IF('REGISTRO 1'!V62&gt;4,'REGISTRO 1'!V62,""),"")</f>
        <v/>
      </c>
      <c r="W63" s="20" t="str">
        <f>IF('REGISTRO 1'!V62&gt;6,'REGISTRO 1'!V62,"")</f>
        <v/>
      </c>
      <c r="X63" s="38" t="str">
        <f t="shared" si="5"/>
        <v/>
      </c>
      <c r="Y63" s="14" t="str">
        <f>IF('REGISTRO 1'!G62="","",IF('REGISTRO 1'!G62&lt;5,'REGISTRO 1'!G62,""))</f>
        <v/>
      </c>
      <c r="Z63" s="15" t="str">
        <f>IF('REGISTRO 1'!G62&lt;9,IF('REGISTRO 1'!G62&gt;4,'REGISTRO 1'!G62,""),"")</f>
        <v/>
      </c>
      <c r="AA63" s="15" t="str">
        <f>IF('REGISTRO 1'!G62&lt;13,IF('REGISTRO 1'!G62&gt;8,'REGISTRO 1'!G62,""),"")</f>
        <v/>
      </c>
      <c r="AB63" s="16" t="str">
        <f>IF('REGISTRO 1'!G62&gt;12,'REGISTRO 1'!G62,"")</f>
        <v/>
      </c>
      <c r="AC63" s="21" t="str">
        <f>IF('REGISTRO 1'!K62="","",IF('REGISTRO 1'!K62&lt;5,'REGISTRO 1'!K62,""))</f>
        <v/>
      </c>
      <c r="AD63" s="15" t="str">
        <f>IF('REGISTRO 1'!K62&lt;9,IF('REGISTRO 1'!K62&gt;4,'REGISTRO 1'!K62,""),"")</f>
        <v/>
      </c>
      <c r="AE63" s="15" t="str">
        <f>IF('REGISTRO 1'!K62&lt;13,IF('REGISTRO 1'!K62&gt;8,'REGISTRO 1'!K62,""),"")</f>
        <v/>
      </c>
      <c r="AF63" s="16" t="str">
        <f>IF('REGISTRO 1'!K62&gt;12,'REGISTRO 1'!K62,"")</f>
        <v/>
      </c>
      <c r="AG63" s="21" t="str">
        <f>IF('REGISTRO 1'!O62="","",IF('REGISTRO 1'!O62&lt;4,'REGISTRO 1'!O62,""))</f>
        <v/>
      </c>
      <c r="AH63" s="15" t="str">
        <f>IF('REGISTRO 1'!O62&lt;7,IF('REGISTRO 1'!O62&gt;3,'REGISTRO 1'!O62,""),"")</f>
        <v/>
      </c>
      <c r="AI63" s="15" t="str">
        <f>IF('REGISTRO 1'!O62&lt;10,IF('REGISTRO 1'!O62&gt;6,'REGISTRO 1'!O62,""),"")</f>
        <v/>
      </c>
      <c r="AJ63" s="16" t="str">
        <f>IF('REGISTRO 1'!O62&gt;9,'REGISTRO 1'!O62,"")</f>
        <v/>
      </c>
      <c r="AK63" s="21" t="str">
        <f>IF('REGISTRO 1'!S62="","",IF('REGISTRO 1'!S62&lt;3,'REGISTRO 1'!S62,""))</f>
        <v/>
      </c>
      <c r="AL63" s="15" t="str">
        <f>IF('REGISTRO 1'!S62&lt;5,IF('REGISTRO 1'!S62&gt;2,'REGISTRO 1'!S62,""),"")</f>
        <v/>
      </c>
      <c r="AM63" s="15" t="str">
        <f>IF('REGISTRO 1'!S62&lt;7,IF('REGISTRO 1'!S62&gt;4,'REGISTRO 1'!S62,""),"")</f>
        <v/>
      </c>
      <c r="AN63" s="16" t="str">
        <f>IF('REGISTRO 1'!S62&gt;6,'REGISTRO 1'!S62,"")</f>
        <v/>
      </c>
      <c r="AO63" s="21" t="str">
        <f>IF('REGISTRO 1'!W62="","",IF('REGISTRO 1'!W62&lt;3,'REGISTRO 1'!W62,""))</f>
        <v/>
      </c>
      <c r="AP63" s="15" t="str">
        <f>IF('REGISTRO 1'!W62&lt;5,IF('REGISTRO 1'!W62&gt;2,'REGISTRO 1'!W62,""),"")</f>
        <v/>
      </c>
      <c r="AQ63" s="15" t="str">
        <f>IF('REGISTRO 1'!W62&lt;7,IF('REGISTRO 1'!W62&gt;4,'REGISTRO 1'!W62,""),"")</f>
        <v/>
      </c>
      <c r="AR63" s="16" t="str">
        <f>IF('REGISTRO 1'!W62&gt;6,'REGISTRO 1'!W62,"")</f>
        <v/>
      </c>
      <c r="AS63" s="38" t="str">
        <f t="shared" si="6"/>
        <v/>
      </c>
      <c r="AT63" s="21" t="str">
        <f>IF('REGISTRO 1'!H62="","",IF('REGISTRO 1'!H62&lt;5,'REGISTRO 1'!H62,""))</f>
        <v/>
      </c>
      <c r="AU63" s="15" t="str">
        <f>IF('REGISTRO 1'!H62&lt;9,IF('REGISTRO 1'!H62&gt;4,'REGISTRO 1'!H62,""),"")</f>
        <v/>
      </c>
      <c r="AV63" s="15" t="str">
        <f>IF('REGISTRO 1'!H62&lt;13,IF('REGISTRO 1'!H62&gt;8,'REGISTRO 1'!H62,""),"")</f>
        <v/>
      </c>
      <c r="AW63" s="16" t="str">
        <f>IF('REGISTRO 1'!H62&gt;12,'REGISTRO 1'!H62,"")</f>
        <v/>
      </c>
      <c r="AX63" s="21" t="str">
        <f>IF('REGISTRO 1'!L62="","",IF('REGISTRO 1'!L62&lt;5,'REGISTRO 1'!L62,""))</f>
        <v/>
      </c>
      <c r="AY63" s="15" t="str">
        <f>IF('REGISTRO 1'!L62&lt;9,IF('REGISTRO 1'!L62&gt;4,'REGISTRO 1'!L62,""),"")</f>
        <v/>
      </c>
      <c r="AZ63" s="15" t="str">
        <f>IF('REGISTRO 1'!L62&lt;13,IF('REGISTRO 1'!L62&gt;8,'REGISTRO 1'!L62,""),"")</f>
        <v/>
      </c>
      <c r="BA63" s="16" t="str">
        <f>IF('REGISTRO 1'!L62&gt;12,'REGISTRO 1'!L62,"")</f>
        <v/>
      </c>
      <c r="BB63" s="21" t="str">
        <f>IF('REGISTRO 1'!P62="","",IF('REGISTRO 1'!P62&lt;4,'REGISTRO 1'!P62,""))</f>
        <v/>
      </c>
      <c r="BC63" s="15" t="str">
        <f>IF('REGISTRO 1'!P62&lt;7,IF('REGISTRO 1'!P62&gt;3,'REGISTRO 1'!P62,""),"")</f>
        <v/>
      </c>
      <c r="BD63" s="15" t="str">
        <f>IF('REGISTRO 1'!P62&lt;10,IF('REGISTRO 1'!P62&gt;6,'REGISTRO 1'!P62,""),"")</f>
        <v/>
      </c>
      <c r="BE63" s="16" t="str">
        <f>IF('REGISTRO 1'!P62&gt;9,'REGISTRO 1'!P62,"")</f>
        <v/>
      </c>
      <c r="BF63" s="21" t="str">
        <f>IF('REGISTRO 1'!T62="","",IF('REGISTRO 1'!T62&lt;3,'REGISTRO 1'!T62,""))</f>
        <v/>
      </c>
      <c r="BG63" s="15" t="str">
        <f>IF('REGISTRO 1'!T62&lt;5,IF('REGISTRO 1'!T62&gt;2,'REGISTRO 1'!T62,""),"")</f>
        <v/>
      </c>
      <c r="BH63" s="15" t="str">
        <f>IF('REGISTRO 1'!T62&lt;7,IF('REGISTRO 1'!T62&gt;4,'REGISTRO 1'!T62,""),"")</f>
        <v/>
      </c>
      <c r="BI63" s="16" t="str">
        <f>IF('REGISTRO 1'!T62&gt;6,'REGISTRO 1'!T62,"")</f>
        <v/>
      </c>
      <c r="BJ63" s="21" t="str">
        <f>IF('REGISTRO 1'!X62="","",IF('REGISTRO 1'!X62&lt;3,'REGISTRO 1'!X62,""))</f>
        <v/>
      </c>
      <c r="BK63" s="15" t="str">
        <f>IF('REGISTRO 1'!X62&lt;5,IF('REGISTRO 1'!X62&gt;2,'REGISTRO 1'!X62,""),"")</f>
        <v/>
      </c>
      <c r="BL63" s="15" t="str">
        <f>IF('REGISTRO 1'!X62&lt;7,IF('REGISTRO 1'!X62&gt;4,'REGISTRO 1'!X62,""),"")</f>
        <v/>
      </c>
      <c r="BM63" s="16" t="str">
        <f>IF('REGISTRO 1'!X62&gt;6,'REGISTRO 1'!X62,"")</f>
        <v/>
      </c>
      <c r="BN63" s="38" t="str">
        <f t="shared" si="7"/>
        <v/>
      </c>
      <c r="BO63" s="14" t="str">
        <f>IF('REGISTRO 1'!I62="","",IF('REGISTRO 1'!I62&lt;5,'REGISTRO 1'!I62,""))</f>
        <v/>
      </c>
      <c r="BP63" s="15" t="str">
        <f>IF('REGISTRO 1'!I62&lt;9,IF('REGISTRO 1'!I62&gt;4,'REGISTRO 1'!I62,""),"")</f>
        <v/>
      </c>
      <c r="BQ63" s="15" t="str">
        <f>IF('REGISTRO 1'!I62&lt;13,IF('REGISTRO 1'!I62&gt;8,'REGISTRO 1'!I62,""),"")</f>
        <v/>
      </c>
      <c r="BR63" s="16" t="str">
        <f>IF('REGISTRO 1'!I62&gt;12,'REGISTRO 1'!I62,"")</f>
        <v/>
      </c>
      <c r="BS63" s="14" t="str">
        <f>IF('REGISTRO 1'!M62="","",IF('REGISTRO 1'!M62&lt;5,'REGISTRO 1'!M62,""))</f>
        <v/>
      </c>
      <c r="BT63" s="15" t="str">
        <f>IF('REGISTRO 1'!M62&lt;9,IF('REGISTRO 1'!M62&gt;4,'REGISTRO 1'!M62,""),"")</f>
        <v/>
      </c>
      <c r="BU63" s="15" t="str">
        <f>IF('REGISTRO 1'!M62&lt;13,IF('REGISTRO 1'!M62&gt;8,'REGISTRO 1'!M62,""),"")</f>
        <v/>
      </c>
      <c r="BV63" s="16" t="str">
        <f>IF('REGISTRO 1'!M62&gt;12,'REGISTRO 1'!M62,"")</f>
        <v/>
      </c>
      <c r="BW63" s="14" t="str">
        <f>IF('REGISTRO 1'!Q62="","",IF('REGISTRO 1'!Q62&lt;4,'REGISTRO 1'!Q62,""))</f>
        <v/>
      </c>
      <c r="BX63" s="15" t="str">
        <f>IF('REGISTRO 1'!Q62&lt;7,IF('REGISTRO 1'!Q62&gt;3,'REGISTRO 1'!Q62,""),"")</f>
        <v/>
      </c>
      <c r="BY63" s="15" t="str">
        <f>IF('REGISTRO 1'!Q62&lt;10,IF('REGISTRO 1'!Q62&gt;6,'REGISTRO 1'!Q62,""),"")</f>
        <v/>
      </c>
      <c r="BZ63" s="16" t="str">
        <f>IF('REGISTRO 1'!Q62&gt;9,'REGISTRO 1'!Q62,"")</f>
        <v/>
      </c>
      <c r="CA63" s="14" t="str">
        <f>IF('REGISTRO 1'!U62="","",IF('REGISTRO 1'!U62&lt;3,'REGISTRO 1'!U62,""))</f>
        <v/>
      </c>
      <c r="CB63" s="15" t="str">
        <f>IF('REGISTRO 1'!U62&lt;5,IF('REGISTRO 1'!U62&gt;2,'REGISTRO 1'!U62,""),"")</f>
        <v/>
      </c>
      <c r="CC63" s="15" t="str">
        <f>IF('REGISTRO 1'!U62&lt;7,IF('REGISTRO 1'!U62&gt;4,'REGISTRO 1'!U62,""),"")</f>
        <v/>
      </c>
      <c r="CD63" s="16" t="str">
        <f>IF('REGISTRO 1'!U62&gt;6,'REGISTRO 1'!U62,"")</f>
        <v/>
      </c>
      <c r="CE63" s="14" t="str">
        <f>IF('REGISTRO 1'!Y62="","",IF('REGISTRO 1'!Y62&lt;3,'REGISTRO 1'!Y62,""))</f>
        <v/>
      </c>
      <c r="CF63" s="15" t="str">
        <f>IF('REGISTRO 1'!Y62&lt;5,IF('REGISTRO 1'!Y62&gt;2,'REGISTRO 1'!Y62,""),"")</f>
        <v/>
      </c>
      <c r="CG63" s="15" t="str">
        <f>IF('REGISTRO 1'!Y62&lt;7,IF('REGISTRO 1'!Y62&gt;4,'REGISTRO 1'!Y62,""),"")</f>
        <v/>
      </c>
      <c r="CH63" s="16" t="str">
        <f>IF('REGISTRO 1'!Y62&gt;6,'REGISTRO 1'!Y62,"")</f>
        <v/>
      </c>
      <c r="CI63" s="73" t="str">
        <f t="shared" si="8"/>
        <v/>
      </c>
      <c r="CJ63" s="180" t="str">
        <f t="shared" si="9"/>
        <v/>
      </c>
      <c r="CK63" s="140" t="str">
        <f>IF('REGISTRO 1'!$C62="","",'REGISTRO 1'!D62)</f>
        <v/>
      </c>
      <c r="CL63" s="10" t="str">
        <f>IF('REGISTRO 1'!$C62="","",'REGISTRO 1'!E62)</f>
        <v/>
      </c>
    </row>
    <row r="64" spans="2:90" x14ac:dyDescent="0.25">
      <c r="B64" s="69" t="s">
        <v>93</v>
      </c>
      <c r="C64" s="28" t="str">
        <f>IF('REGISTRO 1'!C63="","",'REGISTRO 1'!C63)</f>
        <v/>
      </c>
      <c r="D64" s="110" t="str">
        <f>IF('REGISTRO 1'!F63="","",IF('REGISTRO 1'!F63&lt;5,'REGISTRO 1'!F63,""))</f>
        <v/>
      </c>
      <c r="E64" s="75" t="str">
        <f>IF('REGISTRO 1'!F63&lt;9,IF('REGISTRO 1'!F63&gt;4,'REGISTRO 1'!F63,""),"")</f>
        <v/>
      </c>
      <c r="F64" s="75" t="str">
        <f>IF('REGISTRO 1'!F63&lt;13,IF('REGISTRO 1'!F63&gt;8,'REGISTRO 1'!F63,""),"")</f>
        <v/>
      </c>
      <c r="G64" s="22" t="str">
        <f>IF('REGISTRO 1'!F63&gt;12,'REGISTRO 1'!F63,"")</f>
        <v/>
      </c>
      <c r="H64" s="110" t="str">
        <f>IF('REGISTRO 1'!J63="","",IF('REGISTRO 1'!J63&lt;5,'REGISTRO 1'!J63,""))</f>
        <v/>
      </c>
      <c r="I64" s="75" t="str">
        <f>IF('REGISTRO 1'!J63&lt;9,IF('REGISTRO 1'!J63&gt;4,'REGISTRO 1'!J63,""),"")</f>
        <v/>
      </c>
      <c r="J64" s="75" t="str">
        <f>IF('REGISTRO 1'!J63&lt;13,IF('REGISTRO 1'!J63&gt;8,'REGISTRO 1'!J63,""),"")</f>
        <v/>
      </c>
      <c r="K64" s="22" t="str">
        <f>IF('REGISTRO 1'!J63&gt;12,'REGISTRO 1'!J63,"")</f>
        <v/>
      </c>
      <c r="L64" s="110" t="str">
        <f>IF('REGISTRO 1'!N63="","",IF('REGISTRO 1'!N63&lt;4,'REGISTRO 1'!N63,""))</f>
        <v/>
      </c>
      <c r="M64" s="75" t="str">
        <f>IF('REGISTRO 1'!N63&lt;7,IF('REGISTRO 1'!N63&gt;3,'REGISTRO 1'!N63,""),"")</f>
        <v/>
      </c>
      <c r="N64" s="75" t="str">
        <f>IF('REGISTRO 1'!N63&lt;10,IF('REGISTRO 1'!N63&gt;6,'REGISTRO 1'!N63,""),"")</f>
        <v/>
      </c>
      <c r="O64" s="22" t="str">
        <f>IF('REGISTRO 1'!N63&gt;9,'REGISTRO 1'!N63,"")</f>
        <v/>
      </c>
      <c r="P64" s="110" t="str">
        <f>IF('REGISTRO 1'!R63="","",IF('REGISTRO 1'!R63&lt;3,'REGISTRO 1'!R63,""))</f>
        <v/>
      </c>
      <c r="Q64" s="75" t="str">
        <f>IF('REGISTRO 1'!R63&lt;5,IF('REGISTRO 1'!R63&gt;2,'REGISTRO 1'!R63,""),"")</f>
        <v/>
      </c>
      <c r="R64" s="75" t="str">
        <f>IF('REGISTRO 1'!R63&lt;7,IF('REGISTRO 1'!R63&gt;4,'REGISTRO 1'!R63,""),"")</f>
        <v/>
      </c>
      <c r="S64" s="22" t="str">
        <f>IF('REGISTRO 1'!R63&gt;6,'REGISTRO 1'!R63,"")</f>
        <v/>
      </c>
      <c r="T64" s="110" t="str">
        <f>IF('REGISTRO 1'!V63="","",IF('REGISTRO 1'!V63&lt;3,'REGISTRO 1'!V63,""))</f>
        <v/>
      </c>
      <c r="U64" s="75" t="str">
        <f>IF('REGISTRO 1'!V63&lt;5,IF('REGISTRO 1'!V63&gt;2,'REGISTRO 1'!V63,""),"")</f>
        <v/>
      </c>
      <c r="V64" s="75" t="str">
        <f>IF('REGISTRO 1'!V63&lt;7,IF('REGISTRO 1'!V63&gt;4,'REGISTRO 1'!V63,""),"")</f>
        <v/>
      </c>
      <c r="W64" s="111" t="str">
        <f>IF('REGISTRO 1'!V63&gt;6,'REGISTRO 1'!V63,"")</f>
        <v/>
      </c>
      <c r="X64" s="162" t="str">
        <f t="shared" si="5"/>
        <v/>
      </c>
      <c r="Y64" s="163" t="str">
        <f>IF('REGISTRO 1'!G63="","",IF('REGISTRO 1'!G63&lt;5,'REGISTRO 1'!G63,""))</f>
        <v/>
      </c>
      <c r="Z64" s="164" t="str">
        <f>IF('REGISTRO 1'!G63&lt;9,IF('REGISTRO 1'!G63&gt;4,'REGISTRO 1'!G63,""),"")</f>
        <v/>
      </c>
      <c r="AA64" s="164" t="str">
        <f>IF('REGISTRO 1'!G63&lt;13,IF('REGISTRO 1'!G63&gt;8,'REGISTRO 1'!G63,""),"")</f>
        <v/>
      </c>
      <c r="AB64" s="165" t="str">
        <f>IF('REGISTRO 1'!G63&gt;12,'REGISTRO 1'!G63,"")</f>
        <v/>
      </c>
      <c r="AC64" s="166" t="str">
        <f>IF('REGISTRO 1'!K63="","",IF('REGISTRO 1'!K63&lt;5,'REGISTRO 1'!K63,""))</f>
        <v/>
      </c>
      <c r="AD64" s="164" t="str">
        <f>IF('REGISTRO 1'!K63&lt;9,IF('REGISTRO 1'!K63&gt;4,'REGISTRO 1'!K63,""),"")</f>
        <v/>
      </c>
      <c r="AE64" s="164" t="str">
        <f>IF('REGISTRO 1'!K63&lt;13,IF('REGISTRO 1'!K63&gt;8,'REGISTRO 1'!K63,""),"")</f>
        <v/>
      </c>
      <c r="AF64" s="165" t="str">
        <f>IF('REGISTRO 1'!K63&gt;12,'REGISTRO 1'!K63,"")</f>
        <v/>
      </c>
      <c r="AG64" s="166" t="str">
        <f>IF('REGISTRO 1'!O63="","",IF('REGISTRO 1'!O63&lt;4,'REGISTRO 1'!O63,""))</f>
        <v/>
      </c>
      <c r="AH64" s="164" t="str">
        <f>IF('REGISTRO 1'!O63&lt;7,IF('REGISTRO 1'!O63&gt;3,'REGISTRO 1'!O63,""),"")</f>
        <v/>
      </c>
      <c r="AI64" s="164" t="str">
        <f>IF('REGISTRO 1'!O63&lt;10,IF('REGISTRO 1'!O63&gt;6,'REGISTRO 1'!O63,""),"")</f>
        <v/>
      </c>
      <c r="AJ64" s="165" t="str">
        <f>IF('REGISTRO 1'!O63&gt;9,'REGISTRO 1'!O63,"")</f>
        <v/>
      </c>
      <c r="AK64" s="166" t="str">
        <f>IF('REGISTRO 1'!S63="","",IF('REGISTRO 1'!S63&lt;3,'REGISTRO 1'!S63,""))</f>
        <v/>
      </c>
      <c r="AL64" s="164" t="str">
        <f>IF('REGISTRO 1'!S63&lt;5,IF('REGISTRO 1'!S63&gt;2,'REGISTRO 1'!S63,""),"")</f>
        <v/>
      </c>
      <c r="AM64" s="164" t="str">
        <f>IF('REGISTRO 1'!S63&lt;7,IF('REGISTRO 1'!S63&gt;4,'REGISTRO 1'!S63,""),"")</f>
        <v/>
      </c>
      <c r="AN64" s="165" t="str">
        <f>IF('REGISTRO 1'!S63&gt;6,'REGISTRO 1'!S63,"")</f>
        <v/>
      </c>
      <c r="AO64" s="166" t="str">
        <f>IF('REGISTRO 1'!W63="","",IF('REGISTRO 1'!W63&lt;3,'REGISTRO 1'!W63,""))</f>
        <v/>
      </c>
      <c r="AP64" s="164" t="str">
        <f>IF('REGISTRO 1'!W63&lt;5,IF('REGISTRO 1'!W63&gt;2,'REGISTRO 1'!W63,""),"")</f>
        <v/>
      </c>
      <c r="AQ64" s="164" t="str">
        <f>IF('REGISTRO 1'!W63&lt;7,IF('REGISTRO 1'!W63&gt;4,'REGISTRO 1'!W63,""),"")</f>
        <v/>
      </c>
      <c r="AR64" s="165" t="str">
        <f>IF('REGISTRO 1'!W63&gt;6,'REGISTRO 1'!W63,"")</f>
        <v/>
      </c>
      <c r="AS64" s="162" t="str">
        <f t="shared" si="6"/>
        <v/>
      </c>
      <c r="AT64" s="110" t="str">
        <f>IF('REGISTRO 1'!H63="","",IF('REGISTRO 1'!H63&lt;5,'REGISTRO 1'!H63,""))</f>
        <v/>
      </c>
      <c r="AU64" s="75" t="str">
        <f>IF('REGISTRO 1'!H63&lt;9,IF('REGISTRO 1'!H63&gt;4,'REGISTRO 1'!H63,""),"")</f>
        <v/>
      </c>
      <c r="AV64" s="75" t="str">
        <f>IF('REGISTRO 1'!H63&lt;13,IF('REGISTRO 1'!H63&gt;8,'REGISTRO 1'!H63,""),"")</f>
        <v/>
      </c>
      <c r="AW64" s="22" t="str">
        <f>IF('REGISTRO 1'!H63&gt;12,'REGISTRO 1'!H63,"")</f>
        <v/>
      </c>
      <c r="AX64" s="110" t="str">
        <f>IF('REGISTRO 1'!L63="","",IF('REGISTRO 1'!L63&lt;5,'REGISTRO 1'!L63,""))</f>
        <v/>
      </c>
      <c r="AY64" s="75" t="str">
        <f>IF('REGISTRO 1'!L63&lt;9,IF('REGISTRO 1'!L63&gt;4,'REGISTRO 1'!L63,""),"")</f>
        <v/>
      </c>
      <c r="AZ64" s="75" t="str">
        <f>IF('REGISTRO 1'!L63&lt;13,IF('REGISTRO 1'!L63&gt;8,'REGISTRO 1'!L63,""),"")</f>
        <v/>
      </c>
      <c r="BA64" s="22" t="str">
        <f>IF('REGISTRO 1'!L63&gt;12,'REGISTRO 1'!L63,"")</f>
        <v/>
      </c>
      <c r="BB64" s="110" t="str">
        <f>IF('REGISTRO 1'!P63="","",IF('REGISTRO 1'!P63&lt;4,'REGISTRO 1'!P63,""))</f>
        <v/>
      </c>
      <c r="BC64" s="75" t="str">
        <f>IF('REGISTRO 1'!P63&lt;7,IF('REGISTRO 1'!P63&gt;3,'REGISTRO 1'!P63,""),"")</f>
        <v/>
      </c>
      <c r="BD64" s="75" t="str">
        <f>IF('REGISTRO 1'!P63&lt;10,IF('REGISTRO 1'!P63&gt;6,'REGISTRO 1'!P63,""),"")</f>
        <v/>
      </c>
      <c r="BE64" s="22" t="str">
        <f>IF('REGISTRO 1'!P63&gt;9,'REGISTRO 1'!P63,"")</f>
        <v/>
      </c>
      <c r="BF64" s="110" t="str">
        <f>IF('REGISTRO 1'!T63="","",IF('REGISTRO 1'!T63&lt;3,'REGISTRO 1'!T63,""))</f>
        <v/>
      </c>
      <c r="BG64" s="75" t="str">
        <f>IF('REGISTRO 1'!T63&lt;5,IF('REGISTRO 1'!T63&gt;2,'REGISTRO 1'!T63,""),"")</f>
        <v/>
      </c>
      <c r="BH64" s="75" t="str">
        <f>IF('REGISTRO 1'!T63&lt;7,IF('REGISTRO 1'!T63&gt;4,'REGISTRO 1'!T63,""),"")</f>
        <v/>
      </c>
      <c r="BI64" s="22" t="str">
        <f>IF('REGISTRO 1'!T63&gt;6,'REGISTRO 1'!T63,"")</f>
        <v/>
      </c>
      <c r="BJ64" s="110" t="str">
        <f>IF('REGISTRO 1'!X63="","",IF('REGISTRO 1'!X63&lt;3,'REGISTRO 1'!X63,""))</f>
        <v/>
      </c>
      <c r="BK64" s="75" t="str">
        <f>IF('REGISTRO 1'!X63&lt;5,IF('REGISTRO 1'!X63&gt;2,'REGISTRO 1'!X63,""),"")</f>
        <v/>
      </c>
      <c r="BL64" s="75" t="str">
        <f>IF('REGISTRO 1'!X63&lt;7,IF('REGISTRO 1'!X63&gt;4,'REGISTRO 1'!X63,""),"")</f>
        <v/>
      </c>
      <c r="BM64" s="22" t="str">
        <f>IF('REGISTRO 1'!X63&gt;6,'REGISTRO 1'!X63,"")</f>
        <v/>
      </c>
      <c r="BN64" s="162" t="str">
        <f t="shared" si="7"/>
        <v/>
      </c>
      <c r="BO64" s="167" t="str">
        <f>IF('REGISTRO 1'!I63="","",IF('REGISTRO 1'!I63&lt;5,'REGISTRO 1'!I63,""))</f>
        <v/>
      </c>
      <c r="BP64" s="168" t="str">
        <f>IF('REGISTRO 1'!I63&lt;9,IF('REGISTRO 1'!I63&gt;4,'REGISTRO 1'!I63,""),"")</f>
        <v/>
      </c>
      <c r="BQ64" s="168" t="str">
        <f>IF('REGISTRO 1'!I63&lt;13,IF('REGISTRO 1'!I63&gt;8,'REGISTRO 1'!I63,""),"")</f>
        <v/>
      </c>
      <c r="BR64" s="169" t="str">
        <f>IF('REGISTRO 1'!I63&gt;12,'REGISTRO 1'!I63,"")</f>
        <v/>
      </c>
      <c r="BS64" s="167" t="str">
        <f>IF('REGISTRO 1'!M63="","",IF('REGISTRO 1'!M63&lt;5,'REGISTRO 1'!M63,""))</f>
        <v/>
      </c>
      <c r="BT64" s="168" t="str">
        <f>IF('REGISTRO 1'!M63&lt;9,IF('REGISTRO 1'!M63&gt;4,'REGISTRO 1'!M63,""),"")</f>
        <v/>
      </c>
      <c r="BU64" s="168" t="str">
        <f>IF('REGISTRO 1'!M63&lt;13,IF('REGISTRO 1'!M63&gt;8,'REGISTRO 1'!M63,""),"")</f>
        <v/>
      </c>
      <c r="BV64" s="169" t="str">
        <f>IF('REGISTRO 1'!M63&gt;12,'REGISTRO 1'!M63,"")</f>
        <v/>
      </c>
      <c r="BW64" s="167" t="str">
        <f>IF('REGISTRO 1'!Q63="","",IF('REGISTRO 1'!Q63&lt;4,'REGISTRO 1'!Q63,""))</f>
        <v/>
      </c>
      <c r="BX64" s="168" t="str">
        <f>IF('REGISTRO 1'!Q63&lt;7,IF('REGISTRO 1'!Q63&gt;3,'REGISTRO 1'!Q63,""),"")</f>
        <v/>
      </c>
      <c r="BY64" s="168" t="str">
        <f>IF('REGISTRO 1'!Q63&lt;10,IF('REGISTRO 1'!Q63&gt;6,'REGISTRO 1'!Q63,""),"")</f>
        <v/>
      </c>
      <c r="BZ64" s="169" t="str">
        <f>IF('REGISTRO 1'!Q63&gt;9,'REGISTRO 1'!Q63,"")</f>
        <v/>
      </c>
      <c r="CA64" s="167" t="str">
        <f>IF('REGISTRO 1'!U63="","",IF('REGISTRO 1'!U63&lt;3,'REGISTRO 1'!U63,""))</f>
        <v/>
      </c>
      <c r="CB64" s="168" t="str">
        <f>IF('REGISTRO 1'!U63&lt;5,IF('REGISTRO 1'!U63&gt;2,'REGISTRO 1'!U63,""),"")</f>
        <v/>
      </c>
      <c r="CC64" s="168" t="str">
        <f>IF('REGISTRO 1'!U63&lt;7,IF('REGISTRO 1'!U63&gt;4,'REGISTRO 1'!U63,""),"")</f>
        <v/>
      </c>
      <c r="CD64" s="169" t="str">
        <f>IF('REGISTRO 1'!U63&gt;6,'REGISTRO 1'!U63,"")</f>
        <v/>
      </c>
      <c r="CE64" s="167" t="str">
        <f>IF('REGISTRO 1'!Y63="","",IF('REGISTRO 1'!Y63&lt;3,'REGISTRO 1'!Y63,""))</f>
        <v/>
      </c>
      <c r="CF64" s="168" t="str">
        <f>IF('REGISTRO 1'!Y63&lt;5,IF('REGISTRO 1'!Y63&gt;2,'REGISTRO 1'!Y63,""),"")</f>
        <v/>
      </c>
      <c r="CG64" s="168" t="str">
        <f>IF('REGISTRO 1'!Y63&lt;7,IF('REGISTRO 1'!Y63&gt;4,'REGISTRO 1'!Y63,""),"")</f>
        <v/>
      </c>
      <c r="CH64" s="169" t="str">
        <f>IF('REGISTRO 1'!Y63&gt;6,'REGISTRO 1'!Y63,"")</f>
        <v/>
      </c>
      <c r="CI64" s="170" t="str">
        <f t="shared" si="8"/>
        <v/>
      </c>
      <c r="CJ64" s="181" t="str">
        <f t="shared" si="9"/>
        <v/>
      </c>
      <c r="CK64" s="140" t="str">
        <f>IF('REGISTRO 1'!$C63="","",'REGISTRO 1'!D63)</f>
        <v/>
      </c>
      <c r="CL64" s="10" t="str">
        <f>IF('REGISTRO 1'!$C63="","",'REGISTRO 1'!E63)</f>
        <v/>
      </c>
    </row>
    <row r="65" spans="2:90" x14ac:dyDescent="0.25">
      <c r="B65" s="172" t="s">
        <v>94</v>
      </c>
      <c r="C65" s="54" t="str">
        <f>IF('REGISTRO 1'!C64="","",'REGISTRO 1'!C64)</f>
        <v/>
      </c>
      <c r="D65" s="21" t="str">
        <f>IF('REGISTRO 1'!F64="","",IF('REGISTRO 1'!F64&lt;5,'REGISTRO 1'!F64,""))</f>
        <v/>
      </c>
      <c r="E65" s="15" t="str">
        <f>IF('REGISTRO 1'!F64&lt;9,IF('REGISTRO 1'!F64&gt;4,'REGISTRO 1'!F64,""),"")</f>
        <v/>
      </c>
      <c r="F65" s="15" t="str">
        <f>IF('REGISTRO 1'!F64&lt;13,IF('REGISTRO 1'!F64&gt;8,'REGISTRO 1'!F64,""),"")</f>
        <v/>
      </c>
      <c r="G65" s="16" t="str">
        <f>IF('REGISTRO 1'!F64&gt;12,'REGISTRO 1'!F64,"")</f>
        <v/>
      </c>
      <c r="H65" s="21" t="str">
        <f>IF('REGISTRO 1'!J64="","",IF('REGISTRO 1'!J64&lt;5,'REGISTRO 1'!J64,""))</f>
        <v/>
      </c>
      <c r="I65" s="15" t="str">
        <f>IF('REGISTRO 1'!J64&lt;9,IF('REGISTRO 1'!J64&gt;4,'REGISTRO 1'!J64,""),"")</f>
        <v/>
      </c>
      <c r="J65" s="15" t="str">
        <f>IF('REGISTRO 1'!J64&lt;13,IF('REGISTRO 1'!J64&gt;8,'REGISTRO 1'!J64,""),"")</f>
        <v/>
      </c>
      <c r="K65" s="16" t="str">
        <f>IF('REGISTRO 1'!J64&gt;12,'REGISTRO 1'!J64,"")</f>
        <v/>
      </c>
      <c r="L65" s="21" t="str">
        <f>IF('REGISTRO 1'!N64="","",IF('REGISTRO 1'!N64&lt;4,'REGISTRO 1'!N64,""))</f>
        <v/>
      </c>
      <c r="M65" s="15" t="str">
        <f>IF('REGISTRO 1'!N64&lt;7,IF('REGISTRO 1'!N64&gt;3,'REGISTRO 1'!N64,""),"")</f>
        <v/>
      </c>
      <c r="N65" s="15" t="str">
        <f>IF('REGISTRO 1'!N64&lt;10,IF('REGISTRO 1'!N64&gt;6,'REGISTRO 1'!N64,""),"")</f>
        <v/>
      </c>
      <c r="O65" s="16" t="str">
        <f>IF('REGISTRO 1'!N64&gt;9,'REGISTRO 1'!N64,"")</f>
        <v/>
      </c>
      <c r="P65" s="21" t="str">
        <f>IF('REGISTRO 1'!R64="","",IF('REGISTRO 1'!R64&lt;3,'REGISTRO 1'!R64,""))</f>
        <v/>
      </c>
      <c r="Q65" s="15" t="str">
        <f>IF('REGISTRO 1'!R64&lt;5,IF('REGISTRO 1'!R64&gt;2,'REGISTRO 1'!R64,""),"")</f>
        <v/>
      </c>
      <c r="R65" s="15" t="str">
        <f>IF('REGISTRO 1'!R64&lt;7,IF('REGISTRO 1'!R64&gt;4,'REGISTRO 1'!R64,""),"")</f>
        <v/>
      </c>
      <c r="S65" s="16" t="str">
        <f>IF('REGISTRO 1'!R64&gt;6,'REGISTRO 1'!R64,"")</f>
        <v/>
      </c>
      <c r="T65" s="21" t="str">
        <f>IF('REGISTRO 1'!V64="","",IF('REGISTRO 1'!V64&lt;3,'REGISTRO 1'!V64,""))</f>
        <v/>
      </c>
      <c r="U65" s="15" t="str">
        <f>IF('REGISTRO 1'!V64&lt;5,IF('REGISTRO 1'!V64&gt;2,'REGISTRO 1'!V64,""),"")</f>
        <v/>
      </c>
      <c r="V65" s="15" t="str">
        <f>IF('REGISTRO 1'!V64&lt;7,IF('REGISTRO 1'!V64&gt;4,'REGISTRO 1'!V64,""),"")</f>
        <v/>
      </c>
      <c r="W65" s="20" t="str">
        <f>IF('REGISTRO 1'!V64&gt;6,'REGISTRO 1'!V64,"")</f>
        <v/>
      </c>
      <c r="X65" s="38" t="str">
        <f t="shared" si="5"/>
        <v/>
      </c>
      <c r="Y65" s="14" t="str">
        <f>IF('REGISTRO 1'!G64="","",IF('REGISTRO 1'!G64&lt;5,'REGISTRO 1'!G64,""))</f>
        <v/>
      </c>
      <c r="Z65" s="15" t="str">
        <f>IF('REGISTRO 1'!G64&lt;9,IF('REGISTRO 1'!G64&gt;4,'REGISTRO 1'!G64,""),"")</f>
        <v/>
      </c>
      <c r="AA65" s="15" t="str">
        <f>IF('REGISTRO 1'!G64&lt;13,IF('REGISTRO 1'!G64&gt;8,'REGISTRO 1'!G64,""),"")</f>
        <v/>
      </c>
      <c r="AB65" s="16" t="str">
        <f>IF('REGISTRO 1'!G64&gt;12,'REGISTRO 1'!G64,"")</f>
        <v/>
      </c>
      <c r="AC65" s="21" t="str">
        <f>IF('REGISTRO 1'!K64="","",IF('REGISTRO 1'!K64&lt;5,'REGISTRO 1'!K64,""))</f>
        <v/>
      </c>
      <c r="AD65" s="15" t="str">
        <f>IF('REGISTRO 1'!K64&lt;9,IF('REGISTRO 1'!K64&gt;4,'REGISTRO 1'!K64,""),"")</f>
        <v/>
      </c>
      <c r="AE65" s="15" t="str">
        <f>IF('REGISTRO 1'!K64&lt;13,IF('REGISTRO 1'!K64&gt;8,'REGISTRO 1'!K64,""),"")</f>
        <v/>
      </c>
      <c r="AF65" s="16" t="str">
        <f>IF('REGISTRO 1'!K64&gt;12,'REGISTRO 1'!K64,"")</f>
        <v/>
      </c>
      <c r="AG65" s="21" t="str">
        <f>IF('REGISTRO 1'!O64="","",IF('REGISTRO 1'!O64&lt;4,'REGISTRO 1'!O64,""))</f>
        <v/>
      </c>
      <c r="AH65" s="15" t="str">
        <f>IF('REGISTRO 1'!O64&lt;7,IF('REGISTRO 1'!O64&gt;3,'REGISTRO 1'!O64,""),"")</f>
        <v/>
      </c>
      <c r="AI65" s="15" t="str">
        <f>IF('REGISTRO 1'!O64&lt;10,IF('REGISTRO 1'!O64&gt;6,'REGISTRO 1'!O64,""),"")</f>
        <v/>
      </c>
      <c r="AJ65" s="16" t="str">
        <f>IF('REGISTRO 1'!O64&gt;9,'REGISTRO 1'!O64,"")</f>
        <v/>
      </c>
      <c r="AK65" s="21" t="str">
        <f>IF('REGISTRO 1'!S64="","",IF('REGISTRO 1'!S64&lt;3,'REGISTRO 1'!S64,""))</f>
        <v/>
      </c>
      <c r="AL65" s="15" t="str">
        <f>IF('REGISTRO 1'!S64&lt;5,IF('REGISTRO 1'!S64&gt;2,'REGISTRO 1'!S64,""),"")</f>
        <v/>
      </c>
      <c r="AM65" s="15" t="str">
        <f>IF('REGISTRO 1'!S64&lt;7,IF('REGISTRO 1'!S64&gt;4,'REGISTRO 1'!S64,""),"")</f>
        <v/>
      </c>
      <c r="AN65" s="16" t="str">
        <f>IF('REGISTRO 1'!S64&gt;6,'REGISTRO 1'!S64,"")</f>
        <v/>
      </c>
      <c r="AO65" s="21" t="str">
        <f>IF('REGISTRO 1'!W64="","",IF('REGISTRO 1'!W64&lt;3,'REGISTRO 1'!W64,""))</f>
        <v/>
      </c>
      <c r="AP65" s="15" t="str">
        <f>IF('REGISTRO 1'!W64&lt;5,IF('REGISTRO 1'!W64&gt;2,'REGISTRO 1'!W64,""),"")</f>
        <v/>
      </c>
      <c r="AQ65" s="15" t="str">
        <f>IF('REGISTRO 1'!W64&lt;7,IF('REGISTRO 1'!W64&gt;4,'REGISTRO 1'!W64,""),"")</f>
        <v/>
      </c>
      <c r="AR65" s="16" t="str">
        <f>IF('REGISTRO 1'!W64&gt;6,'REGISTRO 1'!W64,"")</f>
        <v/>
      </c>
      <c r="AS65" s="38" t="str">
        <f t="shared" si="6"/>
        <v/>
      </c>
      <c r="AT65" s="21" t="str">
        <f>IF('REGISTRO 1'!H64="","",IF('REGISTRO 1'!H64&lt;5,'REGISTRO 1'!H64,""))</f>
        <v/>
      </c>
      <c r="AU65" s="15" t="str">
        <f>IF('REGISTRO 1'!H64&lt;9,IF('REGISTRO 1'!H64&gt;4,'REGISTRO 1'!H64,""),"")</f>
        <v/>
      </c>
      <c r="AV65" s="15" t="str">
        <f>IF('REGISTRO 1'!H64&lt;13,IF('REGISTRO 1'!H64&gt;8,'REGISTRO 1'!H64,""),"")</f>
        <v/>
      </c>
      <c r="AW65" s="16" t="str">
        <f>IF('REGISTRO 1'!H64&gt;12,'REGISTRO 1'!H64,"")</f>
        <v/>
      </c>
      <c r="AX65" s="21" t="str">
        <f>IF('REGISTRO 1'!L64="","",IF('REGISTRO 1'!L64&lt;5,'REGISTRO 1'!L64,""))</f>
        <v/>
      </c>
      <c r="AY65" s="15" t="str">
        <f>IF('REGISTRO 1'!L64&lt;9,IF('REGISTRO 1'!L64&gt;4,'REGISTRO 1'!L64,""),"")</f>
        <v/>
      </c>
      <c r="AZ65" s="15" t="str">
        <f>IF('REGISTRO 1'!L64&lt;13,IF('REGISTRO 1'!L64&gt;8,'REGISTRO 1'!L64,""),"")</f>
        <v/>
      </c>
      <c r="BA65" s="16" t="str">
        <f>IF('REGISTRO 1'!L64&gt;12,'REGISTRO 1'!L64,"")</f>
        <v/>
      </c>
      <c r="BB65" s="21" t="str">
        <f>IF('REGISTRO 1'!P64="","",IF('REGISTRO 1'!P64&lt;4,'REGISTRO 1'!P64,""))</f>
        <v/>
      </c>
      <c r="BC65" s="15" t="str">
        <f>IF('REGISTRO 1'!P64&lt;7,IF('REGISTRO 1'!P64&gt;3,'REGISTRO 1'!P64,""),"")</f>
        <v/>
      </c>
      <c r="BD65" s="15" t="str">
        <f>IF('REGISTRO 1'!P64&lt;10,IF('REGISTRO 1'!P64&gt;6,'REGISTRO 1'!P64,""),"")</f>
        <v/>
      </c>
      <c r="BE65" s="16" t="str">
        <f>IF('REGISTRO 1'!P64&gt;9,'REGISTRO 1'!P64,"")</f>
        <v/>
      </c>
      <c r="BF65" s="21" t="str">
        <f>IF('REGISTRO 1'!T64="","",IF('REGISTRO 1'!T64&lt;3,'REGISTRO 1'!T64,""))</f>
        <v/>
      </c>
      <c r="BG65" s="15" t="str">
        <f>IF('REGISTRO 1'!T64&lt;5,IF('REGISTRO 1'!T64&gt;2,'REGISTRO 1'!T64,""),"")</f>
        <v/>
      </c>
      <c r="BH65" s="15" t="str">
        <f>IF('REGISTRO 1'!T64&lt;7,IF('REGISTRO 1'!T64&gt;4,'REGISTRO 1'!T64,""),"")</f>
        <v/>
      </c>
      <c r="BI65" s="16" t="str">
        <f>IF('REGISTRO 1'!T64&gt;6,'REGISTRO 1'!T64,"")</f>
        <v/>
      </c>
      <c r="BJ65" s="21" t="str">
        <f>IF('REGISTRO 1'!X64="","",IF('REGISTRO 1'!X64&lt;3,'REGISTRO 1'!X64,""))</f>
        <v/>
      </c>
      <c r="BK65" s="15" t="str">
        <f>IF('REGISTRO 1'!X64&lt;5,IF('REGISTRO 1'!X64&gt;2,'REGISTRO 1'!X64,""),"")</f>
        <v/>
      </c>
      <c r="BL65" s="15" t="str">
        <f>IF('REGISTRO 1'!X64&lt;7,IF('REGISTRO 1'!X64&gt;4,'REGISTRO 1'!X64,""),"")</f>
        <v/>
      </c>
      <c r="BM65" s="16" t="str">
        <f>IF('REGISTRO 1'!X64&gt;6,'REGISTRO 1'!X64,"")</f>
        <v/>
      </c>
      <c r="BN65" s="38" t="str">
        <f t="shared" si="7"/>
        <v/>
      </c>
      <c r="BO65" s="14" t="str">
        <f>IF('REGISTRO 1'!I64="","",IF('REGISTRO 1'!I64&lt;5,'REGISTRO 1'!I64,""))</f>
        <v/>
      </c>
      <c r="BP65" s="15" t="str">
        <f>IF('REGISTRO 1'!I64&lt;9,IF('REGISTRO 1'!I64&gt;4,'REGISTRO 1'!I64,""),"")</f>
        <v/>
      </c>
      <c r="BQ65" s="15" t="str">
        <f>IF('REGISTRO 1'!I64&lt;13,IF('REGISTRO 1'!I64&gt;8,'REGISTRO 1'!I64,""),"")</f>
        <v/>
      </c>
      <c r="BR65" s="16" t="str">
        <f>IF('REGISTRO 1'!I64&gt;12,'REGISTRO 1'!I64,"")</f>
        <v/>
      </c>
      <c r="BS65" s="14" t="str">
        <f>IF('REGISTRO 1'!M64="","",IF('REGISTRO 1'!M64&lt;5,'REGISTRO 1'!M64,""))</f>
        <v/>
      </c>
      <c r="BT65" s="15" t="str">
        <f>IF('REGISTRO 1'!M64&lt;9,IF('REGISTRO 1'!M64&gt;4,'REGISTRO 1'!M64,""),"")</f>
        <v/>
      </c>
      <c r="BU65" s="15" t="str">
        <f>IF('REGISTRO 1'!M64&lt;13,IF('REGISTRO 1'!M64&gt;8,'REGISTRO 1'!M64,""),"")</f>
        <v/>
      </c>
      <c r="BV65" s="16" t="str">
        <f>IF('REGISTRO 1'!M64&gt;12,'REGISTRO 1'!M64,"")</f>
        <v/>
      </c>
      <c r="BW65" s="14" t="str">
        <f>IF('REGISTRO 1'!Q64="","",IF('REGISTRO 1'!Q64&lt;4,'REGISTRO 1'!Q64,""))</f>
        <v/>
      </c>
      <c r="BX65" s="15" t="str">
        <f>IF('REGISTRO 1'!Q64&lt;7,IF('REGISTRO 1'!Q64&gt;3,'REGISTRO 1'!Q64,""),"")</f>
        <v/>
      </c>
      <c r="BY65" s="15" t="str">
        <f>IF('REGISTRO 1'!Q64&lt;10,IF('REGISTRO 1'!Q64&gt;6,'REGISTRO 1'!Q64,""),"")</f>
        <v/>
      </c>
      <c r="BZ65" s="16" t="str">
        <f>IF('REGISTRO 1'!Q64&gt;9,'REGISTRO 1'!Q64,"")</f>
        <v/>
      </c>
      <c r="CA65" s="14" t="str">
        <f>IF('REGISTRO 1'!U64="","",IF('REGISTRO 1'!U64&lt;3,'REGISTRO 1'!U64,""))</f>
        <v/>
      </c>
      <c r="CB65" s="15" t="str">
        <f>IF('REGISTRO 1'!U64&lt;5,IF('REGISTRO 1'!U64&gt;2,'REGISTRO 1'!U64,""),"")</f>
        <v/>
      </c>
      <c r="CC65" s="15" t="str">
        <f>IF('REGISTRO 1'!U64&lt;7,IF('REGISTRO 1'!U64&gt;4,'REGISTRO 1'!U64,""),"")</f>
        <v/>
      </c>
      <c r="CD65" s="16" t="str">
        <f>IF('REGISTRO 1'!U64&gt;6,'REGISTRO 1'!U64,"")</f>
        <v/>
      </c>
      <c r="CE65" s="14" t="str">
        <f>IF('REGISTRO 1'!Y64="","",IF('REGISTRO 1'!Y64&lt;3,'REGISTRO 1'!Y64,""))</f>
        <v/>
      </c>
      <c r="CF65" s="15" t="str">
        <f>IF('REGISTRO 1'!Y64&lt;5,IF('REGISTRO 1'!Y64&gt;2,'REGISTRO 1'!Y64,""),"")</f>
        <v/>
      </c>
      <c r="CG65" s="15" t="str">
        <f>IF('REGISTRO 1'!Y64&lt;7,IF('REGISTRO 1'!Y64&gt;4,'REGISTRO 1'!Y64,""),"")</f>
        <v/>
      </c>
      <c r="CH65" s="16" t="str">
        <f>IF('REGISTRO 1'!Y64&gt;6,'REGISTRO 1'!Y64,"")</f>
        <v/>
      </c>
      <c r="CI65" s="73" t="str">
        <f t="shared" si="8"/>
        <v/>
      </c>
      <c r="CJ65" s="180" t="str">
        <f t="shared" si="9"/>
        <v/>
      </c>
      <c r="CK65" s="140" t="str">
        <f>IF('REGISTRO 1'!$C64="","",'REGISTRO 1'!D64)</f>
        <v/>
      </c>
      <c r="CL65" s="10" t="str">
        <f>IF('REGISTRO 1'!$C64="","",'REGISTRO 1'!E64)</f>
        <v/>
      </c>
    </row>
    <row r="66" spans="2:90" x14ac:dyDescent="0.25">
      <c r="B66" s="69" t="s">
        <v>95</v>
      </c>
      <c r="C66" s="28" t="str">
        <f>IF('REGISTRO 1'!C65="","",'REGISTRO 1'!C65)</f>
        <v/>
      </c>
      <c r="D66" s="110" t="str">
        <f>IF('REGISTRO 1'!F65="","",IF('REGISTRO 1'!F65&lt;5,'REGISTRO 1'!F65,""))</f>
        <v/>
      </c>
      <c r="E66" s="75" t="str">
        <f>IF('REGISTRO 1'!F65&lt;9,IF('REGISTRO 1'!F65&gt;4,'REGISTRO 1'!F65,""),"")</f>
        <v/>
      </c>
      <c r="F66" s="75" t="str">
        <f>IF('REGISTRO 1'!F65&lt;13,IF('REGISTRO 1'!F65&gt;8,'REGISTRO 1'!F65,""),"")</f>
        <v/>
      </c>
      <c r="G66" s="22" t="str">
        <f>IF('REGISTRO 1'!F65&gt;12,'REGISTRO 1'!F65,"")</f>
        <v/>
      </c>
      <c r="H66" s="110" t="str">
        <f>IF('REGISTRO 1'!J65="","",IF('REGISTRO 1'!J65&lt;5,'REGISTRO 1'!J65,""))</f>
        <v/>
      </c>
      <c r="I66" s="75" t="str">
        <f>IF('REGISTRO 1'!J65&lt;9,IF('REGISTRO 1'!J65&gt;4,'REGISTRO 1'!J65,""),"")</f>
        <v/>
      </c>
      <c r="J66" s="75" t="str">
        <f>IF('REGISTRO 1'!J65&lt;13,IF('REGISTRO 1'!J65&gt;8,'REGISTRO 1'!J65,""),"")</f>
        <v/>
      </c>
      <c r="K66" s="22" t="str">
        <f>IF('REGISTRO 1'!J65&gt;12,'REGISTRO 1'!J65,"")</f>
        <v/>
      </c>
      <c r="L66" s="110" t="str">
        <f>IF('REGISTRO 1'!N65="","",IF('REGISTRO 1'!N65&lt;4,'REGISTRO 1'!N65,""))</f>
        <v/>
      </c>
      <c r="M66" s="75" t="str">
        <f>IF('REGISTRO 1'!N65&lt;7,IF('REGISTRO 1'!N65&gt;3,'REGISTRO 1'!N65,""),"")</f>
        <v/>
      </c>
      <c r="N66" s="75" t="str">
        <f>IF('REGISTRO 1'!N65&lt;10,IF('REGISTRO 1'!N65&gt;6,'REGISTRO 1'!N65,""),"")</f>
        <v/>
      </c>
      <c r="O66" s="22" t="str">
        <f>IF('REGISTRO 1'!N65&gt;9,'REGISTRO 1'!N65,"")</f>
        <v/>
      </c>
      <c r="P66" s="110" t="str">
        <f>IF('REGISTRO 1'!R65="","",IF('REGISTRO 1'!R65&lt;3,'REGISTRO 1'!R65,""))</f>
        <v/>
      </c>
      <c r="Q66" s="75" t="str">
        <f>IF('REGISTRO 1'!R65&lt;5,IF('REGISTRO 1'!R65&gt;2,'REGISTRO 1'!R65,""),"")</f>
        <v/>
      </c>
      <c r="R66" s="75" t="str">
        <f>IF('REGISTRO 1'!R65&lt;7,IF('REGISTRO 1'!R65&gt;4,'REGISTRO 1'!R65,""),"")</f>
        <v/>
      </c>
      <c r="S66" s="22" t="str">
        <f>IF('REGISTRO 1'!R65&gt;6,'REGISTRO 1'!R65,"")</f>
        <v/>
      </c>
      <c r="T66" s="110" t="str">
        <f>IF('REGISTRO 1'!V65="","",IF('REGISTRO 1'!V65&lt;3,'REGISTRO 1'!V65,""))</f>
        <v/>
      </c>
      <c r="U66" s="75" t="str">
        <f>IF('REGISTRO 1'!V65&lt;5,IF('REGISTRO 1'!V65&gt;2,'REGISTRO 1'!V65,""),"")</f>
        <v/>
      </c>
      <c r="V66" s="75" t="str">
        <f>IF('REGISTRO 1'!V65&lt;7,IF('REGISTRO 1'!V65&gt;4,'REGISTRO 1'!V65,""),"")</f>
        <v/>
      </c>
      <c r="W66" s="111" t="str">
        <f>IF('REGISTRO 1'!V65&gt;6,'REGISTRO 1'!V65,"")</f>
        <v/>
      </c>
      <c r="X66" s="162" t="str">
        <f t="shared" si="5"/>
        <v/>
      </c>
      <c r="Y66" s="163" t="str">
        <f>IF('REGISTRO 1'!G65="","",IF('REGISTRO 1'!G65&lt;5,'REGISTRO 1'!G65,""))</f>
        <v/>
      </c>
      <c r="Z66" s="164" t="str">
        <f>IF('REGISTRO 1'!G65&lt;9,IF('REGISTRO 1'!G65&gt;4,'REGISTRO 1'!G65,""),"")</f>
        <v/>
      </c>
      <c r="AA66" s="164" t="str">
        <f>IF('REGISTRO 1'!G65&lt;13,IF('REGISTRO 1'!G65&gt;8,'REGISTRO 1'!G65,""),"")</f>
        <v/>
      </c>
      <c r="AB66" s="165" t="str">
        <f>IF('REGISTRO 1'!G65&gt;12,'REGISTRO 1'!G65,"")</f>
        <v/>
      </c>
      <c r="AC66" s="166" t="str">
        <f>IF('REGISTRO 1'!K65="","",IF('REGISTRO 1'!K65&lt;5,'REGISTRO 1'!K65,""))</f>
        <v/>
      </c>
      <c r="AD66" s="164" t="str">
        <f>IF('REGISTRO 1'!K65&lt;9,IF('REGISTRO 1'!K65&gt;4,'REGISTRO 1'!K65,""),"")</f>
        <v/>
      </c>
      <c r="AE66" s="164" t="str">
        <f>IF('REGISTRO 1'!K65&lt;13,IF('REGISTRO 1'!K65&gt;8,'REGISTRO 1'!K65,""),"")</f>
        <v/>
      </c>
      <c r="AF66" s="165" t="str">
        <f>IF('REGISTRO 1'!K65&gt;12,'REGISTRO 1'!K65,"")</f>
        <v/>
      </c>
      <c r="AG66" s="166" t="str">
        <f>IF('REGISTRO 1'!O65="","",IF('REGISTRO 1'!O65&lt;4,'REGISTRO 1'!O65,""))</f>
        <v/>
      </c>
      <c r="AH66" s="164" t="str">
        <f>IF('REGISTRO 1'!O65&lt;7,IF('REGISTRO 1'!O65&gt;3,'REGISTRO 1'!O65,""),"")</f>
        <v/>
      </c>
      <c r="AI66" s="164" t="str">
        <f>IF('REGISTRO 1'!O65&lt;10,IF('REGISTRO 1'!O65&gt;6,'REGISTRO 1'!O65,""),"")</f>
        <v/>
      </c>
      <c r="AJ66" s="165" t="str">
        <f>IF('REGISTRO 1'!O65&gt;9,'REGISTRO 1'!O65,"")</f>
        <v/>
      </c>
      <c r="AK66" s="166" t="str">
        <f>IF('REGISTRO 1'!S65="","",IF('REGISTRO 1'!S65&lt;3,'REGISTRO 1'!S65,""))</f>
        <v/>
      </c>
      <c r="AL66" s="164" t="str">
        <f>IF('REGISTRO 1'!S65&lt;5,IF('REGISTRO 1'!S65&gt;2,'REGISTRO 1'!S65,""),"")</f>
        <v/>
      </c>
      <c r="AM66" s="164" t="str">
        <f>IF('REGISTRO 1'!S65&lt;7,IF('REGISTRO 1'!S65&gt;4,'REGISTRO 1'!S65,""),"")</f>
        <v/>
      </c>
      <c r="AN66" s="165" t="str">
        <f>IF('REGISTRO 1'!S65&gt;6,'REGISTRO 1'!S65,"")</f>
        <v/>
      </c>
      <c r="AO66" s="166" t="str">
        <f>IF('REGISTRO 1'!W65="","",IF('REGISTRO 1'!W65&lt;3,'REGISTRO 1'!W65,""))</f>
        <v/>
      </c>
      <c r="AP66" s="164" t="str">
        <f>IF('REGISTRO 1'!W65&lt;5,IF('REGISTRO 1'!W65&gt;2,'REGISTRO 1'!W65,""),"")</f>
        <v/>
      </c>
      <c r="AQ66" s="164" t="str">
        <f>IF('REGISTRO 1'!W65&lt;7,IF('REGISTRO 1'!W65&gt;4,'REGISTRO 1'!W65,""),"")</f>
        <v/>
      </c>
      <c r="AR66" s="165" t="str">
        <f>IF('REGISTRO 1'!W65&gt;6,'REGISTRO 1'!W65,"")</f>
        <v/>
      </c>
      <c r="AS66" s="162" t="str">
        <f t="shared" si="6"/>
        <v/>
      </c>
      <c r="AT66" s="110" t="str">
        <f>IF('REGISTRO 1'!H65="","",IF('REGISTRO 1'!H65&lt;5,'REGISTRO 1'!H65,""))</f>
        <v/>
      </c>
      <c r="AU66" s="75" t="str">
        <f>IF('REGISTRO 1'!H65&lt;9,IF('REGISTRO 1'!H65&gt;4,'REGISTRO 1'!H65,""),"")</f>
        <v/>
      </c>
      <c r="AV66" s="75" t="str">
        <f>IF('REGISTRO 1'!H65&lt;13,IF('REGISTRO 1'!H65&gt;8,'REGISTRO 1'!H65,""),"")</f>
        <v/>
      </c>
      <c r="AW66" s="22" t="str">
        <f>IF('REGISTRO 1'!H65&gt;12,'REGISTRO 1'!H65,"")</f>
        <v/>
      </c>
      <c r="AX66" s="110" t="str">
        <f>IF('REGISTRO 1'!L65="","",IF('REGISTRO 1'!L65&lt;5,'REGISTRO 1'!L65,""))</f>
        <v/>
      </c>
      <c r="AY66" s="75" t="str">
        <f>IF('REGISTRO 1'!L65&lt;9,IF('REGISTRO 1'!L65&gt;4,'REGISTRO 1'!L65,""),"")</f>
        <v/>
      </c>
      <c r="AZ66" s="75" t="str">
        <f>IF('REGISTRO 1'!L65&lt;13,IF('REGISTRO 1'!L65&gt;8,'REGISTRO 1'!L65,""),"")</f>
        <v/>
      </c>
      <c r="BA66" s="22" t="str">
        <f>IF('REGISTRO 1'!L65&gt;12,'REGISTRO 1'!L65,"")</f>
        <v/>
      </c>
      <c r="BB66" s="110" t="str">
        <f>IF('REGISTRO 1'!P65="","",IF('REGISTRO 1'!P65&lt;4,'REGISTRO 1'!P65,""))</f>
        <v/>
      </c>
      <c r="BC66" s="75" t="str">
        <f>IF('REGISTRO 1'!P65&lt;7,IF('REGISTRO 1'!P65&gt;3,'REGISTRO 1'!P65,""),"")</f>
        <v/>
      </c>
      <c r="BD66" s="75" t="str">
        <f>IF('REGISTRO 1'!P65&lt;10,IF('REGISTRO 1'!P65&gt;6,'REGISTRO 1'!P65,""),"")</f>
        <v/>
      </c>
      <c r="BE66" s="22" t="str">
        <f>IF('REGISTRO 1'!P65&gt;9,'REGISTRO 1'!P65,"")</f>
        <v/>
      </c>
      <c r="BF66" s="110" t="str">
        <f>IF('REGISTRO 1'!T65="","",IF('REGISTRO 1'!T65&lt;3,'REGISTRO 1'!T65,""))</f>
        <v/>
      </c>
      <c r="BG66" s="75" t="str">
        <f>IF('REGISTRO 1'!T65&lt;5,IF('REGISTRO 1'!T65&gt;2,'REGISTRO 1'!T65,""),"")</f>
        <v/>
      </c>
      <c r="BH66" s="75" t="str">
        <f>IF('REGISTRO 1'!T65&lt;7,IF('REGISTRO 1'!T65&gt;4,'REGISTRO 1'!T65,""),"")</f>
        <v/>
      </c>
      <c r="BI66" s="22" t="str">
        <f>IF('REGISTRO 1'!T65&gt;6,'REGISTRO 1'!T65,"")</f>
        <v/>
      </c>
      <c r="BJ66" s="110" t="str">
        <f>IF('REGISTRO 1'!X65="","",IF('REGISTRO 1'!X65&lt;3,'REGISTRO 1'!X65,""))</f>
        <v/>
      </c>
      <c r="BK66" s="75" t="str">
        <f>IF('REGISTRO 1'!X65&lt;5,IF('REGISTRO 1'!X65&gt;2,'REGISTRO 1'!X65,""),"")</f>
        <v/>
      </c>
      <c r="BL66" s="75" t="str">
        <f>IF('REGISTRO 1'!X65&lt;7,IF('REGISTRO 1'!X65&gt;4,'REGISTRO 1'!X65,""),"")</f>
        <v/>
      </c>
      <c r="BM66" s="22" t="str">
        <f>IF('REGISTRO 1'!X65&gt;6,'REGISTRO 1'!X65,"")</f>
        <v/>
      </c>
      <c r="BN66" s="162" t="str">
        <f t="shared" si="7"/>
        <v/>
      </c>
      <c r="BO66" s="167" t="str">
        <f>IF('REGISTRO 1'!I65="","",IF('REGISTRO 1'!I65&lt;5,'REGISTRO 1'!I65,""))</f>
        <v/>
      </c>
      <c r="BP66" s="168" t="str">
        <f>IF('REGISTRO 1'!I65&lt;9,IF('REGISTRO 1'!I65&gt;4,'REGISTRO 1'!I65,""),"")</f>
        <v/>
      </c>
      <c r="BQ66" s="168" t="str">
        <f>IF('REGISTRO 1'!I65&lt;13,IF('REGISTRO 1'!I65&gt;8,'REGISTRO 1'!I65,""),"")</f>
        <v/>
      </c>
      <c r="BR66" s="169" t="str">
        <f>IF('REGISTRO 1'!I65&gt;12,'REGISTRO 1'!I65,"")</f>
        <v/>
      </c>
      <c r="BS66" s="167" t="str">
        <f>IF('REGISTRO 1'!M65="","",IF('REGISTRO 1'!M65&lt;5,'REGISTRO 1'!M65,""))</f>
        <v/>
      </c>
      <c r="BT66" s="168" t="str">
        <f>IF('REGISTRO 1'!M65&lt;9,IF('REGISTRO 1'!M65&gt;4,'REGISTRO 1'!M65,""),"")</f>
        <v/>
      </c>
      <c r="BU66" s="168" t="str">
        <f>IF('REGISTRO 1'!M65&lt;13,IF('REGISTRO 1'!M65&gt;8,'REGISTRO 1'!M65,""),"")</f>
        <v/>
      </c>
      <c r="BV66" s="169" t="str">
        <f>IF('REGISTRO 1'!M65&gt;12,'REGISTRO 1'!M65,"")</f>
        <v/>
      </c>
      <c r="BW66" s="167" t="str">
        <f>IF('REGISTRO 1'!Q65="","",IF('REGISTRO 1'!Q65&lt;4,'REGISTRO 1'!Q65,""))</f>
        <v/>
      </c>
      <c r="BX66" s="168" t="str">
        <f>IF('REGISTRO 1'!Q65&lt;7,IF('REGISTRO 1'!Q65&gt;3,'REGISTRO 1'!Q65,""),"")</f>
        <v/>
      </c>
      <c r="BY66" s="168" t="str">
        <f>IF('REGISTRO 1'!Q65&lt;10,IF('REGISTRO 1'!Q65&gt;6,'REGISTRO 1'!Q65,""),"")</f>
        <v/>
      </c>
      <c r="BZ66" s="169" t="str">
        <f>IF('REGISTRO 1'!Q65&gt;9,'REGISTRO 1'!Q65,"")</f>
        <v/>
      </c>
      <c r="CA66" s="167" t="str">
        <f>IF('REGISTRO 1'!U65="","",IF('REGISTRO 1'!U65&lt;3,'REGISTRO 1'!U65,""))</f>
        <v/>
      </c>
      <c r="CB66" s="168" t="str">
        <f>IF('REGISTRO 1'!U65&lt;5,IF('REGISTRO 1'!U65&gt;2,'REGISTRO 1'!U65,""),"")</f>
        <v/>
      </c>
      <c r="CC66" s="168" t="str">
        <f>IF('REGISTRO 1'!U65&lt;7,IF('REGISTRO 1'!U65&gt;4,'REGISTRO 1'!U65,""),"")</f>
        <v/>
      </c>
      <c r="CD66" s="169" t="str">
        <f>IF('REGISTRO 1'!U65&gt;6,'REGISTRO 1'!U65,"")</f>
        <v/>
      </c>
      <c r="CE66" s="167" t="str">
        <f>IF('REGISTRO 1'!Y65="","",IF('REGISTRO 1'!Y65&lt;3,'REGISTRO 1'!Y65,""))</f>
        <v/>
      </c>
      <c r="CF66" s="168" t="str">
        <f>IF('REGISTRO 1'!Y65&lt;5,IF('REGISTRO 1'!Y65&gt;2,'REGISTRO 1'!Y65,""),"")</f>
        <v/>
      </c>
      <c r="CG66" s="168" t="str">
        <f>IF('REGISTRO 1'!Y65&lt;7,IF('REGISTRO 1'!Y65&gt;4,'REGISTRO 1'!Y65,""),"")</f>
        <v/>
      </c>
      <c r="CH66" s="169" t="str">
        <f>IF('REGISTRO 1'!Y65&gt;6,'REGISTRO 1'!Y65,"")</f>
        <v/>
      </c>
      <c r="CI66" s="170" t="str">
        <f t="shared" si="8"/>
        <v/>
      </c>
      <c r="CJ66" s="181" t="str">
        <f t="shared" si="9"/>
        <v/>
      </c>
      <c r="CK66" s="140" t="str">
        <f>IF('REGISTRO 1'!$C65="","",'REGISTRO 1'!D65)</f>
        <v/>
      </c>
      <c r="CL66" s="10" t="str">
        <f>IF('REGISTRO 1'!$C65="","",'REGISTRO 1'!E65)</f>
        <v/>
      </c>
    </row>
    <row r="67" spans="2:90" x14ac:dyDescent="0.25">
      <c r="B67" s="172" t="s">
        <v>96</v>
      </c>
      <c r="C67" s="54" t="str">
        <f>IF('REGISTRO 1'!C66="","",'REGISTRO 1'!C66)</f>
        <v/>
      </c>
      <c r="D67" s="21" t="str">
        <f>IF('REGISTRO 1'!F66="","",IF('REGISTRO 1'!F66&lt;5,'REGISTRO 1'!F66,""))</f>
        <v/>
      </c>
      <c r="E67" s="15" t="str">
        <f>IF('REGISTRO 1'!F66&lt;9,IF('REGISTRO 1'!F66&gt;4,'REGISTRO 1'!F66,""),"")</f>
        <v/>
      </c>
      <c r="F67" s="15" t="str">
        <f>IF('REGISTRO 1'!F66&lt;13,IF('REGISTRO 1'!F66&gt;8,'REGISTRO 1'!F66,""),"")</f>
        <v/>
      </c>
      <c r="G67" s="16" t="str">
        <f>IF('REGISTRO 1'!F66&gt;12,'REGISTRO 1'!F66,"")</f>
        <v/>
      </c>
      <c r="H67" s="21" t="str">
        <f>IF('REGISTRO 1'!J66="","",IF('REGISTRO 1'!J66&lt;5,'REGISTRO 1'!J66,""))</f>
        <v/>
      </c>
      <c r="I67" s="15" t="str">
        <f>IF('REGISTRO 1'!J66&lt;9,IF('REGISTRO 1'!J66&gt;4,'REGISTRO 1'!J66,""),"")</f>
        <v/>
      </c>
      <c r="J67" s="15" t="str">
        <f>IF('REGISTRO 1'!J66&lt;13,IF('REGISTRO 1'!J66&gt;8,'REGISTRO 1'!J66,""),"")</f>
        <v/>
      </c>
      <c r="K67" s="16" t="str">
        <f>IF('REGISTRO 1'!J66&gt;12,'REGISTRO 1'!J66,"")</f>
        <v/>
      </c>
      <c r="L67" s="21" t="str">
        <f>IF('REGISTRO 1'!N66="","",IF('REGISTRO 1'!N66&lt;4,'REGISTRO 1'!N66,""))</f>
        <v/>
      </c>
      <c r="M67" s="15" t="str">
        <f>IF('REGISTRO 1'!N66&lt;7,IF('REGISTRO 1'!N66&gt;3,'REGISTRO 1'!N66,""),"")</f>
        <v/>
      </c>
      <c r="N67" s="15" t="str">
        <f>IF('REGISTRO 1'!N66&lt;10,IF('REGISTRO 1'!N66&gt;6,'REGISTRO 1'!N66,""),"")</f>
        <v/>
      </c>
      <c r="O67" s="16" t="str">
        <f>IF('REGISTRO 1'!N66&gt;9,'REGISTRO 1'!N66,"")</f>
        <v/>
      </c>
      <c r="P67" s="21" t="str">
        <f>IF('REGISTRO 1'!R66="","",IF('REGISTRO 1'!R66&lt;3,'REGISTRO 1'!R66,""))</f>
        <v/>
      </c>
      <c r="Q67" s="15" t="str">
        <f>IF('REGISTRO 1'!R66&lt;5,IF('REGISTRO 1'!R66&gt;2,'REGISTRO 1'!R66,""),"")</f>
        <v/>
      </c>
      <c r="R67" s="15" t="str">
        <f>IF('REGISTRO 1'!R66&lt;7,IF('REGISTRO 1'!R66&gt;4,'REGISTRO 1'!R66,""),"")</f>
        <v/>
      </c>
      <c r="S67" s="16" t="str">
        <f>IF('REGISTRO 1'!R66&gt;6,'REGISTRO 1'!R66,"")</f>
        <v/>
      </c>
      <c r="T67" s="21" t="str">
        <f>IF('REGISTRO 1'!V66="","",IF('REGISTRO 1'!V66&lt;3,'REGISTRO 1'!V66,""))</f>
        <v/>
      </c>
      <c r="U67" s="15" t="str">
        <f>IF('REGISTRO 1'!V66&lt;5,IF('REGISTRO 1'!V66&gt;2,'REGISTRO 1'!V66,""),"")</f>
        <v/>
      </c>
      <c r="V67" s="15" t="str">
        <f>IF('REGISTRO 1'!V66&lt;7,IF('REGISTRO 1'!V66&gt;4,'REGISTRO 1'!V66,""),"")</f>
        <v/>
      </c>
      <c r="W67" s="20" t="str">
        <f>IF('REGISTRO 1'!V66&gt;6,'REGISTRO 1'!V66,"")</f>
        <v/>
      </c>
      <c r="X67" s="38" t="str">
        <f t="shared" si="5"/>
        <v/>
      </c>
      <c r="Y67" s="14" t="str">
        <f>IF('REGISTRO 1'!G66="","",IF('REGISTRO 1'!G66&lt;5,'REGISTRO 1'!G66,""))</f>
        <v/>
      </c>
      <c r="Z67" s="15" t="str">
        <f>IF('REGISTRO 1'!G66&lt;9,IF('REGISTRO 1'!G66&gt;4,'REGISTRO 1'!G66,""),"")</f>
        <v/>
      </c>
      <c r="AA67" s="15" t="str">
        <f>IF('REGISTRO 1'!G66&lt;13,IF('REGISTRO 1'!G66&gt;8,'REGISTRO 1'!G66,""),"")</f>
        <v/>
      </c>
      <c r="AB67" s="16" t="str">
        <f>IF('REGISTRO 1'!G66&gt;12,'REGISTRO 1'!G66,"")</f>
        <v/>
      </c>
      <c r="AC67" s="21" t="str">
        <f>IF('REGISTRO 1'!K66="","",IF('REGISTRO 1'!K66&lt;5,'REGISTRO 1'!K66,""))</f>
        <v/>
      </c>
      <c r="AD67" s="15" t="str">
        <f>IF('REGISTRO 1'!K66&lt;9,IF('REGISTRO 1'!K66&gt;4,'REGISTRO 1'!K66,""),"")</f>
        <v/>
      </c>
      <c r="AE67" s="15" t="str">
        <f>IF('REGISTRO 1'!K66&lt;13,IF('REGISTRO 1'!K66&gt;8,'REGISTRO 1'!K66,""),"")</f>
        <v/>
      </c>
      <c r="AF67" s="16" t="str">
        <f>IF('REGISTRO 1'!K66&gt;12,'REGISTRO 1'!K66,"")</f>
        <v/>
      </c>
      <c r="AG67" s="21" t="str">
        <f>IF('REGISTRO 1'!O66="","",IF('REGISTRO 1'!O66&lt;4,'REGISTRO 1'!O66,""))</f>
        <v/>
      </c>
      <c r="AH67" s="15" t="str">
        <f>IF('REGISTRO 1'!O66&lt;7,IF('REGISTRO 1'!O66&gt;3,'REGISTRO 1'!O66,""),"")</f>
        <v/>
      </c>
      <c r="AI67" s="15" t="str">
        <f>IF('REGISTRO 1'!O66&lt;10,IF('REGISTRO 1'!O66&gt;6,'REGISTRO 1'!O66,""),"")</f>
        <v/>
      </c>
      <c r="AJ67" s="16" t="str">
        <f>IF('REGISTRO 1'!O66&gt;9,'REGISTRO 1'!O66,"")</f>
        <v/>
      </c>
      <c r="AK67" s="21" t="str">
        <f>IF('REGISTRO 1'!S66="","",IF('REGISTRO 1'!S66&lt;3,'REGISTRO 1'!S66,""))</f>
        <v/>
      </c>
      <c r="AL67" s="15" t="str">
        <f>IF('REGISTRO 1'!S66&lt;5,IF('REGISTRO 1'!S66&gt;2,'REGISTRO 1'!S66,""),"")</f>
        <v/>
      </c>
      <c r="AM67" s="15" t="str">
        <f>IF('REGISTRO 1'!S66&lt;7,IF('REGISTRO 1'!S66&gt;4,'REGISTRO 1'!S66,""),"")</f>
        <v/>
      </c>
      <c r="AN67" s="16" t="str">
        <f>IF('REGISTRO 1'!S66&gt;6,'REGISTRO 1'!S66,"")</f>
        <v/>
      </c>
      <c r="AO67" s="21" t="str">
        <f>IF('REGISTRO 1'!W66="","",IF('REGISTRO 1'!W66&lt;3,'REGISTRO 1'!W66,""))</f>
        <v/>
      </c>
      <c r="AP67" s="15" t="str">
        <f>IF('REGISTRO 1'!W66&lt;5,IF('REGISTRO 1'!W66&gt;2,'REGISTRO 1'!W66,""),"")</f>
        <v/>
      </c>
      <c r="AQ67" s="15" t="str">
        <f>IF('REGISTRO 1'!W66&lt;7,IF('REGISTRO 1'!W66&gt;4,'REGISTRO 1'!W66,""),"")</f>
        <v/>
      </c>
      <c r="AR67" s="16" t="str">
        <f>IF('REGISTRO 1'!W66&gt;6,'REGISTRO 1'!W66,"")</f>
        <v/>
      </c>
      <c r="AS67" s="38" t="str">
        <f t="shared" si="6"/>
        <v/>
      </c>
      <c r="AT67" s="21" t="str">
        <f>IF('REGISTRO 1'!H66="","",IF('REGISTRO 1'!H66&lt;5,'REGISTRO 1'!H66,""))</f>
        <v/>
      </c>
      <c r="AU67" s="15" t="str">
        <f>IF('REGISTRO 1'!H66&lt;9,IF('REGISTRO 1'!H66&gt;4,'REGISTRO 1'!H66,""),"")</f>
        <v/>
      </c>
      <c r="AV67" s="15" t="str">
        <f>IF('REGISTRO 1'!H66&lt;13,IF('REGISTRO 1'!H66&gt;8,'REGISTRO 1'!H66,""),"")</f>
        <v/>
      </c>
      <c r="AW67" s="16" t="str">
        <f>IF('REGISTRO 1'!H66&gt;12,'REGISTRO 1'!H66,"")</f>
        <v/>
      </c>
      <c r="AX67" s="21" t="str">
        <f>IF('REGISTRO 1'!L66="","",IF('REGISTRO 1'!L66&lt;5,'REGISTRO 1'!L66,""))</f>
        <v/>
      </c>
      <c r="AY67" s="15" t="str">
        <f>IF('REGISTRO 1'!L66&lt;9,IF('REGISTRO 1'!L66&gt;4,'REGISTRO 1'!L66,""),"")</f>
        <v/>
      </c>
      <c r="AZ67" s="15" t="str">
        <f>IF('REGISTRO 1'!L66&lt;13,IF('REGISTRO 1'!L66&gt;8,'REGISTRO 1'!L66,""),"")</f>
        <v/>
      </c>
      <c r="BA67" s="16" t="str">
        <f>IF('REGISTRO 1'!L66&gt;12,'REGISTRO 1'!L66,"")</f>
        <v/>
      </c>
      <c r="BB67" s="21" t="str">
        <f>IF('REGISTRO 1'!P66="","",IF('REGISTRO 1'!P66&lt;4,'REGISTRO 1'!P66,""))</f>
        <v/>
      </c>
      <c r="BC67" s="15" t="str">
        <f>IF('REGISTRO 1'!P66&lt;7,IF('REGISTRO 1'!P66&gt;3,'REGISTRO 1'!P66,""),"")</f>
        <v/>
      </c>
      <c r="BD67" s="15" t="str">
        <f>IF('REGISTRO 1'!P66&lt;10,IF('REGISTRO 1'!P66&gt;6,'REGISTRO 1'!P66,""),"")</f>
        <v/>
      </c>
      <c r="BE67" s="16" t="str">
        <f>IF('REGISTRO 1'!P66&gt;9,'REGISTRO 1'!P66,"")</f>
        <v/>
      </c>
      <c r="BF67" s="21" t="str">
        <f>IF('REGISTRO 1'!T66="","",IF('REGISTRO 1'!T66&lt;3,'REGISTRO 1'!T66,""))</f>
        <v/>
      </c>
      <c r="BG67" s="15" t="str">
        <f>IF('REGISTRO 1'!T66&lt;5,IF('REGISTRO 1'!T66&gt;2,'REGISTRO 1'!T66,""),"")</f>
        <v/>
      </c>
      <c r="BH67" s="15" t="str">
        <f>IF('REGISTRO 1'!T66&lt;7,IF('REGISTRO 1'!T66&gt;4,'REGISTRO 1'!T66,""),"")</f>
        <v/>
      </c>
      <c r="BI67" s="16" t="str">
        <f>IF('REGISTRO 1'!T66&gt;6,'REGISTRO 1'!T66,"")</f>
        <v/>
      </c>
      <c r="BJ67" s="21" t="str">
        <f>IF('REGISTRO 1'!X66="","",IF('REGISTRO 1'!X66&lt;3,'REGISTRO 1'!X66,""))</f>
        <v/>
      </c>
      <c r="BK67" s="15" t="str">
        <f>IF('REGISTRO 1'!X66&lt;5,IF('REGISTRO 1'!X66&gt;2,'REGISTRO 1'!X66,""),"")</f>
        <v/>
      </c>
      <c r="BL67" s="15" t="str">
        <f>IF('REGISTRO 1'!X66&lt;7,IF('REGISTRO 1'!X66&gt;4,'REGISTRO 1'!X66,""),"")</f>
        <v/>
      </c>
      <c r="BM67" s="16" t="str">
        <f>IF('REGISTRO 1'!X66&gt;6,'REGISTRO 1'!X66,"")</f>
        <v/>
      </c>
      <c r="BN67" s="38" t="str">
        <f t="shared" si="7"/>
        <v/>
      </c>
      <c r="BO67" s="14" t="str">
        <f>IF('REGISTRO 1'!I66="","",IF('REGISTRO 1'!I66&lt;5,'REGISTRO 1'!I66,""))</f>
        <v/>
      </c>
      <c r="BP67" s="15" t="str">
        <f>IF('REGISTRO 1'!I66&lt;9,IF('REGISTRO 1'!I66&gt;4,'REGISTRO 1'!I66,""),"")</f>
        <v/>
      </c>
      <c r="BQ67" s="15" t="str">
        <f>IF('REGISTRO 1'!I66&lt;13,IF('REGISTRO 1'!I66&gt;8,'REGISTRO 1'!I66,""),"")</f>
        <v/>
      </c>
      <c r="BR67" s="16" t="str">
        <f>IF('REGISTRO 1'!I66&gt;12,'REGISTRO 1'!I66,"")</f>
        <v/>
      </c>
      <c r="BS67" s="14" t="str">
        <f>IF('REGISTRO 1'!M66="","",IF('REGISTRO 1'!M66&lt;5,'REGISTRO 1'!M66,""))</f>
        <v/>
      </c>
      <c r="BT67" s="15" t="str">
        <f>IF('REGISTRO 1'!M66&lt;9,IF('REGISTRO 1'!M66&gt;4,'REGISTRO 1'!M66,""),"")</f>
        <v/>
      </c>
      <c r="BU67" s="15" t="str">
        <f>IF('REGISTRO 1'!M66&lt;13,IF('REGISTRO 1'!M66&gt;8,'REGISTRO 1'!M66,""),"")</f>
        <v/>
      </c>
      <c r="BV67" s="16" t="str">
        <f>IF('REGISTRO 1'!M66&gt;12,'REGISTRO 1'!M66,"")</f>
        <v/>
      </c>
      <c r="BW67" s="14" t="str">
        <f>IF('REGISTRO 1'!Q66="","",IF('REGISTRO 1'!Q66&lt;4,'REGISTRO 1'!Q66,""))</f>
        <v/>
      </c>
      <c r="BX67" s="15" t="str">
        <f>IF('REGISTRO 1'!Q66&lt;7,IF('REGISTRO 1'!Q66&gt;3,'REGISTRO 1'!Q66,""),"")</f>
        <v/>
      </c>
      <c r="BY67" s="15" t="str">
        <f>IF('REGISTRO 1'!Q66&lt;10,IF('REGISTRO 1'!Q66&gt;6,'REGISTRO 1'!Q66,""),"")</f>
        <v/>
      </c>
      <c r="BZ67" s="16" t="str">
        <f>IF('REGISTRO 1'!Q66&gt;9,'REGISTRO 1'!Q66,"")</f>
        <v/>
      </c>
      <c r="CA67" s="14" t="str">
        <f>IF('REGISTRO 1'!U66="","",IF('REGISTRO 1'!U66&lt;3,'REGISTRO 1'!U66,""))</f>
        <v/>
      </c>
      <c r="CB67" s="15" t="str">
        <f>IF('REGISTRO 1'!U66&lt;5,IF('REGISTRO 1'!U66&gt;2,'REGISTRO 1'!U66,""),"")</f>
        <v/>
      </c>
      <c r="CC67" s="15" t="str">
        <f>IF('REGISTRO 1'!U66&lt;7,IF('REGISTRO 1'!U66&gt;4,'REGISTRO 1'!U66,""),"")</f>
        <v/>
      </c>
      <c r="CD67" s="16" t="str">
        <f>IF('REGISTRO 1'!U66&gt;6,'REGISTRO 1'!U66,"")</f>
        <v/>
      </c>
      <c r="CE67" s="14" t="str">
        <f>IF('REGISTRO 1'!Y66="","",IF('REGISTRO 1'!Y66&lt;3,'REGISTRO 1'!Y66,""))</f>
        <v/>
      </c>
      <c r="CF67" s="15" t="str">
        <f>IF('REGISTRO 1'!Y66&lt;5,IF('REGISTRO 1'!Y66&gt;2,'REGISTRO 1'!Y66,""),"")</f>
        <v/>
      </c>
      <c r="CG67" s="15" t="str">
        <f>IF('REGISTRO 1'!Y66&lt;7,IF('REGISTRO 1'!Y66&gt;4,'REGISTRO 1'!Y66,""),"")</f>
        <v/>
      </c>
      <c r="CH67" s="16" t="str">
        <f>IF('REGISTRO 1'!Y66&gt;6,'REGISTRO 1'!Y66,"")</f>
        <v/>
      </c>
      <c r="CI67" s="73" t="str">
        <f t="shared" si="8"/>
        <v/>
      </c>
      <c r="CJ67" s="180" t="str">
        <f t="shared" si="9"/>
        <v/>
      </c>
      <c r="CK67" s="140" t="str">
        <f>IF('REGISTRO 1'!$C66="","",'REGISTRO 1'!D66)</f>
        <v/>
      </c>
      <c r="CL67" s="10" t="str">
        <f>IF('REGISTRO 1'!$C66="","",'REGISTRO 1'!E66)</f>
        <v/>
      </c>
    </row>
    <row r="68" spans="2:90" x14ac:dyDescent="0.25">
      <c r="B68" s="69" t="s">
        <v>97</v>
      </c>
      <c r="C68" s="28" t="str">
        <f>IF('REGISTRO 1'!C67="","",'REGISTRO 1'!C67)</f>
        <v/>
      </c>
      <c r="D68" s="110" t="str">
        <f>IF('REGISTRO 1'!F67="","",IF('REGISTRO 1'!F67&lt;5,'REGISTRO 1'!F67,""))</f>
        <v/>
      </c>
      <c r="E68" s="75" t="str">
        <f>IF('REGISTRO 1'!F67&lt;9,IF('REGISTRO 1'!F67&gt;4,'REGISTRO 1'!F67,""),"")</f>
        <v/>
      </c>
      <c r="F68" s="75" t="str">
        <f>IF('REGISTRO 1'!F67&lt;13,IF('REGISTRO 1'!F67&gt;8,'REGISTRO 1'!F67,""),"")</f>
        <v/>
      </c>
      <c r="G68" s="22" t="str">
        <f>IF('REGISTRO 1'!F67&gt;12,'REGISTRO 1'!F67,"")</f>
        <v/>
      </c>
      <c r="H68" s="110" t="str">
        <f>IF('REGISTRO 1'!J67="","",IF('REGISTRO 1'!J67&lt;5,'REGISTRO 1'!J67,""))</f>
        <v/>
      </c>
      <c r="I68" s="75" t="str">
        <f>IF('REGISTRO 1'!J67&lt;9,IF('REGISTRO 1'!J67&gt;4,'REGISTRO 1'!J67,""),"")</f>
        <v/>
      </c>
      <c r="J68" s="75" t="str">
        <f>IF('REGISTRO 1'!J67&lt;13,IF('REGISTRO 1'!J67&gt;8,'REGISTRO 1'!J67,""),"")</f>
        <v/>
      </c>
      <c r="K68" s="22" t="str">
        <f>IF('REGISTRO 1'!J67&gt;12,'REGISTRO 1'!J67,"")</f>
        <v/>
      </c>
      <c r="L68" s="110" t="str">
        <f>IF('REGISTRO 1'!N67="","",IF('REGISTRO 1'!N67&lt;4,'REGISTRO 1'!N67,""))</f>
        <v/>
      </c>
      <c r="M68" s="75" t="str">
        <f>IF('REGISTRO 1'!N67&lt;7,IF('REGISTRO 1'!N67&gt;3,'REGISTRO 1'!N67,""),"")</f>
        <v/>
      </c>
      <c r="N68" s="75" t="str">
        <f>IF('REGISTRO 1'!N67&lt;10,IF('REGISTRO 1'!N67&gt;6,'REGISTRO 1'!N67,""),"")</f>
        <v/>
      </c>
      <c r="O68" s="22" t="str">
        <f>IF('REGISTRO 1'!N67&gt;9,'REGISTRO 1'!N67,"")</f>
        <v/>
      </c>
      <c r="P68" s="110" t="str">
        <f>IF('REGISTRO 1'!R67="","",IF('REGISTRO 1'!R67&lt;3,'REGISTRO 1'!R67,""))</f>
        <v/>
      </c>
      <c r="Q68" s="75" t="str">
        <f>IF('REGISTRO 1'!R67&lt;5,IF('REGISTRO 1'!R67&gt;2,'REGISTRO 1'!R67,""),"")</f>
        <v/>
      </c>
      <c r="R68" s="75" t="str">
        <f>IF('REGISTRO 1'!R67&lt;7,IF('REGISTRO 1'!R67&gt;4,'REGISTRO 1'!R67,""),"")</f>
        <v/>
      </c>
      <c r="S68" s="22" t="str">
        <f>IF('REGISTRO 1'!R67&gt;6,'REGISTRO 1'!R67,"")</f>
        <v/>
      </c>
      <c r="T68" s="110" t="str">
        <f>IF('REGISTRO 1'!V67="","",IF('REGISTRO 1'!V67&lt;3,'REGISTRO 1'!V67,""))</f>
        <v/>
      </c>
      <c r="U68" s="75" t="str">
        <f>IF('REGISTRO 1'!V67&lt;5,IF('REGISTRO 1'!V67&gt;2,'REGISTRO 1'!V67,""),"")</f>
        <v/>
      </c>
      <c r="V68" s="75" t="str">
        <f>IF('REGISTRO 1'!V67&lt;7,IF('REGISTRO 1'!V67&gt;4,'REGISTRO 1'!V67,""),"")</f>
        <v/>
      </c>
      <c r="W68" s="111" t="str">
        <f>IF('REGISTRO 1'!V67&gt;6,'REGISTRO 1'!V67,"")</f>
        <v/>
      </c>
      <c r="X68" s="162" t="str">
        <f t="shared" si="5"/>
        <v/>
      </c>
      <c r="Y68" s="163" t="str">
        <f>IF('REGISTRO 1'!G67="","",IF('REGISTRO 1'!G67&lt;5,'REGISTRO 1'!G67,""))</f>
        <v/>
      </c>
      <c r="Z68" s="164" t="str">
        <f>IF('REGISTRO 1'!G67&lt;9,IF('REGISTRO 1'!G67&gt;4,'REGISTRO 1'!G67,""),"")</f>
        <v/>
      </c>
      <c r="AA68" s="164" t="str">
        <f>IF('REGISTRO 1'!G67&lt;13,IF('REGISTRO 1'!G67&gt;8,'REGISTRO 1'!G67,""),"")</f>
        <v/>
      </c>
      <c r="AB68" s="165" t="str">
        <f>IF('REGISTRO 1'!G67&gt;12,'REGISTRO 1'!G67,"")</f>
        <v/>
      </c>
      <c r="AC68" s="166" t="str">
        <f>IF('REGISTRO 1'!K67="","",IF('REGISTRO 1'!K67&lt;5,'REGISTRO 1'!K67,""))</f>
        <v/>
      </c>
      <c r="AD68" s="164" t="str">
        <f>IF('REGISTRO 1'!K67&lt;9,IF('REGISTRO 1'!K67&gt;4,'REGISTRO 1'!K67,""),"")</f>
        <v/>
      </c>
      <c r="AE68" s="164" t="str">
        <f>IF('REGISTRO 1'!K67&lt;13,IF('REGISTRO 1'!K67&gt;8,'REGISTRO 1'!K67,""),"")</f>
        <v/>
      </c>
      <c r="AF68" s="165" t="str">
        <f>IF('REGISTRO 1'!K67&gt;12,'REGISTRO 1'!K67,"")</f>
        <v/>
      </c>
      <c r="AG68" s="166" t="str">
        <f>IF('REGISTRO 1'!O67="","",IF('REGISTRO 1'!O67&lt;4,'REGISTRO 1'!O67,""))</f>
        <v/>
      </c>
      <c r="AH68" s="164" t="str">
        <f>IF('REGISTRO 1'!O67&lt;7,IF('REGISTRO 1'!O67&gt;3,'REGISTRO 1'!O67,""),"")</f>
        <v/>
      </c>
      <c r="AI68" s="164" t="str">
        <f>IF('REGISTRO 1'!O67&lt;10,IF('REGISTRO 1'!O67&gt;6,'REGISTRO 1'!O67,""),"")</f>
        <v/>
      </c>
      <c r="AJ68" s="165" t="str">
        <f>IF('REGISTRO 1'!O67&gt;9,'REGISTRO 1'!O67,"")</f>
        <v/>
      </c>
      <c r="AK68" s="166" t="str">
        <f>IF('REGISTRO 1'!S67="","",IF('REGISTRO 1'!S67&lt;3,'REGISTRO 1'!S67,""))</f>
        <v/>
      </c>
      <c r="AL68" s="164" t="str">
        <f>IF('REGISTRO 1'!S67&lt;5,IF('REGISTRO 1'!S67&gt;2,'REGISTRO 1'!S67,""),"")</f>
        <v/>
      </c>
      <c r="AM68" s="164" t="str">
        <f>IF('REGISTRO 1'!S67&lt;7,IF('REGISTRO 1'!S67&gt;4,'REGISTRO 1'!S67,""),"")</f>
        <v/>
      </c>
      <c r="AN68" s="165" t="str">
        <f>IF('REGISTRO 1'!S67&gt;6,'REGISTRO 1'!S67,"")</f>
        <v/>
      </c>
      <c r="AO68" s="166" t="str">
        <f>IF('REGISTRO 1'!W67="","",IF('REGISTRO 1'!W67&lt;3,'REGISTRO 1'!W67,""))</f>
        <v/>
      </c>
      <c r="AP68" s="164" t="str">
        <f>IF('REGISTRO 1'!W67&lt;5,IF('REGISTRO 1'!W67&gt;2,'REGISTRO 1'!W67,""),"")</f>
        <v/>
      </c>
      <c r="AQ68" s="164" t="str">
        <f>IF('REGISTRO 1'!W67&lt;7,IF('REGISTRO 1'!W67&gt;4,'REGISTRO 1'!W67,""),"")</f>
        <v/>
      </c>
      <c r="AR68" s="165" t="str">
        <f>IF('REGISTRO 1'!W67&gt;6,'REGISTRO 1'!W67,"")</f>
        <v/>
      </c>
      <c r="AS68" s="162" t="str">
        <f t="shared" si="6"/>
        <v/>
      </c>
      <c r="AT68" s="110" t="str">
        <f>IF('REGISTRO 1'!H67="","",IF('REGISTRO 1'!H67&lt;5,'REGISTRO 1'!H67,""))</f>
        <v/>
      </c>
      <c r="AU68" s="75" t="str">
        <f>IF('REGISTRO 1'!H67&lt;9,IF('REGISTRO 1'!H67&gt;4,'REGISTRO 1'!H67,""),"")</f>
        <v/>
      </c>
      <c r="AV68" s="75" t="str">
        <f>IF('REGISTRO 1'!H67&lt;13,IF('REGISTRO 1'!H67&gt;8,'REGISTRO 1'!H67,""),"")</f>
        <v/>
      </c>
      <c r="AW68" s="22" t="str">
        <f>IF('REGISTRO 1'!H67&gt;12,'REGISTRO 1'!H67,"")</f>
        <v/>
      </c>
      <c r="AX68" s="110" t="str">
        <f>IF('REGISTRO 1'!L67="","",IF('REGISTRO 1'!L67&lt;5,'REGISTRO 1'!L67,""))</f>
        <v/>
      </c>
      <c r="AY68" s="75" t="str">
        <f>IF('REGISTRO 1'!L67&lt;9,IF('REGISTRO 1'!L67&gt;4,'REGISTRO 1'!L67,""),"")</f>
        <v/>
      </c>
      <c r="AZ68" s="75" t="str">
        <f>IF('REGISTRO 1'!L67&lt;13,IF('REGISTRO 1'!L67&gt;8,'REGISTRO 1'!L67,""),"")</f>
        <v/>
      </c>
      <c r="BA68" s="22" t="str">
        <f>IF('REGISTRO 1'!L67&gt;12,'REGISTRO 1'!L67,"")</f>
        <v/>
      </c>
      <c r="BB68" s="110" t="str">
        <f>IF('REGISTRO 1'!P67="","",IF('REGISTRO 1'!P67&lt;4,'REGISTRO 1'!P67,""))</f>
        <v/>
      </c>
      <c r="BC68" s="75" t="str">
        <f>IF('REGISTRO 1'!P67&lt;7,IF('REGISTRO 1'!P67&gt;3,'REGISTRO 1'!P67,""),"")</f>
        <v/>
      </c>
      <c r="BD68" s="75" t="str">
        <f>IF('REGISTRO 1'!P67&lt;10,IF('REGISTRO 1'!P67&gt;6,'REGISTRO 1'!P67,""),"")</f>
        <v/>
      </c>
      <c r="BE68" s="22" t="str">
        <f>IF('REGISTRO 1'!P67&gt;9,'REGISTRO 1'!P67,"")</f>
        <v/>
      </c>
      <c r="BF68" s="110" t="str">
        <f>IF('REGISTRO 1'!T67="","",IF('REGISTRO 1'!T67&lt;3,'REGISTRO 1'!T67,""))</f>
        <v/>
      </c>
      <c r="BG68" s="75" t="str">
        <f>IF('REGISTRO 1'!T67&lt;5,IF('REGISTRO 1'!T67&gt;2,'REGISTRO 1'!T67,""),"")</f>
        <v/>
      </c>
      <c r="BH68" s="75" t="str">
        <f>IF('REGISTRO 1'!T67&lt;7,IF('REGISTRO 1'!T67&gt;4,'REGISTRO 1'!T67,""),"")</f>
        <v/>
      </c>
      <c r="BI68" s="22" t="str">
        <f>IF('REGISTRO 1'!T67&gt;6,'REGISTRO 1'!T67,"")</f>
        <v/>
      </c>
      <c r="BJ68" s="110" t="str">
        <f>IF('REGISTRO 1'!X67="","",IF('REGISTRO 1'!X67&lt;3,'REGISTRO 1'!X67,""))</f>
        <v/>
      </c>
      <c r="BK68" s="75" t="str">
        <f>IF('REGISTRO 1'!X67&lt;5,IF('REGISTRO 1'!X67&gt;2,'REGISTRO 1'!X67,""),"")</f>
        <v/>
      </c>
      <c r="BL68" s="75" t="str">
        <f>IF('REGISTRO 1'!X67&lt;7,IF('REGISTRO 1'!X67&gt;4,'REGISTRO 1'!X67,""),"")</f>
        <v/>
      </c>
      <c r="BM68" s="22" t="str">
        <f>IF('REGISTRO 1'!X67&gt;6,'REGISTRO 1'!X67,"")</f>
        <v/>
      </c>
      <c r="BN68" s="162" t="str">
        <f t="shared" si="7"/>
        <v/>
      </c>
      <c r="BO68" s="167" t="str">
        <f>IF('REGISTRO 1'!I67="","",IF('REGISTRO 1'!I67&lt;5,'REGISTRO 1'!I67,""))</f>
        <v/>
      </c>
      <c r="BP68" s="168" t="str">
        <f>IF('REGISTRO 1'!I67&lt;9,IF('REGISTRO 1'!I67&gt;4,'REGISTRO 1'!I67,""),"")</f>
        <v/>
      </c>
      <c r="BQ68" s="168" t="str">
        <f>IF('REGISTRO 1'!I67&lt;13,IF('REGISTRO 1'!I67&gt;8,'REGISTRO 1'!I67,""),"")</f>
        <v/>
      </c>
      <c r="BR68" s="169" t="str">
        <f>IF('REGISTRO 1'!I67&gt;12,'REGISTRO 1'!I67,"")</f>
        <v/>
      </c>
      <c r="BS68" s="167" t="str">
        <f>IF('REGISTRO 1'!M67="","",IF('REGISTRO 1'!M67&lt;5,'REGISTRO 1'!M67,""))</f>
        <v/>
      </c>
      <c r="BT68" s="168" t="str">
        <f>IF('REGISTRO 1'!M67&lt;9,IF('REGISTRO 1'!M67&gt;4,'REGISTRO 1'!M67,""),"")</f>
        <v/>
      </c>
      <c r="BU68" s="168" t="str">
        <f>IF('REGISTRO 1'!M67&lt;13,IF('REGISTRO 1'!M67&gt;8,'REGISTRO 1'!M67,""),"")</f>
        <v/>
      </c>
      <c r="BV68" s="169" t="str">
        <f>IF('REGISTRO 1'!M67&gt;12,'REGISTRO 1'!M67,"")</f>
        <v/>
      </c>
      <c r="BW68" s="167" t="str">
        <f>IF('REGISTRO 1'!Q67="","",IF('REGISTRO 1'!Q67&lt;4,'REGISTRO 1'!Q67,""))</f>
        <v/>
      </c>
      <c r="BX68" s="168" t="str">
        <f>IF('REGISTRO 1'!Q67&lt;7,IF('REGISTRO 1'!Q67&gt;3,'REGISTRO 1'!Q67,""),"")</f>
        <v/>
      </c>
      <c r="BY68" s="168" t="str">
        <f>IF('REGISTRO 1'!Q67&lt;10,IF('REGISTRO 1'!Q67&gt;6,'REGISTRO 1'!Q67,""),"")</f>
        <v/>
      </c>
      <c r="BZ68" s="169" t="str">
        <f>IF('REGISTRO 1'!Q67&gt;9,'REGISTRO 1'!Q67,"")</f>
        <v/>
      </c>
      <c r="CA68" s="167" t="str">
        <f>IF('REGISTRO 1'!U67="","",IF('REGISTRO 1'!U67&lt;3,'REGISTRO 1'!U67,""))</f>
        <v/>
      </c>
      <c r="CB68" s="168" t="str">
        <f>IF('REGISTRO 1'!U67&lt;5,IF('REGISTRO 1'!U67&gt;2,'REGISTRO 1'!U67,""),"")</f>
        <v/>
      </c>
      <c r="CC68" s="168" t="str">
        <f>IF('REGISTRO 1'!U67&lt;7,IF('REGISTRO 1'!U67&gt;4,'REGISTRO 1'!U67,""),"")</f>
        <v/>
      </c>
      <c r="CD68" s="169" t="str">
        <f>IF('REGISTRO 1'!U67&gt;6,'REGISTRO 1'!U67,"")</f>
        <v/>
      </c>
      <c r="CE68" s="167" t="str">
        <f>IF('REGISTRO 1'!Y67="","",IF('REGISTRO 1'!Y67&lt;3,'REGISTRO 1'!Y67,""))</f>
        <v/>
      </c>
      <c r="CF68" s="168" t="str">
        <f>IF('REGISTRO 1'!Y67&lt;5,IF('REGISTRO 1'!Y67&gt;2,'REGISTRO 1'!Y67,""),"")</f>
        <v/>
      </c>
      <c r="CG68" s="168" t="str">
        <f>IF('REGISTRO 1'!Y67&lt;7,IF('REGISTRO 1'!Y67&gt;4,'REGISTRO 1'!Y67,""),"")</f>
        <v/>
      </c>
      <c r="CH68" s="169" t="str">
        <f>IF('REGISTRO 1'!Y67&gt;6,'REGISTRO 1'!Y67,"")</f>
        <v/>
      </c>
      <c r="CI68" s="170" t="str">
        <f t="shared" si="8"/>
        <v/>
      </c>
      <c r="CJ68" s="181" t="str">
        <f t="shared" si="9"/>
        <v/>
      </c>
      <c r="CK68" s="140" t="str">
        <f>IF('REGISTRO 1'!$C67="","",'REGISTRO 1'!D67)</f>
        <v/>
      </c>
      <c r="CL68" s="10" t="str">
        <f>IF('REGISTRO 1'!$C67="","",'REGISTRO 1'!E67)</f>
        <v/>
      </c>
    </row>
    <row r="69" spans="2:90" x14ac:dyDescent="0.25">
      <c r="B69" s="172" t="s">
        <v>98</v>
      </c>
      <c r="C69" s="54" t="str">
        <f>IF('REGISTRO 1'!C68="","",'REGISTRO 1'!C68)</f>
        <v/>
      </c>
      <c r="D69" s="21" t="str">
        <f>IF('REGISTRO 1'!F68="","",IF('REGISTRO 1'!F68&lt;5,'REGISTRO 1'!F68,""))</f>
        <v/>
      </c>
      <c r="E69" s="15" t="str">
        <f>IF('REGISTRO 1'!F68&lt;9,IF('REGISTRO 1'!F68&gt;4,'REGISTRO 1'!F68,""),"")</f>
        <v/>
      </c>
      <c r="F69" s="15" t="str">
        <f>IF('REGISTRO 1'!F68&lt;13,IF('REGISTRO 1'!F68&gt;8,'REGISTRO 1'!F68,""),"")</f>
        <v/>
      </c>
      <c r="G69" s="16" t="str">
        <f>IF('REGISTRO 1'!F68&gt;12,'REGISTRO 1'!F68,"")</f>
        <v/>
      </c>
      <c r="H69" s="21" t="str">
        <f>IF('REGISTRO 1'!J68="","",IF('REGISTRO 1'!J68&lt;5,'REGISTRO 1'!J68,""))</f>
        <v/>
      </c>
      <c r="I69" s="15" t="str">
        <f>IF('REGISTRO 1'!J68&lt;9,IF('REGISTRO 1'!J68&gt;4,'REGISTRO 1'!J68,""),"")</f>
        <v/>
      </c>
      <c r="J69" s="15" t="str">
        <f>IF('REGISTRO 1'!J68&lt;13,IF('REGISTRO 1'!J68&gt;8,'REGISTRO 1'!J68,""),"")</f>
        <v/>
      </c>
      <c r="K69" s="16" t="str">
        <f>IF('REGISTRO 1'!J68&gt;12,'REGISTRO 1'!J68,"")</f>
        <v/>
      </c>
      <c r="L69" s="21" t="str">
        <f>IF('REGISTRO 1'!N68="","",IF('REGISTRO 1'!N68&lt;4,'REGISTRO 1'!N68,""))</f>
        <v/>
      </c>
      <c r="M69" s="15" t="str">
        <f>IF('REGISTRO 1'!N68&lt;7,IF('REGISTRO 1'!N68&gt;3,'REGISTRO 1'!N68,""),"")</f>
        <v/>
      </c>
      <c r="N69" s="15" t="str">
        <f>IF('REGISTRO 1'!N68&lt;10,IF('REGISTRO 1'!N68&gt;6,'REGISTRO 1'!N68,""),"")</f>
        <v/>
      </c>
      <c r="O69" s="16" t="str">
        <f>IF('REGISTRO 1'!N68&gt;9,'REGISTRO 1'!N68,"")</f>
        <v/>
      </c>
      <c r="P69" s="21" t="str">
        <f>IF('REGISTRO 1'!R68="","",IF('REGISTRO 1'!R68&lt;3,'REGISTRO 1'!R68,""))</f>
        <v/>
      </c>
      <c r="Q69" s="15" t="str">
        <f>IF('REGISTRO 1'!R68&lt;5,IF('REGISTRO 1'!R68&gt;2,'REGISTRO 1'!R68,""),"")</f>
        <v/>
      </c>
      <c r="R69" s="15" t="str">
        <f>IF('REGISTRO 1'!R68&lt;7,IF('REGISTRO 1'!R68&gt;4,'REGISTRO 1'!R68,""),"")</f>
        <v/>
      </c>
      <c r="S69" s="16" t="str">
        <f>IF('REGISTRO 1'!R68&gt;6,'REGISTRO 1'!R68,"")</f>
        <v/>
      </c>
      <c r="T69" s="21" t="str">
        <f>IF('REGISTRO 1'!V68="","",IF('REGISTRO 1'!V68&lt;3,'REGISTRO 1'!V68,""))</f>
        <v/>
      </c>
      <c r="U69" s="15" t="str">
        <f>IF('REGISTRO 1'!V68&lt;5,IF('REGISTRO 1'!V68&gt;2,'REGISTRO 1'!V68,""),"")</f>
        <v/>
      </c>
      <c r="V69" s="15" t="str">
        <f>IF('REGISTRO 1'!V68&lt;7,IF('REGISTRO 1'!V68&gt;4,'REGISTRO 1'!V68,""),"")</f>
        <v/>
      </c>
      <c r="W69" s="20" t="str">
        <f>IF('REGISTRO 1'!V68&gt;6,'REGISTRO 1'!V68,"")</f>
        <v/>
      </c>
      <c r="X69" s="38" t="str">
        <f t="shared" si="5"/>
        <v/>
      </c>
      <c r="Y69" s="14" t="str">
        <f>IF('REGISTRO 1'!G68="","",IF('REGISTRO 1'!G68&lt;5,'REGISTRO 1'!G68,""))</f>
        <v/>
      </c>
      <c r="Z69" s="15" t="str">
        <f>IF('REGISTRO 1'!G68&lt;9,IF('REGISTRO 1'!G68&gt;4,'REGISTRO 1'!G68,""),"")</f>
        <v/>
      </c>
      <c r="AA69" s="15" t="str">
        <f>IF('REGISTRO 1'!G68&lt;13,IF('REGISTRO 1'!G68&gt;8,'REGISTRO 1'!G68,""),"")</f>
        <v/>
      </c>
      <c r="AB69" s="16" t="str">
        <f>IF('REGISTRO 1'!G68&gt;12,'REGISTRO 1'!G68,"")</f>
        <v/>
      </c>
      <c r="AC69" s="21" t="str">
        <f>IF('REGISTRO 1'!K68="","",IF('REGISTRO 1'!K68&lt;5,'REGISTRO 1'!K68,""))</f>
        <v/>
      </c>
      <c r="AD69" s="15" t="str">
        <f>IF('REGISTRO 1'!K68&lt;9,IF('REGISTRO 1'!K68&gt;4,'REGISTRO 1'!K68,""),"")</f>
        <v/>
      </c>
      <c r="AE69" s="15" t="str">
        <f>IF('REGISTRO 1'!K68&lt;13,IF('REGISTRO 1'!K68&gt;8,'REGISTRO 1'!K68,""),"")</f>
        <v/>
      </c>
      <c r="AF69" s="16" t="str">
        <f>IF('REGISTRO 1'!K68&gt;12,'REGISTRO 1'!K68,"")</f>
        <v/>
      </c>
      <c r="AG69" s="21" t="str">
        <f>IF('REGISTRO 1'!O68="","",IF('REGISTRO 1'!O68&lt;4,'REGISTRO 1'!O68,""))</f>
        <v/>
      </c>
      <c r="AH69" s="15" t="str">
        <f>IF('REGISTRO 1'!O68&lt;7,IF('REGISTRO 1'!O68&gt;3,'REGISTRO 1'!O68,""),"")</f>
        <v/>
      </c>
      <c r="AI69" s="15" t="str">
        <f>IF('REGISTRO 1'!O68&lt;10,IF('REGISTRO 1'!O68&gt;6,'REGISTRO 1'!O68,""),"")</f>
        <v/>
      </c>
      <c r="AJ69" s="16" t="str">
        <f>IF('REGISTRO 1'!O68&gt;9,'REGISTRO 1'!O68,"")</f>
        <v/>
      </c>
      <c r="AK69" s="21" t="str">
        <f>IF('REGISTRO 1'!S68="","",IF('REGISTRO 1'!S68&lt;3,'REGISTRO 1'!S68,""))</f>
        <v/>
      </c>
      <c r="AL69" s="15" t="str">
        <f>IF('REGISTRO 1'!S68&lt;5,IF('REGISTRO 1'!S68&gt;2,'REGISTRO 1'!S68,""),"")</f>
        <v/>
      </c>
      <c r="AM69" s="15" t="str">
        <f>IF('REGISTRO 1'!S68&lt;7,IF('REGISTRO 1'!S68&gt;4,'REGISTRO 1'!S68,""),"")</f>
        <v/>
      </c>
      <c r="AN69" s="16" t="str">
        <f>IF('REGISTRO 1'!S68&gt;6,'REGISTRO 1'!S68,"")</f>
        <v/>
      </c>
      <c r="AO69" s="21" t="str">
        <f>IF('REGISTRO 1'!W68="","",IF('REGISTRO 1'!W68&lt;3,'REGISTRO 1'!W68,""))</f>
        <v/>
      </c>
      <c r="AP69" s="15" t="str">
        <f>IF('REGISTRO 1'!W68&lt;5,IF('REGISTRO 1'!W68&gt;2,'REGISTRO 1'!W68,""),"")</f>
        <v/>
      </c>
      <c r="AQ69" s="15" t="str">
        <f>IF('REGISTRO 1'!W68&lt;7,IF('REGISTRO 1'!W68&gt;4,'REGISTRO 1'!W68,""),"")</f>
        <v/>
      </c>
      <c r="AR69" s="16" t="str">
        <f>IF('REGISTRO 1'!W68&gt;6,'REGISTRO 1'!W68,"")</f>
        <v/>
      </c>
      <c r="AS69" s="38" t="str">
        <f t="shared" si="6"/>
        <v/>
      </c>
      <c r="AT69" s="21" t="str">
        <f>IF('REGISTRO 1'!H68="","",IF('REGISTRO 1'!H68&lt;5,'REGISTRO 1'!H68,""))</f>
        <v/>
      </c>
      <c r="AU69" s="15" t="str">
        <f>IF('REGISTRO 1'!H68&lt;9,IF('REGISTRO 1'!H68&gt;4,'REGISTRO 1'!H68,""),"")</f>
        <v/>
      </c>
      <c r="AV69" s="15" t="str">
        <f>IF('REGISTRO 1'!H68&lt;13,IF('REGISTRO 1'!H68&gt;8,'REGISTRO 1'!H68,""),"")</f>
        <v/>
      </c>
      <c r="AW69" s="16" t="str">
        <f>IF('REGISTRO 1'!H68&gt;12,'REGISTRO 1'!H68,"")</f>
        <v/>
      </c>
      <c r="AX69" s="21" t="str">
        <f>IF('REGISTRO 1'!L68="","",IF('REGISTRO 1'!L68&lt;5,'REGISTRO 1'!L68,""))</f>
        <v/>
      </c>
      <c r="AY69" s="15" t="str">
        <f>IF('REGISTRO 1'!L68&lt;9,IF('REGISTRO 1'!L68&gt;4,'REGISTRO 1'!L68,""),"")</f>
        <v/>
      </c>
      <c r="AZ69" s="15" t="str">
        <f>IF('REGISTRO 1'!L68&lt;13,IF('REGISTRO 1'!L68&gt;8,'REGISTRO 1'!L68,""),"")</f>
        <v/>
      </c>
      <c r="BA69" s="16" t="str">
        <f>IF('REGISTRO 1'!L68&gt;12,'REGISTRO 1'!L68,"")</f>
        <v/>
      </c>
      <c r="BB69" s="21" t="str">
        <f>IF('REGISTRO 1'!P68="","",IF('REGISTRO 1'!P68&lt;4,'REGISTRO 1'!P68,""))</f>
        <v/>
      </c>
      <c r="BC69" s="15" t="str">
        <f>IF('REGISTRO 1'!P68&lt;7,IF('REGISTRO 1'!P68&gt;3,'REGISTRO 1'!P68,""),"")</f>
        <v/>
      </c>
      <c r="BD69" s="15" t="str">
        <f>IF('REGISTRO 1'!P68&lt;10,IF('REGISTRO 1'!P68&gt;6,'REGISTRO 1'!P68,""),"")</f>
        <v/>
      </c>
      <c r="BE69" s="16" t="str">
        <f>IF('REGISTRO 1'!P68&gt;9,'REGISTRO 1'!P68,"")</f>
        <v/>
      </c>
      <c r="BF69" s="21" t="str">
        <f>IF('REGISTRO 1'!T68="","",IF('REGISTRO 1'!T68&lt;3,'REGISTRO 1'!T68,""))</f>
        <v/>
      </c>
      <c r="BG69" s="15" t="str">
        <f>IF('REGISTRO 1'!T68&lt;5,IF('REGISTRO 1'!T68&gt;2,'REGISTRO 1'!T68,""),"")</f>
        <v/>
      </c>
      <c r="BH69" s="15" t="str">
        <f>IF('REGISTRO 1'!T68&lt;7,IF('REGISTRO 1'!T68&gt;4,'REGISTRO 1'!T68,""),"")</f>
        <v/>
      </c>
      <c r="BI69" s="16" t="str">
        <f>IF('REGISTRO 1'!T68&gt;6,'REGISTRO 1'!T68,"")</f>
        <v/>
      </c>
      <c r="BJ69" s="21" t="str">
        <f>IF('REGISTRO 1'!X68="","",IF('REGISTRO 1'!X68&lt;3,'REGISTRO 1'!X68,""))</f>
        <v/>
      </c>
      <c r="BK69" s="15" t="str">
        <f>IF('REGISTRO 1'!X68&lt;5,IF('REGISTRO 1'!X68&gt;2,'REGISTRO 1'!X68,""),"")</f>
        <v/>
      </c>
      <c r="BL69" s="15" t="str">
        <f>IF('REGISTRO 1'!X68&lt;7,IF('REGISTRO 1'!X68&gt;4,'REGISTRO 1'!X68,""),"")</f>
        <v/>
      </c>
      <c r="BM69" s="16" t="str">
        <f>IF('REGISTRO 1'!X68&gt;6,'REGISTRO 1'!X68,"")</f>
        <v/>
      </c>
      <c r="BN69" s="38" t="str">
        <f t="shared" si="7"/>
        <v/>
      </c>
      <c r="BO69" s="14" t="str">
        <f>IF('REGISTRO 1'!I68="","",IF('REGISTRO 1'!I68&lt;5,'REGISTRO 1'!I68,""))</f>
        <v/>
      </c>
      <c r="BP69" s="15" t="str">
        <f>IF('REGISTRO 1'!I68&lt;9,IF('REGISTRO 1'!I68&gt;4,'REGISTRO 1'!I68,""),"")</f>
        <v/>
      </c>
      <c r="BQ69" s="15" t="str">
        <f>IF('REGISTRO 1'!I68&lt;13,IF('REGISTRO 1'!I68&gt;8,'REGISTRO 1'!I68,""),"")</f>
        <v/>
      </c>
      <c r="BR69" s="16" t="str">
        <f>IF('REGISTRO 1'!I68&gt;12,'REGISTRO 1'!I68,"")</f>
        <v/>
      </c>
      <c r="BS69" s="14" t="str">
        <f>IF('REGISTRO 1'!M68="","",IF('REGISTRO 1'!M68&lt;5,'REGISTRO 1'!M68,""))</f>
        <v/>
      </c>
      <c r="BT69" s="15" t="str">
        <f>IF('REGISTRO 1'!M68&lt;9,IF('REGISTRO 1'!M68&gt;4,'REGISTRO 1'!M68,""),"")</f>
        <v/>
      </c>
      <c r="BU69" s="15" t="str">
        <f>IF('REGISTRO 1'!M68&lt;13,IF('REGISTRO 1'!M68&gt;8,'REGISTRO 1'!M68,""),"")</f>
        <v/>
      </c>
      <c r="BV69" s="16" t="str">
        <f>IF('REGISTRO 1'!M68&gt;12,'REGISTRO 1'!M68,"")</f>
        <v/>
      </c>
      <c r="BW69" s="14" t="str">
        <f>IF('REGISTRO 1'!Q68="","",IF('REGISTRO 1'!Q68&lt;4,'REGISTRO 1'!Q68,""))</f>
        <v/>
      </c>
      <c r="BX69" s="15" t="str">
        <f>IF('REGISTRO 1'!Q68&lt;7,IF('REGISTRO 1'!Q68&gt;3,'REGISTRO 1'!Q68,""),"")</f>
        <v/>
      </c>
      <c r="BY69" s="15" t="str">
        <f>IF('REGISTRO 1'!Q68&lt;10,IF('REGISTRO 1'!Q68&gt;6,'REGISTRO 1'!Q68,""),"")</f>
        <v/>
      </c>
      <c r="BZ69" s="16" t="str">
        <f>IF('REGISTRO 1'!Q68&gt;9,'REGISTRO 1'!Q68,"")</f>
        <v/>
      </c>
      <c r="CA69" s="14" t="str">
        <f>IF('REGISTRO 1'!U68="","",IF('REGISTRO 1'!U68&lt;3,'REGISTRO 1'!U68,""))</f>
        <v/>
      </c>
      <c r="CB69" s="15" t="str">
        <f>IF('REGISTRO 1'!U68&lt;5,IF('REGISTRO 1'!U68&gt;2,'REGISTRO 1'!U68,""),"")</f>
        <v/>
      </c>
      <c r="CC69" s="15" t="str">
        <f>IF('REGISTRO 1'!U68&lt;7,IF('REGISTRO 1'!U68&gt;4,'REGISTRO 1'!U68,""),"")</f>
        <v/>
      </c>
      <c r="CD69" s="16" t="str">
        <f>IF('REGISTRO 1'!U68&gt;6,'REGISTRO 1'!U68,"")</f>
        <v/>
      </c>
      <c r="CE69" s="14" t="str">
        <f>IF('REGISTRO 1'!Y68="","",IF('REGISTRO 1'!Y68&lt;3,'REGISTRO 1'!Y68,""))</f>
        <v/>
      </c>
      <c r="CF69" s="15" t="str">
        <f>IF('REGISTRO 1'!Y68&lt;5,IF('REGISTRO 1'!Y68&gt;2,'REGISTRO 1'!Y68,""),"")</f>
        <v/>
      </c>
      <c r="CG69" s="15" t="str">
        <f>IF('REGISTRO 1'!Y68&lt;7,IF('REGISTRO 1'!Y68&gt;4,'REGISTRO 1'!Y68,""),"")</f>
        <v/>
      </c>
      <c r="CH69" s="16" t="str">
        <f>IF('REGISTRO 1'!Y68&gt;6,'REGISTRO 1'!Y68,"")</f>
        <v/>
      </c>
      <c r="CI69" s="73" t="str">
        <f t="shared" si="8"/>
        <v/>
      </c>
      <c r="CJ69" s="180" t="str">
        <f t="shared" si="9"/>
        <v/>
      </c>
      <c r="CK69" s="140" t="str">
        <f>IF('REGISTRO 1'!$C68="","",'REGISTRO 1'!D68)</f>
        <v/>
      </c>
      <c r="CL69" s="10" t="str">
        <f>IF('REGISTRO 1'!$C68="","",'REGISTRO 1'!E68)</f>
        <v/>
      </c>
    </row>
    <row r="70" spans="2:90" x14ac:dyDescent="0.25">
      <c r="B70" s="69" t="s">
        <v>99</v>
      </c>
      <c r="C70" s="28" t="str">
        <f>IF('REGISTRO 1'!C69="","",'REGISTRO 1'!C69)</f>
        <v/>
      </c>
      <c r="D70" s="110" t="str">
        <f>IF('REGISTRO 1'!F69="","",IF('REGISTRO 1'!F69&lt;5,'REGISTRO 1'!F69,""))</f>
        <v/>
      </c>
      <c r="E70" s="75" t="str">
        <f>IF('REGISTRO 1'!F69&lt;9,IF('REGISTRO 1'!F69&gt;4,'REGISTRO 1'!F69,""),"")</f>
        <v/>
      </c>
      <c r="F70" s="75" t="str">
        <f>IF('REGISTRO 1'!F69&lt;13,IF('REGISTRO 1'!F69&gt;8,'REGISTRO 1'!F69,""),"")</f>
        <v/>
      </c>
      <c r="G70" s="22" t="str">
        <f>IF('REGISTRO 1'!F69&gt;12,'REGISTRO 1'!F69,"")</f>
        <v/>
      </c>
      <c r="H70" s="110" t="str">
        <f>IF('REGISTRO 1'!J69="","",IF('REGISTRO 1'!J69&lt;5,'REGISTRO 1'!J69,""))</f>
        <v/>
      </c>
      <c r="I70" s="75" t="str">
        <f>IF('REGISTRO 1'!J69&lt;9,IF('REGISTRO 1'!J69&gt;4,'REGISTRO 1'!J69,""),"")</f>
        <v/>
      </c>
      <c r="J70" s="75" t="str">
        <f>IF('REGISTRO 1'!J69&lt;13,IF('REGISTRO 1'!J69&gt;8,'REGISTRO 1'!J69,""),"")</f>
        <v/>
      </c>
      <c r="K70" s="22" t="str">
        <f>IF('REGISTRO 1'!J69&gt;12,'REGISTRO 1'!J69,"")</f>
        <v/>
      </c>
      <c r="L70" s="110" t="str">
        <f>IF('REGISTRO 1'!N69="","",IF('REGISTRO 1'!N69&lt;4,'REGISTRO 1'!N69,""))</f>
        <v/>
      </c>
      <c r="M70" s="75" t="str">
        <f>IF('REGISTRO 1'!N69&lt;7,IF('REGISTRO 1'!N69&gt;3,'REGISTRO 1'!N69,""),"")</f>
        <v/>
      </c>
      <c r="N70" s="75" t="str">
        <f>IF('REGISTRO 1'!N69&lt;10,IF('REGISTRO 1'!N69&gt;6,'REGISTRO 1'!N69,""),"")</f>
        <v/>
      </c>
      <c r="O70" s="22" t="str">
        <f>IF('REGISTRO 1'!N69&gt;9,'REGISTRO 1'!N69,"")</f>
        <v/>
      </c>
      <c r="P70" s="110" t="str">
        <f>IF('REGISTRO 1'!R69="","",IF('REGISTRO 1'!R69&lt;3,'REGISTRO 1'!R69,""))</f>
        <v/>
      </c>
      <c r="Q70" s="75" t="str">
        <f>IF('REGISTRO 1'!R69&lt;5,IF('REGISTRO 1'!R69&gt;2,'REGISTRO 1'!R69,""),"")</f>
        <v/>
      </c>
      <c r="R70" s="75" t="str">
        <f>IF('REGISTRO 1'!R69&lt;7,IF('REGISTRO 1'!R69&gt;4,'REGISTRO 1'!R69,""),"")</f>
        <v/>
      </c>
      <c r="S70" s="22" t="str">
        <f>IF('REGISTRO 1'!R69&gt;6,'REGISTRO 1'!R69,"")</f>
        <v/>
      </c>
      <c r="T70" s="110" t="str">
        <f>IF('REGISTRO 1'!V69="","",IF('REGISTRO 1'!V69&lt;3,'REGISTRO 1'!V69,""))</f>
        <v/>
      </c>
      <c r="U70" s="75" t="str">
        <f>IF('REGISTRO 1'!V69&lt;5,IF('REGISTRO 1'!V69&gt;2,'REGISTRO 1'!V69,""),"")</f>
        <v/>
      </c>
      <c r="V70" s="75" t="str">
        <f>IF('REGISTRO 1'!V69&lt;7,IF('REGISTRO 1'!V69&gt;4,'REGISTRO 1'!V69,""),"")</f>
        <v/>
      </c>
      <c r="W70" s="111" t="str">
        <f>IF('REGISTRO 1'!V69&gt;6,'REGISTRO 1'!V69,"")</f>
        <v/>
      </c>
      <c r="X70" s="162" t="str">
        <f t="shared" si="5"/>
        <v/>
      </c>
      <c r="Y70" s="163" t="str">
        <f>IF('REGISTRO 1'!G69="","",IF('REGISTRO 1'!G69&lt;5,'REGISTRO 1'!G69,""))</f>
        <v/>
      </c>
      <c r="Z70" s="164" t="str">
        <f>IF('REGISTRO 1'!G69&lt;9,IF('REGISTRO 1'!G69&gt;4,'REGISTRO 1'!G69,""),"")</f>
        <v/>
      </c>
      <c r="AA70" s="164" t="str">
        <f>IF('REGISTRO 1'!G69&lt;13,IF('REGISTRO 1'!G69&gt;8,'REGISTRO 1'!G69,""),"")</f>
        <v/>
      </c>
      <c r="AB70" s="165" t="str">
        <f>IF('REGISTRO 1'!G69&gt;12,'REGISTRO 1'!G69,"")</f>
        <v/>
      </c>
      <c r="AC70" s="166" t="str">
        <f>IF('REGISTRO 1'!K69="","",IF('REGISTRO 1'!K69&lt;5,'REGISTRO 1'!K69,""))</f>
        <v/>
      </c>
      <c r="AD70" s="164" t="str">
        <f>IF('REGISTRO 1'!K69&lt;9,IF('REGISTRO 1'!K69&gt;4,'REGISTRO 1'!K69,""),"")</f>
        <v/>
      </c>
      <c r="AE70" s="164" t="str">
        <f>IF('REGISTRO 1'!K69&lt;13,IF('REGISTRO 1'!K69&gt;8,'REGISTRO 1'!K69,""),"")</f>
        <v/>
      </c>
      <c r="AF70" s="165" t="str">
        <f>IF('REGISTRO 1'!K69&gt;12,'REGISTRO 1'!K69,"")</f>
        <v/>
      </c>
      <c r="AG70" s="166" t="str">
        <f>IF('REGISTRO 1'!O69="","",IF('REGISTRO 1'!O69&lt;4,'REGISTRO 1'!O69,""))</f>
        <v/>
      </c>
      <c r="AH70" s="164" t="str">
        <f>IF('REGISTRO 1'!O69&lt;7,IF('REGISTRO 1'!O69&gt;3,'REGISTRO 1'!O69,""),"")</f>
        <v/>
      </c>
      <c r="AI70" s="164" t="str">
        <f>IF('REGISTRO 1'!O69&lt;10,IF('REGISTRO 1'!O69&gt;6,'REGISTRO 1'!O69,""),"")</f>
        <v/>
      </c>
      <c r="AJ70" s="165" t="str">
        <f>IF('REGISTRO 1'!O69&gt;9,'REGISTRO 1'!O69,"")</f>
        <v/>
      </c>
      <c r="AK70" s="166" t="str">
        <f>IF('REGISTRO 1'!S69="","",IF('REGISTRO 1'!S69&lt;3,'REGISTRO 1'!S69,""))</f>
        <v/>
      </c>
      <c r="AL70" s="164" t="str">
        <f>IF('REGISTRO 1'!S69&lt;5,IF('REGISTRO 1'!S69&gt;2,'REGISTRO 1'!S69,""),"")</f>
        <v/>
      </c>
      <c r="AM70" s="164" t="str">
        <f>IF('REGISTRO 1'!S69&lt;7,IF('REGISTRO 1'!S69&gt;4,'REGISTRO 1'!S69,""),"")</f>
        <v/>
      </c>
      <c r="AN70" s="165" t="str">
        <f>IF('REGISTRO 1'!S69&gt;6,'REGISTRO 1'!S69,"")</f>
        <v/>
      </c>
      <c r="AO70" s="166" t="str">
        <f>IF('REGISTRO 1'!W69="","",IF('REGISTRO 1'!W69&lt;3,'REGISTRO 1'!W69,""))</f>
        <v/>
      </c>
      <c r="AP70" s="164" t="str">
        <f>IF('REGISTRO 1'!W69&lt;5,IF('REGISTRO 1'!W69&gt;2,'REGISTRO 1'!W69,""),"")</f>
        <v/>
      </c>
      <c r="AQ70" s="164" t="str">
        <f>IF('REGISTRO 1'!W69&lt;7,IF('REGISTRO 1'!W69&gt;4,'REGISTRO 1'!W69,""),"")</f>
        <v/>
      </c>
      <c r="AR70" s="165" t="str">
        <f>IF('REGISTRO 1'!W69&gt;6,'REGISTRO 1'!W69,"")</f>
        <v/>
      </c>
      <c r="AS70" s="162" t="str">
        <f t="shared" si="6"/>
        <v/>
      </c>
      <c r="AT70" s="110" t="str">
        <f>IF('REGISTRO 1'!H69="","",IF('REGISTRO 1'!H69&lt;5,'REGISTRO 1'!H69,""))</f>
        <v/>
      </c>
      <c r="AU70" s="75" t="str">
        <f>IF('REGISTRO 1'!H69&lt;9,IF('REGISTRO 1'!H69&gt;4,'REGISTRO 1'!H69,""),"")</f>
        <v/>
      </c>
      <c r="AV70" s="75" t="str">
        <f>IF('REGISTRO 1'!H69&lt;13,IF('REGISTRO 1'!H69&gt;8,'REGISTRO 1'!H69,""),"")</f>
        <v/>
      </c>
      <c r="AW70" s="22" t="str">
        <f>IF('REGISTRO 1'!H69&gt;12,'REGISTRO 1'!H69,"")</f>
        <v/>
      </c>
      <c r="AX70" s="110" t="str">
        <f>IF('REGISTRO 1'!L69="","",IF('REGISTRO 1'!L69&lt;5,'REGISTRO 1'!L69,""))</f>
        <v/>
      </c>
      <c r="AY70" s="75" t="str">
        <f>IF('REGISTRO 1'!L69&lt;9,IF('REGISTRO 1'!L69&gt;4,'REGISTRO 1'!L69,""),"")</f>
        <v/>
      </c>
      <c r="AZ70" s="75" t="str">
        <f>IF('REGISTRO 1'!L69&lt;13,IF('REGISTRO 1'!L69&gt;8,'REGISTRO 1'!L69,""),"")</f>
        <v/>
      </c>
      <c r="BA70" s="22" t="str">
        <f>IF('REGISTRO 1'!L69&gt;12,'REGISTRO 1'!L69,"")</f>
        <v/>
      </c>
      <c r="BB70" s="110" t="str">
        <f>IF('REGISTRO 1'!P69="","",IF('REGISTRO 1'!P69&lt;4,'REGISTRO 1'!P69,""))</f>
        <v/>
      </c>
      <c r="BC70" s="75" t="str">
        <f>IF('REGISTRO 1'!P69&lt;7,IF('REGISTRO 1'!P69&gt;3,'REGISTRO 1'!P69,""),"")</f>
        <v/>
      </c>
      <c r="BD70" s="75" t="str">
        <f>IF('REGISTRO 1'!P69&lt;10,IF('REGISTRO 1'!P69&gt;6,'REGISTRO 1'!P69,""),"")</f>
        <v/>
      </c>
      <c r="BE70" s="22" t="str">
        <f>IF('REGISTRO 1'!P69&gt;9,'REGISTRO 1'!P69,"")</f>
        <v/>
      </c>
      <c r="BF70" s="110" t="str">
        <f>IF('REGISTRO 1'!T69="","",IF('REGISTRO 1'!T69&lt;3,'REGISTRO 1'!T69,""))</f>
        <v/>
      </c>
      <c r="BG70" s="75" t="str">
        <f>IF('REGISTRO 1'!T69&lt;5,IF('REGISTRO 1'!T69&gt;2,'REGISTRO 1'!T69,""),"")</f>
        <v/>
      </c>
      <c r="BH70" s="75" t="str">
        <f>IF('REGISTRO 1'!T69&lt;7,IF('REGISTRO 1'!T69&gt;4,'REGISTRO 1'!T69,""),"")</f>
        <v/>
      </c>
      <c r="BI70" s="22" t="str">
        <f>IF('REGISTRO 1'!T69&gt;6,'REGISTRO 1'!T69,"")</f>
        <v/>
      </c>
      <c r="BJ70" s="110" t="str">
        <f>IF('REGISTRO 1'!X69="","",IF('REGISTRO 1'!X69&lt;3,'REGISTRO 1'!X69,""))</f>
        <v/>
      </c>
      <c r="BK70" s="75" t="str">
        <f>IF('REGISTRO 1'!X69&lt;5,IF('REGISTRO 1'!X69&gt;2,'REGISTRO 1'!X69,""),"")</f>
        <v/>
      </c>
      <c r="BL70" s="75" t="str">
        <f>IF('REGISTRO 1'!X69&lt;7,IF('REGISTRO 1'!X69&gt;4,'REGISTRO 1'!X69,""),"")</f>
        <v/>
      </c>
      <c r="BM70" s="22" t="str">
        <f>IF('REGISTRO 1'!X69&gt;6,'REGISTRO 1'!X69,"")</f>
        <v/>
      </c>
      <c r="BN70" s="162" t="str">
        <f t="shared" si="7"/>
        <v/>
      </c>
      <c r="BO70" s="167" t="str">
        <f>IF('REGISTRO 1'!I69="","",IF('REGISTRO 1'!I69&lt;5,'REGISTRO 1'!I69,""))</f>
        <v/>
      </c>
      <c r="BP70" s="168" t="str">
        <f>IF('REGISTRO 1'!I69&lt;9,IF('REGISTRO 1'!I69&gt;4,'REGISTRO 1'!I69,""),"")</f>
        <v/>
      </c>
      <c r="BQ70" s="168" t="str">
        <f>IF('REGISTRO 1'!I69&lt;13,IF('REGISTRO 1'!I69&gt;8,'REGISTRO 1'!I69,""),"")</f>
        <v/>
      </c>
      <c r="BR70" s="169" t="str">
        <f>IF('REGISTRO 1'!I69&gt;12,'REGISTRO 1'!I69,"")</f>
        <v/>
      </c>
      <c r="BS70" s="167" t="str">
        <f>IF('REGISTRO 1'!M69="","",IF('REGISTRO 1'!M69&lt;5,'REGISTRO 1'!M69,""))</f>
        <v/>
      </c>
      <c r="BT70" s="168" t="str">
        <f>IF('REGISTRO 1'!M69&lt;9,IF('REGISTRO 1'!M69&gt;4,'REGISTRO 1'!M69,""),"")</f>
        <v/>
      </c>
      <c r="BU70" s="168" t="str">
        <f>IF('REGISTRO 1'!M69&lt;13,IF('REGISTRO 1'!M69&gt;8,'REGISTRO 1'!M69,""),"")</f>
        <v/>
      </c>
      <c r="BV70" s="169" t="str">
        <f>IF('REGISTRO 1'!M69&gt;12,'REGISTRO 1'!M69,"")</f>
        <v/>
      </c>
      <c r="BW70" s="167" t="str">
        <f>IF('REGISTRO 1'!Q69="","",IF('REGISTRO 1'!Q69&lt;4,'REGISTRO 1'!Q69,""))</f>
        <v/>
      </c>
      <c r="BX70" s="168" t="str">
        <f>IF('REGISTRO 1'!Q69&lt;7,IF('REGISTRO 1'!Q69&gt;3,'REGISTRO 1'!Q69,""),"")</f>
        <v/>
      </c>
      <c r="BY70" s="168" t="str">
        <f>IF('REGISTRO 1'!Q69&lt;10,IF('REGISTRO 1'!Q69&gt;6,'REGISTRO 1'!Q69,""),"")</f>
        <v/>
      </c>
      <c r="BZ70" s="169" t="str">
        <f>IF('REGISTRO 1'!Q69&gt;9,'REGISTRO 1'!Q69,"")</f>
        <v/>
      </c>
      <c r="CA70" s="167" t="str">
        <f>IF('REGISTRO 1'!U69="","",IF('REGISTRO 1'!U69&lt;3,'REGISTRO 1'!U69,""))</f>
        <v/>
      </c>
      <c r="CB70" s="168" t="str">
        <f>IF('REGISTRO 1'!U69&lt;5,IF('REGISTRO 1'!U69&gt;2,'REGISTRO 1'!U69,""),"")</f>
        <v/>
      </c>
      <c r="CC70" s="168" t="str">
        <f>IF('REGISTRO 1'!U69&lt;7,IF('REGISTRO 1'!U69&gt;4,'REGISTRO 1'!U69,""),"")</f>
        <v/>
      </c>
      <c r="CD70" s="169" t="str">
        <f>IF('REGISTRO 1'!U69&gt;6,'REGISTRO 1'!U69,"")</f>
        <v/>
      </c>
      <c r="CE70" s="167" t="str">
        <f>IF('REGISTRO 1'!Y69="","",IF('REGISTRO 1'!Y69&lt;3,'REGISTRO 1'!Y69,""))</f>
        <v/>
      </c>
      <c r="CF70" s="168" t="str">
        <f>IF('REGISTRO 1'!Y69&lt;5,IF('REGISTRO 1'!Y69&gt;2,'REGISTRO 1'!Y69,""),"")</f>
        <v/>
      </c>
      <c r="CG70" s="168" t="str">
        <f>IF('REGISTRO 1'!Y69&lt;7,IF('REGISTRO 1'!Y69&gt;4,'REGISTRO 1'!Y69,""),"")</f>
        <v/>
      </c>
      <c r="CH70" s="169" t="str">
        <f>IF('REGISTRO 1'!Y69&gt;6,'REGISTRO 1'!Y69,"")</f>
        <v/>
      </c>
      <c r="CI70" s="170" t="str">
        <f t="shared" si="8"/>
        <v/>
      </c>
      <c r="CJ70" s="181" t="str">
        <f t="shared" si="9"/>
        <v/>
      </c>
      <c r="CK70" s="140" t="str">
        <f>IF('REGISTRO 1'!$C69="","",'REGISTRO 1'!D69)</f>
        <v/>
      </c>
      <c r="CL70" s="10" t="str">
        <f>IF('REGISTRO 1'!$C69="","",'REGISTRO 1'!E69)</f>
        <v/>
      </c>
    </row>
    <row r="71" spans="2:90" x14ac:dyDescent="0.25">
      <c r="B71" s="172" t="s">
        <v>100</v>
      </c>
      <c r="C71" s="54" t="str">
        <f>IF('REGISTRO 1'!C70="","",'REGISTRO 1'!C70)</f>
        <v/>
      </c>
      <c r="D71" s="21" t="str">
        <f>IF('REGISTRO 1'!F70="","",IF('REGISTRO 1'!F70&lt;5,'REGISTRO 1'!F70,""))</f>
        <v/>
      </c>
      <c r="E71" s="15" t="str">
        <f>IF('REGISTRO 1'!F70&lt;9,IF('REGISTRO 1'!F70&gt;4,'REGISTRO 1'!F70,""),"")</f>
        <v/>
      </c>
      <c r="F71" s="15" t="str">
        <f>IF('REGISTRO 1'!F70&lt;13,IF('REGISTRO 1'!F70&gt;8,'REGISTRO 1'!F70,""),"")</f>
        <v/>
      </c>
      <c r="G71" s="16" t="str">
        <f>IF('REGISTRO 1'!F70&gt;12,'REGISTRO 1'!F70,"")</f>
        <v/>
      </c>
      <c r="H71" s="21" t="str">
        <f>IF('REGISTRO 1'!J70="","",IF('REGISTRO 1'!J70&lt;5,'REGISTRO 1'!J70,""))</f>
        <v/>
      </c>
      <c r="I71" s="15" t="str">
        <f>IF('REGISTRO 1'!J70&lt;9,IF('REGISTRO 1'!J70&gt;4,'REGISTRO 1'!J70,""),"")</f>
        <v/>
      </c>
      <c r="J71" s="15" t="str">
        <f>IF('REGISTRO 1'!J70&lt;13,IF('REGISTRO 1'!J70&gt;8,'REGISTRO 1'!J70,""),"")</f>
        <v/>
      </c>
      <c r="K71" s="16" t="str">
        <f>IF('REGISTRO 1'!J70&gt;12,'REGISTRO 1'!J70,"")</f>
        <v/>
      </c>
      <c r="L71" s="21" t="str">
        <f>IF('REGISTRO 1'!N70="","",IF('REGISTRO 1'!N70&lt;4,'REGISTRO 1'!N70,""))</f>
        <v/>
      </c>
      <c r="M71" s="15" t="str">
        <f>IF('REGISTRO 1'!N70&lt;7,IF('REGISTRO 1'!N70&gt;3,'REGISTRO 1'!N70,""),"")</f>
        <v/>
      </c>
      <c r="N71" s="15" t="str">
        <f>IF('REGISTRO 1'!N70&lt;10,IF('REGISTRO 1'!N70&gt;6,'REGISTRO 1'!N70,""),"")</f>
        <v/>
      </c>
      <c r="O71" s="16" t="str">
        <f>IF('REGISTRO 1'!N70&gt;9,'REGISTRO 1'!N70,"")</f>
        <v/>
      </c>
      <c r="P71" s="21" t="str">
        <f>IF('REGISTRO 1'!R70="","",IF('REGISTRO 1'!R70&lt;3,'REGISTRO 1'!R70,""))</f>
        <v/>
      </c>
      <c r="Q71" s="15" t="str">
        <f>IF('REGISTRO 1'!R70&lt;5,IF('REGISTRO 1'!R70&gt;2,'REGISTRO 1'!R70,""),"")</f>
        <v/>
      </c>
      <c r="R71" s="15" t="str">
        <f>IF('REGISTRO 1'!R70&lt;7,IF('REGISTRO 1'!R70&gt;4,'REGISTRO 1'!R70,""),"")</f>
        <v/>
      </c>
      <c r="S71" s="16" t="str">
        <f>IF('REGISTRO 1'!R70&gt;6,'REGISTRO 1'!R70,"")</f>
        <v/>
      </c>
      <c r="T71" s="21" t="str">
        <f>IF('REGISTRO 1'!V70="","",IF('REGISTRO 1'!V70&lt;3,'REGISTRO 1'!V70,""))</f>
        <v/>
      </c>
      <c r="U71" s="15" t="str">
        <f>IF('REGISTRO 1'!V70&lt;5,IF('REGISTRO 1'!V70&gt;2,'REGISTRO 1'!V70,""),"")</f>
        <v/>
      </c>
      <c r="V71" s="15" t="str">
        <f>IF('REGISTRO 1'!V70&lt;7,IF('REGISTRO 1'!V70&gt;4,'REGISTRO 1'!V70,""),"")</f>
        <v/>
      </c>
      <c r="W71" s="20" t="str">
        <f>IF('REGISTRO 1'!V70&gt;6,'REGISTRO 1'!V70,"")</f>
        <v/>
      </c>
      <c r="X71" s="38" t="str">
        <f t="shared" si="5"/>
        <v/>
      </c>
      <c r="Y71" s="14" t="str">
        <f>IF('REGISTRO 1'!G70="","",IF('REGISTRO 1'!G70&lt;5,'REGISTRO 1'!G70,""))</f>
        <v/>
      </c>
      <c r="Z71" s="15" t="str">
        <f>IF('REGISTRO 1'!G70&lt;9,IF('REGISTRO 1'!G70&gt;4,'REGISTRO 1'!G70,""),"")</f>
        <v/>
      </c>
      <c r="AA71" s="15" t="str">
        <f>IF('REGISTRO 1'!G70&lt;13,IF('REGISTRO 1'!G70&gt;8,'REGISTRO 1'!G70,""),"")</f>
        <v/>
      </c>
      <c r="AB71" s="16" t="str">
        <f>IF('REGISTRO 1'!G70&gt;12,'REGISTRO 1'!G70,"")</f>
        <v/>
      </c>
      <c r="AC71" s="21" t="str">
        <f>IF('REGISTRO 1'!K70="","",IF('REGISTRO 1'!K70&lt;5,'REGISTRO 1'!K70,""))</f>
        <v/>
      </c>
      <c r="AD71" s="15" t="str">
        <f>IF('REGISTRO 1'!K70&lt;9,IF('REGISTRO 1'!K70&gt;4,'REGISTRO 1'!K70,""),"")</f>
        <v/>
      </c>
      <c r="AE71" s="15" t="str">
        <f>IF('REGISTRO 1'!K70&lt;13,IF('REGISTRO 1'!K70&gt;8,'REGISTRO 1'!K70,""),"")</f>
        <v/>
      </c>
      <c r="AF71" s="16" t="str">
        <f>IF('REGISTRO 1'!K70&gt;12,'REGISTRO 1'!K70,"")</f>
        <v/>
      </c>
      <c r="AG71" s="21" t="str">
        <f>IF('REGISTRO 1'!O70="","",IF('REGISTRO 1'!O70&lt;4,'REGISTRO 1'!O70,""))</f>
        <v/>
      </c>
      <c r="AH71" s="15" t="str">
        <f>IF('REGISTRO 1'!O70&lt;7,IF('REGISTRO 1'!O70&gt;3,'REGISTRO 1'!O70,""),"")</f>
        <v/>
      </c>
      <c r="AI71" s="15" t="str">
        <f>IF('REGISTRO 1'!O70&lt;10,IF('REGISTRO 1'!O70&gt;6,'REGISTRO 1'!O70,""),"")</f>
        <v/>
      </c>
      <c r="AJ71" s="16" t="str">
        <f>IF('REGISTRO 1'!O70&gt;9,'REGISTRO 1'!O70,"")</f>
        <v/>
      </c>
      <c r="AK71" s="21" t="str">
        <f>IF('REGISTRO 1'!S70="","",IF('REGISTRO 1'!S70&lt;3,'REGISTRO 1'!S70,""))</f>
        <v/>
      </c>
      <c r="AL71" s="15" t="str">
        <f>IF('REGISTRO 1'!S70&lt;5,IF('REGISTRO 1'!S70&gt;2,'REGISTRO 1'!S70,""),"")</f>
        <v/>
      </c>
      <c r="AM71" s="15" t="str">
        <f>IF('REGISTRO 1'!S70&lt;7,IF('REGISTRO 1'!S70&gt;4,'REGISTRO 1'!S70,""),"")</f>
        <v/>
      </c>
      <c r="AN71" s="16" t="str">
        <f>IF('REGISTRO 1'!S70&gt;6,'REGISTRO 1'!S70,"")</f>
        <v/>
      </c>
      <c r="AO71" s="21" t="str">
        <f>IF('REGISTRO 1'!W70="","",IF('REGISTRO 1'!W70&lt;3,'REGISTRO 1'!W70,""))</f>
        <v/>
      </c>
      <c r="AP71" s="15" t="str">
        <f>IF('REGISTRO 1'!W70&lt;5,IF('REGISTRO 1'!W70&gt;2,'REGISTRO 1'!W70,""),"")</f>
        <v/>
      </c>
      <c r="AQ71" s="15" t="str">
        <f>IF('REGISTRO 1'!W70&lt;7,IF('REGISTRO 1'!W70&gt;4,'REGISTRO 1'!W70,""),"")</f>
        <v/>
      </c>
      <c r="AR71" s="16" t="str">
        <f>IF('REGISTRO 1'!W70&gt;6,'REGISTRO 1'!W70,"")</f>
        <v/>
      </c>
      <c r="AS71" s="38" t="str">
        <f t="shared" si="6"/>
        <v/>
      </c>
      <c r="AT71" s="21" t="str">
        <f>IF('REGISTRO 1'!H70="","",IF('REGISTRO 1'!H70&lt;5,'REGISTRO 1'!H70,""))</f>
        <v/>
      </c>
      <c r="AU71" s="15" t="str">
        <f>IF('REGISTRO 1'!H70&lt;9,IF('REGISTRO 1'!H70&gt;4,'REGISTRO 1'!H70,""),"")</f>
        <v/>
      </c>
      <c r="AV71" s="15" t="str">
        <f>IF('REGISTRO 1'!H70&lt;13,IF('REGISTRO 1'!H70&gt;8,'REGISTRO 1'!H70,""),"")</f>
        <v/>
      </c>
      <c r="AW71" s="16" t="str">
        <f>IF('REGISTRO 1'!H70&gt;12,'REGISTRO 1'!H70,"")</f>
        <v/>
      </c>
      <c r="AX71" s="21" t="str">
        <f>IF('REGISTRO 1'!L70="","",IF('REGISTRO 1'!L70&lt;5,'REGISTRO 1'!L70,""))</f>
        <v/>
      </c>
      <c r="AY71" s="15" t="str">
        <f>IF('REGISTRO 1'!L70&lt;9,IF('REGISTRO 1'!L70&gt;4,'REGISTRO 1'!L70,""),"")</f>
        <v/>
      </c>
      <c r="AZ71" s="15" t="str">
        <f>IF('REGISTRO 1'!L70&lt;13,IF('REGISTRO 1'!L70&gt;8,'REGISTRO 1'!L70,""),"")</f>
        <v/>
      </c>
      <c r="BA71" s="16" t="str">
        <f>IF('REGISTRO 1'!L70&gt;12,'REGISTRO 1'!L70,"")</f>
        <v/>
      </c>
      <c r="BB71" s="21" t="str">
        <f>IF('REGISTRO 1'!P70="","",IF('REGISTRO 1'!P70&lt;4,'REGISTRO 1'!P70,""))</f>
        <v/>
      </c>
      <c r="BC71" s="15" t="str">
        <f>IF('REGISTRO 1'!P70&lt;7,IF('REGISTRO 1'!P70&gt;3,'REGISTRO 1'!P70,""),"")</f>
        <v/>
      </c>
      <c r="BD71" s="15" t="str">
        <f>IF('REGISTRO 1'!P70&lt;10,IF('REGISTRO 1'!P70&gt;6,'REGISTRO 1'!P70,""),"")</f>
        <v/>
      </c>
      <c r="BE71" s="16" t="str">
        <f>IF('REGISTRO 1'!P70&gt;9,'REGISTRO 1'!P70,"")</f>
        <v/>
      </c>
      <c r="BF71" s="21" t="str">
        <f>IF('REGISTRO 1'!T70="","",IF('REGISTRO 1'!T70&lt;3,'REGISTRO 1'!T70,""))</f>
        <v/>
      </c>
      <c r="BG71" s="15" t="str">
        <f>IF('REGISTRO 1'!T70&lt;5,IF('REGISTRO 1'!T70&gt;2,'REGISTRO 1'!T70,""),"")</f>
        <v/>
      </c>
      <c r="BH71" s="15" t="str">
        <f>IF('REGISTRO 1'!T70&lt;7,IF('REGISTRO 1'!T70&gt;4,'REGISTRO 1'!T70,""),"")</f>
        <v/>
      </c>
      <c r="BI71" s="16" t="str">
        <f>IF('REGISTRO 1'!T70&gt;6,'REGISTRO 1'!T70,"")</f>
        <v/>
      </c>
      <c r="BJ71" s="21" t="str">
        <f>IF('REGISTRO 1'!X70="","",IF('REGISTRO 1'!X70&lt;3,'REGISTRO 1'!X70,""))</f>
        <v/>
      </c>
      <c r="BK71" s="15" t="str">
        <f>IF('REGISTRO 1'!X70&lt;5,IF('REGISTRO 1'!X70&gt;2,'REGISTRO 1'!X70,""),"")</f>
        <v/>
      </c>
      <c r="BL71" s="15" t="str">
        <f>IF('REGISTRO 1'!X70&lt;7,IF('REGISTRO 1'!X70&gt;4,'REGISTRO 1'!X70,""),"")</f>
        <v/>
      </c>
      <c r="BM71" s="16" t="str">
        <f>IF('REGISTRO 1'!X70&gt;6,'REGISTRO 1'!X70,"")</f>
        <v/>
      </c>
      <c r="BN71" s="38" t="str">
        <f t="shared" si="7"/>
        <v/>
      </c>
      <c r="BO71" s="14" t="str">
        <f>IF('REGISTRO 1'!I70="","",IF('REGISTRO 1'!I70&lt;5,'REGISTRO 1'!I70,""))</f>
        <v/>
      </c>
      <c r="BP71" s="15" t="str">
        <f>IF('REGISTRO 1'!I70&lt;9,IF('REGISTRO 1'!I70&gt;4,'REGISTRO 1'!I70,""),"")</f>
        <v/>
      </c>
      <c r="BQ71" s="15" t="str">
        <f>IF('REGISTRO 1'!I70&lt;13,IF('REGISTRO 1'!I70&gt;8,'REGISTRO 1'!I70,""),"")</f>
        <v/>
      </c>
      <c r="BR71" s="16" t="str">
        <f>IF('REGISTRO 1'!I70&gt;12,'REGISTRO 1'!I70,"")</f>
        <v/>
      </c>
      <c r="BS71" s="14" t="str">
        <f>IF('REGISTRO 1'!M70="","",IF('REGISTRO 1'!M70&lt;5,'REGISTRO 1'!M70,""))</f>
        <v/>
      </c>
      <c r="BT71" s="15" t="str">
        <f>IF('REGISTRO 1'!M70&lt;9,IF('REGISTRO 1'!M70&gt;4,'REGISTRO 1'!M70,""),"")</f>
        <v/>
      </c>
      <c r="BU71" s="15" t="str">
        <f>IF('REGISTRO 1'!M70&lt;13,IF('REGISTRO 1'!M70&gt;8,'REGISTRO 1'!M70,""),"")</f>
        <v/>
      </c>
      <c r="BV71" s="16" t="str">
        <f>IF('REGISTRO 1'!M70&gt;12,'REGISTRO 1'!M70,"")</f>
        <v/>
      </c>
      <c r="BW71" s="14" t="str">
        <f>IF('REGISTRO 1'!Q70="","",IF('REGISTRO 1'!Q70&lt;4,'REGISTRO 1'!Q70,""))</f>
        <v/>
      </c>
      <c r="BX71" s="15" t="str">
        <f>IF('REGISTRO 1'!Q70&lt;7,IF('REGISTRO 1'!Q70&gt;3,'REGISTRO 1'!Q70,""),"")</f>
        <v/>
      </c>
      <c r="BY71" s="15" t="str">
        <f>IF('REGISTRO 1'!Q70&lt;10,IF('REGISTRO 1'!Q70&gt;6,'REGISTRO 1'!Q70,""),"")</f>
        <v/>
      </c>
      <c r="BZ71" s="16" t="str">
        <f>IF('REGISTRO 1'!Q70&gt;9,'REGISTRO 1'!Q70,"")</f>
        <v/>
      </c>
      <c r="CA71" s="14" t="str">
        <f>IF('REGISTRO 1'!U70="","",IF('REGISTRO 1'!U70&lt;3,'REGISTRO 1'!U70,""))</f>
        <v/>
      </c>
      <c r="CB71" s="15" t="str">
        <f>IF('REGISTRO 1'!U70&lt;5,IF('REGISTRO 1'!U70&gt;2,'REGISTRO 1'!U70,""),"")</f>
        <v/>
      </c>
      <c r="CC71" s="15" t="str">
        <f>IF('REGISTRO 1'!U70&lt;7,IF('REGISTRO 1'!U70&gt;4,'REGISTRO 1'!U70,""),"")</f>
        <v/>
      </c>
      <c r="CD71" s="16" t="str">
        <f>IF('REGISTRO 1'!U70&gt;6,'REGISTRO 1'!U70,"")</f>
        <v/>
      </c>
      <c r="CE71" s="14" t="str">
        <f>IF('REGISTRO 1'!Y70="","",IF('REGISTRO 1'!Y70&lt;3,'REGISTRO 1'!Y70,""))</f>
        <v/>
      </c>
      <c r="CF71" s="15" t="str">
        <f>IF('REGISTRO 1'!Y70&lt;5,IF('REGISTRO 1'!Y70&gt;2,'REGISTRO 1'!Y70,""),"")</f>
        <v/>
      </c>
      <c r="CG71" s="15" t="str">
        <f>IF('REGISTRO 1'!Y70&lt;7,IF('REGISTRO 1'!Y70&gt;4,'REGISTRO 1'!Y70,""),"")</f>
        <v/>
      </c>
      <c r="CH71" s="16" t="str">
        <f>IF('REGISTRO 1'!Y70&gt;6,'REGISTRO 1'!Y70,"")</f>
        <v/>
      </c>
      <c r="CI71" s="73" t="str">
        <f t="shared" si="8"/>
        <v/>
      </c>
      <c r="CJ71" s="180" t="str">
        <f t="shared" si="9"/>
        <v/>
      </c>
      <c r="CK71" s="140" t="str">
        <f>IF('REGISTRO 1'!$C70="","",'REGISTRO 1'!D70)</f>
        <v/>
      </c>
      <c r="CL71" s="10" t="str">
        <f>IF('REGISTRO 1'!$C70="","",'REGISTRO 1'!E70)</f>
        <v/>
      </c>
    </row>
    <row r="72" spans="2:90" x14ac:dyDescent="0.25">
      <c r="B72" s="69" t="s">
        <v>101</v>
      </c>
      <c r="C72" s="28" t="str">
        <f>IF('REGISTRO 1'!C71="","",'REGISTRO 1'!C71)</f>
        <v/>
      </c>
      <c r="D72" s="110" t="str">
        <f>IF('REGISTRO 1'!F71="","",IF('REGISTRO 1'!F71&lt;5,'REGISTRO 1'!F71,""))</f>
        <v/>
      </c>
      <c r="E72" s="75" t="str">
        <f>IF('REGISTRO 1'!F71&lt;9,IF('REGISTRO 1'!F71&gt;4,'REGISTRO 1'!F71,""),"")</f>
        <v/>
      </c>
      <c r="F72" s="75" t="str">
        <f>IF('REGISTRO 1'!F71&lt;13,IF('REGISTRO 1'!F71&gt;8,'REGISTRO 1'!F71,""),"")</f>
        <v/>
      </c>
      <c r="G72" s="22" t="str">
        <f>IF('REGISTRO 1'!F71&gt;12,'REGISTRO 1'!F71,"")</f>
        <v/>
      </c>
      <c r="H72" s="110" t="str">
        <f>IF('REGISTRO 1'!J71="","",IF('REGISTRO 1'!J71&lt;5,'REGISTRO 1'!J71,""))</f>
        <v/>
      </c>
      <c r="I72" s="75" t="str">
        <f>IF('REGISTRO 1'!J71&lt;9,IF('REGISTRO 1'!J71&gt;4,'REGISTRO 1'!J71,""),"")</f>
        <v/>
      </c>
      <c r="J72" s="75" t="str">
        <f>IF('REGISTRO 1'!J71&lt;13,IF('REGISTRO 1'!J71&gt;8,'REGISTRO 1'!J71,""),"")</f>
        <v/>
      </c>
      <c r="K72" s="22" t="str">
        <f>IF('REGISTRO 1'!J71&gt;12,'REGISTRO 1'!J71,"")</f>
        <v/>
      </c>
      <c r="L72" s="110" t="str">
        <f>IF('REGISTRO 1'!N71="","",IF('REGISTRO 1'!N71&lt;4,'REGISTRO 1'!N71,""))</f>
        <v/>
      </c>
      <c r="M72" s="75" t="str">
        <f>IF('REGISTRO 1'!N71&lt;7,IF('REGISTRO 1'!N71&gt;3,'REGISTRO 1'!N71,""),"")</f>
        <v/>
      </c>
      <c r="N72" s="75" t="str">
        <f>IF('REGISTRO 1'!N71&lt;10,IF('REGISTRO 1'!N71&gt;6,'REGISTRO 1'!N71,""),"")</f>
        <v/>
      </c>
      <c r="O72" s="22" t="str">
        <f>IF('REGISTRO 1'!N71&gt;9,'REGISTRO 1'!N71,"")</f>
        <v/>
      </c>
      <c r="P72" s="110" t="str">
        <f>IF('REGISTRO 1'!R71="","",IF('REGISTRO 1'!R71&lt;3,'REGISTRO 1'!R71,""))</f>
        <v/>
      </c>
      <c r="Q72" s="75" t="str">
        <f>IF('REGISTRO 1'!R71&lt;5,IF('REGISTRO 1'!R71&gt;2,'REGISTRO 1'!R71,""),"")</f>
        <v/>
      </c>
      <c r="R72" s="75" t="str">
        <f>IF('REGISTRO 1'!R71&lt;7,IF('REGISTRO 1'!R71&gt;4,'REGISTRO 1'!R71,""),"")</f>
        <v/>
      </c>
      <c r="S72" s="22" t="str">
        <f>IF('REGISTRO 1'!R71&gt;6,'REGISTRO 1'!R71,"")</f>
        <v/>
      </c>
      <c r="T72" s="110" t="str">
        <f>IF('REGISTRO 1'!V71="","",IF('REGISTRO 1'!V71&lt;3,'REGISTRO 1'!V71,""))</f>
        <v/>
      </c>
      <c r="U72" s="75" t="str">
        <f>IF('REGISTRO 1'!V71&lt;5,IF('REGISTRO 1'!V71&gt;2,'REGISTRO 1'!V71,""),"")</f>
        <v/>
      </c>
      <c r="V72" s="75" t="str">
        <f>IF('REGISTRO 1'!V71&lt;7,IF('REGISTRO 1'!V71&gt;4,'REGISTRO 1'!V71,""),"")</f>
        <v/>
      </c>
      <c r="W72" s="111" t="str">
        <f>IF('REGISTRO 1'!V71&gt;6,'REGISTRO 1'!V71,"")</f>
        <v/>
      </c>
      <c r="X72" s="162" t="str">
        <f t="shared" si="5"/>
        <v/>
      </c>
      <c r="Y72" s="163" t="str">
        <f>IF('REGISTRO 1'!G71="","",IF('REGISTRO 1'!G71&lt;5,'REGISTRO 1'!G71,""))</f>
        <v/>
      </c>
      <c r="Z72" s="164" t="str">
        <f>IF('REGISTRO 1'!G71&lt;9,IF('REGISTRO 1'!G71&gt;4,'REGISTRO 1'!G71,""),"")</f>
        <v/>
      </c>
      <c r="AA72" s="164" t="str">
        <f>IF('REGISTRO 1'!G71&lt;13,IF('REGISTRO 1'!G71&gt;8,'REGISTRO 1'!G71,""),"")</f>
        <v/>
      </c>
      <c r="AB72" s="165" t="str">
        <f>IF('REGISTRO 1'!G71&gt;12,'REGISTRO 1'!G71,"")</f>
        <v/>
      </c>
      <c r="AC72" s="166" t="str">
        <f>IF('REGISTRO 1'!K71="","",IF('REGISTRO 1'!K71&lt;5,'REGISTRO 1'!K71,""))</f>
        <v/>
      </c>
      <c r="AD72" s="164" t="str">
        <f>IF('REGISTRO 1'!K71&lt;9,IF('REGISTRO 1'!K71&gt;4,'REGISTRO 1'!K71,""),"")</f>
        <v/>
      </c>
      <c r="AE72" s="164" t="str">
        <f>IF('REGISTRO 1'!K71&lt;13,IF('REGISTRO 1'!K71&gt;8,'REGISTRO 1'!K71,""),"")</f>
        <v/>
      </c>
      <c r="AF72" s="165" t="str">
        <f>IF('REGISTRO 1'!K71&gt;12,'REGISTRO 1'!K71,"")</f>
        <v/>
      </c>
      <c r="AG72" s="166" t="str">
        <f>IF('REGISTRO 1'!O71="","",IF('REGISTRO 1'!O71&lt;4,'REGISTRO 1'!O71,""))</f>
        <v/>
      </c>
      <c r="AH72" s="164" t="str">
        <f>IF('REGISTRO 1'!O71&lt;7,IF('REGISTRO 1'!O71&gt;3,'REGISTRO 1'!O71,""),"")</f>
        <v/>
      </c>
      <c r="AI72" s="164" t="str">
        <f>IF('REGISTRO 1'!O71&lt;10,IF('REGISTRO 1'!O71&gt;6,'REGISTRO 1'!O71,""),"")</f>
        <v/>
      </c>
      <c r="AJ72" s="165" t="str">
        <f>IF('REGISTRO 1'!O71&gt;9,'REGISTRO 1'!O71,"")</f>
        <v/>
      </c>
      <c r="AK72" s="166" t="str">
        <f>IF('REGISTRO 1'!S71="","",IF('REGISTRO 1'!S71&lt;3,'REGISTRO 1'!S71,""))</f>
        <v/>
      </c>
      <c r="AL72" s="164" t="str">
        <f>IF('REGISTRO 1'!S71&lt;5,IF('REGISTRO 1'!S71&gt;2,'REGISTRO 1'!S71,""),"")</f>
        <v/>
      </c>
      <c r="AM72" s="164" t="str">
        <f>IF('REGISTRO 1'!S71&lt;7,IF('REGISTRO 1'!S71&gt;4,'REGISTRO 1'!S71,""),"")</f>
        <v/>
      </c>
      <c r="AN72" s="165" t="str">
        <f>IF('REGISTRO 1'!S71&gt;6,'REGISTRO 1'!S71,"")</f>
        <v/>
      </c>
      <c r="AO72" s="166" t="str">
        <f>IF('REGISTRO 1'!W71="","",IF('REGISTRO 1'!W71&lt;3,'REGISTRO 1'!W71,""))</f>
        <v/>
      </c>
      <c r="AP72" s="164" t="str">
        <f>IF('REGISTRO 1'!W71&lt;5,IF('REGISTRO 1'!W71&gt;2,'REGISTRO 1'!W71,""),"")</f>
        <v/>
      </c>
      <c r="AQ72" s="164" t="str">
        <f>IF('REGISTRO 1'!W71&lt;7,IF('REGISTRO 1'!W71&gt;4,'REGISTRO 1'!W71,""),"")</f>
        <v/>
      </c>
      <c r="AR72" s="165" t="str">
        <f>IF('REGISTRO 1'!W71&gt;6,'REGISTRO 1'!W71,"")</f>
        <v/>
      </c>
      <c r="AS72" s="162" t="str">
        <f t="shared" si="6"/>
        <v/>
      </c>
      <c r="AT72" s="110" t="str">
        <f>IF('REGISTRO 1'!H71="","",IF('REGISTRO 1'!H71&lt;5,'REGISTRO 1'!H71,""))</f>
        <v/>
      </c>
      <c r="AU72" s="75" t="str">
        <f>IF('REGISTRO 1'!H71&lt;9,IF('REGISTRO 1'!H71&gt;4,'REGISTRO 1'!H71,""),"")</f>
        <v/>
      </c>
      <c r="AV72" s="75" t="str">
        <f>IF('REGISTRO 1'!H71&lt;13,IF('REGISTRO 1'!H71&gt;8,'REGISTRO 1'!H71,""),"")</f>
        <v/>
      </c>
      <c r="AW72" s="22" t="str">
        <f>IF('REGISTRO 1'!H71&gt;12,'REGISTRO 1'!H71,"")</f>
        <v/>
      </c>
      <c r="AX72" s="110" t="str">
        <f>IF('REGISTRO 1'!L71="","",IF('REGISTRO 1'!L71&lt;5,'REGISTRO 1'!L71,""))</f>
        <v/>
      </c>
      <c r="AY72" s="75" t="str">
        <f>IF('REGISTRO 1'!L71&lt;9,IF('REGISTRO 1'!L71&gt;4,'REGISTRO 1'!L71,""),"")</f>
        <v/>
      </c>
      <c r="AZ72" s="75" t="str">
        <f>IF('REGISTRO 1'!L71&lt;13,IF('REGISTRO 1'!L71&gt;8,'REGISTRO 1'!L71,""),"")</f>
        <v/>
      </c>
      <c r="BA72" s="22" t="str">
        <f>IF('REGISTRO 1'!L71&gt;12,'REGISTRO 1'!L71,"")</f>
        <v/>
      </c>
      <c r="BB72" s="110" t="str">
        <f>IF('REGISTRO 1'!P71="","",IF('REGISTRO 1'!P71&lt;4,'REGISTRO 1'!P71,""))</f>
        <v/>
      </c>
      <c r="BC72" s="75" t="str">
        <f>IF('REGISTRO 1'!P71&lt;7,IF('REGISTRO 1'!P71&gt;3,'REGISTRO 1'!P71,""),"")</f>
        <v/>
      </c>
      <c r="BD72" s="75" t="str">
        <f>IF('REGISTRO 1'!P71&lt;10,IF('REGISTRO 1'!P71&gt;6,'REGISTRO 1'!P71,""),"")</f>
        <v/>
      </c>
      <c r="BE72" s="22" t="str">
        <f>IF('REGISTRO 1'!P71&gt;9,'REGISTRO 1'!P71,"")</f>
        <v/>
      </c>
      <c r="BF72" s="110" t="str">
        <f>IF('REGISTRO 1'!T71="","",IF('REGISTRO 1'!T71&lt;3,'REGISTRO 1'!T71,""))</f>
        <v/>
      </c>
      <c r="BG72" s="75" t="str">
        <f>IF('REGISTRO 1'!T71&lt;5,IF('REGISTRO 1'!T71&gt;2,'REGISTRO 1'!T71,""),"")</f>
        <v/>
      </c>
      <c r="BH72" s="75" t="str">
        <f>IF('REGISTRO 1'!T71&lt;7,IF('REGISTRO 1'!T71&gt;4,'REGISTRO 1'!T71,""),"")</f>
        <v/>
      </c>
      <c r="BI72" s="22" t="str">
        <f>IF('REGISTRO 1'!T71&gt;6,'REGISTRO 1'!T71,"")</f>
        <v/>
      </c>
      <c r="BJ72" s="110" t="str">
        <f>IF('REGISTRO 1'!X71="","",IF('REGISTRO 1'!X71&lt;3,'REGISTRO 1'!X71,""))</f>
        <v/>
      </c>
      <c r="BK72" s="75" t="str">
        <f>IF('REGISTRO 1'!X71&lt;5,IF('REGISTRO 1'!X71&gt;2,'REGISTRO 1'!X71,""),"")</f>
        <v/>
      </c>
      <c r="BL72" s="75" t="str">
        <f>IF('REGISTRO 1'!X71&lt;7,IF('REGISTRO 1'!X71&gt;4,'REGISTRO 1'!X71,""),"")</f>
        <v/>
      </c>
      <c r="BM72" s="22" t="str">
        <f>IF('REGISTRO 1'!X71&gt;6,'REGISTRO 1'!X71,"")</f>
        <v/>
      </c>
      <c r="BN72" s="162" t="str">
        <f t="shared" si="7"/>
        <v/>
      </c>
      <c r="BO72" s="167" t="str">
        <f>IF('REGISTRO 1'!I71="","",IF('REGISTRO 1'!I71&lt;5,'REGISTRO 1'!I71,""))</f>
        <v/>
      </c>
      <c r="BP72" s="168" t="str">
        <f>IF('REGISTRO 1'!I71&lt;9,IF('REGISTRO 1'!I71&gt;4,'REGISTRO 1'!I71,""),"")</f>
        <v/>
      </c>
      <c r="BQ72" s="168" t="str">
        <f>IF('REGISTRO 1'!I71&lt;13,IF('REGISTRO 1'!I71&gt;8,'REGISTRO 1'!I71,""),"")</f>
        <v/>
      </c>
      <c r="BR72" s="169" t="str">
        <f>IF('REGISTRO 1'!I71&gt;12,'REGISTRO 1'!I71,"")</f>
        <v/>
      </c>
      <c r="BS72" s="167" t="str">
        <f>IF('REGISTRO 1'!M71="","",IF('REGISTRO 1'!M71&lt;5,'REGISTRO 1'!M71,""))</f>
        <v/>
      </c>
      <c r="BT72" s="168" t="str">
        <f>IF('REGISTRO 1'!M71&lt;9,IF('REGISTRO 1'!M71&gt;4,'REGISTRO 1'!M71,""),"")</f>
        <v/>
      </c>
      <c r="BU72" s="168" t="str">
        <f>IF('REGISTRO 1'!M71&lt;13,IF('REGISTRO 1'!M71&gt;8,'REGISTRO 1'!M71,""),"")</f>
        <v/>
      </c>
      <c r="BV72" s="169" t="str">
        <f>IF('REGISTRO 1'!M71&gt;12,'REGISTRO 1'!M71,"")</f>
        <v/>
      </c>
      <c r="BW72" s="167" t="str">
        <f>IF('REGISTRO 1'!Q71="","",IF('REGISTRO 1'!Q71&lt;4,'REGISTRO 1'!Q71,""))</f>
        <v/>
      </c>
      <c r="BX72" s="168" t="str">
        <f>IF('REGISTRO 1'!Q71&lt;7,IF('REGISTRO 1'!Q71&gt;3,'REGISTRO 1'!Q71,""),"")</f>
        <v/>
      </c>
      <c r="BY72" s="168" t="str">
        <f>IF('REGISTRO 1'!Q71&lt;10,IF('REGISTRO 1'!Q71&gt;6,'REGISTRO 1'!Q71,""),"")</f>
        <v/>
      </c>
      <c r="BZ72" s="169" t="str">
        <f>IF('REGISTRO 1'!Q71&gt;9,'REGISTRO 1'!Q71,"")</f>
        <v/>
      </c>
      <c r="CA72" s="167" t="str">
        <f>IF('REGISTRO 1'!U71="","",IF('REGISTRO 1'!U71&lt;3,'REGISTRO 1'!U71,""))</f>
        <v/>
      </c>
      <c r="CB72" s="168" t="str">
        <f>IF('REGISTRO 1'!U71&lt;5,IF('REGISTRO 1'!U71&gt;2,'REGISTRO 1'!U71,""),"")</f>
        <v/>
      </c>
      <c r="CC72" s="168" t="str">
        <f>IF('REGISTRO 1'!U71&lt;7,IF('REGISTRO 1'!U71&gt;4,'REGISTRO 1'!U71,""),"")</f>
        <v/>
      </c>
      <c r="CD72" s="169" t="str">
        <f>IF('REGISTRO 1'!U71&gt;6,'REGISTRO 1'!U71,"")</f>
        <v/>
      </c>
      <c r="CE72" s="167" t="str">
        <f>IF('REGISTRO 1'!Y71="","",IF('REGISTRO 1'!Y71&lt;3,'REGISTRO 1'!Y71,""))</f>
        <v/>
      </c>
      <c r="CF72" s="168" t="str">
        <f>IF('REGISTRO 1'!Y71&lt;5,IF('REGISTRO 1'!Y71&gt;2,'REGISTRO 1'!Y71,""),"")</f>
        <v/>
      </c>
      <c r="CG72" s="168" t="str">
        <f>IF('REGISTRO 1'!Y71&lt;7,IF('REGISTRO 1'!Y71&gt;4,'REGISTRO 1'!Y71,""),"")</f>
        <v/>
      </c>
      <c r="CH72" s="169" t="str">
        <f>IF('REGISTRO 1'!Y71&gt;6,'REGISTRO 1'!Y71,"")</f>
        <v/>
      </c>
      <c r="CI72" s="170" t="str">
        <f t="shared" si="8"/>
        <v/>
      </c>
      <c r="CJ72" s="181" t="str">
        <f t="shared" si="9"/>
        <v/>
      </c>
      <c r="CK72" s="140" t="str">
        <f>IF('REGISTRO 1'!$C71="","",'REGISTRO 1'!D71)</f>
        <v/>
      </c>
      <c r="CL72" s="10" t="str">
        <f>IF('REGISTRO 1'!$C71="","",'REGISTRO 1'!E71)</f>
        <v/>
      </c>
    </row>
    <row r="73" spans="2:90" x14ac:dyDescent="0.25">
      <c r="B73" s="172" t="s">
        <v>102</v>
      </c>
      <c r="C73" s="54" t="str">
        <f>IF('REGISTRO 1'!C72="","",'REGISTRO 1'!C72)</f>
        <v/>
      </c>
      <c r="D73" s="21" t="str">
        <f>IF('REGISTRO 1'!F72="","",IF('REGISTRO 1'!F72&lt;5,'REGISTRO 1'!F72,""))</f>
        <v/>
      </c>
      <c r="E73" s="15" t="str">
        <f>IF('REGISTRO 1'!F72&lt;9,IF('REGISTRO 1'!F72&gt;4,'REGISTRO 1'!F72,""),"")</f>
        <v/>
      </c>
      <c r="F73" s="15" t="str">
        <f>IF('REGISTRO 1'!F72&lt;13,IF('REGISTRO 1'!F72&gt;8,'REGISTRO 1'!F72,""),"")</f>
        <v/>
      </c>
      <c r="G73" s="16" t="str">
        <f>IF('REGISTRO 1'!F72&gt;12,'REGISTRO 1'!F72,"")</f>
        <v/>
      </c>
      <c r="H73" s="21" t="str">
        <f>IF('REGISTRO 1'!J72="","",IF('REGISTRO 1'!J72&lt;5,'REGISTRO 1'!J72,""))</f>
        <v/>
      </c>
      <c r="I73" s="15" t="str">
        <f>IF('REGISTRO 1'!J72&lt;9,IF('REGISTRO 1'!J72&gt;4,'REGISTRO 1'!J72,""),"")</f>
        <v/>
      </c>
      <c r="J73" s="15" t="str">
        <f>IF('REGISTRO 1'!J72&lt;13,IF('REGISTRO 1'!J72&gt;8,'REGISTRO 1'!J72,""),"")</f>
        <v/>
      </c>
      <c r="K73" s="16" t="str">
        <f>IF('REGISTRO 1'!J72&gt;12,'REGISTRO 1'!J72,"")</f>
        <v/>
      </c>
      <c r="L73" s="21" t="str">
        <f>IF('REGISTRO 1'!N72="","",IF('REGISTRO 1'!N72&lt;4,'REGISTRO 1'!N72,""))</f>
        <v/>
      </c>
      <c r="M73" s="15" t="str">
        <f>IF('REGISTRO 1'!N72&lt;7,IF('REGISTRO 1'!N72&gt;3,'REGISTRO 1'!N72,""),"")</f>
        <v/>
      </c>
      <c r="N73" s="15" t="str">
        <f>IF('REGISTRO 1'!N72&lt;10,IF('REGISTRO 1'!N72&gt;6,'REGISTRO 1'!N72,""),"")</f>
        <v/>
      </c>
      <c r="O73" s="16" t="str">
        <f>IF('REGISTRO 1'!N72&gt;9,'REGISTRO 1'!N72,"")</f>
        <v/>
      </c>
      <c r="P73" s="21" t="str">
        <f>IF('REGISTRO 1'!R72="","",IF('REGISTRO 1'!R72&lt;3,'REGISTRO 1'!R72,""))</f>
        <v/>
      </c>
      <c r="Q73" s="15" t="str">
        <f>IF('REGISTRO 1'!R72&lt;5,IF('REGISTRO 1'!R72&gt;2,'REGISTRO 1'!R72,""),"")</f>
        <v/>
      </c>
      <c r="R73" s="15" t="str">
        <f>IF('REGISTRO 1'!R72&lt;7,IF('REGISTRO 1'!R72&gt;4,'REGISTRO 1'!R72,""),"")</f>
        <v/>
      </c>
      <c r="S73" s="16" t="str">
        <f>IF('REGISTRO 1'!R72&gt;6,'REGISTRO 1'!R72,"")</f>
        <v/>
      </c>
      <c r="T73" s="21" t="str">
        <f>IF('REGISTRO 1'!V72="","",IF('REGISTRO 1'!V72&lt;3,'REGISTRO 1'!V72,""))</f>
        <v/>
      </c>
      <c r="U73" s="15" t="str">
        <f>IF('REGISTRO 1'!V72&lt;5,IF('REGISTRO 1'!V72&gt;2,'REGISTRO 1'!V72,""),"")</f>
        <v/>
      </c>
      <c r="V73" s="15" t="str">
        <f>IF('REGISTRO 1'!V72&lt;7,IF('REGISTRO 1'!V72&gt;4,'REGISTRO 1'!V72,""),"")</f>
        <v/>
      </c>
      <c r="W73" s="20" t="str">
        <f>IF('REGISTRO 1'!V72&gt;6,'REGISTRO 1'!V72,"")</f>
        <v/>
      </c>
      <c r="X73" s="38" t="str">
        <f t="shared" si="5"/>
        <v/>
      </c>
      <c r="Y73" s="14" t="str">
        <f>IF('REGISTRO 1'!G72="","",IF('REGISTRO 1'!G72&lt;5,'REGISTRO 1'!G72,""))</f>
        <v/>
      </c>
      <c r="Z73" s="15" t="str">
        <f>IF('REGISTRO 1'!G72&lt;9,IF('REGISTRO 1'!G72&gt;4,'REGISTRO 1'!G72,""),"")</f>
        <v/>
      </c>
      <c r="AA73" s="15" t="str">
        <f>IF('REGISTRO 1'!G72&lt;13,IF('REGISTRO 1'!G72&gt;8,'REGISTRO 1'!G72,""),"")</f>
        <v/>
      </c>
      <c r="AB73" s="16" t="str">
        <f>IF('REGISTRO 1'!G72&gt;12,'REGISTRO 1'!G72,"")</f>
        <v/>
      </c>
      <c r="AC73" s="21" t="str">
        <f>IF('REGISTRO 1'!K72="","",IF('REGISTRO 1'!K72&lt;5,'REGISTRO 1'!K72,""))</f>
        <v/>
      </c>
      <c r="AD73" s="15" t="str">
        <f>IF('REGISTRO 1'!K72&lt;9,IF('REGISTRO 1'!K72&gt;4,'REGISTRO 1'!K72,""),"")</f>
        <v/>
      </c>
      <c r="AE73" s="15" t="str">
        <f>IF('REGISTRO 1'!K72&lt;13,IF('REGISTRO 1'!K72&gt;8,'REGISTRO 1'!K72,""),"")</f>
        <v/>
      </c>
      <c r="AF73" s="16" t="str">
        <f>IF('REGISTRO 1'!K72&gt;12,'REGISTRO 1'!K72,"")</f>
        <v/>
      </c>
      <c r="AG73" s="21" t="str">
        <f>IF('REGISTRO 1'!O72="","",IF('REGISTRO 1'!O72&lt;4,'REGISTRO 1'!O72,""))</f>
        <v/>
      </c>
      <c r="AH73" s="15" t="str">
        <f>IF('REGISTRO 1'!O72&lt;7,IF('REGISTRO 1'!O72&gt;3,'REGISTRO 1'!O72,""),"")</f>
        <v/>
      </c>
      <c r="AI73" s="15" t="str">
        <f>IF('REGISTRO 1'!O72&lt;10,IF('REGISTRO 1'!O72&gt;6,'REGISTRO 1'!O72,""),"")</f>
        <v/>
      </c>
      <c r="AJ73" s="16" t="str">
        <f>IF('REGISTRO 1'!O72&gt;9,'REGISTRO 1'!O72,"")</f>
        <v/>
      </c>
      <c r="AK73" s="21" t="str">
        <f>IF('REGISTRO 1'!S72="","",IF('REGISTRO 1'!S72&lt;3,'REGISTRO 1'!S72,""))</f>
        <v/>
      </c>
      <c r="AL73" s="15" t="str">
        <f>IF('REGISTRO 1'!S72&lt;5,IF('REGISTRO 1'!S72&gt;2,'REGISTRO 1'!S72,""),"")</f>
        <v/>
      </c>
      <c r="AM73" s="15" t="str">
        <f>IF('REGISTRO 1'!S72&lt;7,IF('REGISTRO 1'!S72&gt;4,'REGISTRO 1'!S72,""),"")</f>
        <v/>
      </c>
      <c r="AN73" s="16" t="str">
        <f>IF('REGISTRO 1'!S72&gt;6,'REGISTRO 1'!S72,"")</f>
        <v/>
      </c>
      <c r="AO73" s="21" t="str">
        <f>IF('REGISTRO 1'!W72="","",IF('REGISTRO 1'!W72&lt;3,'REGISTRO 1'!W72,""))</f>
        <v/>
      </c>
      <c r="AP73" s="15" t="str">
        <f>IF('REGISTRO 1'!W72&lt;5,IF('REGISTRO 1'!W72&gt;2,'REGISTRO 1'!W72,""),"")</f>
        <v/>
      </c>
      <c r="AQ73" s="15" t="str">
        <f>IF('REGISTRO 1'!W72&lt;7,IF('REGISTRO 1'!W72&gt;4,'REGISTRO 1'!W72,""),"")</f>
        <v/>
      </c>
      <c r="AR73" s="16" t="str">
        <f>IF('REGISTRO 1'!W72&gt;6,'REGISTRO 1'!W72,"")</f>
        <v/>
      </c>
      <c r="AS73" s="38" t="str">
        <f t="shared" si="6"/>
        <v/>
      </c>
      <c r="AT73" s="21" t="str">
        <f>IF('REGISTRO 1'!H72="","",IF('REGISTRO 1'!H72&lt;5,'REGISTRO 1'!H72,""))</f>
        <v/>
      </c>
      <c r="AU73" s="15" t="str">
        <f>IF('REGISTRO 1'!H72&lt;9,IF('REGISTRO 1'!H72&gt;4,'REGISTRO 1'!H72,""),"")</f>
        <v/>
      </c>
      <c r="AV73" s="15" t="str">
        <f>IF('REGISTRO 1'!H72&lt;13,IF('REGISTRO 1'!H72&gt;8,'REGISTRO 1'!H72,""),"")</f>
        <v/>
      </c>
      <c r="AW73" s="16" t="str">
        <f>IF('REGISTRO 1'!H72&gt;12,'REGISTRO 1'!H72,"")</f>
        <v/>
      </c>
      <c r="AX73" s="21" t="str">
        <f>IF('REGISTRO 1'!L72="","",IF('REGISTRO 1'!L72&lt;5,'REGISTRO 1'!L72,""))</f>
        <v/>
      </c>
      <c r="AY73" s="15" t="str">
        <f>IF('REGISTRO 1'!L72&lt;9,IF('REGISTRO 1'!L72&gt;4,'REGISTRO 1'!L72,""),"")</f>
        <v/>
      </c>
      <c r="AZ73" s="15" t="str">
        <f>IF('REGISTRO 1'!L72&lt;13,IF('REGISTRO 1'!L72&gt;8,'REGISTRO 1'!L72,""),"")</f>
        <v/>
      </c>
      <c r="BA73" s="16" t="str">
        <f>IF('REGISTRO 1'!L72&gt;12,'REGISTRO 1'!L72,"")</f>
        <v/>
      </c>
      <c r="BB73" s="21" t="str">
        <f>IF('REGISTRO 1'!P72="","",IF('REGISTRO 1'!P72&lt;4,'REGISTRO 1'!P72,""))</f>
        <v/>
      </c>
      <c r="BC73" s="15" t="str">
        <f>IF('REGISTRO 1'!P72&lt;7,IF('REGISTRO 1'!P72&gt;3,'REGISTRO 1'!P72,""),"")</f>
        <v/>
      </c>
      <c r="BD73" s="15" t="str">
        <f>IF('REGISTRO 1'!P72&lt;10,IF('REGISTRO 1'!P72&gt;6,'REGISTRO 1'!P72,""),"")</f>
        <v/>
      </c>
      <c r="BE73" s="16" t="str">
        <f>IF('REGISTRO 1'!P72&gt;9,'REGISTRO 1'!P72,"")</f>
        <v/>
      </c>
      <c r="BF73" s="21" t="str">
        <f>IF('REGISTRO 1'!T72="","",IF('REGISTRO 1'!T72&lt;3,'REGISTRO 1'!T72,""))</f>
        <v/>
      </c>
      <c r="BG73" s="15" t="str">
        <f>IF('REGISTRO 1'!T72&lt;5,IF('REGISTRO 1'!T72&gt;2,'REGISTRO 1'!T72,""),"")</f>
        <v/>
      </c>
      <c r="BH73" s="15" t="str">
        <f>IF('REGISTRO 1'!T72&lt;7,IF('REGISTRO 1'!T72&gt;4,'REGISTRO 1'!T72,""),"")</f>
        <v/>
      </c>
      <c r="BI73" s="16" t="str">
        <f>IF('REGISTRO 1'!T72&gt;6,'REGISTRO 1'!T72,"")</f>
        <v/>
      </c>
      <c r="BJ73" s="21" t="str">
        <f>IF('REGISTRO 1'!X72="","",IF('REGISTRO 1'!X72&lt;3,'REGISTRO 1'!X72,""))</f>
        <v/>
      </c>
      <c r="BK73" s="15" t="str">
        <f>IF('REGISTRO 1'!X72&lt;5,IF('REGISTRO 1'!X72&gt;2,'REGISTRO 1'!X72,""),"")</f>
        <v/>
      </c>
      <c r="BL73" s="15" t="str">
        <f>IF('REGISTRO 1'!X72&lt;7,IF('REGISTRO 1'!X72&gt;4,'REGISTRO 1'!X72,""),"")</f>
        <v/>
      </c>
      <c r="BM73" s="16" t="str">
        <f>IF('REGISTRO 1'!X72&gt;6,'REGISTRO 1'!X72,"")</f>
        <v/>
      </c>
      <c r="BN73" s="38" t="str">
        <f t="shared" si="7"/>
        <v/>
      </c>
      <c r="BO73" s="14" t="str">
        <f>IF('REGISTRO 1'!I72="","",IF('REGISTRO 1'!I72&lt;5,'REGISTRO 1'!I72,""))</f>
        <v/>
      </c>
      <c r="BP73" s="15" t="str">
        <f>IF('REGISTRO 1'!I72&lt;9,IF('REGISTRO 1'!I72&gt;4,'REGISTRO 1'!I72,""),"")</f>
        <v/>
      </c>
      <c r="BQ73" s="15" t="str">
        <f>IF('REGISTRO 1'!I72&lt;13,IF('REGISTRO 1'!I72&gt;8,'REGISTRO 1'!I72,""),"")</f>
        <v/>
      </c>
      <c r="BR73" s="16" t="str">
        <f>IF('REGISTRO 1'!I72&gt;12,'REGISTRO 1'!I72,"")</f>
        <v/>
      </c>
      <c r="BS73" s="14" t="str">
        <f>IF('REGISTRO 1'!M72="","",IF('REGISTRO 1'!M72&lt;5,'REGISTRO 1'!M72,""))</f>
        <v/>
      </c>
      <c r="BT73" s="15" t="str">
        <f>IF('REGISTRO 1'!M72&lt;9,IF('REGISTRO 1'!M72&gt;4,'REGISTRO 1'!M72,""),"")</f>
        <v/>
      </c>
      <c r="BU73" s="15" t="str">
        <f>IF('REGISTRO 1'!M72&lt;13,IF('REGISTRO 1'!M72&gt;8,'REGISTRO 1'!M72,""),"")</f>
        <v/>
      </c>
      <c r="BV73" s="16" t="str">
        <f>IF('REGISTRO 1'!M72&gt;12,'REGISTRO 1'!M72,"")</f>
        <v/>
      </c>
      <c r="BW73" s="14" t="str">
        <f>IF('REGISTRO 1'!Q72="","",IF('REGISTRO 1'!Q72&lt;4,'REGISTRO 1'!Q72,""))</f>
        <v/>
      </c>
      <c r="BX73" s="15" t="str">
        <f>IF('REGISTRO 1'!Q72&lt;7,IF('REGISTRO 1'!Q72&gt;3,'REGISTRO 1'!Q72,""),"")</f>
        <v/>
      </c>
      <c r="BY73" s="15" t="str">
        <f>IF('REGISTRO 1'!Q72&lt;10,IF('REGISTRO 1'!Q72&gt;6,'REGISTRO 1'!Q72,""),"")</f>
        <v/>
      </c>
      <c r="BZ73" s="16" t="str">
        <f>IF('REGISTRO 1'!Q72&gt;9,'REGISTRO 1'!Q72,"")</f>
        <v/>
      </c>
      <c r="CA73" s="14" t="str">
        <f>IF('REGISTRO 1'!U72="","",IF('REGISTRO 1'!U72&lt;3,'REGISTRO 1'!U72,""))</f>
        <v/>
      </c>
      <c r="CB73" s="15" t="str">
        <f>IF('REGISTRO 1'!U72&lt;5,IF('REGISTRO 1'!U72&gt;2,'REGISTRO 1'!U72,""),"")</f>
        <v/>
      </c>
      <c r="CC73" s="15" t="str">
        <f>IF('REGISTRO 1'!U72&lt;7,IF('REGISTRO 1'!U72&gt;4,'REGISTRO 1'!U72,""),"")</f>
        <v/>
      </c>
      <c r="CD73" s="16" t="str">
        <f>IF('REGISTRO 1'!U72&gt;6,'REGISTRO 1'!U72,"")</f>
        <v/>
      </c>
      <c r="CE73" s="14" t="str">
        <f>IF('REGISTRO 1'!Y72="","",IF('REGISTRO 1'!Y72&lt;3,'REGISTRO 1'!Y72,""))</f>
        <v/>
      </c>
      <c r="CF73" s="15" t="str">
        <f>IF('REGISTRO 1'!Y72&lt;5,IF('REGISTRO 1'!Y72&gt;2,'REGISTRO 1'!Y72,""),"")</f>
        <v/>
      </c>
      <c r="CG73" s="15" t="str">
        <f>IF('REGISTRO 1'!Y72&lt;7,IF('REGISTRO 1'!Y72&gt;4,'REGISTRO 1'!Y72,""),"")</f>
        <v/>
      </c>
      <c r="CH73" s="16" t="str">
        <f>IF('REGISTRO 1'!Y72&gt;6,'REGISTRO 1'!Y72,"")</f>
        <v/>
      </c>
      <c r="CI73" s="73" t="str">
        <f t="shared" si="8"/>
        <v/>
      </c>
      <c r="CJ73" s="180" t="str">
        <f t="shared" si="9"/>
        <v/>
      </c>
      <c r="CK73" s="140" t="str">
        <f>IF('REGISTRO 1'!$C72="","",'REGISTRO 1'!D72)</f>
        <v/>
      </c>
      <c r="CL73" s="10" t="str">
        <f>IF('REGISTRO 1'!$C72="","",'REGISTRO 1'!E72)</f>
        <v/>
      </c>
    </row>
    <row r="74" spans="2:90" x14ac:dyDescent="0.25">
      <c r="B74" s="69" t="s">
        <v>103</v>
      </c>
      <c r="C74" s="28" t="str">
        <f>IF('REGISTRO 1'!C73="","",'REGISTRO 1'!C73)</f>
        <v/>
      </c>
      <c r="D74" s="110" t="str">
        <f>IF('REGISTRO 1'!F73="","",IF('REGISTRO 1'!F73&lt;5,'REGISTRO 1'!F73,""))</f>
        <v/>
      </c>
      <c r="E74" s="75" t="str">
        <f>IF('REGISTRO 1'!F73&lt;9,IF('REGISTRO 1'!F73&gt;4,'REGISTRO 1'!F73,""),"")</f>
        <v/>
      </c>
      <c r="F74" s="75" t="str">
        <f>IF('REGISTRO 1'!F73&lt;13,IF('REGISTRO 1'!F73&gt;8,'REGISTRO 1'!F73,""),"")</f>
        <v/>
      </c>
      <c r="G74" s="22" t="str">
        <f>IF('REGISTRO 1'!F73&gt;12,'REGISTRO 1'!F73,"")</f>
        <v/>
      </c>
      <c r="H74" s="110" t="str">
        <f>IF('REGISTRO 1'!J73="","",IF('REGISTRO 1'!J73&lt;5,'REGISTRO 1'!J73,""))</f>
        <v/>
      </c>
      <c r="I74" s="75" t="str">
        <f>IF('REGISTRO 1'!J73&lt;9,IF('REGISTRO 1'!J73&gt;4,'REGISTRO 1'!J73,""),"")</f>
        <v/>
      </c>
      <c r="J74" s="75" t="str">
        <f>IF('REGISTRO 1'!J73&lt;13,IF('REGISTRO 1'!J73&gt;8,'REGISTRO 1'!J73,""),"")</f>
        <v/>
      </c>
      <c r="K74" s="22" t="str">
        <f>IF('REGISTRO 1'!J73&gt;12,'REGISTRO 1'!J73,"")</f>
        <v/>
      </c>
      <c r="L74" s="110" t="str">
        <f>IF('REGISTRO 1'!N73="","",IF('REGISTRO 1'!N73&lt;4,'REGISTRO 1'!N73,""))</f>
        <v/>
      </c>
      <c r="M74" s="75" t="str">
        <f>IF('REGISTRO 1'!N73&lt;7,IF('REGISTRO 1'!N73&gt;3,'REGISTRO 1'!N73,""),"")</f>
        <v/>
      </c>
      <c r="N74" s="75" t="str">
        <f>IF('REGISTRO 1'!N73&lt;10,IF('REGISTRO 1'!N73&gt;6,'REGISTRO 1'!N73,""),"")</f>
        <v/>
      </c>
      <c r="O74" s="22" t="str">
        <f>IF('REGISTRO 1'!N73&gt;9,'REGISTRO 1'!N73,"")</f>
        <v/>
      </c>
      <c r="P74" s="110" t="str">
        <f>IF('REGISTRO 1'!R73="","",IF('REGISTRO 1'!R73&lt;3,'REGISTRO 1'!R73,""))</f>
        <v/>
      </c>
      <c r="Q74" s="75" t="str">
        <f>IF('REGISTRO 1'!R73&lt;5,IF('REGISTRO 1'!R73&gt;2,'REGISTRO 1'!R73,""),"")</f>
        <v/>
      </c>
      <c r="R74" s="75" t="str">
        <f>IF('REGISTRO 1'!R73&lt;7,IF('REGISTRO 1'!R73&gt;4,'REGISTRO 1'!R73,""),"")</f>
        <v/>
      </c>
      <c r="S74" s="22" t="str">
        <f>IF('REGISTRO 1'!R73&gt;6,'REGISTRO 1'!R73,"")</f>
        <v/>
      </c>
      <c r="T74" s="110" t="str">
        <f>IF('REGISTRO 1'!V73="","",IF('REGISTRO 1'!V73&lt;3,'REGISTRO 1'!V73,""))</f>
        <v/>
      </c>
      <c r="U74" s="75" t="str">
        <f>IF('REGISTRO 1'!V73&lt;5,IF('REGISTRO 1'!V73&gt;2,'REGISTRO 1'!V73,""),"")</f>
        <v/>
      </c>
      <c r="V74" s="75" t="str">
        <f>IF('REGISTRO 1'!V73&lt;7,IF('REGISTRO 1'!V73&gt;4,'REGISTRO 1'!V73,""),"")</f>
        <v/>
      </c>
      <c r="W74" s="111" t="str">
        <f>IF('REGISTRO 1'!V73&gt;6,'REGISTRO 1'!V73,"")</f>
        <v/>
      </c>
      <c r="X74" s="162" t="str">
        <f t="shared" si="5"/>
        <v/>
      </c>
      <c r="Y74" s="163" t="str">
        <f>IF('REGISTRO 1'!G73="","",IF('REGISTRO 1'!G73&lt;5,'REGISTRO 1'!G73,""))</f>
        <v/>
      </c>
      <c r="Z74" s="164" t="str">
        <f>IF('REGISTRO 1'!G73&lt;9,IF('REGISTRO 1'!G73&gt;4,'REGISTRO 1'!G73,""),"")</f>
        <v/>
      </c>
      <c r="AA74" s="164" t="str">
        <f>IF('REGISTRO 1'!G73&lt;13,IF('REGISTRO 1'!G73&gt;8,'REGISTRO 1'!G73,""),"")</f>
        <v/>
      </c>
      <c r="AB74" s="165" t="str">
        <f>IF('REGISTRO 1'!G73&gt;12,'REGISTRO 1'!G73,"")</f>
        <v/>
      </c>
      <c r="AC74" s="166" t="str">
        <f>IF('REGISTRO 1'!K73="","",IF('REGISTRO 1'!K73&lt;5,'REGISTRO 1'!K73,""))</f>
        <v/>
      </c>
      <c r="AD74" s="164" t="str">
        <f>IF('REGISTRO 1'!K73&lt;9,IF('REGISTRO 1'!K73&gt;4,'REGISTRO 1'!K73,""),"")</f>
        <v/>
      </c>
      <c r="AE74" s="164" t="str">
        <f>IF('REGISTRO 1'!K73&lt;13,IF('REGISTRO 1'!K73&gt;8,'REGISTRO 1'!K73,""),"")</f>
        <v/>
      </c>
      <c r="AF74" s="165" t="str">
        <f>IF('REGISTRO 1'!K73&gt;12,'REGISTRO 1'!K73,"")</f>
        <v/>
      </c>
      <c r="AG74" s="166" t="str">
        <f>IF('REGISTRO 1'!O73="","",IF('REGISTRO 1'!O73&lt;4,'REGISTRO 1'!O73,""))</f>
        <v/>
      </c>
      <c r="AH74" s="164" t="str">
        <f>IF('REGISTRO 1'!O73&lt;7,IF('REGISTRO 1'!O73&gt;3,'REGISTRO 1'!O73,""),"")</f>
        <v/>
      </c>
      <c r="AI74" s="164" t="str">
        <f>IF('REGISTRO 1'!O73&lt;10,IF('REGISTRO 1'!O73&gt;6,'REGISTRO 1'!O73,""),"")</f>
        <v/>
      </c>
      <c r="AJ74" s="165" t="str">
        <f>IF('REGISTRO 1'!O73&gt;9,'REGISTRO 1'!O73,"")</f>
        <v/>
      </c>
      <c r="AK74" s="166" t="str">
        <f>IF('REGISTRO 1'!S73="","",IF('REGISTRO 1'!S73&lt;3,'REGISTRO 1'!S73,""))</f>
        <v/>
      </c>
      <c r="AL74" s="164" t="str">
        <f>IF('REGISTRO 1'!S73&lt;5,IF('REGISTRO 1'!S73&gt;2,'REGISTRO 1'!S73,""),"")</f>
        <v/>
      </c>
      <c r="AM74" s="164" t="str">
        <f>IF('REGISTRO 1'!S73&lt;7,IF('REGISTRO 1'!S73&gt;4,'REGISTRO 1'!S73,""),"")</f>
        <v/>
      </c>
      <c r="AN74" s="165" t="str">
        <f>IF('REGISTRO 1'!S73&gt;6,'REGISTRO 1'!S73,"")</f>
        <v/>
      </c>
      <c r="AO74" s="166" t="str">
        <f>IF('REGISTRO 1'!W73="","",IF('REGISTRO 1'!W73&lt;3,'REGISTRO 1'!W73,""))</f>
        <v/>
      </c>
      <c r="AP74" s="164" t="str">
        <f>IF('REGISTRO 1'!W73&lt;5,IF('REGISTRO 1'!W73&gt;2,'REGISTRO 1'!W73,""),"")</f>
        <v/>
      </c>
      <c r="AQ74" s="164" t="str">
        <f>IF('REGISTRO 1'!W73&lt;7,IF('REGISTRO 1'!W73&gt;4,'REGISTRO 1'!W73,""),"")</f>
        <v/>
      </c>
      <c r="AR74" s="165" t="str">
        <f>IF('REGISTRO 1'!W73&gt;6,'REGISTRO 1'!W73,"")</f>
        <v/>
      </c>
      <c r="AS74" s="162" t="str">
        <f t="shared" si="6"/>
        <v/>
      </c>
      <c r="AT74" s="110" t="str">
        <f>IF('REGISTRO 1'!H73="","",IF('REGISTRO 1'!H73&lt;5,'REGISTRO 1'!H73,""))</f>
        <v/>
      </c>
      <c r="AU74" s="75" t="str">
        <f>IF('REGISTRO 1'!H73&lt;9,IF('REGISTRO 1'!H73&gt;4,'REGISTRO 1'!H73,""),"")</f>
        <v/>
      </c>
      <c r="AV74" s="75" t="str">
        <f>IF('REGISTRO 1'!H73&lt;13,IF('REGISTRO 1'!H73&gt;8,'REGISTRO 1'!H73,""),"")</f>
        <v/>
      </c>
      <c r="AW74" s="22" t="str">
        <f>IF('REGISTRO 1'!H73&gt;12,'REGISTRO 1'!H73,"")</f>
        <v/>
      </c>
      <c r="AX74" s="110" t="str">
        <f>IF('REGISTRO 1'!L73="","",IF('REGISTRO 1'!L73&lt;5,'REGISTRO 1'!L73,""))</f>
        <v/>
      </c>
      <c r="AY74" s="75" t="str">
        <f>IF('REGISTRO 1'!L73&lt;9,IF('REGISTRO 1'!L73&gt;4,'REGISTRO 1'!L73,""),"")</f>
        <v/>
      </c>
      <c r="AZ74" s="75" t="str">
        <f>IF('REGISTRO 1'!L73&lt;13,IF('REGISTRO 1'!L73&gt;8,'REGISTRO 1'!L73,""),"")</f>
        <v/>
      </c>
      <c r="BA74" s="22" t="str">
        <f>IF('REGISTRO 1'!L73&gt;12,'REGISTRO 1'!L73,"")</f>
        <v/>
      </c>
      <c r="BB74" s="110" t="str">
        <f>IF('REGISTRO 1'!P73="","",IF('REGISTRO 1'!P73&lt;4,'REGISTRO 1'!P73,""))</f>
        <v/>
      </c>
      <c r="BC74" s="75" t="str">
        <f>IF('REGISTRO 1'!P73&lt;7,IF('REGISTRO 1'!P73&gt;3,'REGISTRO 1'!P73,""),"")</f>
        <v/>
      </c>
      <c r="BD74" s="75" t="str">
        <f>IF('REGISTRO 1'!P73&lt;10,IF('REGISTRO 1'!P73&gt;6,'REGISTRO 1'!P73,""),"")</f>
        <v/>
      </c>
      <c r="BE74" s="22" t="str">
        <f>IF('REGISTRO 1'!P73&gt;9,'REGISTRO 1'!P73,"")</f>
        <v/>
      </c>
      <c r="BF74" s="110" t="str">
        <f>IF('REGISTRO 1'!T73="","",IF('REGISTRO 1'!T73&lt;3,'REGISTRO 1'!T73,""))</f>
        <v/>
      </c>
      <c r="BG74" s="75" t="str">
        <f>IF('REGISTRO 1'!T73&lt;5,IF('REGISTRO 1'!T73&gt;2,'REGISTRO 1'!T73,""),"")</f>
        <v/>
      </c>
      <c r="BH74" s="75" t="str">
        <f>IF('REGISTRO 1'!T73&lt;7,IF('REGISTRO 1'!T73&gt;4,'REGISTRO 1'!T73,""),"")</f>
        <v/>
      </c>
      <c r="BI74" s="22" t="str">
        <f>IF('REGISTRO 1'!T73&gt;6,'REGISTRO 1'!T73,"")</f>
        <v/>
      </c>
      <c r="BJ74" s="110" t="str">
        <f>IF('REGISTRO 1'!X73="","",IF('REGISTRO 1'!X73&lt;3,'REGISTRO 1'!X73,""))</f>
        <v/>
      </c>
      <c r="BK74" s="75" t="str">
        <f>IF('REGISTRO 1'!X73&lt;5,IF('REGISTRO 1'!X73&gt;2,'REGISTRO 1'!X73,""),"")</f>
        <v/>
      </c>
      <c r="BL74" s="75" t="str">
        <f>IF('REGISTRO 1'!X73&lt;7,IF('REGISTRO 1'!X73&gt;4,'REGISTRO 1'!X73,""),"")</f>
        <v/>
      </c>
      <c r="BM74" s="22" t="str">
        <f>IF('REGISTRO 1'!X73&gt;6,'REGISTRO 1'!X73,"")</f>
        <v/>
      </c>
      <c r="BN74" s="162" t="str">
        <f t="shared" si="7"/>
        <v/>
      </c>
      <c r="BO74" s="167" t="str">
        <f>IF('REGISTRO 1'!I73="","",IF('REGISTRO 1'!I73&lt;5,'REGISTRO 1'!I73,""))</f>
        <v/>
      </c>
      <c r="BP74" s="168" t="str">
        <f>IF('REGISTRO 1'!I73&lt;9,IF('REGISTRO 1'!I73&gt;4,'REGISTRO 1'!I73,""),"")</f>
        <v/>
      </c>
      <c r="BQ74" s="168" t="str">
        <f>IF('REGISTRO 1'!I73&lt;13,IF('REGISTRO 1'!I73&gt;8,'REGISTRO 1'!I73,""),"")</f>
        <v/>
      </c>
      <c r="BR74" s="169" t="str">
        <f>IF('REGISTRO 1'!I73&gt;12,'REGISTRO 1'!I73,"")</f>
        <v/>
      </c>
      <c r="BS74" s="167" t="str">
        <f>IF('REGISTRO 1'!M73="","",IF('REGISTRO 1'!M73&lt;5,'REGISTRO 1'!M73,""))</f>
        <v/>
      </c>
      <c r="BT74" s="168" t="str">
        <f>IF('REGISTRO 1'!M73&lt;9,IF('REGISTRO 1'!M73&gt;4,'REGISTRO 1'!M73,""),"")</f>
        <v/>
      </c>
      <c r="BU74" s="168" t="str">
        <f>IF('REGISTRO 1'!M73&lt;13,IF('REGISTRO 1'!M73&gt;8,'REGISTRO 1'!M73,""),"")</f>
        <v/>
      </c>
      <c r="BV74" s="169" t="str">
        <f>IF('REGISTRO 1'!M73&gt;12,'REGISTRO 1'!M73,"")</f>
        <v/>
      </c>
      <c r="BW74" s="167" t="str">
        <f>IF('REGISTRO 1'!Q73="","",IF('REGISTRO 1'!Q73&lt;4,'REGISTRO 1'!Q73,""))</f>
        <v/>
      </c>
      <c r="BX74" s="168" t="str">
        <f>IF('REGISTRO 1'!Q73&lt;7,IF('REGISTRO 1'!Q73&gt;3,'REGISTRO 1'!Q73,""),"")</f>
        <v/>
      </c>
      <c r="BY74" s="168" t="str">
        <f>IF('REGISTRO 1'!Q73&lt;10,IF('REGISTRO 1'!Q73&gt;6,'REGISTRO 1'!Q73,""),"")</f>
        <v/>
      </c>
      <c r="BZ74" s="169" t="str">
        <f>IF('REGISTRO 1'!Q73&gt;9,'REGISTRO 1'!Q73,"")</f>
        <v/>
      </c>
      <c r="CA74" s="167" t="str">
        <f>IF('REGISTRO 1'!U73="","",IF('REGISTRO 1'!U73&lt;3,'REGISTRO 1'!U73,""))</f>
        <v/>
      </c>
      <c r="CB74" s="168" t="str">
        <f>IF('REGISTRO 1'!U73&lt;5,IF('REGISTRO 1'!U73&gt;2,'REGISTRO 1'!U73,""),"")</f>
        <v/>
      </c>
      <c r="CC74" s="168" t="str">
        <f>IF('REGISTRO 1'!U73&lt;7,IF('REGISTRO 1'!U73&gt;4,'REGISTRO 1'!U73,""),"")</f>
        <v/>
      </c>
      <c r="CD74" s="169" t="str">
        <f>IF('REGISTRO 1'!U73&gt;6,'REGISTRO 1'!U73,"")</f>
        <v/>
      </c>
      <c r="CE74" s="167" t="str">
        <f>IF('REGISTRO 1'!Y73="","",IF('REGISTRO 1'!Y73&lt;3,'REGISTRO 1'!Y73,""))</f>
        <v/>
      </c>
      <c r="CF74" s="168" t="str">
        <f>IF('REGISTRO 1'!Y73&lt;5,IF('REGISTRO 1'!Y73&gt;2,'REGISTRO 1'!Y73,""),"")</f>
        <v/>
      </c>
      <c r="CG74" s="168" t="str">
        <f>IF('REGISTRO 1'!Y73&lt;7,IF('REGISTRO 1'!Y73&gt;4,'REGISTRO 1'!Y73,""),"")</f>
        <v/>
      </c>
      <c r="CH74" s="169" t="str">
        <f>IF('REGISTRO 1'!Y73&gt;6,'REGISTRO 1'!Y73,"")</f>
        <v/>
      </c>
      <c r="CI74" s="170" t="str">
        <f t="shared" si="8"/>
        <v/>
      </c>
      <c r="CJ74" s="181" t="str">
        <f t="shared" si="9"/>
        <v/>
      </c>
      <c r="CK74" s="140" t="str">
        <f>IF('REGISTRO 1'!$C73="","",'REGISTRO 1'!D73)</f>
        <v/>
      </c>
      <c r="CL74" s="10" t="str">
        <f>IF('REGISTRO 1'!$C73="","",'REGISTRO 1'!E73)</f>
        <v/>
      </c>
    </row>
    <row r="75" spans="2:90" x14ac:dyDescent="0.25">
      <c r="B75" s="172" t="s">
        <v>104</v>
      </c>
      <c r="C75" s="54" t="str">
        <f>IF('REGISTRO 1'!C74="","",'REGISTRO 1'!C74)</f>
        <v/>
      </c>
      <c r="D75" s="21" t="str">
        <f>IF('REGISTRO 1'!F74="","",IF('REGISTRO 1'!F74&lt;5,'REGISTRO 1'!F74,""))</f>
        <v/>
      </c>
      <c r="E75" s="15" t="str">
        <f>IF('REGISTRO 1'!F74&lt;9,IF('REGISTRO 1'!F74&gt;4,'REGISTRO 1'!F74,""),"")</f>
        <v/>
      </c>
      <c r="F75" s="15" t="str">
        <f>IF('REGISTRO 1'!F74&lt;13,IF('REGISTRO 1'!F74&gt;8,'REGISTRO 1'!F74,""),"")</f>
        <v/>
      </c>
      <c r="G75" s="16" t="str">
        <f>IF('REGISTRO 1'!F74&gt;12,'REGISTRO 1'!F74,"")</f>
        <v/>
      </c>
      <c r="H75" s="21" t="str">
        <f>IF('REGISTRO 1'!J74="","",IF('REGISTRO 1'!J74&lt;5,'REGISTRO 1'!J74,""))</f>
        <v/>
      </c>
      <c r="I75" s="15" t="str">
        <f>IF('REGISTRO 1'!J74&lt;9,IF('REGISTRO 1'!J74&gt;4,'REGISTRO 1'!J74,""),"")</f>
        <v/>
      </c>
      <c r="J75" s="15" t="str">
        <f>IF('REGISTRO 1'!J74&lt;13,IF('REGISTRO 1'!J74&gt;8,'REGISTRO 1'!J74,""),"")</f>
        <v/>
      </c>
      <c r="K75" s="16" t="str">
        <f>IF('REGISTRO 1'!J74&gt;12,'REGISTRO 1'!J74,"")</f>
        <v/>
      </c>
      <c r="L75" s="21" t="str">
        <f>IF('REGISTRO 1'!N74="","",IF('REGISTRO 1'!N74&lt;4,'REGISTRO 1'!N74,""))</f>
        <v/>
      </c>
      <c r="M75" s="15" t="str">
        <f>IF('REGISTRO 1'!N74&lt;7,IF('REGISTRO 1'!N74&gt;3,'REGISTRO 1'!N74,""),"")</f>
        <v/>
      </c>
      <c r="N75" s="15" t="str">
        <f>IF('REGISTRO 1'!N74&lt;10,IF('REGISTRO 1'!N74&gt;6,'REGISTRO 1'!N74,""),"")</f>
        <v/>
      </c>
      <c r="O75" s="16" t="str">
        <f>IF('REGISTRO 1'!N74&gt;9,'REGISTRO 1'!N74,"")</f>
        <v/>
      </c>
      <c r="P75" s="21" t="str">
        <f>IF('REGISTRO 1'!R74="","",IF('REGISTRO 1'!R74&lt;3,'REGISTRO 1'!R74,""))</f>
        <v/>
      </c>
      <c r="Q75" s="15" t="str">
        <f>IF('REGISTRO 1'!R74&lt;5,IF('REGISTRO 1'!R74&gt;2,'REGISTRO 1'!R74,""),"")</f>
        <v/>
      </c>
      <c r="R75" s="15" t="str">
        <f>IF('REGISTRO 1'!R74&lt;7,IF('REGISTRO 1'!R74&gt;4,'REGISTRO 1'!R74,""),"")</f>
        <v/>
      </c>
      <c r="S75" s="16" t="str">
        <f>IF('REGISTRO 1'!R74&gt;6,'REGISTRO 1'!R74,"")</f>
        <v/>
      </c>
      <c r="T75" s="21" t="str">
        <f>IF('REGISTRO 1'!V74="","",IF('REGISTRO 1'!V74&lt;3,'REGISTRO 1'!V74,""))</f>
        <v/>
      </c>
      <c r="U75" s="15" t="str">
        <f>IF('REGISTRO 1'!V74&lt;5,IF('REGISTRO 1'!V74&gt;2,'REGISTRO 1'!V74,""),"")</f>
        <v/>
      </c>
      <c r="V75" s="15" t="str">
        <f>IF('REGISTRO 1'!V74&lt;7,IF('REGISTRO 1'!V74&gt;4,'REGISTRO 1'!V74,""),"")</f>
        <v/>
      </c>
      <c r="W75" s="20" t="str">
        <f>IF('REGISTRO 1'!V74&gt;6,'REGISTRO 1'!V74,"")</f>
        <v/>
      </c>
      <c r="X75" s="38" t="str">
        <f t="shared" si="5"/>
        <v/>
      </c>
      <c r="Y75" s="14" t="str">
        <f>IF('REGISTRO 1'!G74="","",IF('REGISTRO 1'!G74&lt;5,'REGISTRO 1'!G74,""))</f>
        <v/>
      </c>
      <c r="Z75" s="15" t="str">
        <f>IF('REGISTRO 1'!G74&lt;9,IF('REGISTRO 1'!G74&gt;4,'REGISTRO 1'!G74,""),"")</f>
        <v/>
      </c>
      <c r="AA75" s="15" t="str">
        <f>IF('REGISTRO 1'!G74&lt;13,IF('REGISTRO 1'!G74&gt;8,'REGISTRO 1'!G74,""),"")</f>
        <v/>
      </c>
      <c r="AB75" s="16" t="str">
        <f>IF('REGISTRO 1'!G74&gt;12,'REGISTRO 1'!G74,"")</f>
        <v/>
      </c>
      <c r="AC75" s="21" t="str">
        <f>IF('REGISTRO 1'!K74="","",IF('REGISTRO 1'!K74&lt;5,'REGISTRO 1'!K74,""))</f>
        <v/>
      </c>
      <c r="AD75" s="15" t="str">
        <f>IF('REGISTRO 1'!K74&lt;9,IF('REGISTRO 1'!K74&gt;4,'REGISTRO 1'!K74,""),"")</f>
        <v/>
      </c>
      <c r="AE75" s="15" t="str">
        <f>IF('REGISTRO 1'!K74&lt;13,IF('REGISTRO 1'!K74&gt;8,'REGISTRO 1'!K74,""),"")</f>
        <v/>
      </c>
      <c r="AF75" s="16" t="str">
        <f>IF('REGISTRO 1'!K74&gt;12,'REGISTRO 1'!K74,"")</f>
        <v/>
      </c>
      <c r="AG75" s="21" t="str">
        <f>IF('REGISTRO 1'!O74="","",IF('REGISTRO 1'!O74&lt;4,'REGISTRO 1'!O74,""))</f>
        <v/>
      </c>
      <c r="AH75" s="15" t="str">
        <f>IF('REGISTRO 1'!O74&lt;7,IF('REGISTRO 1'!O74&gt;3,'REGISTRO 1'!O74,""),"")</f>
        <v/>
      </c>
      <c r="AI75" s="15" t="str">
        <f>IF('REGISTRO 1'!O74&lt;10,IF('REGISTRO 1'!O74&gt;6,'REGISTRO 1'!O74,""),"")</f>
        <v/>
      </c>
      <c r="AJ75" s="16" t="str">
        <f>IF('REGISTRO 1'!O74&gt;9,'REGISTRO 1'!O74,"")</f>
        <v/>
      </c>
      <c r="AK75" s="21" t="str">
        <f>IF('REGISTRO 1'!S74="","",IF('REGISTRO 1'!S74&lt;3,'REGISTRO 1'!S74,""))</f>
        <v/>
      </c>
      <c r="AL75" s="15" t="str">
        <f>IF('REGISTRO 1'!S74&lt;5,IF('REGISTRO 1'!S74&gt;2,'REGISTRO 1'!S74,""),"")</f>
        <v/>
      </c>
      <c r="AM75" s="15" t="str">
        <f>IF('REGISTRO 1'!S74&lt;7,IF('REGISTRO 1'!S74&gt;4,'REGISTRO 1'!S74,""),"")</f>
        <v/>
      </c>
      <c r="AN75" s="16" t="str">
        <f>IF('REGISTRO 1'!S74&gt;6,'REGISTRO 1'!S74,"")</f>
        <v/>
      </c>
      <c r="AO75" s="21" t="str">
        <f>IF('REGISTRO 1'!W74="","",IF('REGISTRO 1'!W74&lt;3,'REGISTRO 1'!W74,""))</f>
        <v/>
      </c>
      <c r="AP75" s="15" t="str">
        <f>IF('REGISTRO 1'!W74&lt;5,IF('REGISTRO 1'!W74&gt;2,'REGISTRO 1'!W74,""),"")</f>
        <v/>
      </c>
      <c r="AQ75" s="15" t="str">
        <f>IF('REGISTRO 1'!W74&lt;7,IF('REGISTRO 1'!W74&gt;4,'REGISTRO 1'!W74,""),"")</f>
        <v/>
      </c>
      <c r="AR75" s="16" t="str">
        <f>IF('REGISTRO 1'!W74&gt;6,'REGISTRO 1'!W74,"")</f>
        <v/>
      </c>
      <c r="AS75" s="38" t="str">
        <f t="shared" si="6"/>
        <v/>
      </c>
      <c r="AT75" s="21" t="str">
        <f>IF('REGISTRO 1'!H74="","",IF('REGISTRO 1'!H74&lt;5,'REGISTRO 1'!H74,""))</f>
        <v/>
      </c>
      <c r="AU75" s="15" t="str">
        <f>IF('REGISTRO 1'!H74&lt;9,IF('REGISTRO 1'!H74&gt;4,'REGISTRO 1'!H74,""),"")</f>
        <v/>
      </c>
      <c r="AV75" s="15" t="str">
        <f>IF('REGISTRO 1'!H74&lt;13,IF('REGISTRO 1'!H74&gt;8,'REGISTRO 1'!H74,""),"")</f>
        <v/>
      </c>
      <c r="AW75" s="16" t="str">
        <f>IF('REGISTRO 1'!H74&gt;12,'REGISTRO 1'!H74,"")</f>
        <v/>
      </c>
      <c r="AX75" s="21" t="str">
        <f>IF('REGISTRO 1'!L74="","",IF('REGISTRO 1'!L74&lt;5,'REGISTRO 1'!L74,""))</f>
        <v/>
      </c>
      <c r="AY75" s="15" t="str">
        <f>IF('REGISTRO 1'!L74&lt;9,IF('REGISTRO 1'!L74&gt;4,'REGISTRO 1'!L74,""),"")</f>
        <v/>
      </c>
      <c r="AZ75" s="15" t="str">
        <f>IF('REGISTRO 1'!L74&lt;13,IF('REGISTRO 1'!L74&gt;8,'REGISTRO 1'!L74,""),"")</f>
        <v/>
      </c>
      <c r="BA75" s="16" t="str">
        <f>IF('REGISTRO 1'!L74&gt;12,'REGISTRO 1'!L74,"")</f>
        <v/>
      </c>
      <c r="BB75" s="21" t="str">
        <f>IF('REGISTRO 1'!P74="","",IF('REGISTRO 1'!P74&lt;4,'REGISTRO 1'!P74,""))</f>
        <v/>
      </c>
      <c r="BC75" s="15" t="str">
        <f>IF('REGISTRO 1'!P74&lt;7,IF('REGISTRO 1'!P74&gt;3,'REGISTRO 1'!P74,""),"")</f>
        <v/>
      </c>
      <c r="BD75" s="15" t="str">
        <f>IF('REGISTRO 1'!P74&lt;10,IF('REGISTRO 1'!P74&gt;6,'REGISTRO 1'!P74,""),"")</f>
        <v/>
      </c>
      <c r="BE75" s="16" t="str">
        <f>IF('REGISTRO 1'!P74&gt;9,'REGISTRO 1'!P74,"")</f>
        <v/>
      </c>
      <c r="BF75" s="21" t="str">
        <f>IF('REGISTRO 1'!T74="","",IF('REGISTRO 1'!T74&lt;3,'REGISTRO 1'!T74,""))</f>
        <v/>
      </c>
      <c r="BG75" s="15" t="str">
        <f>IF('REGISTRO 1'!T74&lt;5,IF('REGISTRO 1'!T74&gt;2,'REGISTRO 1'!T74,""),"")</f>
        <v/>
      </c>
      <c r="BH75" s="15" t="str">
        <f>IF('REGISTRO 1'!T74&lt;7,IF('REGISTRO 1'!T74&gt;4,'REGISTRO 1'!T74,""),"")</f>
        <v/>
      </c>
      <c r="BI75" s="16" t="str">
        <f>IF('REGISTRO 1'!T74&gt;6,'REGISTRO 1'!T74,"")</f>
        <v/>
      </c>
      <c r="BJ75" s="21" t="str">
        <f>IF('REGISTRO 1'!X74="","",IF('REGISTRO 1'!X74&lt;3,'REGISTRO 1'!X74,""))</f>
        <v/>
      </c>
      <c r="BK75" s="15" t="str">
        <f>IF('REGISTRO 1'!X74&lt;5,IF('REGISTRO 1'!X74&gt;2,'REGISTRO 1'!X74,""),"")</f>
        <v/>
      </c>
      <c r="BL75" s="15" t="str">
        <f>IF('REGISTRO 1'!X74&lt;7,IF('REGISTRO 1'!X74&gt;4,'REGISTRO 1'!X74,""),"")</f>
        <v/>
      </c>
      <c r="BM75" s="16" t="str">
        <f>IF('REGISTRO 1'!X74&gt;6,'REGISTRO 1'!X74,"")</f>
        <v/>
      </c>
      <c r="BN75" s="38" t="str">
        <f t="shared" si="7"/>
        <v/>
      </c>
      <c r="BO75" s="14" t="str">
        <f>IF('REGISTRO 1'!I74="","",IF('REGISTRO 1'!I74&lt;5,'REGISTRO 1'!I74,""))</f>
        <v/>
      </c>
      <c r="BP75" s="15" t="str">
        <f>IF('REGISTRO 1'!I74&lt;9,IF('REGISTRO 1'!I74&gt;4,'REGISTRO 1'!I74,""),"")</f>
        <v/>
      </c>
      <c r="BQ75" s="15" t="str">
        <f>IF('REGISTRO 1'!I74&lt;13,IF('REGISTRO 1'!I74&gt;8,'REGISTRO 1'!I74,""),"")</f>
        <v/>
      </c>
      <c r="BR75" s="16" t="str">
        <f>IF('REGISTRO 1'!I74&gt;12,'REGISTRO 1'!I74,"")</f>
        <v/>
      </c>
      <c r="BS75" s="14" t="str">
        <f>IF('REGISTRO 1'!M74="","",IF('REGISTRO 1'!M74&lt;5,'REGISTRO 1'!M74,""))</f>
        <v/>
      </c>
      <c r="BT75" s="15" t="str">
        <f>IF('REGISTRO 1'!M74&lt;9,IF('REGISTRO 1'!M74&gt;4,'REGISTRO 1'!M74,""),"")</f>
        <v/>
      </c>
      <c r="BU75" s="15" t="str">
        <f>IF('REGISTRO 1'!M74&lt;13,IF('REGISTRO 1'!M74&gt;8,'REGISTRO 1'!M74,""),"")</f>
        <v/>
      </c>
      <c r="BV75" s="16" t="str">
        <f>IF('REGISTRO 1'!M74&gt;12,'REGISTRO 1'!M74,"")</f>
        <v/>
      </c>
      <c r="BW75" s="14" t="str">
        <f>IF('REGISTRO 1'!Q74="","",IF('REGISTRO 1'!Q74&lt;4,'REGISTRO 1'!Q74,""))</f>
        <v/>
      </c>
      <c r="BX75" s="15" t="str">
        <f>IF('REGISTRO 1'!Q74&lt;7,IF('REGISTRO 1'!Q74&gt;3,'REGISTRO 1'!Q74,""),"")</f>
        <v/>
      </c>
      <c r="BY75" s="15" t="str">
        <f>IF('REGISTRO 1'!Q74&lt;10,IF('REGISTRO 1'!Q74&gt;6,'REGISTRO 1'!Q74,""),"")</f>
        <v/>
      </c>
      <c r="BZ75" s="16" t="str">
        <f>IF('REGISTRO 1'!Q74&gt;9,'REGISTRO 1'!Q74,"")</f>
        <v/>
      </c>
      <c r="CA75" s="14" t="str">
        <f>IF('REGISTRO 1'!U74="","",IF('REGISTRO 1'!U74&lt;3,'REGISTRO 1'!U74,""))</f>
        <v/>
      </c>
      <c r="CB75" s="15" t="str">
        <f>IF('REGISTRO 1'!U74&lt;5,IF('REGISTRO 1'!U74&gt;2,'REGISTRO 1'!U74,""),"")</f>
        <v/>
      </c>
      <c r="CC75" s="15" t="str">
        <f>IF('REGISTRO 1'!U74&lt;7,IF('REGISTRO 1'!U74&gt;4,'REGISTRO 1'!U74,""),"")</f>
        <v/>
      </c>
      <c r="CD75" s="16" t="str">
        <f>IF('REGISTRO 1'!U74&gt;6,'REGISTRO 1'!U74,"")</f>
        <v/>
      </c>
      <c r="CE75" s="14" t="str">
        <f>IF('REGISTRO 1'!Y74="","",IF('REGISTRO 1'!Y74&lt;3,'REGISTRO 1'!Y74,""))</f>
        <v/>
      </c>
      <c r="CF75" s="15" t="str">
        <f>IF('REGISTRO 1'!Y74&lt;5,IF('REGISTRO 1'!Y74&gt;2,'REGISTRO 1'!Y74,""),"")</f>
        <v/>
      </c>
      <c r="CG75" s="15" t="str">
        <f>IF('REGISTRO 1'!Y74&lt;7,IF('REGISTRO 1'!Y74&gt;4,'REGISTRO 1'!Y74,""),"")</f>
        <v/>
      </c>
      <c r="CH75" s="16" t="str">
        <f>IF('REGISTRO 1'!Y74&gt;6,'REGISTRO 1'!Y74,"")</f>
        <v/>
      </c>
      <c r="CI75" s="73" t="str">
        <f t="shared" si="8"/>
        <v/>
      </c>
      <c r="CJ75" s="180" t="str">
        <f t="shared" si="9"/>
        <v/>
      </c>
      <c r="CK75" s="140" t="str">
        <f>IF('REGISTRO 1'!$C74="","",'REGISTRO 1'!D74)</f>
        <v/>
      </c>
      <c r="CL75" s="10" t="str">
        <f>IF('REGISTRO 1'!$C74="","",'REGISTRO 1'!E74)</f>
        <v/>
      </c>
    </row>
    <row r="76" spans="2:90" x14ac:dyDescent="0.25">
      <c r="B76" s="69" t="s">
        <v>105</v>
      </c>
      <c r="C76" s="28" t="str">
        <f>IF('REGISTRO 1'!C75="","",'REGISTRO 1'!C75)</f>
        <v/>
      </c>
      <c r="D76" s="110" t="str">
        <f>IF('REGISTRO 1'!F75="","",IF('REGISTRO 1'!F75&lt;5,'REGISTRO 1'!F75,""))</f>
        <v/>
      </c>
      <c r="E76" s="75" t="str">
        <f>IF('REGISTRO 1'!F75&lt;9,IF('REGISTRO 1'!F75&gt;4,'REGISTRO 1'!F75,""),"")</f>
        <v/>
      </c>
      <c r="F76" s="75" t="str">
        <f>IF('REGISTRO 1'!F75&lt;13,IF('REGISTRO 1'!F75&gt;8,'REGISTRO 1'!F75,""),"")</f>
        <v/>
      </c>
      <c r="G76" s="22" t="str">
        <f>IF('REGISTRO 1'!F75&gt;12,'REGISTRO 1'!F75,"")</f>
        <v/>
      </c>
      <c r="H76" s="110" t="str">
        <f>IF('REGISTRO 1'!J75="","",IF('REGISTRO 1'!J75&lt;5,'REGISTRO 1'!J75,""))</f>
        <v/>
      </c>
      <c r="I76" s="75" t="str">
        <f>IF('REGISTRO 1'!J75&lt;9,IF('REGISTRO 1'!J75&gt;4,'REGISTRO 1'!J75,""),"")</f>
        <v/>
      </c>
      <c r="J76" s="75" t="str">
        <f>IF('REGISTRO 1'!J75&lt;13,IF('REGISTRO 1'!J75&gt;8,'REGISTRO 1'!J75,""),"")</f>
        <v/>
      </c>
      <c r="K76" s="22" t="str">
        <f>IF('REGISTRO 1'!J75&gt;12,'REGISTRO 1'!J75,"")</f>
        <v/>
      </c>
      <c r="L76" s="110" t="str">
        <f>IF('REGISTRO 1'!N75="","",IF('REGISTRO 1'!N75&lt;4,'REGISTRO 1'!N75,""))</f>
        <v/>
      </c>
      <c r="M76" s="75" t="str">
        <f>IF('REGISTRO 1'!N75&lt;7,IF('REGISTRO 1'!N75&gt;3,'REGISTRO 1'!N75,""),"")</f>
        <v/>
      </c>
      <c r="N76" s="75" t="str">
        <f>IF('REGISTRO 1'!N75&lt;10,IF('REGISTRO 1'!N75&gt;6,'REGISTRO 1'!N75,""),"")</f>
        <v/>
      </c>
      <c r="O76" s="22" t="str">
        <f>IF('REGISTRO 1'!N75&gt;9,'REGISTRO 1'!N75,"")</f>
        <v/>
      </c>
      <c r="P76" s="110" t="str">
        <f>IF('REGISTRO 1'!R75="","",IF('REGISTRO 1'!R75&lt;3,'REGISTRO 1'!R75,""))</f>
        <v/>
      </c>
      <c r="Q76" s="75" t="str">
        <f>IF('REGISTRO 1'!R75&lt;5,IF('REGISTRO 1'!R75&gt;2,'REGISTRO 1'!R75,""),"")</f>
        <v/>
      </c>
      <c r="R76" s="75" t="str">
        <f>IF('REGISTRO 1'!R75&lt;7,IF('REGISTRO 1'!R75&gt;4,'REGISTRO 1'!R75,""),"")</f>
        <v/>
      </c>
      <c r="S76" s="22" t="str">
        <f>IF('REGISTRO 1'!R75&gt;6,'REGISTRO 1'!R75,"")</f>
        <v/>
      </c>
      <c r="T76" s="110" t="str">
        <f>IF('REGISTRO 1'!V75="","",IF('REGISTRO 1'!V75&lt;3,'REGISTRO 1'!V75,""))</f>
        <v/>
      </c>
      <c r="U76" s="75" t="str">
        <f>IF('REGISTRO 1'!V75&lt;5,IF('REGISTRO 1'!V75&gt;2,'REGISTRO 1'!V75,""),"")</f>
        <v/>
      </c>
      <c r="V76" s="75" t="str">
        <f>IF('REGISTRO 1'!V75&lt;7,IF('REGISTRO 1'!V75&gt;4,'REGISTRO 1'!V75,""),"")</f>
        <v/>
      </c>
      <c r="W76" s="111" t="str">
        <f>IF('REGISTRO 1'!V75&gt;6,'REGISTRO 1'!V75,"")</f>
        <v/>
      </c>
      <c r="X76" s="162" t="str">
        <f t="shared" si="5"/>
        <v/>
      </c>
      <c r="Y76" s="163" t="str">
        <f>IF('REGISTRO 1'!G75="","",IF('REGISTRO 1'!G75&lt;5,'REGISTRO 1'!G75,""))</f>
        <v/>
      </c>
      <c r="Z76" s="164" t="str">
        <f>IF('REGISTRO 1'!G75&lt;9,IF('REGISTRO 1'!G75&gt;4,'REGISTRO 1'!G75,""),"")</f>
        <v/>
      </c>
      <c r="AA76" s="164" t="str">
        <f>IF('REGISTRO 1'!G75&lt;13,IF('REGISTRO 1'!G75&gt;8,'REGISTRO 1'!G75,""),"")</f>
        <v/>
      </c>
      <c r="AB76" s="165" t="str">
        <f>IF('REGISTRO 1'!G75&gt;12,'REGISTRO 1'!G75,"")</f>
        <v/>
      </c>
      <c r="AC76" s="166" t="str">
        <f>IF('REGISTRO 1'!K75="","",IF('REGISTRO 1'!K75&lt;5,'REGISTRO 1'!K75,""))</f>
        <v/>
      </c>
      <c r="AD76" s="164" t="str">
        <f>IF('REGISTRO 1'!K75&lt;9,IF('REGISTRO 1'!K75&gt;4,'REGISTRO 1'!K75,""),"")</f>
        <v/>
      </c>
      <c r="AE76" s="164" t="str">
        <f>IF('REGISTRO 1'!K75&lt;13,IF('REGISTRO 1'!K75&gt;8,'REGISTRO 1'!K75,""),"")</f>
        <v/>
      </c>
      <c r="AF76" s="165" t="str">
        <f>IF('REGISTRO 1'!K75&gt;12,'REGISTRO 1'!K75,"")</f>
        <v/>
      </c>
      <c r="AG76" s="166" t="str">
        <f>IF('REGISTRO 1'!O75="","",IF('REGISTRO 1'!O75&lt;4,'REGISTRO 1'!O75,""))</f>
        <v/>
      </c>
      <c r="AH76" s="164" t="str">
        <f>IF('REGISTRO 1'!O75&lt;7,IF('REGISTRO 1'!O75&gt;3,'REGISTRO 1'!O75,""),"")</f>
        <v/>
      </c>
      <c r="AI76" s="164" t="str">
        <f>IF('REGISTRO 1'!O75&lt;10,IF('REGISTRO 1'!O75&gt;6,'REGISTRO 1'!O75,""),"")</f>
        <v/>
      </c>
      <c r="AJ76" s="165" t="str">
        <f>IF('REGISTRO 1'!O75&gt;9,'REGISTRO 1'!O75,"")</f>
        <v/>
      </c>
      <c r="AK76" s="166" t="str">
        <f>IF('REGISTRO 1'!S75="","",IF('REGISTRO 1'!S75&lt;3,'REGISTRO 1'!S75,""))</f>
        <v/>
      </c>
      <c r="AL76" s="164" t="str">
        <f>IF('REGISTRO 1'!S75&lt;5,IF('REGISTRO 1'!S75&gt;2,'REGISTRO 1'!S75,""),"")</f>
        <v/>
      </c>
      <c r="AM76" s="164" t="str">
        <f>IF('REGISTRO 1'!S75&lt;7,IF('REGISTRO 1'!S75&gt;4,'REGISTRO 1'!S75,""),"")</f>
        <v/>
      </c>
      <c r="AN76" s="165" t="str">
        <f>IF('REGISTRO 1'!S75&gt;6,'REGISTRO 1'!S75,"")</f>
        <v/>
      </c>
      <c r="AO76" s="166" t="str">
        <f>IF('REGISTRO 1'!W75="","",IF('REGISTRO 1'!W75&lt;3,'REGISTRO 1'!W75,""))</f>
        <v/>
      </c>
      <c r="AP76" s="164" t="str">
        <f>IF('REGISTRO 1'!W75&lt;5,IF('REGISTRO 1'!W75&gt;2,'REGISTRO 1'!W75,""),"")</f>
        <v/>
      </c>
      <c r="AQ76" s="164" t="str">
        <f>IF('REGISTRO 1'!W75&lt;7,IF('REGISTRO 1'!W75&gt;4,'REGISTRO 1'!W75,""),"")</f>
        <v/>
      </c>
      <c r="AR76" s="165" t="str">
        <f>IF('REGISTRO 1'!W75&gt;6,'REGISTRO 1'!W75,"")</f>
        <v/>
      </c>
      <c r="AS76" s="162" t="str">
        <f t="shared" si="6"/>
        <v/>
      </c>
      <c r="AT76" s="110" t="str">
        <f>IF('REGISTRO 1'!H75="","",IF('REGISTRO 1'!H75&lt;5,'REGISTRO 1'!H75,""))</f>
        <v/>
      </c>
      <c r="AU76" s="75" t="str">
        <f>IF('REGISTRO 1'!H75&lt;9,IF('REGISTRO 1'!H75&gt;4,'REGISTRO 1'!H75,""),"")</f>
        <v/>
      </c>
      <c r="AV76" s="75" t="str">
        <f>IF('REGISTRO 1'!H75&lt;13,IF('REGISTRO 1'!H75&gt;8,'REGISTRO 1'!H75,""),"")</f>
        <v/>
      </c>
      <c r="AW76" s="22" t="str">
        <f>IF('REGISTRO 1'!H75&gt;12,'REGISTRO 1'!H75,"")</f>
        <v/>
      </c>
      <c r="AX76" s="110" t="str">
        <f>IF('REGISTRO 1'!L75="","",IF('REGISTRO 1'!L75&lt;5,'REGISTRO 1'!L75,""))</f>
        <v/>
      </c>
      <c r="AY76" s="75" t="str">
        <f>IF('REGISTRO 1'!L75&lt;9,IF('REGISTRO 1'!L75&gt;4,'REGISTRO 1'!L75,""),"")</f>
        <v/>
      </c>
      <c r="AZ76" s="75" t="str">
        <f>IF('REGISTRO 1'!L75&lt;13,IF('REGISTRO 1'!L75&gt;8,'REGISTRO 1'!L75,""),"")</f>
        <v/>
      </c>
      <c r="BA76" s="22" t="str">
        <f>IF('REGISTRO 1'!L75&gt;12,'REGISTRO 1'!L75,"")</f>
        <v/>
      </c>
      <c r="BB76" s="110" t="str">
        <f>IF('REGISTRO 1'!P75="","",IF('REGISTRO 1'!P75&lt;4,'REGISTRO 1'!P75,""))</f>
        <v/>
      </c>
      <c r="BC76" s="75" t="str">
        <f>IF('REGISTRO 1'!P75&lt;7,IF('REGISTRO 1'!P75&gt;3,'REGISTRO 1'!P75,""),"")</f>
        <v/>
      </c>
      <c r="BD76" s="75" t="str">
        <f>IF('REGISTRO 1'!P75&lt;10,IF('REGISTRO 1'!P75&gt;6,'REGISTRO 1'!P75,""),"")</f>
        <v/>
      </c>
      <c r="BE76" s="22" t="str">
        <f>IF('REGISTRO 1'!P75&gt;9,'REGISTRO 1'!P75,"")</f>
        <v/>
      </c>
      <c r="BF76" s="110" t="str">
        <f>IF('REGISTRO 1'!T75="","",IF('REGISTRO 1'!T75&lt;3,'REGISTRO 1'!T75,""))</f>
        <v/>
      </c>
      <c r="BG76" s="75" t="str">
        <f>IF('REGISTRO 1'!T75&lt;5,IF('REGISTRO 1'!T75&gt;2,'REGISTRO 1'!T75,""),"")</f>
        <v/>
      </c>
      <c r="BH76" s="75" t="str">
        <f>IF('REGISTRO 1'!T75&lt;7,IF('REGISTRO 1'!T75&gt;4,'REGISTRO 1'!T75,""),"")</f>
        <v/>
      </c>
      <c r="BI76" s="22" t="str">
        <f>IF('REGISTRO 1'!T75&gt;6,'REGISTRO 1'!T75,"")</f>
        <v/>
      </c>
      <c r="BJ76" s="110" t="str">
        <f>IF('REGISTRO 1'!X75="","",IF('REGISTRO 1'!X75&lt;3,'REGISTRO 1'!X75,""))</f>
        <v/>
      </c>
      <c r="BK76" s="75" t="str">
        <f>IF('REGISTRO 1'!X75&lt;5,IF('REGISTRO 1'!X75&gt;2,'REGISTRO 1'!X75,""),"")</f>
        <v/>
      </c>
      <c r="BL76" s="75" t="str">
        <f>IF('REGISTRO 1'!X75&lt;7,IF('REGISTRO 1'!X75&gt;4,'REGISTRO 1'!X75,""),"")</f>
        <v/>
      </c>
      <c r="BM76" s="22" t="str">
        <f>IF('REGISTRO 1'!X75&gt;6,'REGISTRO 1'!X75,"")</f>
        <v/>
      </c>
      <c r="BN76" s="162" t="str">
        <f t="shared" si="7"/>
        <v/>
      </c>
      <c r="BO76" s="167" t="str">
        <f>IF('REGISTRO 1'!I75="","",IF('REGISTRO 1'!I75&lt;5,'REGISTRO 1'!I75,""))</f>
        <v/>
      </c>
      <c r="BP76" s="168" t="str">
        <f>IF('REGISTRO 1'!I75&lt;9,IF('REGISTRO 1'!I75&gt;4,'REGISTRO 1'!I75,""),"")</f>
        <v/>
      </c>
      <c r="BQ76" s="168" t="str">
        <f>IF('REGISTRO 1'!I75&lt;13,IF('REGISTRO 1'!I75&gt;8,'REGISTRO 1'!I75,""),"")</f>
        <v/>
      </c>
      <c r="BR76" s="169" t="str">
        <f>IF('REGISTRO 1'!I75&gt;12,'REGISTRO 1'!I75,"")</f>
        <v/>
      </c>
      <c r="BS76" s="167" t="str">
        <f>IF('REGISTRO 1'!M75="","",IF('REGISTRO 1'!M75&lt;5,'REGISTRO 1'!M75,""))</f>
        <v/>
      </c>
      <c r="BT76" s="168" t="str">
        <f>IF('REGISTRO 1'!M75&lt;9,IF('REGISTRO 1'!M75&gt;4,'REGISTRO 1'!M75,""),"")</f>
        <v/>
      </c>
      <c r="BU76" s="168" t="str">
        <f>IF('REGISTRO 1'!M75&lt;13,IF('REGISTRO 1'!M75&gt;8,'REGISTRO 1'!M75,""),"")</f>
        <v/>
      </c>
      <c r="BV76" s="169" t="str">
        <f>IF('REGISTRO 1'!M75&gt;12,'REGISTRO 1'!M75,"")</f>
        <v/>
      </c>
      <c r="BW76" s="167" t="str">
        <f>IF('REGISTRO 1'!Q75="","",IF('REGISTRO 1'!Q75&lt;4,'REGISTRO 1'!Q75,""))</f>
        <v/>
      </c>
      <c r="BX76" s="168" t="str">
        <f>IF('REGISTRO 1'!Q75&lt;7,IF('REGISTRO 1'!Q75&gt;3,'REGISTRO 1'!Q75,""),"")</f>
        <v/>
      </c>
      <c r="BY76" s="168" t="str">
        <f>IF('REGISTRO 1'!Q75&lt;10,IF('REGISTRO 1'!Q75&gt;6,'REGISTRO 1'!Q75,""),"")</f>
        <v/>
      </c>
      <c r="BZ76" s="169" t="str">
        <f>IF('REGISTRO 1'!Q75&gt;9,'REGISTRO 1'!Q75,"")</f>
        <v/>
      </c>
      <c r="CA76" s="167" t="str">
        <f>IF('REGISTRO 1'!U75="","",IF('REGISTRO 1'!U75&lt;3,'REGISTRO 1'!U75,""))</f>
        <v/>
      </c>
      <c r="CB76" s="168" t="str">
        <f>IF('REGISTRO 1'!U75&lt;5,IF('REGISTRO 1'!U75&gt;2,'REGISTRO 1'!U75,""),"")</f>
        <v/>
      </c>
      <c r="CC76" s="168" t="str">
        <f>IF('REGISTRO 1'!U75&lt;7,IF('REGISTRO 1'!U75&gt;4,'REGISTRO 1'!U75,""),"")</f>
        <v/>
      </c>
      <c r="CD76" s="169" t="str">
        <f>IF('REGISTRO 1'!U75&gt;6,'REGISTRO 1'!U75,"")</f>
        <v/>
      </c>
      <c r="CE76" s="167" t="str">
        <f>IF('REGISTRO 1'!Y75="","",IF('REGISTRO 1'!Y75&lt;3,'REGISTRO 1'!Y75,""))</f>
        <v/>
      </c>
      <c r="CF76" s="168" t="str">
        <f>IF('REGISTRO 1'!Y75&lt;5,IF('REGISTRO 1'!Y75&gt;2,'REGISTRO 1'!Y75,""),"")</f>
        <v/>
      </c>
      <c r="CG76" s="168" t="str">
        <f>IF('REGISTRO 1'!Y75&lt;7,IF('REGISTRO 1'!Y75&gt;4,'REGISTRO 1'!Y75,""),"")</f>
        <v/>
      </c>
      <c r="CH76" s="169" t="str">
        <f>IF('REGISTRO 1'!Y75&gt;6,'REGISTRO 1'!Y75,"")</f>
        <v/>
      </c>
      <c r="CI76" s="170" t="str">
        <f t="shared" si="8"/>
        <v/>
      </c>
      <c r="CJ76" s="181" t="str">
        <f t="shared" si="9"/>
        <v/>
      </c>
      <c r="CK76" s="140" t="str">
        <f>IF('REGISTRO 1'!$C75="","",'REGISTRO 1'!D75)</f>
        <v/>
      </c>
      <c r="CL76" s="10" t="str">
        <f>IF('REGISTRO 1'!$C75="","",'REGISTRO 1'!E75)</f>
        <v/>
      </c>
    </row>
    <row r="77" spans="2:90" x14ac:dyDescent="0.25">
      <c r="B77" s="172" t="s">
        <v>106</v>
      </c>
      <c r="C77" s="54" t="str">
        <f>IF('REGISTRO 1'!C76="","",'REGISTRO 1'!C76)</f>
        <v/>
      </c>
      <c r="D77" s="21" t="str">
        <f>IF('REGISTRO 1'!F76="","",IF('REGISTRO 1'!F76&lt;5,'REGISTRO 1'!F76,""))</f>
        <v/>
      </c>
      <c r="E77" s="15" t="str">
        <f>IF('REGISTRO 1'!F76&lt;9,IF('REGISTRO 1'!F76&gt;4,'REGISTRO 1'!F76,""),"")</f>
        <v/>
      </c>
      <c r="F77" s="15" t="str">
        <f>IF('REGISTRO 1'!F76&lt;13,IF('REGISTRO 1'!F76&gt;8,'REGISTRO 1'!F76,""),"")</f>
        <v/>
      </c>
      <c r="G77" s="16" t="str">
        <f>IF('REGISTRO 1'!F76&gt;12,'REGISTRO 1'!F76,"")</f>
        <v/>
      </c>
      <c r="H77" s="21" t="str">
        <f>IF('REGISTRO 1'!J76="","",IF('REGISTRO 1'!J76&lt;5,'REGISTRO 1'!J76,""))</f>
        <v/>
      </c>
      <c r="I77" s="15" t="str">
        <f>IF('REGISTRO 1'!J76&lt;9,IF('REGISTRO 1'!J76&gt;4,'REGISTRO 1'!J76,""),"")</f>
        <v/>
      </c>
      <c r="J77" s="15" t="str">
        <f>IF('REGISTRO 1'!J76&lt;13,IF('REGISTRO 1'!J76&gt;8,'REGISTRO 1'!J76,""),"")</f>
        <v/>
      </c>
      <c r="K77" s="16" t="str">
        <f>IF('REGISTRO 1'!J76&gt;12,'REGISTRO 1'!J76,"")</f>
        <v/>
      </c>
      <c r="L77" s="21" t="str">
        <f>IF('REGISTRO 1'!N76="","",IF('REGISTRO 1'!N76&lt;4,'REGISTRO 1'!N76,""))</f>
        <v/>
      </c>
      <c r="M77" s="15" t="str">
        <f>IF('REGISTRO 1'!N76&lt;7,IF('REGISTRO 1'!N76&gt;3,'REGISTRO 1'!N76,""),"")</f>
        <v/>
      </c>
      <c r="N77" s="15" t="str">
        <f>IF('REGISTRO 1'!N76&lt;10,IF('REGISTRO 1'!N76&gt;6,'REGISTRO 1'!N76,""),"")</f>
        <v/>
      </c>
      <c r="O77" s="16" t="str">
        <f>IF('REGISTRO 1'!N76&gt;9,'REGISTRO 1'!N76,"")</f>
        <v/>
      </c>
      <c r="P77" s="21" t="str">
        <f>IF('REGISTRO 1'!R76="","",IF('REGISTRO 1'!R76&lt;3,'REGISTRO 1'!R76,""))</f>
        <v/>
      </c>
      <c r="Q77" s="15" t="str">
        <f>IF('REGISTRO 1'!R76&lt;5,IF('REGISTRO 1'!R76&gt;2,'REGISTRO 1'!R76,""),"")</f>
        <v/>
      </c>
      <c r="R77" s="15" t="str">
        <f>IF('REGISTRO 1'!R76&lt;7,IF('REGISTRO 1'!R76&gt;4,'REGISTRO 1'!R76,""),"")</f>
        <v/>
      </c>
      <c r="S77" s="16" t="str">
        <f>IF('REGISTRO 1'!R76&gt;6,'REGISTRO 1'!R76,"")</f>
        <v/>
      </c>
      <c r="T77" s="21" t="str">
        <f>IF('REGISTRO 1'!V76="","",IF('REGISTRO 1'!V76&lt;3,'REGISTRO 1'!V76,""))</f>
        <v/>
      </c>
      <c r="U77" s="15" t="str">
        <f>IF('REGISTRO 1'!V76&lt;5,IF('REGISTRO 1'!V76&gt;2,'REGISTRO 1'!V76,""),"")</f>
        <v/>
      </c>
      <c r="V77" s="15" t="str">
        <f>IF('REGISTRO 1'!V76&lt;7,IF('REGISTRO 1'!V76&gt;4,'REGISTRO 1'!V76,""),"")</f>
        <v/>
      </c>
      <c r="W77" s="20" t="str">
        <f>IF('REGISTRO 1'!V76&gt;6,'REGISTRO 1'!V76,"")</f>
        <v/>
      </c>
      <c r="X77" s="38" t="str">
        <f t="shared" si="5"/>
        <v/>
      </c>
      <c r="Y77" s="14" t="str">
        <f>IF('REGISTRO 1'!G76="","",IF('REGISTRO 1'!G76&lt;5,'REGISTRO 1'!G76,""))</f>
        <v/>
      </c>
      <c r="Z77" s="15" t="str">
        <f>IF('REGISTRO 1'!G76&lt;9,IF('REGISTRO 1'!G76&gt;4,'REGISTRO 1'!G76,""),"")</f>
        <v/>
      </c>
      <c r="AA77" s="15" t="str">
        <f>IF('REGISTRO 1'!G76&lt;13,IF('REGISTRO 1'!G76&gt;8,'REGISTRO 1'!G76,""),"")</f>
        <v/>
      </c>
      <c r="AB77" s="16" t="str">
        <f>IF('REGISTRO 1'!G76&gt;12,'REGISTRO 1'!G76,"")</f>
        <v/>
      </c>
      <c r="AC77" s="21" t="str">
        <f>IF('REGISTRO 1'!K76="","",IF('REGISTRO 1'!K76&lt;5,'REGISTRO 1'!K76,""))</f>
        <v/>
      </c>
      <c r="AD77" s="15" t="str">
        <f>IF('REGISTRO 1'!K76&lt;9,IF('REGISTRO 1'!K76&gt;4,'REGISTRO 1'!K76,""),"")</f>
        <v/>
      </c>
      <c r="AE77" s="15" t="str">
        <f>IF('REGISTRO 1'!K76&lt;13,IF('REGISTRO 1'!K76&gt;8,'REGISTRO 1'!K76,""),"")</f>
        <v/>
      </c>
      <c r="AF77" s="16" t="str">
        <f>IF('REGISTRO 1'!K76&gt;12,'REGISTRO 1'!K76,"")</f>
        <v/>
      </c>
      <c r="AG77" s="21" t="str">
        <f>IF('REGISTRO 1'!O76="","",IF('REGISTRO 1'!O76&lt;4,'REGISTRO 1'!O76,""))</f>
        <v/>
      </c>
      <c r="AH77" s="15" t="str">
        <f>IF('REGISTRO 1'!O76&lt;7,IF('REGISTRO 1'!O76&gt;3,'REGISTRO 1'!O76,""),"")</f>
        <v/>
      </c>
      <c r="AI77" s="15" t="str">
        <f>IF('REGISTRO 1'!O76&lt;10,IF('REGISTRO 1'!O76&gt;6,'REGISTRO 1'!O76,""),"")</f>
        <v/>
      </c>
      <c r="AJ77" s="16" t="str">
        <f>IF('REGISTRO 1'!O76&gt;9,'REGISTRO 1'!O76,"")</f>
        <v/>
      </c>
      <c r="AK77" s="21" t="str">
        <f>IF('REGISTRO 1'!S76="","",IF('REGISTRO 1'!S76&lt;3,'REGISTRO 1'!S76,""))</f>
        <v/>
      </c>
      <c r="AL77" s="15" t="str">
        <f>IF('REGISTRO 1'!S76&lt;5,IF('REGISTRO 1'!S76&gt;2,'REGISTRO 1'!S76,""),"")</f>
        <v/>
      </c>
      <c r="AM77" s="15" t="str">
        <f>IF('REGISTRO 1'!S76&lt;7,IF('REGISTRO 1'!S76&gt;4,'REGISTRO 1'!S76,""),"")</f>
        <v/>
      </c>
      <c r="AN77" s="16" t="str">
        <f>IF('REGISTRO 1'!S76&gt;6,'REGISTRO 1'!S76,"")</f>
        <v/>
      </c>
      <c r="AO77" s="21" t="str">
        <f>IF('REGISTRO 1'!W76="","",IF('REGISTRO 1'!W76&lt;3,'REGISTRO 1'!W76,""))</f>
        <v/>
      </c>
      <c r="AP77" s="15" t="str">
        <f>IF('REGISTRO 1'!W76&lt;5,IF('REGISTRO 1'!W76&gt;2,'REGISTRO 1'!W76,""),"")</f>
        <v/>
      </c>
      <c r="AQ77" s="15" t="str">
        <f>IF('REGISTRO 1'!W76&lt;7,IF('REGISTRO 1'!W76&gt;4,'REGISTRO 1'!W76,""),"")</f>
        <v/>
      </c>
      <c r="AR77" s="16" t="str">
        <f>IF('REGISTRO 1'!W76&gt;6,'REGISTRO 1'!W76,"")</f>
        <v/>
      </c>
      <c r="AS77" s="38" t="str">
        <f t="shared" si="6"/>
        <v/>
      </c>
      <c r="AT77" s="21" t="str">
        <f>IF('REGISTRO 1'!H76="","",IF('REGISTRO 1'!H76&lt;5,'REGISTRO 1'!H76,""))</f>
        <v/>
      </c>
      <c r="AU77" s="15" t="str">
        <f>IF('REGISTRO 1'!H76&lt;9,IF('REGISTRO 1'!H76&gt;4,'REGISTRO 1'!H76,""),"")</f>
        <v/>
      </c>
      <c r="AV77" s="15" t="str">
        <f>IF('REGISTRO 1'!H76&lt;13,IF('REGISTRO 1'!H76&gt;8,'REGISTRO 1'!H76,""),"")</f>
        <v/>
      </c>
      <c r="AW77" s="16" t="str">
        <f>IF('REGISTRO 1'!H76&gt;12,'REGISTRO 1'!H76,"")</f>
        <v/>
      </c>
      <c r="AX77" s="21" t="str">
        <f>IF('REGISTRO 1'!L76="","",IF('REGISTRO 1'!L76&lt;5,'REGISTRO 1'!L76,""))</f>
        <v/>
      </c>
      <c r="AY77" s="15" t="str">
        <f>IF('REGISTRO 1'!L76&lt;9,IF('REGISTRO 1'!L76&gt;4,'REGISTRO 1'!L76,""),"")</f>
        <v/>
      </c>
      <c r="AZ77" s="15" t="str">
        <f>IF('REGISTRO 1'!L76&lt;13,IF('REGISTRO 1'!L76&gt;8,'REGISTRO 1'!L76,""),"")</f>
        <v/>
      </c>
      <c r="BA77" s="16" t="str">
        <f>IF('REGISTRO 1'!L76&gt;12,'REGISTRO 1'!L76,"")</f>
        <v/>
      </c>
      <c r="BB77" s="21" t="str">
        <f>IF('REGISTRO 1'!P76="","",IF('REGISTRO 1'!P76&lt;4,'REGISTRO 1'!P76,""))</f>
        <v/>
      </c>
      <c r="BC77" s="15" t="str">
        <f>IF('REGISTRO 1'!P76&lt;7,IF('REGISTRO 1'!P76&gt;3,'REGISTRO 1'!P76,""),"")</f>
        <v/>
      </c>
      <c r="BD77" s="15" t="str">
        <f>IF('REGISTRO 1'!P76&lt;10,IF('REGISTRO 1'!P76&gt;6,'REGISTRO 1'!P76,""),"")</f>
        <v/>
      </c>
      <c r="BE77" s="16" t="str">
        <f>IF('REGISTRO 1'!P76&gt;9,'REGISTRO 1'!P76,"")</f>
        <v/>
      </c>
      <c r="BF77" s="21" t="str">
        <f>IF('REGISTRO 1'!T76="","",IF('REGISTRO 1'!T76&lt;3,'REGISTRO 1'!T76,""))</f>
        <v/>
      </c>
      <c r="BG77" s="15" t="str">
        <f>IF('REGISTRO 1'!T76&lt;5,IF('REGISTRO 1'!T76&gt;2,'REGISTRO 1'!T76,""),"")</f>
        <v/>
      </c>
      <c r="BH77" s="15" t="str">
        <f>IF('REGISTRO 1'!T76&lt;7,IF('REGISTRO 1'!T76&gt;4,'REGISTRO 1'!T76,""),"")</f>
        <v/>
      </c>
      <c r="BI77" s="16" t="str">
        <f>IF('REGISTRO 1'!T76&gt;6,'REGISTRO 1'!T76,"")</f>
        <v/>
      </c>
      <c r="BJ77" s="21" t="str">
        <f>IF('REGISTRO 1'!X76="","",IF('REGISTRO 1'!X76&lt;3,'REGISTRO 1'!X76,""))</f>
        <v/>
      </c>
      <c r="BK77" s="15" t="str">
        <f>IF('REGISTRO 1'!X76&lt;5,IF('REGISTRO 1'!X76&gt;2,'REGISTRO 1'!X76,""),"")</f>
        <v/>
      </c>
      <c r="BL77" s="15" t="str">
        <f>IF('REGISTRO 1'!X76&lt;7,IF('REGISTRO 1'!X76&gt;4,'REGISTRO 1'!X76,""),"")</f>
        <v/>
      </c>
      <c r="BM77" s="16" t="str">
        <f>IF('REGISTRO 1'!X76&gt;6,'REGISTRO 1'!X76,"")</f>
        <v/>
      </c>
      <c r="BN77" s="38" t="str">
        <f t="shared" si="7"/>
        <v/>
      </c>
      <c r="BO77" s="14" t="str">
        <f>IF('REGISTRO 1'!I76="","",IF('REGISTRO 1'!I76&lt;5,'REGISTRO 1'!I76,""))</f>
        <v/>
      </c>
      <c r="BP77" s="15" t="str">
        <f>IF('REGISTRO 1'!I76&lt;9,IF('REGISTRO 1'!I76&gt;4,'REGISTRO 1'!I76,""),"")</f>
        <v/>
      </c>
      <c r="BQ77" s="15" t="str">
        <f>IF('REGISTRO 1'!I76&lt;13,IF('REGISTRO 1'!I76&gt;8,'REGISTRO 1'!I76,""),"")</f>
        <v/>
      </c>
      <c r="BR77" s="16" t="str">
        <f>IF('REGISTRO 1'!I76&gt;12,'REGISTRO 1'!I76,"")</f>
        <v/>
      </c>
      <c r="BS77" s="14" t="str">
        <f>IF('REGISTRO 1'!M76="","",IF('REGISTRO 1'!M76&lt;5,'REGISTRO 1'!M76,""))</f>
        <v/>
      </c>
      <c r="BT77" s="15" t="str">
        <f>IF('REGISTRO 1'!M76&lt;9,IF('REGISTRO 1'!M76&gt;4,'REGISTRO 1'!M76,""),"")</f>
        <v/>
      </c>
      <c r="BU77" s="15" t="str">
        <f>IF('REGISTRO 1'!M76&lt;13,IF('REGISTRO 1'!M76&gt;8,'REGISTRO 1'!M76,""),"")</f>
        <v/>
      </c>
      <c r="BV77" s="16" t="str">
        <f>IF('REGISTRO 1'!M76&gt;12,'REGISTRO 1'!M76,"")</f>
        <v/>
      </c>
      <c r="BW77" s="14" t="str">
        <f>IF('REGISTRO 1'!Q76="","",IF('REGISTRO 1'!Q76&lt;4,'REGISTRO 1'!Q76,""))</f>
        <v/>
      </c>
      <c r="BX77" s="15" t="str">
        <f>IF('REGISTRO 1'!Q76&lt;7,IF('REGISTRO 1'!Q76&gt;3,'REGISTRO 1'!Q76,""),"")</f>
        <v/>
      </c>
      <c r="BY77" s="15" t="str">
        <f>IF('REGISTRO 1'!Q76&lt;10,IF('REGISTRO 1'!Q76&gt;6,'REGISTRO 1'!Q76,""),"")</f>
        <v/>
      </c>
      <c r="BZ77" s="16" t="str">
        <f>IF('REGISTRO 1'!Q76&gt;9,'REGISTRO 1'!Q76,"")</f>
        <v/>
      </c>
      <c r="CA77" s="14" t="str">
        <f>IF('REGISTRO 1'!U76="","",IF('REGISTRO 1'!U76&lt;3,'REGISTRO 1'!U76,""))</f>
        <v/>
      </c>
      <c r="CB77" s="15" t="str">
        <f>IF('REGISTRO 1'!U76&lt;5,IF('REGISTRO 1'!U76&gt;2,'REGISTRO 1'!U76,""),"")</f>
        <v/>
      </c>
      <c r="CC77" s="15" t="str">
        <f>IF('REGISTRO 1'!U76&lt;7,IF('REGISTRO 1'!U76&gt;4,'REGISTRO 1'!U76,""),"")</f>
        <v/>
      </c>
      <c r="CD77" s="16" t="str">
        <f>IF('REGISTRO 1'!U76&gt;6,'REGISTRO 1'!U76,"")</f>
        <v/>
      </c>
      <c r="CE77" s="14" t="str">
        <f>IF('REGISTRO 1'!Y76="","",IF('REGISTRO 1'!Y76&lt;3,'REGISTRO 1'!Y76,""))</f>
        <v/>
      </c>
      <c r="CF77" s="15" t="str">
        <f>IF('REGISTRO 1'!Y76&lt;5,IF('REGISTRO 1'!Y76&gt;2,'REGISTRO 1'!Y76,""),"")</f>
        <v/>
      </c>
      <c r="CG77" s="15" t="str">
        <f>IF('REGISTRO 1'!Y76&lt;7,IF('REGISTRO 1'!Y76&gt;4,'REGISTRO 1'!Y76,""),"")</f>
        <v/>
      </c>
      <c r="CH77" s="16" t="str">
        <f>IF('REGISTRO 1'!Y76&gt;6,'REGISTRO 1'!Y76,"")</f>
        <v/>
      </c>
      <c r="CI77" s="73" t="str">
        <f t="shared" si="8"/>
        <v/>
      </c>
      <c r="CJ77" s="180" t="str">
        <f t="shared" si="9"/>
        <v/>
      </c>
      <c r="CK77" s="140" t="str">
        <f>IF('REGISTRO 1'!$C76="","",'REGISTRO 1'!D76)</f>
        <v/>
      </c>
      <c r="CL77" s="10" t="str">
        <f>IF('REGISTRO 1'!$C76="","",'REGISTRO 1'!E76)</f>
        <v/>
      </c>
    </row>
    <row r="78" spans="2:90" x14ac:dyDescent="0.25">
      <c r="B78" s="69" t="s">
        <v>107</v>
      </c>
      <c r="C78" s="28" t="str">
        <f>IF('REGISTRO 1'!C77="","",'REGISTRO 1'!C77)</f>
        <v/>
      </c>
      <c r="D78" s="110" t="str">
        <f>IF('REGISTRO 1'!F77="","",IF('REGISTRO 1'!F77&lt;5,'REGISTRO 1'!F77,""))</f>
        <v/>
      </c>
      <c r="E78" s="75" t="str">
        <f>IF('REGISTRO 1'!F77&lt;9,IF('REGISTRO 1'!F77&gt;4,'REGISTRO 1'!F77,""),"")</f>
        <v/>
      </c>
      <c r="F78" s="75" t="str">
        <f>IF('REGISTRO 1'!F77&lt;13,IF('REGISTRO 1'!F77&gt;8,'REGISTRO 1'!F77,""),"")</f>
        <v/>
      </c>
      <c r="G78" s="22" t="str">
        <f>IF('REGISTRO 1'!F77&gt;12,'REGISTRO 1'!F77,"")</f>
        <v/>
      </c>
      <c r="H78" s="110" t="str">
        <f>IF('REGISTRO 1'!J77="","",IF('REGISTRO 1'!J77&lt;5,'REGISTRO 1'!J77,""))</f>
        <v/>
      </c>
      <c r="I78" s="75" t="str">
        <f>IF('REGISTRO 1'!J77&lt;9,IF('REGISTRO 1'!J77&gt;4,'REGISTRO 1'!J77,""),"")</f>
        <v/>
      </c>
      <c r="J78" s="75" t="str">
        <f>IF('REGISTRO 1'!J77&lt;13,IF('REGISTRO 1'!J77&gt;8,'REGISTRO 1'!J77,""),"")</f>
        <v/>
      </c>
      <c r="K78" s="22" t="str">
        <f>IF('REGISTRO 1'!J77&gt;12,'REGISTRO 1'!J77,"")</f>
        <v/>
      </c>
      <c r="L78" s="110" t="str">
        <f>IF('REGISTRO 1'!N77="","",IF('REGISTRO 1'!N77&lt;4,'REGISTRO 1'!N77,""))</f>
        <v/>
      </c>
      <c r="M78" s="75" t="str">
        <f>IF('REGISTRO 1'!N77&lt;7,IF('REGISTRO 1'!N77&gt;3,'REGISTRO 1'!N77,""),"")</f>
        <v/>
      </c>
      <c r="N78" s="75" t="str">
        <f>IF('REGISTRO 1'!N77&lt;10,IF('REGISTRO 1'!N77&gt;6,'REGISTRO 1'!N77,""),"")</f>
        <v/>
      </c>
      <c r="O78" s="22" t="str">
        <f>IF('REGISTRO 1'!N77&gt;9,'REGISTRO 1'!N77,"")</f>
        <v/>
      </c>
      <c r="P78" s="110" t="str">
        <f>IF('REGISTRO 1'!R77="","",IF('REGISTRO 1'!R77&lt;3,'REGISTRO 1'!R77,""))</f>
        <v/>
      </c>
      <c r="Q78" s="75" t="str">
        <f>IF('REGISTRO 1'!R77&lt;5,IF('REGISTRO 1'!R77&gt;2,'REGISTRO 1'!R77,""),"")</f>
        <v/>
      </c>
      <c r="R78" s="75" t="str">
        <f>IF('REGISTRO 1'!R77&lt;7,IF('REGISTRO 1'!R77&gt;4,'REGISTRO 1'!R77,""),"")</f>
        <v/>
      </c>
      <c r="S78" s="22" t="str">
        <f>IF('REGISTRO 1'!R77&gt;6,'REGISTRO 1'!R77,"")</f>
        <v/>
      </c>
      <c r="T78" s="110" t="str">
        <f>IF('REGISTRO 1'!V77="","",IF('REGISTRO 1'!V77&lt;3,'REGISTRO 1'!V77,""))</f>
        <v/>
      </c>
      <c r="U78" s="75" t="str">
        <f>IF('REGISTRO 1'!V77&lt;5,IF('REGISTRO 1'!V77&gt;2,'REGISTRO 1'!V77,""),"")</f>
        <v/>
      </c>
      <c r="V78" s="75" t="str">
        <f>IF('REGISTRO 1'!V77&lt;7,IF('REGISTRO 1'!V77&gt;4,'REGISTRO 1'!V77,""),"")</f>
        <v/>
      </c>
      <c r="W78" s="111" t="str">
        <f>IF('REGISTRO 1'!V77&gt;6,'REGISTRO 1'!V77,"")</f>
        <v/>
      </c>
      <c r="X78" s="162" t="str">
        <f t="shared" si="5"/>
        <v/>
      </c>
      <c r="Y78" s="163" t="str">
        <f>IF('REGISTRO 1'!G77="","",IF('REGISTRO 1'!G77&lt;5,'REGISTRO 1'!G77,""))</f>
        <v/>
      </c>
      <c r="Z78" s="164" t="str">
        <f>IF('REGISTRO 1'!G77&lt;9,IF('REGISTRO 1'!G77&gt;4,'REGISTRO 1'!G77,""),"")</f>
        <v/>
      </c>
      <c r="AA78" s="164" t="str">
        <f>IF('REGISTRO 1'!G77&lt;13,IF('REGISTRO 1'!G77&gt;8,'REGISTRO 1'!G77,""),"")</f>
        <v/>
      </c>
      <c r="AB78" s="165" t="str">
        <f>IF('REGISTRO 1'!G77&gt;12,'REGISTRO 1'!G77,"")</f>
        <v/>
      </c>
      <c r="AC78" s="166" t="str">
        <f>IF('REGISTRO 1'!K77="","",IF('REGISTRO 1'!K77&lt;5,'REGISTRO 1'!K77,""))</f>
        <v/>
      </c>
      <c r="AD78" s="164" t="str">
        <f>IF('REGISTRO 1'!K77&lt;9,IF('REGISTRO 1'!K77&gt;4,'REGISTRO 1'!K77,""),"")</f>
        <v/>
      </c>
      <c r="AE78" s="164" t="str">
        <f>IF('REGISTRO 1'!K77&lt;13,IF('REGISTRO 1'!K77&gt;8,'REGISTRO 1'!K77,""),"")</f>
        <v/>
      </c>
      <c r="AF78" s="165" t="str">
        <f>IF('REGISTRO 1'!K77&gt;12,'REGISTRO 1'!K77,"")</f>
        <v/>
      </c>
      <c r="AG78" s="166" t="str">
        <f>IF('REGISTRO 1'!O77="","",IF('REGISTRO 1'!O77&lt;4,'REGISTRO 1'!O77,""))</f>
        <v/>
      </c>
      <c r="AH78" s="164" t="str">
        <f>IF('REGISTRO 1'!O77&lt;7,IF('REGISTRO 1'!O77&gt;3,'REGISTRO 1'!O77,""),"")</f>
        <v/>
      </c>
      <c r="AI78" s="164" t="str">
        <f>IF('REGISTRO 1'!O77&lt;10,IF('REGISTRO 1'!O77&gt;6,'REGISTRO 1'!O77,""),"")</f>
        <v/>
      </c>
      <c r="AJ78" s="165" t="str">
        <f>IF('REGISTRO 1'!O77&gt;9,'REGISTRO 1'!O77,"")</f>
        <v/>
      </c>
      <c r="AK78" s="166" t="str">
        <f>IF('REGISTRO 1'!S77="","",IF('REGISTRO 1'!S77&lt;3,'REGISTRO 1'!S77,""))</f>
        <v/>
      </c>
      <c r="AL78" s="164" t="str">
        <f>IF('REGISTRO 1'!S77&lt;5,IF('REGISTRO 1'!S77&gt;2,'REGISTRO 1'!S77,""),"")</f>
        <v/>
      </c>
      <c r="AM78" s="164" t="str">
        <f>IF('REGISTRO 1'!S77&lt;7,IF('REGISTRO 1'!S77&gt;4,'REGISTRO 1'!S77,""),"")</f>
        <v/>
      </c>
      <c r="AN78" s="165" t="str">
        <f>IF('REGISTRO 1'!S77&gt;6,'REGISTRO 1'!S77,"")</f>
        <v/>
      </c>
      <c r="AO78" s="166" t="str">
        <f>IF('REGISTRO 1'!W77="","",IF('REGISTRO 1'!W77&lt;3,'REGISTRO 1'!W77,""))</f>
        <v/>
      </c>
      <c r="AP78" s="164" t="str">
        <f>IF('REGISTRO 1'!W77&lt;5,IF('REGISTRO 1'!W77&gt;2,'REGISTRO 1'!W77,""),"")</f>
        <v/>
      </c>
      <c r="AQ78" s="164" t="str">
        <f>IF('REGISTRO 1'!W77&lt;7,IF('REGISTRO 1'!W77&gt;4,'REGISTRO 1'!W77,""),"")</f>
        <v/>
      </c>
      <c r="AR78" s="165" t="str">
        <f>IF('REGISTRO 1'!W77&gt;6,'REGISTRO 1'!W77,"")</f>
        <v/>
      </c>
      <c r="AS78" s="162" t="str">
        <f t="shared" si="6"/>
        <v/>
      </c>
      <c r="AT78" s="110" t="str">
        <f>IF('REGISTRO 1'!H77="","",IF('REGISTRO 1'!H77&lt;5,'REGISTRO 1'!H77,""))</f>
        <v/>
      </c>
      <c r="AU78" s="75" t="str">
        <f>IF('REGISTRO 1'!H77&lt;9,IF('REGISTRO 1'!H77&gt;4,'REGISTRO 1'!H77,""),"")</f>
        <v/>
      </c>
      <c r="AV78" s="75" t="str">
        <f>IF('REGISTRO 1'!H77&lt;13,IF('REGISTRO 1'!H77&gt;8,'REGISTRO 1'!H77,""),"")</f>
        <v/>
      </c>
      <c r="AW78" s="22" t="str">
        <f>IF('REGISTRO 1'!H77&gt;12,'REGISTRO 1'!H77,"")</f>
        <v/>
      </c>
      <c r="AX78" s="110" t="str">
        <f>IF('REGISTRO 1'!L77="","",IF('REGISTRO 1'!L77&lt;5,'REGISTRO 1'!L77,""))</f>
        <v/>
      </c>
      <c r="AY78" s="75" t="str">
        <f>IF('REGISTRO 1'!L77&lt;9,IF('REGISTRO 1'!L77&gt;4,'REGISTRO 1'!L77,""),"")</f>
        <v/>
      </c>
      <c r="AZ78" s="75" t="str">
        <f>IF('REGISTRO 1'!L77&lt;13,IF('REGISTRO 1'!L77&gt;8,'REGISTRO 1'!L77,""),"")</f>
        <v/>
      </c>
      <c r="BA78" s="22" t="str">
        <f>IF('REGISTRO 1'!L77&gt;12,'REGISTRO 1'!L77,"")</f>
        <v/>
      </c>
      <c r="BB78" s="110" t="str">
        <f>IF('REGISTRO 1'!P77="","",IF('REGISTRO 1'!P77&lt;4,'REGISTRO 1'!P77,""))</f>
        <v/>
      </c>
      <c r="BC78" s="75" t="str">
        <f>IF('REGISTRO 1'!P77&lt;7,IF('REGISTRO 1'!P77&gt;3,'REGISTRO 1'!P77,""),"")</f>
        <v/>
      </c>
      <c r="BD78" s="75" t="str">
        <f>IF('REGISTRO 1'!P77&lt;10,IF('REGISTRO 1'!P77&gt;6,'REGISTRO 1'!P77,""),"")</f>
        <v/>
      </c>
      <c r="BE78" s="22" t="str">
        <f>IF('REGISTRO 1'!P77&gt;9,'REGISTRO 1'!P77,"")</f>
        <v/>
      </c>
      <c r="BF78" s="110" t="str">
        <f>IF('REGISTRO 1'!T77="","",IF('REGISTRO 1'!T77&lt;3,'REGISTRO 1'!T77,""))</f>
        <v/>
      </c>
      <c r="BG78" s="75" t="str">
        <f>IF('REGISTRO 1'!T77&lt;5,IF('REGISTRO 1'!T77&gt;2,'REGISTRO 1'!T77,""),"")</f>
        <v/>
      </c>
      <c r="BH78" s="75" t="str">
        <f>IF('REGISTRO 1'!T77&lt;7,IF('REGISTRO 1'!T77&gt;4,'REGISTRO 1'!T77,""),"")</f>
        <v/>
      </c>
      <c r="BI78" s="22" t="str">
        <f>IF('REGISTRO 1'!T77&gt;6,'REGISTRO 1'!T77,"")</f>
        <v/>
      </c>
      <c r="BJ78" s="110" t="str">
        <f>IF('REGISTRO 1'!X77="","",IF('REGISTRO 1'!X77&lt;3,'REGISTRO 1'!X77,""))</f>
        <v/>
      </c>
      <c r="BK78" s="75" t="str">
        <f>IF('REGISTRO 1'!X77&lt;5,IF('REGISTRO 1'!X77&gt;2,'REGISTRO 1'!X77,""),"")</f>
        <v/>
      </c>
      <c r="BL78" s="75" t="str">
        <f>IF('REGISTRO 1'!X77&lt;7,IF('REGISTRO 1'!X77&gt;4,'REGISTRO 1'!X77,""),"")</f>
        <v/>
      </c>
      <c r="BM78" s="22" t="str">
        <f>IF('REGISTRO 1'!X77&gt;6,'REGISTRO 1'!X77,"")</f>
        <v/>
      </c>
      <c r="BN78" s="162" t="str">
        <f t="shared" si="7"/>
        <v/>
      </c>
      <c r="BO78" s="167" t="str">
        <f>IF('REGISTRO 1'!I77="","",IF('REGISTRO 1'!I77&lt;5,'REGISTRO 1'!I77,""))</f>
        <v/>
      </c>
      <c r="BP78" s="168" t="str">
        <f>IF('REGISTRO 1'!I77&lt;9,IF('REGISTRO 1'!I77&gt;4,'REGISTRO 1'!I77,""),"")</f>
        <v/>
      </c>
      <c r="BQ78" s="168" t="str">
        <f>IF('REGISTRO 1'!I77&lt;13,IF('REGISTRO 1'!I77&gt;8,'REGISTRO 1'!I77,""),"")</f>
        <v/>
      </c>
      <c r="BR78" s="169" t="str">
        <f>IF('REGISTRO 1'!I77&gt;12,'REGISTRO 1'!I77,"")</f>
        <v/>
      </c>
      <c r="BS78" s="167" t="str">
        <f>IF('REGISTRO 1'!M77="","",IF('REGISTRO 1'!M77&lt;5,'REGISTRO 1'!M77,""))</f>
        <v/>
      </c>
      <c r="BT78" s="168" t="str">
        <f>IF('REGISTRO 1'!M77&lt;9,IF('REGISTRO 1'!M77&gt;4,'REGISTRO 1'!M77,""),"")</f>
        <v/>
      </c>
      <c r="BU78" s="168" t="str">
        <f>IF('REGISTRO 1'!M77&lt;13,IF('REGISTRO 1'!M77&gt;8,'REGISTRO 1'!M77,""),"")</f>
        <v/>
      </c>
      <c r="BV78" s="169" t="str">
        <f>IF('REGISTRO 1'!M77&gt;12,'REGISTRO 1'!M77,"")</f>
        <v/>
      </c>
      <c r="BW78" s="167" t="str">
        <f>IF('REGISTRO 1'!Q77="","",IF('REGISTRO 1'!Q77&lt;4,'REGISTRO 1'!Q77,""))</f>
        <v/>
      </c>
      <c r="BX78" s="168" t="str">
        <f>IF('REGISTRO 1'!Q77&lt;7,IF('REGISTRO 1'!Q77&gt;3,'REGISTRO 1'!Q77,""),"")</f>
        <v/>
      </c>
      <c r="BY78" s="168" t="str">
        <f>IF('REGISTRO 1'!Q77&lt;10,IF('REGISTRO 1'!Q77&gt;6,'REGISTRO 1'!Q77,""),"")</f>
        <v/>
      </c>
      <c r="BZ78" s="169" t="str">
        <f>IF('REGISTRO 1'!Q77&gt;9,'REGISTRO 1'!Q77,"")</f>
        <v/>
      </c>
      <c r="CA78" s="167" t="str">
        <f>IF('REGISTRO 1'!U77="","",IF('REGISTRO 1'!U77&lt;3,'REGISTRO 1'!U77,""))</f>
        <v/>
      </c>
      <c r="CB78" s="168" t="str">
        <f>IF('REGISTRO 1'!U77&lt;5,IF('REGISTRO 1'!U77&gt;2,'REGISTRO 1'!U77,""),"")</f>
        <v/>
      </c>
      <c r="CC78" s="168" t="str">
        <f>IF('REGISTRO 1'!U77&lt;7,IF('REGISTRO 1'!U77&gt;4,'REGISTRO 1'!U77,""),"")</f>
        <v/>
      </c>
      <c r="CD78" s="169" t="str">
        <f>IF('REGISTRO 1'!U77&gt;6,'REGISTRO 1'!U77,"")</f>
        <v/>
      </c>
      <c r="CE78" s="167" t="str">
        <f>IF('REGISTRO 1'!Y77="","",IF('REGISTRO 1'!Y77&lt;3,'REGISTRO 1'!Y77,""))</f>
        <v/>
      </c>
      <c r="CF78" s="168" t="str">
        <f>IF('REGISTRO 1'!Y77&lt;5,IF('REGISTRO 1'!Y77&gt;2,'REGISTRO 1'!Y77,""),"")</f>
        <v/>
      </c>
      <c r="CG78" s="168" t="str">
        <f>IF('REGISTRO 1'!Y77&lt;7,IF('REGISTRO 1'!Y77&gt;4,'REGISTRO 1'!Y77,""),"")</f>
        <v/>
      </c>
      <c r="CH78" s="169" t="str">
        <f>IF('REGISTRO 1'!Y77&gt;6,'REGISTRO 1'!Y77,"")</f>
        <v/>
      </c>
      <c r="CI78" s="170" t="str">
        <f t="shared" si="8"/>
        <v/>
      </c>
      <c r="CJ78" s="181" t="str">
        <f t="shared" si="9"/>
        <v/>
      </c>
      <c r="CK78" s="140" t="str">
        <f>IF('REGISTRO 1'!$C77="","",'REGISTRO 1'!D77)</f>
        <v/>
      </c>
      <c r="CL78" s="10" t="str">
        <f>IF('REGISTRO 1'!$C77="","",'REGISTRO 1'!E77)</f>
        <v/>
      </c>
    </row>
    <row r="79" spans="2:90" x14ac:dyDescent="0.25">
      <c r="B79" s="172" t="s">
        <v>108</v>
      </c>
      <c r="C79" s="54" t="str">
        <f>IF('REGISTRO 1'!C78="","",'REGISTRO 1'!C78)</f>
        <v/>
      </c>
      <c r="D79" s="21" t="str">
        <f>IF('REGISTRO 1'!F78="","",IF('REGISTRO 1'!F78&lt;5,'REGISTRO 1'!F78,""))</f>
        <v/>
      </c>
      <c r="E79" s="15" t="str">
        <f>IF('REGISTRO 1'!F78&lt;9,IF('REGISTRO 1'!F78&gt;4,'REGISTRO 1'!F78,""),"")</f>
        <v/>
      </c>
      <c r="F79" s="15" t="str">
        <f>IF('REGISTRO 1'!F78&lt;13,IF('REGISTRO 1'!F78&gt;8,'REGISTRO 1'!F78,""),"")</f>
        <v/>
      </c>
      <c r="G79" s="16" t="str">
        <f>IF('REGISTRO 1'!F78&gt;12,'REGISTRO 1'!F78,"")</f>
        <v/>
      </c>
      <c r="H79" s="21" t="str">
        <f>IF('REGISTRO 1'!J78="","",IF('REGISTRO 1'!J78&lt;5,'REGISTRO 1'!J78,""))</f>
        <v/>
      </c>
      <c r="I79" s="15" t="str">
        <f>IF('REGISTRO 1'!J78&lt;9,IF('REGISTRO 1'!J78&gt;4,'REGISTRO 1'!J78,""),"")</f>
        <v/>
      </c>
      <c r="J79" s="15" t="str">
        <f>IF('REGISTRO 1'!J78&lt;13,IF('REGISTRO 1'!J78&gt;8,'REGISTRO 1'!J78,""),"")</f>
        <v/>
      </c>
      <c r="K79" s="16" t="str">
        <f>IF('REGISTRO 1'!J78&gt;12,'REGISTRO 1'!J78,"")</f>
        <v/>
      </c>
      <c r="L79" s="21" t="str">
        <f>IF('REGISTRO 1'!N78="","",IF('REGISTRO 1'!N78&lt;4,'REGISTRO 1'!N78,""))</f>
        <v/>
      </c>
      <c r="M79" s="15" t="str">
        <f>IF('REGISTRO 1'!N78&lt;7,IF('REGISTRO 1'!N78&gt;3,'REGISTRO 1'!N78,""),"")</f>
        <v/>
      </c>
      <c r="N79" s="15" t="str">
        <f>IF('REGISTRO 1'!N78&lt;10,IF('REGISTRO 1'!N78&gt;6,'REGISTRO 1'!N78,""),"")</f>
        <v/>
      </c>
      <c r="O79" s="16" t="str">
        <f>IF('REGISTRO 1'!N78&gt;9,'REGISTRO 1'!N78,"")</f>
        <v/>
      </c>
      <c r="P79" s="21" t="str">
        <f>IF('REGISTRO 1'!R78="","",IF('REGISTRO 1'!R78&lt;3,'REGISTRO 1'!R78,""))</f>
        <v/>
      </c>
      <c r="Q79" s="15" t="str">
        <f>IF('REGISTRO 1'!R78&lt;5,IF('REGISTRO 1'!R78&gt;2,'REGISTRO 1'!R78,""),"")</f>
        <v/>
      </c>
      <c r="R79" s="15" t="str">
        <f>IF('REGISTRO 1'!R78&lt;7,IF('REGISTRO 1'!R78&gt;4,'REGISTRO 1'!R78,""),"")</f>
        <v/>
      </c>
      <c r="S79" s="16" t="str">
        <f>IF('REGISTRO 1'!R78&gt;6,'REGISTRO 1'!R78,"")</f>
        <v/>
      </c>
      <c r="T79" s="21" t="str">
        <f>IF('REGISTRO 1'!V78="","",IF('REGISTRO 1'!V78&lt;3,'REGISTRO 1'!V78,""))</f>
        <v/>
      </c>
      <c r="U79" s="15" t="str">
        <f>IF('REGISTRO 1'!V78&lt;5,IF('REGISTRO 1'!V78&gt;2,'REGISTRO 1'!V78,""),"")</f>
        <v/>
      </c>
      <c r="V79" s="15" t="str">
        <f>IF('REGISTRO 1'!V78&lt;7,IF('REGISTRO 1'!V78&gt;4,'REGISTRO 1'!V78,""),"")</f>
        <v/>
      </c>
      <c r="W79" s="20" t="str">
        <f>IF('REGISTRO 1'!V78&gt;6,'REGISTRO 1'!V78,"")</f>
        <v/>
      </c>
      <c r="X79" s="38" t="str">
        <f t="shared" si="5"/>
        <v/>
      </c>
      <c r="Y79" s="14" t="str">
        <f>IF('REGISTRO 1'!G78="","",IF('REGISTRO 1'!G78&lt;5,'REGISTRO 1'!G78,""))</f>
        <v/>
      </c>
      <c r="Z79" s="15" t="str">
        <f>IF('REGISTRO 1'!G78&lt;9,IF('REGISTRO 1'!G78&gt;4,'REGISTRO 1'!G78,""),"")</f>
        <v/>
      </c>
      <c r="AA79" s="15" t="str">
        <f>IF('REGISTRO 1'!G78&lt;13,IF('REGISTRO 1'!G78&gt;8,'REGISTRO 1'!G78,""),"")</f>
        <v/>
      </c>
      <c r="AB79" s="16" t="str">
        <f>IF('REGISTRO 1'!G78&gt;12,'REGISTRO 1'!G78,"")</f>
        <v/>
      </c>
      <c r="AC79" s="21" t="str">
        <f>IF('REGISTRO 1'!K78="","",IF('REGISTRO 1'!K78&lt;5,'REGISTRO 1'!K78,""))</f>
        <v/>
      </c>
      <c r="AD79" s="15" t="str">
        <f>IF('REGISTRO 1'!K78&lt;9,IF('REGISTRO 1'!K78&gt;4,'REGISTRO 1'!K78,""),"")</f>
        <v/>
      </c>
      <c r="AE79" s="15" t="str">
        <f>IF('REGISTRO 1'!K78&lt;13,IF('REGISTRO 1'!K78&gt;8,'REGISTRO 1'!K78,""),"")</f>
        <v/>
      </c>
      <c r="AF79" s="16" t="str">
        <f>IF('REGISTRO 1'!K78&gt;12,'REGISTRO 1'!K78,"")</f>
        <v/>
      </c>
      <c r="AG79" s="21" t="str">
        <f>IF('REGISTRO 1'!O78="","",IF('REGISTRO 1'!O78&lt;4,'REGISTRO 1'!O78,""))</f>
        <v/>
      </c>
      <c r="AH79" s="15" t="str">
        <f>IF('REGISTRO 1'!O78&lt;7,IF('REGISTRO 1'!O78&gt;3,'REGISTRO 1'!O78,""),"")</f>
        <v/>
      </c>
      <c r="AI79" s="15" t="str">
        <f>IF('REGISTRO 1'!O78&lt;10,IF('REGISTRO 1'!O78&gt;6,'REGISTRO 1'!O78,""),"")</f>
        <v/>
      </c>
      <c r="AJ79" s="16" t="str">
        <f>IF('REGISTRO 1'!O78&gt;9,'REGISTRO 1'!O78,"")</f>
        <v/>
      </c>
      <c r="AK79" s="21" t="str">
        <f>IF('REGISTRO 1'!S78="","",IF('REGISTRO 1'!S78&lt;3,'REGISTRO 1'!S78,""))</f>
        <v/>
      </c>
      <c r="AL79" s="15" t="str">
        <f>IF('REGISTRO 1'!S78&lt;5,IF('REGISTRO 1'!S78&gt;2,'REGISTRO 1'!S78,""),"")</f>
        <v/>
      </c>
      <c r="AM79" s="15" t="str">
        <f>IF('REGISTRO 1'!S78&lt;7,IF('REGISTRO 1'!S78&gt;4,'REGISTRO 1'!S78,""),"")</f>
        <v/>
      </c>
      <c r="AN79" s="16" t="str">
        <f>IF('REGISTRO 1'!S78&gt;6,'REGISTRO 1'!S78,"")</f>
        <v/>
      </c>
      <c r="AO79" s="21" t="str">
        <f>IF('REGISTRO 1'!W78="","",IF('REGISTRO 1'!W78&lt;3,'REGISTRO 1'!W78,""))</f>
        <v/>
      </c>
      <c r="AP79" s="15" t="str">
        <f>IF('REGISTRO 1'!W78&lt;5,IF('REGISTRO 1'!W78&gt;2,'REGISTRO 1'!W78,""),"")</f>
        <v/>
      </c>
      <c r="AQ79" s="15" t="str">
        <f>IF('REGISTRO 1'!W78&lt;7,IF('REGISTRO 1'!W78&gt;4,'REGISTRO 1'!W78,""),"")</f>
        <v/>
      </c>
      <c r="AR79" s="16" t="str">
        <f>IF('REGISTRO 1'!W78&gt;6,'REGISTRO 1'!W78,"")</f>
        <v/>
      </c>
      <c r="AS79" s="38" t="str">
        <f t="shared" si="6"/>
        <v/>
      </c>
      <c r="AT79" s="21" t="str">
        <f>IF('REGISTRO 1'!H78="","",IF('REGISTRO 1'!H78&lt;5,'REGISTRO 1'!H78,""))</f>
        <v/>
      </c>
      <c r="AU79" s="15" t="str">
        <f>IF('REGISTRO 1'!H78&lt;9,IF('REGISTRO 1'!H78&gt;4,'REGISTRO 1'!H78,""),"")</f>
        <v/>
      </c>
      <c r="AV79" s="15" t="str">
        <f>IF('REGISTRO 1'!H78&lt;13,IF('REGISTRO 1'!H78&gt;8,'REGISTRO 1'!H78,""),"")</f>
        <v/>
      </c>
      <c r="AW79" s="16" t="str">
        <f>IF('REGISTRO 1'!H78&gt;12,'REGISTRO 1'!H78,"")</f>
        <v/>
      </c>
      <c r="AX79" s="21" t="str">
        <f>IF('REGISTRO 1'!L78="","",IF('REGISTRO 1'!L78&lt;5,'REGISTRO 1'!L78,""))</f>
        <v/>
      </c>
      <c r="AY79" s="15" t="str">
        <f>IF('REGISTRO 1'!L78&lt;9,IF('REGISTRO 1'!L78&gt;4,'REGISTRO 1'!L78,""),"")</f>
        <v/>
      </c>
      <c r="AZ79" s="15" t="str">
        <f>IF('REGISTRO 1'!L78&lt;13,IF('REGISTRO 1'!L78&gt;8,'REGISTRO 1'!L78,""),"")</f>
        <v/>
      </c>
      <c r="BA79" s="16" t="str">
        <f>IF('REGISTRO 1'!L78&gt;12,'REGISTRO 1'!L78,"")</f>
        <v/>
      </c>
      <c r="BB79" s="21" t="str">
        <f>IF('REGISTRO 1'!P78="","",IF('REGISTRO 1'!P78&lt;4,'REGISTRO 1'!P78,""))</f>
        <v/>
      </c>
      <c r="BC79" s="15" t="str">
        <f>IF('REGISTRO 1'!P78&lt;7,IF('REGISTRO 1'!P78&gt;3,'REGISTRO 1'!P78,""),"")</f>
        <v/>
      </c>
      <c r="BD79" s="15" t="str">
        <f>IF('REGISTRO 1'!P78&lt;10,IF('REGISTRO 1'!P78&gt;6,'REGISTRO 1'!P78,""),"")</f>
        <v/>
      </c>
      <c r="BE79" s="16" t="str">
        <f>IF('REGISTRO 1'!P78&gt;9,'REGISTRO 1'!P78,"")</f>
        <v/>
      </c>
      <c r="BF79" s="21" t="str">
        <f>IF('REGISTRO 1'!T78="","",IF('REGISTRO 1'!T78&lt;3,'REGISTRO 1'!T78,""))</f>
        <v/>
      </c>
      <c r="BG79" s="15" t="str">
        <f>IF('REGISTRO 1'!T78&lt;5,IF('REGISTRO 1'!T78&gt;2,'REGISTRO 1'!T78,""),"")</f>
        <v/>
      </c>
      <c r="BH79" s="15" t="str">
        <f>IF('REGISTRO 1'!T78&lt;7,IF('REGISTRO 1'!T78&gt;4,'REGISTRO 1'!T78,""),"")</f>
        <v/>
      </c>
      <c r="BI79" s="16" t="str">
        <f>IF('REGISTRO 1'!T78&gt;6,'REGISTRO 1'!T78,"")</f>
        <v/>
      </c>
      <c r="BJ79" s="21" t="str">
        <f>IF('REGISTRO 1'!X78="","",IF('REGISTRO 1'!X78&lt;3,'REGISTRO 1'!X78,""))</f>
        <v/>
      </c>
      <c r="BK79" s="15" t="str">
        <f>IF('REGISTRO 1'!X78&lt;5,IF('REGISTRO 1'!X78&gt;2,'REGISTRO 1'!X78,""),"")</f>
        <v/>
      </c>
      <c r="BL79" s="15" t="str">
        <f>IF('REGISTRO 1'!X78&lt;7,IF('REGISTRO 1'!X78&gt;4,'REGISTRO 1'!X78,""),"")</f>
        <v/>
      </c>
      <c r="BM79" s="16" t="str">
        <f>IF('REGISTRO 1'!X78&gt;6,'REGISTRO 1'!X78,"")</f>
        <v/>
      </c>
      <c r="BN79" s="38" t="str">
        <f t="shared" si="7"/>
        <v/>
      </c>
      <c r="BO79" s="14" t="str">
        <f>IF('REGISTRO 1'!I78="","",IF('REGISTRO 1'!I78&lt;5,'REGISTRO 1'!I78,""))</f>
        <v/>
      </c>
      <c r="BP79" s="15" t="str">
        <f>IF('REGISTRO 1'!I78&lt;9,IF('REGISTRO 1'!I78&gt;4,'REGISTRO 1'!I78,""),"")</f>
        <v/>
      </c>
      <c r="BQ79" s="15" t="str">
        <f>IF('REGISTRO 1'!I78&lt;13,IF('REGISTRO 1'!I78&gt;8,'REGISTRO 1'!I78,""),"")</f>
        <v/>
      </c>
      <c r="BR79" s="16" t="str">
        <f>IF('REGISTRO 1'!I78&gt;12,'REGISTRO 1'!I78,"")</f>
        <v/>
      </c>
      <c r="BS79" s="14" t="str">
        <f>IF('REGISTRO 1'!M78="","",IF('REGISTRO 1'!M78&lt;5,'REGISTRO 1'!M78,""))</f>
        <v/>
      </c>
      <c r="BT79" s="15" t="str">
        <f>IF('REGISTRO 1'!M78&lt;9,IF('REGISTRO 1'!M78&gt;4,'REGISTRO 1'!M78,""),"")</f>
        <v/>
      </c>
      <c r="BU79" s="15" t="str">
        <f>IF('REGISTRO 1'!M78&lt;13,IF('REGISTRO 1'!M78&gt;8,'REGISTRO 1'!M78,""),"")</f>
        <v/>
      </c>
      <c r="BV79" s="16" t="str">
        <f>IF('REGISTRO 1'!M78&gt;12,'REGISTRO 1'!M78,"")</f>
        <v/>
      </c>
      <c r="BW79" s="14" t="str">
        <f>IF('REGISTRO 1'!Q78="","",IF('REGISTRO 1'!Q78&lt;4,'REGISTRO 1'!Q78,""))</f>
        <v/>
      </c>
      <c r="BX79" s="15" t="str">
        <f>IF('REGISTRO 1'!Q78&lt;7,IF('REGISTRO 1'!Q78&gt;3,'REGISTRO 1'!Q78,""),"")</f>
        <v/>
      </c>
      <c r="BY79" s="15" t="str">
        <f>IF('REGISTRO 1'!Q78&lt;10,IF('REGISTRO 1'!Q78&gt;6,'REGISTRO 1'!Q78,""),"")</f>
        <v/>
      </c>
      <c r="BZ79" s="16" t="str">
        <f>IF('REGISTRO 1'!Q78&gt;9,'REGISTRO 1'!Q78,"")</f>
        <v/>
      </c>
      <c r="CA79" s="14" t="str">
        <f>IF('REGISTRO 1'!U78="","",IF('REGISTRO 1'!U78&lt;3,'REGISTRO 1'!U78,""))</f>
        <v/>
      </c>
      <c r="CB79" s="15" t="str">
        <f>IF('REGISTRO 1'!U78&lt;5,IF('REGISTRO 1'!U78&gt;2,'REGISTRO 1'!U78,""),"")</f>
        <v/>
      </c>
      <c r="CC79" s="15" t="str">
        <f>IF('REGISTRO 1'!U78&lt;7,IF('REGISTRO 1'!U78&gt;4,'REGISTRO 1'!U78,""),"")</f>
        <v/>
      </c>
      <c r="CD79" s="16" t="str">
        <f>IF('REGISTRO 1'!U78&gt;6,'REGISTRO 1'!U78,"")</f>
        <v/>
      </c>
      <c r="CE79" s="14" t="str">
        <f>IF('REGISTRO 1'!Y78="","",IF('REGISTRO 1'!Y78&lt;3,'REGISTRO 1'!Y78,""))</f>
        <v/>
      </c>
      <c r="CF79" s="15" t="str">
        <f>IF('REGISTRO 1'!Y78&lt;5,IF('REGISTRO 1'!Y78&gt;2,'REGISTRO 1'!Y78,""),"")</f>
        <v/>
      </c>
      <c r="CG79" s="15" t="str">
        <f>IF('REGISTRO 1'!Y78&lt;7,IF('REGISTRO 1'!Y78&gt;4,'REGISTRO 1'!Y78,""),"")</f>
        <v/>
      </c>
      <c r="CH79" s="16" t="str">
        <f>IF('REGISTRO 1'!Y78&gt;6,'REGISTRO 1'!Y78,"")</f>
        <v/>
      </c>
      <c r="CI79" s="73" t="str">
        <f t="shared" si="8"/>
        <v/>
      </c>
      <c r="CJ79" s="180" t="str">
        <f t="shared" si="9"/>
        <v/>
      </c>
      <c r="CK79" s="140" t="str">
        <f>IF('REGISTRO 1'!$C78="","",'REGISTRO 1'!D78)</f>
        <v/>
      </c>
      <c r="CL79" s="10" t="str">
        <f>IF('REGISTRO 1'!$C78="","",'REGISTRO 1'!E78)</f>
        <v/>
      </c>
    </row>
    <row r="80" spans="2:90" x14ac:dyDescent="0.25">
      <c r="B80" s="69" t="s">
        <v>109</v>
      </c>
      <c r="C80" s="28" t="str">
        <f>IF('REGISTRO 1'!C79="","",'REGISTRO 1'!C79)</f>
        <v/>
      </c>
      <c r="D80" s="110" t="str">
        <f>IF('REGISTRO 1'!F79="","",IF('REGISTRO 1'!F79&lt;5,'REGISTRO 1'!F79,""))</f>
        <v/>
      </c>
      <c r="E80" s="75" t="str">
        <f>IF('REGISTRO 1'!F79&lt;9,IF('REGISTRO 1'!F79&gt;4,'REGISTRO 1'!F79,""),"")</f>
        <v/>
      </c>
      <c r="F80" s="75" t="str">
        <f>IF('REGISTRO 1'!F79&lt;13,IF('REGISTRO 1'!F79&gt;8,'REGISTRO 1'!F79,""),"")</f>
        <v/>
      </c>
      <c r="G80" s="22" t="str">
        <f>IF('REGISTRO 1'!F79&gt;12,'REGISTRO 1'!F79,"")</f>
        <v/>
      </c>
      <c r="H80" s="110" t="str">
        <f>IF('REGISTRO 1'!J79="","",IF('REGISTRO 1'!J79&lt;5,'REGISTRO 1'!J79,""))</f>
        <v/>
      </c>
      <c r="I80" s="75" t="str">
        <f>IF('REGISTRO 1'!J79&lt;9,IF('REGISTRO 1'!J79&gt;4,'REGISTRO 1'!J79,""),"")</f>
        <v/>
      </c>
      <c r="J80" s="75" t="str">
        <f>IF('REGISTRO 1'!J79&lt;13,IF('REGISTRO 1'!J79&gt;8,'REGISTRO 1'!J79,""),"")</f>
        <v/>
      </c>
      <c r="K80" s="22" t="str">
        <f>IF('REGISTRO 1'!J79&gt;12,'REGISTRO 1'!J79,"")</f>
        <v/>
      </c>
      <c r="L80" s="110" t="str">
        <f>IF('REGISTRO 1'!N79="","",IF('REGISTRO 1'!N79&lt;4,'REGISTRO 1'!N79,""))</f>
        <v/>
      </c>
      <c r="M80" s="75" t="str">
        <f>IF('REGISTRO 1'!N79&lt;7,IF('REGISTRO 1'!N79&gt;3,'REGISTRO 1'!N79,""),"")</f>
        <v/>
      </c>
      <c r="N80" s="75" t="str">
        <f>IF('REGISTRO 1'!N79&lt;10,IF('REGISTRO 1'!N79&gt;6,'REGISTRO 1'!N79,""),"")</f>
        <v/>
      </c>
      <c r="O80" s="22" t="str">
        <f>IF('REGISTRO 1'!N79&gt;9,'REGISTRO 1'!N79,"")</f>
        <v/>
      </c>
      <c r="P80" s="110" t="str">
        <f>IF('REGISTRO 1'!R79="","",IF('REGISTRO 1'!R79&lt;3,'REGISTRO 1'!R79,""))</f>
        <v/>
      </c>
      <c r="Q80" s="75" t="str">
        <f>IF('REGISTRO 1'!R79&lt;5,IF('REGISTRO 1'!R79&gt;2,'REGISTRO 1'!R79,""),"")</f>
        <v/>
      </c>
      <c r="R80" s="75" t="str">
        <f>IF('REGISTRO 1'!R79&lt;7,IF('REGISTRO 1'!R79&gt;4,'REGISTRO 1'!R79,""),"")</f>
        <v/>
      </c>
      <c r="S80" s="22" t="str">
        <f>IF('REGISTRO 1'!R79&gt;6,'REGISTRO 1'!R79,"")</f>
        <v/>
      </c>
      <c r="T80" s="110" t="str">
        <f>IF('REGISTRO 1'!V79="","",IF('REGISTRO 1'!V79&lt;3,'REGISTRO 1'!V79,""))</f>
        <v/>
      </c>
      <c r="U80" s="75" t="str">
        <f>IF('REGISTRO 1'!V79&lt;5,IF('REGISTRO 1'!V79&gt;2,'REGISTRO 1'!V79,""),"")</f>
        <v/>
      </c>
      <c r="V80" s="75" t="str">
        <f>IF('REGISTRO 1'!V79&lt;7,IF('REGISTRO 1'!V79&gt;4,'REGISTRO 1'!V79,""),"")</f>
        <v/>
      </c>
      <c r="W80" s="111" t="str">
        <f>IF('REGISTRO 1'!V79&gt;6,'REGISTRO 1'!V79,"")</f>
        <v/>
      </c>
      <c r="X80" s="162" t="str">
        <f t="shared" si="5"/>
        <v/>
      </c>
      <c r="Y80" s="163" t="str">
        <f>IF('REGISTRO 1'!G79="","",IF('REGISTRO 1'!G79&lt;5,'REGISTRO 1'!G79,""))</f>
        <v/>
      </c>
      <c r="Z80" s="164" t="str">
        <f>IF('REGISTRO 1'!G79&lt;9,IF('REGISTRO 1'!G79&gt;4,'REGISTRO 1'!G79,""),"")</f>
        <v/>
      </c>
      <c r="AA80" s="164" t="str">
        <f>IF('REGISTRO 1'!G79&lt;13,IF('REGISTRO 1'!G79&gt;8,'REGISTRO 1'!G79,""),"")</f>
        <v/>
      </c>
      <c r="AB80" s="165" t="str">
        <f>IF('REGISTRO 1'!G79&gt;12,'REGISTRO 1'!G79,"")</f>
        <v/>
      </c>
      <c r="AC80" s="166" t="str">
        <f>IF('REGISTRO 1'!K79="","",IF('REGISTRO 1'!K79&lt;5,'REGISTRO 1'!K79,""))</f>
        <v/>
      </c>
      <c r="AD80" s="164" t="str">
        <f>IF('REGISTRO 1'!K79&lt;9,IF('REGISTRO 1'!K79&gt;4,'REGISTRO 1'!K79,""),"")</f>
        <v/>
      </c>
      <c r="AE80" s="164" t="str">
        <f>IF('REGISTRO 1'!K79&lt;13,IF('REGISTRO 1'!K79&gt;8,'REGISTRO 1'!K79,""),"")</f>
        <v/>
      </c>
      <c r="AF80" s="165" t="str">
        <f>IF('REGISTRO 1'!K79&gt;12,'REGISTRO 1'!K79,"")</f>
        <v/>
      </c>
      <c r="AG80" s="166" t="str">
        <f>IF('REGISTRO 1'!O79="","",IF('REGISTRO 1'!O79&lt;4,'REGISTRO 1'!O79,""))</f>
        <v/>
      </c>
      <c r="AH80" s="164" t="str">
        <f>IF('REGISTRO 1'!O79&lt;7,IF('REGISTRO 1'!O79&gt;3,'REGISTRO 1'!O79,""),"")</f>
        <v/>
      </c>
      <c r="AI80" s="164" t="str">
        <f>IF('REGISTRO 1'!O79&lt;10,IF('REGISTRO 1'!O79&gt;6,'REGISTRO 1'!O79,""),"")</f>
        <v/>
      </c>
      <c r="AJ80" s="165" t="str">
        <f>IF('REGISTRO 1'!O79&gt;9,'REGISTRO 1'!O79,"")</f>
        <v/>
      </c>
      <c r="AK80" s="166" t="str">
        <f>IF('REGISTRO 1'!S79="","",IF('REGISTRO 1'!S79&lt;3,'REGISTRO 1'!S79,""))</f>
        <v/>
      </c>
      <c r="AL80" s="164" t="str">
        <f>IF('REGISTRO 1'!S79&lt;5,IF('REGISTRO 1'!S79&gt;2,'REGISTRO 1'!S79,""),"")</f>
        <v/>
      </c>
      <c r="AM80" s="164" t="str">
        <f>IF('REGISTRO 1'!S79&lt;7,IF('REGISTRO 1'!S79&gt;4,'REGISTRO 1'!S79,""),"")</f>
        <v/>
      </c>
      <c r="AN80" s="165" t="str">
        <f>IF('REGISTRO 1'!S79&gt;6,'REGISTRO 1'!S79,"")</f>
        <v/>
      </c>
      <c r="AO80" s="166" t="str">
        <f>IF('REGISTRO 1'!W79="","",IF('REGISTRO 1'!W79&lt;3,'REGISTRO 1'!W79,""))</f>
        <v/>
      </c>
      <c r="AP80" s="164" t="str">
        <f>IF('REGISTRO 1'!W79&lt;5,IF('REGISTRO 1'!W79&gt;2,'REGISTRO 1'!W79,""),"")</f>
        <v/>
      </c>
      <c r="AQ80" s="164" t="str">
        <f>IF('REGISTRO 1'!W79&lt;7,IF('REGISTRO 1'!W79&gt;4,'REGISTRO 1'!W79,""),"")</f>
        <v/>
      </c>
      <c r="AR80" s="165" t="str">
        <f>IF('REGISTRO 1'!W79&gt;6,'REGISTRO 1'!W79,"")</f>
        <v/>
      </c>
      <c r="AS80" s="162" t="str">
        <f t="shared" si="6"/>
        <v/>
      </c>
      <c r="AT80" s="110" t="str">
        <f>IF('REGISTRO 1'!H79="","",IF('REGISTRO 1'!H79&lt;5,'REGISTRO 1'!H79,""))</f>
        <v/>
      </c>
      <c r="AU80" s="75" t="str">
        <f>IF('REGISTRO 1'!H79&lt;9,IF('REGISTRO 1'!H79&gt;4,'REGISTRO 1'!H79,""),"")</f>
        <v/>
      </c>
      <c r="AV80" s="75" t="str">
        <f>IF('REGISTRO 1'!H79&lt;13,IF('REGISTRO 1'!H79&gt;8,'REGISTRO 1'!H79,""),"")</f>
        <v/>
      </c>
      <c r="AW80" s="22" t="str">
        <f>IF('REGISTRO 1'!H79&gt;12,'REGISTRO 1'!H79,"")</f>
        <v/>
      </c>
      <c r="AX80" s="110" t="str">
        <f>IF('REGISTRO 1'!L79="","",IF('REGISTRO 1'!L79&lt;5,'REGISTRO 1'!L79,""))</f>
        <v/>
      </c>
      <c r="AY80" s="75" t="str">
        <f>IF('REGISTRO 1'!L79&lt;9,IF('REGISTRO 1'!L79&gt;4,'REGISTRO 1'!L79,""),"")</f>
        <v/>
      </c>
      <c r="AZ80" s="75" t="str">
        <f>IF('REGISTRO 1'!L79&lt;13,IF('REGISTRO 1'!L79&gt;8,'REGISTRO 1'!L79,""),"")</f>
        <v/>
      </c>
      <c r="BA80" s="22" t="str">
        <f>IF('REGISTRO 1'!L79&gt;12,'REGISTRO 1'!L79,"")</f>
        <v/>
      </c>
      <c r="BB80" s="110" t="str">
        <f>IF('REGISTRO 1'!P79="","",IF('REGISTRO 1'!P79&lt;4,'REGISTRO 1'!P79,""))</f>
        <v/>
      </c>
      <c r="BC80" s="75" t="str">
        <f>IF('REGISTRO 1'!P79&lt;7,IF('REGISTRO 1'!P79&gt;3,'REGISTRO 1'!P79,""),"")</f>
        <v/>
      </c>
      <c r="BD80" s="75" t="str">
        <f>IF('REGISTRO 1'!P79&lt;10,IF('REGISTRO 1'!P79&gt;6,'REGISTRO 1'!P79,""),"")</f>
        <v/>
      </c>
      <c r="BE80" s="22" t="str">
        <f>IF('REGISTRO 1'!P79&gt;9,'REGISTRO 1'!P79,"")</f>
        <v/>
      </c>
      <c r="BF80" s="110" t="str">
        <f>IF('REGISTRO 1'!T79="","",IF('REGISTRO 1'!T79&lt;3,'REGISTRO 1'!T79,""))</f>
        <v/>
      </c>
      <c r="BG80" s="75" t="str">
        <f>IF('REGISTRO 1'!T79&lt;5,IF('REGISTRO 1'!T79&gt;2,'REGISTRO 1'!T79,""),"")</f>
        <v/>
      </c>
      <c r="BH80" s="75" t="str">
        <f>IF('REGISTRO 1'!T79&lt;7,IF('REGISTRO 1'!T79&gt;4,'REGISTRO 1'!T79,""),"")</f>
        <v/>
      </c>
      <c r="BI80" s="22" t="str">
        <f>IF('REGISTRO 1'!T79&gt;6,'REGISTRO 1'!T79,"")</f>
        <v/>
      </c>
      <c r="BJ80" s="110" t="str">
        <f>IF('REGISTRO 1'!X79="","",IF('REGISTRO 1'!X79&lt;3,'REGISTRO 1'!X79,""))</f>
        <v/>
      </c>
      <c r="BK80" s="75" t="str">
        <f>IF('REGISTRO 1'!X79&lt;5,IF('REGISTRO 1'!X79&gt;2,'REGISTRO 1'!X79,""),"")</f>
        <v/>
      </c>
      <c r="BL80" s="75" t="str">
        <f>IF('REGISTRO 1'!X79&lt;7,IF('REGISTRO 1'!X79&gt;4,'REGISTRO 1'!X79,""),"")</f>
        <v/>
      </c>
      <c r="BM80" s="22" t="str">
        <f>IF('REGISTRO 1'!X79&gt;6,'REGISTRO 1'!X79,"")</f>
        <v/>
      </c>
      <c r="BN80" s="162" t="str">
        <f t="shared" si="7"/>
        <v/>
      </c>
      <c r="BO80" s="167" t="str">
        <f>IF('REGISTRO 1'!I79="","",IF('REGISTRO 1'!I79&lt;5,'REGISTRO 1'!I79,""))</f>
        <v/>
      </c>
      <c r="BP80" s="168" t="str">
        <f>IF('REGISTRO 1'!I79&lt;9,IF('REGISTRO 1'!I79&gt;4,'REGISTRO 1'!I79,""),"")</f>
        <v/>
      </c>
      <c r="BQ80" s="168" t="str">
        <f>IF('REGISTRO 1'!I79&lt;13,IF('REGISTRO 1'!I79&gt;8,'REGISTRO 1'!I79,""),"")</f>
        <v/>
      </c>
      <c r="BR80" s="169" t="str">
        <f>IF('REGISTRO 1'!I79&gt;12,'REGISTRO 1'!I79,"")</f>
        <v/>
      </c>
      <c r="BS80" s="167" t="str">
        <f>IF('REGISTRO 1'!M79="","",IF('REGISTRO 1'!M79&lt;5,'REGISTRO 1'!M79,""))</f>
        <v/>
      </c>
      <c r="BT80" s="168" t="str">
        <f>IF('REGISTRO 1'!M79&lt;9,IF('REGISTRO 1'!M79&gt;4,'REGISTRO 1'!M79,""),"")</f>
        <v/>
      </c>
      <c r="BU80" s="168" t="str">
        <f>IF('REGISTRO 1'!M79&lt;13,IF('REGISTRO 1'!M79&gt;8,'REGISTRO 1'!M79,""),"")</f>
        <v/>
      </c>
      <c r="BV80" s="169" t="str">
        <f>IF('REGISTRO 1'!M79&gt;12,'REGISTRO 1'!M79,"")</f>
        <v/>
      </c>
      <c r="BW80" s="167" t="str">
        <f>IF('REGISTRO 1'!Q79="","",IF('REGISTRO 1'!Q79&lt;4,'REGISTRO 1'!Q79,""))</f>
        <v/>
      </c>
      <c r="BX80" s="168" t="str">
        <f>IF('REGISTRO 1'!Q79&lt;7,IF('REGISTRO 1'!Q79&gt;3,'REGISTRO 1'!Q79,""),"")</f>
        <v/>
      </c>
      <c r="BY80" s="168" t="str">
        <f>IF('REGISTRO 1'!Q79&lt;10,IF('REGISTRO 1'!Q79&gt;6,'REGISTRO 1'!Q79,""),"")</f>
        <v/>
      </c>
      <c r="BZ80" s="169" t="str">
        <f>IF('REGISTRO 1'!Q79&gt;9,'REGISTRO 1'!Q79,"")</f>
        <v/>
      </c>
      <c r="CA80" s="167" t="str">
        <f>IF('REGISTRO 1'!U79="","",IF('REGISTRO 1'!U79&lt;3,'REGISTRO 1'!U79,""))</f>
        <v/>
      </c>
      <c r="CB80" s="168" t="str">
        <f>IF('REGISTRO 1'!U79&lt;5,IF('REGISTRO 1'!U79&gt;2,'REGISTRO 1'!U79,""),"")</f>
        <v/>
      </c>
      <c r="CC80" s="168" t="str">
        <f>IF('REGISTRO 1'!U79&lt;7,IF('REGISTRO 1'!U79&gt;4,'REGISTRO 1'!U79,""),"")</f>
        <v/>
      </c>
      <c r="CD80" s="169" t="str">
        <f>IF('REGISTRO 1'!U79&gt;6,'REGISTRO 1'!U79,"")</f>
        <v/>
      </c>
      <c r="CE80" s="167" t="str">
        <f>IF('REGISTRO 1'!Y79="","",IF('REGISTRO 1'!Y79&lt;3,'REGISTRO 1'!Y79,""))</f>
        <v/>
      </c>
      <c r="CF80" s="168" t="str">
        <f>IF('REGISTRO 1'!Y79&lt;5,IF('REGISTRO 1'!Y79&gt;2,'REGISTRO 1'!Y79,""),"")</f>
        <v/>
      </c>
      <c r="CG80" s="168" t="str">
        <f>IF('REGISTRO 1'!Y79&lt;7,IF('REGISTRO 1'!Y79&gt;4,'REGISTRO 1'!Y79,""),"")</f>
        <v/>
      </c>
      <c r="CH80" s="169" t="str">
        <f>IF('REGISTRO 1'!Y79&gt;6,'REGISTRO 1'!Y79,"")</f>
        <v/>
      </c>
      <c r="CI80" s="170" t="str">
        <f t="shared" si="8"/>
        <v/>
      </c>
      <c r="CJ80" s="181" t="str">
        <f t="shared" si="9"/>
        <v/>
      </c>
      <c r="CK80" s="140" t="str">
        <f>IF('REGISTRO 1'!$C79="","",'REGISTRO 1'!D79)</f>
        <v/>
      </c>
      <c r="CL80" s="10" t="str">
        <f>IF('REGISTRO 1'!$C79="","",'REGISTRO 1'!E79)</f>
        <v/>
      </c>
    </row>
    <row r="81" spans="2:90" x14ac:dyDescent="0.25">
      <c r="B81" s="172" t="s">
        <v>110</v>
      </c>
      <c r="C81" s="54" t="str">
        <f>IF('REGISTRO 1'!C80="","",'REGISTRO 1'!C80)</f>
        <v/>
      </c>
      <c r="D81" s="21" t="str">
        <f>IF('REGISTRO 1'!F80="","",IF('REGISTRO 1'!F80&lt;5,'REGISTRO 1'!F80,""))</f>
        <v/>
      </c>
      <c r="E81" s="15" t="str">
        <f>IF('REGISTRO 1'!F80&lt;9,IF('REGISTRO 1'!F80&gt;4,'REGISTRO 1'!F80,""),"")</f>
        <v/>
      </c>
      <c r="F81" s="15" t="str">
        <f>IF('REGISTRO 1'!F80&lt;13,IF('REGISTRO 1'!F80&gt;8,'REGISTRO 1'!F80,""),"")</f>
        <v/>
      </c>
      <c r="G81" s="16" t="str">
        <f>IF('REGISTRO 1'!F80&gt;12,'REGISTRO 1'!F80,"")</f>
        <v/>
      </c>
      <c r="H81" s="21" t="str">
        <f>IF('REGISTRO 1'!J80="","",IF('REGISTRO 1'!J80&lt;5,'REGISTRO 1'!J80,""))</f>
        <v/>
      </c>
      <c r="I81" s="15" t="str">
        <f>IF('REGISTRO 1'!J80&lt;9,IF('REGISTRO 1'!J80&gt;4,'REGISTRO 1'!J80,""),"")</f>
        <v/>
      </c>
      <c r="J81" s="15" t="str">
        <f>IF('REGISTRO 1'!J80&lt;13,IF('REGISTRO 1'!J80&gt;8,'REGISTRO 1'!J80,""),"")</f>
        <v/>
      </c>
      <c r="K81" s="16" t="str">
        <f>IF('REGISTRO 1'!J80&gt;12,'REGISTRO 1'!J80,"")</f>
        <v/>
      </c>
      <c r="L81" s="21" t="str">
        <f>IF('REGISTRO 1'!N80="","",IF('REGISTRO 1'!N80&lt;4,'REGISTRO 1'!N80,""))</f>
        <v/>
      </c>
      <c r="M81" s="15" t="str">
        <f>IF('REGISTRO 1'!N80&lt;7,IF('REGISTRO 1'!N80&gt;3,'REGISTRO 1'!N80,""),"")</f>
        <v/>
      </c>
      <c r="N81" s="15" t="str">
        <f>IF('REGISTRO 1'!N80&lt;10,IF('REGISTRO 1'!N80&gt;6,'REGISTRO 1'!N80,""),"")</f>
        <v/>
      </c>
      <c r="O81" s="16" t="str">
        <f>IF('REGISTRO 1'!N80&gt;9,'REGISTRO 1'!N80,"")</f>
        <v/>
      </c>
      <c r="P81" s="21" t="str">
        <f>IF('REGISTRO 1'!R80="","",IF('REGISTRO 1'!R80&lt;3,'REGISTRO 1'!R80,""))</f>
        <v/>
      </c>
      <c r="Q81" s="15" t="str">
        <f>IF('REGISTRO 1'!R80&lt;5,IF('REGISTRO 1'!R80&gt;2,'REGISTRO 1'!R80,""),"")</f>
        <v/>
      </c>
      <c r="R81" s="15" t="str">
        <f>IF('REGISTRO 1'!R80&lt;7,IF('REGISTRO 1'!R80&gt;4,'REGISTRO 1'!R80,""),"")</f>
        <v/>
      </c>
      <c r="S81" s="16" t="str">
        <f>IF('REGISTRO 1'!R80&gt;6,'REGISTRO 1'!R80,"")</f>
        <v/>
      </c>
      <c r="T81" s="21" t="str">
        <f>IF('REGISTRO 1'!V80="","",IF('REGISTRO 1'!V80&lt;3,'REGISTRO 1'!V80,""))</f>
        <v/>
      </c>
      <c r="U81" s="15" t="str">
        <f>IF('REGISTRO 1'!V80&lt;5,IF('REGISTRO 1'!V80&gt;2,'REGISTRO 1'!V80,""),"")</f>
        <v/>
      </c>
      <c r="V81" s="15" t="str">
        <f>IF('REGISTRO 1'!V80&lt;7,IF('REGISTRO 1'!V80&gt;4,'REGISTRO 1'!V80,""),"")</f>
        <v/>
      </c>
      <c r="W81" s="20" t="str">
        <f>IF('REGISTRO 1'!V80&gt;6,'REGISTRO 1'!V80,"")</f>
        <v/>
      </c>
      <c r="X81" s="38" t="str">
        <f t="shared" si="5"/>
        <v/>
      </c>
      <c r="Y81" s="14" t="str">
        <f>IF('REGISTRO 1'!G80="","",IF('REGISTRO 1'!G80&lt;5,'REGISTRO 1'!G80,""))</f>
        <v/>
      </c>
      <c r="Z81" s="15" t="str">
        <f>IF('REGISTRO 1'!G80&lt;9,IF('REGISTRO 1'!G80&gt;4,'REGISTRO 1'!G80,""),"")</f>
        <v/>
      </c>
      <c r="AA81" s="15" t="str">
        <f>IF('REGISTRO 1'!G80&lt;13,IF('REGISTRO 1'!G80&gt;8,'REGISTRO 1'!G80,""),"")</f>
        <v/>
      </c>
      <c r="AB81" s="16" t="str">
        <f>IF('REGISTRO 1'!G80&gt;12,'REGISTRO 1'!G80,"")</f>
        <v/>
      </c>
      <c r="AC81" s="21" t="str">
        <f>IF('REGISTRO 1'!K80="","",IF('REGISTRO 1'!K80&lt;5,'REGISTRO 1'!K80,""))</f>
        <v/>
      </c>
      <c r="AD81" s="15" t="str">
        <f>IF('REGISTRO 1'!K80&lt;9,IF('REGISTRO 1'!K80&gt;4,'REGISTRO 1'!K80,""),"")</f>
        <v/>
      </c>
      <c r="AE81" s="15" t="str">
        <f>IF('REGISTRO 1'!K80&lt;13,IF('REGISTRO 1'!K80&gt;8,'REGISTRO 1'!K80,""),"")</f>
        <v/>
      </c>
      <c r="AF81" s="16" t="str">
        <f>IF('REGISTRO 1'!K80&gt;12,'REGISTRO 1'!K80,"")</f>
        <v/>
      </c>
      <c r="AG81" s="21" t="str">
        <f>IF('REGISTRO 1'!O80="","",IF('REGISTRO 1'!O80&lt;4,'REGISTRO 1'!O80,""))</f>
        <v/>
      </c>
      <c r="AH81" s="15" t="str">
        <f>IF('REGISTRO 1'!O80&lt;7,IF('REGISTRO 1'!O80&gt;3,'REGISTRO 1'!O80,""),"")</f>
        <v/>
      </c>
      <c r="AI81" s="15" t="str">
        <f>IF('REGISTRO 1'!O80&lt;10,IF('REGISTRO 1'!O80&gt;6,'REGISTRO 1'!O80,""),"")</f>
        <v/>
      </c>
      <c r="AJ81" s="16" t="str">
        <f>IF('REGISTRO 1'!O80&gt;9,'REGISTRO 1'!O80,"")</f>
        <v/>
      </c>
      <c r="AK81" s="21" t="str">
        <f>IF('REGISTRO 1'!S80="","",IF('REGISTRO 1'!S80&lt;3,'REGISTRO 1'!S80,""))</f>
        <v/>
      </c>
      <c r="AL81" s="15" t="str">
        <f>IF('REGISTRO 1'!S80&lt;5,IF('REGISTRO 1'!S80&gt;2,'REGISTRO 1'!S80,""),"")</f>
        <v/>
      </c>
      <c r="AM81" s="15" t="str">
        <f>IF('REGISTRO 1'!S80&lt;7,IF('REGISTRO 1'!S80&gt;4,'REGISTRO 1'!S80,""),"")</f>
        <v/>
      </c>
      <c r="AN81" s="16" t="str">
        <f>IF('REGISTRO 1'!S80&gt;6,'REGISTRO 1'!S80,"")</f>
        <v/>
      </c>
      <c r="AO81" s="21" t="str">
        <f>IF('REGISTRO 1'!W80="","",IF('REGISTRO 1'!W80&lt;3,'REGISTRO 1'!W80,""))</f>
        <v/>
      </c>
      <c r="AP81" s="15" t="str">
        <f>IF('REGISTRO 1'!W80&lt;5,IF('REGISTRO 1'!W80&gt;2,'REGISTRO 1'!W80,""),"")</f>
        <v/>
      </c>
      <c r="AQ81" s="15" t="str">
        <f>IF('REGISTRO 1'!W80&lt;7,IF('REGISTRO 1'!W80&gt;4,'REGISTRO 1'!W80,""),"")</f>
        <v/>
      </c>
      <c r="AR81" s="16" t="str">
        <f>IF('REGISTRO 1'!W80&gt;6,'REGISTRO 1'!W80,"")</f>
        <v/>
      </c>
      <c r="AS81" s="38" t="str">
        <f t="shared" si="6"/>
        <v/>
      </c>
      <c r="AT81" s="21" t="str">
        <f>IF('REGISTRO 1'!H80="","",IF('REGISTRO 1'!H80&lt;5,'REGISTRO 1'!H80,""))</f>
        <v/>
      </c>
      <c r="AU81" s="15" t="str">
        <f>IF('REGISTRO 1'!H80&lt;9,IF('REGISTRO 1'!H80&gt;4,'REGISTRO 1'!H80,""),"")</f>
        <v/>
      </c>
      <c r="AV81" s="15" t="str">
        <f>IF('REGISTRO 1'!H80&lt;13,IF('REGISTRO 1'!H80&gt;8,'REGISTRO 1'!H80,""),"")</f>
        <v/>
      </c>
      <c r="AW81" s="16" t="str">
        <f>IF('REGISTRO 1'!H80&gt;12,'REGISTRO 1'!H80,"")</f>
        <v/>
      </c>
      <c r="AX81" s="21" t="str">
        <f>IF('REGISTRO 1'!L80="","",IF('REGISTRO 1'!L80&lt;5,'REGISTRO 1'!L80,""))</f>
        <v/>
      </c>
      <c r="AY81" s="15" t="str">
        <f>IF('REGISTRO 1'!L80&lt;9,IF('REGISTRO 1'!L80&gt;4,'REGISTRO 1'!L80,""),"")</f>
        <v/>
      </c>
      <c r="AZ81" s="15" t="str">
        <f>IF('REGISTRO 1'!L80&lt;13,IF('REGISTRO 1'!L80&gt;8,'REGISTRO 1'!L80,""),"")</f>
        <v/>
      </c>
      <c r="BA81" s="16" t="str">
        <f>IF('REGISTRO 1'!L80&gt;12,'REGISTRO 1'!L80,"")</f>
        <v/>
      </c>
      <c r="BB81" s="21" t="str">
        <f>IF('REGISTRO 1'!P80="","",IF('REGISTRO 1'!P80&lt;4,'REGISTRO 1'!P80,""))</f>
        <v/>
      </c>
      <c r="BC81" s="15" t="str">
        <f>IF('REGISTRO 1'!P80&lt;7,IF('REGISTRO 1'!P80&gt;3,'REGISTRO 1'!P80,""),"")</f>
        <v/>
      </c>
      <c r="BD81" s="15" t="str">
        <f>IF('REGISTRO 1'!P80&lt;10,IF('REGISTRO 1'!P80&gt;6,'REGISTRO 1'!P80,""),"")</f>
        <v/>
      </c>
      <c r="BE81" s="16" t="str">
        <f>IF('REGISTRO 1'!P80&gt;9,'REGISTRO 1'!P80,"")</f>
        <v/>
      </c>
      <c r="BF81" s="21" t="str">
        <f>IF('REGISTRO 1'!T80="","",IF('REGISTRO 1'!T80&lt;3,'REGISTRO 1'!T80,""))</f>
        <v/>
      </c>
      <c r="BG81" s="15" t="str">
        <f>IF('REGISTRO 1'!T80&lt;5,IF('REGISTRO 1'!T80&gt;2,'REGISTRO 1'!T80,""),"")</f>
        <v/>
      </c>
      <c r="BH81" s="15" t="str">
        <f>IF('REGISTRO 1'!T80&lt;7,IF('REGISTRO 1'!T80&gt;4,'REGISTRO 1'!T80,""),"")</f>
        <v/>
      </c>
      <c r="BI81" s="16" t="str">
        <f>IF('REGISTRO 1'!T80&gt;6,'REGISTRO 1'!T80,"")</f>
        <v/>
      </c>
      <c r="BJ81" s="21" t="str">
        <f>IF('REGISTRO 1'!X80="","",IF('REGISTRO 1'!X80&lt;3,'REGISTRO 1'!X80,""))</f>
        <v/>
      </c>
      <c r="BK81" s="15" t="str">
        <f>IF('REGISTRO 1'!X80&lt;5,IF('REGISTRO 1'!X80&gt;2,'REGISTRO 1'!X80,""),"")</f>
        <v/>
      </c>
      <c r="BL81" s="15" t="str">
        <f>IF('REGISTRO 1'!X80&lt;7,IF('REGISTRO 1'!X80&gt;4,'REGISTRO 1'!X80,""),"")</f>
        <v/>
      </c>
      <c r="BM81" s="16" t="str">
        <f>IF('REGISTRO 1'!X80&gt;6,'REGISTRO 1'!X80,"")</f>
        <v/>
      </c>
      <c r="BN81" s="38" t="str">
        <f t="shared" si="7"/>
        <v/>
      </c>
      <c r="BO81" s="14" t="str">
        <f>IF('REGISTRO 1'!I80="","",IF('REGISTRO 1'!I80&lt;5,'REGISTRO 1'!I80,""))</f>
        <v/>
      </c>
      <c r="BP81" s="15" t="str">
        <f>IF('REGISTRO 1'!I80&lt;9,IF('REGISTRO 1'!I80&gt;4,'REGISTRO 1'!I80,""),"")</f>
        <v/>
      </c>
      <c r="BQ81" s="15" t="str">
        <f>IF('REGISTRO 1'!I80&lt;13,IF('REGISTRO 1'!I80&gt;8,'REGISTRO 1'!I80,""),"")</f>
        <v/>
      </c>
      <c r="BR81" s="16" t="str">
        <f>IF('REGISTRO 1'!I80&gt;12,'REGISTRO 1'!I80,"")</f>
        <v/>
      </c>
      <c r="BS81" s="14" t="str">
        <f>IF('REGISTRO 1'!M80="","",IF('REGISTRO 1'!M80&lt;5,'REGISTRO 1'!M80,""))</f>
        <v/>
      </c>
      <c r="BT81" s="15" t="str">
        <f>IF('REGISTRO 1'!M80&lt;9,IF('REGISTRO 1'!M80&gt;4,'REGISTRO 1'!M80,""),"")</f>
        <v/>
      </c>
      <c r="BU81" s="15" t="str">
        <f>IF('REGISTRO 1'!M80&lt;13,IF('REGISTRO 1'!M80&gt;8,'REGISTRO 1'!M80,""),"")</f>
        <v/>
      </c>
      <c r="BV81" s="16" t="str">
        <f>IF('REGISTRO 1'!M80&gt;12,'REGISTRO 1'!M80,"")</f>
        <v/>
      </c>
      <c r="BW81" s="14" t="str">
        <f>IF('REGISTRO 1'!Q80="","",IF('REGISTRO 1'!Q80&lt;4,'REGISTRO 1'!Q80,""))</f>
        <v/>
      </c>
      <c r="BX81" s="15" t="str">
        <f>IF('REGISTRO 1'!Q80&lt;7,IF('REGISTRO 1'!Q80&gt;3,'REGISTRO 1'!Q80,""),"")</f>
        <v/>
      </c>
      <c r="BY81" s="15" t="str">
        <f>IF('REGISTRO 1'!Q80&lt;10,IF('REGISTRO 1'!Q80&gt;6,'REGISTRO 1'!Q80,""),"")</f>
        <v/>
      </c>
      <c r="BZ81" s="16" t="str">
        <f>IF('REGISTRO 1'!Q80&gt;9,'REGISTRO 1'!Q80,"")</f>
        <v/>
      </c>
      <c r="CA81" s="14" t="str">
        <f>IF('REGISTRO 1'!U80="","",IF('REGISTRO 1'!U80&lt;3,'REGISTRO 1'!U80,""))</f>
        <v/>
      </c>
      <c r="CB81" s="15" t="str">
        <f>IF('REGISTRO 1'!U80&lt;5,IF('REGISTRO 1'!U80&gt;2,'REGISTRO 1'!U80,""),"")</f>
        <v/>
      </c>
      <c r="CC81" s="15" t="str">
        <f>IF('REGISTRO 1'!U80&lt;7,IF('REGISTRO 1'!U80&gt;4,'REGISTRO 1'!U80,""),"")</f>
        <v/>
      </c>
      <c r="CD81" s="16" t="str">
        <f>IF('REGISTRO 1'!U80&gt;6,'REGISTRO 1'!U80,"")</f>
        <v/>
      </c>
      <c r="CE81" s="14" t="str">
        <f>IF('REGISTRO 1'!Y80="","",IF('REGISTRO 1'!Y80&lt;3,'REGISTRO 1'!Y80,""))</f>
        <v/>
      </c>
      <c r="CF81" s="15" t="str">
        <f>IF('REGISTRO 1'!Y80&lt;5,IF('REGISTRO 1'!Y80&gt;2,'REGISTRO 1'!Y80,""),"")</f>
        <v/>
      </c>
      <c r="CG81" s="15" t="str">
        <f>IF('REGISTRO 1'!Y80&lt;7,IF('REGISTRO 1'!Y80&gt;4,'REGISTRO 1'!Y80,""),"")</f>
        <v/>
      </c>
      <c r="CH81" s="16" t="str">
        <f>IF('REGISTRO 1'!Y80&gt;6,'REGISTRO 1'!Y80,"")</f>
        <v/>
      </c>
      <c r="CI81" s="73" t="str">
        <f t="shared" si="8"/>
        <v/>
      </c>
      <c r="CJ81" s="180" t="str">
        <f t="shared" si="9"/>
        <v/>
      </c>
      <c r="CK81" s="140" t="str">
        <f>IF('REGISTRO 1'!$C80="","",'REGISTRO 1'!D80)</f>
        <v/>
      </c>
      <c r="CL81" s="10" t="str">
        <f>IF('REGISTRO 1'!$C80="","",'REGISTRO 1'!E80)</f>
        <v/>
      </c>
    </row>
    <row r="82" spans="2:90" x14ac:dyDescent="0.25">
      <c r="B82" s="69" t="s">
        <v>111</v>
      </c>
      <c r="C82" s="28" t="str">
        <f>IF('REGISTRO 1'!C81="","",'REGISTRO 1'!C81)</f>
        <v/>
      </c>
      <c r="D82" s="110" t="str">
        <f>IF('REGISTRO 1'!F81="","",IF('REGISTRO 1'!F81&lt;5,'REGISTRO 1'!F81,""))</f>
        <v/>
      </c>
      <c r="E82" s="75" t="str">
        <f>IF('REGISTRO 1'!F81&lt;9,IF('REGISTRO 1'!F81&gt;4,'REGISTRO 1'!F81,""),"")</f>
        <v/>
      </c>
      <c r="F82" s="75" t="str">
        <f>IF('REGISTRO 1'!F81&lt;13,IF('REGISTRO 1'!F81&gt;8,'REGISTRO 1'!F81,""),"")</f>
        <v/>
      </c>
      <c r="G82" s="22" t="str">
        <f>IF('REGISTRO 1'!F81&gt;12,'REGISTRO 1'!F81,"")</f>
        <v/>
      </c>
      <c r="H82" s="110" t="str">
        <f>IF('REGISTRO 1'!J81="","",IF('REGISTRO 1'!J81&lt;5,'REGISTRO 1'!J81,""))</f>
        <v/>
      </c>
      <c r="I82" s="75" t="str">
        <f>IF('REGISTRO 1'!J81&lt;9,IF('REGISTRO 1'!J81&gt;4,'REGISTRO 1'!J81,""),"")</f>
        <v/>
      </c>
      <c r="J82" s="75" t="str">
        <f>IF('REGISTRO 1'!J81&lt;13,IF('REGISTRO 1'!J81&gt;8,'REGISTRO 1'!J81,""),"")</f>
        <v/>
      </c>
      <c r="K82" s="22" t="str">
        <f>IF('REGISTRO 1'!J81&gt;12,'REGISTRO 1'!J81,"")</f>
        <v/>
      </c>
      <c r="L82" s="110" t="str">
        <f>IF('REGISTRO 1'!N81="","",IF('REGISTRO 1'!N81&lt;4,'REGISTRO 1'!N81,""))</f>
        <v/>
      </c>
      <c r="M82" s="75" t="str">
        <f>IF('REGISTRO 1'!N81&lt;7,IF('REGISTRO 1'!N81&gt;3,'REGISTRO 1'!N81,""),"")</f>
        <v/>
      </c>
      <c r="N82" s="75" t="str">
        <f>IF('REGISTRO 1'!N81&lt;10,IF('REGISTRO 1'!N81&gt;6,'REGISTRO 1'!N81,""),"")</f>
        <v/>
      </c>
      <c r="O82" s="22" t="str">
        <f>IF('REGISTRO 1'!N81&gt;9,'REGISTRO 1'!N81,"")</f>
        <v/>
      </c>
      <c r="P82" s="110" t="str">
        <f>IF('REGISTRO 1'!R81="","",IF('REGISTRO 1'!R81&lt;3,'REGISTRO 1'!R81,""))</f>
        <v/>
      </c>
      <c r="Q82" s="75" t="str">
        <f>IF('REGISTRO 1'!R81&lt;5,IF('REGISTRO 1'!R81&gt;2,'REGISTRO 1'!R81,""),"")</f>
        <v/>
      </c>
      <c r="R82" s="75" t="str">
        <f>IF('REGISTRO 1'!R81&lt;7,IF('REGISTRO 1'!R81&gt;4,'REGISTRO 1'!R81,""),"")</f>
        <v/>
      </c>
      <c r="S82" s="22" t="str">
        <f>IF('REGISTRO 1'!R81&gt;6,'REGISTRO 1'!R81,"")</f>
        <v/>
      </c>
      <c r="T82" s="110" t="str">
        <f>IF('REGISTRO 1'!V81="","",IF('REGISTRO 1'!V81&lt;3,'REGISTRO 1'!V81,""))</f>
        <v/>
      </c>
      <c r="U82" s="75" t="str">
        <f>IF('REGISTRO 1'!V81&lt;5,IF('REGISTRO 1'!V81&gt;2,'REGISTRO 1'!V81,""),"")</f>
        <v/>
      </c>
      <c r="V82" s="75" t="str">
        <f>IF('REGISTRO 1'!V81&lt;7,IF('REGISTRO 1'!V81&gt;4,'REGISTRO 1'!V81,""),"")</f>
        <v/>
      </c>
      <c r="W82" s="111" t="str">
        <f>IF('REGISTRO 1'!V81&gt;6,'REGISTRO 1'!V81,"")</f>
        <v/>
      </c>
      <c r="X82" s="162" t="str">
        <f t="shared" si="5"/>
        <v/>
      </c>
      <c r="Y82" s="163" t="str">
        <f>IF('REGISTRO 1'!G81="","",IF('REGISTRO 1'!G81&lt;5,'REGISTRO 1'!G81,""))</f>
        <v/>
      </c>
      <c r="Z82" s="164" t="str">
        <f>IF('REGISTRO 1'!G81&lt;9,IF('REGISTRO 1'!G81&gt;4,'REGISTRO 1'!G81,""),"")</f>
        <v/>
      </c>
      <c r="AA82" s="164" t="str">
        <f>IF('REGISTRO 1'!G81&lt;13,IF('REGISTRO 1'!G81&gt;8,'REGISTRO 1'!G81,""),"")</f>
        <v/>
      </c>
      <c r="AB82" s="165" t="str">
        <f>IF('REGISTRO 1'!G81&gt;12,'REGISTRO 1'!G81,"")</f>
        <v/>
      </c>
      <c r="AC82" s="166" t="str">
        <f>IF('REGISTRO 1'!K81="","",IF('REGISTRO 1'!K81&lt;5,'REGISTRO 1'!K81,""))</f>
        <v/>
      </c>
      <c r="AD82" s="164" t="str">
        <f>IF('REGISTRO 1'!K81&lt;9,IF('REGISTRO 1'!K81&gt;4,'REGISTRO 1'!K81,""),"")</f>
        <v/>
      </c>
      <c r="AE82" s="164" t="str">
        <f>IF('REGISTRO 1'!K81&lt;13,IF('REGISTRO 1'!K81&gt;8,'REGISTRO 1'!K81,""),"")</f>
        <v/>
      </c>
      <c r="AF82" s="165" t="str">
        <f>IF('REGISTRO 1'!K81&gt;12,'REGISTRO 1'!K81,"")</f>
        <v/>
      </c>
      <c r="AG82" s="166" t="str">
        <f>IF('REGISTRO 1'!O81="","",IF('REGISTRO 1'!O81&lt;4,'REGISTRO 1'!O81,""))</f>
        <v/>
      </c>
      <c r="AH82" s="164" t="str">
        <f>IF('REGISTRO 1'!O81&lt;7,IF('REGISTRO 1'!O81&gt;3,'REGISTRO 1'!O81,""),"")</f>
        <v/>
      </c>
      <c r="AI82" s="164" t="str">
        <f>IF('REGISTRO 1'!O81&lt;10,IF('REGISTRO 1'!O81&gt;6,'REGISTRO 1'!O81,""),"")</f>
        <v/>
      </c>
      <c r="AJ82" s="165" t="str">
        <f>IF('REGISTRO 1'!O81&gt;9,'REGISTRO 1'!O81,"")</f>
        <v/>
      </c>
      <c r="AK82" s="166" t="str">
        <f>IF('REGISTRO 1'!S81="","",IF('REGISTRO 1'!S81&lt;3,'REGISTRO 1'!S81,""))</f>
        <v/>
      </c>
      <c r="AL82" s="164" t="str">
        <f>IF('REGISTRO 1'!S81&lt;5,IF('REGISTRO 1'!S81&gt;2,'REGISTRO 1'!S81,""),"")</f>
        <v/>
      </c>
      <c r="AM82" s="164" t="str">
        <f>IF('REGISTRO 1'!S81&lt;7,IF('REGISTRO 1'!S81&gt;4,'REGISTRO 1'!S81,""),"")</f>
        <v/>
      </c>
      <c r="AN82" s="165" t="str">
        <f>IF('REGISTRO 1'!S81&gt;6,'REGISTRO 1'!S81,"")</f>
        <v/>
      </c>
      <c r="AO82" s="166" t="str">
        <f>IF('REGISTRO 1'!W81="","",IF('REGISTRO 1'!W81&lt;3,'REGISTRO 1'!W81,""))</f>
        <v/>
      </c>
      <c r="AP82" s="164" t="str">
        <f>IF('REGISTRO 1'!W81&lt;5,IF('REGISTRO 1'!W81&gt;2,'REGISTRO 1'!W81,""),"")</f>
        <v/>
      </c>
      <c r="AQ82" s="164" t="str">
        <f>IF('REGISTRO 1'!W81&lt;7,IF('REGISTRO 1'!W81&gt;4,'REGISTRO 1'!W81,""),"")</f>
        <v/>
      </c>
      <c r="AR82" s="165" t="str">
        <f>IF('REGISTRO 1'!W81&gt;6,'REGISTRO 1'!W81,"")</f>
        <v/>
      </c>
      <c r="AS82" s="162" t="str">
        <f t="shared" si="6"/>
        <v/>
      </c>
      <c r="AT82" s="110" t="str">
        <f>IF('REGISTRO 1'!H81="","",IF('REGISTRO 1'!H81&lt;5,'REGISTRO 1'!H81,""))</f>
        <v/>
      </c>
      <c r="AU82" s="75" t="str">
        <f>IF('REGISTRO 1'!H81&lt;9,IF('REGISTRO 1'!H81&gt;4,'REGISTRO 1'!H81,""),"")</f>
        <v/>
      </c>
      <c r="AV82" s="75" t="str">
        <f>IF('REGISTRO 1'!H81&lt;13,IF('REGISTRO 1'!H81&gt;8,'REGISTRO 1'!H81,""),"")</f>
        <v/>
      </c>
      <c r="AW82" s="22" t="str">
        <f>IF('REGISTRO 1'!H81&gt;12,'REGISTRO 1'!H81,"")</f>
        <v/>
      </c>
      <c r="AX82" s="110" t="str">
        <f>IF('REGISTRO 1'!L81="","",IF('REGISTRO 1'!L81&lt;5,'REGISTRO 1'!L81,""))</f>
        <v/>
      </c>
      <c r="AY82" s="75" t="str">
        <f>IF('REGISTRO 1'!L81&lt;9,IF('REGISTRO 1'!L81&gt;4,'REGISTRO 1'!L81,""),"")</f>
        <v/>
      </c>
      <c r="AZ82" s="75" t="str">
        <f>IF('REGISTRO 1'!L81&lt;13,IF('REGISTRO 1'!L81&gt;8,'REGISTRO 1'!L81,""),"")</f>
        <v/>
      </c>
      <c r="BA82" s="22" t="str">
        <f>IF('REGISTRO 1'!L81&gt;12,'REGISTRO 1'!L81,"")</f>
        <v/>
      </c>
      <c r="BB82" s="110" t="str">
        <f>IF('REGISTRO 1'!P81="","",IF('REGISTRO 1'!P81&lt;4,'REGISTRO 1'!P81,""))</f>
        <v/>
      </c>
      <c r="BC82" s="75" t="str">
        <f>IF('REGISTRO 1'!P81&lt;7,IF('REGISTRO 1'!P81&gt;3,'REGISTRO 1'!P81,""),"")</f>
        <v/>
      </c>
      <c r="BD82" s="75" t="str">
        <f>IF('REGISTRO 1'!P81&lt;10,IF('REGISTRO 1'!P81&gt;6,'REGISTRO 1'!P81,""),"")</f>
        <v/>
      </c>
      <c r="BE82" s="22" t="str">
        <f>IF('REGISTRO 1'!P81&gt;9,'REGISTRO 1'!P81,"")</f>
        <v/>
      </c>
      <c r="BF82" s="110" t="str">
        <f>IF('REGISTRO 1'!T81="","",IF('REGISTRO 1'!T81&lt;3,'REGISTRO 1'!T81,""))</f>
        <v/>
      </c>
      <c r="BG82" s="75" t="str">
        <f>IF('REGISTRO 1'!T81&lt;5,IF('REGISTRO 1'!T81&gt;2,'REGISTRO 1'!T81,""),"")</f>
        <v/>
      </c>
      <c r="BH82" s="75" t="str">
        <f>IF('REGISTRO 1'!T81&lt;7,IF('REGISTRO 1'!T81&gt;4,'REGISTRO 1'!T81,""),"")</f>
        <v/>
      </c>
      <c r="BI82" s="22" t="str">
        <f>IF('REGISTRO 1'!T81&gt;6,'REGISTRO 1'!T81,"")</f>
        <v/>
      </c>
      <c r="BJ82" s="110" t="str">
        <f>IF('REGISTRO 1'!X81="","",IF('REGISTRO 1'!X81&lt;3,'REGISTRO 1'!X81,""))</f>
        <v/>
      </c>
      <c r="BK82" s="75" t="str">
        <f>IF('REGISTRO 1'!X81&lt;5,IF('REGISTRO 1'!X81&gt;2,'REGISTRO 1'!X81,""),"")</f>
        <v/>
      </c>
      <c r="BL82" s="75" t="str">
        <f>IF('REGISTRO 1'!X81&lt;7,IF('REGISTRO 1'!X81&gt;4,'REGISTRO 1'!X81,""),"")</f>
        <v/>
      </c>
      <c r="BM82" s="22" t="str">
        <f>IF('REGISTRO 1'!X81&gt;6,'REGISTRO 1'!X81,"")</f>
        <v/>
      </c>
      <c r="BN82" s="162" t="str">
        <f t="shared" si="7"/>
        <v/>
      </c>
      <c r="BO82" s="167" t="str">
        <f>IF('REGISTRO 1'!I81="","",IF('REGISTRO 1'!I81&lt;5,'REGISTRO 1'!I81,""))</f>
        <v/>
      </c>
      <c r="BP82" s="168" t="str">
        <f>IF('REGISTRO 1'!I81&lt;9,IF('REGISTRO 1'!I81&gt;4,'REGISTRO 1'!I81,""),"")</f>
        <v/>
      </c>
      <c r="BQ82" s="168" t="str">
        <f>IF('REGISTRO 1'!I81&lt;13,IF('REGISTRO 1'!I81&gt;8,'REGISTRO 1'!I81,""),"")</f>
        <v/>
      </c>
      <c r="BR82" s="169" t="str">
        <f>IF('REGISTRO 1'!I81&gt;12,'REGISTRO 1'!I81,"")</f>
        <v/>
      </c>
      <c r="BS82" s="167" t="str">
        <f>IF('REGISTRO 1'!M81="","",IF('REGISTRO 1'!M81&lt;5,'REGISTRO 1'!M81,""))</f>
        <v/>
      </c>
      <c r="BT82" s="168" t="str">
        <f>IF('REGISTRO 1'!M81&lt;9,IF('REGISTRO 1'!M81&gt;4,'REGISTRO 1'!M81,""),"")</f>
        <v/>
      </c>
      <c r="BU82" s="168" t="str">
        <f>IF('REGISTRO 1'!M81&lt;13,IF('REGISTRO 1'!M81&gt;8,'REGISTRO 1'!M81,""),"")</f>
        <v/>
      </c>
      <c r="BV82" s="169" t="str">
        <f>IF('REGISTRO 1'!M81&gt;12,'REGISTRO 1'!M81,"")</f>
        <v/>
      </c>
      <c r="BW82" s="167" t="str">
        <f>IF('REGISTRO 1'!Q81="","",IF('REGISTRO 1'!Q81&lt;4,'REGISTRO 1'!Q81,""))</f>
        <v/>
      </c>
      <c r="BX82" s="168" t="str">
        <f>IF('REGISTRO 1'!Q81&lt;7,IF('REGISTRO 1'!Q81&gt;3,'REGISTRO 1'!Q81,""),"")</f>
        <v/>
      </c>
      <c r="BY82" s="168" t="str">
        <f>IF('REGISTRO 1'!Q81&lt;10,IF('REGISTRO 1'!Q81&gt;6,'REGISTRO 1'!Q81,""),"")</f>
        <v/>
      </c>
      <c r="BZ82" s="169" t="str">
        <f>IF('REGISTRO 1'!Q81&gt;9,'REGISTRO 1'!Q81,"")</f>
        <v/>
      </c>
      <c r="CA82" s="167" t="str">
        <f>IF('REGISTRO 1'!U81="","",IF('REGISTRO 1'!U81&lt;3,'REGISTRO 1'!U81,""))</f>
        <v/>
      </c>
      <c r="CB82" s="168" t="str">
        <f>IF('REGISTRO 1'!U81&lt;5,IF('REGISTRO 1'!U81&gt;2,'REGISTRO 1'!U81,""),"")</f>
        <v/>
      </c>
      <c r="CC82" s="168" t="str">
        <f>IF('REGISTRO 1'!U81&lt;7,IF('REGISTRO 1'!U81&gt;4,'REGISTRO 1'!U81,""),"")</f>
        <v/>
      </c>
      <c r="CD82" s="169" t="str">
        <f>IF('REGISTRO 1'!U81&gt;6,'REGISTRO 1'!U81,"")</f>
        <v/>
      </c>
      <c r="CE82" s="167" t="str">
        <f>IF('REGISTRO 1'!Y81="","",IF('REGISTRO 1'!Y81&lt;3,'REGISTRO 1'!Y81,""))</f>
        <v/>
      </c>
      <c r="CF82" s="168" t="str">
        <f>IF('REGISTRO 1'!Y81&lt;5,IF('REGISTRO 1'!Y81&gt;2,'REGISTRO 1'!Y81,""),"")</f>
        <v/>
      </c>
      <c r="CG82" s="168" t="str">
        <f>IF('REGISTRO 1'!Y81&lt;7,IF('REGISTRO 1'!Y81&gt;4,'REGISTRO 1'!Y81,""),"")</f>
        <v/>
      </c>
      <c r="CH82" s="169" t="str">
        <f>IF('REGISTRO 1'!Y81&gt;6,'REGISTRO 1'!Y81,"")</f>
        <v/>
      </c>
      <c r="CI82" s="170" t="str">
        <f t="shared" si="8"/>
        <v/>
      </c>
      <c r="CJ82" s="181" t="str">
        <f t="shared" si="9"/>
        <v/>
      </c>
      <c r="CK82" s="140" t="str">
        <f>IF('REGISTRO 1'!$C81="","",'REGISTRO 1'!D81)</f>
        <v/>
      </c>
      <c r="CL82" s="10" t="str">
        <f>IF('REGISTRO 1'!$C81="","",'REGISTRO 1'!E81)</f>
        <v/>
      </c>
    </row>
    <row r="83" spans="2:90" x14ac:dyDescent="0.25">
      <c r="B83" s="172" t="s">
        <v>112</v>
      </c>
      <c r="C83" s="54" t="str">
        <f>IF('REGISTRO 1'!C82="","",'REGISTRO 1'!C82)</f>
        <v/>
      </c>
      <c r="D83" s="21" t="str">
        <f>IF('REGISTRO 1'!F82="","",IF('REGISTRO 1'!F82&lt;5,'REGISTRO 1'!F82,""))</f>
        <v/>
      </c>
      <c r="E83" s="15" t="str">
        <f>IF('REGISTRO 1'!F82&lt;9,IF('REGISTRO 1'!F82&gt;4,'REGISTRO 1'!F82,""),"")</f>
        <v/>
      </c>
      <c r="F83" s="15" t="str">
        <f>IF('REGISTRO 1'!F82&lt;13,IF('REGISTRO 1'!F82&gt;8,'REGISTRO 1'!F82,""),"")</f>
        <v/>
      </c>
      <c r="G83" s="16" t="str">
        <f>IF('REGISTRO 1'!F82&gt;12,'REGISTRO 1'!F82,"")</f>
        <v/>
      </c>
      <c r="H83" s="21" t="str">
        <f>IF('REGISTRO 1'!J82="","",IF('REGISTRO 1'!J82&lt;5,'REGISTRO 1'!J82,""))</f>
        <v/>
      </c>
      <c r="I83" s="15" t="str">
        <f>IF('REGISTRO 1'!J82&lt;9,IF('REGISTRO 1'!J82&gt;4,'REGISTRO 1'!J82,""),"")</f>
        <v/>
      </c>
      <c r="J83" s="15" t="str">
        <f>IF('REGISTRO 1'!J82&lt;13,IF('REGISTRO 1'!J82&gt;8,'REGISTRO 1'!J82,""),"")</f>
        <v/>
      </c>
      <c r="K83" s="16" t="str">
        <f>IF('REGISTRO 1'!J82&gt;12,'REGISTRO 1'!J82,"")</f>
        <v/>
      </c>
      <c r="L83" s="21" t="str">
        <f>IF('REGISTRO 1'!N82="","",IF('REGISTRO 1'!N82&lt;4,'REGISTRO 1'!N82,""))</f>
        <v/>
      </c>
      <c r="M83" s="15" t="str">
        <f>IF('REGISTRO 1'!N82&lt;7,IF('REGISTRO 1'!N82&gt;3,'REGISTRO 1'!N82,""),"")</f>
        <v/>
      </c>
      <c r="N83" s="15" t="str">
        <f>IF('REGISTRO 1'!N82&lt;10,IF('REGISTRO 1'!N82&gt;6,'REGISTRO 1'!N82,""),"")</f>
        <v/>
      </c>
      <c r="O83" s="16" t="str">
        <f>IF('REGISTRO 1'!N82&gt;9,'REGISTRO 1'!N82,"")</f>
        <v/>
      </c>
      <c r="P83" s="21" t="str">
        <f>IF('REGISTRO 1'!R82="","",IF('REGISTRO 1'!R82&lt;3,'REGISTRO 1'!R82,""))</f>
        <v/>
      </c>
      <c r="Q83" s="15" t="str">
        <f>IF('REGISTRO 1'!R82&lt;5,IF('REGISTRO 1'!R82&gt;2,'REGISTRO 1'!R82,""),"")</f>
        <v/>
      </c>
      <c r="R83" s="15" t="str">
        <f>IF('REGISTRO 1'!R82&lt;7,IF('REGISTRO 1'!R82&gt;4,'REGISTRO 1'!R82,""),"")</f>
        <v/>
      </c>
      <c r="S83" s="16" t="str">
        <f>IF('REGISTRO 1'!R82&gt;6,'REGISTRO 1'!R82,"")</f>
        <v/>
      </c>
      <c r="T83" s="21" t="str">
        <f>IF('REGISTRO 1'!V82="","",IF('REGISTRO 1'!V82&lt;3,'REGISTRO 1'!V82,""))</f>
        <v/>
      </c>
      <c r="U83" s="15" t="str">
        <f>IF('REGISTRO 1'!V82&lt;5,IF('REGISTRO 1'!V82&gt;2,'REGISTRO 1'!V82,""),"")</f>
        <v/>
      </c>
      <c r="V83" s="15" t="str">
        <f>IF('REGISTRO 1'!V82&lt;7,IF('REGISTRO 1'!V82&gt;4,'REGISTRO 1'!V82,""),"")</f>
        <v/>
      </c>
      <c r="W83" s="20" t="str">
        <f>IF('REGISTRO 1'!V82&gt;6,'REGISTRO 1'!V82,"")</f>
        <v/>
      </c>
      <c r="X83" s="38" t="str">
        <f t="shared" si="5"/>
        <v/>
      </c>
      <c r="Y83" s="14" t="str">
        <f>IF('REGISTRO 1'!G82="","",IF('REGISTRO 1'!G82&lt;5,'REGISTRO 1'!G82,""))</f>
        <v/>
      </c>
      <c r="Z83" s="15" t="str">
        <f>IF('REGISTRO 1'!G82&lt;9,IF('REGISTRO 1'!G82&gt;4,'REGISTRO 1'!G82,""),"")</f>
        <v/>
      </c>
      <c r="AA83" s="15" t="str">
        <f>IF('REGISTRO 1'!G82&lt;13,IF('REGISTRO 1'!G82&gt;8,'REGISTRO 1'!G82,""),"")</f>
        <v/>
      </c>
      <c r="AB83" s="16" t="str">
        <f>IF('REGISTRO 1'!G82&gt;12,'REGISTRO 1'!G82,"")</f>
        <v/>
      </c>
      <c r="AC83" s="21" t="str">
        <f>IF('REGISTRO 1'!K82="","",IF('REGISTRO 1'!K82&lt;5,'REGISTRO 1'!K82,""))</f>
        <v/>
      </c>
      <c r="AD83" s="15" t="str">
        <f>IF('REGISTRO 1'!K82&lt;9,IF('REGISTRO 1'!K82&gt;4,'REGISTRO 1'!K82,""),"")</f>
        <v/>
      </c>
      <c r="AE83" s="15" t="str">
        <f>IF('REGISTRO 1'!K82&lt;13,IF('REGISTRO 1'!K82&gt;8,'REGISTRO 1'!K82,""),"")</f>
        <v/>
      </c>
      <c r="AF83" s="16" t="str">
        <f>IF('REGISTRO 1'!K82&gt;12,'REGISTRO 1'!K82,"")</f>
        <v/>
      </c>
      <c r="AG83" s="21" t="str">
        <f>IF('REGISTRO 1'!O82="","",IF('REGISTRO 1'!O82&lt;4,'REGISTRO 1'!O82,""))</f>
        <v/>
      </c>
      <c r="AH83" s="15" t="str">
        <f>IF('REGISTRO 1'!O82&lt;7,IF('REGISTRO 1'!O82&gt;3,'REGISTRO 1'!O82,""),"")</f>
        <v/>
      </c>
      <c r="AI83" s="15" t="str">
        <f>IF('REGISTRO 1'!O82&lt;10,IF('REGISTRO 1'!O82&gt;6,'REGISTRO 1'!O82,""),"")</f>
        <v/>
      </c>
      <c r="AJ83" s="16" t="str">
        <f>IF('REGISTRO 1'!O82&gt;9,'REGISTRO 1'!O82,"")</f>
        <v/>
      </c>
      <c r="AK83" s="21" t="str">
        <f>IF('REGISTRO 1'!S82="","",IF('REGISTRO 1'!S82&lt;3,'REGISTRO 1'!S82,""))</f>
        <v/>
      </c>
      <c r="AL83" s="15" t="str">
        <f>IF('REGISTRO 1'!S82&lt;5,IF('REGISTRO 1'!S82&gt;2,'REGISTRO 1'!S82,""),"")</f>
        <v/>
      </c>
      <c r="AM83" s="15" t="str">
        <f>IF('REGISTRO 1'!S82&lt;7,IF('REGISTRO 1'!S82&gt;4,'REGISTRO 1'!S82,""),"")</f>
        <v/>
      </c>
      <c r="AN83" s="16" t="str">
        <f>IF('REGISTRO 1'!S82&gt;6,'REGISTRO 1'!S82,"")</f>
        <v/>
      </c>
      <c r="AO83" s="21" t="str">
        <f>IF('REGISTRO 1'!W82="","",IF('REGISTRO 1'!W82&lt;3,'REGISTRO 1'!W82,""))</f>
        <v/>
      </c>
      <c r="AP83" s="15" t="str">
        <f>IF('REGISTRO 1'!W82&lt;5,IF('REGISTRO 1'!W82&gt;2,'REGISTRO 1'!W82,""),"")</f>
        <v/>
      </c>
      <c r="AQ83" s="15" t="str">
        <f>IF('REGISTRO 1'!W82&lt;7,IF('REGISTRO 1'!W82&gt;4,'REGISTRO 1'!W82,""),"")</f>
        <v/>
      </c>
      <c r="AR83" s="16" t="str">
        <f>IF('REGISTRO 1'!W82&gt;6,'REGISTRO 1'!W82,"")</f>
        <v/>
      </c>
      <c r="AS83" s="38" t="str">
        <f t="shared" si="6"/>
        <v/>
      </c>
      <c r="AT83" s="21" t="str">
        <f>IF('REGISTRO 1'!H82="","",IF('REGISTRO 1'!H82&lt;5,'REGISTRO 1'!H82,""))</f>
        <v/>
      </c>
      <c r="AU83" s="15" t="str">
        <f>IF('REGISTRO 1'!H82&lt;9,IF('REGISTRO 1'!H82&gt;4,'REGISTRO 1'!H82,""),"")</f>
        <v/>
      </c>
      <c r="AV83" s="15" t="str">
        <f>IF('REGISTRO 1'!H82&lt;13,IF('REGISTRO 1'!H82&gt;8,'REGISTRO 1'!H82,""),"")</f>
        <v/>
      </c>
      <c r="AW83" s="16" t="str">
        <f>IF('REGISTRO 1'!H82&gt;12,'REGISTRO 1'!H82,"")</f>
        <v/>
      </c>
      <c r="AX83" s="21" t="str">
        <f>IF('REGISTRO 1'!L82="","",IF('REGISTRO 1'!L82&lt;5,'REGISTRO 1'!L82,""))</f>
        <v/>
      </c>
      <c r="AY83" s="15" t="str">
        <f>IF('REGISTRO 1'!L82&lt;9,IF('REGISTRO 1'!L82&gt;4,'REGISTRO 1'!L82,""),"")</f>
        <v/>
      </c>
      <c r="AZ83" s="15" t="str">
        <f>IF('REGISTRO 1'!L82&lt;13,IF('REGISTRO 1'!L82&gt;8,'REGISTRO 1'!L82,""),"")</f>
        <v/>
      </c>
      <c r="BA83" s="16" t="str">
        <f>IF('REGISTRO 1'!L82&gt;12,'REGISTRO 1'!L82,"")</f>
        <v/>
      </c>
      <c r="BB83" s="21" t="str">
        <f>IF('REGISTRO 1'!P82="","",IF('REGISTRO 1'!P82&lt;4,'REGISTRO 1'!P82,""))</f>
        <v/>
      </c>
      <c r="BC83" s="15" t="str">
        <f>IF('REGISTRO 1'!P82&lt;7,IF('REGISTRO 1'!P82&gt;3,'REGISTRO 1'!P82,""),"")</f>
        <v/>
      </c>
      <c r="BD83" s="15" t="str">
        <f>IF('REGISTRO 1'!P82&lt;10,IF('REGISTRO 1'!P82&gt;6,'REGISTRO 1'!P82,""),"")</f>
        <v/>
      </c>
      <c r="BE83" s="16" t="str">
        <f>IF('REGISTRO 1'!P82&gt;9,'REGISTRO 1'!P82,"")</f>
        <v/>
      </c>
      <c r="BF83" s="21" t="str">
        <f>IF('REGISTRO 1'!T82="","",IF('REGISTRO 1'!T82&lt;3,'REGISTRO 1'!T82,""))</f>
        <v/>
      </c>
      <c r="BG83" s="15" t="str">
        <f>IF('REGISTRO 1'!T82&lt;5,IF('REGISTRO 1'!T82&gt;2,'REGISTRO 1'!T82,""),"")</f>
        <v/>
      </c>
      <c r="BH83" s="15" t="str">
        <f>IF('REGISTRO 1'!T82&lt;7,IF('REGISTRO 1'!T82&gt;4,'REGISTRO 1'!T82,""),"")</f>
        <v/>
      </c>
      <c r="BI83" s="16" t="str">
        <f>IF('REGISTRO 1'!T82&gt;6,'REGISTRO 1'!T82,"")</f>
        <v/>
      </c>
      <c r="BJ83" s="21" t="str">
        <f>IF('REGISTRO 1'!X82="","",IF('REGISTRO 1'!X82&lt;3,'REGISTRO 1'!X82,""))</f>
        <v/>
      </c>
      <c r="BK83" s="15" t="str">
        <f>IF('REGISTRO 1'!X82&lt;5,IF('REGISTRO 1'!X82&gt;2,'REGISTRO 1'!X82,""),"")</f>
        <v/>
      </c>
      <c r="BL83" s="15" t="str">
        <f>IF('REGISTRO 1'!X82&lt;7,IF('REGISTRO 1'!X82&gt;4,'REGISTRO 1'!X82,""),"")</f>
        <v/>
      </c>
      <c r="BM83" s="16" t="str">
        <f>IF('REGISTRO 1'!X82&gt;6,'REGISTRO 1'!X82,"")</f>
        <v/>
      </c>
      <c r="BN83" s="38" t="str">
        <f t="shared" si="7"/>
        <v/>
      </c>
      <c r="BO83" s="14" t="str">
        <f>IF('REGISTRO 1'!I82="","",IF('REGISTRO 1'!I82&lt;5,'REGISTRO 1'!I82,""))</f>
        <v/>
      </c>
      <c r="BP83" s="15" t="str">
        <f>IF('REGISTRO 1'!I82&lt;9,IF('REGISTRO 1'!I82&gt;4,'REGISTRO 1'!I82,""),"")</f>
        <v/>
      </c>
      <c r="BQ83" s="15" t="str">
        <f>IF('REGISTRO 1'!I82&lt;13,IF('REGISTRO 1'!I82&gt;8,'REGISTRO 1'!I82,""),"")</f>
        <v/>
      </c>
      <c r="BR83" s="16" t="str">
        <f>IF('REGISTRO 1'!I82&gt;12,'REGISTRO 1'!I82,"")</f>
        <v/>
      </c>
      <c r="BS83" s="14" t="str">
        <f>IF('REGISTRO 1'!M82="","",IF('REGISTRO 1'!M82&lt;5,'REGISTRO 1'!M82,""))</f>
        <v/>
      </c>
      <c r="BT83" s="15" t="str">
        <f>IF('REGISTRO 1'!M82&lt;9,IF('REGISTRO 1'!M82&gt;4,'REGISTRO 1'!M82,""),"")</f>
        <v/>
      </c>
      <c r="BU83" s="15" t="str">
        <f>IF('REGISTRO 1'!M82&lt;13,IF('REGISTRO 1'!M82&gt;8,'REGISTRO 1'!M82,""),"")</f>
        <v/>
      </c>
      <c r="BV83" s="16" t="str">
        <f>IF('REGISTRO 1'!M82&gt;12,'REGISTRO 1'!M82,"")</f>
        <v/>
      </c>
      <c r="BW83" s="14" t="str">
        <f>IF('REGISTRO 1'!Q82="","",IF('REGISTRO 1'!Q82&lt;4,'REGISTRO 1'!Q82,""))</f>
        <v/>
      </c>
      <c r="BX83" s="15" t="str">
        <f>IF('REGISTRO 1'!Q82&lt;7,IF('REGISTRO 1'!Q82&gt;3,'REGISTRO 1'!Q82,""),"")</f>
        <v/>
      </c>
      <c r="BY83" s="15" t="str">
        <f>IF('REGISTRO 1'!Q82&lt;10,IF('REGISTRO 1'!Q82&gt;6,'REGISTRO 1'!Q82,""),"")</f>
        <v/>
      </c>
      <c r="BZ83" s="16" t="str">
        <f>IF('REGISTRO 1'!Q82&gt;9,'REGISTRO 1'!Q82,"")</f>
        <v/>
      </c>
      <c r="CA83" s="14" t="str">
        <f>IF('REGISTRO 1'!U82="","",IF('REGISTRO 1'!U82&lt;3,'REGISTRO 1'!U82,""))</f>
        <v/>
      </c>
      <c r="CB83" s="15" t="str">
        <f>IF('REGISTRO 1'!U82&lt;5,IF('REGISTRO 1'!U82&gt;2,'REGISTRO 1'!U82,""),"")</f>
        <v/>
      </c>
      <c r="CC83" s="15" t="str">
        <f>IF('REGISTRO 1'!U82&lt;7,IF('REGISTRO 1'!U82&gt;4,'REGISTRO 1'!U82,""),"")</f>
        <v/>
      </c>
      <c r="CD83" s="16" t="str">
        <f>IF('REGISTRO 1'!U82&gt;6,'REGISTRO 1'!U82,"")</f>
        <v/>
      </c>
      <c r="CE83" s="14" t="str">
        <f>IF('REGISTRO 1'!Y82="","",IF('REGISTRO 1'!Y82&lt;3,'REGISTRO 1'!Y82,""))</f>
        <v/>
      </c>
      <c r="CF83" s="15" t="str">
        <f>IF('REGISTRO 1'!Y82&lt;5,IF('REGISTRO 1'!Y82&gt;2,'REGISTRO 1'!Y82,""),"")</f>
        <v/>
      </c>
      <c r="CG83" s="15" t="str">
        <f>IF('REGISTRO 1'!Y82&lt;7,IF('REGISTRO 1'!Y82&gt;4,'REGISTRO 1'!Y82,""),"")</f>
        <v/>
      </c>
      <c r="CH83" s="16" t="str">
        <f>IF('REGISTRO 1'!Y82&gt;6,'REGISTRO 1'!Y82,"")</f>
        <v/>
      </c>
      <c r="CI83" s="73" t="str">
        <f t="shared" si="8"/>
        <v/>
      </c>
      <c r="CJ83" s="180" t="str">
        <f t="shared" si="9"/>
        <v/>
      </c>
      <c r="CK83" s="140" t="str">
        <f>IF('REGISTRO 1'!$C82="","",'REGISTRO 1'!D82)</f>
        <v/>
      </c>
      <c r="CL83" s="10" t="str">
        <f>IF('REGISTRO 1'!$C82="","",'REGISTRO 1'!E82)</f>
        <v/>
      </c>
    </row>
    <row r="84" spans="2:90" x14ac:dyDescent="0.25">
      <c r="B84" s="69" t="s">
        <v>113</v>
      </c>
      <c r="C84" s="28" t="str">
        <f>IF('REGISTRO 1'!C83="","",'REGISTRO 1'!C83)</f>
        <v/>
      </c>
      <c r="D84" s="110" t="str">
        <f>IF('REGISTRO 1'!F83="","",IF('REGISTRO 1'!F83&lt;5,'REGISTRO 1'!F83,""))</f>
        <v/>
      </c>
      <c r="E84" s="75" t="str">
        <f>IF('REGISTRO 1'!F83&lt;9,IF('REGISTRO 1'!F83&gt;4,'REGISTRO 1'!F83,""),"")</f>
        <v/>
      </c>
      <c r="F84" s="75" t="str">
        <f>IF('REGISTRO 1'!F83&lt;13,IF('REGISTRO 1'!F83&gt;8,'REGISTRO 1'!F83,""),"")</f>
        <v/>
      </c>
      <c r="G84" s="22" t="str">
        <f>IF('REGISTRO 1'!F83&gt;12,'REGISTRO 1'!F83,"")</f>
        <v/>
      </c>
      <c r="H84" s="110" t="str">
        <f>IF('REGISTRO 1'!J83="","",IF('REGISTRO 1'!J83&lt;5,'REGISTRO 1'!J83,""))</f>
        <v/>
      </c>
      <c r="I84" s="75" t="str">
        <f>IF('REGISTRO 1'!J83&lt;9,IF('REGISTRO 1'!J83&gt;4,'REGISTRO 1'!J83,""),"")</f>
        <v/>
      </c>
      <c r="J84" s="75" t="str">
        <f>IF('REGISTRO 1'!J83&lt;13,IF('REGISTRO 1'!J83&gt;8,'REGISTRO 1'!J83,""),"")</f>
        <v/>
      </c>
      <c r="K84" s="22" t="str">
        <f>IF('REGISTRO 1'!J83&gt;12,'REGISTRO 1'!J83,"")</f>
        <v/>
      </c>
      <c r="L84" s="110" t="str">
        <f>IF('REGISTRO 1'!N83="","",IF('REGISTRO 1'!N83&lt;4,'REGISTRO 1'!N83,""))</f>
        <v/>
      </c>
      <c r="M84" s="75" t="str">
        <f>IF('REGISTRO 1'!N83&lt;7,IF('REGISTRO 1'!N83&gt;3,'REGISTRO 1'!N83,""),"")</f>
        <v/>
      </c>
      <c r="N84" s="75" t="str">
        <f>IF('REGISTRO 1'!N83&lt;10,IF('REGISTRO 1'!N83&gt;6,'REGISTRO 1'!N83,""),"")</f>
        <v/>
      </c>
      <c r="O84" s="22" t="str">
        <f>IF('REGISTRO 1'!N83&gt;9,'REGISTRO 1'!N83,"")</f>
        <v/>
      </c>
      <c r="P84" s="110" t="str">
        <f>IF('REGISTRO 1'!R83="","",IF('REGISTRO 1'!R83&lt;3,'REGISTRO 1'!R83,""))</f>
        <v/>
      </c>
      <c r="Q84" s="75" t="str">
        <f>IF('REGISTRO 1'!R83&lt;5,IF('REGISTRO 1'!R83&gt;2,'REGISTRO 1'!R83,""),"")</f>
        <v/>
      </c>
      <c r="R84" s="75" t="str">
        <f>IF('REGISTRO 1'!R83&lt;7,IF('REGISTRO 1'!R83&gt;4,'REGISTRO 1'!R83,""),"")</f>
        <v/>
      </c>
      <c r="S84" s="22" t="str">
        <f>IF('REGISTRO 1'!R83&gt;6,'REGISTRO 1'!R83,"")</f>
        <v/>
      </c>
      <c r="T84" s="110" t="str">
        <f>IF('REGISTRO 1'!V83="","",IF('REGISTRO 1'!V83&lt;3,'REGISTRO 1'!V83,""))</f>
        <v/>
      </c>
      <c r="U84" s="75" t="str">
        <f>IF('REGISTRO 1'!V83&lt;5,IF('REGISTRO 1'!V83&gt;2,'REGISTRO 1'!V83,""),"")</f>
        <v/>
      </c>
      <c r="V84" s="75" t="str">
        <f>IF('REGISTRO 1'!V83&lt;7,IF('REGISTRO 1'!V83&gt;4,'REGISTRO 1'!V83,""),"")</f>
        <v/>
      </c>
      <c r="W84" s="111" t="str">
        <f>IF('REGISTRO 1'!V83&gt;6,'REGISTRO 1'!V83,"")</f>
        <v/>
      </c>
      <c r="X84" s="162" t="str">
        <f t="shared" si="5"/>
        <v/>
      </c>
      <c r="Y84" s="163" t="str">
        <f>IF('REGISTRO 1'!G83="","",IF('REGISTRO 1'!G83&lt;5,'REGISTRO 1'!G83,""))</f>
        <v/>
      </c>
      <c r="Z84" s="164" t="str">
        <f>IF('REGISTRO 1'!G83&lt;9,IF('REGISTRO 1'!G83&gt;4,'REGISTRO 1'!G83,""),"")</f>
        <v/>
      </c>
      <c r="AA84" s="164" t="str">
        <f>IF('REGISTRO 1'!G83&lt;13,IF('REGISTRO 1'!G83&gt;8,'REGISTRO 1'!G83,""),"")</f>
        <v/>
      </c>
      <c r="AB84" s="165" t="str">
        <f>IF('REGISTRO 1'!G83&gt;12,'REGISTRO 1'!G83,"")</f>
        <v/>
      </c>
      <c r="AC84" s="166" t="str">
        <f>IF('REGISTRO 1'!K83="","",IF('REGISTRO 1'!K83&lt;5,'REGISTRO 1'!K83,""))</f>
        <v/>
      </c>
      <c r="AD84" s="164" t="str">
        <f>IF('REGISTRO 1'!K83&lt;9,IF('REGISTRO 1'!K83&gt;4,'REGISTRO 1'!K83,""),"")</f>
        <v/>
      </c>
      <c r="AE84" s="164" t="str">
        <f>IF('REGISTRO 1'!K83&lt;13,IF('REGISTRO 1'!K83&gt;8,'REGISTRO 1'!K83,""),"")</f>
        <v/>
      </c>
      <c r="AF84" s="165" t="str">
        <f>IF('REGISTRO 1'!K83&gt;12,'REGISTRO 1'!K83,"")</f>
        <v/>
      </c>
      <c r="AG84" s="166" t="str">
        <f>IF('REGISTRO 1'!O83="","",IF('REGISTRO 1'!O83&lt;4,'REGISTRO 1'!O83,""))</f>
        <v/>
      </c>
      <c r="AH84" s="164" t="str">
        <f>IF('REGISTRO 1'!O83&lt;7,IF('REGISTRO 1'!O83&gt;3,'REGISTRO 1'!O83,""),"")</f>
        <v/>
      </c>
      <c r="AI84" s="164" t="str">
        <f>IF('REGISTRO 1'!O83&lt;10,IF('REGISTRO 1'!O83&gt;6,'REGISTRO 1'!O83,""),"")</f>
        <v/>
      </c>
      <c r="AJ84" s="165" t="str">
        <f>IF('REGISTRO 1'!O83&gt;9,'REGISTRO 1'!O83,"")</f>
        <v/>
      </c>
      <c r="AK84" s="166" t="str">
        <f>IF('REGISTRO 1'!S83="","",IF('REGISTRO 1'!S83&lt;3,'REGISTRO 1'!S83,""))</f>
        <v/>
      </c>
      <c r="AL84" s="164" t="str">
        <f>IF('REGISTRO 1'!S83&lt;5,IF('REGISTRO 1'!S83&gt;2,'REGISTRO 1'!S83,""),"")</f>
        <v/>
      </c>
      <c r="AM84" s="164" t="str">
        <f>IF('REGISTRO 1'!S83&lt;7,IF('REGISTRO 1'!S83&gt;4,'REGISTRO 1'!S83,""),"")</f>
        <v/>
      </c>
      <c r="AN84" s="165" t="str">
        <f>IF('REGISTRO 1'!S83&gt;6,'REGISTRO 1'!S83,"")</f>
        <v/>
      </c>
      <c r="AO84" s="166" t="str">
        <f>IF('REGISTRO 1'!W83="","",IF('REGISTRO 1'!W83&lt;3,'REGISTRO 1'!W83,""))</f>
        <v/>
      </c>
      <c r="AP84" s="164" t="str">
        <f>IF('REGISTRO 1'!W83&lt;5,IF('REGISTRO 1'!W83&gt;2,'REGISTRO 1'!W83,""),"")</f>
        <v/>
      </c>
      <c r="AQ84" s="164" t="str">
        <f>IF('REGISTRO 1'!W83&lt;7,IF('REGISTRO 1'!W83&gt;4,'REGISTRO 1'!W83,""),"")</f>
        <v/>
      </c>
      <c r="AR84" s="165" t="str">
        <f>IF('REGISTRO 1'!W83&gt;6,'REGISTRO 1'!W83,"")</f>
        <v/>
      </c>
      <c r="AS84" s="162" t="str">
        <f t="shared" si="6"/>
        <v/>
      </c>
      <c r="AT84" s="110" t="str">
        <f>IF('REGISTRO 1'!H83="","",IF('REGISTRO 1'!H83&lt;5,'REGISTRO 1'!H83,""))</f>
        <v/>
      </c>
      <c r="AU84" s="75" t="str">
        <f>IF('REGISTRO 1'!H83&lt;9,IF('REGISTRO 1'!H83&gt;4,'REGISTRO 1'!H83,""),"")</f>
        <v/>
      </c>
      <c r="AV84" s="75" t="str">
        <f>IF('REGISTRO 1'!H83&lt;13,IF('REGISTRO 1'!H83&gt;8,'REGISTRO 1'!H83,""),"")</f>
        <v/>
      </c>
      <c r="AW84" s="22" t="str">
        <f>IF('REGISTRO 1'!H83&gt;12,'REGISTRO 1'!H83,"")</f>
        <v/>
      </c>
      <c r="AX84" s="110" t="str">
        <f>IF('REGISTRO 1'!L83="","",IF('REGISTRO 1'!L83&lt;5,'REGISTRO 1'!L83,""))</f>
        <v/>
      </c>
      <c r="AY84" s="75" t="str">
        <f>IF('REGISTRO 1'!L83&lt;9,IF('REGISTRO 1'!L83&gt;4,'REGISTRO 1'!L83,""),"")</f>
        <v/>
      </c>
      <c r="AZ84" s="75" t="str">
        <f>IF('REGISTRO 1'!L83&lt;13,IF('REGISTRO 1'!L83&gt;8,'REGISTRO 1'!L83,""),"")</f>
        <v/>
      </c>
      <c r="BA84" s="22" t="str">
        <f>IF('REGISTRO 1'!L83&gt;12,'REGISTRO 1'!L83,"")</f>
        <v/>
      </c>
      <c r="BB84" s="110" t="str">
        <f>IF('REGISTRO 1'!P83="","",IF('REGISTRO 1'!P83&lt;4,'REGISTRO 1'!P83,""))</f>
        <v/>
      </c>
      <c r="BC84" s="75" t="str">
        <f>IF('REGISTRO 1'!P83&lt;7,IF('REGISTRO 1'!P83&gt;3,'REGISTRO 1'!P83,""),"")</f>
        <v/>
      </c>
      <c r="BD84" s="75" t="str">
        <f>IF('REGISTRO 1'!P83&lt;10,IF('REGISTRO 1'!P83&gt;6,'REGISTRO 1'!P83,""),"")</f>
        <v/>
      </c>
      <c r="BE84" s="22" t="str">
        <f>IF('REGISTRO 1'!P83&gt;9,'REGISTRO 1'!P83,"")</f>
        <v/>
      </c>
      <c r="BF84" s="110" t="str">
        <f>IF('REGISTRO 1'!T83="","",IF('REGISTRO 1'!T83&lt;3,'REGISTRO 1'!T83,""))</f>
        <v/>
      </c>
      <c r="BG84" s="75" t="str">
        <f>IF('REGISTRO 1'!T83&lt;5,IF('REGISTRO 1'!T83&gt;2,'REGISTRO 1'!T83,""),"")</f>
        <v/>
      </c>
      <c r="BH84" s="75" t="str">
        <f>IF('REGISTRO 1'!T83&lt;7,IF('REGISTRO 1'!T83&gt;4,'REGISTRO 1'!T83,""),"")</f>
        <v/>
      </c>
      <c r="BI84" s="22" t="str">
        <f>IF('REGISTRO 1'!T83&gt;6,'REGISTRO 1'!T83,"")</f>
        <v/>
      </c>
      <c r="BJ84" s="110" t="str">
        <f>IF('REGISTRO 1'!X83="","",IF('REGISTRO 1'!X83&lt;3,'REGISTRO 1'!X83,""))</f>
        <v/>
      </c>
      <c r="BK84" s="75" t="str">
        <f>IF('REGISTRO 1'!X83&lt;5,IF('REGISTRO 1'!X83&gt;2,'REGISTRO 1'!X83,""),"")</f>
        <v/>
      </c>
      <c r="BL84" s="75" t="str">
        <f>IF('REGISTRO 1'!X83&lt;7,IF('REGISTRO 1'!X83&gt;4,'REGISTRO 1'!X83,""),"")</f>
        <v/>
      </c>
      <c r="BM84" s="22" t="str">
        <f>IF('REGISTRO 1'!X83&gt;6,'REGISTRO 1'!X83,"")</f>
        <v/>
      </c>
      <c r="BN84" s="162" t="str">
        <f t="shared" si="7"/>
        <v/>
      </c>
      <c r="BO84" s="167" t="str">
        <f>IF('REGISTRO 1'!I83="","",IF('REGISTRO 1'!I83&lt;5,'REGISTRO 1'!I83,""))</f>
        <v/>
      </c>
      <c r="BP84" s="168" t="str">
        <f>IF('REGISTRO 1'!I83&lt;9,IF('REGISTRO 1'!I83&gt;4,'REGISTRO 1'!I83,""),"")</f>
        <v/>
      </c>
      <c r="BQ84" s="168" t="str">
        <f>IF('REGISTRO 1'!I83&lt;13,IF('REGISTRO 1'!I83&gt;8,'REGISTRO 1'!I83,""),"")</f>
        <v/>
      </c>
      <c r="BR84" s="169" t="str">
        <f>IF('REGISTRO 1'!I83&gt;12,'REGISTRO 1'!I83,"")</f>
        <v/>
      </c>
      <c r="BS84" s="167" t="str">
        <f>IF('REGISTRO 1'!M83="","",IF('REGISTRO 1'!M83&lt;5,'REGISTRO 1'!M83,""))</f>
        <v/>
      </c>
      <c r="BT84" s="168" t="str">
        <f>IF('REGISTRO 1'!M83&lt;9,IF('REGISTRO 1'!M83&gt;4,'REGISTRO 1'!M83,""),"")</f>
        <v/>
      </c>
      <c r="BU84" s="168" t="str">
        <f>IF('REGISTRO 1'!M83&lt;13,IF('REGISTRO 1'!M83&gt;8,'REGISTRO 1'!M83,""),"")</f>
        <v/>
      </c>
      <c r="BV84" s="169" t="str">
        <f>IF('REGISTRO 1'!M83&gt;12,'REGISTRO 1'!M83,"")</f>
        <v/>
      </c>
      <c r="BW84" s="167" t="str">
        <f>IF('REGISTRO 1'!Q83="","",IF('REGISTRO 1'!Q83&lt;4,'REGISTRO 1'!Q83,""))</f>
        <v/>
      </c>
      <c r="BX84" s="168" t="str">
        <f>IF('REGISTRO 1'!Q83&lt;7,IF('REGISTRO 1'!Q83&gt;3,'REGISTRO 1'!Q83,""),"")</f>
        <v/>
      </c>
      <c r="BY84" s="168" t="str">
        <f>IF('REGISTRO 1'!Q83&lt;10,IF('REGISTRO 1'!Q83&gt;6,'REGISTRO 1'!Q83,""),"")</f>
        <v/>
      </c>
      <c r="BZ84" s="169" t="str">
        <f>IF('REGISTRO 1'!Q83&gt;9,'REGISTRO 1'!Q83,"")</f>
        <v/>
      </c>
      <c r="CA84" s="167" t="str">
        <f>IF('REGISTRO 1'!U83="","",IF('REGISTRO 1'!U83&lt;3,'REGISTRO 1'!U83,""))</f>
        <v/>
      </c>
      <c r="CB84" s="168" t="str">
        <f>IF('REGISTRO 1'!U83&lt;5,IF('REGISTRO 1'!U83&gt;2,'REGISTRO 1'!U83,""),"")</f>
        <v/>
      </c>
      <c r="CC84" s="168" t="str">
        <f>IF('REGISTRO 1'!U83&lt;7,IF('REGISTRO 1'!U83&gt;4,'REGISTRO 1'!U83,""),"")</f>
        <v/>
      </c>
      <c r="CD84" s="169" t="str">
        <f>IF('REGISTRO 1'!U83&gt;6,'REGISTRO 1'!U83,"")</f>
        <v/>
      </c>
      <c r="CE84" s="167" t="str">
        <f>IF('REGISTRO 1'!Y83="","",IF('REGISTRO 1'!Y83&lt;3,'REGISTRO 1'!Y83,""))</f>
        <v/>
      </c>
      <c r="CF84" s="168" t="str">
        <f>IF('REGISTRO 1'!Y83&lt;5,IF('REGISTRO 1'!Y83&gt;2,'REGISTRO 1'!Y83,""),"")</f>
        <v/>
      </c>
      <c r="CG84" s="168" t="str">
        <f>IF('REGISTRO 1'!Y83&lt;7,IF('REGISTRO 1'!Y83&gt;4,'REGISTRO 1'!Y83,""),"")</f>
        <v/>
      </c>
      <c r="CH84" s="169" t="str">
        <f>IF('REGISTRO 1'!Y83&gt;6,'REGISTRO 1'!Y83,"")</f>
        <v/>
      </c>
      <c r="CI84" s="170" t="str">
        <f t="shared" si="8"/>
        <v/>
      </c>
      <c r="CJ84" s="181" t="str">
        <f t="shared" si="9"/>
        <v/>
      </c>
      <c r="CK84" s="140" t="str">
        <f>IF('REGISTRO 1'!$C83="","",'REGISTRO 1'!D83)</f>
        <v/>
      </c>
      <c r="CL84" s="10" t="str">
        <f>IF('REGISTRO 1'!$C83="","",'REGISTRO 1'!E83)</f>
        <v/>
      </c>
    </row>
    <row r="85" spans="2:90" x14ac:dyDescent="0.25">
      <c r="B85" s="172" t="s">
        <v>114</v>
      </c>
      <c r="C85" s="54" t="str">
        <f>IF('REGISTRO 1'!C84="","",'REGISTRO 1'!C84)</f>
        <v/>
      </c>
      <c r="D85" s="21" t="str">
        <f>IF('REGISTRO 1'!F84="","",IF('REGISTRO 1'!F84&lt;5,'REGISTRO 1'!F84,""))</f>
        <v/>
      </c>
      <c r="E85" s="15" t="str">
        <f>IF('REGISTRO 1'!F84&lt;9,IF('REGISTRO 1'!F84&gt;4,'REGISTRO 1'!F84,""),"")</f>
        <v/>
      </c>
      <c r="F85" s="15" t="str">
        <f>IF('REGISTRO 1'!F84&lt;13,IF('REGISTRO 1'!F84&gt;8,'REGISTRO 1'!F84,""),"")</f>
        <v/>
      </c>
      <c r="G85" s="16" t="str">
        <f>IF('REGISTRO 1'!F84&gt;12,'REGISTRO 1'!F84,"")</f>
        <v/>
      </c>
      <c r="H85" s="21" t="str">
        <f>IF('REGISTRO 1'!J84="","",IF('REGISTRO 1'!J84&lt;5,'REGISTRO 1'!J84,""))</f>
        <v/>
      </c>
      <c r="I85" s="15" t="str">
        <f>IF('REGISTRO 1'!J84&lt;9,IF('REGISTRO 1'!J84&gt;4,'REGISTRO 1'!J84,""),"")</f>
        <v/>
      </c>
      <c r="J85" s="15" t="str">
        <f>IF('REGISTRO 1'!J84&lt;13,IF('REGISTRO 1'!J84&gt;8,'REGISTRO 1'!J84,""),"")</f>
        <v/>
      </c>
      <c r="K85" s="16" t="str">
        <f>IF('REGISTRO 1'!J84&gt;12,'REGISTRO 1'!J84,"")</f>
        <v/>
      </c>
      <c r="L85" s="21" t="str">
        <f>IF('REGISTRO 1'!N84="","",IF('REGISTRO 1'!N84&lt;4,'REGISTRO 1'!N84,""))</f>
        <v/>
      </c>
      <c r="M85" s="15" t="str">
        <f>IF('REGISTRO 1'!N84&lt;7,IF('REGISTRO 1'!N84&gt;3,'REGISTRO 1'!N84,""),"")</f>
        <v/>
      </c>
      <c r="N85" s="15" t="str">
        <f>IF('REGISTRO 1'!N84&lt;10,IF('REGISTRO 1'!N84&gt;6,'REGISTRO 1'!N84,""),"")</f>
        <v/>
      </c>
      <c r="O85" s="16" t="str">
        <f>IF('REGISTRO 1'!N84&gt;9,'REGISTRO 1'!N84,"")</f>
        <v/>
      </c>
      <c r="P85" s="21" t="str">
        <f>IF('REGISTRO 1'!R84="","",IF('REGISTRO 1'!R84&lt;3,'REGISTRO 1'!R84,""))</f>
        <v/>
      </c>
      <c r="Q85" s="15" t="str">
        <f>IF('REGISTRO 1'!R84&lt;5,IF('REGISTRO 1'!R84&gt;2,'REGISTRO 1'!R84,""),"")</f>
        <v/>
      </c>
      <c r="R85" s="15" t="str">
        <f>IF('REGISTRO 1'!R84&lt;7,IF('REGISTRO 1'!R84&gt;4,'REGISTRO 1'!R84,""),"")</f>
        <v/>
      </c>
      <c r="S85" s="16" t="str">
        <f>IF('REGISTRO 1'!R84&gt;6,'REGISTRO 1'!R84,"")</f>
        <v/>
      </c>
      <c r="T85" s="21" t="str">
        <f>IF('REGISTRO 1'!V84="","",IF('REGISTRO 1'!V84&lt;3,'REGISTRO 1'!V84,""))</f>
        <v/>
      </c>
      <c r="U85" s="15" t="str">
        <f>IF('REGISTRO 1'!V84&lt;5,IF('REGISTRO 1'!V84&gt;2,'REGISTRO 1'!V84,""),"")</f>
        <v/>
      </c>
      <c r="V85" s="15" t="str">
        <f>IF('REGISTRO 1'!V84&lt;7,IF('REGISTRO 1'!V84&gt;4,'REGISTRO 1'!V84,""),"")</f>
        <v/>
      </c>
      <c r="W85" s="20" t="str">
        <f>IF('REGISTRO 1'!V84&gt;6,'REGISTRO 1'!V84,"")</f>
        <v/>
      </c>
      <c r="X85" s="38" t="str">
        <f t="shared" si="5"/>
        <v/>
      </c>
      <c r="Y85" s="14" t="str">
        <f>IF('REGISTRO 1'!G84="","",IF('REGISTRO 1'!G84&lt;5,'REGISTRO 1'!G84,""))</f>
        <v/>
      </c>
      <c r="Z85" s="15" t="str">
        <f>IF('REGISTRO 1'!G84&lt;9,IF('REGISTRO 1'!G84&gt;4,'REGISTRO 1'!G84,""),"")</f>
        <v/>
      </c>
      <c r="AA85" s="15" t="str">
        <f>IF('REGISTRO 1'!G84&lt;13,IF('REGISTRO 1'!G84&gt;8,'REGISTRO 1'!G84,""),"")</f>
        <v/>
      </c>
      <c r="AB85" s="16" t="str">
        <f>IF('REGISTRO 1'!G84&gt;12,'REGISTRO 1'!G84,"")</f>
        <v/>
      </c>
      <c r="AC85" s="21" t="str">
        <f>IF('REGISTRO 1'!K84="","",IF('REGISTRO 1'!K84&lt;5,'REGISTRO 1'!K84,""))</f>
        <v/>
      </c>
      <c r="AD85" s="15" t="str">
        <f>IF('REGISTRO 1'!K84&lt;9,IF('REGISTRO 1'!K84&gt;4,'REGISTRO 1'!K84,""),"")</f>
        <v/>
      </c>
      <c r="AE85" s="15" t="str">
        <f>IF('REGISTRO 1'!K84&lt;13,IF('REGISTRO 1'!K84&gt;8,'REGISTRO 1'!K84,""),"")</f>
        <v/>
      </c>
      <c r="AF85" s="16" t="str">
        <f>IF('REGISTRO 1'!K84&gt;12,'REGISTRO 1'!K84,"")</f>
        <v/>
      </c>
      <c r="AG85" s="21" t="str">
        <f>IF('REGISTRO 1'!O84="","",IF('REGISTRO 1'!O84&lt;4,'REGISTRO 1'!O84,""))</f>
        <v/>
      </c>
      <c r="AH85" s="15" t="str">
        <f>IF('REGISTRO 1'!O84&lt;7,IF('REGISTRO 1'!O84&gt;3,'REGISTRO 1'!O84,""),"")</f>
        <v/>
      </c>
      <c r="AI85" s="15" t="str">
        <f>IF('REGISTRO 1'!O84&lt;10,IF('REGISTRO 1'!O84&gt;6,'REGISTRO 1'!O84,""),"")</f>
        <v/>
      </c>
      <c r="AJ85" s="16" t="str">
        <f>IF('REGISTRO 1'!O84&gt;9,'REGISTRO 1'!O84,"")</f>
        <v/>
      </c>
      <c r="AK85" s="21" t="str">
        <f>IF('REGISTRO 1'!S84="","",IF('REGISTRO 1'!S84&lt;3,'REGISTRO 1'!S84,""))</f>
        <v/>
      </c>
      <c r="AL85" s="15" t="str">
        <f>IF('REGISTRO 1'!S84&lt;5,IF('REGISTRO 1'!S84&gt;2,'REGISTRO 1'!S84,""),"")</f>
        <v/>
      </c>
      <c r="AM85" s="15" t="str">
        <f>IF('REGISTRO 1'!S84&lt;7,IF('REGISTRO 1'!S84&gt;4,'REGISTRO 1'!S84,""),"")</f>
        <v/>
      </c>
      <c r="AN85" s="16" t="str">
        <f>IF('REGISTRO 1'!S84&gt;6,'REGISTRO 1'!S84,"")</f>
        <v/>
      </c>
      <c r="AO85" s="21" t="str">
        <f>IF('REGISTRO 1'!W84="","",IF('REGISTRO 1'!W84&lt;3,'REGISTRO 1'!W84,""))</f>
        <v/>
      </c>
      <c r="AP85" s="15" t="str">
        <f>IF('REGISTRO 1'!W84&lt;5,IF('REGISTRO 1'!W84&gt;2,'REGISTRO 1'!W84,""),"")</f>
        <v/>
      </c>
      <c r="AQ85" s="15" t="str">
        <f>IF('REGISTRO 1'!W84&lt;7,IF('REGISTRO 1'!W84&gt;4,'REGISTRO 1'!W84,""),"")</f>
        <v/>
      </c>
      <c r="AR85" s="16" t="str">
        <f>IF('REGISTRO 1'!W84&gt;6,'REGISTRO 1'!W84,"")</f>
        <v/>
      </c>
      <c r="AS85" s="38" t="str">
        <f t="shared" si="6"/>
        <v/>
      </c>
      <c r="AT85" s="21" t="str">
        <f>IF('REGISTRO 1'!H84="","",IF('REGISTRO 1'!H84&lt;5,'REGISTRO 1'!H84,""))</f>
        <v/>
      </c>
      <c r="AU85" s="15" t="str">
        <f>IF('REGISTRO 1'!H84&lt;9,IF('REGISTRO 1'!H84&gt;4,'REGISTRO 1'!H84,""),"")</f>
        <v/>
      </c>
      <c r="AV85" s="15" t="str">
        <f>IF('REGISTRO 1'!H84&lt;13,IF('REGISTRO 1'!H84&gt;8,'REGISTRO 1'!H84,""),"")</f>
        <v/>
      </c>
      <c r="AW85" s="16" t="str">
        <f>IF('REGISTRO 1'!H84&gt;12,'REGISTRO 1'!H84,"")</f>
        <v/>
      </c>
      <c r="AX85" s="21" t="str">
        <f>IF('REGISTRO 1'!L84="","",IF('REGISTRO 1'!L84&lt;5,'REGISTRO 1'!L84,""))</f>
        <v/>
      </c>
      <c r="AY85" s="15" t="str">
        <f>IF('REGISTRO 1'!L84&lt;9,IF('REGISTRO 1'!L84&gt;4,'REGISTRO 1'!L84,""),"")</f>
        <v/>
      </c>
      <c r="AZ85" s="15" t="str">
        <f>IF('REGISTRO 1'!L84&lt;13,IF('REGISTRO 1'!L84&gt;8,'REGISTRO 1'!L84,""),"")</f>
        <v/>
      </c>
      <c r="BA85" s="16" t="str">
        <f>IF('REGISTRO 1'!L84&gt;12,'REGISTRO 1'!L84,"")</f>
        <v/>
      </c>
      <c r="BB85" s="21" t="str">
        <f>IF('REGISTRO 1'!P84="","",IF('REGISTRO 1'!P84&lt;4,'REGISTRO 1'!P84,""))</f>
        <v/>
      </c>
      <c r="BC85" s="15" t="str">
        <f>IF('REGISTRO 1'!P84&lt;7,IF('REGISTRO 1'!P84&gt;3,'REGISTRO 1'!P84,""),"")</f>
        <v/>
      </c>
      <c r="BD85" s="15" t="str">
        <f>IF('REGISTRO 1'!P84&lt;10,IF('REGISTRO 1'!P84&gt;6,'REGISTRO 1'!P84,""),"")</f>
        <v/>
      </c>
      <c r="BE85" s="16" t="str">
        <f>IF('REGISTRO 1'!P84&gt;9,'REGISTRO 1'!P84,"")</f>
        <v/>
      </c>
      <c r="BF85" s="21" t="str">
        <f>IF('REGISTRO 1'!T84="","",IF('REGISTRO 1'!T84&lt;3,'REGISTRO 1'!T84,""))</f>
        <v/>
      </c>
      <c r="BG85" s="15" t="str">
        <f>IF('REGISTRO 1'!T84&lt;5,IF('REGISTRO 1'!T84&gt;2,'REGISTRO 1'!T84,""),"")</f>
        <v/>
      </c>
      <c r="BH85" s="15" t="str">
        <f>IF('REGISTRO 1'!T84&lt;7,IF('REGISTRO 1'!T84&gt;4,'REGISTRO 1'!T84,""),"")</f>
        <v/>
      </c>
      <c r="BI85" s="16" t="str">
        <f>IF('REGISTRO 1'!T84&gt;6,'REGISTRO 1'!T84,"")</f>
        <v/>
      </c>
      <c r="BJ85" s="21" t="str">
        <f>IF('REGISTRO 1'!X84="","",IF('REGISTRO 1'!X84&lt;3,'REGISTRO 1'!X84,""))</f>
        <v/>
      </c>
      <c r="BK85" s="15" t="str">
        <f>IF('REGISTRO 1'!X84&lt;5,IF('REGISTRO 1'!X84&gt;2,'REGISTRO 1'!X84,""),"")</f>
        <v/>
      </c>
      <c r="BL85" s="15" t="str">
        <f>IF('REGISTRO 1'!X84&lt;7,IF('REGISTRO 1'!X84&gt;4,'REGISTRO 1'!X84,""),"")</f>
        <v/>
      </c>
      <c r="BM85" s="16" t="str">
        <f>IF('REGISTRO 1'!X84&gt;6,'REGISTRO 1'!X84,"")</f>
        <v/>
      </c>
      <c r="BN85" s="38" t="str">
        <f t="shared" si="7"/>
        <v/>
      </c>
      <c r="BO85" s="14" t="str">
        <f>IF('REGISTRO 1'!I84="","",IF('REGISTRO 1'!I84&lt;5,'REGISTRO 1'!I84,""))</f>
        <v/>
      </c>
      <c r="BP85" s="15" t="str">
        <f>IF('REGISTRO 1'!I84&lt;9,IF('REGISTRO 1'!I84&gt;4,'REGISTRO 1'!I84,""),"")</f>
        <v/>
      </c>
      <c r="BQ85" s="15" t="str">
        <f>IF('REGISTRO 1'!I84&lt;13,IF('REGISTRO 1'!I84&gt;8,'REGISTRO 1'!I84,""),"")</f>
        <v/>
      </c>
      <c r="BR85" s="16" t="str">
        <f>IF('REGISTRO 1'!I84&gt;12,'REGISTRO 1'!I84,"")</f>
        <v/>
      </c>
      <c r="BS85" s="14" t="str">
        <f>IF('REGISTRO 1'!M84="","",IF('REGISTRO 1'!M84&lt;5,'REGISTRO 1'!M84,""))</f>
        <v/>
      </c>
      <c r="BT85" s="15" t="str">
        <f>IF('REGISTRO 1'!M84&lt;9,IF('REGISTRO 1'!M84&gt;4,'REGISTRO 1'!M84,""),"")</f>
        <v/>
      </c>
      <c r="BU85" s="15" t="str">
        <f>IF('REGISTRO 1'!M84&lt;13,IF('REGISTRO 1'!M84&gt;8,'REGISTRO 1'!M84,""),"")</f>
        <v/>
      </c>
      <c r="BV85" s="16" t="str">
        <f>IF('REGISTRO 1'!M84&gt;12,'REGISTRO 1'!M84,"")</f>
        <v/>
      </c>
      <c r="BW85" s="14" t="str">
        <f>IF('REGISTRO 1'!Q84="","",IF('REGISTRO 1'!Q84&lt;4,'REGISTRO 1'!Q84,""))</f>
        <v/>
      </c>
      <c r="BX85" s="15" t="str">
        <f>IF('REGISTRO 1'!Q84&lt;7,IF('REGISTRO 1'!Q84&gt;3,'REGISTRO 1'!Q84,""),"")</f>
        <v/>
      </c>
      <c r="BY85" s="15" t="str">
        <f>IF('REGISTRO 1'!Q84&lt;10,IF('REGISTRO 1'!Q84&gt;6,'REGISTRO 1'!Q84,""),"")</f>
        <v/>
      </c>
      <c r="BZ85" s="16" t="str">
        <f>IF('REGISTRO 1'!Q84&gt;9,'REGISTRO 1'!Q84,"")</f>
        <v/>
      </c>
      <c r="CA85" s="14" t="str">
        <f>IF('REGISTRO 1'!U84="","",IF('REGISTRO 1'!U84&lt;3,'REGISTRO 1'!U84,""))</f>
        <v/>
      </c>
      <c r="CB85" s="15" t="str">
        <f>IF('REGISTRO 1'!U84&lt;5,IF('REGISTRO 1'!U84&gt;2,'REGISTRO 1'!U84,""),"")</f>
        <v/>
      </c>
      <c r="CC85" s="15" t="str">
        <f>IF('REGISTRO 1'!U84&lt;7,IF('REGISTRO 1'!U84&gt;4,'REGISTRO 1'!U84,""),"")</f>
        <v/>
      </c>
      <c r="CD85" s="16" t="str">
        <f>IF('REGISTRO 1'!U84&gt;6,'REGISTRO 1'!U84,"")</f>
        <v/>
      </c>
      <c r="CE85" s="14" t="str">
        <f>IF('REGISTRO 1'!Y84="","",IF('REGISTRO 1'!Y84&lt;3,'REGISTRO 1'!Y84,""))</f>
        <v/>
      </c>
      <c r="CF85" s="15" t="str">
        <f>IF('REGISTRO 1'!Y84&lt;5,IF('REGISTRO 1'!Y84&gt;2,'REGISTRO 1'!Y84,""),"")</f>
        <v/>
      </c>
      <c r="CG85" s="15" t="str">
        <f>IF('REGISTRO 1'!Y84&lt;7,IF('REGISTRO 1'!Y84&gt;4,'REGISTRO 1'!Y84,""),"")</f>
        <v/>
      </c>
      <c r="CH85" s="16" t="str">
        <f>IF('REGISTRO 1'!Y84&gt;6,'REGISTRO 1'!Y84,"")</f>
        <v/>
      </c>
      <c r="CI85" s="73" t="str">
        <f t="shared" si="8"/>
        <v/>
      </c>
      <c r="CJ85" s="180" t="str">
        <f t="shared" si="9"/>
        <v/>
      </c>
      <c r="CK85" s="140" t="str">
        <f>IF('REGISTRO 1'!$C84="","",'REGISTRO 1'!D84)</f>
        <v/>
      </c>
      <c r="CL85" s="10" t="str">
        <f>IF('REGISTRO 1'!$C84="","",'REGISTRO 1'!E84)</f>
        <v/>
      </c>
    </row>
    <row r="86" spans="2:90" x14ac:dyDescent="0.25">
      <c r="B86" s="69" t="s">
        <v>115</v>
      </c>
      <c r="C86" s="28" t="str">
        <f>IF('REGISTRO 1'!C85="","",'REGISTRO 1'!C85)</f>
        <v/>
      </c>
      <c r="D86" s="110" t="str">
        <f>IF('REGISTRO 1'!F85="","",IF('REGISTRO 1'!F85&lt;5,'REGISTRO 1'!F85,""))</f>
        <v/>
      </c>
      <c r="E86" s="75" t="str">
        <f>IF('REGISTRO 1'!F85&lt;9,IF('REGISTRO 1'!F85&gt;4,'REGISTRO 1'!F85,""),"")</f>
        <v/>
      </c>
      <c r="F86" s="75" t="str">
        <f>IF('REGISTRO 1'!F85&lt;13,IF('REGISTRO 1'!F85&gt;8,'REGISTRO 1'!F85,""),"")</f>
        <v/>
      </c>
      <c r="G86" s="22" t="str">
        <f>IF('REGISTRO 1'!F85&gt;12,'REGISTRO 1'!F85,"")</f>
        <v/>
      </c>
      <c r="H86" s="110" t="str">
        <f>IF('REGISTRO 1'!J85="","",IF('REGISTRO 1'!J85&lt;5,'REGISTRO 1'!J85,""))</f>
        <v/>
      </c>
      <c r="I86" s="75" t="str">
        <f>IF('REGISTRO 1'!J85&lt;9,IF('REGISTRO 1'!J85&gt;4,'REGISTRO 1'!J85,""),"")</f>
        <v/>
      </c>
      <c r="J86" s="75" t="str">
        <f>IF('REGISTRO 1'!J85&lt;13,IF('REGISTRO 1'!J85&gt;8,'REGISTRO 1'!J85,""),"")</f>
        <v/>
      </c>
      <c r="K86" s="22" t="str">
        <f>IF('REGISTRO 1'!J85&gt;12,'REGISTRO 1'!J85,"")</f>
        <v/>
      </c>
      <c r="L86" s="110" t="str">
        <f>IF('REGISTRO 1'!N85="","",IF('REGISTRO 1'!N85&lt;4,'REGISTRO 1'!N85,""))</f>
        <v/>
      </c>
      <c r="M86" s="75" t="str">
        <f>IF('REGISTRO 1'!N85&lt;7,IF('REGISTRO 1'!N85&gt;3,'REGISTRO 1'!N85,""),"")</f>
        <v/>
      </c>
      <c r="N86" s="75" t="str">
        <f>IF('REGISTRO 1'!N85&lt;10,IF('REGISTRO 1'!N85&gt;6,'REGISTRO 1'!N85,""),"")</f>
        <v/>
      </c>
      <c r="O86" s="22" t="str">
        <f>IF('REGISTRO 1'!N85&gt;9,'REGISTRO 1'!N85,"")</f>
        <v/>
      </c>
      <c r="P86" s="110" t="str">
        <f>IF('REGISTRO 1'!R85="","",IF('REGISTRO 1'!R85&lt;3,'REGISTRO 1'!R85,""))</f>
        <v/>
      </c>
      <c r="Q86" s="75" t="str">
        <f>IF('REGISTRO 1'!R85&lt;5,IF('REGISTRO 1'!R85&gt;2,'REGISTRO 1'!R85,""),"")</f>
        <v/>
      </c>
      <c r="R86" s="75" t="str">
        <f>IF('REGISTRO 1'!R85&lt;7,IF('REGISTRO 1'!R85&gt;4,'REGISTRO 1'!R85,""),"")</f>
        <v/>
      </c>
      <c r="S86" s="22" t="str">
        <f>IF('REGISTRO 1'!R85&gt;6,'REGISTRO 1'!R85,"")</f>
        <v/>
      </c>
      <c r="T86" s="110" t="str">
        <f>IF('REGISTRO 1'!V85="","",IF('REGISTRO 1'!V85&lt;3,'REGISTRO 1'!V85,""))</f>
        <v/>
      </c>
      <c r="U86" s="75" t="str">
        <f>IF('REGISTRO 1'!V85&lt;5,IF('REGISTRO 1'!V85&gt;2,'REGISTRO 1'!V85,""),"")</f>
        <v/>
      </c>
      <c r="V86" s="75" t="str">
        <f>IF('REGISTRO 1'!V85&lt;7,IF('REGISTRO 1'!V85&gt;4,'REGISTRO 1'!V85,""),"")</f>
        <v/>
      </c>
      <c r="W86" s="111" t="str">
        <f>IF('REGISTRO 1'!V85&gt;6,'REGISTRO 1'!V85,"")</f>
        <v/>
      </c>
      <c r="X86" s="162" t="str">
        <f t="shared" si="5"/>
        <v/>
      </c>
      <c r="Y86" s="163" t="str">
        <f>IF('REGISTRO 1'!G85="","",IF('REGISTRO 1'!G85&lt;5,'REGISTRO 1'!G85,""))</f>
        <v/>
      </c>
      <c r="Z86" s="164" t="str">
        <f>IF('REGISTRO 1'!G85&lt;9,IF('REGISTRO 1'!G85&gt;4,'REGISTRO 1'!G85,""),"")</f>
        <v/>
      </c>
      <c r="AA86" s="164" t="str">
        <f>IF('REGISTRO 1'!G85&lt;13,IF('REGISTRO 1'!G85&gt;8,'REGISTRO 1'!G85,""),"")</f>
        <v/>
      </c>
      <c r="AB86" s="165" t="str">
        <f>IF('REGISTRO 1'!G85&gt;12,'REGISTRO 1'!G85,"")</f>
        <v/>
      </c>
      <c r="AC86" s="166" t="str">
        <f>IF('REGISTRO 1'!K85="","",IF('REGISTRO 1'!K85&lt;5,'REGISTRO 1'!K85,""))</f>
        <v/>
      </c>
      <c r="AD86" s="164" t="str">
        <f>IF('REGISTRO 1'!K85&lt;9,IF('REGISTRO 1'!K85&gt;4,'REGISTRO 1'!K85,""),"")</f>
        <v/>
      </c>
      <c r="AE86" s="164" t="str">
        <f>IF('REGISTRO 1'!K85&lt;13,IF('REGISTRO 1'!K85&gt;8,'REGISTRO 1'!K85,""),"")</f>
        <v/>
      </c>
      <c r="AF86" s="165" t="str">
        <f>IF('REGISTRO 1'!K85&gt;12,'REGISTRO 1'!K85,"")</f>
        <v/>
      </c>
      <c r="AG86" s="166" t="str">
        <f>IF('REGISTRO 1'!O85="","",IF('REGISTRO 1'!O85&lt;4,'REGISTRO 1'!O85,""))</f>
        <v/>
      </c>
      <c r="AH86" s="164" t="str">
        <f>IF('REGISTRO 1'!O85&lt;7,IF('REGISTRO 1'!O85&gt;3,'REGISTRO 1'!O85,""),"")</f>
        <v/>
      </c>
      <c r="AI86" s="164" t="str">
        <f>IF('REGISTRO 1'!O85&lt;10,IF('REGISTRO 1'!O85&gt;6,'REGISTRO 1'!O85,""),"")</f>
        <v/>
      </c>
      <c r="AJ86" s="165" t="str">
        <f>IF('REGISTRO 1'!O85&gt;9,'REGISTRO 1'!O85,"")</f>
        <v/>
      </c>
      <c r="AK86" s="166" t="str">
        <f>IF('REGISTRO 1'!S85="","",IF('REGISTRO 1'!S85&lt;3,'REGISTRO 1'!S85,""))</f>
        <v/>
      </c>
      <c r="AL86" s="164" t="str">
        <f>IF('REGISTRO 1'!S85&lt;5,IF('REGISTRO 1'!S85&gt;2,'REGISTRO 1'!S85,""),"")</f>
        <v/>
      </c>
      <c r="AM86" s="164" t="str">
        <f>IF('REGISTRO 1'!S85&lt;7,IF('REGISTRO 1'!S85&gt;4,'REGISTRO 1'!S85,""),"")</f>
        <v/>
      </c>
      <c r="AN86" s="165" t="str">
        <f>IF('REGISTRO 1'!S85&gt;6,'REGISTRO 1'!S85,"")</f>
        <v/>
      </c>
      <c r="AO86" s="166" t="str">
        <f>IF('REGISTRO 1'!W85="","",IF('REGISTRO 1'!W85&lt;3,'REGISTRO 1'!W85,""))</f>
        <v/>
      </c>
      <c r="AP86" s="164" t="str">
        <f>IF('REGISTRO 1'!W85&lt;5,IF('REGISTRO 1'!W85&gt;2,'REGISTRO 1'!W85,""),"")</f>
        <v/>
      </c>
      <c r="AQ86" s="164" t="str">
        <f>IF('REGISTRO 1'!W85&lt;7,IF('REGISTRO 1'!W85&gt;4,'REGISTRO 1'!W85,""),"")</f>
        <v/>
      </c>
      <c r="AR86" s="165" t="str">
        <f>IF('REGISTRO 1'!W85&gt;6,'REGISTRO 1'!W85,"")</f>
        <v/>
      </c>
      <c r="AS86" s="162" t="str">
        <f t="shared" si="6"/>
        <v/>
      </c>
      <c r="AT86" s="110" t="str">
        <f>IF('REGISTRO 1'!H85="","",IF('REGISTRO 1'!H85&lt;5,'REGISTRO 1'!H85,""))</f>
        <v/>
      </c>
      <c r="AU86" s="75" t="str">
        <f>IF('REGISTRO 1'!H85&lt;9,IF('REGISTRO 1'!H85&gt;4,'REGISTRO 1'!H85,""),"")</f>
        <v/>
      </c>
      <c r="AV86" s="75" t="str">
        <f>IF('REGISTRO 1'!H85&lt;13,IF('REGISTRO 1'!H85&gt;8,'REGISTRO 1'!H85,""),"")</f>
        <v/>
      </c>
      <c r="AW86" s="22" t="str">
        <f>IF('REGISTRO 1'!H85&gt;12,'REGISTRO 1'!H85,"")</f>
        <v/>
      </c>
      <c r="AX86" s="110" t="str">
        <f>IF('REGISTRO 1'!L85="","",IF('REGISTRO 1'!L85&lt;5,'REGISTRO 1'!L85,""))</f>
        <v/>
      </c>
      <c r="AY86" s="75" t="str">
        <f>IF('REGISTRO 1'!L85&lt;9,IF('REGISTRO 1'!L85&gt;4,'REGISTRO 1'!L85,""),"")</f>
        <v/>
      </c>
      <c r="AZ86" s="75" t="str">
        <f>IF('REGISTRO 1'!L85&lt;13,IF('REGISTRO 1'!L85&gt;8,'REGISTRO 1'!L85,""),"")</f>
        <v/>
      </c>
      <c r="BA86" s="22" t="str">
        <f>IF('REGISTRO 1'!L85&gt;12,'REGISTRO 1'!L85,"")</f>
        <v/>
      </c>
      <c r="BB86" s="110" t="str">
        <f>IF('REGISTRO 1'!P85="","",IF('REGISTRO 1'!P85&lt;4,'REGISTRO 1'!P85,""))</f>
        <v/>
      </c>
      <c r="BC86" s="75" t="str">
        <f>IF('REGISTRO 1'!P85&lt;7,IF('REGISTRO 1'!P85&gt;3,'REGISTRO 1'!P85,""),"")</f>
        <v/>
      </c>
      <c r="BD86" s="75" t="str">
        <f>IF('REGISTRO 1'!P85&lt;10,IF('REGISTRO 1'!P85&gt;6,'REGISTRO 1'!P85,""),"")</f>
        <v/>
      </c>
      <c r="BE86" s="22" t="str">
        <f>IF('REGISTRO 1'!P85&gt;9,'REGISTRO 1'!P85,"")</f>
        <v/>
      </c>
      <c r="BF86" s="110" t="str">
        <f>IF('REGISTRO 1'!T85="","",IF('REGISTRO 1'!T85&lt;3,'REGISTRO 1'!T85,""))</f>
        <v/>
      </c>
      <c r="BG86" s="75" t="str">
        <f>IF('REGISTRO 1'!T85&lt;5,IF('REGISTRO 1'!T85&gt;2,'REGISTRO 1'!T85,""),"")</f>
        <v/>
      </c>
      <c r="BH86" s="75" t="str">
        <f>IF('REGISTRO 1'!T85&lt;7,IF('REGISTRO 1'!T85&gt;4,'REGISTRO 1'!T85,""),"")</f>
        <v/>
      </c>
      <c r="BI86" s="22" t="str">
        <f>IF('REGISTRO 1'!T85&gt;6,'REGISTRO 1'!T85,"")</f>
        <v/>
      </c>
      <c r="BJ86" s="110" t="str">
        <f>IF('REGISTRO 1'!X85="","",IF('REGISTRO 1'!X85&lt;3,'REGISTRO 1'!X85,""))</f>
        <v/>
      </c>
      <c r="BK86" s="75" t="str">
        <f>IF('REGISTRO 1'!X85&lt;5,IF('REGISTRO 1'!X85&gt;2,'REGISTRO 1'!X85,""),"")</f>
        <v/>
      </c>
      <c r="BL86" s="75" t="str">
        <f>IF('REGISTRO 1'!X85&lt;7,IF('REGISTRO 1'!X85&gt;4,'REGISTRO 1'!X85,""),"")</f>
        <v/>
      </c>
      <c r="BM86" s="22" t="str">
        <f>IF('REGISTRO 1'!X85&gt;6,'REGISTRO 1'!X85,"")</f>
        <v/>
      </c>
      <c r="BN86" s="162" t="str">
        <f t="shared" si="7"/>
        <v/>
      </c>
      <c r="BO86" s="167" t="str">
        <f>IF('REGISTRO 1'!I85="","",IF('REGISTRO 1'!I85&lt;5,'REGISTRO 1'!I85,""))</f>
        <v/>
      </c>
      <c r="BP86" s="168" t="str">
        <f>IF('REGISTRO 1'!I85&lt;9,IF('REGISTRO 1'!I85&gt;4,'REGISTRO 1'!I85,""),"")</f>
        <v/>
      </c>
      <c r="BQ86" s="168" t="str">
        <f>IF('REGISTRO 1'!I85&lt;13,IF('REGISTRO 1'!I85&gt;8,'REGISTRO 1'!I85,""),"")</f>
        <v/>
      </c>
      <c r="BR86" s="169" t="str">
        <f>IF('REGISTRO 1'!I85&gt;12,'REGISTRO 1'!I85,"")</f>
        <v/>
      </c>
      <c r="BS86" s="167" t="str">
        <f>IF('REGISTRO 1'!M85="","",IF('REGISTRO 1'!M85&lt;5,'REGISTRO 1'!M85,""))</f>
        <v/>
      </c>
      <c r="BT86" s="168" t="str">
        <f>IF('REGISTRO 1'!M85&lt;9,IF('REGISTRO 1'!M85&gt;4,'REGISTRO 1'!M85,""),"")</f>
        <v/>
      </c>
      <c r="BU86" s="168" t="str">
        <f>IF('REGISTRO 1'!M85&lt;13,IF('REGISTRO 1'!M85&gt;8,'REGISTRO 1'!M85,""),"")</f>
        <v/>
      </c>
      <c r="BV86" s="169" t="str">
        <f>IF('REGISTRO 1'!M85&gt;12,'REGISTRO 1'!M85,"")</f>
        <v/>
      </c>
      <c r="BW86" s="167" t="str">
        <f>IF('REGISTRO 1'!Q85="","",IF('REGISTRO 1'!Q85&lt;4,'REGISTRO 1'!Q85,""))</f>
        <v/>
      </c>
      <c r="BX86" s="168" t="str">
        <f>IF('REGISTRO 1'!Q85&lt;7,IF('REGISTRO 1'!Q85&gt;3,'REGISTRO 1'!Q85,""),"")</f>
        <v/>
      </c>
      <c r="BY86" s="168" t="str">
        <f>IF('REGISTRO 1'!Q85&lt;10,IF('REGISTRO 1'!Q85&gt;6,'REGISTRO 1'!Q85,""),"")</f>
        <v/>
      </c>
      <c r="BZ86" s="169" t="str">
        <f>IF('REGISTRO 1'!Q85&gt;9,'REGISTRO 1'!Q85,"")</f>
        <v/>
      </c>
      <c r="CA86" s="167" t="str">
        <f>IF('REGISTRO 1'!U85="","",IF('REGISTRO 1'!U85&lt;3,'REGISTRO 1'!U85,""))</f>
        <v/>
      </c>
      <c r="CB86" s="168" t="str">
        <f>IF('REGISTRO 1'!U85&lt;5,IF('REGISTRO 1'!U85&gt;2,'REGISTRO 1'!U85,""),"")</f>
        <v/>
      </c>
      <c r="CC86" s="168" t="str">
        <f>IF('REGISTRO 1'!U85&lt;7,IF('REGISTRO 1'!U85&gt;4,'REGISTRO 1'!U85,""),"")</f>
        <v/>
      </c>
      <c r="CD86" s="169" t="str">
        <f>IF('REGISTRO 1'!U85&gt;6,'REGISTRO 1'!U85,"")</f>
        <v/>
      </c>
      <c r="CE86" s="167" t="str">
        <f>IF('REGISTRO 1'!Y85="","",IF('REGISTRO 1'!Y85&lt;3,'REGISTRO 1'!Y85,""))</f>
        <v/>
      </c>
      <c r="CF86" s="168" t="str">
        <f>IF('REGISTRO 1'!Y85&lt;5,IF('REGISTRO 1'!Y85&gt;2,'REGISTRO 1'!Y85,""),"")</f>
        <v/>
      </c>
      <c r="CG86" s="168" t="str">
        <f>IF('REGISTRO 1'!Y85&lt;7,IF('REGISTRO 1'!Y85&gt;4,'REGISTRO 1'!Y85,""),"")</f>
        <v/>
      </c>
      <c r="CH86" s="169" t="str">
        <f>IF('REGISTRO 1'!Y85&gt;6,'REGISTRO 1'!Y85,"")</f>
        <v/>
      </c>
      <c r="CI86" s="170" t="str">
        <f t="shared" si="8"/>
        <v/>
      </c>
      <c r="CJ86" s="181" t="str">
        <f t="shared" si="9"/>
        <v/>
      </c>
      <c r="CK86" s="140" t="str">
        <f>IF('REGISTRO 1'!$C85="","",'REGISTRO 1'!D85)</f>
        <v/>
      </c>
      <c r="CL86" s="10" t="str">
        <f>IF('REGISTRO 1'!$C85="","",'REGISTRO 1'!E85)</f>
        <v/>
      </c>
    </row>
    <row r="87" spans="2:90" x14ac:dyDescent="0.25">
      <c r="B87" s="172" t="s">
        <v>116</v>
      </c>
      <c r="C87" s="54" t="str">
        <f>IF('REGISTRO 1'!C86="","",'REGISTRO 1'!C86)</f>
        <v/>
      </c>
      <c r="D87" s="21" t="str">
        <f>IF('REGISTRO 1'!F86="","",IF('REGISTRO 1'!F86&lt;5,'REGISTRO 1'!F86,""))</f>
        <v/>
      </c>
      <c r="E87" s="15" t="str">
        <f>IF('REGISTRO 1'!F86&lt;9,IF('REGISTRO 1'!F86&gt;4,'REGISTRO 1'!F86,""),"")</f>
        <v/>
      </c>
      <c r="F87" s="15" t="str">
        <f>IF('REGISTRO 1'!F86&lt;13,IF('REGISTRO 1'!F86&gt;8,'REGISTRO 1'!F86,""),"")</f>
        <v/>
      </c>
      <c r="G87" s="16" t="str">
        <f>IF('REGISTRO 1'!F86&gt;12,'REGISTRO 1'!F86,"")</f>
        <v/>
      </c>
      <c r="H87" s="21" t="str">
        <f>IF('REGISTRO 1'!J86="","",IF('REGISTRO 1'!J86&lt;5,'REGISTRO 1'!J86,""))</f>
        <v/>
      </c>
      <c r="I87" s="15" t="str">
        <f>IF('REGISTRO 1'!J86&lt;9,IF('REGISTRO 1'!J86&gt;4,'REGISTRO 1'!J86,""),"")</f>
        <v/>
      </c>
      <c r="J87" s="15" t="str">
        <f>IF('REGISTRO 1'!J86&lt;13,IF('REGISTRO 1'!J86&gt;8,'REGISTRO 1'!J86,""),"")</f>
        <v/>
      </c>
      <c r="K87" s="16" t="str">
        <f>IF('REGISTRO 1'!J86&gt;12,'REGISTRO 1'!J86,"")</f>
        <v/>
      </c>
      <c r="L87" s="21" t="str">
        <f>IF('REGISTRO 1'!N86="","",IF('REGISTRO 1'!N86&lt;4,'REGISTRO 1'!N86,""))</f>
        <v/>
      </c>
      <c r="M87" s="15" t="str">
        <f>IF('REGISTRO 1'!N86&lt;7,IF('REGISTRO 1'!N86&gt;3,'REGISTRO 1'!N86,""),"")</f>
        <v/>
      </c>
      <c r="N87" s="15" t="str">
        <f>IF('REGISTRO 1'!N86&lt;10,IF('REGISTRO 1'!N86&gt;6,'REGISTRO 1'!N86,""),"")</f>
        <v/>
      </c>
      <c r="O87" s="16" t="str">
        <f>IF('REGISTRO 1'!N86&gt;9,'REGISTRO 1'!N86,"")</f>
        <v/>
      </c>
      <c r="P87" s="21" t="str">
        <f>IF('REGISTRO 1'!R86="","",IF('REGISTRO 1'!R86&lt;3,'REGISTRO 1'!R86,""))</f>
        <v/>
      </c>
      <c r="Q87" s="15" t="str">
        <f>IF('REGISTRO 1'!R86&lt;5,IF('REGISTRO 1'!R86&gt;2,'REGISTRO 1'!R86,""),"")</f>
        <v/>
      </c>
      <c r="R87" s="15" t="str">
        <f>IF('REGISTRO 1'!R86&lt;7,IF('REGISTRO 1'!R86&gt;4,'REGISTRO 1'!R86,""),"")</f>
        <v/>
      </c>
      <c r="S87" s="16" t="str">
        <f>IF('REGISTRO 1'!R86&gt;6,'REGISTRO 1'!R86,"")</f>
        <v/>
      </c>
      <c r="T87" s="21" t="str">
        <f>IF('REGISTRO 1'!V86="","",IF('REGISTRO 1'!V86&lt;3,'REGISTRO 1'!V86,""))</f>
        <v/>
      </c>
      <c r="U87" s="15" t="str">
        <f>IF('REGISTRO 1'!V86&lt;5,IF('REGISTRO 1'!V86&gt;2,'REGISTRO 1'!V86,""),"")</f>
        <v/>
      </c>
      <c r="V87" s="15" t="str">
        <f>IF('REGISTRO 1'!V86&lt;7,IF('REGISTRO 1'!V86&gt;4,'REGISTRO 1'!V86,""),"")</f>
        <v/>
      </c>
      <c r="W87" s="20" t="str">
        <f>IF('REGISTRO 1'!V86&gt;6,'REGISTRO 1'!V86,"")</f>
        <v/>
      </c>
      <c r="X87" s="38" t="str">
        <f t="shared" si="5"/>
        <v/>
      </c>
      <c r="Y87" s="14" t="str">
        <f>IF('REGISTRO 1'!G86="","",IF('REGISTRO 1'!G86&lt;5,'REGISTRO 1'!G86,""))</f>
        <v/>
      </c>
      <c r="Z87" s="15" t="str">
        <f>IF('REGISTRO 1'!G86&lt;9,IF('REGISTRO 1'!G86&gt;4,'REGISTRO 1'!G86,""),"")</f>
        <v/>
      </c>
      <c r="AA87" s="15" t="str">
        <f>IF('REGISTRO 1'!G86&lt;13,IF('REGISTRO 1'!G86&gt;8,'REGISTRO 1'!G86,""),"")</f>
        <v/>
      </c>
      <c r="AB87" s="16" t="str">
        <f>IF('REGISTRO 1'!G86&gt;12,'REGISTRO 1'!G86,"")</f>
        <v/>
      </c>
      <c r="AC87" s="21" t="str">
        <f>IF('REGISTRO 1'!K86="","",IF('REGISTRO 1'!K86&lt;5,'REGISTRO 1'!K86,""))</f>
        <v/>
      </c>
      <c r="AD87" s="15" t="str">
        <f>IF('REGISTRO 1'!K86&lt;9,IF('REGISTRO 1'!K86&gt;4,'REGISTRO 1'!K86,""),"")</f>
        <v/>
      </c>
      <c r="AE87" s="15" t="str">
        <f>IF('REGISTRO 1'!K86&lt;13,IF('REGISTRO 1'!K86&gt;8,'REGISTRO 1'!K86,""),"")</f>
        <v/>
      </c>
      <c r="AF87" s="16" t="str">
        <f>IF('REGISTRO 1'!K86&gt;12,'REGISTRO 1'!K86,"")</f>
        <v/>
      </c>
      <c r="AG87" s="21" t="str">
        <f>IF('REGISTRO 1'!O86="","",IF('REGISTRO 1'!O86&lt;4,'REGISTRO 1'!O86,""))</f>
        <v/>
      </c>
      <c r="AH87" s="15" t="str">
        <f>IF('REGISTRO 1'!O86&lt;7,IF('REGISTRO 1'!O86&gt;3,'REGISTRO 1'!O86,""),"")</f>
        <v/>
      </c>
      <c r="AI87" s="15" t="str">
        <f>IF('REGISTRO 1'!O86&lt;10,IF('REGISTRO 1'!O86&gt;6,'REGISTRO 1'!O86,""),"")</f>
        <v/>
      </c>
      <c r="AJ87" s="16" t="str">
        <f>IF('REGISTRO 1'!O86&gt;9,'REGISTRO 1'!O86,"")</f>
        <v/>
      </c>
      <c r="AK87" s="21" t="str">
        <f>IF('REGISTRO 1'!S86="","",IF('REGISTRO 1'!S86&lt;3,'REGISTRO 1'!S86,""))</f>
        <v/>
      </c>
      <c r="AL87" s="15" t="str">
        <f>IF('REGISTRO 1'!S86&lt;5,IF('REGISTRO 1'!S86&gt;2,'REGISTRO 1'!S86,""),"")</f>
        <v/>
      </c>
      <c r="AM87" s="15" t="str">
        <f>IF('REGISTRO 1'!S86&lt;7,IF('REGISTRO 1'!S86&gt;4,'REGISTRO 1'!S86,""),"")</f>
        <v/>
      </c>
      <c r="AN87" s="16" t="str">
        <f>IF('REGISTRO 1'!S86&gt;6,'REGISTRO 1'!S86,"")</f>
        <v/>
      </c>
      <c r="AO87" s="21" t="str">
        <f>IF('REGISTRO 1'!W86="","",IF('REGISTRO 1'!W86&lt;3,'REGISTRO 1'!W86,""))</f>
        <v/>
      </c>
      <c r="AP87" s="15" t="str">
        <f>IF('REGISTRO 1'!W86&lt;5,IF('REGISTRO 1'!W86&gt;2,'REGISTRO 1'!W86,""),"")</f>
        <v/>
      </c>
      <c r="AQ87" s="15" t="str">
        <f>IF('REGISTRO 1'!W86&lt;7,IF('REGISTRO 1'!W86&gt;4,'REGISTRO 1'!W86,""),"")</f>
        <v/>
      </c>
      <c r="AR87" s="16" t="str">
        <f>IF('REGISTRO 1'!W86&gt;6,'REGISTRO 1'!W86,"")</f>
        <v/>
      </c>
      <c r="AS87" s="38" t="str">
        <f t="shared" si="6"/>
        <v/>
      </c>
      <c r="AT87" s="21" t="str">
        <f>IF('REGISTRO 1'!H86="","",IF('REGISTRO 1'!H86&lt;5,'REGISTRO 1'!H86,""))</f>
        <v/>
      </c>
      <c r="AU87" s="15" t="str">
        <f>IF('REGISTRO 1'!H86&lt;9,IF('REGISTRO 1'!H86&gt;4,'REGISTRO 1'!H86,""),"")</f>
        <v/>
      </c>
      <c r="AV87" s="15" t="str">
        <f>IF('REGISTRO 1'!H86&lt;13,IF('REGISTRO 1'!H86&gt;8,'REGISTRO 1'!H86,""),"")</f>
        <v/>
      </c>
      <c r="AW87" s="16" t="str">
        <f>IF('REGISTRO 1'!H86&gt;12,'REGISTRO 1'!H86,"")</f>
        <v/>
      </c>
      <c r="AX87" s="21" t="str">
        <f>IF('REGISTRO 1'!L86="","",IF('REGISTRO 1'!L86&lt;5,'REGISTRO 1'!L86,""))</f>
        <v/>
      </c>
      <c r="AY87" s="15" t="str">
        <f>IF('REGISTRO 1'!L86&lt;9,IF('REGISTRO 1'!L86&gt;4,'REGISTRO 1'!L86,""),"")</f>
        <v/>
      </c>
      <c r="AZ87" s="15" t="str">
        <f>IF('REGISTRO 1'!L86&lt;13,IF('REGISTRO 1'!L86&gt;8,'REGISTRO 1'!L86,""),"")</f>
        <v/>
      </c>
      <c r="BA87" s="16" t="str">
        <f>IF('REGISTRO 1'!L86&gt;12,'REGISTRO 1'!L86,"")</f>
        <v/>
      </c>
      <c r="BB87" s="21" t="str">
        <f>IF('REGISTRO 1'!P86="","",IF('REGISTRO 1'!P86&lt;4,'REGISTRO 1'!P86,""))</f>
        <v/>
      </c>
      <c r="BC87" s="15" t="str">
        <f>IF('REGISTRO 1'!P86&lt;7,IF('REGISTRO 1'!P86&gt;3,'REGISTRO 1'!P86,""),"")</f>
        <v/>
      </c>
      <c r="BD87" s="15" t="str">
        <f>IF('REGISTRO 1'!P86&lt;10,IF('REGISTRO 1'!P86&gt;6,'REGISTRO 1'!P86,""),"")</f>
        <v/>
      </c>
      <c r="BE87" s="16" t="str">
        <f>IF('REGISTRO 1'!P86&gt;9,'REGISTRO 1'!P86,"")</f>
        <v/>
      </c>
      <c r="BF87" s="21" t="str">
        <f>IF('REGISTRO 1'!T86="","",IF('REGISTRO 1'!T86&lt;3,'REGISTRO 1'!T86,""))</f>
        <v/>
      </c>
      <c r="BG87" s="15" t="str">
        <f>IF('REGISTRO 1'!T86&lt;5,IF('REGISTRO 1'!T86&gt;2,'REGISTRO 1'!T86,""),"")</f>
        <v/>
      </c>
      <c r="BH87" s="15" t="str">
        <f>IF('REGISTRO 1'!T86&lt;7,IF('REGISTRO 1'!T86&gt;4,'REGISTRO 1'!T86,""),"")</f>
        <v/>
      </c>
      <c r="BI87" s="16" t="str">
        <f>IF('REGISTRO 1'!T86&gt;6,'REGISTRO 1'!T86,"")</f>
        <v/>
      </c>
      <c r="BJ87" s="21" t="str">
        <f>IF('REGISTRO 1'!X86="","",IF('REGISTRO 1'!X86&lt;3,'REGISTRO 1'!X86,""))</f>
        <v/>
      </c>
      <c r="BK87" s="15" t="str">
        <f>IF('REGISTRO 1'!X86&lt;5,IF('REGISTRO 1'!X86&gt;2,'REGISTRO 1'!X86,""),"")</f>
        <v/>
      </c>
      <c r="BL87" s="15" t="str">
        <f>IF('REGISTRO 1'!X86&lt;7,IF('REGISTRO 1'!X86&gt;4,'REGISTRO 1'!X86,""),"")</f>
        <v/>
      </c>
      <c r="BM87" s="16" t="str">
        <f>IF('REGISTRO 1'!X86&gt;6,'REGISTRO 1'!X86,"")</f>
        <v/>
      </c>
      <c r="BN87" s="38" t="str">
        <f t="shared" si="7"/>
        <v/>
      </c>
      <c r="BO87" s="14" t="str">
        <f>IF('REGISTRO 1'!I86="","",IF('REGISTRO 1'!I86&lt;5,'REGISTRO 1'!I86,""))</f>
        <v/>
      </c>
      <c r="BP87" s="15" t="str">
        <f>IF('REGISTRO 1'!I86&lt;9,IF('REGISTRO 1'!I86&gt;4,'REGISTRO 1'!I86,""),"")</f>
        <v/>
      </c>
      <c r="BQ87" s="15" t="str">
        <f>IF('REGISTRO 1'!I86&lt;13,IF('REGISTRO 1'!I86&gt;8,'REGISTRO 1'!I86,""),"")</f>
        <v/>
      </c>
      <c r="BR87" s="16" t="str">
        <f>IF('REGISTRO 1'!I86&gt;12,'REGISTRO 1'!I86,"")</f>
        <v/>
      </c>
      <c r="BS87" s="14" t="str">
        <f>IF('REGISTRO 1'!M86="","",IF('REGISTRO 1'!M86&lt;5,'REGISTRO 1'!M86,""))</f>
        <v/>
      </c>
      <c r="BT87" s="15" t="str">
        <f>IF('REGISTRO 1'!M86&lt;9,IF('REGISTRO 1'!M86&gt;4,'REGISTRO 1'!M86,""),"")</f>
        <v/>
      </c>
      <c r="BU87" s="15" t="str">
        <f>IF('REGISTRO 1'!M86&lt;13,IF('REGISTRO 1'!M86&gt;8,'REGISTRO 1'!M86,""),"")</f>
        <v/>
      </c>
      <c r="BV87" s="16" t="str">
        <f>IF('REGISTRO 1'!M86&gt;12,'REGISTRO 1'!M86,"")</f>
        <v/>
      </c>
      <c r="BW87" s="14" t="str">
        <f>IF('REGISTRO 1'!Q86="","",IF('REGISTRO 1'!Q86&lt;4,'REGISTRO 1'!Q86,""))</f>
        <v/>
      </c>
      <c r="BX87" s="15" t="str">
        <f>IF('REGISTRO 1'!Q86&lt;7,IF('REGISTRO 1'!Q86&gt;3,'REGISTRO 1'!Q86,""),"")</f>
        <v/>
      </c>
      <c r="BY87" s="15" t="str">
        <f>IF('REGISTRO 1'!Q86&lt;10,IF('REGISTRO 1'!Q86&gt;6,'REGISTRO 1'!Q86,""),"")</f>
        <v/>
      </c>
      <c r="BZ87" s="16" t="str">
        <f>IF('REGISTRO 1'!Q86&gt;9,'REGISTRO 1'!Q86,"")</f>
        <v/>
      </c>
      <c r="CA87" s="14" t="str">
        <f>IF('REGISTRO 1'!U86="","",IF('REGISTRO 1'!U86&lt;3,'REGISTRO 1'!U86,""))</f>
        <v/>
      </c>
      <c r="CB87" s="15" t="str">
        <f>IF('REGISTRO 1'!U86&lt;5,IF('REGISTRO 1'!U86&gt;2,'REGISTRO 1'!U86,""),"")</f>
        <v/>
      </c>
      <c r="CC87" s="15" t="str">
        <f>IF('REGISTRO 1'!U86&lt;7,IF('REGISTRO 1'!U86&gt;4,'REGISTRO 1'!U86,""),"")</f>
        <v/>
      </c>
      <c r="CD87" s="16" t="str">
        <f>IF('REGISTRO 1'!U86&gt;6,'REGISTRO 1'!U86,"")</f>
        <v/>
      </c>
      <c r="CE87" s="14" t="str">
        <f>IF('REGISTRO 1'!Y86="","",IF('REGISTRO 1'!Y86&lt;3,'REGISTRO 1'!Y86,""))</f>
        <v/>
      </c>
      <c r="CF87" s="15" t="str">
        <f>IF('REGISTRO 1'!Y86&lt;5,IF('REGISTRO 1'!Y86&gt;2,'REGISTRO 1'!Y86,""),"")</f>
        <v/>
      </c>
      <c r="CG87" s="15" t="str">
        <f>IF('REGISTRO 1'!Y86&lt;7,IF('REGISTRO 1'!Y86&gt;4,'REGISTRO 1'!Y86,""),"")</f>
        <v/>
      </c>
      <c r="CH87" s="16" t="str">
        <f>IF('REGISTRO 1'!Y86&gt;6,'REGISTRO 1'!Y86,"")</f>
        <v/>
      </c>
      <c r="CI87" s="73" t="str">
        <f t="shared" si="8"/>
        <v/>
      </c>
      <c r="CJ87" s="180" t="str">
        <f t="shared" si="9"/>
        <v/>
      </c>
      <c r="CK87" s="140" t="str">
        <f>IF('REGISTRO 1'!$C86="","",'REGISTRO 1'!D86)</f>
        <v/>
      </c>
      <c r="CL87" s="10" t="str">
        <f>IF('REGISTRO 1'!$C86="","",'REGISTRO 1'!E86)</f>
        <v/>
      </c>
    </row>
    <row r="88" spans="2:90" x14ac:dyDescent="0.25">
      <c r="B88" s="69" t="s">
        <v>117</v>
      </c>
      <c r="C88" s="28" t="str">
        <f>IF('REGISTRO 1'!C87="","",'REGISTRO 1'!C87)</f>
        <v/>
      </c>
      <c r="D88" s="110" t="str">
        <f>IF('REGISTRO 1'!F87="","",IF('REGISTRO 1'!F87&lt;5,'REGISTRO 1'!F87,""))</f>
        <v/>
      </c>
      <c r="E88" s="75" t="str">
        <f>IF('REGISTRO 1'!F87&lt;9,IF('REGISTRO 1'!F87&gt;4,'REGISTRO 1'!F87,""),"")</f>
        <v/>
      </c>
      <c r="F88" s="75" t="str">
        <f>IF('REGISTRO 1'!F87&lt;13,IF('REGISTRO 1'!F87&gt;8,'REGISTRO 1'!F87,""),"")</f>
        <v/>
      </c>
      <c r="G88" s="22" t="str">
        <f>IF('REGISTRO 1'!F87&gt;12,'REGISTRO 1'!F87,"")</f>
        <v/>
      </c>
      <c r="H88" s="110" t="str">
        <f>IF('REGISTRO 1'!J87="","",IF('REGISTRO 1'!J87&lt;5,'REGISTRO 1'!J87,""))</f>
        <v/>
      </c>
      <c r="I88" s="75" t="str">
        <f>IF('REGISTRO 1'!J87&lt;9,IF('REGISTRO 1'!J87&gt;4,'REGISTRO 1'!J87,""),"")</f>
        <v/>
      </c>
      <c r="J88" s="75" t="str">
        <f>IF('REGISTRO 1'!J87&lt;13,IF('REGISTRO 1'!J87&gt;8,'REGISTRO 1'!J87,""),"")</f>
        <v/>
      </c>
      <c r="K88" s="22" t="str">
        <f>IF('REGISTRO 1'!J87&gt;12,'REGISTRO 1'!J87,"")</f>
        <v/>
      </c>
      <c r="L88" s="110" t="str">
        <f>IF('REGISTRO 1'!N87="","",IF('REGISTRO 1'!N87&lt;4,'REGISTRO 1'!N87,""))</f>
        <v/>
      </c>
      <c r="M88" s="75" t="str">
        <f>IF('REGISTRO 1'!N87&lt;7,IF('REGISTRO 1'!N87&gt;3,'REGISTRO 1'!N87,""),"")</f>
        <v/>
      </c>
      <c r="N88" s="75" t="str">
        <f>IF('REGISTRO 1'!N87&lt;10,IF('REGISTRO 1'!N87&gt;6,'REGISTRO 1'!N87,""),"")</f>
        <v/>
      </c>
      <c r="O88" s="22" t="str">
        <f>IF('REGISTRO 1'!N87&gt;9,'REGISTRO 1'!N87,"")</f>
        <v/>
      </c>
      <c r="P88" s="110" t="str">
        <f>IF('REGISTRO 1'!R87="","",IF('REGISTRO 1'!R87&lt;3,'REGISTRO 1'!R87,""))</f>
        <v/>
      </c>
      <c r="Q88" s="75" t="str">
        <f>IF('REGISTRO 1'!R87&lt;5,IF('REGISTRO 1'!R87&gt;2,'REGISTRO 1'!R87,""),"")</f>
        <v/>
      </c>
      <c r="R88" s="75" t="str">
        <f>IF('REGISTRO 1'!R87&lt;7,IF('REGISTRO 1'!R87&gt;4,'REGISTRO 1'!R87,""),"")</f>
        <v/>
      </c>
      <c r="S88" s="22" t="str">
        <f>IF('REGISTRO 1'!R87&gt;6,'REGISTRO 1'!R87,"")</f>
        <v/>
      </c>
      <c r="T88" s="110" t="str">
        <f>IF('REGISTRO 1'!V87="","",IF('REGISTRO 1'!V87&lt;3,'REGISTRO 1'!V87,""))</f>
        <v/>
      </c>
      <c r="U88" s="75" t="str">
        <f>IF('REGISTRO 1'!V87&lt;5,IF('REGISTRO 1'!V87&gt;2,'REGISTRO 1'!V87,""),"")</f>
        <v/>
      </c>
      <c r="V88" s="75" t="str">
        <f>IF('REGISTRO 1'!V87&lt;7,IF('REGISTRO 1'!V87&gt;4,'REGISTRO 1'!V87,""),"")</f>
        <v/>
      </c>
      <c r="W88" s="111" t="str">
        <f>IF('REGISTRO 1'!V87&gt;6,'REGISTRO 1'!V87,"")</f>
        <v/>
      </c>
      <c r="X88" s="162" t="str">
        <f t="shared" si="5"/>
        <v/>
      </c>
      <c r="Y88" s="163" t="str">
        <f>IF('REGISTRO 1'!G87="","",IF('REGISTRO 1'!G87&lt;5,'REGISTRO 1'!G87,""))</f>
        <v/>
      </c>
      <c r="Z88" s="164" t="str">
        <f>IF('REGISTRO 1'!G87&lt;9,IF('REGISTRO 1'!G87&gt;4,'REGISTRO 1'!G87,""),"")</f>
        <v/>
      </c>
      <c r="AA88" s="164" t="str">
        <f>IF('REGISTRO 1'!G87&lt;13,IF('REGISTRO 1'!G87&gt;8,'REGISTRO 1'!G87,""),"")</f>
        <v/>
      </c>
      <c r="AB88" s="165" t="str">
        <f>IF('REGISTRO 1'!G87&gt;12,'REGISTRO 1'!G87,"")</f>
        <v/>
      </c>
      <c r="AC88" s="166" t="str">
        <f>IF('REGISTRO 1'!K87="","",IF('REGISTRO 1'!K87&lt;5,'REGISTRO 1'!K87,""))</f>
        <v/>
      </c>
      <c r="AD88" s="164" t="str">
        <f>IF('REGISTRO 1'!K87&lt;9,IF('REGISTRO 1'!K87&gt;4,'REGISTRO 1'!K87,""),"")</f>
        <v/>
      </c>
      <c r="AE88" s="164" t="str">
        <f>IF('REGISTRO 1'!K87&lt;13,IF('REGISTRO 1'!K87&gt;8,'REGISTRO 1'!K87,""),"")</f>
        <v/>
      </c>
      <c r="AF88" s="165" t="str">
        <f>IF('REGISTRO 1'!K87&gt;12,'REGISTRO 1'!K87,"")</f>
        <v/>
      </c>
      <c r="AG88" s="166" t="str">
        <f>IF('REGISTRO 1'!O87="","",IF('REGISTRO 1'!O87&lt;4,'REGISTRO 1'!O87,""))</f>
        <v/>
      </c>
      <c r="AH88" s="164" t="str">
        <f>IF('REGISTRO 1'!O87&lt;7,IF('REGISTRO 1'!O87&gt;3,'REGISTRO 1'!O87,""),"")</f>
        <v/>
      </c>
      <c r="AI88" s="164" t="str">
        <f>IF('REGISTRO 1'!O87&lt;10,IF('REGISTRO 1'!O87&gt;6,'REGISTRO 1'!O87,""),"")</f>
        <v/>
      </c>
      <c r="AJ88" s="165" t="str">
        <f>IF('REGISTRO 1'!O87&gt;9,'REGISTRO 1'!O87,"")</f>
        <v/>
      </c>
      <c r="AK88" s="166" t="str">
        <f>IF('REGISTRO 1'!S87="","",IF('REGISTRO 1'!S87&lt;3,'REGISTRO 1'!S87,""))</f>
        <v/>
      </c>
      <c r="AL88" s="164" t="str">
        <f>IF('REGISTRO 1'!S87&lt;5,IF('REGISTRO 1'!S87&gt;2,'REGISTRO 1'!S87,""),"")</f>
        <v/>
      </c>
      <c r="AM88" s="164" t="str">
        <f>IF('REGISTRO 1'!S87&lt;7,IF('REGISTRO 1'!S87&gt;4,'REGISTRO 1'!S87,""),"")</f>
        <v/>
      </c>
      <c r="AN88" s="165" t="str">
        <f>IF('REGISTRO 1'!S87&gt;6,'REGISTRO 1'!S87,"")</f>
        <v/>
      </c>
      <c r="AO88" s="166" t="str">
        <f>IF('REGISTRO 1'!W87="","",IF('REGISTRO 1'!W87&lt;3,'REGISTRO 1'!W87,""))</f>
        <v/>
      </c>
      <c r="AP88" s="164" t="str">
        <f>IF('REGISTRO 1'!W87&lt;5,IF('REGISTRO 1'!W87&gt;2,'REGISTRO 1'!W87,""),"")</f>
        <v/>
      </c>
      <c r="AQ88" s="164" t="str">
        <f>IF('REGISTRO 1'!W87&lt;7,IF('REGISTRO 1'!W87&gt;4,'REGISTRO 1'!W87,""),"")</f>
        <v/>
      </c>
      <c r="AR88" s="165" t="str">
        <f>IF('REGISTRO 1'!W87&gt;6,'REGISTRO 1'!W87,"")</f>
        <v/>
      </c>
      <c r="AS88" s="162" t="str">
        <f t="shared" si="6"/>
        <v/>
      </c>
      <c r="AT88" s="110" t="str">
        <f>IF('REGISTRO 1'!H87="","",IF('REGISTRO 1'!H87&lt;5,'REGISTRO 1'!H87,""))</f>
        <v/>
      </c>
      <c r="AU88" s="75" t="str">
        <f>IF('REGISTRO 1'!H87&lt;9,IF('REGISTRO 1'!H87&gt;4,'REGISTRO 1'!H87,""),"")</f>
        <v/>
      </c>
      <c r="AV88" s="75" t="str">
        <f>IF('REGISTRO 1'!H87&lt;13,IF('REGISTRO 1'!H87&gt;8,'REGISTRO 1'!H87,""),"")</f>
        <v/>
      </c>
      <c r="AW88" s="22" t="str">
        <f>IF('REGISTRO 1'!H87&gt;12,'REGISTRO 1'!H87,"")</f>
        <v/>
      </c>
      <c r="AX88" s="110" t="str">
        <f>IF('REGISTRO 1'!L87="","",IF('REGISTRO 1'!L87&lt;5,'REGISTRO 1'!L87,""))</f>
        <v/>
      </c>
      <c r="AY88" s="75" t="str">
        <f>IF('REGISTRO 1'!L87&lt;9,IF('REGISTRO 1'!L87&gt;4,'REGISTRO 1'!L87,""),"")</f>
        <v/>
      </c>
      <c r="AZ88" s="75" t="str">
        <f>IF('REGISTRO 1'!L87&lt;13,IF('REGISTRO 1'!L87&gt;8,'REGISTRO 1'!L87,""),"")</f>
        <v/>
      </c>
      <c r="BA88" s="22" t="str">
        <f>IF('REGISTRO 1'!L87&gt;12,'REGISTRO 1'!L87,"")</f>
        <v/>
      </c>
      <c r="BB88" s="110" t="str">
        <f>IF('REGISTRO 1'!P87="","",IF('REGISTRO 1'!P87&lt;4,'REGISTRO 1'!P87,""))</f>
        <v/>
      </c>
      <c r="BC88" s="75" t="str">
        <f>IF('REGISTRO 1'!P87&lt;7,IF('REGISTRO 1'!P87&gt;3,'REGISTRO 1'!P87,""),"")</f>
        <v/>
      </c>
      <c r="BD88" s="75" t="str">
        <f>IF('REGISTRO 1'!P87&lt;10,IF('REGISTRO 1'!P87&gt;6,'REGISTRO 1'!P87,""),"")</f>
        <v/>
      </c>
      <c r="BE88" s="22" t="str">
        <f>IF('REGISTRO 1'!P87&gt;9,'REGISTRO 1'!P87,"")</f>
        <v/>
      </c>
      <c r="BF88" s="110" t="str">
        <f>IF('REGISTRO 1'!T87="","",IF('REGISTRO 1'!T87&lt;3,'REGISTRO 1'!T87,""))</f>
        <v/>
      </c>
      <c r="BG88" s="75" t="str">
        <f>IF('REGISTRO 1'!T87&lt;5,IF('REGISTRO 1'!T87&gt;2,'REGISTRO 1'!T87,""),"")</f>
        <v/>
      </c>
      <c r="BH88" s="75" t="str">
        <f>IF('REGISTRO 1'!T87&lt;7,IF('REGISTRO 1'!T87&gt;4,'REGISTRO 1'!T87,""),"")</f>
        <v/>
      </c>
      <c r="BI88" s="22" t="str">
        <f>IF('REGISTRO 1'!T87&gt;6,'REGISTRO 1'!T87,"")</f>
        <v/>
      </c>
      <c r="BJ88" s="110" t="str">
        <f>IF('REGISTRO 1'!X87="","",IF('REGISTRO 1'!X87&lt;3,'REGISTRO 1'!X87,""))</f>
        <v/>
      </c>
      <c r="BK88" s="75" t="str">
        <f>IF('REGISTRO 1'!X87&lt;5,IF('REGISTRO 1'!X87&gt;2,'REGISTRO 1'!X87,""),"")</f>
        <v/>
      </c>
      <c r="BL88" s="75" t="str">
        <f>IF('REGISTRO 1'!X87&lt;7,IF('REGISTRO 1'!X87&gt;4,'REGISTRO 1'!X87,""),"")</f>
        <v/>
      </c>
      <c r="BM88" s="22" t="str">
        <f>IF('REGISTRO 1'!X87&gt;6,'REGISTRO 1'!X87,"")</f>
        <v/>
      </c>
      <c r="BN88" s="162" t="str">
        <f t="shared" si="7"/>
        <v/>
      </c>
      <c r="BO88" s="167" t="str">
        <f>IF('REGISTRO 1'!I87="","",IF('REGISTRO 1'!I87&lt;5,'REGISTRO 1'!I87,""))</f>
        <v/>
      </c>
      <c r="BP88" s="168" t="str">
        <f>IF('REGISTRO 1'!I87&lt;9,IF('REGISTRO 1'!I87&gt;4,'REGISTRO 1'!I87,""),"")</f>
        <v/>
      </c>
      <c r="BQ88" s="168" t="str">
        <f>IF('REGISTRO 1'!I87&lt;13,IF('REGISTRO 1'!I87&gt;8,'REGISTRO 1'!I87,""),"")</f>
        <v/>
      </c>
      <c r="BR88" s="169" t="str">
        <f>IF('REGISTRO 1'!I87&gt;12,'REGISTRO 1'!I87,"")</f>
        <v/>
      </c>
      <c r="BS88" s="167" t="str">
        <f>IF('REGISTRO 1'!M87="","",IF('REGISTRO 1'!M87&lt;5,'REGISTRO 1'!M87,""))</f>
        <v/>
      </c>
      <c r="BT88" s="168" t="str">
        <f>IF('REGISTRO 1'!M87&lt;9,IF('REGISTRO 1'!M87&gt;4,'REGISTRO 1'!M87,""),"")</f>
        <v/>
      </c>
      <c r="BU88" s="168" t="str">
        <f>IF('REGISTRO 1'!M87&lt;13,IF('REGISTRO 1'!M87&gt;8,'REGISTRO 1'!M87,""),"")</f>
        <v/>
      </c>
      <c r="BV88" s="169" t="str">
        <f>IF('REGISTRO 1'!M87&gt;12,'REGISTRO 1'!M87,"")</f>
        <v/>
      </c>
      <c r="BW88" s="167" t="str">
        <f>IF('REGISTRO 1'!Q87="","",IF('REGISTRO 1'!Q87&lt;4,'REGISTRO 1'!Q87,""))</f>
        <v/>
      </c>
      <c r="BX88" s="168" t="str">
        <f>IF('REGISTRO 1'!Q87&lt;7,IF('REGISTRO 1'!Q87&gt;3,'REGISTRO 1'!Q87,""),"")</f>
        <v/>
      </c>
      <c r="BY88" s="168" t="str">
        <f>IF('REGISTRO 1'!Q87&lt;10,IF('REGISTRO 1'!Q87&gt;6,'REGISTRO 1'!Q87,""),"")</f>
        <v/>
      </c>
      <c r="BZ88" s="169" t="str">
        <f>IF('REGISTRO 1'!Q87&gt;9,'REGISTRO 1'!Q87,"")</f>
        <v/>
      </c>
      <c r="CA88" s="167" t="str">
        <f>IF('REGISTRO 1'!U87="","",IF('REGISTRO 1'!U87&lt;3,'REGISTRO 1'!U87,""))</f>
        <v/>
      </c>
      <c r="CB88" s="168" t="str">
        <f>IF('REGISTRO 1'!U87&lt;5,IF('REGISTRO 1'!U87&gt;2,'REGISTRO 1'!U87,""),"")</f>
        <v/>
      </c>
      <c r="CC88" s="168" t="str">
        <f>IF('REGISTRO 1'!U87&lt;7,IF('REGISTRO 1'!U87&gt;4,'REGISTRO 1'!U87,""),"")</f>
        <v/>
      </c>
      <c r="CD88" s="169" t="str">
        <f>IF('REGISTRO 1'!U87&gt;6,'REGISTRO 1'!U87,"")</f>
        <v/>
      </c>
      <c r="CE88" s="167" t="str">
        <f>IF('REGISTRO 1'!Y87="","",IF('REGISTRO 1'!Y87&lt;3,'REGISTRO 1'!Y87,""))</f>
        <v/>
      </c>
      <c r="CF88" s="168" t="str">
        <f>IF('REGISTRO 1'!Y87&lt;5,IF('REGISTRO 1'!Y87&gt;2,'REGISTRO 1'!Y87,""),"")</f>
        <v/>
      </c>
      <c r="CG88" s="168" t="str">
        <f>IF('REGISTRO 1'!Y87&lt;7,IF('REGISTRO 1'!Y87&gt;4,'REGISTRO 1'!Y87,""),"")</f>
        <v/>
      </c>
      <c r="CH88" s="169" t="str">
        <f>IF('REGISTRO 1'!Y87&gt;6,'REGISTRO 1'!Y87,"")</f>
        <v/>
      </c>
      <c r="CI88" s="170" t="str">
        <f t="shared" si="8"/>
        <v/>
      </c>
      <c r="CJ88" s="181" t="str">
        <f t="shared" si="9"/>
        <v/>
      </c>
      <c r="CK88" s="140" t="str">
        <f>IF('REGISTRO 1'!$C87="","",'REGISTRO 1'!D87)</f>
        <v/>
      </c>
      <c r="CL88" s="10" t="str">
        <f>IF('REGISTRO 1'!$C87="","",'REGISTRO 1'!E87)</f>
        <v/>
      </c>
    </row>
    <row r="89" spans="2:90" x14ac:dyDescent="0.25">
      <c r="B89" s="172" t="s">
        <v>118</v>
      </c>
      <c r="C89" s="54" t="str">
        <f>IF('REGISTRO 1'!C88="","",'REGISTRO 1'!C88)</f>
        <v/>
      </c>
      <c r="D89" s="21" t="str">
        <f>IF('REGISTRO 1'!F88="","",IF('REGISTRO 1'!F88&lt;5,'REGISTRO 1'!F88,""))</f>
        <v/>
      </c>
      <c r="E89" s="15" t="str">
        <f>IF('REGISTRO 1'!F88&lt;9,IF('REGISTRO 1'!F88&gt;4,'REGISTRO 1'!F88,""),"")</f>
        <v/>
      </c>
      <c r="F89" s="15" t="str">
        <f>IF('REGISTRO 1'!F88&lt;13,IF('REGISTRO 1'!F88&gt;8,'REGISTRO 1'!F88,""),"")</f>
        <v/>
      </c>
      <c r="G89" s="16" t="str">
        <f>IF('REGISTRO 1'!F88&gt;12,'REGISTRO 1'!F88,"")</f>
        <v/>
      </c>
      <c r="H89" s="21" t="str">
        <f>IF('REGISTRO 1'!J88="","",IF('REGISTRO 1'!J88&lt;5,'REGISTRO 1'!J88,""))</f>
        <v/>
      </c>
      <c r="I89" s="15" t="str">
        <f>IF('REGISTRO 1'!J88&lt;9,IF('REGISTRO 1'!J88&gt;4,'REGISTRO 1'!J88,""),"")</f>
        <v/>
      </c>
      <c r="J89" s="15" t="str">
        <f>IF('REGISTRO 1'!J88&lt;13,IF('REGISTRO 1'!J88&gt;8,'REGISTRO 1'!J88,""),"")</f>
        <v/>
      </c>
      <c r="K89" s="16" t="str">
        <f>IF('REGISTRO 1'!J88&gt;12,'REGISTRO 1'!J88,"")</f>
        <v/>
      </c>
      <c r="L89" s="21" t="str">
        <f>IF('REGISTRO 1'!N88="","",IF('REGISTRO 1'!N88&lt;4,'REGISTRO 1'!N88,""))</f>
        <v/>
      </c>
      <c r="M89" s="15" t="str">
        <f>IF('REGISTRO 1'!N88&lt;7,IF('REGISTRO 1'!N88&gt;3,'REGISTRO 1'!N88,""),"")</f>
        <v/>
      </c>
      <c r="N89" s="15" t="str">
        <f>IF('REGISTRO 1'!N88&lt;10,IF('REGISTRO 1'!N88&gt;6,'REGISTRO 1'!N88,""),"")</f>
        <v/>
      </c>
      <c r="O89" s="16" t="str">
        <f>IF('REGISTRO 1'!N88&gt;9,'REGISTRO 1'!N88,"")</f>
        <v/>
      </c>
      <c r="P89" s="21" t="str">
        <f>IF('REGISTRO 1'!R88="","",IF('REGISTRO 1'!R88&lt;3,'REGISTRO 1'!R88,""))</f>
        <v/>
      </c>
      <c r="Q89" s="15" t="str">
        <f>IF('REGISTRO 1'!R88&lt;5,IF('REGISTRO 1'!R88&gt;2,'REGISTRO 1'!R88,""),"")</f>
        <v/>
      </c>
      <c r="R89" s="15" t="str">
        <f>IF('REGISTRO 1'!R88&lt;7,IF('REGISTRO 1'!R88&gt;4,'REGISTRO 1'!R88,""),"")</f>
        <v/>
      </c>
      <c r="S89" s="16" t="str">
        <f>IF('REGISTRO 1'!R88&gt;6,'REGISTRO 1'!R88,"")</f>
        <v/>
      </c>
      <c r="T89" s="21" t="str">
        <f>IF('REGISTRO 1'!V88="","",IF('REGISTRO 1'!V88&lt;3,'REGISTRO 1'!V88,""))</f>
        <v/>
      </c>
      <c r="U89" s="15" t="str">
        <f>IF('REGISTRO 1'!V88&lt;5,IF('REGISTRO 1'!V88&gt;2,'REGISTRO 1'!V88,""),"")</f>
        <v/>
      </c>
      <c r="V89" s="15" t="str">
        <f>IF('REGISTRO 1'!V88&lt;7,IF('REGISTRO 1'!V88&gt;4,'REGISTRO 1'!V88,""),"")</f>
        <v/>
      </c>
      <c r="W89" s="20" t="str">
        <f>IF('REGISTRO 1'!V88&gt;6,'REGISTRO 1'!V88,"")</f>
        <v/>
      </c>
      <c r="X89" s="38" t="str">
        <f t="shared" si="5"/>
        <v/>
      </c>
      <c r="Y89" s="14" t="str">
        <f>IF('REGISTRO 1'!G88="","",IF('REGISTRO 1'!G88&lt;5,'REGISTRO 1'!G88,""))</f>
        <v/>
      </c>
      <c r="Z89" s="15" t="str">
        <f>IF('REGISTRO 1'!G88&lt;9,IF('REGISTRO 1'!G88&gt;4,'REGISTRO 1'!G88,""),"")</f>
        <v/>
      </c>
      <c r="AA89" s="15" t="str">
        <f>IF('REGISTRO 1'!G88&lt;13,IF('REGISTRO 1'!G88&gt;8,'REGISTRO 1'!G88,""),"")</f>
        <v/>
      </c>
      <c r="AB89" s="16" t="str">
        <f>IF('REGISTRO 1'!G88&gt;12,'REGISTRO 1'!G88,"")</f>
        <v/>
      </c>
      <c r="AC89" s="21" t="str">
        <f>IF('REGISTRO 1'!K88="","",IF('REGISTRO 1'!K88&lt;5,'REGISTRO 1'!K88,""))</f>
        <v/>
      </c>
      <c r="AD89" s="15" t="str">
        <f>IF('REGISTRO 1'!K88&lt;9,IF('REGISTRO 1'!K88&gt;4,'REGISTRO 1'!K88,""),"")</f>
        <v/>
      </c>
      <c r="AE89" s="15" t="str">
        <f>IF('REGISTRO 1'!K88&lt;13,IF('REGISTRO 1'!K88&gt;8,'REGISTRO 1'!K88,""),"")</f>
        <v/>
      </c>
      <c r="AF89" s="16" t="str">
        <f>IF('REGISTRO 1'!K88&gt;12,'REGISTRO 1'!K88,"")</f>
        <v/>
      </c>
      <c r="AG89" s="21" t="str">
        <f>IF('REGISTRO 1'!O88="","",IF('REGISTRO 1'!O88&lt;4,'REGISTRO 1'!O88,""))</f>
        <v/>
      </c>
      <c r="AH89" s="15" t="str">
        <f>IF('REGISTRO 1'!O88&lt;7,IF('REGISTRO 1'!O88&gt;3,'REGISTRO 1'!O88,""),"")</f>
        <v/>
      </c>
      <c r="AI89" s="15" t="str">
        <f>IF('REGISTRO 1'!O88&lt;10,IF('REGISTRO 1'!O88&gt;6,'REGISTRO 1'!O88,""),"")</f>
        <v/>
      </c>
      <c r="AJ89" s="16" t="str">
        <f>IF('REGISTRO 1'!O88&gt;9,'REGISTRO 1'!O88,"")</f>
        <v/>
      </c>
      <c r="AK89" s="21" t="str">
        <f>IF('REGISTRO 1'!S88="","",IF('REGISTRO 1'!S88&lt;3,'REGISTRO 1'!S88,""))</f>
        <v/>
      </c>
      <c r="AL89" s="15" t="str">
        <f>IF('REGISTRO 1'!S88&lt;5,IF('REGISTRO 1'!S88&gt;2,'REGISTRO 1'!S88,""),"")</f>
        <v/>
      </c>
      <c r="AM89" s="15" t="str">
        <f>IF('REGISTRO 1'!S88&lt;7,IF('REGISTRO 1'!S88&gt;4,'REGISTRO 1'!S88,""),"")</f>
        <v/>
      </c>
      <c r="AN89" s="16" t="str">
        <f>IF('REGISTRO 1'!S88&gt;6,'REGISTRO 1'!S88,"")</f>
        <v/>
      </c>
      <c r="AO89" s="21" t="str">
        <f>IF('REGISTRO 1'!W88="","",IF('REGISTRO 1'!W88&lt;3,'REGISTRO 1'!W88,""))</f>
        <v/>
      </c>
      <c r="AP89" s="15" t="str">
        <f>IF('REGISTRO 1'!W88&lt;5,IF('REGISTRO 1'!W88&gt;2,'REGISTRO 1'!W88,""),"")</f>
        <v/>
      </c>
      <c r="AQ89" s="15" t="str">
        <f>IF('REGISTRO 1'!W88&lt;7,IF('REGISTRO 1'!W88&gt;4,'REGISTRO 1'!W88,""),"")</f>
        <v/>
      </c>
      <c r="AR89" s="16" t="str">
        <f>IF('REGISTRO 1'!W88&gt;6,'REGISTRO 1'!W88,"")</f>
        <v/>
      </c>
      <c r="AS89" s="38" t="str">
        <f t="shared" si="6"/>
        <v/>
      </c>
      <c r="AT89" s="21" t="str">
        <f>IF('REGISTRO 1'!H88="","",IF('REGISTRO 1'!H88&lt;5,'REGISTRO 1'!H88,""))</f>
        <v/>
      </c>
      <c r="AU89" s="15" t="str">
        <f>IF('REGISTRO 1'!H88&lt;9,IF('REGISTRO 1'!H88&gt;4,'REGISTRO 1'!H88,""),"")</f>
        <v/>
      </c>
      <c r="AV89" s="15" t="str">
        <f>IF('REGISTRO 1'!H88&lt;13,IF('REGISTRO 1'!H88&gt;8,'REGISTRO 1'!H88,""),"")</f>
        <v/>
      </c>
      <c r="AW89" s="16" t="str">
        <f>IF('REGISTRO 1'!H88&gt;12,'REGISTRO 1'!H88,"")</f>
        <v/>
      </c>
      <c r="AX89" s="21" t="str">
        <f>IF('REGISTRO 1'!L88="","",IF('REGISTRO 1'!L88&lt;5,'REGISTRO 1'!L88,""))</f>
        <v/>
      </c>
      <c r="AY89" s="15" t="str">
        <f>IF('REGISTRO 1'!L88&lt;9,IF('REGISTRO 1'!L88&gt;4,'REGISTRO 1'!L88,""),"")</f>
        <v/>
      </c>
      <c r="AZ89" s="15" t="str">
        <f>IF('REGISTRO 1'!L88&lt;13,IF('REGISTRO 1'!L88&gt;8,'REGISTRO 1'!L88,""),"")</f>
        <v/>
      </c>
      <c r="BA89" s="16" t="str">
        <f>IF('REGISTRO 1'!L88&gt;12,'REGISTRO 1'!L88,"")</f>
        <v/>
      </c>
      <c r="BB89" s="21" t="str">
        <f>IF('REGISTRO 1'!P88="","",IF('REGISTRO 1'!P88&lt;4,'REGISTRO 1'!P88,""))</f>
        <v/>
      </c>
      <c r="BC89" s="15" t="str">
        <f>IF('REGISTRO 1'!P88&lt;7,IF('REGISTRO 1'!P88&gt;3,'REGISTRO 1'!P88,""),"")</f>
        <v/>
      </c>
      <c r="BD89" s="15" t="str">
        <f>IF('REGISTRO 1'!P88&lt;10,IF('REGISTRO 1'!P88&gt;6,'REGISTRO 1'!P88,""),"")</f>
        <v/>
      </c>
      <c r="BE89" s="16" t="str">
        <f>IF('REGISTRO 1'!P88&gt;9,'REGISTRO 1'!P88,"")</f>
        <v/>
      </c>
      <c r="BF89" s="21" t="str">
        <f>IF('REGISTRO 1'!T88="","",IF('REGISTRO 1'!T88&lt;3,'REGISTRO 1'!T88,""))</f>
        <v/>
      </c>
      <c r="BG89" s="15" t="str">
        <f>IF('REGISTRO 1'!T88&lt;5,IF('REGISTRO 1'!T88&gt;2,'REGISTRO 1'!T88,""),"")</f>
        <v/>
      </c>
      <c r="BH89" s="15" t="str">
        <f>IF('REGISTRO 1'!T88&lt;7,IF('REGISTRO 1'!T88&gt;4,'REGISTRO 1'!T88,""),"")</f>
        <v/>
      </c>
      <c r="BI89" s="16" t="str">
        <f>IF('REGISTRO 1'!T88&gt;6,'REGISTRO 1'!T88,"")</f>
        <v/>
      </c>
      <c r="BJ89" s="21" t="str">
        <f>IF('REGISTRO 1'!X88="","",IF('REGISTRO 1'!X88&lt;3,'REGISTRO 1'!X88,""))</f>
        <v/>
      </c>
      <c r="BK89" s="15" t="str">
        <f>IF('REGISTRO 1'!X88&lt;5,IF('REGISTRO 1'!X88&gt;2,'REGISTRO 1'!X88,""),"")</f>
        <v/>
      </c>
      <c r="BL89" s="15" t="str">
        <f>IF('REGISTRO 1'!X88&lt;7,IF('REGISTRO 1'!X88&gt;4,'REGISTRO 1'!X88,""),"")</f>
        <v/>
      </c>
      <c r="BM89" s="16" t="str">
        <f>IF('REGISTRO 1'!X88&gt;6,'REGISTRO 1'!X88,"")</f>
        <v/>
      </c>
      <c r="BN89" s="38" t="str">
        <f t="shared" si="7"/>
        <v/>
      </c>
      <c r="BO89" s="14" t="str">
        <f>IF('REGISTRO 1'!I88="","",IF('REGISTRO 1'!I88&lt;5,'REGISTRO 1'!I88,""))</f>
        <v/>
      </c>
      <c r="BP89" s="15" t="str">
        <f>IF('REGISTRO 1'!I88&lt;9,IF('REGISTRO 1'!I88&gt;4,'REGISTRO 1'!I88,""),"")</f>
        <v/>
      </c>
      <c r="BQ89" s="15" t="str">
        <f>IF('REGISTRO 1'!I88&lt;13,IF('REGISTRO 1'!I88&gt;8,'REGISTRO 1'!I88,""),"")</f>
        <v/>
      </c>
      <c r="BR89" s="16" t="str">
        <f>IF('REGISTRO 1'!I88&gt;12,'REGISTRO 1'!I88,"")</f>
        <v/>
      </c>
      <c r="BS89" s="14" t="str">
        <f>IF('REGISTRO 1'!M88="","",IF('REGISTRO 1'!M88&lt;5,'REGISTRO 1'!M88,""))</f>
        <v/>
      </c>
      <c r="BT89" s="15" t="str">
        <f>IF('REGISTRO 1'!M88&lt;9,IF('REGISTRO 1'!M88&gt;4,'REGISTRO 1'!M88,""),"")</f>
        <v/>
      </c>
      <c r="BU89" s="15" t="str">
        <f>IF('REGISTRO 1'!M88&lt;13,IF('REGISTRO 1'!M88&gt;8,'REGISTRO 1'!M88,""),"")</f>
        <v/>
      </c>
      <c r="BV89" s="16" t="str">
        <f>IF('REGISTRO 1'!M88&gt;12,'REGISTRO 1'!M88,"")</f>
        <v/>
      </c>
      <c r="BW89" s="14" t="str">
        <f>IF('REGISTRO 1'!Q88="","",IF('REGISTRO 1'!Q88&lt;4,'REGISTRO 1'!Q88,""))</f>
        <v/>
      </c>
      <c r="BX89" s="15" t="str">
        <f>IF('REGISTRO 1'!Q88&lt;7,IF('REGISTRO 1'!Q88&gt;3,'REGISTRO 1'!Q88,""),"")</f>
        <v/>
      </c>
      <c r="BY89" s="15" t="str">
        <f>IF('REGISTRO 1'!Q88&lt;10,IF('REGISTRO 1'!Q88&gt;6,'REGISTRO 1'!Q88,""),"")</f>
        <v/>
      </c>
      <c r="BZ89" s="16" t="str">
        <f>IF('REGISTRO 1'!Q88&gt;9,'REGISTRO 1'!Q88,"")</f>
        <v/>
      </c>
      <c r="CA89" s="14" t="str">
        <f>IF('REGISTRO 1'!U88="","",IF('REGISTRO 1'!U88&lt;3,'REGISTRO 1'!U88,""))</f>
        <v/>
      </c>
      <c r="CB89" s="15" t="str">
        <f>IF('REGISTRO 1'!U88&lt;5,IF('REGISTRO 1'!U88&gt;2,'REGISTRO 1'!U88,""),"")</f>
        <v/>
      </c>
      <c r="CC89" s="15" t="str">
        <f>IF('REGISTRO 1'!U88&lt;7,IF('REGISTRO 1'!U88&gt;4,'REGISTRO 1'!U88,""),"")</f>
        <v/>
      </c>
      <c r="CD89" s="16" t="str">
        <f>IF('REGISTRO 1'!U88&gt;6,'REGISTRO 1'!U88,"")</f>
        <v/>
      </c>
      <c r="CE89" s="14" t="str">
        <f>IF('REGISTRO 1'!Y88="","",IF('REGISTRO 1'!Y88&lt;3,'REGISTRO 1'!Y88,""))</f>
        <v/>
      </c>
      <c r="CF89" s="15" t="str">
        <f>IF('REGISTRO 1'!Y88&lt;5,IF('REGISTRO 1'!Y88&gt;2,'REGISTRO 1'!Y88,""),"")</f>
        <v/>
      </c>
      <c r="CG89" s="15" t="str">
        <f>IF('REGISTRO 1'!Y88&lt;7,IF('REGISTRO 1'!Y88&gt;4,'REGISTRO 1'!Y88,""),"")</f>
        <v/>
      </c>
      <c r="CH89" s="16" t="str">
        <f>IF('REGISTRO 1'!Y88&gt;6,'REGISTRO 1'!Y88,"")</f>
        <v/>
      </c>
      <c r="CI89" s="73" t="str">
        <f t="shared" si="8"/>
        <v/>
      </c>
      <c r="CJ89" s="180" t="str">
        <f t="shared" si="9"/>
        <v/>
      </c>
      <c r="CK89" s="140" t="str">
        <f>IF('REGISTRO 1'!$C88="","",'REGISTRO 1'!D88)</f>
        <v/>
      </c>
      <c r="CL89" s="10" t="str">
        <f>IF('REGISTRO 1'!$C88="","",'REGISTRO 1'!E88)</f>
        <v/>
      </c>
    </row>
    <row r="90" spans="2:90" x14ac:dyDescent="0.25">
      <c r="B90" s="69" t="s">
        <v>119</v>
      </c>
      <c r="C90" s="28" t="str">
        <f>IF('REGISTRO 1'!C89="","",'REGISTRO 1'!C89)</f>
        <v/>
      </c>
      <c r="D90" s="110" t="str">
        <f>IF('REGISTRO 1'!F89="","",IF('REGISTRO 1'!F89&lt;5,'REGISTRO 1'!F89,""))</f>
        <v/>
      </c>
      <c r="E90" s="75" t="str">
        <f>IF('REGISTRO 1'!F89&lt;9,IF('REGISTRO 1'!F89&gt;4,'REGISTRO 1'!F89,""),"")</f>
        <v/>
      </c>
      <c r="F90" s="75" t="str">
        <f>IF('REGISTRO 1'!F89&lt;13,IF('REGISTRO 1'!F89&gt;8,'REGISTRO 1'!F89,""),"")</f>
        <v/>
      </c>
      <c r="G90" s="22" t="str">
        <f>IF('REGISTRO 1'!F89&gt;12,'REGISTRO 1'!F89,"")</f>
        <v/>
      </c>
      <c r="H90" s="110" t="str">
        <f>IF('REGISTRO 1'!J89="","",IF('REGISTRO 1'!J89&lt;5,'REGISTRO 1'!J89,""))</f>
        <v/>
      </c>
      <c r="I90" s="75" t="str">
        <f>IF('REGISTRO 1'!J89&lt;9,IF('REGISTRO 1'!J89&gt;4,'REGISTRO 1'!J89,""),"")</f>
        <v/>
      </c>
      <c r="J90" s="75" t="str">
        <f>IF('REGISTRO 1'!J89&lt;13,IF('REGISTRO 1'!J89&gt;8,'REGISTRO 1'!J89,""),"")</f>
        <v/>
      </c>
      <c r="K90" s="22" t="str">
        <f>IF('REGISTRO 1'!J89&gt;12,'REGISTRO 1'!J89,"")</f>
        <v/>
      </c>
      <c r="L90" s="110" t="str">
        <f>IF('REGISTRO 1'!N89="","",IF('REGISTRO 1'!N89&lt;4,'REGISTRO 1'!N89,""))</f>
        <v/>
      </c>
      <c r="M90" s="75" t="str">
        <f>IF('REGISTRO 1'!N89&lt;7,IF('REGISTRO 1'!N89&gt;3,'REGISTRO 1'!N89,""),"")</f>
        <v/>
      </c>
      <c r="N90" s="75" t="str">
        <f>IF('REGISTRO 1'!N89&lt;10,IF('REGISTRO 1'!N89&gt;6,'REGISTRO 1'!N89,""),"")</f>
        <v/>
      </c>
      <c r="O90" s="22" t="str">
        <f>IF('REGISTRO 1'!N89&gt;9,'REGISTRO 1'!N89,"")</f>
        <v/>
      </c>
      <c r="P90" s="110" t="str">
        <f>IF('REGISTRO 1'!R89="","",IF('REGISTRO 1'!R89&lt;3,'REGISTRO 1'!R89,""))</f>
        <v/>
      </c>
      <c r="Q90" s="75" t="str">
        <f>IF('REGISTRO 1'!R89&lt;5,IF('REGISTRO 1'!R89&gt;2,'REGISTRO 1'!R89,""),"")</f>
        <v/>
      </c>
      <c r="R90" s="75" t="str">
        <f>IF('REGISTRO 1'!R89&lt;7,IF('REGISTRO 1'!R89&gt;4,'REGISTRO 1'!R89,""),"")</f>
        <v/>
      </c>
      <c r="S90" s="22" t="str">
        <f>IF('REGISTRO 1'!R89&gt;6,'REGISTRO 1'!R89,"")</f>
        <v/>
      </c>
      <c r="T90" s="110" t="str">
        <f>IF('REGISTRO 1'!V89="","",IF('REGISTRO 1'!V89&lt;3,'REGISTRO 1'!V89,""))</f>
        <v/>
      </c>
      <c r="U90" s="75" t="str">
        <f>IF('REGISTRO 1'!V89&lt;5,IF('REGISTRO 1'!V89&gt;2,'REGISTRO 1'!V89,""),"")</f>
        <v/>
      </c>
      <c r="V90" s="75" t="str">
        <f>IF('REGISTRO 1'!V89&lt;7,IF('REGISTRO 1'!V89&gt;4,'REGISTRO 1'!V89,""),"")</f>
        <v/>
      </c>
      <c r="W90" s="111" t="str">
        <f>IF('REGISTRO 1'!V89&gt;6,'REGISTRO 1'!V89,"")</f>
        <v/>
      </c>
      <c r="X90" s="162" t="str">
        <f t="shared" si="5"/>
        <v/>
      </c>
      <c r="Y90" s="163" t="str">
        <f>IF('REGISTRO 1'!G89="","",IF('REGISTRO 1'!G89&lt;5,'REGISTRO 1'!G89,""))</f>
        <v/>
      </c>
      <c r="Z90" s="164" t="str">
        <f>IF('REGISTRO 1'!G89&lt;9,IF('REGISTRO 1'!G89&gt;4,'REGISTRO 1'!G89,""),"")</f>
        <v/>
      </c>
      <c r="AA90" s="164" t="str">
        <f>IF('REGISTRO 1'!G89&lt;13,IF('REGISTRO 1'!G89&gt;8,'REGISTRO 1'!G89,""),"")</f>
        <v/>
      </c>
      <c r="AB90" s="165" t="str">
        <f>IF('REGISTRO 1'!G89&gt;12,'REGISTRO 1'!G89,"")</f>
        <v/>
      </c>
      <c r="AC90" s="166" t="str">
        <f>IF('REGISTRO 1'!K89="","",IF('REGISTRO 1'!K89&lt;5,'REGISTRO 1'!K89,""))</f>
        <v/>
      </c>
      <c r="AD90" s="164" t="str">
        <f>IF('REGISTRO 1'!K89&lt;9,IF('REGISTRO 1'!K89&gt;4,'REGISTRO 1'!K89,""),"")</f>
        <v/>
      </c>
      <c r="AE90" s="164" t="str">
        <f>IF('REGISTRO 1'!K89&lt;13,IF('REGISTRO 1'!K89&gt;8,'REGISTRO 1'!K89,""),"")</f>
        <v/>
      </c>
      <c r="AF90" s="165" t="str">
        <f>IF('REGISTRO 1'!K89&gt;12,'REGISTRO 1'!K89,"")</f>
        <v/>
      </c>
      <c r="AG90" s="166" t="str">
        <f>IF('REGISTRO 1'!O89="","",IF('REGISTRO 1'!O89&lt;4,'REGISTRO 1'!O89,""))</f>
        <v/>
      </c>
      <c r="AH90" s="164" t="str">
        <f>IF('REGISTRO 1'!O89&lt;7,IF('REGISTRO 1'!O89&gt;3,'REGISTRO 1'!O89,""),"")</f>
        <v/>
      </c>
      <c r="AI90" s="164" t="str">
        <f>IF('REGISTRO 1'!O89&lt;10,IF('REGISTRO 1'!O89&gt;6,'REGISTRO 1'!O89,""),"")</f>
        <v/>
      </c>
      <c r="AJ90" s="165" t="str">
        <f>IF('REGISTRO 1'!O89&gt;9,'REGISTRO 1'!O89,"")</f>
        <v/>
      </c>
      <c r="AK90" s="166" t="str">
        <f>IF('REGISTRO 1'!S89="","",IF('REGISTRO 1'!S89&lt;3,'REGISTRO 1'!S89,""))</f>
        <v/>
      </c>
      <c r="AL90" s="164" t="str">
        <f>IF('REGISTRO 1'!S89&lt;5,IF('REGISTRO 1'!S89&gt;2,'REGISTRO 1'!S89,""),"")</f>
        <v/>
      </c>
      <c r="AM90" s="164" t="str">
        <f>IF('REGISTRO 1'!S89&lt;7,IF('REGISTRO 1'!S89&gt;4,'REGISTRO 1'!S89,""),"")</f>
        <v/>
      </c>
      <c r="AN90" s="165" t="str">
        <f>IF('REGISTRO 1'!S89&gt;6,'REGISTRO 1'!S89,"")</f>
        <v/>
      </c>
      <c r="AO90" s="166" t="str">
        <f>IF('REGISTRO 1'!W89="","",IF('REGISTRO 1'!W89&lt;3,'REGISTRO 1'!W89,""))</f>
        <v/>
      </c>
      <c r="AP90" s="164" t="str">
        <f>IF('REGISTRO 1'!W89&lt;5,IF('REGISTRO 1'!W89&gt;2,'REGISTRO 1'!W89,""),"")</f>
        <v/>
      </c>
      <c r="AQ90" s="164" t="str">
        <f>IF('REGISTRO 1'!W89&lt;7,IF('REGISTRO 1'!W89&gt;4,'REGISTRO 1'!W89,""),"")</f>
        <v/>
      </c>
      <c r="AR90" s="165" t="str">
        <f>IF('REGISTRO 1'!W89&gt;6,'REGISTRO 1'!W89,"")</f>
        <v/>
      </c>
      <c r="AS90" s="162" t="str">
        <f t="shared" si="6"/>
        <v/>
      </c>
      <c r="AT90" s="110" t="str">
        <f>IF('REGISTRO 1'!H89="","",IF('REGISTRO 1'!H89&lt;5,'REGISTRO 1'!H89,""))</f>
        <v/>
      </c>
      <c r="AU90" s="75" t="str">
        <f>IF('REGISTRO 1'!H89&lt;9,IF('REGISTRO 1'!H89&gt;4,'REGISTRO 1'!H89,""),"")</f>
        <v/>
      </c>
      <c r="AV90" s="75" t="str">
        <f>IF('REGISTRO 1'!H89&lt;13,IF('REGISTRO 1'!H89&gt;8,'REGISTRO 1'!H89,""),"")</f>
        <v/>
      </c>
      <c r="AW90" s="22" t="str">
        <f>IF('REGISTRO 1'!H89&gt;12,'REGISTRO 1'!H89,"")</f>
        <v/>
      </c>
      <c r="AX90" s="110" t="str">
        <f>IF('REGISTRO 1'!L89="","",IF('REGISTRO 1'!L89&lt;5,'REGISTRO 1'!L89,""))</f>
        <v/>
      </c>
      <c r="AY90" s="75" t="str">
        <f>IF('REGISTRO 1'!L89&lt;9,IF('REGISTRO 1'!L89&gt;4,'REGISTRO 1'!L89,""),"")</f>
        <v/>
      </c>
      <c r="AZ90" s="75" t="str">
        <f>IF('REGISTRO 1'!L89&lt;13,IF('REGISTRO 1'!L89&gt;8,'REGISTRO 1'!L89,""),"")</f>
        <v/>
      </c>
      <c r="BA90" s="22" t="str">
        <f>IF('REGISTRO 1'!L89&gt;12,'REGISTRO 1'!L89,"")</f>
        <v/>
      </c>
      <c r="BB90" s="110" t="str">
        <f>IF('REGISTRO 1'!P89="","",IF('REGISTRO 1'!P89&lt;4,'REGISTRO 1'!P89,""))</f>
        <v/>
      </c>
      <c r="BC90" s="75" t="str">
        <f>IF('REGISTRO 1'!P89&lt;7,IF('REGISTRO 1'!P89&gt;3,'REGISTRO 1'!P89,""),"")</f>
        <v/>
      </c>
      <c r="BD90" s="75" t="str">
        <f>IF('REGISTRO 1'!P89&lt;10,IF('REGISTRO 1'!P89&gt;6,'REGISTRO 1'!P89,""),"")</f>
        <v/>
      </c>
      <c r="BE90" s="22" t="str">
        <f>IF('REGISTRO 1'!P89&gt;9,'REGISTRO 1'!P89,"")</f>
        <v/>
      </c>
      <c r="BF90" s="110" t="str">
        <f>IF('REGISTRO 1'!T89="","",IF('REGISTRO 1'!T89&lt;3,'REGISTRO 1'!T89,""))</f>
        <v/>
      </c>
      <c r="BG90" s="75" t="str">
        <f>IF('REGISTRO 1'!T89&lt;5,IF('REGISTRO 1'!T89&gt;2,'REGISTRO 1'!T89,""),"")</f>
        <v/>
      </c>
      <c r="BH90" s="75" t="str">
        <f>IF('REGISTRO 1'!T89&lt;7,IF('REGISTRO 1'!T89&gt;4,'REGISTRO 1'!T89,""),"")</f>
        <v/>
      </c>
      <c r="BI90" s="22" t="str">
        <f>IF('REGISTRO 1'!T89&gt;6,'REGISTRO 1'!T89,"")</f>
        <v/>
      </c>
      <c r="BJ90" s="110" t="str">
        <f>IF('REGISTRO 1'!X89="","",IF('REGISTRO 1'!X89&lt;3,'REGISTRO 1'!X89,""))</f>
        <v/>
      </c>
      <c r="BK90" s="75" t="str">
        <f>IF('REGISTRO 1'!X89&lt;5,IF('REGISTRO 1'!X89&gt;2,'REGISTRO 1'!X89,""),"")</f>
        <v/>
      </c>
      <c r="BL90" s="75" t="str">
        <f>IF('REGISTRO 1'!X89&lt;7,IF('REGISTRO 1'!X89&gt;4,'REGISTRO 1'!X89,""),"")</f>
        <v/>
      </c>
      <c r="BM90" s="22" t="str">
        <f>IF('REGISTRO 1'!X89&gt;6,'REGISTRO 1'!X89,"")</f>
        <v/>
      </c>
      <c r="BN90" s="162" t="str">
        <f t="shared" si="7"/>
        <v/>
      </c>
      <c r="BO90" s="167" t="str">
        <f>IF('REGISTRO 1'!I89="","",IF('REGISTRO 1'!I89&lt;5,'REGISTRO 1'!I89,""))</f>
        <v/>
      </c>
      <c r="BP90" s="168" t="str">
        <f>IF('REGISTRO 1'!I89&lt;9,IF('REGISTRO 1'!I89&gt;4,'REGISTRO 1'!I89,""),"")</f>
        <v/>
      </c>
      <c r="BQ90" s="168" t="str">
        <f>IF('REGISTRO 1'!I89&lt;13,IF('REGISTRO 1'!I89&gt;8,'REGISTRO 1'!I89,""),"")</f>
        <v/>
      </c>
      <c r="BR90" s="169" t="str">
        <f>IF('REGISTRO 1'!I89&gt;12,'REGISTRO 1'!I89,"")</f>
        <v/>
      </c>
      <c r="BS90" s="167" t="str">
        <f>IF('REGISTRO 1'!M89="","",IF('REGISTRO 1'!M89&lt;5,'REGISTRO 1'!M89,""))</f>
        <v/>
      </c>
      <c r="BT90" s="168" t="str">
        <f>IF('REGISTRO 1'!M89&lt;9,IF('REGISTRO 1'!M89&gt;4,'REGISTRO 1'!M89,""),"")</f>
        <v/>
      </c>
      <c r="BU90" s="168" t="str">
        <f>IF('REGISTRO 1'!M89&lt;13,IF('REGISTRO 1'!M89&gt;8,'REGISTRO 1'!M89,""),"")</f>
        <v/>
      </c>
      <c r="BV90" s="169" t="str">
        <f>IF('REGISTRO 1'!M89&gt;12,'REGISTRO 1'!M89,"")</f>
        <v/>
      </c>
      <c r="BW90" s="167" t="str">
        <f>IF('REGISTRO 1'!Q89="","",IF('REGISTRO 1'!Q89&lt;4,'REGISTRO 1'!Q89,""))</f>
        <v/>
      </c>
      <c r="BX90" s="168" t="str">
        <f>IF('REGISTRO 1'!Q89&lt;7,IF('REGISTRO 1'!Q89&gt;3,'REGISTRO 1'!Q89,""),"")</f>
        <v/>
      </c>
      <c r="BY90" s="168" t="str">
        <f>IF('REGISTRO 1'!Q89&lt;10,IF('REGISTRO 1'!Q89&gt;6,'REGISTRO 1'!Q89,""),"")</f>
        <v/>
      </c>
      <c r="BZ90" s="169" t="str">
        <f>IF('REGISTRO 1'!Q89&gt;9,'REGISTRO 1'!Q89,"")</f>
        <v/>
      </c>
      <c r="CA90" s="167" t="str">
        <f>IF('REGISTRO 1'!U89="","",IF('REGISTRO 1'!U89&lt;3,'REGISTRO 1'!U89,""))</f>
        <v/>
      </c>
      <c r="CB90" s="168" t="str">
        <f>IF('REGISTRO 1'!U89&lt;5,IF('REGISTRO 1'!U89&gt;2,'REGISTRO 1'!U89,""),"")</f>
        <v/>
      </c>
      <c r="CC90" s="168" t="str">
        <f>IF('REGISTRO 1'!U89&lt;7,IF('REGISTRO 1'!U89&gt;4,'REGISTRO 1'!U89,""),"")</f>
        <v/>
      </c>
      <c r="CD90" s="169" t="str">
        <f>IF('REGISTRO 1'!U89&gt;6,'REGISTRO 1'!U89,"")</f>
        <v/>
      </c>
      <c r="CE90" s="167" t="str">
        <f>IF('REGISTRO 1'!Y89="","",IF('REGISTRO 1'!Y89&lt;3,'REGISTRO 1'!Y89,""))</f>
        <v/>
      </c>
      <c r="CF90" s="168" t="str">
        <f>IF('REGISTRO 1'!Y89&lt;5,IF('REGISTRO 1'!Y89&gt;2,'REGISTRO 1'!Y89,""),"")</f>
        <v/>
      </c>
      <c r="CG90" s="168" t="str">
        <f>IF('REGISTRO 1'!Y89&lt;7,IF('REGISTRO 1'!Y89&gt;4,'REGISTRO 1'!Y89,""),"")</f>
        <v/>
      </c>
      <c r="CH90" s="169" t="str">
        <f>IF('REGISTRO 1'!Y89&gt;6,'REGISTRO 1'!Y89,"")</f>
        <v/>
      </c>
      <c r="CI90" s="170" t="str">
        <f t="shared" si="8"/>
        <v/>
      </c>
      <c r="CJ90" s="181" t="str">
        <f t="shared" si="9"/>
        <v/>
      </c>
      <c r="CK90" s="140" t="str">
        <f>IF('REGISTRO 1'!$C89="","",'REGISTRO 1'!D89)</f>
        <v/>
      </c>
      <c r="CL90" s="10" t="str">
        <f>IF('REGISTRO 1'!$C89="","",'REGISTRO 1'!E89)</f>
        <v/>
      </c>
    </row>
    <row r="91" spans="2:90" x14ac:dyDescent="0.25">
      <c r="B91" s="172" t="s">
        <v>120</v>
      </c>
      <c r="C91" s="54" t="str">
        <f>IF('REGISTRO 1'!C90="","",'REGISTRO 1'!C90)</f>
        <v/>
      </c>
      <c r="D91" s="21" t="str">
        <f>IF('REGISTRO 1'!F90="","",IF('REGISTRO 1'!F90&lt;5,'REGISTRO 1'!F90,""))</f>
        <v/>
      </c>
      <c r="E91" s="15" t="str">
        <f>IF('REGISTRO 1'!F90&lt;9,IF('REGISTRO 1'!F90&gt;4,'REGISTRO 1'!F90,""),"")</f>
        <v/>
      </c>
      <c r="F91" s="15" t="str">
        <f>IF('REGISTRO 1'!F90&lt;13,IF('REGISTRO 1'!F90&gt;8,'REGISTRO 1'!F90,""),"")</f>
        <v/>
      </c>
      <c r="G91" s="16" t="str">
        <f>IF('REGISTRO 1'!F90&gt;12,'REGISTRO 1'!F90,"")</f>
        <v/>
      </c>
      <c r="H91" s="21" t="str">
        <f>IF('REGISTRO 1'!J90="","",IF('REGISTRO 1'!J90&lt;5,'REGISTRO 1'!J90,""))</f>
        <v/>
      </c>
      <c r="I91" s="15" t="str">
        <f>IF('REGISTRO 1'!J90&lt;9,IF('REGISTRO 1'!J90&gt;4,'REGISTRO 1'!J90,""),"")</f>
        <v/>
      </c>
      <c r="J91" s="15" t="str">
        <f>IF('REGISTRO 1'!J90&lt;13,IF('REGISTRO 1'!J90&gt;8,'REGISTRO 1'!J90,""),"")</f>
        <v/>
      </c>
      <c r="K91" s="16" t="str">
        <f>IF('REGISTRO 1'!J90&gt;12,'REGISTRO 1'!J90,"")</f>
        <v/>
      </c>
      <c r="L91" s="21" t="str">
        <f>IF('REGISTRO 1'!N90="","",IF('REGISTRO 1'!N90&lt;4,'REGISTRO 1'!N90,""))</f>
        <v/>
      </c>
      <c r="M91" s="15" t="str">
        <f>IF('REGISTRO 1'!N90&lt;7,IF('REGISTRO 1'!N90&gt;3,'REGISTRO 1'!N90,""),"")</f>
        <v/>
      </c>
      <c r="N91" s="15" t="str">
        <f>IF('REGISTRO 1'!N90&lt;10,IF('REGISTRO 1'!N90&gt;6,'REGISTRO 1'!N90,""),"")</f>
        <v/>
      </c>
      <c r="O91" s="16" t="str">
        <f>IF('REGISTRO 1'!N90&gt;9,'REGISTRO 1'!N90,"")</f>
        <v/>
      </c>
      <c r="P91" s="21" t="str">
        <f>IF('REGISTRO 1'!R90="","",IF('REGISTRO 1'!R90&lt;3,'REGISTRO 1'!R90,""))</f>
        <v/>
      </c>
      <c r="Q91" s="15" t="str">
        <f>IF('REGISTRO 1'!R90&lt;5,IF('REGISTRO 1'!R90&gt;2,'REGISTRO 1'!R90,""),"")</f>
        <v/>
      </c>
      <c r="R91" s="15" t="str">
        <f>IF('REGISTRO 1'!R90&lt;7,IF('REGISTRO 1'!R90&gt;4,'REGISTRO 1'!R90,""),"")</f>
        <v/>
      </c>
      <c r="S91" s="16" t="str">
        <f>IF('REGISTRO 1'!R90&gt;6,'REGISTRO 1'!R90,"")</f>
        <v/>
      </c>
      <c r="T91" s="21" t="str">
        <f>IF('REGISTRO 1'!V90="","",IF('REGISTRO 1'!V90&lt;3,'REGISTRO 1'!V90,""))</f>
        <v/>
      </c>
      <c r="U91" s="15" t="str">
        <f>IF('REGISTRO 1'!V90&lt;5,IF('REGISTRO 1'!V90&gt;2,'REGISTRO 1'!V90,""),"")</f>
        <v/>
      </c>
      <c r="V91" s="15" t="str">
        <f>IF('REGISTRO 1'!V90&lt;7,IF('REGISTRO 1'!V90&gt;4,'REGISTRO 1'!V90,""),"")</f>
        <v/>
      </c>
      <c r="W91" s="20" t="str">
        <f>IF('REGISTRO 1'!V90&gt;6,'REGISTRO 1'!V90,"")</f>
        <v/>
      </c>
      <c r="X91" s="38" t="str">
        <f t="shared" si="5"/>
        <v/>
      </c>
      <c r="Y91" s="14" t="str">
        <f>IF('REGISTRO 1'!G90="","",IF('REGISTRO 1'!G90&lt;5,'REGISTRO 1'!G90,""))</f>
        <v/>
      </c>
      <c r="Z91" s="15" t="str">
        <f>IF('REGISTRO 1'!G90&lt;9,IF('REGISTRO 1'!G90&gt;4,'REGISTRO 1'!G90,""),"")</f>
        <v/>
      </c>
      <c r="AA91" s="15" t="str">
        <f>IF('REGISTRO 1'!G90&lt;13,IF('REGISTRO 1'!G90&gt;8,'REGISTRO 1'!G90,""),"")</f>
        <v/>
      </c>
      <c r="AB91" s="16" t="str">
        <f>IF('REGISTRO 1'!G90&gt;12,'REGISTRO 1'!G90,"")</f>
        <v/>
      </c>
      <c r="AC91" s="21" t="str">
        <f>IF('REGISTRO 1'!K90="","",IF('REGISTRO 1'!K90&lt;5,'REGISTRO 1'!K90,""))</f>
        <v/>
      </c>
      <c r="AD91" s="15" t="str">
        <f>IF('REGISTRO 1'!K90&lt;9,IF('REGISTRO 1'!K90&gt;4,'REGISTRO 1'!K90,""),"")</f>
        <v/>
      </c>
      <c r="AE91" s="15" t="str">
        <f>IF('REGISTRO 1'!K90&lt;13,IF('REGISTRO 1'!K90&gt;8,'REGISTRO 1'!K90,""),"")</f>
        <v/>
      </c>
      <c r="AF91" s="16" t="str">
        <f>IF('REGISTRO 1'!K90&gt;12,'REGISTRO 1'!K90,"")</f>
        <v/>
      </c>
      <c r="AG91" s="21" t="str">
        <f>IF('REGISTRO 1'!O90="","",IF('REGISTRO 1'!O90&lt;4,'REGISTRO 1'!O90,""))</f>
        <v/>
      </c>
      <c r="AH91" s="15" t="str">
        <f>IF('REGISTRO 1'!O90&lt;7,IF('REGISTRO 1'!O90&gt;3,'REGISTRO 1'!O90,""),"")</f>
        <v/>
      </c>
      <c r="AI91" s="15" t="str">
        <f>IF('REGISTRO 1'!O90&lt;10,IF('REGISTRO 1'!O90&gt;6,'REGISTRO 1'!O90,""),"")</f>
        <v/>
      </c>
      <c r="AJ91" s="16" t="str">
        <f>IF('REGISTRO 1'!O90&gt;9,'REGISTRO 1'!O90,"")</f>
        <v/>
      </c>
      <c r="AK91" s="21" t="str">
        <f>IF('REGISTRO 1'!S90="","",IF('REGISTRO 1'!S90&lt;3,'REGISTRO 1'!S90,""))</f>
        <v/>
      </c>
      <c r="AL91" s="15" t="str">
        <f>IF('REGISTRO 1'!S90&lt;5,IF('REGISTRO 1'!S90&gt;2,'REGISTRO 1'!S90,""),"")</f>
        <v/>
      </c>
      <c r="AM91" s="15" t="str">
        <f>IF('REGISTRO 1'!S90&lt;7,IF('REGISTRO 1'!S90&gt;4,'REGISTRO 1'!S90,""),"")</f>
        <v/>
      </c>
      <c r="AN91" s="16" t="str">
        <f>IF('REGISTRO 1'!S90&gt;6,'REGISTRO 1'!S90,"")</f>
        <v/>
      </c>
      <c r="AO91" s="21" t="str">
        <f>IF('REGISTRO 1'!W90="","",IF('REGISTRO 1'!W90&lt;3,'REGISTRO 1'!W90,""))</f>
        <v/>
      </c>
      <c r="AP91" s="15" t="str">
        <f>IF('REGISTRO 1'!W90&lt;5,IF('REGISTRO 1'!W90&gt;2,'REGISTRO 1'!W90,""),"")</f>
        <v/>
      </c>
      <c r="AQ91" s="15" t="str">
        <f>IF('REGISTRO 1'!W90&lt;7,IF('REGISTRO 1'!W90&gt;4,'REGISTRO 1'!W90,""),"")</f>
        <v/>
      </c>
      <c r="AR91" s="16" t="str">
        <f>IF('REGISTRO 1'!W90&gt;6,'REGISTRO 1'!W90,"")</f>
        <v/>
      </c>
      <c r="AS91" s="38" t="str">
        <f t="shared" si="6"/>
        <v/>
      </c>
      <c r="AT91" s="21" t="str">
        <f>IF('REGISTRO 1'!H90="","",IF('REGISTRO 1'!H90&lt;5,'REGISTRO 1'!H90,""))</f>
        <v/>
      </c>
      <c r="AU91" s="15" t="str">
        <f>IF('REGISTRO 1'!H90&lt;9,IF('REGISTRO 1'!H90&gt;4,'REGISTRO 1'!H90,""),"")</f>
        <v/>
      </c>
      <c r="AV91" s="15" t="str">
        <f>IF('REGISTRO 1'!H90&lt;13,IF('REGISTRO 1'!H90&gt;8,'REGISTRO 1'!H90,""),"")</f>
        <v/>
      </c>
      <c r="AW91" s="16" t="str">
        <f>IF('REGISTRO 1'!H90&gt;12,'REGISTRO 1'!H90,"")</f>
        <v/>
      </c>
      <c r="AX91" s="21" t="str">
        <f>IF('REGISTRO 1'!L90="","",IF('REGISTRO 1'!L90&lt;5,'REGISTRO 1'!L90,""))</f>
        <v/>
      </c>
      <c r="AY91" s="15" t="str">
        <f>IF('REGISTRO 1'!L90&lt;9,IF('REGISTRO 1'!L90&gt;4,'REGISTRO 1'!L90,""),"")</f>
        <v/>
      </c>
      <c r="AZ91" s="15" t="str">
        <f>IF('REGISTRO 1'!L90&lt;13,IF('REGISTRO 1'!L90&gt;8,'REGISTRO 1'!L90,""),"")</f>
        <v/>
      </c>
      <c r="BA91" s="16" t="str">
        <f>IF('REGISTRO 1'!L90&gt;12,'REGISTRO 1'!L90,"")</f>
        <v/>
      </c>
      <c r="BB91" s="21" t="str">
        <f>IF('REGISTRO 1'!P90="","",IF('REGISTRO 1'!P90&lt;4,'REGISTRO 1'!P90,""))</f>
        <v/>
      </c>
      <c r="BC91" s="15" t="str">
        <f>IF('REGISTRO 1'!P90&lt;7,IF('REGISTRO 1'!P90&gt;3,'REGISTRO 1'!P90,""),"")</f>
        <v/>
      </c>
      <c r="BD91" s="15" t="str">
        <f>IF('REGISTRO 1'!P90&lt;10,IF('REGISTRO 1'!P90&gt;6,'REGISTRO 1'!P90,""),"")</f>
        <v/>
      </c>
      <c r="BE91" s="16" t="str">
        <f>IF('REGISTRO 1'!P90&gt;9,'REGISTRO 1'!P90,"")</f>
        <v/>
      </c>
      <c r="BF91" s="21" t="str">
        <f>IF('REGISTRO 1'!T90="","",IF('REGISTRO 1'!T90&lt;3,'REGISTRO 1'!T90,""))</f>
        <v/>
      </c>
      <c r="BG91" s="15" t="str">
        <f>IF('REGISTRO 1'!T90&lt;5,IF('REGISTRO 1'!T90&gt;2,'REGISTRO 1'!T90,""),"")</f>
        <v/>
      </c>
      <c r="BH91" s="15" t="str">
        <f>IF('REGISTRO 1'!T90&lt;7,IF('REGISTRO 1'!T90&gt;4,'REGISTRO 1'!T90,""),"")</f>
        <v/>
      </c>
      <c r="BI91" s="16" t="str">
        <f>IF('REGISTRO 1'!T90&gt;6,'REGISTRO 1'!T90,"")</f>
        <v/>
      </c>
      <c r="BJ91" s="21" t="str">
        <f>IF('REGISTRO 1'!X90="","",IF('REGISTRO 1'!X90&lt;3,'REGISTRO 1'!X90,""))</f>
        <v/>
      </c>
      <c r="BK91" s="15" t="str">
        <f>IF('REGISTRO 1'!X90&lt;5,IF('REGISTRO 1'!X90&gt;2,'REGISTRO 1'!X90,""),"")</f>
        <v/>
      </c>
      <c r="BL91" s="15" t="str">
        <f>IF('REGISTRO 1'!X90&lt;7,IF('REGISTRO 1'!X90&gt;4,'REGISTRO 1'!X90,""),"")</f>
        <v/>
      </c>
      <c r="BM91" s="16" t="str">
        <f>IF('REGISTRO 1'!X90&gt;6,'REGISTRO 1'!X90,"")</f>
        <v/>
      </c>
      <c r="BN91" s="38" t="str">
        <f t="shared" si="7"/>
        <v/>
      </c>
      <c r="BO91" s="14" t="str">
        <f>IF('REGISTRO 1'!I90="","",IF('REGISTRO 1'!I90&lt;5,'REGISTRO 1'!I90,""))</f>
        <v/>
      </c>
      <c r="BP91" s="15" t="str">
        <f>IF('REGISTRO 1'!I90&lt;9,IF('REGISTRO 1'!I90&gt;4,'REGISTRO 1'!I90,""),"")</f>
        <v/>
      </c>
      <c r="BQ91" s="15" t="str">
        <f>IF('REGISTRO 1'!I90&lt;13,IF('REGISTRO 1'!I90&gt;8,'REGISTRO 1'!I90,""),"")</f>
        <v/>
      </c>
      <c r="BR91" s="16" t="str">
        <f>IF('REGISTRO 1'!I90&gt;12,'REGISTRO 1'!I90,"")</f>
        <v/>
      </c>
      <c r="BS91" s="14" t="str">
        <f>IF('REGISTRO 1'!M90="","",IF('REGISTRO 1'!M90&lt;5,'REGISTRO 1'!M90,""))</f>
        <v/>
      </c>
      <c r="BT91" s="15" t="str">
        <f>IF('REGISTRO 1'!M90&lt;9,IF('REGISTRO 1'!M90&gt;4,'REGISTRO 1'!M90,""),"")</f>
        <v/>
      </c>
      <c r="BU91" s="15" t="str">
        <f>IF('REGISTRO 1'!M90&lt;13,IF('REGISTRO 1'!M90&gt;8,'REGISTRO 1'!M90,""),"")</f>
        <v/>
      </c>
      <c r="BV91" s="16" t="str">
        <f>IF('REGISTRO 1'!M90&gt;12,'REGISTRO 1'!M90,"")</f>
        <v/>
      </c>
      <c r="BW91" s="14" t="str">
        <f>IF('REGISTRO 1'!Q90="","",IF('REGISTRO 1'!Q90&lt;4,'REGISTRO 1'!Q90,""))</f>
        <v/>
      </c>
      <c r="BX91" s="15" t="str">
        <f>IF('REGISTRO 1'!Q90&lt;7,IF('REGISTRO 1'!Q90&gt;3,'REGISTRO 1'!Q90,""),"")</f>
        <v/>
      </c>
      <c r="BY91" s="15" t="str">
        <f>IF('REGISTRO 1'!Q90&lt;10,IF('REGISTRO 1'!Q90&gt;6,'REGISTRO 1'!Q90,""),"")</f>
        <v/>
      </c>
      <c r="BZ91" s="16" t="str">
        <f>IF('REGISTRO 1'!Q90&gt;9,'REGISTRO 1'!Q90,"")</f>
        <v/>
      </c>
      <c r="CA91" s="14" t="str">
        <f>IF('REGISTRO 1'!U90="","",IF('REGISTRO 1'!U90&lt;3,'REGISTRO 1'!U90,""))</f>
        <v/>
      </c>
      <c r="CB91" s="15" t="str">
        <f>IF('REGISTRO 1'!U90&lt;5,IF('REGISTRO 1'!U90&gt;2,'REGISTRO 1'!U90,""),"")</f>
        <v/>
      </c>
      <c r="CC91" s="15" t="str">
        <f>IF('REGISTRO 1'!U90&lt;7,IF('REGISTRO 1'!U90&gt;4,'REGISTRO 1'!U90,""),"")</f>
        <v/>
      </c>
      <c r="CD91" s="16" t="str">
        <f>IF('REGISTRO 1'!U90&gt;6,'REGISTRO 1'!U90,"")</f>
        <v/>
      </c>
      <c r="CE91" s="14" t="str">
        <f>IF('REGISTRO 1'!Y90="","",IF('REGISTRO 1'!Y90&lt;3,'REGISTRO 1'!Y90,""))</f>
        <v/>
      </c>
      <c r="CF91" s="15" t="str">
        <f>IF('REGISTRO 1'!Y90&lt;5,IF('REGISTRO 1'!Y90&gt;2,'REGISTRO 1'!Y90,""),"")</f>
        <v/>
      </c>
      <c r="CG91" s="15" t="str">
        <f>IF('REGISTRO 1'!Y90&lt;7,IF('REGISTRO 1'!Y90&gt;4,'REGISTRO 1'!Y90,""),"")</f>
        <v/>
      </c>
      <c r="CH91" s="16" t="str">
        <f>IF('REGISTRO 1'!Y90&gt;6,'REGISTRO 1'!Y90,"")</f>
        <v/>
      </c>
      <c r="CI91" s="73" t="str">
        <f t="shared" si="8"/>
        <v/>
      </c>
      <c r="CJ91" s="180" t="str">
        <f t="shared" si="9"/>
        <v/>
      </c>
      <c r="CK91" s="140" t="str">
        <f>IF('REGISTRO 1'!$C90="","",'REGISTRO 1'!D90)</f>
        <v/>
      </c>
      <c r="CL91" s="10" t="str">
        <f>IF('REGISTRO 1'!$C90="","",'REGISTRO 1'!E90)</f>
        <v/>
      </c>
    </row>
    <row r="92" spans="2:90" x14ac:dyDescent="0.25">
      <c r="B92" s="69" t="s">
        <v>121</v>
      </c>
      <c r="C92" s="28" t="str">
        <f>IF('REGISTRO 1'!C91="","",'REGISTRO 1'!C91)</f>
        <v/>
      </c>
      <c r="D92" s="110" t="str">
        <f>IF('REGISTRO 1'!F91="","",IF('REGISTRO 1'!F91&lt;5,'REGISTRO 1'!F91,""))</f>
        <v/>
      </c>
      <c r="E92" s="75" t="str">
        <f>IF('REGISTRO 1'!F91&lt;9,IF('REGISTRO 1'!F91&gt;4,'REGISTRO 1'!F91,""),"")</f>
        <v/>
      </c>
      <c r="F92" s="75" t="str">
        <f>IF('REGISTRO 1'!F91&lt;13,IF('REGISTRO 1'!F91&gt;8,'REGISTRO 1'!F91,""),"")</f>
        <v/>
      </c>
      <c r="G92" s="22" t="str">
        <f>IF('REGISTRO 1'!F91&gt;12,'REGISTRO 1'!F91,"")</f>
        <v/>
      </c>
      <c r="H92" s="110" t="str">
        <f>IF('REGISTRO 1'!J91="","",IF('REGISTRO 1'!J91&lt;5,'REGISTRO 1'!J91,""))</f>
        <v/>
      </c>
      <c r="I92" s="75" t="str">
        <f>IF('REGISTRO 1'!J91&lt;9,IF('REGISTRO 1'!J91&gt;4,'REGISTRO 1'!J91,""),"")</f>
        <v/>
      </c>
      <c r="J92" s="75" t="str">
        <f>IF('REGISTRO 1'!J91&lt;13,IF('REGISTRO 1'!J91&gt;8,'REGISTRO 1'!J91,""),"")</f>
        <v/>
      </c>
      <c r="K92" s="22" t="str">
        <f>IF('REGISTRO 1'!J91&gt;12,'REGISTRO 1'!J91,"")</f>
        <v/>
      </c>
      <c r="L92" s="110" t="str">
        <f>IF('REGISTRO 1'!N91="","",IF('REGISTRO 1'!N91&lt;4,'REGISTRO 1'!N91,""))</f>
        <v/>
      </c>
      <c r="M92" s="75" t="str">
        <f>IF('REGISTRO 1'!N91&lt;7,IF('REGISTRO 1'!N91&gt;3,'REGISTRO 1'!N91,""),"")</f>
        <v/>
      </c>
      <c r="N92" s="75" t="str">
        <f>IF('REGISTRO 1'!N91&lt;10,IF('REGISTRO 1'!N91&gt;6,'REGISTRO 1'!N91,""),"")</f>
        <v/>
      </c>
      <c r="O92" s="22" t="str">
        <f>IF('REGISTRO 1'!N91&gt;9,'REGISTRO 1'!N91,"")</f>
        <v/>
      </c>
      <c r="P92" s="110" t="str">
        <f>IF('REGISTRO 1'!R91="","",IF('REGISTRO 1'!R91&lt;3,'REGISTRO 1'!R91,""))</f>
        <v/>
      </c>
      <c r="Q92" s="75" t="str">
        <f>IF('REGISTRO 1'!R91&lt;5,IF('REGISTRO 1'!R91&gt;2,'REGISTRO 1'!R91,""),"")</f>
        <v/>
      </c>
      <c r="R92" s="75" t="str">
        <f>IF('REGISTRO 1'!R91&lt;7,IF('REGISTRO 1'!R91&gt;4,'REGISTRO 1'!R91,""),"")</f>
        <v/>
      </c>
      <c r="S92" s="22" t="str">
        <f>IF('REGISTRO 1'!R91&gt;6,'REGISTRO 1'!R91,"")</f>
        <v/>
      </c>
      <c r="T92" s="110" t="str">
        <f>IF('REGISTRO 1'!V91="","",IF('REGISTRO 1'!V91&lt;3,'REGISTRO 1'!V91,""))</f>
        <v/>
      </c>
      <c r="U92" s="75" t="str">
        <f>IF('REGISTRO 1'!V91&lt;5,IF('REGISTRO 1'!V91&gt;2,'REGISTRO 1'!V91,""),"")</f>
        <v/>
      </c>
      <c r="V92" s="75" t="str">
        <f>IF('REGISTRO 1'!V91&lt;7,IF('REGISTRO 1'!V91&gt;4,'REGISTRO 1'!V91,""),"")</f>
        <v/>
      </c>
      <c r="W92" s="111" t="str">
        <f>IF('REGISTRO 1'!V91&gt;6,'REGISTRO 1'!V91,"")</f>
        <v/>
      </c>
      <c r="X92" s="162" t="str">
        <f t="shared" si="5"/>
        <v/>
      </c>
      <c r="Y92" s="163" t="str">
        <f>IF('REGISTRO 1'!G91="","",IF('REGISTRO 1'!G91&lt;5,'REGISTRO 1'!G91,""))</f>
        <v/>
      </c>
      <c r="Z92" s="164" t="str">
        <f>IF('REGISTRO 1'!G91&lt;9,IF('REGISTRO 1'!G91&gt;4,'REGISTRO 1'!G91,""),"")</f>
        <v/>
      </c>
      <c r="AA92" s="164" t="str">
        <f>IF('REGISTRO 1'!G91&lt;13,IF('REGISTRO 1'!G91&gt;8,'REGISTRO 1'!G91,""),"")</f>
        <v/>
      </c>
      <c r="AB92" s="165" t="str">
        <f>IF('REGISTRO 1'!G91&gt;12,'REGISTRO 1'!G91,"")</f>
        <v/>
      </c>
      <c r="AC92" s="166" t="str">
        <f>IF('REGISTRO 1'!K91="","",IF('REGISTRO 1'!K91&lt;5,'REGISTRO 1'!K91,""))</f>
        <v/>
      </c>
      <c r="AD92" s="164" t="str">
        <f>IF('REGISTRO 1'!K91&lt;9,IF('REGISTRO 1'!K91&gt;4,'REGISTRO 1'!K91,""),"")</f>
        <v/>
      </c>
      <c r="AE92" s="164" t="str">
        <f>IF('REGISTRO 1'!K91&lt;13,IF('REGISTRO 1'!K91&gt;8,'REGISTRO 1'!K91,""),"")</f>
        <v/>
      </c>
      <c r="AF92" s="165" t="str">
        <f>IF('REGISTRO 1'!K91&gt;12,'REGISTRO 1'!K91,"")</f>
        <v/>
      </c>
      <c r="AG92" s="166" t="str">
        <f>IF('REGISTRO 1'!O91="","",IF('REGISTRO 1'!O91&lt;4,'REGISTRO 1'!O91,""))</f>
        <v/>
      </c>
      <c r="AH92" s="164" t="str">
        <f>IF('REGISTRO 1'!O91&lt;7,IF('REGISTRO 1'!O91&gt;3,'REGISTRO 1'!O91,""),"")</f>
        <v/>
      </c>
      <c r="AI92" s="164" t="str">
        <f>IF('REGISTRO 1'!O91&lt;10,IF('REGISTRO 1'!O91&gt;6,'REGISTRO 1'!O91,""),"")</f>
        <v/>
      </c>
      <c r="AJ92" s="165" t="str">
        <f>IF('REGISTRO 1'!O91&gt;9,'REGISTRO 1'!O91,"")</f>
        <v/>
      </c>
      <c r="AK92" s="166" t="str">
        <f>IF('REGISTRO 1'!S91="","",IF('REGISTRO 1'!S91&lt;3,'REGISTRO 1'!S91,""))</f>
        <v/>
      </c>
      <c r="AL92" s="164" t="str">
        <f>IF('REGISTRO 1'!S91&lt;5,IF('REGISTRO 1'!S91&gt;2,'REGISTRO 1'!S91,""),"")</f>
        <v/>
      </c>
      <c r="AM92" s="164" t="str">
        <f>IF('REGISTRO 1'!S91&lt;7,IF('REGISTRO 1'!S91&gt;4,'REGISTRO 1'!S91,""),"")</f>
        <v/>
      </c>
      <c r="AN92" s="165" t="str">
        <f>IF('REGISTRO 1'!S91&gt;6,'REGISTRO 1'!S91,"")</f>
        <v/>
      </c>
      <c r="AO92" s="166" t="str">
        <f>IF('REGISTRO 1'!W91="","",IF('REGISTRO 1'!W91&lt;3,'REGISTRO 1'!W91,""))</f>
        <v/>
      </c>
      <c r="AP92" s="164" t="str">
        <f>IF('REGISTRO 1'!W91&lt;5,IF('REGISTRO 1'!W91&gt;2,'REGISTRO 1'!W91,""),"")</f>
        <v/>
      </c>
      <c r="AQ92" s="164" t="str">
        <f>IF('REGISTRO 1'!W91&lt;7,IF('REGISTRO 1'!W91&gt;4,'REGISTRO 1'!W91,""),"")</f>
        <v/>
      </c>
      <c r="AR92" s="165" t="str">
        <f>IF('REGISTRO 1'!W91&gt;6,'REGISTRO 1'!W91,"")</f>
        <v/>
      </c>
      <c r="AS92" s="162" t="str">
        <f t="shared" si="6"/>
        <v/>
      </c>
      <c r="AT92" s="110" t="str">
        <f>IF('REGISTRO 1'!H91="","",IF('REGISTRO 1'!H91&lt;5,'REGISTRO 1'!H91,""))</f>
        <v/>
      </c>
      <c r="AU92" s="75" t="str">
        <f>IF('REGISTRO 1'!H91&lt;9,IF('REGISTRO 1'!H91&gt;4,'REGISTRO 1'!H91,""),"")</f>
        <v/>
      </c>
      <c r="AV92" s="75" t="str">
        <f>IF('REGISTRO 1'!H91&lt;13,IF('REGISTRO 1'!H91&gt;8,'REGISTRO 1'!H91,""),"")</f>
        <v/>
      </c>
      <c r="AW92" s="22" t="str">
        <f>IF('REGISTRO 1'!H91&gt;12,'REGISTRO 1'!H91,"")</f>
        <v/>
      </c>
      <c r="AX92" s="110" t="str">
        <f>IF('REGISTRO 1'!L91="","",IF('REGISTRO 1'!L91&lt;5,'REGISTRO 1'!L91,""))</f>
        <v/>
      </c>
      <c r="AY92" s="75" t="str">
        <f>IF('REGISTRO 1'!L91&lt;9,IF('REGISTRO 1'!L91&gt;4,'REGISTRO 1'!L91,""),"")</f>
        <v/>
      </c>
      <c r="AZ92" s="75" t="str">
        <f>IF('REGISTRO 1'!L91&lt;13,IF('REGISTRO 1'!L91&gt;8,'REGISTRO 1'!L91,""),"")</f>
        <v/>
      </c>
      <c r="BA92" s="22" t="str">
        <f>IF('REGISTRO 1'!L91&gt;12,'REGISTRO 1'!L91,"")</f>
        <v/>
      </c>
      <c r="BB92" s="110" t="str">
        <f>IF('REGISTRO 1'!P91="","",IF('REGISTRO 1'!P91&lt;4,'REGISTRO 1'!P91,""))</f>
        <v/>
      </c>
      <c r="BC92" s="75" t="str">
        <f>IF('REGISTRO 1'!P91&lt;7,IF('REGISTRO 1'!P91&gt;3,'REGISTRO 1'!P91,""),"")</f>
        <v/>
      </c>
      <c r="BD92" s="75" t="str">
        <f>IF('REGISTRO 1'!P91&lt;10,IF('REGISTRO 1'!P91&gt;6,'REGISTRO 1'!P91,""),"")</f>
        <v/>
      </c>
      <c r="BE92" s="22" t="str">
        <f>IF('REGISTRO 1'!P91&gt;9,'REGISTRO 1'!P91,"")</f>
        <v/>
      </c>
      <c r="BF92" s="110" t="str">
        <f>IF('REGISTRO 1'!T91="","",IF('REGISTRO 1'!T91&lt;3,'REGISTRO 1'!T91,""))</f>
        <v/>
      </c>
      <c r="BG92" s="75" t="str">
        <f>IF('REGISTRO 1'!T91&lt;5,IF('REGISTRO 1'!T91&gt;2,'REGISTRO 1'!T91,""),"")</f>
        <v/>
      </c>
      <c r="BH92" s="75" t="str">
        <f>IF('REGISTRO 1'!T91&lt;7,IF('REGISTRO 1'!T91&gt;4,'REGISTRO 1'!T91,""),"")</f>
        <v/>
      </c>
      <c r="BI92" s="22" t="str">
        <f>IF('REGISTRO 1'!T91&gt;6,'REGISTRO 1'!T91,"")</f>
        <v/>
      </c>
      <c r="BJ92" s="110" t="str">
        <f>IF('REGISTRO 1'!X91="","",IF('REGISTRO 1'!X91&lt;3,'REGISTRO 1'!X91,""))</f>
        <v/>
      </c>
      <c r="BK92" s="75" t="str">
        <f>IF('REGISTRO 1'!X91&lt;5,IF('REGISTRO 1'!X91&gt;2,'REGISTRO 1'!X91,""),"")</f>
        <v/>
      </c>
      <c r="BL92" s="75" t="str">
        <f>IF('REGISTRO 1'!X91&lt;7,IF('REGISTRO 1'!X91&gt;4,'REGISTRO 1'!X91,""),"")</f>
        <v/>
      </c>
      <c r="BM92" s="22" t="str">
        <f>IF('REGISTRO 1'!X91&gt;6,'REGISTRO 1'!X91,"")</f>
        <v/>
      </c>
      <c r="BN92" s="162" t="str">
        <f t="shared" si="7"/>
        <v/>
      </c>
      <c r="BO92" s="167" t="str">
        <f>IF('REGISTRO 1'!I91="","",IF('REGISTRO 1'!I91&lt;5,'REGISTRO 1'!I91,""))</f>
        <v/>
      </c>
      <c r="BP92" s="168" t="str">
        <f>IF('REGISTRO 1'!I91&lt;9,IF('REGISTRO 1'!I91&gt;4,'REGISTRO 1'!I91,""),"")</f>
        <v/>
      </c>
      <c r="BQ92" s="168" t="str">
        <f>IF('REGISTRO 1'!I91&lt;13,IF('REGISTRO 1'!I91&gt;8,'REGISTRO 1'!I91,""),"")</f>
        <v/>
      </c>
      <c r="BR92" s="169" t="str">
        <f>IF('REGISTRO 1'!I91&gt;12,'REGISTRO 1'!I91,"")</f>
        <v/>
      </c>
      <c r="BS92" s="167" t="str">
        <f>IF('REGISTRO 1'!M91="","",IF('REGISTRO 1'!M91&lt;5,'REGISTRO 1'!M91,""))</f>
        <v/>
      </c>
      <c r="BT92" s="168" t="str">
        <f>IF('REGISTRO 1'!M91&lt;9,IF('REGISTRO 1'!M91&gt;4,'REGISTRO 1'!M91,""),"")</f>
        <v/>
      </c>
      <c r="BU92" s="168" t="str">
        <f>IF('REGISTRO 1'!M91&lt;13,IF('REGISTRO 1'!M91&gt;8,'REGISTRO 1'!M91,""),"")</f>
        <v/>
      </c>
      <c r="BV92" s="169" t="str">
        <f>IF('REGISTRO 1'!M91&gt;12,'REGISTRO 1'!M91,"")</f>
        <v/>
      </c>
      <c r="BW92" s="167" t="str">
        <f>IF('REGISTRO 1'!Q91="","",IF('REGISTRO 1'!Q91&lt;4,'REGISTRO 1'!Q91,""))</f>
        <v/>
      </c>
      <c r="BX92" s="168" t="str">
        <f>IF('REGISTRO 1'!Q91&lt;7,IF('REGISTRO 1'!Q91&gt;3,'REGISTRO 1'!Q91,""),"")</f>
        <v/>
      </c>
      <c r="BY92" s="168" t="str">
        <f>IF('REGISTRO 1'!Q91&lt;10,IF('REGISTRO 1'!Q91&gt;6,'REGISTRO 1'!Q91,""),"")</f>
        <v/>
      </c>
      <c r="BZ92" s="169" t="str">
        <f>IF('REGISTRO 1'!Q91&gt;9,'REGISTRO 1'!Q91,"")</f>
        <v/>
      </c>
      <c r="CA92" s="167" t="str">
        <f>IF('REGISTRO 1'!U91="","",IF('REGISTRO 1'!U91&lt;3,'REGISTRO 1'!U91,""))</f>
        <v/>
      </c>
      <c r="CB92" s="168" t="str">
        <f>IF('REGISTRO 1'!U91&lt;5,IF('REGISTRO 1'!U91&gt;2,'REGISTRO 1'!U91,""),"")</f>
        <v/>
      </c>
      <c r="CC92" s="168" t="str">
        <f>IF('REGISTRO 1'!U91&lt;7,IF('REGISTRO 1'!U91&gt;4,'REGISTRO 1'!U91,""),"")</f>
        <v/>
      </c>
      <c r="CD92" s="169" t="str">
        <f>IF('REGISTRO 1'!U91&gt;6,'REGISTRO 1'!U91,"")</f>
        <v/>
      </c>
      <c r="CE92" s="167" t="str">
        <f>IF('REGISTRO 1'!Y91="","",IF('REGISTRO 1'!Y91&lt;3,'REGISTRO 1'!Y91,""))</f>
        <v/>
      </c>
      <c r="CF92" s="168" t="str">
        <f>IF('REGISTRO 1'!Y91&lt;5,IF('REGISTRO 1'!Y91&gt;2,'REGISTRO 1'!Y91,""),"")</f>
        <v/>
      </c>
      <c r="CG92" s="168" t="str">
        <f>IF('REGISTRO 1'!Y91&lt;7,IF('REGISTRO 1'!Y91&gt;4,'REGISTRO 1'!Y91,""),"")</f>
        <v/>
      </c>
      <c r="CH92" s="169" t="str">
        <f>IF('REGISTRO 1'!Y91&gt;6,'REGISTRO 1'!Y91,"")</f>
        <v/>
      </c>
      <c r="CI92" s="170" t="str">
        <f t="shared" si="8"/>
        <v/>
      </c>
      <c r="CJ92" s="181" t="str">
        <f t="shared" si="9"/>
        <v/>
      </c>
      <c r="CK92" s="140" t="str">
        <f>IF('REGISTRO 1'!$C91="","",'REGISTRO 1'!D91)</f>
        <v/>
      </c>
      <c r="CL92" s="10" t="str">
        <f>IF('REGISTRO 1'!$C91="","",'REGISTRO 1'!E91)</f>
        <v/>
      </c>
    </row>
    <row r="93" spans="2:90" x14ac:dyDescent="0.25">
      <c r="B93" s="172" t="s">
        <v>122</v>
      </c>
      <c r="C93" s="54" t="str">
        <f>IF('REGISTRO 1'!C92="","",'REGISTRO 1'!C92)</f>
        <v/>
      </c>
      <c r="D93" s="21" t="str">
        <f>IF('REGISTRO 1'!F92="","",IF('REGISTRO 1'!F92&lt;5,'REGISTRO 1'!F92,""))</f>
        <v/>
      </c>
      <c r="E93" s="15" t="str">
        <f>IF('REGISTRO 1'!F92&lt;9,IF('REGISTRO 1'!F92&gt;4,'REGISTRO 1'!F92,""),"")</f>
        <v/>
      </c>
      <c r="F93" s="15" t="str">
        <f>IF('REGISTRO 1'!F92&lt;13,IF('REGISTRO 1'!F92&gt;8,'REGISTRO 1'!F92,""),"")</f>
        <v/>
      </c>
      <c r="G93" s="16" t="str">
        <f>IF('REGISTRO 1'!F92&gt;12,'REGISTRO 1'!F92,"")</f>
        <v/>
      </c>
      <c r="H93" s="21" t="str">
        <f>IF('REGISTRO 1'!J92="","",IF('REGISTRO 1'!J92&lt;5,'REGISTRO 1'!J92,""))</f>
        <v/>
      </c>
      <c r="I93" s="15" t="str">
        <f>IF('REGISTRO 1'!J92&lt;9,IF('REGISTRO 1'!J92&gt;4,'REGISTRO 1'!J92,""),"")</f>
        <v/>
      </c>
      <c r="J93" s="15" t="str">
        <f>IF('REGISTRO 1'!J92&lt;13,IF('REGISTRO 1'!J92&gt;8,'REGISTRO 1'!J92,""),"")</f>
        <v/>
      </c>
      <c r="K93" s="16" t="str">
        <f>IF('REGISTRO 1'!J92&gt;12,'REGISTRO 1'!J92,"")</f>
        <v/>
      </c>
      <c r="L93" s="21" t="str">
        <f>IF('REGISTRO 1'!N92="","",IF('REGISTRO 1'!N92&lt;4,'REGISTRO 1'!N92,""))</f>
        <v/>
      </c>
      <c r="M93" s="15" t="str">
        <f>IF('REGISTRO 1'!N92&lt;7,IF('REGISTRO 1'!N92&gt;3,'REGISTRO 1'!N92,""),"")</f>
        <v/>
      </c>
      <c r="N93" s="15" t="str">
        <f>IF('REGISTRO 1'!N92&lt;10,IF('REGISTRO 1'!N92&gt;6,'REGISTRO 1'!N92,""),"")</f>
        <v/>
      </c>
      <c r="O93" s="16" t="str">
        <f>IF('REGISTRO 1'!N92&gt;9,'REGISTRO 1'!N92,"")</f>
        <v/>
      </c>
      <c r="P93" s="21" t="str">
        <f>IF('REGISTRO 1'!R92="","",IF('REGISTRO 1'!R92&lt;3,'REGISTRO 1'!R92,""))</f>
        <v/>
      </c>
      <c r="Q93" s="15" t="str">
        <f>IF('REGISTRO 1'!R92&lt;5,IF('REGISTRO 1'!R92&gt;2,'REGISTRO 1'!R92,""),"")</f>
        <v/>
      </c>
      <c r="R93" s="15" t="str">
        <f>IF('REGISTRO 1'!R92&lt;7,IF('REGISTRO 1'!R92&gt;4,'REGISTRO 1'!R92,""),"")</f>
        <v/>
      </c>
      <c r="S93" s="16" t="str">
        <f>IF('REGISTRO 1'!R92&gt;6,'REGISTRO 1'!R92,"")</f>
        <v/>
      </c>
      <c r="T93" s="21" t="str">
        <f>IF('REGISTRO 1'!V92="","",IF('REGISTRO 1'!V92&lt;3,'REGISTRO 1'!V92,""))</f>
        <v/>
      </c>
      <c r="U93" s="15" t="str">
        <f>IF('REGISTRO 1'!V92&lt;5,IF('REGISTRO 1'!V92&gt;2,'REGISTRO 1'!V92,""),"")</f>
        <v/>
      </c>
      <c r="V93" s="15" t="str">
        <f>IF('REGISTRO 1'!V92&lt;7,IF('REGISTRO 1'!V92&gt;4,'REGISTRO 1'!V92,""),"")</f>
        <v/>
      </c>
      <c r="W93" s="20" t="str">
        <f>IF('REGISTRO 1'!V92&gt;6,'REGISTRO 1'!V92,"")</f>
        <v/>
      </c>
      <c r="X93" s="38" t="str">
        <f t="shared" si="5"/>
        <v/>
      </c>
      <c r="Y93" s="14" t="str">
        <f>IF('REGISTRO 1'!G92="","",IF('REGISTRO 1'!G92&lt;5,'REGISTRO 1'!G92,""))</f>
        <v/>
      </c>
      <c r="Z93" s="15" t="str">
        <f>IF('REGISTRO 1'!G92&lt;9,IF('REGISTRO 1'!G92&gt;4,'REGISTRO 1'!G92,""),"")</f>
        <v/>
      </c>
      <c r="AA93" s="15" t="str">
        <f>IF('REGISTRO 1'!G92&lt;13,IF('REGISTRO 1'!G92&gt;8,'REGISTRO 1'!G92,""),"")</f>
        <v/>
      </c>
      <c r="AB93" s="16" t="str">
        <f>IF('REGISTRO 1'!G92&gt;12,'REGISTRO 1'!G92,"")</f>
        <v/>
      </c>
      <c r="AC93" s="21" t="str">
        <f>IF('REGISTRO 1'!K92="","",IF('REGISTRO 1'!K92&lt;5,'REGISTRO 1'!K92,""))</f>
        <v/>
      </c>
      <c r="AD93" s="15" t="str">
        <f>IF('REGISTRO 1'!K92&lt;9,IF('REGISTRO 1'!K92&gt;4,'REGISTRO 1'!K92,""),"")</f>
        <v/>
      </c>
      <c r="AE93" s="15" t="str">
        <f>IF('REGISTRO 1'!K92&lt;13,IF('REGISTRO 1'!K92&gt;8,'REGISTRO 1'!K92,""),"")</f>
        <v/>
      </c>
      <c r="AF93" s="16" t="str">
        <f>IF('REGISTRO 1'!K92&gt;12,'REGISTRO 1'!K92,"")</f>
        <v/>
      </c>
      <c r="AG93" s="21" t="str">
        <f>IF('REGISTRO 1'!O92="","",IF('REGISTRO 1'!O92&lt;4,'REGISTRO 1'!O92,""))</f>
        <v/>
      </c>
      <c r="AH93" s="15" t="str">
        <f>IF('REGISTRO 1'!O92&lt;7,IF('REGISTRO 1'!O92&gt;3,'REGISTRO 1'!O92,""),"")</f>
        <v/>
      </c>
      <c r="AI93" s="15" t="str">
        <f>IF('REGISTRO 1'!O92&lt;10,IF('REGISTRO 1'!O92&gt;6,'REGISTRO 1'!O92,""),"")</f>
        <v/>
      </c>
      <c r="AJ93" s="16" t="str">
        <f>IF('REGISTRO 1'!O92&gt;9,'REGISTRO 1'!O92,"")</f>
        <v/>
      </c>
      <c r="AK93" s="21" t="str">
        <f>IF('REGISTRO 1'!S92="","",IF('REGISTRO 1'!S92&lt;3,'REGISTRO 1'!S92,""))</f>
        <v/>
      </c>
      <c r="AL93" s="15" t="str">
        <f>IF('REGISTRO 1'!S92&lt;5,IF('REGISTRO 1'!S92&gt;2,'REGISTRO 1'!S92,""),"")</f>
        <v/>
      </c>
      <c r="AM93" s="15" t="str">
        <f>IF('REGISTRO 1'!S92&lt;7,IF('REGISTRO 1'!S92&gt;4,'REGISTRO 1'!S92,""),"")</f>
        <v/>
      </c>
      <c r="AN93" s="16" t="str">
        <f>IF('REGISTRO 1'!S92&gt;6,'REGISTRO 1'!S92,"")</f>
        <v/>
      </c>
      <c r="AO93" s="21" t="str">
        <f>IF('REGISTRO 1'!W92="","",IF('REGISTRO 1'!W92&lt;3,'REGISTRO 1'!W92,""))</f>
        <v/>
      </c>
      <c r="AP93" s="15" t="str">
        <f>IF('REGISTRO 1'!W92&lt;5,IF('REGISTRO 1'!W92&gt;2,'REGISTRO 1'!W92,""),"")</f>
        <v/>
      </c>
      <c r="AQ93" s="15" t="str">
        <f>IF('REGISTRO 1'!W92&lt;7,IF('REGISTRO 1'!W92&gt;4,'REGISTRO 1'!W92,""),"")</f>
        <v/>
      </c>
      <c r="AR93" s="16" t="str">
        <f>IF('REGISTRO 1'!W92&gt;6,'REGISTRO 1'!W92,"")</f>
        <v/>
      </c>
      <c r="AS93" s="38" t="str">
        <f t="shared" si="6"/>
        <v/>
      </c>
      <c r="AT93" s="21" t="str">
        <f>IF('REGISTRO 1'!H92="","",IF('REGISTRO 1'!H92&lt;5,'REGISTRO 1'!H92,""))</f>
        <v/>
      </c>
      <c r="AU93" s="15" t="str">
        <f>IF('REGISTRO 1'!H92&lt;9,IF('REGISTRO 1'!H92&gt;4,'REGISTRO 1'!H92,""),"")</f>
        <v/>
      </c>
      <c r="AV93" s="15" t="str">
        <f>IF('REGISTRO 1'!H92&lt;13,IF('REGISTRO 1'!H92&gt;8,'REGISTRO 1'!H92,""),"")</f>
        <v/>
      </c>
      <c r="AW93" s="16" t="str">
        <f>IF('REGISTRO 1'!H92&gt;12,'REGISTRO 1'!H92,"")</f>
        <v/>
      </c>
      <c r="AX93" s="21" t="str">
        <f>IF('REGISTRO 1'!L92="","",IF('REGISTRO 1'!L92&lt;5,'REGISTRO 1'!L92,""))</f>
        <v/>
      </c>
      <c r="AY93" s="15" t="str">
        <f>IF('REGISTRO 1'!L92&lt;9,IF('REGISTRO 1'!L92&gt;4,'REGISTRO 1'!L92,""),"")</f>
        <v/>
      </c>
      <c r="AZ93" s="15" t="str">
        <f>IF('REGISTRO 1'!L92&lt;13,IF('REGISTRO 1'!L92&gt;8,'REGISTRO 1'!L92,""),"")</f>
        <v/>
      </c>
      <c r="BA93" s="16" t="str">
        <f>IF('REGISTRO 1'!L92&gt;12,'REGISTRO 1'!L92,"")</f>
        <v/>
      </c>
      <c r="BB93" s="21" t="str">
        <f>IF('REGISTRO 1'!P92="","",IF('REGISTRO 1'!P92&lt;4,'REGISTRO 1'!P92,""))</f>
        <v/>
      </c>
      <c r="BC93" s="15" t="str">
        <f>IF('REGISTRO 1'!P92&lt;7,IF('REGISTRO 1'!P92&gt;3,'REGISTRO 1'!P92,""),"")</f>
        <v/>
      </c>
      <c r="BD93" s="15" t="str">
        <f>IF('REGISTRO 1'!P92&lt;10,IF('REGISTRO 1'!P92&gt;6,'REGISTRO 1'!P92,""),"")</f>
        <v/>
      </c>
      <c r="BE93" s="16" t="str">
        <f>IF('REGISTRO 1'!P92&gt;9,'REGISTRO 1'!P92,"")</f>
        <v/>
      </c>
      <c r="BF93" s="21" t="str">
        <f>IF('REGISTRO 1'!T92="","",IF('REGISTRO 1'!T92&lt;3,'REGISTRO 1'!T92,""))</f>
        <v/>
      </c>
      <c r="BG93" s="15" t="str">
        <f>IF('REGISTRO 1'!T92&lt;5,IF('REGISTRO 1'!T92&gt;2,'REGISTRO 1'!T92,""),"")</f>
        <v/>
      </c>
      <c r="BH93" s="15" t="str">
        <f>IF('REGISTRO 1'!T92&lt;7,IF('REGISTRO 1'!T92&gt;4,'REGISTRO 1'!T92,""),"")</f>
        <v/>
      </c>
      <c r="BI93" s="16" t="str">
        <f>IF('REGISTRO 1'!T92&gt;6,'REGISTRO 1'!T92,"")</f>
        <v/>
      </c>
      <c r="BJ93" s="21" t="str">
        <f>IF('REGISTRO 1'!X92="","",IF('REGISTRO 1'!X92&lt;3,'REGISTRO 1'!X92,""))</f>
        <v/>
      </c>
      <c r="BK93" s="15" t="str">
        <f>IF('REGISTRO 1'!X92&lt;5,IF('REGISTRO 1'!X92&gt;2,'REGISTRO 1'!X92,""),"")</f>
        <v/>
      </c>
      <c r="BL93" s="15" t="str">
        <f>IF('REGISTRO 1'!X92&lt;7,IF('REGISTRO 1'!X92&gt;4,'REGISTRO 1'!X92,""),"")</f>
        <v/>
      </c>
      <c r="BM93" s="16" t="str">
        <f>IF('REGISTRO 1'!X92&gt;6,'REGISTRO 1'!X92,"")</f>
        <v/>
      </c>
      <c r="BN93" s="38" t="str">
        <f t="shared" si="7"/>
        <v/>
      </c>
      <c r="BO93" s="14" t="str">
        <f>IF('REGISTRO 1'!I92="","",IF('REGISTRO 1'!I92&lt;5,'REGISTRO 1'!I92,""))</f>
        <v/>
      </c>
      <c r="BP93" s="15" t="str">
        <f>IF('REGISTRO 1'!I92&lt;9,IF('REGISTRO 1'!I92&gt;4,'REGISTRO 1'!I92,""),"")</f>
        <v/>
      </c>
      <c r="BQ93" s="15" t="str">
        <f>IF('REGISTRO 1'!I92&lt;13,IF('REGISTRO 1'!I92&gt;8,'REGISTRO 1'!I92,""),"")</f>
        <v/>
      </c>
      <c r="BR93" s="16" t="str">
        <f>IF('REGISTRO 1'!I92&gt;12,'REGISTRO 1'!I92,"")</f>
        <v/>
      </c>
      <c r="BS93" s="14" t="str">
        <f>IF('REGISTRO 1'!M92="","",IF('REGISTRO 1'!M92&lt;5,'REGISTRO 1'!M92,""))</f>
        <v/>
      </c>
      <c r="BT93" s="15" t="str">
        <f>IF('REGISTRO 1'!M92&lt;9,IF('REGISTRO 1'!M92&gt;4,'REGISTRO 1'!M92,""),"")</f>
        <v/>
      </c>
      <c r="BU93" s="15" t="str">
        <f>IF('REGISTRO 1'!M92&lt;13,IF('REGISTRO 1'!M92&gt;8,'REGISTRO 1'!M92,""),"")</f>
        <v/>
      </c>
      <c r="BV93" s="16" t="str">
        <f>IF('REGISTRO 1'!M92&gt;12,'REGISTRO 1'!M92,"")</f>
        <v/>
      </c>
      <c r="BW93" s="14" t="str">
        <f>IF('REGISTRO 1'!Q92="","",IF('REGISTRO 1'!Q92&lt;4,'REGISTRO 1'!Q92,""))</f>
        <v/>
      </c>
      <c r="BX93" s="15" t="str">
        <f>IF('REGISTRO 1'!Q92&lt;7,IF('REGISTRO 1'!Q92&gt;3,'REGISTRO 1'!Q92,""),"")</f>
        <v/>
      </c>
      <c r="BY93" s="15" t="str">
        <f>IF('REGISTRO 1'!Q92&lt;10,IF('REGISTRO 1'!Q92&gt;6,'REGISTRO 1'!Q92,""),"")</f>
        <v/>
      </c>
      <c r="BZ93" s="16" t="str">
        <f>IF('REGISTRO 1'!Q92&gt;9,'REGISTRO 1'!Q92,"")</f>
        <v/>
      </c>
      <c r="CA93" s="14" t="str">
        <f>IF('REGISTRO 1'!U92="","",IF('REGISTRO 1'!U92&lt;3,'REGISTRO 1'!U92,""))</f>
        <v/>
      </c>
      <c r="CB93" s="15" t="str">
        <f>IF('REGISTRO 1'!U92&lt;5,IF('REGISTRO 1'!U92&gt;2,'REGISTRO 1'!U92,""),"")</f>
        <v/>
      </c>
      <c r="CC93" s="15" t="str">
        <f>IF('REGISTRO 1'!U92&lt;7,IF('REGISTRO 1'!U92&gt;4,'REGISTRO 1'!U92,""),"")</f>
        <v/>
      </c>
      <c r="CD93" s="16" t="str">
        <f>IF('REGISTRO 1'!U92&gt;6,'REGISTRO 1'!U92,"")</f>
        <v/>
      </c>
      <c r="CE93" s="14" t="str">
        <f>IF('REGISTRO 1'!Y92="","",IF('REGISTRO 1'!Y92&lt;3,'REGISTRO 1'!Y92,""))</f>
        <v/>
      </c>
      <c r="CF93" s="15" t="str">
        <f>IF('REGISTRO 1'!Y92&lt;5,IF('REGISTRO 1'!Y92&gt;2,'REGISTRO 1'!Y92,""),"")</f>
        <v/>
      </c>
      <c r="CG93" s="15" t="str">
        <f>IF('REGISTRO 1'!Y92&lt;7,IF('REGISTRO 1'!Y92&gt;4,'REGISTRO 1'!Y92,""),"")</f>
        <v/>
      </c>
      <c r="CH93" s="16" t="str">
        <f>IF('REGISTRO 1'!Y92&gt;6,'REGISTRO 1'!Y92,"")</f>
        <v/>
      </c>
      <c r="CI93" s="73" t="str">
        <f t="shared" si="8"/>
        <v/>
      </c>
      <c r="CJ93" s="180" t="str">
        <f t="shared" si="9"/>
        <v/>
      </c>
      <c r="CK93" s="140" t="str">
        <f>IF('REGISTRO 1'!$C92="","",'REGISTRO 1'!D92)</f>
        <v/>
      </c>
      <c r="CL93" s="10" t="str">
        <f>IF('REGISTRO 1'!$C92="","",'REGISTRO 1'!E92)</f>
        <v/>
      </c>
    </row>
    <row r="94" spans="2:90" x14ac:dyDescent="0.25">
      <c r="B94" s="69" t="s">
        <v>123</v>
      </c>
      <c r="C94" s="28" t="str">
        <f>IF('REGISTRO 1'!C93="","",'REGISTRO 1'!C93)</f>
        <v/>
      </c>
      <c r="D94" s="110" t="str">
        <f>IF('REGISTRO 1'!F93="","",IF('REGISTRO 1'!F93&lt;5,'REGISTRO 1'!F93,""))</f>
        <v/>
      </c>
      <c r="E94" s="75" t="str">
        <f>IF('REGISTRO 1'!F93&lt;9,IF('REGISTRO 1'!F93&gt;4,'REGISTRO 1'!F93,""),"")</f>
        <v/>
      </c>
      <c r="F94" s="75" t="str">
        <f>IF('REGISTRO 1'!F93&lt;13,IF('REGISTRO 1'!F93&gt;8,'REGISTRO 1'!F93,""),"")</f>
        <v/>
      </c>
      <c r="G94" s="22" t="str">
        <f>IF('REGISTRO 1'!F93&gt;12,'REGISTRO 1'!F93,"")</f>
        <v/>
      </c>
      <c r="H94" s="110" t="str">
        <f>IF('REGISTRO 1'!J93="","",IF('REGISTRO 1'!J93&lt;5,'REGISTRO 1'!J93,""))</f>
        <v/>
      </c>
      <c r="I94" s="75" t="str">
        <f>IF('REGISTRO 1'!J93&lt;9,IF('REGISTRO 1'!J93&gt;4,'REGISTRO 1'!J93,""),"")</f>
        <v/>
      </c>
      <c r="J94" s="75" t="str">
        <f>IF('REGISTRO 1'!J93&lt;13,IF('REGISTRO 1'!J93&gt;8,'REGISTRO 1'!J93,""),"")</f>
        <v/>
      </c>
      <c r="K94" s="22" t="str">
        <f>IF('REGISTRO 1'!J93&gt;12,'REGISTRO 1'!J93,"")</f>
        <v/>
      </c>
      <c r="L94" s="110" t="str">
        <f>IF('REGISTRO 1'!N93="","",IF('REGISTRO 1'!N93&lt;4,'REGISTRO 1'!N93,""))</f>
        <v/>
      </c>
      <c r="M94" s="75" t="str">
        <f>IF('REGISTRO 1'!N93&lt;7,IF('REGISTRO 1'!N93&gt;3,'REGISTRO 1'!N93,""),"")</f>
        <v/>
      </c>
      <c r="N94" s="75" t="str">
        <f>IF('REGISTRO 1'!N93&lt;10,IF('REGISTRO 1'!N93&gt;6,'REGISTRO 1'!N93,""),"")</f>
        <v/>
      </c>
      <c r="O94" s="22" t="str">
        <f>IF('REGISTRO 1'!N93&gt;9,'REGISTRO 1'!N93,"")</f>
        <v/>
      </c>
      <c r="P94" s="110" t="str">
        <f>IF('REGISTRO 1'!R93="","",IF('REGISTRO 1'!R93&lt;3,'REGISTRO 1'!R93,""))</f>
        <v/>
      </c>
      <c r="Q94" s="75" t="str">
        <f>IF('REGISTRO 1'!R93&lt;5,IF('REGISTRO 1'!R93&gt;2,'REGISTRO 1'!R93,""),"")</f>
        <v/>
      </c>
      <c r="R94" s="75" t="str">
        <f>IF('REGISTRO 1'!R93&lt;7,IF('REGISTRO 1'!R93&gt;4,'REGISTRO 1'!R93,""),"")</f>
        <v/>
      </c>
      <c r="S94" s="22" t="str">
        <f>IF('REGISTRO 1'!R93&gt;6,'REGISTRO 1'!R93,"")</f>
        <v/>
      </c>
      <c r="T94" s="110" t="str">
        <f>IF('REGISTRO 1'!V93="","",IF('REGISTRO 1'!V93&lt;3,'REGISTRO 1'!V93,""))</f>
        <v/>
      </c>
      <c r="U94" s="75" t="str">
        <f>IF('REGISTRO 1'!V93&lt;5,IF('REGISTRO 1'!V93&gt;2,'REGISTRO 1'!V93,""),"")</f>
        <v/>
      </c>
      <c r="V94" s="75" t="str">
        <f>IF('REGISTRO 1'!V93&lt;7,IF('REGISTRO 1'!V93&gt;4,'REGISTRO 1'!V93,""),"")</f>
        <v/>
      </c>
      <c r="W94" s="111" t="str">
        <f>IF('REGISTRO 1'!V93&gt;6,'REGISTRO 1'!V93,"")</f>
        <v/>
      </c>
      <c r="X94" s="162" t="str">
        <f t="shared" si="5"/>
        <v/>
      </c>
      <c r="Y94" s="163" t="str">
        <f>IF('REGISTRO 1'!G93="","",IF('REGISTRO 1'!G93&lt;5,'REGISTRO 1'!G93,""))</f>
        <v/>
      </c>
      <c r="Z94" s="164" t="str">
        <f>IF('REGISTRO 1'!G93&lt;9,IF('REGISTRO 1'!G93&gt;4,'REGISTRO 1'!G93,""),"")</f>
        <v/>
      </c>
      <c r="AA94" s="164" t="str">
        <f>IF('REGISTRO 1'!G93&lt;13,IF('REGISTRO 1'!G93&gt;8,'REGISTRO 1'!G93,""),"")</f>
        <v/>
      </c>
      <c r="AB94" s="165" t="str">
        <f>IF('REGISTRO 1'!G93&gt;12,'REGISTRO 1'!G93,"")</f>
        <v/>
      </c>
      <c r="AC94" s="166" t="str">
        <f>IF('REGISTRO 1'!K93="","",IF('REGISTRO 1'!K93&lt;5,'REGISTRO 1'!K93,""))</f>
        <v/>
      </c>
      <c r="AD94" s="164" t="str">
        <f>IF('REGISTRO 1'!K93&lt;9,IF('REGISTRO 1'!K93&gt;4,'REGISTRO 1'!K93,""),"")</f>
        <v/>
      </c>
      <c r="AE94" s="164" t="str">
        <f>IF('REGISTRO 1'!K93&lt;13,IF('REGISTRO 1'!K93&gt;8,'REGISTRO 1'!K93,""),"")</f>
        <v/>
      </c>
      <c r="AF94" s="165" t="str">
        <f>IF('REGISTRO 1'!K93&gt;12,'REGISTRO 1'!K93,"")</f>
        <v/>
      </c>
      <c r="AG94" s="166" t="str">
        <f>IF('REGISTRO 1'!O93="","",IF('REGISTRO 1'!O93&lt;4,'REGISTRO 1'!O93,""))</f>
        <v/>
      </c>
      <c r="AH94" s="164" t="str">
        <f>IF('REGISTRO 1'!O93&lt;7,IF('REGISTRO 1'!O93&gt;3,'REGISTRO 1'!O93,""),"")</f>
        <v/>
      </c>
      <c r="AI94" s="164" t="str">
        <f>IF('REGISTRO 1'!O93&lt;10,IF('REGISTRO 1'!O93&gt;6,'REGISTRO 1'!O93,""),"")</f>
        <v/>
      </c>
      <c r="AJ94" s="165" t="str">
        <f>IF('REGISTRO 1'!O93&gt;9,'REGISTRO 1'!O93,"")</f>
        <v/>
      </c>
      <c r="AK94" s="166" t="str">
        <f>IF('REGISTRO 1'!S93="","",IF('REGISTRO 1'!S93&lt;3,'REGISTRO 1'!S93,""))</f>
        <v/>
      </c>
      <c r="AL94" s="164" t="str">
        <f>IF('REGISTRO 1'!S93&lt;5,IF('REGISTRO 1'!S93&gt;2,'REGISTRO 1'!S93,""),"")</f>
        <v/>
      </c>
      <c r="AM94" s="164" t="str">
        <f>IF('REGISTRO 1'!S93&lt;7,IF('REGISTRO 1'!S93&gt;4,'REGISTRO 1'!S93,""),"")</f>
        <v/>
      </c>
      <c r="AN94" s="165" t="str">
        <f>IF('REGISTRO 1'!S93&gt;6,'REGISTRO 1'!S93,"")</f>
        <v/>
      </c>
      <c r="AO94" s="166" t="str">
        <f>IF('REGISTRO 1'!W93="","",IF('REGISTRO 1'!W93&lt;3,'REGISTRO 1'!W93,""))</f>
        <v/>
      </c>
      <c r="AP94" s="164" t="str">
        <f>IF('REGISTRO 1'!W93&lt;5,IF('REGISTRO 1'!W93&gt;2,'REGISTRO 1'!W93,""),"")</f>
        <v/>
      </c>
      <c r="AQ94" s="164" t="str">
        <f>IF('REGISTRO 1'!W93&lt;7,IF('REGISTRO 1'!W93&gt;4,'REGISTRO 1'!W93,""),"")</f>
        <v/>
      </c>
      <c r="AR94" s="165" t="str">
        <f>IF('REGISTRO 1'!W93&gt;6,'REGISTRO 1'!W93,"")</f>
        <v/>
      </c>
      <c r="AS94" s="162" t="str">
        <f t="shared" si="6"/>
        <v/>
      </c>
      <c r="AT94" s="110" t="str">
        <f>IF('REGISTRO 1'!H93="","",IF('REGISTRO 1'!H93&lt;5,'REGISTRO 1'!H93,""))</f>
        <v/>
      </c>
      <c r="AU94" s="75" t="str">
        <f>IF('REGISTRO 1'!H93&lt;9,IF('REGISTRO 1'!H93&gt;4,'REGISTRO 1'!H93,""),"")</f>
        <v/>
      </c>
      <c r="AV94" s="75" t="str">
        <f>IF('REGISTRO 1'!H93&lt;13,IF('REGISTRO 1'!H93&gt;8,'REGISTRO 1'!H93,""),"")</f>
        <v/>
      </c>
      <c r="AW94" s="22" t="str">
        <f>IF('REGISTRO 1'!H93&gt;12,'REGISTRO 1'!H93,"")</f>
        <v/>
      </c>
      <c r="AX94" s="110" t="str">
        <f>IF('REGISTRO 1'!L93="","",IF('REGISTRO 1'!L93&lt;5,'REGISTRO 1'!L93,""))</f>
        <v/>
      </c>
      <c r="AY94" s="75" t="str">
        <f>IF('REGISTRO 1'!L93&lt;9,IF('REGISTRO 1'!L93&gt;4,'REGISTRO 1'!L93,""),"")</f>
        <v/>
      </c>
      <c r="AZ94" s="75" t="str">
        <f>IF('REGISTRO 1'!L93&lt;13,IF('REGISTRO 1'!L93&gt;8,'REGISTRO 1'!L93,""),"")</f>
        <v/>
      </c>
      <c r="BA94" s="22" t="str">
        <f>IF('REGISTRO 1'!L93&gt;12,'REGISTRO 1'!L93,"")</f>
        <v/>
      </c>
      <c r="BB94" s="110" t="str">
        <f>IF('REGISTRO 1'!P93="","",IF('REGISTRO 1'!P93&lt;4,'REGISTRO 1'!P93,""))</f>
        <v/>
      </c>
      <c r="BC94" s="75" t="str">
        <f>IF('REGISTRO 1'!P93&lt;7,IF('REGISTRO 1'!P93&gt;3,'REGISTRO 1'!P93,""),"")</f>
        <v/>
      </c>
      <c r="BD94" s="75" t="str">
        <f>IF('REGISTRO 1'!P93&lt;10,IF('REGISTRO 1'!P93&gt;6,'REGISTRO 1'!P93,""),"")</f>
        <v/>
      </c>
      <c r="BE94" s="22" t="str">
        <f>IF('REGISTRO 1'!P93&gt;9,'REGISTRO 1'!P93,"")</f>
        <v/>
      </c>
      <c r="BF94" s="110" t="str">
        <f>IF('REGISTRO 1'!T93="","",IF('REGISTRO 1'!T93&lt;3,'REGISTRO 1'!T93,""))</f>
        <v/>
      </c>
      <c r="BG94" s="75" t="str">
        <f>IF('REGISTRO 1'!T93&lt;5,IF('REGISTRO 1'!T93&gt;2,'REGISTRO 1'!T93,""),"")</f>
        <v/>
      </c>
      <c r="BH94" s="75" t="str">
        <f>IF('REGISTRO 1'!T93&lt;7,IF('REGISTRO 1'!T93&gt;4,'REGISTRO 1'!T93,""),"")</f>
        <v/>
      </c>
      <c r="BI94" s="22" t="str">
        <f>IF('REGISTRO 1'!T93&gt;6,'REGISTRO 1'!T93,"")</f>
        <v/>
      </c>
      <c r="BJ94" s="110" t="str">
        <f>IF('REGISTRO 1'!X93="","",IF('REGISTRO 1'!X93&lt;3,'REGISTRO 1'!X93,""))</f>
        <v/>
      </c>
      <c r="BK94" s="75" t="str">
        <f>IF('REGISTRO 1'!X93&lt;5,IF('REGISTRO 1'!X93&gt;2,'REGISTRO 1'!X93,""),"")</f>
        <v/>
      </c>
      <c r="BL94" s="75" t="str">
        <f>IF('REGISTRO 1'!X93&lt;7,IF('REGISTRO 1'!X93&gt;4,'REGISTRO 1'!X93,""),"")</f>
        <v/>
      </c>
      <c r="BM94" s="22" t="str">
        <f>IF('REGISTRO 1'!X93&gt;6,'REGISTRO 1'!X93,"")</f>
        <v/>
      </c>
      <c r="BN94" s="162" t="str">
        <f t="shared" si="7"/>
        <v/>
      </c>
      <c r="BO94" s="167" t="str">
        <f>IF('REGISTRO 1'!I93="","",IF('REGISTRO 1'!I93&lt;5,'REGISTRO 1'!I93,""))</f>
        <v/>
      </c>
      <c r="BP94" s="168" t="str">
        <f>IF('REGISTRO 1'!I93&lt;9,IF('REGISTRO 1'!I93&gt;4,'REGISTRO 1'!I93,""),"")</f>
        <v/>
      </c>
      <c r="BQ94" s="168" t="str">
        <f>IF('REGISTRO 1'!I93&lt;13,IF('REGISTRO 1'!I93&gt;8,'REGISTRO 1'!I93,""),"")</f>
        <v/>
      </c>
      <c r="BR94" s="169" t="str">
        <f>IF('REGISTRO 1'!I93&gt;12,'REGISTRO 1'!I93,"")</f>
        <v/>
      </c>
      <c r="BS94" s="167" t="str">
        <f>IF('REGISTRO 1'!M93="","",IF('REGISTRO 1'!M93&lt;5,'REGISTRO 1'!M93,""))</f>
        <v/>
      </c>
      <c r="BT94" s="168" t="str">
        <f>IF('REGISTRO 1'!M93&lt;9,IF('REGISTRO 1'!M93&gt;4,'REGISTRO 1'!M93,""),"")</f>
        <v/>
      </c>
      <c r="BU94" s="168" t="str">
        <f>IF('REGISTRO 1'!M93&lt;13,IF('REGISTRO 1'!M93&gt;8,'REGISTRO 1'!M93,""),"")</f>
        <v/>
      </c>
      <c r="BV94" s="169" t="str">
        <f>IF('REGISTRO 1'!M93&gt;12,'REGISTRO 1'!M93,"")</f>
        <v/>
      </c>
      <c r="BW94" s="167" t="str">
        <f>IF('REGISTRO 1'!Q93="","",IF('REGISTRO 1'!Q93&lt;4,'REGISTRO 1'!Q93,""))</f>
        <v/>
      </c>
      <c r="BX94" s="168" t="str">
        <f>IF('REGISTRO 1'!Q93&lt;7,IF('REGISTRO 1'!Q93&gt;3,'REGISTRO 1'!Q93,""),"")</f>
        <v/>
      </c>
      <c r="BY94" s="168" t="str">
        <f>IF('REGISTRO 1'!Q93&lt;10,IF('REGISTRO 1'!Q93&gt;6,'REGISTRO 1'!Q93,""),"")</f>
        <v/>
      </c>
      <c r="BZ94" s="169" t="str">
        <f>IF('REGISTRO 1'!Q93&gt;9,'REGISTRO 1'!Q93,"")</f>
        <v/>
      </c>
      <c r="CA94" s="167" t="str">
        <f>IF('REGISTRO 1'!U93="","",IF('REGISTRO 1'!U93&lt;3,'REGISTRO 1'!U93,""))</f>
        <v/>
      </c>
      <c r="CB94" s="168" t="str">
        <f>IF('REGISTRO 1'!U93&lt;5,IF('REGISTRO 1'!U93&gt;2,'REGISTRO 1'!U93,""),"")</f>
        <v/>
      </c>
      <c r="CC94" s="168" t="str">
        <f>IF('REGISTRO 1'!U93&lt;7,IF('REGISTRO 1'!U93&gt;4,'REGISTRO 1'!U93,""),"")</f>
        <v/>
      </c>
      <c r="CD94" s="169" t="str">
        <f>IF('REGISTRO 1'!U93&gt;6,'REGISTRO 1'!U93,"")</f>
        <v/>
      </c>
      <c r="CE94" s="167" t="str">
        <f>IF('REGISTRO 1'!Y93="","",IF('REGISTRO 1'!Y93&lt;3,'REGISTRO 1'!Y93,""))</f>
        <v/>
      </c>
      <c r="CF94" s="168" t="str">
        <f>IF('REGISTRO 1'!Y93&lt;5,IF('REGISTRO 1'!Y93&gt;2,'REGISTRO 1'!Y93,""),"")</f>
        <v/>
      </c>
      <c r="CG94" s="168" t="str">
        <f>IF('REGISTRO 1'!Y93&lt;7,IF('REGISTRO 1'!Y93&gt;4,'REGISTRO 1'!Y93,""),"")</f>
        <v/>
      </c>
      <c r="CH94" s="169" t="str">
        <f>IF('REGISTRO 1'!Y93&gt;6,'REGISTRO 1'!Y93,"")</f>
        <v/>
      </c>
      <c r="CI94" s="170" t="str">
        <f t="shared" si="8"/>
        <v/>
      </c>
      <c r="CJ94" s="181" t="str">
        <f t="shared" si="9"/>
        <v/>
      </c>
      <c r="CK94" s="140" t="str">
        <f>IF('REGISTRO 1'!$C93="","",'REGISTRO 1'!D93)</f>
        <v/>
      </c>
      <c r="CL94" s="10" t="str">
        <f>IF('REGISTRO 1'!$C93="","",'REGISTRO 1'!E93)</f>
        <v/>
      </c>
    </row>
    <row r="95" spans="2:90" x14ac:dyDescent="0.25">
      <c r="B95" s="172" t="s">
        <v>124</v>
      </c>
      <c r="C95" s="54" t="str">
        <f>IF('REGISTRO 1'!C94="","",'REGISTRO 1'!C94)</f>
        <v/>
      </c>
      <c r="D95" s="21" t="str">
        <f>IF('REGISTRO 1'!F94="","",IF('REGISTRO 1'!F94&lt;5,'REGISTRO 1'!F94,""))</f>
        <v/>
      </c>
      <c r="E95" s="15" t="str">
        <f>IF('REGISTRO 1'!F94&lt;9,IF('REGISTRO 1'!F94&gt;4,'REGISTRO 1'!F94,""),"")</f>
        <v/>
      </c>
      <c r="F95" s="15" t="str">
        <f>IF('REGISTRO 1'!F94&lt;13,IF('REGISTRO 1'!F94&gt;8,'REGISTRO 1'!F94,""),"")</f>
        <v/>
      </c>
      <c r="G95" s="16" t="str">
        <f>IF('REGISTRO 1'!F94&gt;12,'REGISTRO 1'!F94,"")</f>
        <v/>
      </c>
      <c r="H95" s="21" t="str">
        <f>IF('REGISTRO 1'!J94="","",IF('REGISTRO 1'!J94&lt;5,'REGISTRO 1'!J94,""))</f>
        <v/>
      </c>
      <c r="I95" s="15" t="str">
        <f>IF('REGISTRO 1'!J94&lt;9,IF('REGISTRO 1'!J94&gt;4,'REGISTRO 1'!J94,""),"")</f>
        <v/>
      </c>
      <c r="J95" s="15" t="str">
        <f>IF('REGISTRO 1'!J94&lt;13,IF('REGISTRO 1'!J94&gt;8,'REGISTRO 1'!J94,""),"")</f>
        <v/>
      </c>
      <c r="K95" s="16" t="str">
        <f>IF('REGISTRO 1'!J94&gt;12,'REGISTRO 1'!J94,"")</f>
        <v/>
      </c>
      <c r="L95" s="21" t="str">
        <f>IF('REGISTRO 1'!N94="","",IF('REGISTRO 1'!N94&lt;4,'REGISTRO 1'!N94,""))</f>
        <v/>
      </c>
      <c r="M95" s="15" t="str">
        <f>IF('REGISTRO 1'!N94&lt;7,IF('REGISTRO 1'!N94&gt;3,'REGISTRO 1'!N94,""),"")</f>
        <v/>
      </c>
      <c r="N95" s="15" t="str">
        <f>IF('REGISTRO 1'!N94&lt;10,IF('REGISTRO 1'!N94&gt;6,'REGISTRO 1'!N94,""),"")</f>
        <v/>
      </c>
      <c r="O95" s="16" t="str">
        <f>IF('REGISTRO 1'!N94&gt;9,'REGISTRO 1'!N94,"")</f>
        <v/>
      </c>
      <c r="P95" s="21" t="str">
        <f>IF('REGISTRO 1'!R94="","",IF('REGISTRO 1'!R94&lt;3,'REGISTRO 1'!R94,""))</f>
        <v/>
      </c>
      <c r="Q95" s="15" t="str">
        <f>IF('REGISTRO 1'!R94&lt;5,IF('REGISTRO 1'!R94&gt;2,'REGISTRO 1'!R94,""),"")</f>
        <v/>
      </c>
      <c r="R95" s="15" t="str">
        <f>IF('REGISTRO 1'!R94&lt;7,IF('REGISTRO 1'!R94&gt;4,'REGISTRO 1'!R94,""),"")</f>
        <v/>
      </c>
      <c r="S95" s="16" t="str">
        <f>IF('REGISTRO 1'!R94&gt;6,'REGISTRO 1'!R94,"")</f>
        <v/>
      </c>
      <c r="T95" s="21" t="str">
        <f>IF('REGISTRO 1'!V94="","",IF('REGISTRO 1'!V94&lt;3,'REGISTRO 1'!V94,""))</f>
        <v/>
      </c>
      <c r="U95" s="15" t="str">
        <f>IF('REGISTRO 1'!V94&lt;5,IF('REGISTRO 1'!V94&gt;2,'REGISTRO 1'!V94,""),"")</f>
        <v/>
      </c>
      <c r="V95" s="15" t="str">
        <f>IF('REGISTRO 1'!V94&lt;7,IF('REGISTRO 1'!V94&gt;4,'REGISTRO 1'!V94,""),"")</f>
        <v/>
      </c>
      <c r="W95" s="20" t="str">
        <f>IF('REGISTRO 1'!V94&gt;6,'REGISTRO 1'!V94,"")</f>
        <v/>
      </c>
      <c r="X95" s="38" t="str">
        <f t="shared" si="5"/>
        <v/>
      </c>
      <c r="Y95" s="14" t="str">
        <f>IF('REGISTRO 1'!G94="","",IF('REGISTRO 1'!G94&lt;5,'REGISTRO 1'!G94,""))</f>
        <v/>
      </c>
      <c r="Z95" s="15" t="str">
        <f>IF('REGISTRO 1'!G94&lt;9,IF('REGISTRO 1'!G94&gt;4,'REGISTRO 1'!G94,""),"")</f>
        <v/>
      </c>
      <c r="AA95" s="15" t="str">
        <f>IF('REGISTRO 1'!G94&lt;13,IF('REGISTRO 1'!G94&gt;8,'REGISTRO 1'!G94,""),"")</f>
        <v/>
      </c>
      <c r="AB95" s="16" t="str">
        <f>IF('REGISTRO 1'!G94&gt;12,'REGISTRO 1'!G94,"")</f>
        <v/>
      </c>
      <c r="AC95" s="21" t="str">
        <f>IF('REGISTRO 1'!K94="","",IF('REGISTRO 1'!K94&lt;5,'REGISTRO 1'!K94,""))</f>
        <v/>
      </c>
      <c r="AD95" s="15" t="str">
        <f>IF('REGISTRO 1'!K94&lt;9,IF('REGISTRO 1'!K94&gt;4,'REGISTRO 1'!K94,""),"")</f>
        <v/>
      </c>
      <c r="AE95" s="15" t="str">
        <f>IF('REGISTRO 1'!K94&lt;13,IF('REGISTRO 1'!K94&gt;8,'REGISTRO 1'!K94,""),"")</f>
        <v/>
      </c>
      <c r="AF95" s="16" t="str">
        <f>IF('REGISTRO 1'!K94&gt;12,'REGISTRO 1'!K94,"")</f>
        <v/>
      </c>
      <c r="AG95" s="21" t="str">
        <f>IF('REGISTRO 1'!O94="","",IF('REGISTRO 1'!O94&lt;4,'REGISTRO 1'!O94,""))</f>
        <v/>
      </c>
      <c r="AH95" s="15" t="str">
        <f>IF('REGISTRO 1'!O94&lt;7,IF('REGISTRO 1'!O94&gt;3,'REGISTRO 1'!O94,""),"")</f>
        <v/>
      </c>
      <c r="AI95" s="15" t="str">
        <f>IF('REGISTRO 1'!O94&lt;10,IF('REGISTRO 1'!O94&gt;6,'REGISTRO 1'!O94,""),"")</f>
        <v/>
      </c>
      <c r="AJ95" s="16" t="str">
        <f>IF('REGISTRO 1'!O94&gt;9,'REGISTRO 1'!O94,"")</f>
        <v/>
      </c>
      <c r="AK95" s="21" t="str">
        <f>IF('REGISTRO 1'!S94="","",IF('REGISTRO 1'!S94&lt;3,'REGISTRO 1'!S94,""))</f>
        <v/>
      </c>
      <c r="AL95" s="15" t="str">
        <f>IF('REGISTRO 1'!S94&lt;5,IF('REGISTRO 1'!S94&gt;2,'REGISTRO 1'!S94,""),"")</f>
        <v/>
      </c>
      <c r="AM95" s="15" t="str">
        <f>IF('REGISTRO 1'!S94&lt;7,IF('REGISTRO 1'!S94&gt;4,'REGISTRO 1'!S94,""),"")</f>
        <v/>
      </c>
      <c r="AN95" s="16" t="str">
        <f>IF('REGISTRO 1'!S94&gt;6,'REGISTRO 1'!S94,"")</f>
        <v/>
      </c>
      <c r="AO95" s="21" t="str">
        <f>IF('REGISTRO 1'!W94="","",IF('REGISTRO 1'!W94&lt;3,'REGISTRO 1'!W94,""))</f>
        <v/>
      </c>
      <c r="AP95" s="15" t="str">
        <f>IF('REGISTRO 1'!W94&lt;5,IF('REGISTRO 1'!W94&gt;2,'REGISTRO 1'!W94,""),"")</f>
        <v/>
      </c>
      <c r="AQ95" s="15" t="str">
        <f>IF('REGISTRO 1'!W94&lt;7,IF('REGISTRO 1'!W94&gt;4,'REGISTRO 1'!W94,""),"")</f>
        <v/>
      </c>
      <c r="AR95" s="16" t="str">
        <f>IF('REGISTRO 1'!W94&gt;6,'REGISTRO 1'!W94,"")</f>
        <v/>
      </c>
      <c r="AS95" s="38" t="str">
        <f t="shared" si="6"/>
        <v/>
      </c>
      <c r="AT95" s="21" t="str">
        <f>IF('REGISTRO 1'!H94="","",IF('REGISTRO 1'!H94&lt;5,'REGISTRO 1'!H94,""))</f>
        <v/>
      </c>
      <c r="AU95" s="15" t="str">
        <f>IF('REGISTRO 1'!H94&lt;9,IF('REGISTRO 1'!H94&gt;4,'REGISTRO 1'!H94,""),"")</f>
        <v/>
      </c>
      <c r="AV95" s="15" t="str">
        <f>IF('REGISTRO 1'!H94&lt;13,IF('REGISTRO 1'!H94&gt;8,'REGISTRO 1'!H94,""),"")</f>
        <v/>
      </c>
      <c r="AW95" s="16" t="str">
        <f>IF('REGISTRO 1'!H94&gt;12,'REGISTRO 1'!H94,"")</f>
        <v/>
      </c>
      <c r="AX95" s="21" t="str">
        <f>IF('REGISTRO 1'!L94="","",IF('REGISTRO 1'!L94&lt;5,'REGISTRO 1'!L94,""))</f>
        <v/>
      </c>
      <c r="AY95" s="15" t="str">
        <f>IF('REGISTRO 1'!L94&lt;9,IF('REGISTRO 1'!L94&gt;4,'REGISTRO 1'!L94,""),"")</f>
        <v/>
      </c>
      <c r="AZ95" s="15" t="str">
        <f>IF('REGISTRO 1'!L94&lt;13,IF('REGISTRO 1'!L94&gt;8,'REGISTRO 1'!L94,""),"")</f>
        <v/>
      </c>
      <c r="BA95" s="16" t="str">
        <f>IF('REGISTRO 1'!L94&gt;12,'REGISTRO 1'!L94,"")</f>
        <v/>
      </c>
      <c r="BB95" s="21" t="str">
        <f>IF('REGISTRO 1'!P94="","",IF('REGISTRO 1'!P94&lt;4,'REGISTRO 1'!P94,""))</f>
        <v/>
      </c>
      <c r="BC95" s="15" t="str">
        <f>IF('REGISTRO 1'!P94&lt;7,IF('REGISTRO 1'!P94&gt;3,'REGISTRO 1'!P94,""),"")</f>
        <v/>
      </c>
      <c r="BD95" s="15" t="str">
        <f>IF('REGISTRO 1'!P94&lt;10,IF('REGISTRO 1'!P94&gt;6,'REGISTRO 1'!P94,""),"")</f>
        <v/>
      </c>
      <c r="BE95" s="16" t="str">
        <f>IF('REGISTRO 1'!P94&gt;9,'REGISTRO 1'!P94,"")</f>
        <v/>
      </c>
      <c r="BF95" s="21" t="str">
        <f>IF('REGISTRO 1'!T94="","",IF('REGISTRO 1'!T94&lt;3,'REGISTRO 1'!T94,""))</f>
        <v/>
      </c>
      <c r="BG95" s="15" t="str">
        <f>IF('REGISTRO 1'!T94&lt;5,IF('REGISTRO 1'!T94&gt;2,'REGISTRO 1'!T94,""),"")</f>
        <v/>
      </c>
      <c r="BH95" s="15" t="str">
        <f>IF('REGISTRO 1'!T94&lt;7,IF('REGISTRO 1'!T94&gt;4,'REGISTRO 1'!T94,""),"")</f>
        <v/>
      </c>
      <c r="BI95" s="16" t="str">
        <f>IF('REGISTRO 1'!T94&gt;6,'REGISTRO 1'!T94,"")</f>
        <v/>
      </c>
      <c r="BJ95" s="21" t="str">
        <f>IF('REGISTRO 1'!X94="","",IF('REGISTRO 1'!X94&lt;3,'REGISTRO 1'!X94,""))</f>
        <v/>
      </c>
      <c r="BK95" s="15" t="str">
        <f>IF('REGISTRO 1'!X94&lt;5,IF('REGISTRO 1'!X94&gt;2,'REGISTRO 1'!X94,""),"")</f>
        <v/>
      </c>
      <c r="BL95" s="15" t="str">
        <f>IF('REGISTRO 1'!X94&lt;7,IF('REGISTRO 1'!X94&gt;4,'REGISTRO 1'!X94,""),"")</f>
        <v/>
      </c>
      <c r="BM95" s="16" t="str">
        <f>IF('REGISTRO 1'!X94&gt;6,'REGISTRO 1'!X94,"")</f>
        <v/>
      </c>
      <c r="BN95" s="38" t="str">
        <f t="shared" si="7"/>
        <v/>
      </c>
      <c r="BO95" s="14" t="str">
        <f>IF('REGISTRO 1'!I94="","",IF('REGISTRO 1'!I94&lt;5,'REGISTRO 1'!I94,""))</f>
        <v/>
      </c>
      <c r="BP95" s="15" t="str">
        <f>IF('REGISTRO 1'!I94&lt;9,IF('REGISTRO 1'!I94&gt;4,'REGISTRO 1'!I94,""),"")</f>
        <v/>
      </c>
      <c r="BQ95" s="15" t="str">
        <f>IF('REGISTRO 1'!I94&lt;13,IF('REGISTRO 1'!I94&gt;8,'REGISTRO 1'!I94,""),"")</f>
        <v/>
      </c>
      <c r="BR95" s="16" t="str">
        <f>IF('REGISTRO 1'!I94&gt;12,'REGISTRO 1'!I94,"")</f>
        <v/>
      </c>
      <c r="BS95" s="14" t="str">
        <f>IF('REGISTRO 1'!M94="","",IF('REGISTRO 1'!M94&lt;5,'REGISTRO 1'!M94,""))</f>
        <v/>
      </c>
      <c r="BT95" s="15" t="str">
        <f>IF('REGISTRO 1'!M94&lt;9,IF('REGISTRO 1'!M94&gt;4,'REGISTRO 1'!M94,""),"")</f>
        <v/>
      </c>
      <c r="BU95" s="15" t="str">
        <f>IF('REGISTRO 1'!M94&lt;13,IF('REGISTRO 1'!M94&gt;8,'REGISTRO 1'!M94,""),"")</f>
        <v/>
      </c>
      <c r="BV95" s="16" t="str">
        <f>IF('REGISTRO 1'!M94&gt;12,'REGISTRO 1'!M94,"")</f>
        <v/>
      </c>
      <c r="BW95" s="14" t="str">
        <f>IF('REGISTRO 1'!Q94="","",IF('REGISTRO 1'!Q94&lt;4,'REGISTRO 1'!Q94,""))</f>
        <v/>
      </c>
      <c r="BX95" s="15" t="str">
        <f>IF('REGISTRO 1'!Q94&lt;7,IF('REGISTRO 1'!Q94&gt;3,'REGISTRO 1'!Q94,""),"")</f>
        <v/>
      </c>
      <c r="BY95" s="15" t="str">
        <f>IF('REGISTRO 1'!Q94&lt;10,IF('REGISTRO 1'!Q94&gt;6,'REGISTRO 1'!Q94,""),"")</f>
        <v/>
      </c>
      <c r="BZ95" s="16" t="str">
        <f>IF('REGISTRO 1'!Q94&gt;9,'REGISTRO 1'!Q94,"")</f>
        <v/>
      </c>
      <c r="CA95" s="14" t="str">
        <f>IF('REGISTRO 1'!U94="","",IF('REGISTRO 1'!U94&lt;3,'REGISTRO 1'!U94,""))</f>
        <v/>
      </c>
      <c r="CB95" s="15" t="str">
        <f>IF('REGISTRO 1'!U94&lt;5,IF('REGISTRO 1'!U94&gt;2,'REGISTRO 1'!U94,""),"")</f>
        <v/>
      </c>
      <c r="CC95" s="15" t="str">
        <f>IF('REGISTRO 1'!U94&lt;7,IF('REGISTRO 1'!U94&gt;4,'REGISTRO 1'!U94,""),"")</f>
        <v/>
      </c>
      <c r="CD95" s="16" t="str">
        <f>IF('REGISTRO 1'!U94&gt;6,'REGISTRO 1'!U94,"")</f>
        <v/>
      </c>
      <c r="CE95" s="14" t="str">
        <f>IF('REGISTRO 1'!Y94="","",IF('REGISTRO 1'!Y94&lt;3,'REGISTRO 1'!Y94,""))</f>
        <v/>
      </c>
      <c r="CF95" s="15" t="str">
        <f>IF('REGISTRO 1'!Y94&lt;5,IF('REGISTRO 1'!Y94&gt;2,'REGISTRO 1'!Y94,""),"")</f>
        <v/>
      </c>
      <c r="CG95" s="15" t="str">
        <f>IF('REGISTRO 1'!Y94&lt;7,IF('REGISTRO 1'!Y94&gt;4,'REGISTRO 1'!Y94,""),"")</f>
        <v/>
      </c>
      <c r="CH95" s="16" t="str">
        <f>IF('REGISTRO 1'!Y94&gt;6,'REGISTRO 1'!Y94,"")</f>
        <v/>
      </c>
      <c r="CI95" s="73" t="str">
        <f t="shared" si="8"/>
        <v/>
      </c>
      <c r="CJ95" s="180" t="str">
        <f t="shared" si="9"/>
        <v/>
      </c>
      <c r="CK95" s="140" t="str">
        <f>IF('REGISTRO 1'!$C94="","",'REGISTRO 1'!D94)</f>
        <v/>
      </c>
      <c r="CL95" s="10" t="str">
        <f>IF('REGISTRO 1'!$C94="","",'REGISTRO 1'!E94)</f>
        <v/>
      </c>
    </row>
    <row r="96" spans="2:90" x14ac:dyDescent="0.25">
      <c r="B96" s="69" t="s">
        <v>125</v>
      </c>
      <c r="C96" s="28" t="str">
        <f>IF('REGISTRO 1'!C95="","",'REGISTRO 1'!C95)</f>
        <v/>
      </c>
      <c r="D96" s="110" t="str">
        <f>IF('REGISTRO 1'!F95="","",IF('REGISTRO 1'!F95&lt;5,'REGISTRO 1'!F95,""))</f>
        <v/>
      </c>
      <c r="E96" s="75" t="str">
        <f>IF('REGISTRO 1'!F95&lt;9,IF('REGISTRO 1'!F95&gt;4,'REGISTRO 1'!F95,""),"")</f>
        <v/>
      </c>
      <c r="F96" s="75" t="str">
        <f>IF('REGISTRO 1'!F95&lt;13,IF('REGISTRO 1'!F95&gt;8,'REGISTRO 1'!F95,""),"")</f>
        <v/>
      </c>
      <c r="G96" s="22" t="str">
        <f>IF('REGISTRO 1'!F95&gt;12,'REGISTRO 1'!F95,"")</f>
        <v/>
      </c>
      <c r="H96" s="110" t="str">
        <f>IF('REGISTRO 1'!J95="","",IF('REGISTRO 1'!J95&lt;5,'REGISTRO 1'!J95,""))</f>
        <v/>
      </c>
      <c r="I96" s="75" t="str">
        <f>IF('REGISTRO 1'!J95&lt;9,IF('REGISTRO 1'!J95&gt;4,'REGISTRO 1'!J95,""),"")</f>
        <v/>
      </c>
      <c r="J96" s="75" t="str">
        <f>IF('REGISTRO 1'!J95&lt;13,IF('REGISTRO 1'!J95&gt;8,'REGISTRO 1'!J95,""),"")</f>
        <v/>
      </c>
      <c r="K96" s="22" t="str">
        <f>IF('REGISTRO 1'!J95&gt;12,'REGISTRO 1'!J95,"")</f>
        <v/>
      </c>
      <c r="L96" s="110" t="str">
        <f>IF('REGISTRO 1'!N95="","",IF('REGISTRO 1'!N95&lt;4,'REGISTRO 1'!N95,""))</f>
        <v/>
      </c>
      <c r="M96" s="75" t="str">
        <f>IF('REGISTRO 1'!N95&lt;7,IF('REGISTRO 1'!N95&gt;3,'REGISTRO 1'!N95,""),"")</f>
        <v/>
      </c>
      <c r="N96" s="75" t="str">
        <f>IF('REGISTRO 1'!N95&lt;10,IF('REGISTRO 1'!N95&gt;6,'REGISTRO 1'!N95,""),"")</f>
        <v/>
      </c>
      <c r="O96" s="22" t="str">
        <f>IF('REGISTRO 1'!N95&gt;9,'REGISTRO 1'!N95,"")</f>
        <v/>
      </c>
      <c r="P96" s="110" t="str">
        <f>IF('REGISTRO 1'!R95="","",IF('REGISTRO 1'!R95&lt;3,'REGISTRO 1'!R95,""))</f>
        <v/>
      </c>
      <c r="Q96" s="75" t="str">
        <f>IF('REGISTRO 1'!R95&lt;5,IF('REGISTRO 1'!R95&gt;2,'REGISTRO 1'!R95,""),"")</f>
        <v/>
      </c>
      <c r="R96" s="75" t="str">
        <f>IF('REGISTRO 1'!R95&lt;7,IF('REGISTRO 1'!R95&gt;4,'REGISTRO 1'!R95,""),"")</f>
        <v/>
      </c>
      <c r="S96" s="22" t="str">
        <f>IF('REGISTRO 1'!R95&gt;6,'REGISTRO 1'!R95,"")</f>
        <v/>
      </c>
      <c r="T96" s="110" t="str">
        <f>IF('REGISTRO 1'!V95="","",IF('REGISTRO 1'!V95&lt;3,'REGISTRO 1'!V95,""))</f>
        <v/>
      </c>
      <c r="U96" s="75" t="str">
        <f>IF('REGISTRO 1'!V95&lt;5,IF('REGISTRO 1'!V95&gt;2,'REGISTRO 1'!V95,""),"")</f>
        <v/>
      </c>
      <c r="V96" s="75" t="str">
        <f>IF('REGISTRO 1'!V95&lt;7,IF('REGISTRO 1'!V95&gt;4,'REGISTRO 1'!V95,""),"")</f>
        <v/>
      </c>
      <c r="W96" s="111" t="str">
        <f>IF('REGISTRO 1'!V95&gt;6,'REGISTRO 1'!V95,"")</f>
        <v/>
      </c>
      <c r="X96" s="162" t="str">
        <f t="shared" si="5"/>
        <v/>
      </c>
      <c r="Y96" s="163" t="str">
        <f>IF('REGISTRO 1'!G95="","",IF('REGISTRO 1'!G95&lt;5,'REGISTRO 1'!G95,""))</f>
        <v/>
      </c>
      <c r="Z96" s="164" t="str">
        <f>IF('REGISTRO 1'!G95&lt;9,IF('REGISTRO 1'!G95&gt;4,'REGISTRO 1'!G95,""),"")</f>
        <v/>
      </c>
      <c r="AA96" s="164" t="str">
        <f>IF('REGISTRO 1'!G95&lt;13,IF('REGISTRO 1'!G95&gt;8,'REGISTRO 1'!G95,""),"")</f>
        <v/>
      </c>
      <c r="AB96" s="165" t="str">
        <f>IF('REGISTRO 1'!G95&gt;12,'REGISTRO 1'!G95,"")</f>
        <v/>
      </c>
      <c r="AC96" s="166" t="str">
        <f>IF('REGISTRO 1'!K95="","",IF('REGISTRO 1'!K95&lt;5,'REGISTRO 1'!K95,""))</f>
        <v/>
      </c>
      <c r="AD96" s="164" t="str">
        <f>IF('REGISTRO 1'!K95&lt;9,IF('REGISTRO 1'!K95&gt;4,'REGISTRO 1'!K95,""),"")</f>
        <v/>
      </c>
      <c r="AE96" s="164" t="str">
        <f>IF('REGISTRO 1'!K95&lt;13,IF('REGISTRO 1'!K95&gt;8,'REGISTRO 1'!K95,""),"")</f>
        <v/>
      </c>
      <c r="AF96" s="165" t="str">
        <f>IF('REGISTRO 1'!K95&gt;12,'REGISTRO 1'!K95,"")</f>
        <v/>
      </c>
      <c r="AG96" s="166" t="str">
        <f>IF('REGISTRO 1'!O95="","",IF('REGISTRO 1'!O95&lt;4,'REGISTRO 1'!O95,""))</f>
        <v/>
      </c>
      <c r="AH96" s="164" t="str">
        <f>IF('REGISTRO 1'!O95&lt;7,IF('REGISTRO 1'!O95&gt;3,'REGISTRO 1'!O95,""),"")</f>
        <v/>
      </c>
      <c r="AI96" s="164" t="str">
        <f>IF('REGISTRO 1'!O95&lt;10,IF('REGISTRO 1'!O95&gt;6,'REGISTRO 1'!O95,""),"")</f>
        <v/>
      </c>
      <c r="AJ96" s="165" t="str">
        <f>IF('REGISTRO 1'!O95&gt;9,'REGISTRO 1'!O95,"")</f>
        <v/>
      </c>
      <c r="AK96" s="166" t="str">
        <f>IF('REGISTRO 1'!S95="","",IF('REGISTRO 1'!S95&lt;3,'REGISTRO 1'!S95,""))</f>
        <v/>
      </c>
      <c r="AL96" s="164" t="str">
        <f>IF('REGISTRO 1'!S95&lt;5,IF('REGISTRO 1'!S95&gt;2,'REGISTRO 1'!S95,""),"")</f>
        <v/>
      </c>
      <c r="AM96" s="164" t="str">
        <f>IF('REGISTRO 1'!S95&lt;7,IF('REGISTRO 1'!S95&gt;4,'REGISTRO 1'!S95,""),"")</f>
        <v/>
      </c>
      <c r="AN96" s="165" t="str">
        <f>IF('REGISTRO 1'!S95&gt;6,'REGISTRO 1'!S95,"")</f>
        <v/>
      </c>
      <c r="AO96" s="166" t="str">
        <f>IF('REGISTRO 1'!W95="","",IF('REGISTRO 1'!W95&lt;3,'REGISTRO 1'!W95,""))</f>
        <v/>
      </c>
      <c r="AP96" s="164" t="str">
        <f>IF('REGISTRO 1'!W95&lt;5,IF('REGISTRO 1'!W95&gt;2,'REGISTRO 1'!W95,""),"")</f>
        <v/>
      </c>
      <c r="AQ96" s="164" t="str">
        <f>IF('REGISTRO 1'!W95&lt;7,IF('REGISTRO 1'!W95&gt;4,'REGISTRO 1'!W95,""),"")</f>
        <v/>
      </c>
      <c r="AR96" s="165" t="str">
        <f>IF('REGISTRO 1'!W95&gt;6,'REGISTRO 1'!W95,"")</f>
        <v/>
      </c>
      <c r="AS96" s="162" t="str">
        <f t="shared" si="6"/>
        <v/>
      </c>
      <c r="AT96" s="110" t="str">
        <f>IF('REGISTRO 1'!H95="","",IF('REGISTRO 1'!H95&lt;5,'REGISTRO 1'!H95,""))</f>
        <v/>
      </c>
      <c r="AU96" s="75" t="str">
        <f>IF('REGISTRO 1'!H95&lt;9,IF('REGISTRO 1'!H95&gt;4,'REGISTRO 1'!H95,""),"")</f>
        <v/>
      </c>
      <c r="AV96" s="75" t="str">
        <f>IF('REGISTRO 1'!H95&lt;13,IF('REGISTRO 1'!H95&gt;8,'REGISTRO 1'!H95,""),"")</f>
        <v/>
      </c>
      <c r="AW96" s="22" t="str">
        <f>IF('REGISTRO 1'!H95&gt;12,'REGISTRO 1'!H95,"")</f>
        <v/>
      </c>
      <c r="AX96" s="110" t="str">
        <f>IF('REGISTRO 1'!L95="","",IF('REGISTRO 1'!L95&lt;5,'REGISTRO 1'!L95,""))</f>
        <v/>
      </c>
      <c r="AY96" s="75" t="str">
        <f>IF('REGISTRO 1'!L95&lt;9,IF('REGISTRO 1'!L95&gt;4,'REGISTRO 1'!L95,""),"")</f>
        <v/>
      </c>
      <c r="AZ96" s="75" t="str">
        <f>IF('REGISTRO 1'!L95&lt;13,IF('REGISTRO 1'!L95&gt;8,'REGISTRO 1'!L95,""),"")</f>
        <v/>
      </c>
      <c r="BA96" s="22" t="str">
        <f>IF('REGISTRO 1'!L95&gt;12,'REGISTRO 1'!L95,"")</f>
        <v/>
      </c>
      <c r="BB96" s="110" t="str">
        <f>IF('REGISTRO 1'!P95="","",IF('REGISTRO 1'!P95&lt;4,'REGISTRO 1'!P95,""))</f>
        <v/>
      </c>
      <c r="BC96" s="75" t="str">
        <f>IF('REGISTRO 1'!P95&lt;7,IF('REGISTRO 1'!P95&gt;3,'REGISTRO 1'!P95,""),"")</f>
        <v/>
      </c>
      <c r="BD96" s="75" t="str">
        <f>IF('REGISTRO 1'!P95&lt;10,IF('REGISTRO 1'!P95&gt;6,'REGISTRO 1'!P95,""),"")</f>
        <v/>
      </c>
      <c r="BE96" s="22" t="str">
        <f>IF('REGISTRO 1'!P95&gt;9,'REGISTRO 1'!P95,"")</f>
        <v/>
      </c>
      <c r="BF96" s="110" t="str">
        <f>IF('REGISTRO 1'!T95="","",IF('REGISTRO 1'!T95&lt;3,'REGISTRO 1'!T95,""))</f>
        <v/>
      </c>
      <c r="BG96" s="75" t="str">
        <f>IF('REGISTRO 1'!T95&lt;5,IF('REGISTRO 1'!T95&gt;2,'REGISTRO 1'!T95,""),"")</f>
        <v/>
      </c>
      <c r="BH96" s="75" t="str">
        <f>IF('REGISTRO 1'!T95&lt;7,IF('REGISTRO 1'!T95&gt;4,'REGISTRO 1'!T95,""),"")</f>
        <v/>
      </c>
      <c r="BI96" s="22" t="str">
        <f>IF('REGISTRO 1'!T95&gt;6,'REGISTRO 1'!T95,"")</f>
        <v/>
      </c>
      <c r="BJ96" s="110" t="str">
        <f>IF('REGISTRO 1'!X95="","",IF('REGISTRO 1'!X95&lt;3,'REGISTRO 1'!X95,""))</f>
        <v/>
      </c>
      <c r="BK96" s="75" t="str">
        <f>IF('REGISTRO 1'!X95&lt;5,IF('REGISTRO 1'!X95&gt;2,'REGISTRO 1'!X95,""),"")</f>
        <v/>
      </c>
      <c r="BL96" s="75" t="str">
        <f>IF('REGISTRO 1'!X95&lt;7,IF('REGISTRO 1'!X95&gt;4,'REGISTRO 1'!X95,""),"")</f>
        <v/>
      </c>
      <c r="BM96" s="22" t="str">
        <f>IF('REGISTRO 1'!X95&gt;6,'REGISTRO 1'!X95,"")</f>
        <v/>
      </c>
      <c r="BN96" s="162" t="str">
        <f t="shared" si="7"/>
        <v/>
      </c>
      <c r="BO96" s="167" t="str">
        <f>IF('REGISTRO 1'!I95="","",IF('REGISTRO 1'!I95&lt;5,'REGISTRO 1'!I95,""))</f>
        <v/>
      </c>
      <c r="BP96" s="168" t="str">
        <f>IF('REGISTRO 1'!I95&lt;9,IF('REGISTRO 1'!I95&gt;4,'REGISTRO 1'!I95,""),"")</f>
        <v/>
      </c>
      <c r="BQ96" s="168" t="str">
        <f>IF('REGISTRO 1'!I95&lt;13,IF('REGISTRO 1'!I95&gt;8,'REGISTRO 1'!I95,""),"")</f>
        <v/>
      </c>
      <c r="BR96" s="169" t="str">
        <f>IF('REGISTRO 1'!I95&gt;12,'REGISTRO 1'!I95,"")</f>
        <v/>
      </c>
      <c r="BS96" s="167" t="str">
        <f>IF('REGISTRO 1'!M95="","",IF('REGISTRO 1'!M95&lt;5,'REGISTRO 1'!M95,""))</f>
        <v/>
      </c>
      <c r="BT96" s="168" t="str">
        <f>IF('REGISTRO 1'!M95&lt;9,IF('REGISTRO 1'!M95&gt;4,'REGISTRO 1'!M95,""),"")</f>
        <v/>
      </c>
      <c r="BU96" s="168" t="str">
        <f>IF('REGISTRO 1'!M95&lt;13,IF('REGISTRO 1'!M95&gt;8,'REGISTRO 1'!M95,""),"")</f>
        <v/>
      </c>
      <c r="BV96" s="169" t="str">
        <f>IF('REGISTRO 1'!M95&gt;12,'REGISTRO 1'!M95,"")</f>
        <v/>
      </c>
      <c r="BW96" s="167" t="str">
        <f>IF('REGISTRO 1'!Q95="","",IF('REGISTRO 1'!Q95&lt;4,'REGISTRO 1'!Q95,""))</f>
        <v/>
      </c>
      <c r="BX96" s="168" t="str">
        <f>IF('REGISTRO 1'!Q95&lt;7,IF('REGISTRO 1'!Q95&gt;3,'REGISTRO 1'!Q95,""),"")</f>
        <v/>
      </c>
      <c r="BY96" s="168" t="str">
        <f>IF('REGISTRO 1'!Q95&lt;10,IF('REGISTRO 1'!Q95&gt;6,'REGISTRO 1'!Q95,""),"")</f>
        <v/>
      </c>
      <c r="BZ96" s="169" t="str">
        <f>IF('REGISTRO 1'!Q95&gt;9,'REGISTRO 1'!Q95,"")</f>
        <v/>
      </c>
      <c r="CA96" s="167" t="str">
        <f>IF('REGISTRO 1'!U95="","",IF('REGISTRO 1'!U95&lt;3,'REGISTRO 1'!U95,""))</f>
        <v/>
      </c>
      <c r="CB96" s="168" t="str">
        <f>IF('REGISTRO 1'!U95&lt;5,IF('REGISTRO 1'!U95&gt;2,'REGISTRO 1'!U95,""),"")</f>
        <v/>
      </c>
      <c r="CC96" s="168" t="str">
        <f>IF('REGISTRO 1'!U95&lt;7,IF('REGISTRO 1'!U95&gt;4,'REGISTRO 1'!U95,""),"")</f>
        <v/>
      </c>
      <c r="CD96" s="169" t="str">
        <f>IF('REGISTRO 1'!U95&gt;6,'REGISTRO 1'!U95,"")</f>
        <v/>
      </c>
      <c r="CE96" s="167" t="str">
        <f>IF('REGISTRO 1'!Y95="","",IF('REGISTRO 1'!Y95&lt;3,'REGISTRO 1'!Y95,""))</f>
        <v/>
      </c>
      <c r="CF96" s="168" t="str">
        <f>IF('REGISTRO 1'!Y95&lt;5,IF('REGISTRO 1'!Y95&gt;2,'REGISTRO 1'!Y95,""),"")</f>
        <v/>
      </c>
      <c r="CG96" s="168" t="str">
        <f>IF('REGISTRO 1'!Y95&lt;7,IF('REGISTRO 1'!Y95&gt;4,'REGISTRO 1'!Y95,""),"")</f>
        <v/>
      </c>
      <c r="CH96" s="169" t="str">
        <f>IF('REGISTRO 1'!Y95&gt;6,'REGISTRO 1'!Y95,"")</f>
        <v/>
      </c>
      <c r="CI96" s="170" t="str">
        <f t="shared" si="8"/>
        <v/>
      </c>
      <c r="CJ96" s="181" t="str">
        <f t="shared" si="9"/>
        <v/>
      </c>
      <c r="CK96" s="140" t="str">
        <f>IF('REGISTRO 1'!$C95="","",'REGISTRO 1'!D95)</f>
        <v/>
      </c>
      <c r="CL96" s="10" t="str">
        <f>IF('REGISTRO 1'!$C95="","",'REGISTRO 1'!E95)</f>
        <v/>
      </c>
    </row>
    <row r="97" spans="2:90" x14ac:dyDescent="0.25">
      <c r="B97" s="172" t="s">
        <v>126</v>
      </c>
      <c r="C97" s="54" t="str">
        <f>IF('REGISTRO 1'!C96="","",'REGISTRO 1'!C96)</f>
        <v/>
      </c>
      <c r="D97" s="21" t="str">
        <f>IF('REGISTRO 1'!F96="","",IF('REGISTRO 1'!F96&lt;5,'REGISTRO 1'!F96,""))</f>
        <v/>
      </c>
      <c r="E97" s="15" t="str">
        <f>IF('REGISTRO 1'!F96&lt;9,IF('REGISTRO 1'!F96&gt;4,'REGISTRO 1'!F96,""),"")</f>
        <v/>
      </c>
      <c r="F97" s="15" t="str">
        <f>IF('REGISTRO 1'!F96&lt;13,IF('REGISTRO 1'!F96&gt;8,'REGISTRO 1'!F96,""),"")</f>
        <v/>
      </c>
      <c r="G97" s="16" t="str">
        <f>IF('REGISTRO 1'!F96&gt;12,'REGISTRO 1'!F96,"")</f>
        <v/>
      </c>
      <c r="H97" s="21" t="str">
        <f>IF('REGISTRO 1'!J96="","",IF('REGISTRO 1'!J96&lt;5,'REGISTRO 1'!J96,""))</f>
        <v/>
      </c>
      <c r="I97" s="15" t="str">
        <f>IF('REGISTRO 1'!J96&lt;9,IF('REGISTRO 1'!J96&gt;4,'REGISTRO 1'!J96,""),"")</f>
        <v/>
      </c>
      <c r="J97" s="15" t="str">
        <f>IF('REGISTRO 1'!J96&lt;13,IF('REGISTRO 1'!J96&gt;8,'REGISTRO 1'!J96,""),"")</f>
        <v/>
      </c>
      <c r="K97" s="16" t="str">
        <f>IF('REGISTRO 1'!J96&gt;12,'REGISTRO 1'!J96,"")</f>
        <v/>
      </c>
      <c r="L97" s="21" t="str">
        <f>IF('REGISTRO 1'!N96="","",IF('REGISTRO 1'!N96&lt;4,'REGISTRO 1'!N96,""))</f>
        <v/>
      </c>
      <c r="M97" s="15" t="str">
        <f>IF('REGISTRO 1'!N96&lt;7,IF('REGISTRO 1'!N96&gt;3,'REGISTRO 1'!N96,""),"")</f>
        <v/>
      </c>
      <c r="N97" s="15" t="str">
        <f>IF('REGISTRO 1'!N96&lt;10,IF('REGISTRO 1'!N96&gt;6,'REGISTRO 1'!N96,""),"")</f>
        <v/>
      </c>
      <c r="O97" s="16" t="str">
        <f>IF('REGISTRO 1'!N96&gt;9,'REGISTRO 1'!N96,"")</f>
        <v/>
      </c>
      <c r="P97" s="21" t="str">
        <f>IF('REGISTRO 1'!R96="","",IF('REGISTRO 1'!R96&lt;3,'REGISTRO 1'!R96,""))</f>
        <v/>
      </c>
      <c r="Q97" s="15" t="str">
        <f>IF('REGISTRO 1'!R96&lt;5,IF('REGISTRO 1'!R96&gt;2,'REGISTRO 1'!R96,""),"")</f>
        <v/>
      </c>
      <c r="R97" s="15" t="str">
        <f>IF('REGISTRO 1'!R96&lt;7,IF('REGISTRO 1'!R96&gt;4,'REGISTRO 1'!R96,""),"")</f>
        <v/>
      </c>
      <c r="S97" s="16" t="str">
        <f>IF('REGISTRO 1'!R96&gt;6,'REGISTRO 1'!R96,"")</f>
        <v/>
      </c>
      <c r="T97" s="21" t="str">
        <f>IF('REGISTRO 1'!V96="","",IF('REGISTRO 1'!V96&lt;3,'REGISTRO 1'!V96,""))</f>
        <v/>
      </c>
      <c r="U97" s="15" t="str">
        <f>IF('REGISTRO 1'!V96&lt;5,IF('REGISTRO 1'!V96&gt;2,'REGISTRO 1'!V96,""),"")</f>
        <v/>
      </c>
      <c r="V97" s="15" t="str">
        <f>IF('REGISTRO 1'!V96&lt;7,IF('REGISTRO 1'!V96&gt;4,'REGISTRO 1'!V96,""),"")</f>
        <v/>
      </c>
      <c r="W97" s="20" t="str">
        <f>IF('REGISTRO 1'!V96&gt;6,'REGISTRO 1'!V96,"")</f>
        <v/>
      </c>
      <c r="X97" s="38" t="str">
        <f t="shared" si="5"/>
        <v/>
      </c>
      <c r="Y97" s="14" t="str">
        <f>IF('REGISTRO 1'!G96="","",IF('REGISTRO 1'!G96&lt;5,'REGISTRO 1'!G96,""))</f>
        <v/>
      </c>
      <c r="Z97" s="15" t="str">
        <f>IF('REGISTRO 1'!G96&lt;9,IF('REGISTRO 1'!G96&gt;4,'REGISTRO 1'!G96,""),"")</f>
        <v/>
      </c>
      <c r="AA97" s="15" t="str">
        <f>IF('REGISTRO 1'!G96&lt;13,IF('REGISTRO 1'!G96&gt;8,'REGISTRO 1'!G96,""),"")</f>
        <v/>
      </c>
      <c r="AB97" s="16" t="str">
        <f>IF('REGISTRO 1'!G96&gt;12,'REGISTRO 1'!G96,"")</f>
        <v/>
      </c>
      <c r="AC97" s="21" t="str">
        <f>IF('REGISTRO 1'!K96="","",IF('REGISTRO 1'!K96&lt;5,'REGISTRO 1'!K96,""))</f>
        <v/>
      </c>
      <c r="AD97" s="15" t="str">
        <f>IF('REGISTRO 1'!K96&lt;9,IF('REGISTRO 1'!K96&gt;4,'REGISTRO 1'!K96,""),"")</f>
        <v/>
      </c>
      <c r="AE97" s="15" t="str">
        <f>IF('REGISTRO 1'!K96&lt;13,IF('REGISTRO 1'!K96&gt;8,'REGISTRO 1'!K96,""),"")</f>
        <v/>
      </c>
      <c r="AF97" s="16" t="str">
        <f>IF('REGISTRO 1'!K96&gt;12,'REGISTRO 1'!K96,"")</f>
        <v/>
      </c>
      <c r="AG97" s="21" t="str">
        <f>IF('REGISTRO 1'!O96="","",IF('REGISTRO 1'!O96&lt;4,'REGISTRO 1'!O96,""))</f>
        <v/>
      </c>
      <c r="AH97" s="15" t="str">
        <f>IF('REGISTRO 1'!O96&lt;7,IF('REGISTRO 1'!O96&gt;3,'REGISTRO 1'!O96,""),"")</f>
        <v/>
      </c>
      <c r="AI97" s="15" t="str">
        <f>IF('REGISTRO 1'!O96&lt;10,IF('REGISTRO 1'!O96&gt;6,'REGISTRO 1'!O96,""),"")</f>
        <v/>
      </c>
      <c r="AJ97" s="16" t="str">
        <f>IF('REGISTRO 1'!O96&gt;9,'REGISTRO 1'!O96,"")</f>
        <v/>
      </c>
      <c r="AK97" s="21" t="str">
        <f>IF('REGISTRO 1'!S96="","",IF('REGISTRO 1'!S96&lt;3,'REGISTRO 1'!S96,""))</f>
        <v/>
      </c>
      <c r="AL97" s="15" t="str">
        <f>IF('REGISTRO 1'!S96&lt;5,IF('REGISTRO 1'!S96&gt;2,'REGISTRO 1'!S96,""),"")</f>
        <v/>
      </c>
      <c r="AM97" s="15" t="str">
        <f>IF('REGISTRO 1'!S96&lt;7,IF('REGISTRO 1'!S96&gt;4,'REGISTRO 1'!S96,""),"")</f>
        <v/>
      </c>
      <c r="AN97" s="16" t="str">
        <f>IF('REGISTRO 1'!S96&gt;6,'REGISTRO 1'!S96,"")</f>
        <v/>
      </c>
      <c r="AO97" s="21" t="str">
        <f>IF('REGISTRO 1'!W96="","",IF('REGISTRO 1'!W96&lt;3,'REGISTRO 1'!W96,""))</f>
        <v/>
      </c>
      <c r="AP97" s="15" t="str">
        <f>IF('REGISTRO 1'!W96&lt;5,IF('REGISTRO 1'!W96&gt;2,'REGISTRO 1'!W96,""),"")</f>
        <v/>
      </c>
      <c r="AQ97" s="15" t="str">
        <f>IF('REGISTRO 1'!W96&lt;7,IF('REGISTRO 1'!W96&gt;4,'REGISTRO 1'!W96,""),"")</f>
        <v/>
      </c>
      <c r="AR97" s="16" t="str">
        <f>IF('REGISTRO 1'!W96&gt;6,'REGISTRO 1'!W96,"")</f>
        <v/>
      </c>
      <c r="AS97" s="38" t="str">
        <f t="shared" si="6"/>
        <v/>
      </c>
      <c r="AT97" s="21" t="str">
        <f>IF('REGISTRO 1'!H96="","",IF('REGISTRO 1'!H96&lt;5,'REGISTRO 1'!H96,""))</f>
        <v/>
      </c>
      <c r="AU97" s="15" t="str">
        <f>IF('REGISTRO 1'!H96&lt;9,IF('REGISTRO 1'!H96&gt;4,'REGISTRO 1'!H96,""),"")</f>
        <v/>
      </c>
      <c r="AV97" s="15" t="str">
        <f>IF('REGISTRO 1'!H96&lt;13,IF('REGISTRO 1'!H96&gt;8,'REGISTRO 1'!H96,""),"")</f>
        <v/>
      </c>
      <c r="AW97" s="16" t="str">
        <f>IF('REGISTRO 1'!H96&gt;12,'REGISTRO 1'!H96,"")</f>
        <v/>
      </c>
      <c r="AX97" s="21" t="str">
        <f>IF('REGISTRO 1'!L96="","",IF('REGISTRO 1'!L96&lt;5,'REGISTRO 1'!L96,""))</f>
        <v/>
      </c>
      <c r="AY97" s="15" t="str">
        <f>IF('REGISTRO 1'!L96&lt;9,IF('REGISTRO 1'!L96&gt;4,'REGISTRO 1'!L96,""),"")</f>
        <v/>
      </c>
      <c r="AZ97" s="15" t="str">
        <f>IF('REGISTRO 1'!L96&lt;13,IF('REGISTRO 1'!L96&gt;8,'REGISTRO 1'!L96,""),"")</f>
        <v/>
      </c>
      <c r="BA97" s="16" t="str">
        <f>IF('REGISTRO 1'!L96&gt;12,'REGISTRO 1'!L96,"")</f>
        <v/>
      </c>
      <c r="BB97" s="21" t="str">
        <f>IF('REGISTRO 1'!P96="","",IF('REGISTRO 1'!P96&lt;4,'REGISTRO 1'!P96,""))</f>
        <v/>
      </c>
      <c r="BC97" s="15" t="str">
        <f>IF('REGISTRO 1'!P96&lt;7,IF('REGISTRO 1'!P96&gt;3,'REGISTRO 1'!P96,""),"")</f>
        <v/>
      </c>
      <c r="BD97" s="15" t="str">
        <f>IF('REGISTRO 1'!P96&lt;10,IF('REGISTRO 1'!P96&gt;6,'REGISTRO 1'!P96,""),"")</f>
        <v/>
      </c>
      <c r="BE97" s="16" t="str">
        <f>IF('REGISTRO 1'!P96&gt;9,'REGISTRO 1'!P96,"")</f>
        <v/>
      </c>
      <c r="BF97" s="21" t="str">
        <f>IF('REGISTRO 1'!T96="","",IF('REGISTRO 1'!T96&lt;3,'REGISTRO 1'!T96,""))</f>
        <v/>
      </c>
      <c r="BG97" s="15" t="str">
        <f>IF('REGISTRO 1'!T96&lt;5,IF('REGISTRO 1'!T96&gt;2,'REGISTRO 1'!T96,""),"")</f>
        <v/>
      </c>
      <c r="BH97" s="15" t="str">
        <f>IF('REGISTRO 1'!T96&lt;7,IF('REGISTRO 1'!T96&gt;4,'REGISTRO 1'!T96,""),"")</f>
        <v/>
      </c>
      <c r="BI97" s="16" t="str">
        <f>IF('REGISTRO 1'!T96&gt;6,'REGISTRO 1'!T96,"")</f>
        <v/>
      </c>
      <c r="BJ97" s="21" t="str">
        <f>IF('REGISTRO 1'!X96="","",IF('REGISTRO 1'!X96&lt;3,'REGISTRO 1'!X96,""))</f>
        <v/>
      </c>
      <c r="BK97" s="15" t="str">
        <f>IF('REGISTRO 1'!X96&lt;5,IF('REGISTRO 1'!X96&gt;2,'REGISTRO 1'!X96,""),"")</f>
        <v/>
      </c>
      <c r="BL97" s="15" t="str">
        <f>IF('REGISTRO 1'!X96&lt;7,IF('REGISTRO 1'!X96&gt;4,'REGISTRO 1'!X96,""),"")</f>
        <v/>
      </c>
      <c r="BM97" s="16" t="str">
        <f>IF('REGISTRO 1'!X96&gt;6,'REGISTRO 1'!X96,"")</f>
        <v/>
      </c>
      <c r="BN97" s="38" t="str">
        <f t="shared" si="7"/>
        <v/>
      </c>
      <c r="BO97" s="14" t="str">
        <f>IF('REGISTRO 1'!I96="","",IF('REGISTRO 1'!I96&lt;5,'REGISTRO 1'!I96,""))</f>
        <v/>
      </c>
      <c r="BP97" s="15" t="str">
        <f>IF('REGISTRO 1'!I96&lt;9,IF('REGISTRO 1'!I96&gt;4,'REGISTRO 1'!I96,""),"")</f>
        <v/>
      </c>
      <c r="BQ97" s="15" t="str">
        <f>IF('REGISTRO 1'!I96&lt;13,IF('REGISTRO 1'!I96&gt;8,'REGISTRO 1'!I96,""),"")</f>
        <v/>
      </c>
      <c r="BR97" s="16" t="str">
        <f>IF('REGISTRO 1'!I96&gt;12,'REGISTRO 1'!I96,"")</f>
        <v/>
      </c>
      <c r="BS97" s="14" t="str">
        <f>IF('REGISTRO 1'!M96="","",IF('REGISTRO 1'!M96&lt;5,'REGISTRO 1'!M96,""))</f>
        <v/>
      </c>
      <c r="BT97" s="15" t="str">
        <f>IF('REGISTRO 1'!M96&lt;9,IF('REGISTRO 1'!M96&gt;4,'REGISTRO 1'!M96,""),"")</f>
        <v/>
      </c>
      <c r="BU97" s="15" t="str">
        <f>IF('REGISTRO 1'!M96&lt;13,IF('REGISTRO 1'!M96&gt;8,'REGISTRO 1'!M96,""),"")</f>
        <v/>
      </c>
      <c r="BV97" s="16" t="str">
        <f>IF('REGISTRO 1'!M96&gt;12,'REGISTRO 1'!M96,"")</f>
        <v/>
      </c>
      <c r="BW97" s="14" t="str">
        <f>IF('REGISTRO 1'!Q96="","",IF('REGISTRO 1'!Q96&lt;4,'REGISTRO 1'!Q96,""))</f>
        <v/>
      </c>
      <c r="BX97" s="15" t="str">
        <f>IF('REGISTRO 1'!Q96&lt;7,IF('REGISTRO 1'!Q96&gt;3,'REGISTRO 1'!Q96,""),"")</f>
        <v/>
      </c>
      <c r="BY97" s="15" t="str">
        <f>IF('REGISTRO 1'!Q96&lt;10,IF('REGISTRO 1'!Q96&gt;6,'REGISTRO 1'!Q96,""),"")</f>
        <v/>
      </c>
      <c r="BZ97" s="16" t="str">
        <f>IF('REGISTRO 1'!Q96&gt;9,'REGISTRO 1'!Q96,"")</f>
        <v/>
      </c>
      <c r="CA97" s="14" t="str">
        <f>IF('REGISTRO 1'!U96="","",IF('REGISTRO 1'!U96&lt;3,'REGISTRO 1'!U96,""))</f>
        <v/>
      </c>
      <c r="CB97" s="15" t="str">
        <f>IF('REGISTRO 1'!U96&lt;5,IF('REGISTRO 1'!U96&gt;2,'REGISTRO 1'!U96,""),"")</f>
        <v/>
      </c>
      <c r="CC97" s="15" t="str">
        <f>IF('REGISTRO 1'!U96&lt;7,IF('REGISTRO 1'!U96&gt;4,'REGISTRO 1'!U96,""),"")</f>
        <v/>
      </c>
      <c r="CD97" s="16" t="str">
        <f>IF('REGISTRO 1'!U96&gt;6,'REGISTRO 1'!U96,"")</f>
        <v/>
      </c>
      <c r="CE97" s="14" t="str">
        <f>IF('REGISTRO 1'!Y96="","",IF('REGISTRO 1'!Y96&lt;3,'REGISTRO 1'!Y96,""))</f>
        <v/>
      </c>
      <c r="CF97" s="15" t="str">
        <f>IF('REGISTRO 1'!Y96&lt;5,IF('REGISTRO 1'!Y96&gt;2,'REGISTRO 1'!Y96,""),"")</f>
        <v/>
      </c>
      <c r="CG97" s="15" t="str">
        <f>IF('REGISTRO 1'!Y96&lt;7,IF('REGISTRO 1'!Y96&gt;4,'REGISTRO 1'!Y96,""),"")</f>
        <v/>
      </c>
      <c r="CH97" s="16" t="str">
        <f>IF('REGISTRO 1'!Y96&gt;6,'REGISTRO 1'!Y96,"")</f>
        <v/>
      </c>
      <c r="CI97" s="73" t="str">
        <f t="shared" si="8"/>
        <v/>
      </c>
      <c r="CJ97" s="180" t="str">
        <f t="shared" si="9"/>
        <v/>
      </c>
      <c r="CK97" s="140" t="str">
        <f>IF('REGISTRO 1'!$C96="","",'REGISTRO 1'!D96)</f>
        <v/>
      </c>
      <c r="CL97" s="10" t="str">
        <f>IF('REGISTRO 1'!$C96="","",'REGISTRO 1'!E96)</f>
        <v/>
      </c>
    </row>
    <row r="98" spans="2:90" x14ac:dyDescent="0.25">
      <c r="B98" s="69" t="s">
        <v>127</v>
      </c>
      <c r="C98" s="28" t="str">
        <f>IF('REGISTRO 1'!C97="","",'REGISTRO 1'!C97)</f>
        <v/>
      </c>
      <c r="D98" s="110" t="str">
        <f>IF('REGISTRO 1'!F97="","",IF('REGISTRO 1'!F97&lt;5,'REGISTRO 1'!F97,""))</f>
        <v/>
      </c>
      <c r="E98" s="75" t="str">
        <f>IF('REGISTRO 1'!F97&lt;9,IF('REGISTRO 1'!F97&gt;4,'REGISTRO 1'!F97,""),"")</f>
        <v/>
      </c>
      <c r="F98" s="75" t="str">
        <f>IF('REGISTRO 1'!F97&lt;13,IF('REGISTRO 1'!F97&gt;8,'REGISTRO 1'!F97,""),"")</f>
        <v/>
      </c>
      <c r="G98" s="22" t="str">
        <f>IF('REGISTRO 1'!F97&gt;12,'REGISTRO 1'!F97,"")</f>
        <v/>
      </c>
      <c r="H98" s="110" t="str">
        <f>IF('REGISTRO 1'!J97="","",IF('REGISTRO 1'!J97&lt;5,'REGISTRO 1'!J97,""))</f>
        <v/>
      </c>
      <c r="I98" s="75" t="str">
        <f>IF('REGISTRO 1'!J97&lt;9,IF('REGISTRO 1'!J97&gt;4,'REGISTRO 1'!J97,""),"")</f>
        <v/>
      </c>
      <c r="J98" s="75" t="str">
        <f>IF('REGISTRO 1'!J97&lt;13,IF('REGISTRO 1'!J97&gt;8,'REGISTRO 1'!J97,""),"")</f>
        <v/>
      </c>
      <c r="K98" s="22" t="str">
        <f>IF('REGISTRO 1'!J97&gt;12,'REGISTRO 1'!J97,"")</f>
        <v/>
      </c>
      <c r="L98" s="110" t="str">
        <f>IF('REGISTRO 1'!N97="","",IF('REGISTRO 1'!N97&lt;4,'REGISTRO 1'!N97,""))</f>
        <v/>
      </c>
      <c r="M98" s="75" t="str">
        <f>IF('REGISTRO 1'!N97&lt;7,IF('REGISTRO 1'!N97&gt;3,'REGISTRO 1'!N97,""),"")</f>
        <v/>
      </c>
      <c r="N98" s="75" t="str">
        <f>IF('REGISTRO 1'!N97&lt;10,IF('REGISTRO 1'!N97&gt;6,'REGISTRO 1'!N97,""),"")</f>
        <v/>
      </c>
      <c r="O98" s="22" t="str">
        <f>IF('REGISTRO 1'!N97&gt;9,'REGISTRO 1'!N97,"")</f>
        <v/>
      </c>
      <c r="P98" s="110" t="str">
        <f>IF('REGISTRO 1'!R97="","",IF('REGISTRO 1'!R97&lt;3,'REGISTRO 1'!R97,""))</f>
        <v/>
      </c>
      <c r="Q98" s="75" t="str">
        <f>IF('REGISTRO 1'!R97&lt;5,IF('REGISTRO 1'!R97&gt;2,'REGISTRO 1'!R97,""),"")</f>
        <v/>
      </c>
      <c r="R98" s="75" t="str">
        <f>IF('REGISTRO 1'!R97&lt;7,IF('REGISTRO 1'!R97&gt;4,'REGISTRO 1'!R97,""),"")</f>
        <v/>
      </c>
      <c r="S98" s="22" t="str">
        <f>IF('REGISTRO 1'!R97&gt;6,'REGISTRO 1'!R97,"")</f>
        <v/>
      </c>
      <c r="T98" s="110" t="str">
        <f>IF('REGISTRO 1'!V97="","",IF('REGISTRO 1'!V97&lt;3,'REGISTRO 1'!V97,""))</f>
        <v/>
      </c>
      <c r="U98" s="75" t="str">
        <f>IF('REGISTRO 1'!V97&lt;5,IF('REGISTRO 1'!V97&gt;2,'REGISTRO 1'!V97,""),"")</f>
        <v/>
      </c>
      <c r="V98" s="75" t="str">
        <f>IF('REGISTRO 1'!V97&lt;7,IF('REGISTRO 1'!V97&gt;4,'REGISTRO 1'!V97,""),"")</f>
        <v/>
      </c>
      <c r="W98" s="111" t="str">
        <f>IF('REGISTRO 1'!V97&gt;6,'REGISTRO 1'!V97,"")</f>
        <v/>
      </c>
      <c r="X98" s="162" t="str">
        <f t="shared" si="5"/>
        <v/>
      </c>
      <c r="Y98" s="163" t="str">
        <f>IF('REGISTRO 1'!G97="","",IF('REGISTRO 1'!G97&lt;5,'REGISTRO 1'!G97,""))</f>
        <v/>
      </c>
      <c r="Z98" s="164" t="str">
        <f>IF('REGISTRO 1'!G97&lt;9,IF('REGISTRO 1'!G97&gt;4,'REGISTRO 1'!G97,""),"")</f>
        <v/>
      </c>
      <c r="AA98" s="164" t="str">
        <f>IF('REGISTRO 1'!G97&lt;13,IF('REGISTRO 1'!G97&gt;8,'REGISTRO 1'!G97,""),"")</f>
        <v/>
      </c>
      <c r="AB98" s="165" t="str">
        <f>IF('REGISTRO 1'!G97&gt;12,'REGISTRO 1'!G97,"")</f>
        <v/>
      </c>
      <c r="AC98" s="166" t="str">
        <f>IF('REGISTRO 1'!K97="","",IF('REGISTRO 1'!K97&lt;5,'REGISTRO 1'!K97,""))</f>
        <v/>
      </c>
      <c r="AD98" s="164" t="str">
        <f>IF('REGISTRO 1'!K97&lt;9,IF('REGISTRO 1'!K97&gt;4,'REGISTRO 1'!K97,""),"")</f>
        <v/>
      </c>
      <c r="AE98" s="164" t="str">
        <f>IF('REGISTRO 1'!K97&lt;13,IF('REGISTRO 1'!K97&gt;8,'REGISTRO 1'!K97,""),"")</f>
        <v/>
      </c>
      <c r="AF98" s="165" t="str">
        <f>IF('REGISTRO 1'!K97&gt;12,'REGISTRO 1'!K97,"")</f>
        <v/>
      </c>
      <c r="AG98" s="166" t="str">
        <f>IF('REGISTRO 1'!O97="","",IF('REGISTRO 1'!O97&lt;4,'REGISTRO 1'!O97,""))</f>
        <v/>
      </c>
      <c r="AH98" s="164" t="str">
        <f>IF('REGISTRO 1'!O97&lt;7,IF('REGISTRO 1'!O97&gt;3,'REGISTRO 1'!O97,""),"")</f>
        <v/>
      </c>
      <c r="AI98" s="164" t="str">
        <f>IF('REGISTRO 1'!O97&lt;10,IF('REGISTRO 1'!O97&gt;6,'REGISTRO 1'!O97,""),"")</f>
        <v/>
      </c>
      <c r="AJ98" s="165" t="str">
        <f>IF('REGISTRO 1'!O97&gt;9,'REGISTRO 1'!O97,"")</f>
        <v/>
      </c>
      <c r="AK98" s="166" t="str">
        <f>IF('REGISTRO 1'!S97="","",IF('REGISTRO 1'!S97&lt;3,'REGISTRO 1'!S97,""))</f>
        <v/>
      </c>
      <c r="AL98" s="164" t="str">
        <f>IF('REGISTRO 1'!S97&lt;5,IF('REGISTRO 1'!S97&gt;2,'REGISTRO 1'!S97,""),"")</f>
        <v/>
      </c>
      <c r="AM98" s="164" t="str">
        <f>IF('REGISTRO 1'!S97&lt;7,IF('REGISTRO 1'!S97&gt;4,'REGISTRO 1'!S97,""),"")</f>
        <v/>
      </c>
      <c r="AN98" s="165" t="str">
        <f>IF('REGISTRO 1'!S97&gt;6,'REGISTRO 1'!S97,"")</f>
        <v/>
      </c>
      <c r="AO98" s="166" t="str">
        <f>IF('REGISTRO 1'!W97="","",IF('REGISTRO 1'!W97&lt;3,'REGISTRO 1'!W97,""))</f>
        <v/>
      </c>
      <c r="AP98" s="164" t="str">
        <f>IF('REGISTRO 1'!W97&lt;5,IF('REGISTRO 1'!W97&gt;2,'REGISTRO 1'!W97,""),"")</f>
        <v/>
      </c>
      <c r="AQ98" s="164" t="str">
        <f>IF('REGISTRO 1'!W97&lt;7,IF('REGISTRO 1'!W97&gt;4,'REGISTRO 1'!W97,""),"")</f>
        <v/>
      </c>
      <c r="AR98" s="165" t="str">
        <f>IF('REGISTRO 1'!W97&gt;6,'REGISTRO 1'!W97,"")</f>
        <v/>
      </c>
      <c r="AS98" s="162" t="str">
        <f t="shared" si="6"/>
        <v/>
      </c>
      <c r="AT98" s="110" t="str">
        <f>IF('REGISTRO 1'!H97="","",IF('REGISTRO 1'!H97&lt;5,'REGISTRO 1'!H97,""))</f>
        <v/>
      </c>
      <c r="AU98" s="75" t="str">
        <f>IF('REGISTRO 1'!H97&lt;9,IF('REGISTRO 1'!H97&gt;4,'REGISTRO 1'!H97,""),"")</f>
        <v/>
      </c>
      <c r="AV98" s="75" t="str">
        <f>IF('REGISTRO 1'!H97&lt;13,IF('REGISTRO 1'!H97&gt;8,'REGISTRO 1'!H97,""),"")</f>
        <v/>
      </c>
      <c r="AW98" s="22" t="str">
        <f>IF('REGISTRO 1'!H97&gt;12,'REGISTRO 1'!H97,"")</f>
        <v/>
      </c>
      <c r="AX98" s="110" t="str">
        <f>IF('REGISTRO 1'!L97="","",IF('REGISTRO 1'!L97&lt;5,'REGISTRO 1'!L97,""))</f>
        <v/>
      </c>
      <c r="AY98" s="75" t="str">
        <f>IF('REGISTRO 1'!L97&lt;9,IF('REGISTRO 1'!L97&gt;4,'REGISTRO 1'!L97,""),"")</f>
        <v/>
      </c>
      <c r="AZ98" s="75" t="str">
        <f>IF('REGISTRO 1'!L97&lt;13,IF('REGISTRO 1'!L97&gt;8,'REGISTRO 1'!L97,""),"")</f>
        <v/>
      </c>
      <c r="BA98" s="22" t="str">
        <f>IF('REGISTRO 1'!L97&gt;12,'REGISTRO 1'!L97,"")</f>
        <v/>
      </c>
      <c r="BB98" s="110" t="str">
        <f>IF('REGISTRO 1'!P97="","",IF('REGISTRO 1'!P97&lt;4,'REGISTRO 1'!P97,""))</f>
        <v/>
      </c>
      <c r="BC98" s="75" t="str">
        <f>IF('REGISTRO 1'!P97&lt;7,IF('REGISTRO 1'!P97&gt;3,'REGISTRO 1'!P97,""),"")</f>
        <v/>
      </c>
      <c r="BD98" s="75" t="str">
        <f>IF('REGISTRO 1'!P97&lt;10,IF('REGISTRO 1'!P97&gt;6,'REGISTRO 1'!P97,""),"")</f>
        <v/>
      </c>
      <c r="BE98" s="22" t="str">
        <f>IF('REGISTRO 1'!P97&gt;9,'REGISTRO 1'!P97,"")</f>
        <v/>
      </c>
      <c r="BF98" s="110" t="str">
        <f>IF('REGISTRO 1'!T97="","",IF('REGISTRO 1'!T97&lt;3,'REGISTRO 1'!T97,""))</f>
        <v/>
      </c>
      <c r="BG98" s="75" t="str">
        <f>IF('REGISTRO 1'!T97&lt;5,IF('REGISTRO 1'!T97&gt;2,'REGISTRO 1'!T97,""),"")</f>
        <v/>
      </c>
      <c r="BH98" s="75" t="str">
        <f>IF('REGISTRO 1'!T97&lt;7,IF('REGISTRO 1'!T97&gt;4,'REGISTRO 1'!T97,""),"")</f>
        <v/>
      </c>
      <c r="BI98" s="22" t="str">
        <f>IF('REGISTRO 1'!T97&gt;6,'REGISTRO 1'!T97,"")</f>
        <v/>
      </c>
      <c r="BJ98" s="110" t="str">
        <f>IF('REGISTRO 1'!X97="","",IF('REGISTRO 1'!X97&lt;3,'REGISTRO 1'!X97,""))</f>
        <v/>
      </c>
      <c r="BK98" s="75" t="str">
        <f>IF('REGISTRO 1'!X97&lt;5,IF('REGISTRO 1'!X97&gt;2,'REGISTRO 1'!X97,""),"")</f>
        <v/>
      </c>
      <c r="BL98" s="75" t="str">
        <f>IF('REGISTRO 1'!X97&lt;7,IF('REGISTRO 1'!X97&gt;4,'REGISTRO 1'!X97,""),"")</f>
        <v/>
      </c>
      <c r="BM98" s="22" t="str">
        <f>IF('REGISTRO 1'!X97&gt;6,'REGISTRO 1'!X97,"")</f>
        <v/>
      </c>
      <c r="BN98" s="162" t="str">
        <f t="shared" si="7"/>
        <v/>
      </c>
      <c r="BO98" s="167" t="str">
        <f>IF('REGISTRO 1'!I97="","",IF('REGISTRO 1'!I97&lt;5,'REGISTRO 1'!I97,""))</f>
        <v/>
      </c>
      <c r="BP98" s="168" t="str">
        <f>IF('REGISTRO 1'!I97&lt;9,IF('REGISTRO 1'!I97&gt;4,'REGISTRO 1'!I97,""),"")</f>
        <v/>
      </c>
      <c r="BQ98" s="168" t="str">
        <f>IF('REGISTRO 1'!I97&lt;13,IF('REGISTRO 1'!I97&gt;8,'REGISTRO 1'!I97,""),"")</f>
        <v/>
      </c>
      <c r="BR98" s="169" t="str">
        <f>IF('REGISTRO 1'!I97&gt;12,'REGISTRO 1'!I97,"")</f>
        <v/>
      </c>
      <c r="BS98" s="167" t="str">
        <f>IF('REGISTRO 1'!M97="","",IF('REGISTRO 1'!M97&lt;5,'REGISTRO 1'!M97,""))</f>
        <v/>
      </c>
      <c r="BT98" s="168" t="str">
        <f>IF('REGISTRO 1'!M97&lt;9,IF('REGISTRO 1'!M97&gt;4,'REGISTRO 1'!M97,""),"")</f>
        <v/>
      </c>
      <c r="BU98" s="168" t="str">
        <f>IF('REGISTRO 1'!M97&lt;13,IF('REGISTRO 1'!M97&gt;8,'REGISTRO 1'!M97,""),"")</f>
        <v/>
      </c>
      <c r="BV98" s="169" t="str">
        <f>IF('REGISTRO 1'!M97&gt;12,'REGISTRO 1'!M97,"")</f>
        <v/>
      </c>
      <c r="BW98" s="167" t="str">
        <f>IF('REGISTRO 1'!Q97="","",IF('REGISTRO 1'!Q97&lt;4,'REGISTRO 1'!Q97,""))</f>
        <v/>
      </c>
      <c r="BX98" s="168" t="str">
        <f>IF('REGISTRO 1'!Q97&lt;7,IF('REGISTRO 1'!Q97&gt;3,'REGISTRO 1'!Q97,""),"")</f>
        <v/>
      </c>
      <c r="BY98" s="168" t="str">
        <f>IF('REGISTRO 1'!Q97&lt;10,IF('REGISTRO 1'!Q97&gt;6,'REGISTRO 1'!Q97,""),"")</f>
        <v/>
      </c>
      <c r="BZ98" s="169" t="str">
        <f>IF('REGISTRO 1'!Q97&gt;9,'REGISTRO 1'!Q97,"")</f>
        <v/>
      </c>
      <c r="CA98" s="167" t="str">
        <f>IF('REGISTRO 1'!U97="","",IF('REGISTRO 1'!U97&lt;3,'REGISTRO 1'!U97,""))</f>
        <v/>
      </c>
      <c r="CB98" s="168" t="str">
        <f>IF('REGISTRO 1'!U97&lt;5,IF('REGISTRO 1'!U97&gt;2,'REGISTRO 1'!U97,""),"")</f>
        <v/>
      </c>
      <c r="CC98" s="168" t="str">
        <f>IF('REGISTRO 1'!U97&lt;7,IF('REGISTRO 1'!U97&gt;4,'REGISTRO 1'!U97,""),"")</f>
        <v/>
      </c>
      <c r="CD98" s="169" t="str">
        <f>IF('REGISTRO 1'!U97&gt;6,'REGISTRO 1'!U97,"")</f>
        <v/>
      </c>
      <c r="CE98" s="167" t="str">
        <f>IF('REGISTRO 1'!Y97="","",IF('REGISTRO 1'!Y97&lt;3,'REGISTRO 1'!Y97,""))</f>
        <v/>
      </c>
      <c r="CF98" s="168" t="str">
        <f>IF('REGISTRO 1'!Y97&lt;5,IF('REGISTRO 1'!Y97&gt;2,'REGISTRO 1'!Y97,""),"")</f>
        <v/>
      </c>
      <c r="CG98" s="168" t="str">
        <f>IF('REGISTRO 1'!Y97&lt;7,IF('REGISTRO 1'!Y97&gt;4,'REGISTRO 1'!Y97,""),"")</f>
        <v/>
      </c>
      <c r="CH98" s="169" t="str">
        <f>IF('REGISTRO 1'!Y97&gt;6,'REGISTRO 1'!Y97,"")</f>
        <v/>
      </c>
      <c r="CI98" s="170" t="str">
        <f t="shared" si="8"/>
        <v/>
      </c>
      <c r="CJ98" s="181" t="str">
        <f t="shared" si="9"/>
        <v/>
      </c>
      <c r="CK98" s="140" t="str">
        <f>IF('REGISTRO 1'!$C97="","",'REGISTRO 1'!D97)</f>
        <v/>
      </c>
      <c r="CL98" s="10" t="str">
        <f>IF('REGISTRO 1'!$C97="","",'REGISTRO 1'!E97)</f>
        <v/>
      </c>
    </row>
    <row r="99" spans="2:90" x14ac:dyDescent="0.25">
      <c r="B99" s="172" t="s">
        <v>128</v>
      </c>
      <c r="C99" s="54" t="str">
        <f>IF('REGISTRO 1'!C98="","",'REGISTRO 1'!C98)</f>
        <v/>
      </c>
      <c r="D99" s="21" t="str">
        <f>IF('REGISTRO 1'!F98="","",IF('REGISTRO 1'!F98&lt;5,'REGISTRO 1'!F98,""))</f>
        <v/>
      </c>
      <c r="E99" s="15" t="str">
        <f>IF('REGISTRO 1'!F98&lt;9,IF('REGISTRO 1'!F98&gt;4,'REGISTRO 1'!F98,""),"")</f>
        <v/>
      </c>
      <c r="F99" s="15" t="str">
        <f>IF('REGISTRO 1'!F98&lt;13,IF('REGISTRO 1'!F98&gt;8,'REGISTRO 1'!F98,""),"")</f>
        <v/>
      </c>
      <c r="G99" s="16" t="str">
        <f>IF('REGISTRO 1'!F98&gt;12,'REGISTRO 1'!F98,"")</f>
        <v/>
      </c>
      <c r="H99" s="21" t="str">
        <f>IF('REGISTRO 1'!J98="","",IF('REGISTRO 1'!J98&lt;5,'REGISTRO 1'!J98,""))</f>
        <v/>
      </c>
      <c r="I99" s="15" t="str">
        <f>IF('REGISTRO 1'!J98&lt;9,IF('REGISTRO 1'!J98&gt;4,'REGISTRO 1'!J98,""),"")</f>
        <v/>
      </c>
      <c r="J99" s="15" t="str">
        <f>IF('REGISTRO 1'!J98&lt;13,IF('REGISTRO 1'!J98&gt;8,'REGISTRO 1'!J98,""),"")</f>
        <v/>
      </c>
      <c r="K99" s="16" t="str">
        <f>IF('REGISTRO 1'!J98&gt;12,'REGISTRO 1'!J98,"")</f>
        <v/>
      </c>
      <c r="L99" s="21" t="str">
        <f>IF('REGISTRO 1'!N98="","",IF('REGISTRO 1'!N98&lt;4,'REGISTRO 1'!N98,""))</f>
        <v/>
      </c>
      <c r="M99" s="15" t="str">
        <f>IF('REGISTRO 1'!N98&lt;7,IF('REGISTRO 1'!N98&gt;3,'REGISTRO 1'!N98,""),"")</f>
        <v/>
      </c>
      <c r="N99" s="15" t="str">
        <f>IF('REGISTRO 1'!N98&lt;10,IF('REGISTRO 1'!N98&gt;6,'REGISTRO 1'!N98,""),"")</f>
        <v/>
      </c>
      <c r="O99" s="16" t="str">
        <f>IF('REGISTRO 1'!N98&gt;9,'REGISTRO 1'!N98,"")</f>
        <v/>
      </c>
      <c r="P99" s="21" t="str">
        <f>IF('REGISTRO 1'!R98="","",IF('REGISTRO 1'!R98&lt;3,'REGISTRO 1'!R98,""))</f>
        <v/>
      </c>
      <c r="Q99" s="15" t="str">
        <f>IF('REGISTRO 1'!R98&lt;5,IF('REGISTRO 1'!R98&gt;2,'REGISTRO 1'!R98,""),"")</f>
        <v/>
      </c>
      <c r="R99" s="15" t="str">
        <f>IF('REGISTRO 1'!R98&lt;7,IF('REGISTRO 1'!R98&gt;4,'REGISTRO 1'!R98,""),"")</f>
        <v/>
      </c>
      <c r="S99" s="16" t="str">
        <f>IF('REGISTRO 1'!R98&gt;6,'REGISTRO 1'!R98,"")</f>
        <v/>
      </c>
      <c r="T99" s="21" t="str">
        <f>IF('REGISTRO 1'!V98="","",IF('REGISTRO 1'!V98&lt;3,'REGISTRO 1'!V98,""))</f>
        <v/>
      </c>
      <c r="U99" s="15" t="str">
        <f>IF('REGISTRO 1'!V98&lt;5,IF('REGISTRO 1'!V98&gt;2,'REGISTRO 1'!V98,""),"")</f>
        <v/>
      </c>
      <c r="V99" s="15" t="str">
        <f>IF('REGISTRO 1'!V98&lt;7,IF('REGISTRO 1'!V98&gt;4,'REGISTRO 1'!V98,""),"")</f>
        <v/>
      </c>
      <c r="W99" s="20" t="str">
        <f>IF('REGISTRO 1'!V98&gt;6,'REGISTRO 1'!V98,"")</f>
        <v/>
      </c>
      <c r="X99" s="38" t="str">
        <f t="shared" si="5"/>
        <v/>
      </c>
      <c r="Y99" s="14" t="str">
        <f>IF('REGISTRO 1'!G98="","",IF('REGISTRO 1'!G98&lt;5,'REGISTRO 1'!G98,""))</f>
        <v/>
      </c>
      <c r="Z99" s="15" t="str">
        <f>IF('REGISTRO 1'!G98&lt;9,IF('REGISTRO 1'!G98&gt;4,'REGISTRO 1'!G98,""),"")</f>
        <v/>
      </c>
      <c r="AA99" s="15" t="str">
        <f>IF('REGISTRO 1'!G98&lt;13,IF('REGISTRO 1'!G98&gt;8,'REGISTRO 1'!G98,""),"")</f>
        <v/>
      </c>
      <c r="AB99" s="16" t="str">
        <f>IF('REGISTRO 1'!G98&gt;12,'REGISTRO 1'!G98,"")</f>
        <v/>
      </c>
      <c r="AC99" s="21" t="str">
        <f>IF('REGISTRO 1'!K98="","",IF('REGISTRO 1'!K98&lt;5,'REGISTRO 1'!K98,""))</f>
        <v/>
      </c>
      <c r="AD99" s="15" t="str">
        <f>IF('REGISTRO 1'!K98&lt;9,IF('REGISTRO 1'!K98&gt;4,'REGISTRO 1'!K98,""),"")</f>
        <v/>
      </c>
      <c r="AE99" s="15" t="str">
        <f>IF('REGISTRO 1'!K98&lt;13,IF('REGISTRO 1'!K98&gt;8,'REGISTRO 1'!K98,""),"")</f>
        <v/>
      </c>
      <c r="AF99" s="16" t="str">
        <f>IF('REGISTRO 1'!K98&gt;12,'REGISTRO 1'!K98,"")</f>
        <v/>
      </c>
      <c r="AG99" s="21" t="str">
        <f>IF('REGISTRO 1'!O98="","",IF('REGISTRO 1'!O98&lt;4,'REGISTRO 1'!O98,""))</f>
        <v/>
      </c>
      <c r="AH99" s="15" t="str">
        <f>IF('REGISTRO 1'!O98&lt;7,IF('REGISTRO 1'!O98&gt;3,'REGISTRO 1'!O98,""),"")</f>
        <v/>
      </c>
      <c r="AI99" s="15" t="str">
        <f>IF('REGISTRO 1'!O98&lt;10,IF('REGISTRO 1'!O98&gt;6,'REGISTRO 1'!O98,""),"")</f>
        <v/>
      </c>
      <c r="AJ99" s="16" t="str">
        <f>IF('REGISTRO 1'!O98&gt;9,'REGISTRO 1'!O98,"")</f>
        <v/>
      </c>
      <c r="AK99" s="21" t="str">
        <f>IF('REGISTRO 1'!S98="","",IF('REGISTRO 1'!S98&lt;3,'REGISTRO 1'!S98,""))</f>
        <v/>
      </c>
      <c r="AL99" s="15" t="str">
        <f>IF('REGISTRO 1'!S98&lt;5,IF('REGISTRO 1'!S98&gt;2,'REGISTRO 1'!S98,""),"")</f>
        <v/>
      </c>
      <c r="AM99" s="15" t="str">
        <f>IF('REGISTRO 1'!S98&lt;7,IF('REGISTRO 1'!S98&gt;4,'REGISTRO 1'!S98,""),"")</f>
        <v/>
      </c>
      <c r="AN99" s="16" t="str">
        <f>IF('REGISTRO 1'!S98&gt;6,'REGISTRO 1'!S98,"")</f>
        <v/>
      </c>
      <c r="AO99" s="21" t="str">
        <f>IF('REGISTRO 1'!W98="","",IF('REGISTRO 1'!W98&lt;3,'REGISTRO 1'!W98,""))</f>
        <v/>
      </c>
      <c r="AP99" s="15" t="str">
        <f>IF('REGISTRO 1'!W98&lt;5,IF('REGISTRO 1'!W98&gt;2,'REGISTRO 1'!W98,""),"")</f>
        <v/>
      </c>
      <c r="AQ99" s="15" t="str">
        <f>IF('REGISTRO 1'!W98&lt;7,IF('REGISTRO 1'!W98&gt;4,'REGISTRO 1'!W98,""),"")</f>
        <v/>
      </c>
      <c r="AR99" s="16" t="str">
        <f>IF('REGISTRO 1'!W98&gt;6,'REGISTRO 1'!W98,"")</f>
        <v/>
      </c>
      <c r="AS99" s="38" t="str">
        <f t="shared" si="6"/>
        <v/>
      </c>
      <c r="AT99" s="21" t="str">
        <f>IF('REGISTRO 1'!H98="","",IF('REGISTRO 1'!H98&lt;5,'REGISTRO 1'!H98,""))</f>
        <v/>
      </c>
      <c r="AU99" s="15" t="str">
        <f>IF('REGISTRO 1'!H98&lt;9,IF('REGISTRO 1'!H98&gt;4,'REGISTRO 1'!H98,""),"")</f>
        <v/>
      </c>
      <c r="AV99" s="15" t="str">
        <f>IF('REGISTRO 1'!H98&lt;13,IF('REGISTRO 1'!H98&gt;8,'REGISTRO 1'!H98,""),"")</f>
        <v/>
      </c>
      <c r="AW99" s="16" t="str">
        <f>IF('REGISTRO 1'!H98&gt;12,'REGISTRO 1'!H98,"")</f>
        <v/>
      </c>
      <c r="AX99" s="21" t="str">
        <f>IF('REGISTRO 1'!L98="","",IF('REGISTRO 1'!L98&lt;5,'REGISTRO 1'!L98,""))</f>
        <v/>
      </c>
      <c r="AY99" s="15" t="str">
        <f>IF('REGISTRO 1'!L98&lt;9,IF('REGISTRO 1'!L98&gt;4,'REGISTRO 1'!L98,""),"")</f>
        <v/>
      </c>
      <c r="AZ99" s="15" t="str">
        <f>IF('REGISTRO 1'!L98&lt;13,IF('REGISTRO 1'!L98&gt;8,'REGISTRO 1'!L98,""),"")</f>
        <v/>
      </c>
      <c r="BA99" s="16" t="str">
        <f>IF('REGISTRO 1'!L98&gt;12,'REGISTRO 1'!L98,"")</f>
        <v/>
      </c>
      <c r="BB99" s="21" t="str">
        <f>IF('REGISTRO 1'!P98="","",IF('REGISTRO 1'!P98&lt;4,'REGISTRO 1'!P98,""))</f>
        <v/>
      </c>
      <c r="BC99" s="15" t="str">
        <f>IF('REGISTRO 1'!P98&lt;7,IF('REGISTRO 1'!P98&gt;3,'REGISTRO 1'!P98,""),"")</f>
        <v/>
      </c>
      <c r="BD99" s="15" t="str">
        <f>IF('REGISTRO 1'!P98&lt;10,IF('REGISTRO 1'!P98&gt;6,'REGISTRO 1'!P98,""),"")</f>
        <v/>
      </c>
      <c r="BE99" s="16" t="str">
        <f>IF('REGISTRO 1'!P98&gt;9,'REGISTRO 1'!P98,"")</f>
        <v/>
      </c>
      <c r="BF99" s="21" t="str">
        <f>IF('REGISTRO 1'!T98="","",IF('REGISTRO 1'!T98&lt;3,'REGISTRO 1'!T98,""))</f>
        <v/>
      </c>
      <c r="BG99" s="15" t="str">
        <f>IF('REGISTRO 1'!T98&lt;5,IF('REGISTRO 1'!T98&gt;2,'REGISTRO 1'!T98,""),"")</f>
        <v/>
      </c>
      <c r="BH99" s="15" t="str">
        <f>IF('REGISTRO 1'!T98&lt;7,IF('REGISTRO 1'!T98&gt;4,'REGISTRO 1'!T98,""),"")</f>
        <v/>
      </c>
      <c r="BI99" s="16" t="str">
        <f>IF('REGISTRO 1'!T98&gt;6,'REGISTRO 1'!T98,"")</f>
        <v/>
      </c>
      <c r="BJ99" s="21" t="str">
        <f>IF('REGISTRO 1'!X98="","",IF('REGISTRO 1'!X98&lt;3,'REGISTRO 1'!X98,""))</f>
        <v/>
      </c>
      <c r="BK99" s="15" t="str">
        <f>IF('REGISTRO 1'!X98&lt;5,IF('REGISTRO 1'!X98&gt;2,'REGISTRO 1'!X98,""),"")</f>
        <v/>
      </c>
      <c r="BL99" s="15" t="str">
        <f>IF('REGISTRO 1'!X98&lt;7,IF('REGISTRO 1'!X98&gt;4,'REGISTRO 1'!X98,""),"")</f>
        <v/>
      </c>
      <c r="BM99" s="16" t="str">
        <f>IF('REGISTRO 1'!X98&gt;6,'REGISTRO 1'!X98,"")</f>
        <v/>
      </c>
      <c r="BN99" s="38" t="str">
        <f t="shared" si="7"/>
        <v/>
      </c>
      <c r="BO99" s="14" t="str">
        <f>IF('REGISTRO 1'!I98="","",IF('REGISTRO 1'!I98&lt;5,'REGISTRO 1'!I98,""))</f>
        <v/>
      </c>
      <c r="BP99" s="15" t="str">
        <f>IF('REGISTRO 1'!I98&lt;9,IF('REGISTRO 1'!I98&gt;4,'REGISTRO 1'!I98,""),"")</f>
        <v/>
      </c>
      <c r="BQ99" s="15" t="str">
        <f>IF('REGISTRO 1'!I98&lt;13,IF('REGISTRO 1'!I98&gt;8,'REGISTRO 1'!I98,""),"")</f>
        <v/>
      </c>
      <c r="BR99" s="16" t="str">
        <f>IF('REGISTRO 1'!I98&gt;12,'REGISTRO 1'!I98,"")</f>
        <v/>
      </c>
      <c r="BS99" s="14" t="str">
        <f>IF('REGISTRO 1'!M98="","",IF('REGISTRO 1'!M98&lt;5,'REGISTRO 1'!M98,""))</f>
        <v/>
      </c>
      <c r="BT99" s="15" t="str">
        <f>IF('REGISTRO 1'!M98&lt;9,IF('REGISTRO 1'!M98&gt;4,'REGISTRO 1'!M98,""),"")</f>
        <v/>
      </c>
      <c r="BU99" s="15" t="str">
        <f>IF('REGISTRO 1'!M98&lt;13,IF('REGISTRO 1'!M98&gt;8,'REGISTRO 1'!M98,""),"")</f>
        <v/>
      </c>
      <c r="BV99" s="16" t="str">
        <f>IF('REGISTRO 1'!M98&gt;12,'REGISTRO 1'!M98,"")</f>
        <v/>
      </c>
      <c r="BW99" s="14" t="str">
        <f>IF('REGISTRO 1'!Q98="","",IF('REGISTRO 1'!Q98&lt;4,'REGISTRO 1'!Q98,""))</f>
        <v/>
      </c>
      <c r="BX99" s="15" t="str">
        <f>IF('REGISTRO 1'!Q98&lt;7,IF('REGISTRO 1'!Q98&gt;3,'REGISTRO 1'!Q98,""),"")</f>
        <v/>
      </c>
      <c r="BY99" s="15" t="str">
        <f>IF('REGISTRO 1'!Q98&lt;10,IF('REGISTRO 1'!Q98&gt;6,'REGISTRO 1'!Q98,""),"")</f>
        <v/>
      </c>
      <c r="BZ99" s="16" t="str">
        <f>IF('REGISTRO 1'!Q98&gt;9,'REGISTRO 1'!Q98,"")</f>
        <v/>
      </c>
      <c r="CA99" s="14" t="str">
        <f>IF('REGISTRO 1'!U98="","",IF('REGISTRO 1'!U98&lt;3,'REGISTRO 1'!U98,""))</f>
        <v/>
      </c>
      <c r="CB99" s="15" t="str">
        <f>IF('REGISTRO 1'!U98&lt;5,IF('REGISTRO 1'!U98&gt;2,'REGISTRO 1'!U98,""),"")</f>
        <v/>
      </c>
      <c r="CC99" s="15" t="str">
        <f>IF('REGISTRO 1'!U98&lt;7,IF('REGISTRO 1'!U98&gt;4,'REGISTRO 1'!U98,""),"")</f>
        <v/>
      </c>
      <c r="CD99" s="16" t="str">
        <f>IF('REGISTRO 1'!U98&gt;6,'REGISTRO 1'!U98,"")</f>
        <v/>
      </c>
      <c r="CE99" s="14" t="str">
        <f>IF('REGISTRO 1'!Y98="","",IF('REGISTRO 1'!Y98&lt;3,'REGISTRO 1'!Y98,""))</f>
        <v/>
      </c>
      <c r="CF99" s="15" t="str">
        <f>IF('REGISTRO 1'!Y98&lt;5,IF('REGISTRO 1'!Y98&gt;2,'REGISTRO 1'!Y98,""),"")</f>
        <v/>
      </c>
      <c r="CG99" s="15" t="str">
        <f>IF('REGISTRO 1'!Y98&lt;7,IF('REGISTRO 1'!Y98&gt;4,'REGISTRO 1'!Y98,""),"")</f>
        <v/>
      </c>
      <c r="CH99" s="16" t="str">
        <f>IF('REGISTRO 1'!Y98&gt;6,'REGISTRO 1'!Y98,"")</f>
        <v/>
      </c>
      <c r="CI99" s="73" t="str">
        <f t="shared" si="8"/>
        <v/>
      </c>
      <c r="CJ99" s="180" t="str">
        <f t="shared" si="9"/>
        <v/>
      </c>
      <c r="CK99" s="140" t="str">
        <f>IF('REGISTRO 1'!$C98="","",'REGISTRO 1'!D98)</f>
        <v/>
      </c>
      <c r="CL99" s="10" t="str">
        <f>IF('REGISTRO 1'!$C98="","",'REGISTRO 1'!E98)</f>
        <v/>
      </c>
    </row>
    <row r="100" spans="2:90" x14ac:dyDescent="0.25">
      <c r="B100" s="69" t="s">
        <v>129</v>
      </c>
      <c r="C100" s="28" t="str">
        <f>IF('REGISTRO 1'!C99="","",'REGISTRO 1'!C99)</f>
        <v/>
      </c>
      <c r="D100" s="110" t="str">
        <f>IF('REGISTRO 1'!F99="","",IF('REGISTRO 1'!F99&lt;5,'REGISTRO 1'!F99,""))</f>
        <v/>
      </c>
      <c r="E100" s="75" t="str">
        <f>IF('REGISTRO 1'!F99&lt;9,IF('REGISTRO 1'!F99&gt;4,'REGISTRO 1'!F99,""),"")</f>
        <v/>
      </c>
      <c r="F100" s="75" t="str">
        <f>IF('REGISTRO 1'!F99&lt;13,IF('REGISTRO 1'!F99&gt;8,'REGISTRO 1'!F99,""),"")</f>
        <v/>
      </c>
      <c r="G100" s="22" t="str">
        <f>IF('REGISTRO 1'!F99&gt;12,'REGISTRO 1'!F99,"")</f>
        <v/>
      </c>
      <c r="H100" s="110" t="str">
        <f>IF('REGISTRO 1'!J99="","",IF('REGISTRO 1'!J99&lt;5,'REGISTRO 1'!J99,""))</f>
        <v/>
      </c>
      <c r="I100" s="75" t="str">
        <f>IF('REGISTRO 1'!J99&lt;9,IF('REGISTRO 1'!J99&gt;4,'REGISTRO 1'!J99,""),"")</f>
        <v/>
      </c>
      <c r="J100" s="75" t="str">
        <f>IF('REGISTRO 1'!J99&lt;13,IF('REGISTRO 1'!J99&gt;8,'REGISTRO 1'!J99,""),"")</f>
        <v/>
      </c>
      <c r="K100" s="22" t="str">
        <f>IF('REGISTRO 1'!J99&gt;12,'REGISTRO 1'!J99,"")</f>
        <v/>
      </c>
      <c r="L100" s="110" t="str">
        <f>IF('REGISTRO 1'!N99="","",IF('REGISTRO 1'!N99&lt;4,'REGISTRO 1'!N99,""))</f>
        <v/>
      </c>
      <c r="M100" s="75" t="str">
        <f>IF('REGISTRO 1'!N99&lt;7,IF('REGISTRO 1'!N99&gt;3,'REGISTRO 1'!N99,""),"")</f>
        <v/>
      </c>
      <c r="N100" s="75" t="str">
        <f>IF('REGISTRO 1'!N99&lt;10,IF('REGISTRO 1'!N99&gt;6,'REGISTRO 1'!N99,""),"")</f>
        <v/>
      </c>
      <c r="O100" s="22" t="str">
        <f>IF('REGISTRO 1'!N99&gt;9,'REGISTRO 1'!N99,"")</f>
        <v/>
      </c>
      <c r="P100" s="110" t="str">
        <f>IF('REGISTRO 1'!R99="","",IF('REGISTRO 1'!R99&lt;3,'REGISTRO 1'!R99,""))</f>
        <v/>
      </c>
      <c r="Q100" s="75" t="str">
        <f>IF('REGISTRO 1'!R99&lt;5,IF('REGISTRO 1'!R99&gt;2,'REGISTRO 1'!R99,""),"")</f>
        <v/>
      </c>
      <c r="R100" s="75" t="str">
        <f>IF('REGISTRO 1'!R99&lt;7,IF('REGISTRO 1'!R99&gt;4,'REGISTRO 1'!R99,""),"")</f>
        <v/>
      </c>
      <c r="S100" s="22" t="str">
        <f>IF('REGISTRO 1'!R99&gt;6,'REGISTRO 1'!R99,"")</f>
        <v/>
      </c>
      <c r="T100" s="110" t="str">
        <f>IF('REGISTRO 1'!V99="","",IF('REGISTRO 1'!V99&lt;3,'REGISTRO 1'!V99,""))</f>
        <v/>
      </c>
      <c r="U100" s="75" t="str">
        <f>IF('REGISTRO 1'!V99&lt;5,IF('REGISTRO 1'!V99&gt;2,'REGISTRO 1'!V99,""),"")</f>
        <v/>
      </c>
      <c r="V100" s="75" t="str">
        <f>IF('REGISTRO 1'!V99&lt;7,IF('REGISTRO 1'!V99&gt;4,'REGISTRO 1'!V99,""),"")</f>
        <v/>
      </c>
      <c r="W100" s="111" t="str">
        <f>IF('REGISTRO 1'!V99&gt;6,'REGISTRO 1'!V99,"")</f>
        <v/>
      </c>
      <c r="X100" s="162" t="str">
        <f t="shared" si="5"/>
        <v/>
      </c>
      <c r="Y100" s="163" t="str">
        <f>IF('REGISTRO 1'!G99="","",IF('REGISTRO 1'!G99&lt;5,'REGISTRO 1'!G99,""))</f>
        <v/>
      </c>
      <c r="Z100" s="164" t="str">
        <f>IF('REGISTRO 1'!G99&lt;9,IF('REGISTRO 1'!G99&gt;4,'REGISTRO 1'!G99,""),"")</f>
        <v/>
      </c>
      <c r="AA100" s="164" t="str">
        <f>IF('REGISTRO 1'!G99&lt;13,IF('REGISTRO 1'!G99&gt;8,'REGISTRO 1'!G99,""),"")</f>
        <v/>
      </c>
      <c r="AB100" s="165" t="str">
        <f>IF('REGISTRO 1'!G99&gt;12,'REGISTRO 1'!G99,"")</f>
        <v/>
      </c>
      <c r="AC100" s="166" t="str">
        <f>IF('REGISTRO 1'!K99="","",IF('REGISTRO 1'!K99&lt;5,'REGISTRO 1'!K99,""))</f>
        <v/>
      </c>
      <c r="AD100" s="164" t="str">
        <f>IF('REGISTRO 1'!K99&lt;9,IF('REGISTRO 1'!K99&gt;4,'REGISTRO 1'!K99,""),"")</f>
        <v/>
      </c>
      <c r="AE100" s="164" t="str">
        <f>IF('REGISTRO 1'!K99&lt;13,IF('REGISTRO 1'!K99&gt;8,'REGISTRO 1'!K99,""),"")</f>
        <v/>
      </c>
      <c r="AF100" s="165" t="str">
        <f>IF('REGISTRO 1'!K99&gt;12,'REGISTRO 1'!K99,"")</f>
        <v/>
      </c>
      <c r="AG100" s="166" t="str">
        <f>IF('REGISTRO 1'!O99="","",IF('REGISTRO 1'!O99&lt;4,'REGISTRO 1'!O99,""))</f>
        <v/>
      </c>
      <c r="AH100" s="164" t="str">
        <f>IF('REGISTRO 1'!O99&lt;7,IF('REGISTRO 1'!O99&gt;3,'REGISTRO 1'!O99,""),"")</f>
        <v/>
      </c>
      <c r="AI100" s="164" t="str">
        <f>IF('REGISTRO 1'!O99&lt;10,IF('REGISTRO 1'!O99&gt;6,'REGISTRO 1'!O99,""),"")</f>
        <v/>
      </c>
      <c r="AJ100" s="165" t="str">
        <f>IF('REGISTRO 1'!O99&gt;9,'REGISTRO 1'!O99,"")</f>
        <v/>
      </c>
      <c r="AK100" s="166" t="str">
        <f>IF('REGISTRO 1'!S99="","",IF('REGISTRO 1'!S99&lt;3,'REGISTRO 1'!S99,""))</f>
        <v/>
      </c>
      <c r="AL100" s="164" t="str">
        <f>IF('REGISTRO 1'!S99&lt;5,IF('REGISTRO 1'!S99&gt;2,'REGISTRO 1'!S99,""),"")</f>
        <v/>
      </c>
      <c r="AM100" s="164" t="str">
        <f>IF('REGISTRO 1'!S99&lt;7,IF('REGISTRO 1'!S99&gt;4,'REGISTRO 1'!S99,""),"")</f>
        <v/>
      </c>
      <c r="AN100" s="165" t="str">
        <f>IF('REGISTRO 1'!S99&gt;6,'REGISTRO 1'!S99,"")</f>
        <v/>
      </c>
      <c r="AO100" s="166" t="str">
        <f>IF('REGISTRO 1'!W99="","",IF('REGISTRO 1'!W99&lt;3,'REGISTRO 1'!W99,""))</f>
        <v/>
      </c>
      <c r="AP100" s="164" t="str">
        <f>IF('REGISTRO 1'!W99&lt;5,IF('REGISTRO 1'!W99&gt;2,'REGISTRO 1'!W99,""),"")</f>
        <v/>
      </c>
      <c r="AQ100" s="164" t="str">
        <f>IF('REGISTRO 1'!W99&lt;7,IF('REGISTRO 1'!W99&gt;4,'REGISTRO 1'!W99,""),"")</f>
        <v/>
      </c>
      <c r="AR100" s="165" t="str">
        <f>IF('REGISTRO 1'!W99&gt;6,'REGISTRO 1'!W99,"")</f>
        <v/>
      </c>
      <c r="AS100" s="162" t="str">
        <f t="shared" si="6"/>
        <v/>
      </c>
      <c r="AT100" s="110" t="str">
        <f>IF('REGISTRO 1'!H99="","",IF('REGISTRO 1'!H99&lt;5,'REGISTRO 1'!H99,""))</f>
        <v/>
      </c>
      <c r="AU100" s="75" t="str">
        <f>IF('REGISTRO 1'!H99&lt;9,IF('REGISTRO 1'!H99&gt;4,'REGISTRO 1'!H99,""),"")</f>
        <v/>
      </c>
      <c r="AV100" s="75" t="str">
        <f>IF('REGISTRO 1'!H99&lt;13,IF('REGISTRO 1'!H99&gt;8,'REGISTRO 1'!H99,""),"")</f>
        <v/>
      </c>
      <c r="AW100" s="22" t="str">
        <f>IF('REGISTRO 1'!H99&gt;12,'REGISTRO 1'!H99,"")</f>
        <v/>
      </c>
      <c r="AX100" s="110" t="str">
        <f>IF('REGISTRO 1'!L99="","",IF('REGISTRO 1'!L99&lt;5,'REGISTRO 1'!L99,""))</f>
        <v/>
      </c>
      <c r="AY100" s="75" t="str">
        <f>IF('REGISTRO 1'!L99&lt;9,IF('REGISTRO 1'!L99&gt;4,'REGISTRO 1'!L99,""),"")</f>
        <v/>
      </c>
      <c r="AZ100" s="75" t="str">
        <f>IF('REGISTRO 1'!L99&lt;13,IF('REGISTRO 1'!L99&gt;8,'REGISTRO 1'!L99,""),"")</f>
        <v/>
      </c>
      <c r="BA100" s="22" t="str">
        <f>IF('REGISTRO 1'!L99&gt;12,'REGISTRO 1'!L99,"")</f>
        <v/>
      </c>
      <c r="BB100" s="110" t="str">
        <f>IF('REGISTRO 1'!P99="","",IF('REGISTRO 1'!P99&lt;4,'REGISTRO 1'!P99,""))</f>
        <v/>
      </c>
      <c r="BC100" s="75" t="str">
        <f>IF('REGISTRO 1'!P99&lt;7,IF('REGISTRO 1'!P99&gt;3,'REGISTRO 1'!P99,""),"")</f>
        <v/>
      </c>
      <c r="BD100" s="75" t="str">
        <f>IF('REGISTRO 1'!P99&lt;10,IF('REGISTRO 1'!P99&gt;6,'REGISTRO 1'!P99,""),"")</f>
        <v/>
      </c>
      <c r="BE100" s="22" t="str">
        <f>IF('REGISTRO 1'!P99&gt;9,'REGISTRO 1'!P99,"")</f>
        <v/>
      </c>
      <c r="BF100" s="110" t="str">
        <f>IF('REGISTRO 1'!T99="","",IF('REGISTRO 1'!T99&lt;3,'REGISTRO 1'!T99,""))</f>
        <v/>
      </c>
      <c r="BG100" s="75" t="str">
        <f>IF('REGISTRO 1'!T99&lt;5,IF('REGISTRO 1'!T99&gt;2,'REGISTRO 1'!T99,""),"")</f>
        <v/>
      </c>
      <c r="BH100" s="75" t="str">
        <f>IF('REGISTRO 1'!T99&lt;7,IF('REGISTRO 1'!T99&gt;4,'REGISTRO 1'!T99,""),"")</f>
        <v/>
      </c>
      <c r="BI100" s="22" t="str">
        <f>IF('REGISTRO 1'!T99&gt;6,'REGISTRO 1'!T99,"")</f>
        <v/>
      </c>
      <c r="BJ100" s="110" t="str">
        <f>IF('REGISTRO 1'!X99="","",IF('REGISTRO 1'!X99&lt;3,'REGISTRO 1'!X99,""))</f>
        <v/>
      </c>
      <c r="BK100" s="75" t="str">
        <f>IF('REGISTRO 1'!X99&lt;5,IF('REGISTRO 1'!X99&gt;2,'REGISTRO 1'!X99,""),"")</f>
        <v/>
      </c>
      <c r="BL100" s="75" t="str">
        <f>IF('REGISTRO 1'!X99&lt;7,IF('REGISTRO 1'!X99&gt;4,'REGISTRO 1'!X99,""),"")</f>
        <v/>
      </c>
      <c r="BM100" s="22" t="str">
        <f>IF('REGISTRO 1'!X99&gt;6,'REGISTRO 1'!X99,"")</f>
        <v/>
      </c>
      <c r="BN100" s="162" t="str">
        <f t="shared" si="7"/>
        <v/>
      </c>
      <c r="BO100" s="167" t="str">
        <f>IF('REGISTRO 1'!I99="","",IF('REGISTRO 1'!I99&lt;5,'REGISTRO 1'!I99,""))</f>
        <v/>
      </c>
      <c r="BP100" s="168" t="str">
        <f>IF('REGISTRO 1'!I99&lt;9,IF('REGISTRO 1'!I99&gt;4,'REGISTRO 1'!I99,""),"")</f>
        <v/>
      </c>
      <c r="BQ100" s="168" t="str">
        <f>IF('REGISTRO 1'!I99&lt;13,IF('REGISTRO 1'!I99&gt;8,'REGISTRO 1'!I99,""),"")</f>
        <v/>
      </c>
      <c r="BR100" s="169" t="str">
        <f>IF('REGISTRO 1'!I99&gt;12,'REGISTRO 1'!I99,"")</f>
        <v/>
      </c>
      <c r="BS100" s="167" t="str">
        <f>IF('REGISTRO 1'!M99="","",IF('REGISTRO 1'!M99&lt;5,'REGISTRO 1'!M99,""))</f>
        <v/>
      </c>
      <c r="BT100" s="168" t="str">
        <f>IF('REGISTRO 1'!M99&lt;9,IF('REGISTRO 1'!M99&gt;4,'REGISTRO 1'!M99,""),"")</f>
        <v/>
      </c>
      <c r="BU100" s="168" t="str">
        <f>IF('REGISTRO 1'!M99&lt;13,IF('REGISTRO 1'!M99&gt;8,'REGISTRO 1'!M99,""),"")</f>
        <v/>
      </c>
      <c r="BV100" s="169" t="str">
        <f>IF('REGISTRO 1'!M99&gt;12,'REGISTRO 1'!M99,"")</f>
        <v/>
      </c>
      <c r="BW100" s="167" t="str">
        <f>IF('REGISTRO 1'!Q99="","",IF('REGISTRO 1'!Q99&lt;4,'REGISTRO 1'!Q99,""))</f>
        <v/>
      </c>
      <c r="BX100" s="168" t="str">
        <f>IF('REGISTRO 1'!Q99&lt;7,IF('REGISTRO 1'!Q99&gt;3,'REGISTRO 1'!Q99,""),"")</f>
        <v/>
      </c>
      <c r="BY100" s="168" t="str">
        <f>IF('REGISTRO 1'!Q99&lt;10,IF('REGISTRO 1'!Q99&gt;6,'REGISTRO 1'!Q99,""),"")</f>
        <v/>
      </c>
      <c r="BZ100" s="169" t="str">
        <f>IF('REGISTRO 1'!Q99&gt;9,'REGISTRO 1'!Q99,"")</f>
        <v/>
      </c>
      <c r="CA100" s="167" t="str">
        <f>IF('REGISTRO 1'!U99="","",IF('REGISTRO 1'!U99&lt;3,'REGISTRO 1'!U99,""))</f>
        <v/>
      </c>
      <c r="CB100" s="168" t="str">
        <f>IF('REGISTRO 1'!U99&lt;5,IF('REGISTRO 1'!U99&gt;2,'REGISTRO 1'!U99,""),"")</f>
        <v/>
      </c>
      <c r="CC100" s="168" t="str">
        <f>IF('REGISTRO 1'!U99&lt;7,IF('REGISTRO 1'!U99&gt;4,'REGISTRO 1'!U99,""),"")</f>
        <v/>
      </c>
      <c r="CD100" s="169" t="str">
        <f>IF('REGISTRO 1'!U99&gt;6,'REGISTRO 1'!U99,"")</f>
        <v/>
      </c>
      <c r="CE100" s="167" t="str">
        <f>IF('REGISTRO 1'!Y99="","",IF('REGISTRO 1'!Y99&lt;3,'REGISTRO 1'!Y99,""))</f>
        <v/>
      </c>
      <c r="CF100" s="168" t="str">
        <f>IF('REGISTRO 1'!Y99&lt;5,IF('REGISTRO 1'!Y99&gt;2,'REGISTRO 1'!Y99,""),"")</f>
        <v/>
      </c>
      <c r="CG100" s="168" t="str">
        <f>IF('REGISTRO 1'!Y99&lt;7,IF('REGISTRO 1'!Y99&gt;4,'REGISTRO 1'!Y99,""),"")</f>
        <v/>
      </c>
      <c r="CH100" s="169" t="str">
        <f>IF('REGISTRO 1'!Y99&gt;6,'REGISTRO 1'!Y99,"")</f>
        <v/>
      </c>
      <c r="CI100" s="170" t="str">
        <f t="shared" si="8"/>
        <v/>
      </c>
      <c r="CJ100" s="181" t="str">
        <f t="shared" si="9"/>
        <v/>
      </c>
      <c r="CK100" s="140" t="str">
        <f>IF('REGISTRO 1'!$C99="","",'REGISTRO 1'!D99)</f>
        <v/>
      </c>
      <c r="CL100" s="10" t="str">
        <f>IF('REGISTRO 1'!$C99="","",'REGISTRO 1'!E99)</f>
        <v/>
      </c>
    </row>
    <row r="101" spans="2:90" x14ac:dyDescent="0.25">
      <c r="B101" s="172" t="s">
        <v>130</v>
      </c>
      <c r="C101" s="54" t="str">
        <f>IF('REGISTRO 1'!C100="","",'REGISTRO 1'!C100)</f>
        <v/>
      </c>
      <c r="D101" s="21" t="str">
        <f>IF('REGISTRO 1'!F100="","",IF('REGISTRO 1'!F100&lt;5,'REGISTRO 1'!F100,""))</f>
        <v/>
      </c>
      <c r="E101" s="15" t="str">
        <f>IF('REGISTRO 1'!F100&lt;9,IF('REGISTRO 1'!F100&gt;4,'REGISTRO 1'!F100,""),"")</f>
        <v/>
      </c>
      <c r="F101" s="15" t="str">
        <f>IF('REGISTRO 1'!F100&lt;13,IF('REGISTRO 1'!F100&gt;8,'REGISTRO 1'!F100,""),"")</f>
        <v/>
      </c>
      <c r="G101" s="16" t="str">
        <f>IF('REGISTRO 1'!F100&gt;12,'REGISTRO 1'!F100,"")</f>
        <v/>
      </c>
      <c r="H101" s="21" t="str">
        <f>IF('REGISTRO 1'!J100="","",IF('REGISTRO 1'!J100&lt;5,'REGISTRO 1'!J100,""))</f>
        <v/>
      </c>
      <c r="I101" s="15" t="str">
        <f>IF('REGISTRO 1'!J100&lt;9,IF('REGISTRO 1'!J100&gt;4,'REGISTRO 1'!J100,""),"")</f>
        <v/>
      </c>
      <c r="J101" s="15" t="str">
        <f>IF('REGISTRO 1'!J100&lt;13,IF('REGISTRO 1'!J100&gt;8,'REGISTRO 1'!J100,""),"")</f>
        <v/>
      </c>
      <c r="K101" s="16" t="str">
        <f>IF('REGISTRO 1'!J100&gt;12,'REGISTRO 1'!J100,"")</f>
        <v/>
      </c>
      <c r="L101" s="21" t="str">
        <f>IF('REGISTRO 1'!N100="","",IF('REGISTRO 1'!N100&lt;4,'REGISTRO 1'!N100,""))</f>
        <v/>
      </c>
      <c r="M101" s="15" t="str">
        <f>IF('REGISTRO 1'!N100&lt;7,IF('REGISTRO 1'!N100&gt;3,'REGISTRO 1'!N100,""),"")</f>
        <v/>
      </c>
      <c r="N101" s="15" t="str">
        <f>IF('REGISTRO 1'!N100&lt;10,IF('REGISTRO 1'!N100&gt;6,'REGISTRO 1'!N100,""),"")</f>
        <v/>
      </c>
      <c r="O101" s="16" t="str">
        <f>IF('REGISTRO 1'!N100&gt;9,'REGISTRO 1'!N100,"")</f>
        <v/>
      </c>
      <c r="P101" s="21" t="str">
        <f>IF('REGISTRO 1'!R100="","",IF('REGISTRO 1'!R100&lt;3,'REGISTRO 1'!R100,""))</f>
        <v/>
      </c>
      <c r="Q101" s="15" t="str">
        <f>IF('REGISTRO 1'!R100&lt;5,IF('REGISTRO 1'!R100&gt;2,'REGISTRO 1'!R100,""),"")</f>
        <v/>
      </c>
      <c r="R101" s="15" t="str">
        <f>IF('REGISTRO 1'!R100&lt;7,IF('REGISTRO 1'!R100&gt;4,'REGISTRO 1'!R100,""),"")</f>
        <v/>
      </c>
      <c r="S101" s="16" t="str">
        <f>IF('REGISTRO 1'!R100&gt;6,'REGISTRO 1'!R100,"")</f>
        <v/>
      </c>
      <c r="T101" s="21" t="str">
        <f>IF('REGISTRO 1'!V100="","",IF('REGISTRO 1'!V100&lt;3,'REGISTRO 1'!V100,""))</f>
        <v/>
      </c>
      <c r="U101" s="15" t="str">
        <f>IF('REGISTRO 1'!V100&lt;5,IF('REGISTRO 1'!V100&gt;2,'REGISTRO 1'!V100,""),"")</f>
        <v/>
      </c>
      <c r="V101" s="15" t="str">
        <f>IF('REGISTRO 1'!V100&lt;7,IF('REGISTRO 1'!V100&gt;4,'REGISTRO 1'!V100,""),"")</f>
        <v/>
      </c>
      <c r="W101" s="20" t="str">
        <f>IF('REGISTRO 1'!V100&gt;6,'REGISTRO 1'!V100,"")</f>
        <v/>
      </c>
      <c r="X101" s="38" t="str">
        <f t="shared" si="5"/>
        <v/>
      </c>
      <c r="Y101" s="14" t="str">
        <f>IF('REGISTRO 1'!G100="","",IF('REGISTRO 1'!G100&lt;5,'REGISTRO 1'!G100,""))</f>
        <v/>
      </c>
      <c r="Z101" s="15" t="str">
        <f>IF('REGISTRO 1'!G100&lt;9,IF('REGISTRO 1'!G100&gt;4,'REGISTRO 1'!G100,""),"")</f>
        <v/>
      </c>
      <c r="AA101" s="15" t="str">
        <f>IF('REGISTRO 1'!G100&lt;13,IF('REGISTRO 1'!G100&gt;8,'REGISTRO 1'!G100,""),"")</f>
        <v/>
      </c>
      <c r="AB101" s="16" t="str">
        <f>IF('REGISTRO 1'!G100&gt;12,'REGISTRO 1'!G100,"")</f>
        <v/>
      </c>
      <c r="AC101" s="21" t="str">
        <f>IF('REGISTRO 1'!K100="","",IF('REGISTRO 1'!K100&lt;5,'REGISTRO 1'!K100,""))</f>
        <v/>
      </c>
      <c r="AD101" s="15" t="str">
        <f>IF('REGISTRO 1'!K100&lt;9,IF('REGISTRO 1'!K100&gt;4,'REGISTRO 1'!K100,""),"")</f>
        <v/>
      </c>
      <c r="AE101" s="15" t="str">
        <f>IF('REGISTRO 1'!K100&lt;13,IF('REGISTRO 1'!K100&gt;8,'REGISTRO 1'!K100,""),"")</f>
        <v/>
      </c>
      <c r="AF101" s="16" t="str">
        <f>IF('REGISTRO 1'!K100&gt;12,'REGISTRO 1'!K100,"")</f>
        <v/>
      </c>
      <c r="AG101" s="21" t="str">
        <f>IF('REGISTRO 1'!O100="","",IF('REGISTRO 1'!O100&lt;4,'REGISTRO 1'!O100,""))</f>
        <v/>
      </c>
      <c r="AH101" s="15" t="str">
        <f>IF('REGISTRO 1'!O100&lt;7,IF('REGISTRO 1'!O100&gt;3,'REGISTRO 1'!O100,""),"")</f>
        <v/>
      </c>
      <c r="AI101" s="15" t="str">
        <f>IF('REGISTRO 1'!O100&lt;10,IF('REGISTRO 1'!O100&gt;6,'REGISTRO 1'!O100,""),"")</f>
        <v/>
      </c>
      <c r="AJ101" s="16" t="str">
        <f>IF('REGISTRO 1'!O100&gt;9,'REGISTRO 1'!O100,"")</f>
        <v/>
      </c>
      <c r="AK101" s="21" t="str">
        <f>IF('REGISTRO 1'!S100="","",IF('REGISTRO 1'!S100&lt;3,'REGISTRO 1'!S100,""))</f>
        <v/>
      </c>
      <c r="AL101" s="15" t="str">
        <f>IF('REGISTRO 1'!S100&lt;5,IF('REGISTRO 1'!S100&gt;2,'REGISTRO 1'!S100,""),"")</f>
        <v/>
      </c>
      <c r="AM101" s="15" t="str">
        <f>IF('REGISTRO 1'!S100&lt;7,IF('REGISTRO 1'!S100&gt;4,'REGISTRO 1'!S100,""),"")</f>
        <v/>
      </c>
      <c r="AN101" s="16" t="str">
        <f>IF('REGISTRO 1'!S100&gt;6,'REGISTRO 1'!S100,"")</f>
        <v/>
      </c>
      <c r="AO101" s="21" t="str">
        <f>IF('REGISTRO 1'!W100="","",IF('REGISTRO 1'!W100&lt;3,'REGISTRO 1'!W100,""))</f>
        <v/>
      </c>
      <c r="AP101" s="15" t="str">
        <f>IF('REGISTRO 1'!W100&lt;5,IF('REGISTRO 1'!W100&gt;2,'REGISTRO 1'!W100,""),"")</f>
        <v/>
      </c>
      <c r="AQ101" s="15" t="str">
        <f>IF('REGISTRO 1'!W100&lt;7,IF('REGISTRO 1'!W100&gt;4,'REGISTRO 1'!W100,""),"")</f>
        <v/>
      </c>
      <c r="AR101" s="16" t="str">
        <f>IF('REGISTRO 1'!W100&gt;6,'REGISTRO 1'!W100,"")</f>
        <v/>
      </c>
      <c r="AS101" s="38" t="str">
        <f t="shared" si="6"/>
        <v/>
      </c>
      <c r="AT101" s="21" t="str">
        <f>IF('REGISTRO 1'!H100="","",IF('REGISTRO 1'!H100&lt;5,'REGISTRO 1'!H100,""))</f>
        <v/>
      </c>
      <c r="AU101" s="15" t="str">
        <f>IF('REGISTRO 1'!H100&lt;9,IF('REGISTRO 1'!H100&gt;4,'REGISTRO 1'!H100,""),"")</f>
        <v/>
      </c>
      <c r="AV101" s="15" t="str">
        <f>IF('REGISTRO 1'!H100&lt;13,IF('REGISTRO 1'!H100&gt;8,'REGISTRO 1'!H100,""),"")</f>
        <v/>
      </c>
      <c r="AW101" s="16" t="str">
        <f>IF('REGISTRO 1'!H100&gt;12,'REGISTRO 1'!H100,"")</f>
        <v/>
      </c>
      <c r="AX101" s="21" t="str">
        <f>IF('REGISTRO 1'!L100="","",IF('REGISTRO 1'!L100&lt;5,'REGISTRO 1'!L100,""))</f>
        <v/>
      </c>
      <c r="AY101" s="15" t="str">
        <f>IF('REGISTRO 1'!L100&lt;9,IF('REGISTRO 1'!L100&gt;4,'REGISTRO 1'!L100,""),"")</f>
        <v/>
      </c>
      <c r="AZ101" s="15" t="str">
        <f>IF('REGISTRO 1'!L100&lt;13,IF('REGISTRO 1'!L100&gt;8,'REGISTRO 1'!L100,""),"")</f>
        <v/>
      </c>
      <c r="BA101" s="16" t="str">
        <f>IF('REGISTRO 1'!L100&gt;12,'REGISTRO 1'!L100,"")</f>
        <v/>
      </c>
      <c r="BB101" s="21" t="str">
        <f>IF('REGISTRO 1'!P100="","",IF('REGISTRO 1'!P100&lt;4,'REGISTRO 1'!P100,""))</f>
        <v/>
      </c>
      <c r="BC101" s="15" t="str">
        <f>IF('REGISTRO 1'!P100&lt;7,IF('REGISTRO 1'!P100&gt;3,'REGISTRO 1'!P100,""),"")</f>
        <v/>
      </c>
      <c r="BD101" s="15" t="str">
        <f>IF('REGISTRO 1'!P100&lt;10,IF('REGISTRO 1'!P100&gt;6,'REGISTRO 1'!P100,""),"")</f>
        <v/>
      </c>
      <c r="BE101" s="16" t="str">
        <f>IF('REGISTRO 1'!P100&gt;9,'REGISTRO 1'!P100,"")</f>
        <v/>
      </c>
      <c r="BF101" s="21" t="str">
        <f>IF('REGISTRO 1'!T100="","",IF('REGISTRO 1'!T100&lt;3,'REGISTRO 1'!T100,""))</f>
        <v/>
      </c>
      <c r="BG101" s="15" t="str">
        <f>IF('REGISTRO 1'!T100&lt;5,IF('REGISTRO 1'!T100&gt;2,'REGISTRO 1'!T100,""),"")</f>
        <v/>
      </c>
      <c r="BH101" s="15" t="str">
        <f>IF('REGISTRO 1'!T100&lt;7,IF('REGISTRO 1'!T100&gt;4,'REGISTRO 1'!T100,""),"")</f>
        <v/>
      </c>
      <c r="BI101" s="16" t="str">
        <f>IF('REGISTRO 1'!T100&gt;6,'REGISTRO 1'!T100,"")</f>
        <v/>
      </c>
      <c r="BJ101" s="21" t="str">
        <f>IF('REGISTRO 1'!X100="","",IF('REGISTRO 1'!X100&lt;3,'REGISTRO 1'!X100,""))</f>
        <v/>
      </c>
      <c r="BK101" s="15" t="str">
        <f>IF('REGISTRO 1'!X100&lt;5,IF('REGISTRO 1'!X100&gt;2,'REGISTRO 1'!X100,""),"")</f>
        <v/>
      </c>
      <c r="BL101" s="15" t="str">
        <f>IF('REGISTRO 1'!X100&lt;7,IF('REGISTRO 1'!X100&gt;4,'REGISTRO 1'!X100,""),"")</f>
        <v/>
      </c>
      <c r="BM101" s="16" t="str">
        <f>IF('REGISTRO 1'!X100&gt;6,'REGISTRO 1'!X100,"")</f>
        <v/>
      </c>
      <c r="BN101" s="38" t="str">
        <f t="shared" si="7"/>
        <v/>
      </c>
      <c r="BO101" s="14" t="str">
        <f>IF('REGISTRO 1'!I100="","",IF('REGISTRO 1'!I100&lt;5,'REGISTRO 1'!I100,""))</f>
        <v/>
      </c>
      <c r="BP101" s="15" t="str">
        <f>IF('REGISTRO 1'!I100&lt;9,IF('REGISTRO 1'!I100&gt;4,'REGISTRO 1'!I100,""),"")</f>
        <v/>
      </c>
      <c r="BQ101" s="15" t="str">
        <f>IF('REGISTRO 1'!I100&lt;13,IF('REGISTRO 1'!I100&gt;8,'REGISTRO 1'!I100,""),"")</f>
        <v/>
      </c>
      <c r="BR101" s="16" t="str">
        <f>IF('REGISTRO 1'!I100&gt;12,'REGISTRO 1'!I100,"")</f>
        <v/>
      </c>
      <c r="BS101" s="14" t="str">
        <f>IF('REGISTRO 1'!M100="","",IF('REGISTRO 1'!M100&lt;5,'REGISTRO 1'!M100,""))</f>
        <v/>
      </c>
      <c r="BT101" s="15" t="str">
        <f>IF('REGISTRO 1'!M100&lt;9,IF('REGISTRO 1'!M100&gt;4,'REGISTRO 1'!M100,""),"")</f>
        <v/>
      </c>
      <c r="BU101" s="15" t="str">
        <f>IF('REGISTRO 1'!M100&lt;13,IF('REGISTRO 1'!M100&gt;8,'REGISTRO 1'!M100,""),"")</f>
        <v/>
      </c>
      <c r="BV101" s="16" t="str">
        <f>IF('REGISTRO 1'!M100&gt;12,'REGISTRO 1'!M100,"")</f>
        <v/>
      </c>
      <c r="BW101" s="14" t="str">
        <f>IF('REGISTRO 1'!Q100="","",IF('REGISTRO 1'!Q100&lt;4,'REGISTRO 1'!Q100,""))</f>
        <v/>
      </c>
      <c r="BX101" s="15" t="str">
        <f>IF('REGISTRO 1'!Q100&lt;7,IF('REGISTRO 1'!Q100&gt;3,'REGISTRO 1'!Q100,""),"")</f>
        <v/>
      </c>
      <c r="BY101" s="15" t="str">
        <f>IF('REGISTRO 1'!Q100&lt;10,IF('REGISTRO 1'!Q100&gt;6,'REGISTRO 1'!Q100,""),"")</f>
        <v/>
      </c>
      <c r="BZ101" s="16" t="str">
        <f>IF('REGISTRO 1'!Q100&gt;9,'REGISTRO 1'!Q100,"")</f>
        <v/>
      </c>
      <c r="CA101" s="14" t="str">
        <f>IF('REGISTRO 1'!U100="","",IF('REGISTRO 1'!U100&lt;3,'REGISTRO 1'!U100,""))</f>
        <v/>
      </c>
      <c r="CB101" s="15" t="str">
        <f>IF('REGISTRO 1'!U100&lt;5,IF('REGISTRO 1'!U100&gt;2,'REGISTRO 1'!U100,""),"")</f>
        <v/>
      </c>
      <c r="CC101" s="15" t="str">
        <f>IF('REGISTRO 1'!U100&lt;7,IF('REGISTRO 1'!U100&gt;4,'REGISTRO 1'!U100,""),"")</f>
        <v/>
      </c>
      <c r="CD101" s="16" t="str">
        <f>IF('REGISTRO 1'!U100&gt;6,'REGISTRO 1'!U100,"")</f>
        <v/>
      </c>
      <c r="CE101" s="14" t="str">
        <f>IF('REGISTRO 1'!Y100="","",IF('REGISTRO 1'!Y100&lt;3,'REGISTRO 1'!Y100,""))</f>
        <v/>
      </c>
      <c r="CF101" s="15" t="str">
        <f>IF('REGISTRO 1'!Y100&lt;5,IF('REGISTRO 1'!Y100&gt;2,'REGISTRO 1'!Y100,""),"")</f>
        <v/>
      </c>
      <c r="CG101" s="15" t="str">
        <f>IF('REGISTRO 1'!Y100&lt;7,IF('REGISTRO 1'!Y100&gt;4,'REGISTRO 1'!Y100,""),"")</f>
        <v/>
      </c>
      <c r="CH101" s="16" t="str">
        <f>IF('REGISTRO 1'!Y100&gt;6,'REGISTRO 1'!Y100,"")</f>
        <v/>
      </c>
      <c r="CI101" s="73" t="str">
        <f t="shared" si="8"/>
        <v/>
      </c>
      <c r="CJ101" s="180" t="str">
        <f t="shared" si="9"/>
        <v/>
      </c>
      <c r="CK101" s="140" t="str">
        <f>IF('REGISTRO 1'!$C100="","",'REGISTRO 1'!D100)</f>
        <v/>
      </c>
      <c r="CL101" s="10" t="str">
        <f>IF('REGISTRO 1'!$C100="","",'REGISTRO 1'!E100)</f>
        <v/>
      </c>
    </row>
    <row r="102" spans="2:90" x14ac:dyDescent="0.25">
      <c r="B102" s="69" t="s">
        <v>131</v>
      </c>
      <c r="C102" s="28" t="str">
        <f>IF('REGISTRO 1'!C101="","",'REGISTRO 1'!C101)</f>
        <v/>
      </c>
      <c r="D102" s="110" t="str">
        <f>IF('REGISTRO 1'!F101="","",IF('REGISTRO 1'!F101&lt;5,'REGISTRO 1'!F101,""))</f>
        <v/>
      </c>
      <c r="E102" s="75" t="str">
        <f>IF('REGISTRO 1'!F101&lt;9,IF('REGISTRO 1'!F101&gt;4,'REGISTRO 1'!F101,""),"")</f>
        <v/>
      </c>
      <c r="F102" s="75" t="str">
        <f>IF('REGISTRO 1'!F101&lt;13,IF('REGISTRO 1'!F101&gt;8,'REGISTRO 1'!F101,""),"")</f>
        <v/>
      </c>
      <c r="G102" s="22" t="str">
        <f>IF('REGISTRO 1'!F101&gt;12,'REGISTRO 1'!F101,"")</f>
        <v/>
      </c>
      <c r="H102" s="110" t="str">
        <f>IF('REGISTRO 1'!J101="","",IF('REGISTRO 1'!J101&lt;5,'REGISTRO 1'!J101,""))</f>
        <v/>
      </c>
      <c r="I102" s="75" t="str">
        <f>IF('REGISTRO 1'!J101&lt;9,IF('REGISTRO 1'!J101&gt;4,'REGISTRO 1'!J101,""),"")</f>
        <v/>
      </c>
      <c r="J102" s="75" t="str">
        <f>IF('REGISTRO 1'!J101&lt;13,IF('REGISTRO 1'!J101&gt;8,'REGISTRO 1'!J101,""),"")</f>
        <v/>
      </c>
      <c r="K102" s="22" t="str">
        <f>IF('REGISTRO 1'!J101&gt;12,'REGISTRO 1'!J101,"")</f>
        <v/>
      </c>
      <c r="L102" s="110" t="str">
        <f>IF('REGISTRO 1'!N101="","",IF('REGISTRO 1'!N101&lt;4,'REGISTRO 1'!N101,""))</f>
        <v/>
      </c>
      <c r="M102" s="75" t="str">
        <f>IF('REGISTRO 1'!N101&lt;7,IF('REGISTRO 1'!N101&gt;3,'REGISTRO 1'!N101,""),"")</f>
        <v/>
      </c>
      <c r="N102" s="75" t="str">
        <f>IF('REGISTRO 1'!N101&lt;10,IF('REGISTRO 1'!N101&gt;6,'REGISTRO 1'!N101,""),"")</f>
        <v/>
      </c>
      <c r="O102" s="22" t="str">
        <f>IF('REGISTRO 1'!N101&gt;9,'REGISTRO 1'!N101,"")</f>
        <v/>
      </c>
      <c r="P102" s="110" t="str">
        <f>IF('REGISTRO 1'!R101="","",IF('REGISTRO 1'!R101&lt;3,'REGISTRO 1'!R101,""))</f>
        <v/>
      </c>
      <c r="Q102" s="75" t="str">
        <f>IF('REGISTRO 1'!R101&lt;5,IF('REGISTRO 1'!R101&gt;2,'REGISTRO 1'!R101,""),"")</f>
        <v/>
      </c>
      <c r="R102" s="75" t="str">
        <f>IF('REGISTRO 1'!R101&lt;7,IF('REGISTRO 1'!R101&gt;4,'REGISTRO 1'!R101,""),"")</f>
        <v/>
      </c>
      <c r="S102" s="22" t="str">
        <f>IF('REGISTRO 1'!R101&gt;6,'REGISTRO 1'!R101,"")</f>
        <v/>
      </c>
      <c r="T102" s="110" t="str">
        <f>IF('REGISTRO 1'!V101="","",IF('REGISTRO 1'!V101&lt;3,'REGISTRO 1'!V101,""))</f>
        <v/>
      </c>
      <c r="U102" s="75" t="str">
        <f>IF('REGISTRO 1'!V101&lt;5,IF('REGISTRO 1'!V101&gt;2,'REGISTRO 1'!V101,""),"")</f>
        <v/>
      </c>
      <c r="V102" s="75" t="str">
        <f>IF('REGISTRO 1'!V101&lt;7,IF('REGISTRO 1'!V101&gt;4,'REGISTRO 1'!V101,""),"")</f>
        <v/>
      </c>
      <c r="W102" s="111" t="str">
        <f>IF('REGISTRO 1'!V101&gt;6,'REGISTRO 1'!V101,"")</f>
        <v/>
      </c>
      <c r="X102" s="162" t="str">
        <f t="shared" si="5"/>
        <v/>
      </c>
      <c r="Y102" s="163" t="str">
        <f>IF('REGISTRO 1'!G101="","",IF('REGISTRO 1'!G101&lt;5,'REGISTRO 1'!G101,""))</f>
        <v/>
      </c>
      <c r="Z102" s="164" t="str">
        <f>IF('REGISTRO 1'!G101&lt;9,IF('REGISTRO 1'!G101&gt;4,'REGISTRO 1'!G101,""),"")</f>
        <v/>
      </c>
      <c r="AA102" s="164" t="str">
        <f>IF('REGISTRO 1'!G101&lt;13,IF('REGISTRO 1'!G101&gt;8,'REGISTRO 1'!G101,""),"")</f>
        <v/>
      </c>
      <c r="AB102" s="165" t="str">
        <f>IF('REGISTRO 1'!G101&gt;12,'REGISTRO 1'!G101,"")</f>
        <v/>
      </c>
      <c r="AC102" s="166" t="str">
        <f>IF('REGISTRO 1'!K101="","",IF('REGISTRO 1'!K101&lt;5,'REGISTRO 1'!K101,""))</f>
        <v/>
      </c>
      <c r="AD102" s="164" t="str">
        <f>IF('REGISTRO 1'!K101&lt;9,IF('REGISTRO 1'!K101&gt;4,'REGISTRO 1'!K101,""),"")</f>
        <v/>
      </c>
      <c r="AE102" s="164" t="str">
        <f>IF('REGISTRO 1'!K101&lt;13,IF('REGISTRO 1'!K101&gt;8,'REGISTRO 1'!K101,""),"")</f>
        <v/>
      </c>
      <c r="AF102" s="165" t="str">
        <f>IF('REGISTRO 1'!K101&gt;12,'REGISTRO 1'!K101,"")</f>
        <v/>
      </c>
      <c r="AG102" s="166" t="str">
        <f>IF('REGISTRO 1'!O101="","",IF('REGISTRO 1'!O101&lt;4,'REGISTRO 1'!O101,""))</f>
        <v/>
      </c>
      <c r="AH102" s="164" t="str">
        <f>IF('REGISTRO 1'!O101&lt;7,IF('REGISTRO 1'!O101&gt;3,'REGISTRO 1'!O101,""),"")</f>
        <v/>
      </c>
      <c r="AI102" s="164" t="str">
        <f>IF('REGISTRO 1'!O101&lt;10,IF('REGISTRO 1'!O101&gt;6,'REGISTRO 1'!O101,""),"")</f>
        <v/>
      </c>
      <c r="AJ102" s="165" t="str">
        <f>IF('REGISTRO 1'!O101&gt;9,'REGISTRO 1'!O101,"")</f>
        <v/>
      </c>
      <c r="AK102" s="166" t="str">
        <f>IF('REGISTRO 1'!S101="","",IF('REGISTRO 1'!S101&lt;3,'REGISTRO 1'!S101,""))</f>
        <v/>
      </c>
      <c r="AL102" s="164" t="str">
        <f>IF('REGISTRO 1'!S101&lt;5,IF('REGISTRO 1'!S101&gt;2,'REGISTRO 1'!S101,""),"")</f>
        <v/>
      </c>
      <c r="AM102" s="164" t="str">
        <f>IF('REGISTRO 1'!S101&lt;7,IF('REGISTRO 1'!S101&gt;4,'REGISTRO 1'!S101,""),"")</f>
        <v/>
      </c>
      <c r="AN102" s="165" t="str">
        <f>IF('REGISTRO 1'!S101&gt;6,'REGISTRO 1'!S101,"")</f>
        <v/>
      </c>
      <c r="AO102" s="166" t="str">
        <f>IF('REGISTRO 1'!W101="","",IF('REGISTRO 1'!W101&lt;3,'REGISTRO 1'!W101,""))</f>
        <v/>
      </c>
      <c r="AP102" s="164" t="str">
        <f>IF('REGISTRO 1'!W101&lt;5,IF('REGISTRO 1'!W101&gt;2,'REGISTRO 1'!W101,""),"")</f>
        <v/>
      </c>
      <c r="AQ102" s="164" t="str">
        <f>IF('REGISTRO 1'!W101&lt;7,IF('REGISTRO 1'!W101&gt;4,'REGISTRO 1'!W101,""),"")</f>
        <v/>
      </c>
      <c r="AR102" s="165" t="str">
        <f>IF('REGISTRO 1'!W101&gt;6,'REGISTRO 1'!W101,"")</f>
        <v/>
      </c>
      <c r="AS102" s="162" t="str">
        <f t="shared" si="6"/>
        <v/>
      </c>
      <c r="AT102" s="110" t="str">
        <f>IF('REGISTRO 1'!H101="","",IF('REGISTRO 1'!H101&lt;5,'REGISTRO 1'!H101,""))</f>
        <v/>
      </c>
      <c r="AU102" s="75" t="str">
        <f>IF('REGISTRO 1'!H101&lt;9,IF('REGISTRO 1'!H101&gt;4,'REGISTRO 1'!H101,""),"")</f>
        <v/>
      </c>
      <c r="AV102" s="75" t="str">
        <f>IF('REGISTRO 1'!H101&lt;13,IF('REGISTRO 1'!H101&gt;8,'REGISTRO 1'!H101,""),"")</f>
        <v/>
      </c>
      <c r="AW102" s="22" t="str">
        <f>IF('REGISTRO 1'!H101&gt;12,'REGISTRO 1'!H101,"")</f>
        <v/>
      </c>
      <c r="AX102" s="110" t="str">
        <f>IF('REGISTRO 1'!L101="","",IF('REGISTRO 1'!L101&lt;5,'REGISTRO 1'!L101,""))</f>
        <v/>
      </c>
      <c r="AY102" s="75" t="str">
        <f>IF('REGISTRO 1'!L101&lt;9,IF('REGISTRO 1'!L101&gt;4,'REGISTRO 1'!L101,""),"")</f>
        <v/>
      </c>
      <c r="AZ102" s="75" t="str">
        <f>IF('REGISTRO 1'!L101&lt;13,IF('REGISTRO 1'!L101&gt;8,'REGISTRO 1'!L101,""),"")</f>
        <v/>
      </c>
      <c r="BA102" s="22" t="str">
        <f>IF('REGISTRO 1'!L101&gt;12,'REGISTRO 1'!L101,"")</f>
        <v/>
      </c>
      <c r="BB102" s="110" t="str">
        <f>IF('REGISTRO 1'!P101="","",IF('REGISTRO 1'!P101&lt;4,'REGISTRO 1'!P101,""))</f>
        <v/>
      </c>
      <c r="BC102" s="75" t="str">
        <f>IF('REGISTRO 1'!P101&lt;7,IF('REGISTRO 1'!P101&gt;3,'REGISTRO 1'!P101,""),"")</f>
        <v/>
      </c>
      <c r="BD102" s="75" t="str">
        <f>IF('REGISTRO 1'!P101&lt;10,IF('REGISTRO 1'!P101&gt;6,'REGISTRO 1'!P101,""),"")</f>
        <v/>
      </c>
      <c r="BE102" s="22" t="str">
        <f>IF('REGISTRO 1'!P101&gt;9,'REGISTRO 1'!P101,"")</f>
        <v/>
      </c>
      <c r="BF102" s="110" t="str">
        <f>IF('REGISTRO 1'!T101="","",IF('REGISTRO 1'!T101&lt;3,'REGISTRO 1'!T101,""))</f>
        <v/>
      </c>
      <c r="BG102" s="75" t="str">
        <f>IF('REGISTRO 1'!T101&lt;5,IF('REGISTRO 1'!T101&gt;2,'REGISTRO 1'!T101,""),"")</f>
        <v/>
      </c>
      <c r="BH102" s="75" t="str">
        <f>IF('REGISTRO 1'!T101&lt;7,IF('REGISTRO 1'!T101&gt;4,'REGISTRO 1'!T101,""),"")</f>
        <v/>
      </c>
      <c r="BI102" s="22" t="str">
        <f>IF('REGISTRO 1'!T101&gt;6,'REGISTRO 1'!T101,"")</f>
        <v/>
      </c>
      <c r="BJ102" s="110" t="str">
        <f>IF('REGISTRO 1'!X101="","",IF('REGISTRO 1'!X101&lt;3,'REGISTRO 1'!X101,""))</f>
        <v/>
      </c>
      <c r="BK102" s="75" t="str">
        <f>IF('REGISTRO 1'!X101&lt;5,IF('REGISTRO 1'!X101&gt;2,'REGISTRO 1'!X101,""),"")</f>
        <v/>
      </c>
      <c r="BL102" s="75" t="str">
        <f>IF('REGISTRO 1'!X101&lt;7,IF('REGISTRO 1'!X101&gt;4,'REGISTRO 1'!X101,""),"")</f>
        <v/>
      </c>
      <c r="BM102" s="22" t="str">
        <f>IF('REGISTRO 1'!X101&gt;6,'REGISTRO 1'!X101,"")</f>
        <v/>
      </c>
      <c r="BN102" s="162" t="str">
        <f t="shared" si="7"/>
        <v/>
      </c>
      <c r="BO102" s="167" t="str">
        <f>IF('REGISTRO 1'!I101="","",IF('REGISTRO 1'!I101&lt;5,'REGISTRO 1'!I101,""))</f>
        <v/>
      </c>
      <c r="BP102" s="168" t="str">
        <f>IF('REGISTRO 1'!I101&lt;9,IF('REGISTRO 1'!I101&gt;4,'REGISTRO 1'!I101,""),"")</f>
        <v/>
      </c>
      <c r="BQ102" s="168" t="str">
        <f>IF('REGISTRO 1'!I101&lt;13,IF('REGISTRO 1'!I101&gt;8,'REGISTRO 1'!I101,""),"")</f>
        <v/>
      </c>
      <c r="BR102" s="169" t="str">
        <f>IF('REGISTRO 1'!I101&gt;12,'REGISTRO 1'!I101,"")</f>
        <v/>
      </c>
      <c r="BS102" s="167" t="str">
        <f>IF('REGISTRO 1'!M101="","",IF('REGISTRO 1'!M101&lt;5,'REGISTRO 1'!M101,""))</f>
        <v/>
      </c>
      <c r="BT102" s="168" t="str">
        <f>IF('REGISTRO 1'!M101&lt;9,IF('REGISTRO 1'!M101&gt;4,'REGISTRO 1'!M101,""),"")</f>
        <v/>
      </c>
      <c r="BU102" s="168" t="str">
        <f>IF('REGISTRO 1'!M101&lt;13,IF('REGISTRO 1'!M101&gt;8,'REGISTRO 1'!M101,""),"")</f>
        <v/>
      </c>
      <c r="BV102" s="169" t="str">
        <f>IF('REGISTRO 1'!M101&gt;12,'REGISTRO 1'!M101,"")</f>
        <v/>
      </c>
      <c r="BW102" s="167" t="str">
        <f>IF('REGISTRO 1'!Q101="","",IF('REGISTRO 1'!Q101&lt;4,'REGISTRO 1'!Q101,""))</f>
        <v/>
      </c>
      <c r="BX102" s="168" t="str">
        <f>IF('REGISTRO 1'!Q101&lt;7,IF('REGISTRO 1'!Q101&gt;3,'REGISTRO 1'!Q101,""),"")</f>
        <v/>
      </c>
      <c r="BY102" s="168" t="str">
        <f>IF('REGISTRO 1'!Q101&lt;10,IF('REGISTRO 1'!Q101&gt;6,'REGISTRO 1'!Q101,""),"")</f>
        <v/>
      </c>
      <c r="BZ102" s="169" t="str">
        <f>IF('REGISTRO 1'!Q101&gt;9,'REGISTRO 1'!Q101,"")</f>
        <v/>
      </c>
      <c r="CA102" s="167" t="str">
        <f>IF('REGISTRO 1'!U101="","",IF('REGISTRO 1'!U101&lt;3,'REGISTRO 1'!U101,""))</f>
        <v/>
      </c>
      <c r="CB102" s="168" t="str">
        <f>IF('REGISTRO 1'!U101&lt;5,IF('REGISTRO 1'!U101&gt;2,'REGISTRO 1'!U101,""),"")</f>
        <v/>
      </c>
      <c r="CC102" s="168" t="str">
        <f>IF('REGISTRO 1'!U101&lt;7,IF('REGISTRO 1'!U101&gt;4,'REGISTRO 1'!U101,""),"")</f>
        <v/>
      </c>
      <c r="CD102" s="169" t="str">
        <f>IF('REGISTRO 1'!U101&gt;6,'REGISTRO 1'!U101,"")</f>
        <v/>
      </c>
      <c r="CE102" s="167" t="str">
        <f>IF('REGISTRO 1'!Y101="","",IF('REGISTRO 1'!Y101&lt;3,'REGISTRO 1'!Y101,""))</f>
        <v/>
      </c>
      <c r="CF102" s="168" t="str">
        <f>IF('REGISTRO 1'!Y101&lt;5,IF('REGISTRO 1'!Y101&gt;2,'REGISTRO 1'!Y101,""),"")</f>
        <v/>
      </c>
      <c r="CG102" s="168" t="str">
        <f>IF('REGISTRO 1'!Y101&lt;7,IF('REGISTRO 1'!Y101&gt;4,'REGISTRO 1'!Y101,""),"")</f>
        <v/>
      </c>
      <c r="CH102" s="169" t="str">
        <f>IF('REGISTRO 1'!Y101&gt;6,'REGISTRO 1'!Y101,"")</f>
        <v/>
      </c>
      <c r="CI102" s="170" t="str">
        <f t="shared" si="8"/>
        <v/>
      </c>
      <c r="CJ102" s="181" t="str">
        <f t="shared" si="9"/>
        <v/>
      </c>
      <c r="CK102" s="140" t="str">
        <f>IF('REGISTRO 1'!$C101="","",'REGISTRO 1'!D101)</f>
        <v/>
      </c>
      <c r="CL102" s="10" t="str">
        <f>IF('REGISTRO 1'!$C101="","",'REGISTRO 1'!E101)</f>
        <v/>
      </c>
    </row>
    <row r="103" spans="2:90" x14ac:dyDescent="0.25">
      <c r="B103" s="172" t="s">
        <v>132</v>
      </c>
      <c r="C103" s="54" t="str">
        <f>IF('REGISTRO 1'!C102="","",'REGISTRO 1'!C102)</f>
        <v/>
      </c>
      <c r="D103" s="21" t="str">
        <f>IF('REGISTRO 1'!F102="","",IF('REGISTRO 1'!F102&lt;5,'REGISTRO 1'!F102,""))</f>
        <v/>
      </c>
      <c r="E103" s="15" t="str">
        <f>IF('REGISTRO 1'!F102&lt;9,IF('REGISTRO 1'!F102&gt;4,'REGISTRO 1'!F102,""),"")</f>
        <v/>
      </c>
      <c r="F103" s="15" t="str">
        <f>IF('REGISTRO 1'!F102&lt;13,IF('REGISTRO 1'!F102&gt;8,'REGISTRO 1'!F102,""),"")</f>
        <v/>
      </c>
      <c r="G103" s="16" t="str">
        <f>IF('REGISTRO 1'!F102&gt;12,'REGISTRO 1'!F102,"")</f>
        <v/>
      </c>
      <c r="H103" s="21" t="str">
        <f>IF('REGISTRO 1'!J102="","",IF('REGISTRO 1'!J102&lt;5,'REGISTRO 1'!J102,""))</f>
        <v/>
      </c>
      <c r="I103" s="15" t="str">
        <f>IF('REGISTRO 1'!J102&lt;9,IF('REGISTRO 1'!J102&gt;4,'REGISTRO 1'!J102,""),"")</f>
        <v/>
      </c>
      <c r="J103" s="15" t="str">
        <f>IF('REGISTRO 1'!J102&lt;13,IF('REGISTRO 1'!J102&gt;8,'REGISTRO 1'!J102,""),"")</f>
        <v/>
      </c>
      <c r="K103" s="16" t="str">
        <f>IF('REGISTRO 1'!J102&gt;12,'REGISTRO 1'!J102,"")</f>
        <v/>
      </c>
      <c r="L103" s="21" t="str">
        <f>IF('REGISTRO 1'!N102="","",IF('REGISTRO 1'!N102&lt;4,'REGISTRO 1'!N102,""))</f>
        <v/>
      </c>
      <c r="M103" s="15" t="str">
        <f>IF('REGISTRO 1'!N102&lt;7,IF('REGISTRO 1'!N102&gt;3,'REGISTRO 1'!N102,""),"")</f>
        <v/>
      </c>
      <c r="N103" s="15" t="str">
        <f>IF('REGISTRO 1'!N102&lt;10,IF('REGISTRO 1'!N102&gt;6,'REGISTRO 1'!N102,""),"")</f>
        <v/>
      </c>
      <c r="O103" s="16" t="str">
        <f>IF('REGISTRO 1'!N102&gt;9,'REGISTRO 1'!N102,"")</f>
        <v/>
      </c>
      <c r="P103" s="21" t="str">
        <f>IF('REGISTRO 1'!R102="","",IF('REGISTRO 1'!R102&lt;3,'REGISTRO 1'!R102,""))</f>
        <v/>
      </c>
      <c r="Q103" s="15" t="str">
        <f>IF('REGISTRO 1'!R102&lt;5,IF('REGISTRO 1'!R102&gt;2,'REGISTRO 1'!R102,""),"")</f>
        <v/>
      </c>
      <c r="R103" s="15" t="str">
        <f>IF('REGISTRO 1'!R102&lt;7,IF('REGISTRO 1'!R102&gt;4,'REGISTRO 1'!R102,""),"")</f>
        <v/>
      </c>
      <c r="S103" s="16" t="str">
        <f>IF('REGISTRO 1'!R102&gt;6,'REGISTRO 1'!R102,"")</f>
        <v/>
      </c>
      <c r="T103" s="21" t="str">
        <f>IF('REGISTRO 1'!V102="","",IF('REGISTRO 1'!V102&lt;3,'REGISTRO 1'!V102,""))</f>
        <v/>
      </c>
      <c r="U103" s="15" t="str">
        <f>IF('REGISTRO 1'!V102&lt;5,IF('REGISTRO 1'!V102&gt;2,'REGISTRO 1'!V102,""),"")</f>
        <v/>
      </c>
      <c r="V103" s="15" t="str">
        <f>IF('REGISTRO 1'!V102&lt;7,IF('REGISTRO 1'!V102&gt;4,'REGISTRO 1'!V102,""),"")</f>
        <v/>
      </c>
      <c r="W103" s="20" t="str">
        <f>IF('REGISTRO 1'!V102&gt;6,'REGISTRO 1'!V102,"")</f>
        <v/>
      </c>
      <c r="X103" s="38" t="str">
        <f t="shared" si="5"/>
        <v/>
      </c>
      <c r="Y103" s="14" t="str">
        <f>IF('REGISTRO 1'!G102="","",IF('REGISTRO 1'!G102&lt;5,'REGISTRO 1'!G102,""))</f>
        <v/>
      </c>
      <c r="Z103" s="15" t="str">
        <f>IF('REGISTRO 1'!G102&lt;9,IF('REGISTRO 1'!G102&gt;4,'REGISTRO 1'!G102,""),"")</f>
        <v/>
      </c>
      <c r="AA103" s="15" t="str">
        <f>IF('REGISTRO 1'!G102&lt;13,IF('REGISTRO 1'!G102&gt;8,'REGISTRO 1'!G102,""),"")</f>
        <v/>
      </c>
      <c r="AB103" s="16" t="str">
        <f>IF('REGISTRO 1'!G102&gt;12,'REGISTRO 1'!G102,"")</f>
        <v/>
      </c>
      <c r="AC103" s="21" t="str">
        <f>IF('REGISTRO 1'!K102="","",IF('REGISTRO 1'!K102&lt;5,'REGISTRO 1'!K102,""))</f>
        <v/>
      </c>
      <c r="AD103" s="15" t="str">
        <f>IF('REGISTRO 1'!K102&lt;9,IF('REGISTRO 1'!K102&gt;4,'REGISTRO 1'!K102,""),"")</f>
        <v/>
      </c>
      <c r="AE103" s="15" t="str">
        <f>IF('REGISTRO 1'!K102&lt;13,IF('REGISTRO 1'!K102&gt;8,'REGISTRO 1'!K102,""),"")</f>
        <v/>
      </c>
      <c r="AF103" s="16" t="str">
        <f>IF('REGISTRO 1'!K102&gt;12,'REGISTRO 1'!K102,"")</f>
        <v/>
      </c>
      <c r="AG103" s="21" t="str">
        <f>IF('REGISTRO 1'!O102="","",IF('REGISTRO 1'!O102&lt;4,'REGISTRO 1'!O102,""))</f>
        <v/>
      </c>
      <c r="AH103" s="15" t="str">
        <f>IF('REGISTRO 1'!O102&lt;7,IF('REGISTRO 1'!O102&gt;3,'REGISTRO 1'!O102,""),"")</f>
        <v/>
      </c>
      <c r="AI103" s="15" t="str">
        <f>IF('REGISTRO 1'!O102&lt;10,IF('REGISTRO 1'!O102&gt;6,'REGISTRO 1'!O102,""),"")</f>
        <v/>
      </c>
      <c r="AJ103" s="16" t="str">
        <f>IF('REGISTRO 1'!O102&gt;9,'REGISTRO 1'!O102,"")</f>
        <v/>
      </c>
      <c r="AK103" s="21" t="str">
        <f>IF('REGISTRO 1'!S102="","",IF('REGISTRO 1'!S102&lt;3,'REGISTRO 1'!S102,""))</f>
        <v/>
      </c>
      <c r="AL103" s="15" t="str">
        <f>IF('REGISTRO 1'!S102&lt;5,IF('REGISTRO 1'!S102&gt;2,'REGISTRO 1'!S102,""),"")</f>
        <v/>
      </c>
      <c r="AM103" s="15" t="str">
        <f>IF('REGISTRO 1'!S102&lt;7,IF('REGISTRO 1'!S102&gt;4,'REGISTRO 1'!S102,""),"")</f>
        <v/>
      </c>
      <c r="AN103" s="16" t="str">
        <f>IF('REGISTRO 1'!S102&gt;6,'REGISTRO 1'!S102,"")</f>
        <v/>
      </c>
      <c r="AO103" s="21" t="str">
        <f>IF('REGISTRO 1'!W102="","",IF('REGISTRO 1'!W102&lt;3,'REGISTRO 1'!W102,""))</f>
        <v/>
      </c>
      <c r="AP103" s="15" t="str">
        <f>IF('REGISTRO 1'!W102&lt;5,IF('REGISTRO 1'!W102&gt;2,'REGISTRO 1'!W102,""),"")</f>
        <v/>
      </c>
      <c r="AQ103" s="15" t="str">
        <f>IF('REGISTRO 1'!W102&lt;7,IF('REGISTRO 1'!W102&gt;4,'REGISTRO 1'!W102,""),"")</f>
        <v/>
      </c>
      <c r="AR103" s="16" t="str">
        <f>IF('REGISTRO 1'!W102&gt;6,'REGISTRO 1'!W102,"")</f>
        <v/>
      </c>
      <c r="AS103" s="38" t="str">
        <f t="shared" si="6"/>
        <v/>
      </c>
      <c r="AT103" s="21" t="str">
        <f>IF('REGISTRO 1'!H102="","",IF('REGISTRO 1'!H102&lt;5,'REGISTRO 1'!H102,""))</f>
        <v/>
      </c>
      <c r="AU103" s="15" t="str">
        <f>IF('REGISTRO 1'!H102&lt;9,IF('REGISTRO 1'!H102&gt;4,'REGISTRO 1'!H102,""),"")</f>
        <v/>
      </c>
      <c r="AV103" s="15" t="str">
        <f>IF('REGISTRO 1'!H102&lt;13,IF('REGISTRO 1'!H102&gt;8,'REGISTRO 1'!H102,""),"")</f>
        <v/>
      </c>
      <c r="AW103" s="16" t="str">
        <f>IF('REGISTRO 1'!H102&gt;12,'REGISTRO 1'!H102,"")</f>
        <v/>
      </c>
      <c r="AX103" s="21" t="str">
        <f>IF('REGISTRO 1'!L102="","",IF('REGISTRO 1'!L102&lt;5,'REGISTRO 1'!L102,""))</f>
        <v/>
      </c>
      <c r="AY103" s="15" t="str">
        <f>IF('REGISTRO 1'!L102&lt;9,IF('REGISTRO 1'!L102&gt;4,'REGISTRO 1'!L102,""),"")</f>
        <v/>
      </c>
      <c r="AZ103" s="15" t="str">
        <f>IF('REGISTRO 1'!L102&lt;13,IF('REGISTRO 1'!L102&gt;8,'REGISTRO 1'!L102,""),"")</f>
        <v/>
      </c>
      <c r="BA103" s="16" t="str">
        <f>IF('REGISTRO 1'!L102&gt;12,'REGISTRO 1'!L102,"")</f>
        <v/>
      </c>
      <c r="BB103" s="21" t="str">
        <f>IF('REGISTRO 1'!P102="","",IF('REGISTRO 1'!P102&lt;4,'REGISTRO 1'!P102,""))</f>
        <v/>
      </c>
      <c r="BC103" s="15" t="str">
        <f>IF('REGISTRO 1'!P102&lt;7,IF('REGISTRO 1'!P102&gt;3,'REGISTRO 1'!P102,""),"")</f>
        <v/>
      </c>
      <c r="BD103" s="15" t="str">
        <f>IF('REGISTRO 1'!P102&lt;10,IF('REGISTRO 1'!P102&gt;6,'REGISTRO 1'!P102,""),"")</f>
        <v/>
      </c>
      <c r="BE103" s="16" t="str">
        <f>IF('REGISTRO 1'!P102&gt;9,'REGISTRO 1'!P102,"")</f>
        <v/>
      </c>
      <c r="BF103" s="21" t="str">
        <f>IF('REGISTRO 1'!T102="","",IF('REGISTRO 1'!T102&lt;3,'REGISTRO 1'!T102,""))</f>
        <v/>
      </c>
      <c r="BG103" s="15" t="str">
        <f>IF('REGISTRO 1'!T102&lt;5,IF('REGISTRO 1'!T102&gt;2,'REGISTRO 1'!T102,""),"")</f>
        <v/>
      </c>
      <c r="BH103" s="15" t="str">
        <f>IF('REGISTRO 1'!T102&lt;7,IF('REGISTRO 1'!T102&gt;4,'REGISTRO 1'!T102,""),"")</f>
        <v/>
      </c>
      <c r="BI103" s="16" t="str">
        <f>IF('REGISTRO 1'!T102&gt;6,'REGISTRO 1'!T102,"")</f>
        <v/>
      </c>
      <c r="BJ103" s="21" t="str">
        <f>IF('REGISTRO 1'!X102="","",IF('REGISTRO 1'!X102&lt;3,'REGISTRO 1'!X102,""))</f>
        <v/>
      </c>
      <c r="BK103" s="15" t="str">
        <f>IF('REGISTRO 1'!X102&lt;5,IF('REGISTRO 1'!X102&gt;2,'REGISTRO 1'!X102,""),"")</f>
        <v/>
      </c>
      <c r="BL103" s="15" t="str">
        <f>IF('REGISTRO 1'!X102&lt;7,IF('REGISTRO 1'!X102&gt;4,'REGISTRO 1'!X102,""),"")</f>
        <v/>
      </c>
      <c r="BM103" s="16" t="str">
        <f>IF('REGISTRO 1'!X102&gt;6,'REGISTRO 1'!X102,"")</f>
        <v/>
      </c>
      <c r="BN103" s="38" t="str">
        <f t="shared" si="7"/>
        <v/>
      </c>
      <c r="BO103" s="14" t="str">
        <f>IF('REGISTRO 1'!I102="","",IF('REGISTRO 1'!I102&lt;5,'REGISTRO 1'!I102,""))</f>
        <v/>
      </c>
      <c r="BP103" s="15" t="str">
        <f>IF('REGISTRO 1'!I102&lt;9,IF('REGISTRO 1'!I102&gt;4,'REGISTRO 1'!I102,""),"")</f>
        <v/>
      </c>
      <c r="BQ103" s="15" t="str">
        <f>IF('REGISTRO 1'!I102&lt;13,IF('REGISTRO 1'!I102&gt;8,'REGISTRO 1'!I102,""),"")</f>
        <v/>
      </c>
      <c r="BR103" s="16" t="str">
        <f>IF('REGISTRO 1'!I102&gt;12,'REGISTRO 1'!I102,"")</f>
        <v/>
      </c>
      <c r="BS103" s="14" t="str">
        <f>IF('REGISTRO 1'!M102="","",IF('REGISTRO 1'!M102&lt;5,'REGISTRO 1'!M102,""))</f>
        <v/>
      </c>
      <c r="BT103" s="15" t="str">
        <f>IF('REGISTRO 1'!M102&lt;9,IF('REGISTRO 1'!M102&gt;4,'REGISTRO 1'!M102,""),"")</f>
        <v/>
      </c>
      <c r="BU103" s="15" t="str">
        <f>IF('REGISTRO 1'!M102&lt;13,IF('REGISTRO 1'!M102&gt;8,'REGISTRO 1'!M102,""),"")</f>
        <v/>
      </c>
      <c r="BV103" s="16" t="str">
        <f>IF('REGISTRO 1'!M102&gt;12,'REGISTRO 1'!M102,"")</f>
        <v/>
      </c>
      <c r="BW103" s="14" t="str">
        <f>IF('REGISTRO 1'!Q102="","",IF('REGISTRO 1'!Q102&lt;4,'REGISTRO 1'!Q102,""))</f>
        <v/>
      </c>
      <c r="BX103" s="15" t="str">
        <f>IF('REGISTRO 1'!Q102&lt;7,IF('REGISTRO 1'!Q102&gt;3,'REGISTRO 1'!Q102,""),"")</f>
        <v/>
      </c>
      <c r="BY103" s="15" t="str">
        <f>IF('REGISTRO 1'!Q102&lt;10,IF('REGISTRO 1'!Q102&gt;6,'REGISTRO 1'!Q102,""),"")</f>
        <v/>
      </c>
      <c r="BZ103" s="16" t="str">
        <f>IF('REGISTRO 1'!Q102&gt;9,'REGISTRO 1'!Q102,"")</f>
        <v/>
      </c>
      <c r="CA103" s="14" t="str">
        <f>IF('REGISTRO 1'!U102="","",IF('REGISTRO 1'!U102&lt;3,'REGISTRO 1'!U102,""))</f>
        <v/>
      </c>
      <c r="CB103" s="15" t="str">
        <f>IF('REGISTRO 1'!U102&lt;5,IF('REGISTRO 1'!U102&gt;2,'REGISTRO 1'!U102,""),"")</f>
        <v/>
      </c>
      <c r="CC103" s="15" t="str">
        <f>IF('REGISTRO 1'!U102&lt;7,IF('REGISTRO 1'!U102&gt;4,'REGISTRO 1'!U102,""),"")</f>
        <v/>
      </c>
      <c r="CD103" s="16" t="str">
        <f>IF('REGISTRO 1'!U102&gt;6,'REGISTRO 1'!U102,"")</f>
        <v/>
      </c>
      <c r="CE103" s="14" t="str">
        <f>IF('REGISTRO 1'!Y102="","",IF('REGISTRO 1'!Y102&lt;3,'REGISTRO 1'!Y102,""))</f>
        <v/>
      </c>
      <c r="CF103" s="15" t="str">
        <f>IF('REGISTRO 1'!Y102&lt;5,IF('REGISTRO 1'!Y102&gt;2,'REGISTRO 1'!Y102,""),"")</f>
        <v/>
      </c>
      <c r="CG103" s="15" t="str">
        <f>IF('REGISTRO 1'!Y102&lt;7,IF('REGISTRO 1'!Y102&gt;4,'REGISTRO 1'!Y102,""),"")</f>
        <v/>
      </c>
      <c r="CH103" s="16" t="str">
        <f>IF('REGISTRO 1'!Y102&gt;6,'REGISTRO 1'!Y102,"")</f>
        <v/>
      </c>
      <c r="CI103" s="73" t="str">
        <f t="shared" si="8"/>
        <v/>
      </c>
      <c r="CJ103" s="180" t="str">
        <f t="shared" si="9"/>
        <v/>
      </c>
      <c r="CK103" s="140" t="str">
        <f>IF('REGISTRO 1'!$C102="","",'REGISTRO 1'!D102)</f>
        <v/>
      </c>
      <c r="CL103" s="10" t="str">
        <f>IF('REGISTRO 1'!$C102="","",'REGISTRO 1'!E102)</f>
        <v/>
      </c>
    </row>
    <row r="104" spans="2:90" x14ac:dyDescent="0.25">
      <c r="B104" s="69" t="s">
        <v>133</v>
      </c>
      <c r="C104" s="28" t="str">
        <f>IF('REGISTRO 1'!C103="","",'REGISTRO 1'!C103)</f>
        <v/>
      </c>
      <c r="D104" s="110" t="str">
        <f>IF('REGISTRO 1'!F103="","",IF('REGISTRO 1'!F103&lt;5,'REGISTRO 1'!F103,""))</f>
        <v/>
      </c>
      <c r="E104" s="75" t="str">
        <f>IF('REGISTRO 1'!F103&lt;9,IF('REGISTRO 1'!F103&gt;4,'REGISTRO 1'!F103,""),"")</f>
        <v/>
      </c>
      <c r="F104" s="75" t="str">
        <f>IF('REGISTRO 1'!F103&lt;13,IF('REGISTRO 1'!F103&gt;8,'REGISTRO 1'!F103,""),"")</f>
        <v/>
      </c>
      <c r="G104" s="22" t="str">
        <f>IF('REGISTRO 1'!F103&gt;12,'REGISTRO 1'!F103,"")</f>
        <v/>
      </c>
      <c r="H104" s="110" t="str">
        <f>IF('REGISTRO 1'!J103="","",IF('REGISTRO 1'!J103&lt;5,'REGISTRO 1'!J103,""))</f>
        <v/>
      </c>
      <c r="I104" s="75" t="str">
        <f>IF('REGISTRO 1'!J103&lt;9,IF('REGISTRO 1'!J103&gt;4,'REGISTRO 1'!J103,""),"")</f>
        <v/>
      </c>
      <c r="J104" s="75" t="str">
        <f>IF('REGISTRO 1'!J103&lt;13,IF('REGISTRO 1'!J103&gt;8,'REGISTRO 1'!J103,""),"")</f>
        <v/>
      </c>
      <c r="K104" s="22" t="str">
        <f>IF('REGISTRO 1'!J103&gt;12,'REGISTRO 1'!J103,"")</f>
        <v/>
      </c>
      <c r="L104" s="110" t="str">
        <f>IF('REGISTRO 1'!N103="","",IF('REGISTRO 1'!N103&lt;4,'REGISTRO 1'!N103,""))</f>
        <v/>
      </c>
      <c r="M104" s="75" t="str">
        <f>IF('REGISTRO 1'!N103&lt;7,IF('REGISTRO 1'!N103&gt;3,'REGISTRO 1'!N103,""),"")</f>
        <v/>
      </c>
      <c r="N104" s="75" t="str">
        <f>IF('REGISTRO 1'!N103&lt;10,IF('REGISTRO 1'!N103&gt;6,'REGISTRO 1'!N103,""),"")</f>
        <v/>
      </c>
      <c r="O104" s="22" t="str">
        <f>IF('REGISTRO 1'!N103&gt;9,'REGISTRO 1'!N103,"")</f>
        <v/>
      </c>
      <c r="P104" s="110" t="str">
        <f>IF('REGISTRO 1'!R103="","",IF('REGISTRO 1'!R103&lt;3,'REGISTRO 1'!R103,""))</f>
        <v/>
      </c>
      <c r="Q104" s="75" t="str">
        <f>IF('REGISTRO 1'!R103&lt;5,IF('REGISTRO 1'!R103&gt;2,'REGISTRO 1'!R103,""),"")</f>
        <v/>
      </c>
      <c r="R104" s="75" t="str">
        <f>IF('REGISTRO 1'!R103&lt;7,IF('REGISTRO 1'!R103&gt;4,'REGISTRO 1'!R103,""),"")</f>
        <v/>
      </c>
      <c r="S104" s="22" t="str">
        <f>IF('REGISTRO 1'!R103&gt;6,'REGISTRO 1'!R103,"")</f>
        <v/>
      </c>
      <c r="T104" s="110" t="str">
        <f>IF('REGISTRO 1'!V103="","",IF('REGISTRO 1'!V103&lt;3,'REGISTRO 1'!V103,""))</f>
        <v/>
      </c>
      <c r="U104" s="75" t="str">
        <f>IF('REGISTRO 1'!V103&lt;5,IF('REGISTRO 1'!V103&gt;2,'REGISTRO 1'!V103,""),"")</f>
        <v/>
      </c>
      <c r="V104" s="75" t="str">
        <f>IF('REGISTRO 1'!V103&lt;7,IF('REGISTRO 1'!V103&gt;4,'REGISTRO 1'!V103,""),"")</f>
        <v/>
      </c>
      <c r="W104" s="111" t="str">
        <f>IF('REGISTRO 1'!V103&gt;6,'REGISTRO 1'!V103,"")</f>
        <v/>
      </c>
      <c r="X104" s="162" t="str">
        <f t="shared" si="5"/>
        <v/>
      </c>
      <c r="Y104" s="163" t="str">
        <f>IF('REGISTRO 1'!G103="","",IF('REGISTRO 1'!G103&lt;5,'REGISTRO 1'!G103,""))</f>
        <v/>
      </c>
      <c r="Z104" s="164" t="str">
        <f>IF('REGISTRO 1'!G103&lt;9,IF('REGISTRO 1'!G103&gt;4,'REGISTRO 1'!G103,""),"")</f>
        <v/>
      </c>
      <c r="AA104" s="164" t="str">
        <f>IF('REGISTRO 1'!G103&lt;13,IF('REGISTRO 1'!G103&gt;8,'REGISTRO 1'!G103,""),"")</f>
        <v/>
      </c>
      <c r="AB104" s="165" t="str">
        <f>IF('REGISTRO 1'!G103&gt;12,'REGISTRO 1'!G103,"")</f>
        <v/>
      </c>
      <c r="AC104" s="166" t="str">
        <f>IF('REGISTRO 1'!K103="","",IF('REGISTRO 1'!K103&lt;5,'REGISTRO 1'!K103,""))</f>
        <v/>
      </c>
      <c r="AD104" s="164" t="str">
        <f>IF('REGISTRO 1'!K103&lt;9,IF('REGISTRO 1'!K103&gt;4,'REGISTRO 1'!K103,""),"")</f>
        <v/>
      </c>
      <c r="AE104" s="164" t="str">
        <f>IF('REGISTRO 1'!K103&lt;13,IF('REGISTRO 1'!K103&gt;8,'REGISTRO 1'!K103,""),"")</f>
        <v/>
      </c>
      <c r="AF104" s="165" t="str">
        <f>IF('REGISTRO 1'!K103&gt;12,'REGISTRO 1'!K103,"")</f>
        <v/>
      </c>
      <c r="AG104" s="166" t="str">
        <f>IF('REGISTRO 1'!O103="","",IF('REGISTRO 1'!O103&lt;4,'REGISTRO 1'!O103,""))</f>
        <v/>
      </c>
      <c r="AH104" s="164" t="str">
        <f>IF('REGISTRO 1'!O103&lt;7,IF('REGISTRO 1'!O103&gt;3,'REGISTRO 1'!O103,""),"")</f>
        <v/>
      </c>
      <c r="AI104" s="164" t="str">
        <f>IF('REGISTRO 1'!O103&lt;10,IF('REGISTRO 1'!O103&gt;6,'REGISTRO 1'!O103,""),"")</f>
        <v/>
      </c>
      <c r="AJ104" s="165" t="str">
        <f>IF('REGISTRO 1'!O103&gt;9,'REGISTRO 1'!O103,"")</f>
        <v/>
      </c>
      <c r="AK104" s="166" t="str">
        <f>IF('REGISTRO 1'!S103="","",IF('REGISTRO 1'!S103&lt;3,'REGISTRO 1'!S103,""))</f>
        <v/>
      </c>
      <c r="AL104" s="164" t="str">
        <f>IF('REGISTRO 1'!S103&lt;5,IF('REGISTRO 1'!S103&gt;2,'REGISTRO 1'!S103,""),"")</f>
        <v/>
      </c>
      <c r="AM104" s="164" t="str">
        <f>IF('REGISTRO 1'!S103&lt;7,IF('REGISTRO 1'!S103&gt;4,'REGISTRO 1'!S103,""),"")</f>
        <v/>
      </c>
      <c r="AN104" s="165" t="str">
        <f>IF('REGISTRO 1'!S103&gt;6,'REGISTRO 1'!S103,"")</f>
        <v/>
      </c>
      <c r="AO104" s="166" t="str">
        <f>IF('REGISTRO 1'!W103="","",IF('REGISTRO 1'!W103&lt;3,'REGISTRO 1'!W103,""))</f>
        <v/>
      </c>
      <c r="AP104" s="164" t="str">
        <f>IF('REGISTRO 1'!W103&lt;5,IF('REGISTRO 1'!W103&gt;2,'REGISTRO 1'!W103,""),"")</f>
        <v/>
      </c>
      <c r="AQ104" s="164" t="str">
        <f>IF('REGISTRO 1'!W103&lt;7,IF('REGISTRO 1'!W103&gt;4,'REGISTRO 1'!W103,""),"")</f>
        <v/>
      </c>
      <c r="AR104" s="165" t="str">
        <f>IF('REGISTRO 1'!W103&gt;6,'REGISTRO 1'!W103,"")</f>
        <v/>
      </c>
      <c r="AS104" s="162" t="str">
        <f t="shared" si="6"/>
        <v/>
      </c>
      <c r="AT104" s="110" t="str">
        <f>IF('REGISTRO 1'!H103="","",IF('REGISTRO 1'!H103&lt;5,'REGISTRO 1'!H103,""))</f>
        <v/>
      </c>
      <c r="AU104" s="75" t="str">
        <f>IF('REGISTRO 1'!H103&lt;9,IF('REGISTRO 1'!H103&gt;4,'REGISTRO 1'!H103,""),"")</f>
        <v/>
      </c>
      <c r="AV104" s="75" t="str">
        <f>IF('REGISTRO 1'!H103&lt;13,IF('REGISTRO 1'!H103&gt;8,'REGISTRO 1'!H103,""),"")</f>
        <v/>
      </c>
      <c r="AW104" s="22" t="str">
        <f>IF('REGISTRO 1'!H103&gt;12,'REGISTRO 1'!H103,"")</f>
        <v/>
      </c>
      <c r="AX104" s="110" t="str">
        <f>IF('REGISTRO 1'!L103="","",IF('REGISTRO 1'!L103&lt;5,'REGISTRO 1'!L103,""))</f>
        <v/>
      </c>
      <c r="AY104" s="75" t="str">
        <f>IF('REGISTRO 1'!L103&lt;9,IF('REGISTRO 1'!L103&gt;4,'REGISTRO 1'!L103,""),"")</f>
        <v/>
      </c>
      <c r="AZ104" s="75" t="str">
        <f>IF('REGISTRO 1'!L103&lt;13,IF('REGISTRO 1'!L103&gt;8,'REGISTRO 1'!L103,""),"")</f>
        <v/>
      </c>
      <c r="BA104" s="22" t="str">
        <f>IF('REGISTRO 1'!L103&gt;12,'REGISTRO 1'!L103,"")</f>
        <v/>
      </c>
      <c r="BB104" s="110" t="str">
        <f>IF('REGISTRO 1'!P103="","",IF('REGISTRO 1'!P103&lt;4,'REGISTRO 1'!P103,""))</f>
        <v/>
      </c>
      <c r="BC104" s="75" t="str">
        <f>IF('REGISTRO 1'!P103&lt;7,IF('REGISTRO 1'!P103&gt;3,'REGISTRO 1'!P103,""),"")</f>
        <v/>
      </c>
      <c r="BD104" s="75" t="str">
        <f>IF('REGISTRO 1'!P103&lt;10,IF('REGISTRO 1'!P103&gt;6,'REGISTRO 1'!P103,""),"")</f>
        <v/>
      </c>
      <c r="BE104" s="22" t="str">
        <f>IF('REGISTRO 1'!P103&gt;9,'REGISTRO 1'!P103,"")</f>
        <v/>
      </c>
      <c r="BF104" s="110" t="str">
        <f>IF('REGISTRO 1'!T103="","",IF('REGISTRO 1'!T103&lt;3,'REGISTRO 1'!T103,""))</f>
        <v/>
      </c>
      <c r="BG104" s="75" t="str">
        <f>IF('REGISTRO 1'!T103&lt;5,IF('REGISTRO 1'!T103&gt;2,'REGISTRO 1'!T103,""),"")</f>
        <v/>
      </c>
      <c r="BH104" s="75" t="str">
        <f>IF('REGISTRO 1'!T103&lt;7,IF('REGISTRO 1'!T103&gt;4,'REGISTRO 1'!T103,""),"")</f>
        <v/>
      </c>
      <c r="BI104" s="22" t="str">
        <f>IF('REGISTRO 1'!T103&gt;6,'REGISTRO 1'!T103,"")</f>
        <v/>
      </c>
      <c r="BJ104" s="110" t="str">
        <f>IF('REGISTRO 1'!X103="","",IF('REGISTRO 1'!X103&lt;3,'REGISTRO 1'!X103,""))</f>
        <v/>
      </c>
      <c r="BK104" s="75" t="str">
        <f>IF('REGISTRO 1'!X103&lt;5,IF('REGISTRO 1'!X103&gt;2,'REGISTRO 1'!X103,""),"")</f>
        <v/>
      </c>
      <c r="BL104" s="75" t="str">
        <f>IF('REGISTRO 1'!X103&lt;7,IF('REGISTRO 1'!X103&gt;4,'REGISTRO 1'!X103,""),"")</f>
        <v/>
      </c>
      <c r="BM104" s="22" t="str">
        <f>IF('REGISTRO 1'!X103&gt;6,'REGISTRO 1'!X103,"")</f>
        <v/>
      </c>
      <c r="BN104" s="162" t="str">
        <f t="shared" si="7"/>
        <v/>
      </c>
      <c r="BO104" s="167" t="str">
        <f>IF('REGISTRO 1'!I103="","",IF('REGISTRO 1'!I103&lt;5,'REGISTRO 1'!I103,""))</f>
        <v/>
      </c>
      <c r="BP104" s="168" t="str">
        <f>IF('REGISTRO 1'!I103&lt;9,IF('REGISTRO 1'!I103&gt;4,'REGISTRO 1'!I103,""),"")</f>
        <v/>
      </c>
      <c r="BQ104" s="168" t="str">
        <f>IF('REGISTRO 1'!I103&lt;13,IF('REGISTRO 1'!I103&gt;8,'REGISTRO 1'!I103,""),"")</f>
        <v/>
      </c>
      <c r="BR104" s="169" t="str">
        <f>IF('REGISTRO 1'!I103&gt;12,'REGISTRO 1'!I103,"")</f>
        <v/>
      </c>
      <c r="BS104" s="167" t="str">
        <f>IF('REGISTRO 1'!M103="","",IF('REGISTRO 1'!M103&lt;5,'REGISTRO 1'!M103,""))</f>
        <v/>
      </c>
      <c r="BT104" s="168" t="str">
        <f>IF('REGISTRO 1'!M103&lt;9,IF('REGISTRO 1'!M103&gt;4,'REGISTRO 1'!M103,""),"")</f>
        <v/>
      </c>
      <c r="BU104" s="168" t="str">
        <f>IF('REGISTRO 1'!M103&lt;13,IF('REGISTRO 1'!M103&gt;8,'REGISTRO 1'!M103,""),"")</f>
        <v/>
      </c>
      <c r="BV104" s="169" t="str">
        <f>IF('REGISTRO 1'!M103&gt;12,'REGISTRO 1'!M103,"")</f>
        <v/>
      </c>
      <c r="BW104" s="167" t="str">
        <f>IF('REGISTRO 1'!Q103="","",IF('REGISTRO 1'!Q103&lt;4,'REGISTRO 1'!Q103,""))</f>
        <v/>
      </c>
      <c r="BX104" s="168" t="str">
        <f>IF('REGISTRO 1'!Q103&lt;7,IF('REGISTRO 1'!Q103&gt;3,'REGISTRO 1'!Q103,""),"")</f>
        <v/>
      </c>
      <c r="BY104" s="168" t="str">
        <f>IF('REGISTRO 1'!Q103&lt;10,IF('REGISTRO 1'!Q103&gt;6,'REGISTRO 1'!Q103,""),"")</f>
        <v/>
      </c>
      <c r="BZ104" s="169" t="str">
        <f>IF('REGISTRO 1'!Q103&gt;9,'REGISTRO 1'!Q103,"")</f>
        <v/>
      </c>
      <c r="CA104" s="167" t="str">
        <f>IF('REGISTRO 1'!U103="","",IF('REGISTRO 1'!U103&lt;3,'REGISTRO 1'!U103,""))</f>
        <v/>
      </c>
      <c r="CB104" s="168" t="str">
        <f>IF('REGISTRO 1'!U103&lt;5,IF('REGISTRO 1'!U103&gt;2,'REGISTRO 1'!U103,""),"")</f>
        <v/>
      </c>
      <c r="CC104" s="168" t="str">
        <f>IF('REGISTRO 1'!U103&lt;7,IF('REGISTRO 1'!U103&gt;4,'REGISTRO 1'!U103,""),"")</f>
        <v/>
      </c>
      <c r="CD104" s="169" t="str">
        <f>IF('REGISTRO 1'!U103&gt;6,'REGISTRO 1'!U103,"")</f>
        <v/>
      </c>
      <c r="CE104" s="167" t="str">
        <f>IF('REGISTRO 1'!Y103="","",IF('REGISTRO 1'!Y103&lt;3,'REGISTRO 1'!Y103,""))</f>
        <v/>
      </c>
      <c r="CF104" s="168" t="str">
        <f>IF('REGISTRO 1'!Y103&lt;5,IF('REGISTRO 1'!Y103&gt;2,'REGISTRO 1'!Y103,""),"")</f>
        <v/>
      </c>
      <c r="CG104" s="168" t="str">
        <f>IF('REGISTRO 1'!Y103&lt;7,IF('REGISTRO 1'!Y103&gt;4,'REGISTRO 1'!Y103,""),"")</f>
        <v/>
      </c>
      <c r="CH104" s="169" t="str">
        <f>IF('REGISTRO 1'!Y103&gt;6,'REGISTRO 1'!Y103,"")</f>
        <v/>
      </c>
      <c r="CI104" s="170" t="str">
        <f t="shared" si="8"/>
        <v/>
      </c>
      <c r="CJ104" s="181" t="str">
        <f t="shared" si="9"/>
        <v/>
      </c>
      <c r="CK104" s="140" t="str">
        <f>IF('REGISTRO 1'!$C103="","",'REGISTRO 1'!D103)</f>
        <v/>
      </c>
      <c r="CL104" s="10" t="str">
        <f>IF('REGISTRO 1'!$C103="","",'REGISTRO 1'!E103)</f>
        <v/>
      </c>
    </row>
    <row r="105" spans="2:90" x14ac:dyDescent="0.25">
      <c r="B105" s="172" t="s">
        <v>134</v>
      </c>
      <c r="C105" s="54" t="str">
        <f>IF('REGISTRO 1'!C104="","",'REGISTRO 1'!C104)</f>
        <v/>
      </c>
      <c r="D105" s="21" t="str">
        <f>IF('REGISTRO 1'!F104="","",IF('REGISTRO 1'!F104&lt;5,'REGISTRO 1'!F104,""))</f>
        <v/>
      </c>
      <c r="E105" s="15" t="str">
        <f>IF('REGISTRO 1'!F104&lt;9,IF('REGISTRO 1'!F104&gt;4,'REGISTRO 1'!F104,""),"")</f>
        <v/>
      </c>
      <c r="F105" s="15" t="str">
        <f>IF('REGISTRO 1'!F104&lt;13,IF('REGISTRO 1'!F104&gt;8,'REGISTRO 1'!F104,""),"")</f>
        <v/>
      </c>
      <c r="G105" s="16" t="str">
        <f>IF('REGISTRO 1'!F104&gt;12,'REGISTRO 1'!F104,"")</f>
        <v/>
      </c>
      <c r="H105" s="21" t="str">
        <f>IF('REGISTRO 1'!J104="","",IF('REGISTRO 1'!J104&lt;5,'REGISTRO 1'!J104,""))</f>
        <v/>
      </c>
      <c r="I105" s="15" t="str">
        <f>IF('REGISTRO 1'!J104&lt;9,IF('REGISTRO 1'!J104&gt;4,'REGISTRO 1'!J104,""),"")</f>
        <v/>
      </c>
      <c r="J105" s="15" t="str">
        <f>IF('REGISTRO 1'!J104&lt;13,IF('REGISTRO 1'!J104&gt;8,'REGISTRO 1'!J104,""),"")</f>
        <v/>
      </c>
      <c r="K105" s="16" t="str">
        <f>IF('REGISTRO 1'!J104&gt;12,'REGISTRO 1'!J104,"")</f>
        <v/>
      </c>
      <c r="L105" s="21" t="str">
        <f>IF('REGISTRO 1'!N104="","",IF('REGISTRO 1'!N104&lt;4,'REGISTRO 1'!N104,""))</f>
        <v/>
      </c>
      <c r="M105" s="15" t="str">
        <f>IF('REGISTRO 1'!N104&lt;7,IF('REGISTRO 1'!N104&gt;3,'REGISTRO 1'!N104,""),"")</f>
        <v/>
      </c>
      <c r="N105" s="15" t="str">
        <f>IF('REGISTRO 1'!N104&lt;10,IF('REGISTRO 1'!N104&gt;6,'REGISTRO 1'!N104,""),"")</f>
        <v/>
      </c>
      <c r="O105" s="16" t="str">
        <f>IF('REGISTRO 1'!N104&gt;9,'REGISTRO 1'!N104,"")</f>
        <v/>
      </c>
      <c r="P105" s="21" t="str">
        <f>IF('REGISTRO 1'!R104="","",IF('REGISTRO 1'!R104&lt;3,'REGISTRO 1'!R104,""))</f>
        <v/>
      </c>
      <c r="Q105" s="15" t="str">
        <f>IF('REGISTRO 1'!R104&lt;5,IF('REGISTRO 1'!R104&gt;2,'REGISTRO 1'!R104,""),"")</f>
        <v/>
      </c>
      <c r="R105" s="15" t="str">
        <f>IF('REGISTRO 1'!R104&lt;7,IF('REGISTRO 1'!R104&gt;4,'REGISTRO 1'!R104,""),"")</f>
        <v/>
      </c>
      <c r="S105" s="16" t="str">
        <f>IF('REGISTRO 1'!R104&gt;6,'REGISTRO 1'!R104,"")</f>
        <v/>
      </c>
      <c r="T105" s="21" t="str">
        <f>IF('REGISTRO 1'!V104="","",IF('REGISTRO 1'!V104&lt;3,'REGISTRO 1'!V104,""))</f>
        <v/>
      </c>
      <c r="U105" s="15" t="str">
        <f>IF('REGISTRO 1'!V104&lt;5,IF('REGISTRO 1'!V104&gt;2,'REGISTRO 1'!V104,""),"")</f>
        <v/>
      </c>
      <c r="V105" s="15" t="str">
        <f>IF('REGISTRO 1'!V104&lt;7,IF('REGISTRO 1'!V104&gt;4,'REGISTRO 1'!V104,""),"")</f>
        <v/>
      </c>
      <c r="W105" s="20" t="str">
        <f>IF('REGISTRO 1'!V104&gt;6,'REGISTRO 1'!V104,"")</f>
        <v/>
      </c>
      <c r="X105" s="38" t="str">
        <f t="shared" si="5"/>
        <v/>
      </c>
      <c r="Y105" s="14" t="str">
        <f>IF('REGISTRO 1'!G104="","",IF('REGISTRO 1'!G104&lt;5,'REGISTRO 1'!G104,""))</f>
        <v/>
      </c>
      <c r="Z105" s="15" t="str">
        <f>IF('REGISTRO 1'!G104&lt;9,IF('REGISTRO 1'!G104&gt;4,'REGISTRO 1'!G104,""),"")</f>
        <v/>
      </c>
      <c r="AA105" s="15" t="str">
        <f>IF('REGISTRO 1'!G104&lt;13,IF('REGISTRO 1'!G104&gt;8,'REGISTRO 1'!G104,""),"")</f>
        <v/>
      </c>
      <c r="AB105" s="16" t="str">
        <f>IF('REGISTRO 1'!G104&gt;12,'REGISTRO 1'!G104,"")</f>
        <v/>
      </c>
      <c r="AC105" s="21" t="str">
        <f>IF('REGISTRO 1'!K104="","",IF('REGISTRO 1'!K104&lt;5,'REGISTRO 1'!K104,""))</f>
        <v/>
      </c>
      <c r="AD105" s="15" t="str">
        <f>IF('REGISTRO 1'!K104&lt;9,IF('REGISTRO 1'!K104&gt;4,'REGISTRO 1'!K104,""),"")</f>
        <v/>
      </c>
      <c r="AE105" s="15" t="str">
        <f>IF('REGISTRO 1'!K104&lt;13,IF('REGISTRO 1'!K104&gt;8,'REGISTRO 1'!K104,""),"")</f>
        <v/>
      </c>
      <c r="AF105" s="16" t="str">
        <f>IF('REGISTRO 1'!K104&gt;12,'REGISTRO 1'!K104,"")</f>
        <v/>
      </c>
      <c r="AG105" s="21" t="str">
        <f>IF('REGISTRO 1'!O104="","",IF('REGISTRO 1'!O104&lt;4,'REGISTRO 1'!O104,""))</f>
        <v/>
      </c>
      <c r="AH105" s="15" t="str">
        <f>IF('REGISTRO 1'!O104&lt;7,IF('REGISTRO 1'!O104&gt;3,'REGISTRO 1'!O104,""),"")</f>
        <v/>
      </c>
      <c r="AI105" s="15" t="str">
        <f>IF('REGISTRO 1'!O104&lt;10,IF('REGISTRO 1'!O104&gt;6,'REGISTRO 1'!O104,""),"")</f>
        <v/>
      </c>
      <c r="AJ105" s="16" t="str">
        <f>IF('REGISTRO 1'!O104&gt;9,'REGISTRO 1'!O104,"")</f>
        <v/>
      </c>
      <c r="AK105" s="21" t="str">
        <f>IF('REGISTRO 1'!S104="","",IF('REGISTRO 1'!S104&lt;3,'REGISTRO 1'!S104,""))</f>
        <v/>
      </c>
      <c r="AL105" s="15" t="str">
        <f>IF('REGISTRO 1'!S104&lt;5,IF('REGISTRO 1'!S104&gt;2,'REGISTRO 1'!S104,""),"")</f>
        <v/>
      </c>
      <c r="AM105" s="15" t="str">
        <f>IF('REGISTRO 1'!S104&lt;7,IF('REGISTRO 1'!S104&gt;4,'REGISTRO 1'!S104,""),"")</f>
        <v/>
      </c>
      <c r="AN105" s="16" t="str">
        <f>IF('REGISTRO 1'!S104&gt;6,'REGISTRO 1'!S104,"")</f>
        <v/>
      </c>
      <c r="AO105" s="21" t="str">
        <f>IF('REGISTRO 1'!W104="","",IF('REGISTRO 1'!W104&lt;3,'REGISTRO 1'!W104,""))</f>
        <v/>
      </c>
      <c r="AP105" s="15" t="str">
        <f>IF('REGISTRO 1'!W104&lt;5,IF('REGISTRO 1'!W104&gt;2,'REGISTRO 1'!W104,""),"")</f>
        <v/>
      </c>
      <c r="AQ105" s="15" t="str">
        <f>IF('REGISTRO 1'!W104&lt;7,IF('REGISTRO 1'!W104&gt;4,'REGISTRO 1'!W104,""),"")</f>
        <v/>
      </c>
      <c r="AR105" s="16" t="str">
        <f>IF('REGISTRO 1'!W104&gt;6,'REGISTRO 1'!W104,"")</f>
        <v/>
      </c>
      <c r="AS105" s="38" t="str">
        <f t="shared" si="6"/>
        <v/>
      </c>
      <c r="AT105" s="21" t="str">
        <f>IF('REGISTRO 1'!H104="","",IF('REGISTRO 1'!H104&lt;5,'REGISTRO 1'!H104,""))</f>
        <v/>
      </c>
      <c r="AU105" s="15" t="str">
        <f>IF('REGISTRO 1'!H104&lt;9,IF('REGISTRO 1'!H104&gt;4,'REGISTRO 1'!H104,""),"")</f>
        <v/>
      </c>
      <c r="AV105" s="15" t="str">
        <f>IF('REGISTRO 1'!H104&lt;13,IF('REGISTRO 1'!H104&gt;8,'REGISTRO 1'!H104,""),"")</f>
        <v/>
      </c>
      <c r="AW105" s="16" t="str">
        <f>IF('REGISTRO 1'!H104&gt;12,'REGISTRO 1'!H104,"")</f>
        <v/>
      </c>
      <c r="AX105" s="21" t="str">
        <f>IF('REGISTRO 1'!L104="","",IF('REGISTRO 1'!L104&lt;5,'REGISTRO 1'!L104,""))</f>
        <v/>
      </c>
      <c r="AY105" s="15" t="str">
        <f>IF('REGISTRO 1'!L104&lt;9,IF('REGISTRO 1'!L104&gt;4,'REGISTRO 1'!L104,""),"")</f>
        <v/>
      </c>
      <c r="AZ105" s="15" t="str">
        <f>IF('REGISTRO 1'!L104&lt;13,IF('REGISTRO 1'!L104&gt;8,'REGISTRO 1'!L104,""),"")</f>
        <v/>
      </c>
      <c r="BA105" s="16" t="str">
        <f>IF('REGISTRO 1'!L104&gt;12,'REGISTRO 1'!L104,"")</f>
        <v/>
      </c>
      <c r="BB105" s="21" t="str">
        <f>IF('REGISTRO 1'!P104="","",IF('REGISTRO 1'!P104&lt;4,'REGISTRO 1'!P104,""))</f>
        <v/>
      </c>
      <c r="BC105" s="15" t="str">
        <f>IF('REGISTRO 1'!P104&lt;7,IF('REGISTRO 1'!P104&gt;3,'REGISTRO 1'!P104,""),"")</f>
        <v/>
      </c>
      <c r="BD105" s="15" t="str">
        <f>IF('REGISTRO 1'!P104&lt;10,IF('REGISTRO 1'!P104&gt;6,'REGISTRO 1'!P104,""),"")</f>
        <v/>
      </c>
      <c r="BE105" s="16" t="str">
        <f>IF('REGISTRO 1'!P104&gt;9,'REGISTRO 1'!P104,"")</f>
        <v/>
      </c>
      <c r="BF105" s="21" t="str">
        <f>IF('REGISTRO 1'!T104="","",IF('REGISTRO 1'!T104&lt;3,'REGISTRO 1'!T104,""))</f>
        <v/>
      </c>
      <c r="BG105" s="15" t="str">
        <f>IF('REGISTRO 1'!T104&lt;5,IF('REGISTRO 1'!T104&gt;2,'REGISTRO 1'!T104,""),"")</f>
        <v/>
      </c>
      <c r="BH105" s="15" t="str">
        <f>IF('REGISTRO 1'!T104&lt;7,IF('REGISTRO 1'!T104&gt;4,'REGISTRO 1'!T104,""),"")</f>
        <v/>
      </c>
      <c r="BI105" s="16" t="str">
        <f>IF('REGISTRO 1'!T104&gt;6,'REGISTRO 1'!T104,"")</f>
        <v/>
      </c>
      <c r="BJ105" s="21" t="str">
        <f>IF('REGISTRO 1'!X104="","",IF('REGISTRO 1'!X104&lt;3,'REGISTRO 1'!X104,""))</f>
        <v/>
      </c>
      <c r="BK105" s="15" t="str">
        <f>IF('REGISTRO 1'!X104&lt;5,IF('REGISTRO 1'!X104&gt;2,'REGISTRO 1'!X104,""),"")</f>
        <v/>
      </c>
      <c r="BL105" s="15" t="str">
        <f>IF('REGISTRO 1'!X104&lt;7,IF('REGISTRO 1'!X104&gt;4,'REGISTRO 1'!X104,""),"")</f>
        <v/>
      </c>
      <c r="BM105" s="16" t="str">
        <f>IF('REGISTRO 1'!X104&gt;6,'REGISTRO 1'!X104,"")</f>
        <v/>
      </c>
      <c r="BN105" s="38" t="str">
        <f t="shared" si="7"/>
        <v/>
      </c>
      <c r="BO105" s="14" t="str">
        <f>IF('REGISTRO 1'!I104="","",IF('REGISTRO 1'!I104&lt;5,'REGISTRO 1'!I104,""))</f>
        <v/>
      </c>
      <c r="BP105" s="15" t="str">
        <f>IF('REGISTRO 1'!I104&lt;9,IF('REGISTRO 1'!I104&gt;4,'REGISTRO 1'!I104,""),"")</f>
        <v/>
      </c>
      <c r="BQ105" s="15" t="str">
        <f>IF('REGISTRO 1'!I104&lt;13,IF('REGISTRO 1'!I104&gt;8,'REGISTRO 1'!I104,""),"")</f>
        <v/>
      </c>
      <c r="BR105" s="16" t="str">
        <f>IF('REGISTRO 1'!I104&gt;12,'REGISTRO 1'!I104,"")</f>
        <v/>
      </c>
      <c r="BS105" s="14" t="str">
        <f>IF('REGISTRO 1'!M104="","",IF('REGISTRO 1'!M104&lt;5,'REGISTRO 1'!M104,""))</f>
        <v/>
      </c>
      <c r="BT105" s="15" t="str">
        <f>IF('REGISTRO 1'!M104&lt;9,IF('REGISTRO 1'!M104&gt;4,'REGISTRO 1'!M104,""),"")</f>
        <v/>
      </c>
      <c r="BU105" s="15" t="str">
        <f>IF('REGISTRO 1'!M104&lt;13,IF('REGISTRO 1'!M104&gt;8,'REGISTRO 1'!M104,""),"")</f>
        <v/>
      </c>
      <c r="BV105" s="16" t="str">
        <f>IF('REGISTRO 1'!M104&gt;12,'REGISTRO 1'!M104,"")</f>
        <v/>
      </c>
      <c r="BW105" s="14" t="str">
        <f>IF('REGISTRO 1'!Q104="","",IF('REGISTRO 1'!Q104&lt;4,'REGISTRO 1'!Q104,""))</f>
        <v/>
      </c>
      <c r="BX105" s="15" t="str">
        <f>IF('REGISTRO 1'!Q104&lt;7,IF('REGISTRO 1'!Q104&gt;3,'REGISTRO 1'!Q104,""),"")</f>
        <v/>
      </c>
      <c r="BY105" s="15" t="str">
        <f>IF('REGISTRO 1'!Q104&lt;10,IF('REGISTRO 1'!Q104&gt;6,'REGISTRO 1'!Q104,""),"")</f>
        <v/>
      </c>
      <c r="BZ105" s="16" t="str">
        <f>IF('REGISTRO 1'!Q104&gt;9,'REGISTRO 1'!Q104,"")</f>
        <v/>
      </c>
      <c r="CA105" s="14" t="str">
        <f>IF('REGISTRO 1'!U104="","",IF('REGISTRO 1'!U104&lt;3,'REGISTRO 1'!U104,""))</f>
        <v/>
      </c>
      <c r="CB105" s="15" t="str">
        <f>IF('REGISTRO 1'!U104&lt;5,IF('REGISTRO 1'!U104&gt;2,'REGISTRO 1'!U104,""),"")</f>
        <v/>
      </c>
      <c r="CC105" s="15" t="str">
        <f>IF('REGISTRO 1'!U104&lt;7,IF('REGISTRO 1'!U104&gt;4,'REGISTRO 1'!U104,""),"")</f>
        <v/>
      </c>
      <c r="CD105" s="16" t="str">
        <f>IF('REGISTRO 1'!U104&gt;6,'REGISTRO 1'!U104,"")</f>
        <v/>
      </c>
      <c r="CE105" s="14" t="str">
        <f>IF('REGISTRO 1'!Y104="","",IF('REGISTRO 1'!Y104&lt;3,'REGISTRO 1'!Y104,""))</f>
        <v/>
      </c>
      <c r="CF105" s="15" t="str">
        <f>IF('REGISTRO 1'!Y104&lt;5,IF('REGISTRO 1'!Y104&gt;2,'REGISTRO 1'!Y104,""),"")</f>
        <v/>
      </c>
      <c r="CG105" s="15" t="str">
        <f>IF('REGISTRO 1'!Y104&lt;7,IF('REGISTRO 1'!Y104&gt;4,'REGISTRO 1'!Y104,""),"")</f>
        <v/>
      </c>
      <c r="CH105" s="16" t="str">
        <f>IF('REGISTRO 1'!Y104&gt;6,'REGISTRO 1'!Y104,"")</f>
        <v/>
      </c>
      <c r="CI105" s="73" t="str">
        <f t="shared" si="8"/>
        <v/>
      </c>
      <c r="CJ105" s="180" t="str">
        <f t="shared" si="9"/>
        <v/>
      </c>
      <c r="CK105" s="140" t="str">
        <f>IF('REGISTRO 1'!$C104="","",'REGISTRO 1'!D104)</f>
        <v/>
      </c>
      <c r="CL105" s="10" t="str">
        <f>IF('REGISTRO 1'!$C104="","",'REGISTRO 1'!E104)</f>
        <v/>
      </c>
    </row>
    <row r="106" spans="2:90" x14ac:dyDescent="0.25">
      <c r="B106" s="69" t="s">
        <v>135</v>
      </c>
      <c r="C106" s="28" t="str">
        <f>IF('REGISTRO 1'!C105="","",'REGISTRO 1'!C105)</f>
        <v/>
      </c>
      <c r="D106" s="110" t="str">
        <f>IF('REGISTRO 1'!F105="","",IF('REGISTRO 1'!F105&lt;5,'REGISTRO 1'!F105,""))</f>
        <v/>
      </c>
      <c r="E106" s="75" t="str">
        <f>IF('REGISTRO 1'!F105&lt;9,IF('REGISTRO 1'!F105&gt;4,'REGISTRO 1'!F105,""),"")</f>
        <v/>
      </c>
      <c r="F106" s="75" t="str">
        <f>IF('REGISTRO 1'!F105&lt;13,IF('REGISTRO 1'!F105&gt;8,'REGISTRO 1'!F105,""),"")</f>
        <v/>
      </c>
      <c r="G106" s="22" t="str">
        <f>IF('REGISTRO 1'!F105&gt;12,'REGISTRO 1'!F105,"")</f>
        <v/>
      </c>
      <c r="H106" s="110" t="str">
        <f>IF('REGISTRO 1'!J105="","",IF('REGISTRO 1'!J105&lt;5,'REGISTRO 1'!J105,""))</f>
        <v/>
      </c>
      <c r="I106" s="75" t="str">
        <f>IF('REGISTRO 1'!J105&lt;9,IF('REGISTRO 1'!J105&gt;4,'REGISTRO 1'!J105,""),"")</f>
        <v/>
      </c>
      <c r="J106" s="75" t="str">
        <f>IF('REGISTRO 1'!J105&lt;13,IF('REGISTRO 1'!J105&gt;8,'REGISTRO 1'!J105,""),"")</f>
        <v/>
      </c>
      <c r="K106" s="22" t="str">
        <f>IF('REGISTRO 1'!J105&gt;12,'REGISTRO 1'!J105,"")</f>
        <v/>
      </c>
      <c r="L106" s="110" t="str">
        <f>IF('REGISTRO 1'!N105="","",IF('REGISTRO 1'!N105&lt;4,'REGISTRO 1'!N105,""))</f>
        <v/>
      </c>
      <c r="M106" s="75" t="str">
        <f>IF('REGISTRO 1'!N105&lt;7,IF('REGISTRO 1'!N105&gt;3,'REGISTRO 1'!N105,""),"")</f>
        <v/>
      </c>
      <c r="N106" s="75" t="str">
        <f>IF('REGISTRO 1'!N105&lt;10,IF('REGISTRO 1'!N105&gt;6,'REGISTRO 1'!N105,""),"")</f>
        <v/>
      </c>
      <c r="O106" s="22" t="str">
        <f>IF('REGISTRO 1'!N105&gt;9,'REGISTRO 1'!N105,"")</f>
        <v/>
      </c>
      <c r="P106" s="110" t="str">
        <f>IF('REGISTRO 1'!R105="","",IF('REGISTRO 1'!R105&lt;3,'REGISTRO 1'!R105,""))</f>
        <v/>
      </c>
      <c r="Q106" s="75" t="str">
        <f>IF('REGISTRO 1'!R105&lt;5,IF('REGISTRO 1'!R105&gt;2,'REGISTRO 1'!R105,""),"")</f>
        <v/>
      </c>
      <c r="R106" s="75" t="str">
        <f>IF('REGISTRO 1'!R105&lt;7,IF('REGISTRO 1'!R105&gt;4,'REGISTRO 1'!R105,""),"")</f>
        <v/>
      </c>
      <c r="S106" s="22" t="str">
        <f>IF('REGISTRO 1'!R105&gt;6,'REGISTRO 1'!R105,"")</f>
        <v/>
      </c>
      <c r="T106" s="110" t="str">
        <f>IF('REGISTRO 1'!V105="","",IF('REGISTRO 1'!V105&lt;3,'REGISTRO 1'!V105,""))</f>
        <v/>
      </c>
      <c r="U106" s="75" t="str">
        <f>IF('REGISTRO 1'!V105&lt;5,IF('REGISTRO 1'!V105&gt;2,'REGISTRO 1'!V105,""),"")</f>
        <v/>
      </c>
      <c r="V106" s="75" t="str">
        <f>IF('REGISTRO 1'!V105&lt;7,IF('REGISTRO 1'!V105&gt;4,'REGISTRO 1'!V105,""),"")</f>
        <v/>
      </c>
      <c r="W106" s="111" t="str">
        <f>IF('REGISTRO 1'!V105&gt;6,'REGISTRO 1'!V105,"")</f>
        <v/>
      </c>
      <c r="X106" s="162" t="str">
        <f t="shared" si="5"/>
        <v/>
      </c>
      <c r="Y106" s="163" t="str">
        <f>IF('REGISTRO 1'!G105="","",IF('REGISTRO 1'!G105&lt;5,'REGISTRO 1'!G105,""))</f>
        <v/>
      </c>
      <c r="Z106" s="164" t="str">
        <f>IF('REGISTRO 1'!G105&lt;9,IF('REGISTRO 1'!G105&gt;4,'REGISTRO 1'!G105,""),"")</f>
        <v/>
      </c>
      <c r="AA106" s="164" t="str">
        <f>IF('REGISTRO 1'!G105&lt;13,IF('REGISTRO 1'!G105&gt;8,'REGISTRO 1'!G105,""),"")</f>
        <v/>
      </c>
      <c r="AB106" s="165" t="str">
        <f>IF('REGISTRO 1'!G105&gt;12,'REGISTRO 1'!G105,"")</f>
        <v/>
      </c>
      <c r="AC106" s="166" t="str">
        <f>IF('REGISTRO 1'!K105="","",IF('REGISTRO 1'!K105&lt;5,'REGISTRO 1'!K105,""))</f>
        <v/>
      </c>
      <c r="AD106" s="164" t="str">
        <f>IF('REGISTRO 1'!K105&lt;9,IF('REGISTRO 1'!K105&gt;4,'REGISTRO 1'!K105,""),"")</f>
        <v/>
      </c>
      <c r="AE106" s="164" t="str">
        <f>IF('REGISTRO 1'!K105&lt;13,IF('REGISTRO 1'!K105&gt;8,'REGISTRO 1'!K105,""),"")</f>
        <v/>
      </c>
      <c r="AF106" s="165" t="str">
        <f>IF('REGISTRO 1'!K105&gt;12,'REGISTRO 1'!K105,"")</f>
        <v/>
      </c>
      <c r="AG106" s="166" t="str">
        <f>IF('REGISTRO 1'!O105="","",IF('REGISTRO 1'!O105&lt;4,'REGISTRO 1'!O105,""))</f>
        <v/>
      </c>
      <c r="AH106" s="164" t="str">
        <f>IF('REGISTRO 1'!O105&lt;7,IF('REGISTRO 1'!O105&gt;3,'REGISTRO 1'!O105,""),"")</f>
        <v/>
      </c>
      <c r="AI106" s="164" t="str">
        <f>IF('REGISTRO 1'!O105&lt;10,IF('REGISTRO 1'!O105&gt;6,'REGISTRO 1'!O105,""),"")</f>
        <v/>
      </c>
      <c r="AJ106" s="165" t="str">
        <f>IF('REGISTRO 1'!O105&gt;9,'REGISTRO 1'!O105,"")</f>
        <v/>
      </c>
      <c r="AK106" s="166" t="str">
        <f>IF('REGISTRO 1'!S105="","",IF('REGISTRO 1'!S105&lt;3,'REGISTRO 1'!S105,""))</f>
        <v/>
      </c>
      <c r="AL106" s="164" t="str">
        <f>IF('REGISTRO 1'!S105&lt;5,IF('REGISTRO 1'!S105&gt;2,'REGISTRO 1'!S105,""),"")</f>
        <v/>
      </c>
      <c r="AM106" s="164" t="str">
        <f>IF('REGISTRO 1'!S105&lt;7,IF('REGISTRO 1'!S105&gt;4,'REGISTRO 1'!S105,""),"")</f>
        <v/>
      </c>
      <c r="AN106" s="165" t="str">
        <f>IF('REGISTRO 1'!S105&gt;6,'REGISTRO 1'!S105,"")</f>
        <v/>
      </c>
      <c r="AO106" s="166" t="str">
        <f>IF('REGISTRO 1'!W105="","",IF('REGISTRO 1'!W105&lt;3,'REGISTRO 1'!W105,""))</f>
        <v/>
      </c>
      <c r="AP106" s="164" t="str">
        <f>IF('REGISTRO 1'!W105&lt;5,IF('REGISTRO 1'!W105&gt;2,'REGISTRO 1'!W105,""),"")</f>
        <v/>
      </c>
      <c r="AQ106" s="164" t="str">
        <f>IF('REGISTRO 1'!W105&lt;7,IF('REGISTRO 1'!W105&gt;4,'REGISTRO 1'!W105,""),"")</f>
        <v/>
      </c>
      <c r="AR106" s="165" t="str">
        <f>IF('REGISTRO 1'!W105&gt;6,'REGISTRO 1'!W105,"")</f>
        <v/>
      </c>
      <c r="AS106" s="162" t="str">
        <f t="shared" si="6"/>
        <v/>
      </c>
      <c r="AT106" s="110" t="str">
        <f>IF('REGISTRO 1'!H105="","",IF('REGISTRO 1'!H105&lt;5,'REGISTRO 1'!H105,""))</f>
        <v/>
      </c>
      <c r="AU106" s="75" t="str">
        <f>IF('REGISTRO 1'!H105&lt;9,IF('REGISTRO 1'!H105&gt;4,'REGISTRO 1'!H105,""),"")</f>
        <v/>
      </c>
      <c r="AV106" s="75" t="str">
        <f>IF('REGISTRO 1'!H105&lt;13,IF('REGISTRO 1'!H105&gt;8,'REGISTRO 1'!H105,""),"")</f>
        <v/>
      </c>
      <c r="AW106" s="22" t="str">
        <f>IF('REGISTRO 1'!H105&gt;12,'REGISTRO 1'!H105,"")</f>
        <v/>
      </c>
      <c r="AX106" s="110" t="str">
        <f>IF('REGISTRO 1'!L105="","",IF('REGISTRO 1'!L105&lt;5,'REGISTRO 1'!L105,""))</f>
        <v/>
      </c>
      <c r="AY106" s="75" t="str">
        <f>IF('REGISTRO 1'!L105&lt;9,IF('REGISTRO 1'!L105&gt;4,'REGISTRO 1'!L105,""),"")</f>
        <v/>
      </c>
      <c r="AZ106" s="75" t="str">
        <f>IF('REGISTRO 1'!L105&lt;13,IF('REGISTRO 1'!L105&gt;8,'REGISTRO 1'!L105,""),"")</f>
        <v/>
      </c>
      <c r="BA106" s="22" t="str">
        <f>IF('REGISTRO 1'!L105&gt;12,'REGISTRO 1'!L105,"")</f>
        <v/>
      </c>
      <c r="BB106" s="110" t="str">
        <f>IF('REGISTRO 1'!P105="","",IF('REGISTRO 1'!P105&lt;4,'REGISTRO 1'!P105,""))</f>
        <v/>
      </c>
      <c r="BC106" s="75" t="str">
        <f>IF('REGISTRO 1'!P105&lt;7,IF('REGISTRO 1'!P105&gt;3,'REGISTRO 1'!P105,""),"")</f>
        <v/>
      </c>
      <c r="BD106" s="75" t="str">
        <f>IF('REGISTRO 1'!P105&lt;10,IF('REGISTRO 1'!P105&gt;6,'REGISTRO 1'!P105,""),"")</f>
        <v/>
      </c>
      <c r="BE106" s="22" t="str">
        <f>IF('REGISTRO 1'!P105&gt;9,'REGISTRO 1'!P105,"")</f>
        <v/>
      </c>
      <c r="BF106" s="110" t="str">
        <f>IF('REGISTRO 1'!T105="","",IF('REGISTRO 1'!T105&lt;3,'REGISTRO 1'!T105,""))</f>
        <v/>
      </c>
      <c r="BG106" s="75" t="str">
        <f>IF('REGISTRO 1'!T105&lt;5,IF('REGISTRO 1'!T105&gt;2,'REGISTRO 1'!T105,""),"")</f>
        <v/>
      </c>
      <c r="BH106" s="75" t="str">
        <f>IF('REGISTRO 1'!T105&lt;7,IF('REGISTRO 1'!T105&gt;4,'REGISTRO 1'!T105,""),"")</f>
        <v/>
      </c>
      <c r="BI106" s="22" t="str">
        <f>IF('REGISTRO 1'!T105&gt;6,'REGISTRO 1'!T105,"")</f>
        <v/>
      </c>
      <c r="BJ106" s="110" t="str">
        <f>IF('REGISTRO 1'!X105="","",IF('REGISTRO 1'!X105&lt;3,'REGISTRO 1'!X105,""))</f>
        <v/>
      </c>
      <c r="BK106" s="75" t="str">
        <f>IF('REGISTRO 1'!X105&lt;5,IF('REGISTRO 1'!X105&gt;2,'REGISTRO 1'!X105,""),"")</f>
        <v/>
      </c>
      <c r="BL106" s="75" t="str">
        <f>IF('REGISTRO 1'!X105&lt;7,IF('REGISTRO 1'!X105&gt;4,'REGISTRO 1'!X105,""),"")</f>
        <v/>
      </c>
      <c r="BM106" s="22" t="str">
        <f>IF('REGISTRO 1'!X105&gt;6,'REGISTRO 1'!X105,"")</f>
        <v/>
      </c>
      <c r="BN106" s="162" t="str">
        <f t="shared" si="7"/>
        <v/>
      </c>
      <c r="BO106" s="167" t="str">
        <f>IF('REGISTRO 1'!I105="","",IF('REGISTRO 1'!I105&lt;5,'REGISTRO 1'!I105,""))</f>
        <v/>
      </c>
      <c r="BP106" s="168" t="str">
        <f>IF('REGISTRO 1'!I105&lt;9,IF('REGISTRO 1'!I105&gt;4,'REGISTRO 1'!I105,""),"")</f>
        <v/>
      </c>
      <c r="BQ106" s="168" t="str">
        <f>IF('REGISTRO 1'!I105&lt;13,IF('REGISTRO 1'!I105&gt;8,'REGISTRO 1'!I105,""),"")</f>
        <v/>
      </c>
      <c r="BR106" s="169" t="str">
        <f>IF('REGISTRO 1'!I105&gt;12,'REGISTRO 1'!I105,"")</f>
        <v/>
      </c>
      <c r="BS106" s="167" t="str">
        <f>IF('REGISTRO 1'!M105="","",IF('REGISTRO 1'!M105&lt;5,'REGISTRO 1'!M105,""))</f>
        <v/>
      </c>
      <c r="BT106" s="168" t="str">
        <f>IF('REGISTRO 1'!M105&lt;9,IF('REGISTRO 1'!M105&gt;4,'REGISTRO 1'!M105,""),"")</f>
        <v/>
      </c>
      <c r="BU106" s="168" t="str">
        <f>IF('REGISTRO 1'!M105&lt;13,IF('REGISTRO 1'!M105&gt;8,'REGISTRO 1'!M105,""),"")</f>
        <v/>
      </c>
      <c r="BV106" s="169" t="str">
        <f>IF('REGISTRO 1'!M105&gt;12,'REGISTRO 1'!M105,"")</f>
        <v/>
      </c>
      <c r="BW106" s="167" t="str">
        <f>IF('REGISTRO 1'!Q105="","",IF('REGISTRO 1'!Q105&lt;4,'REGISTRO 1'!Q105,""))</f>
        <v/>
      </c>
      <c r="BX106" s="168" t="str">
        <f>IF('REGISTRO 1'!Q105&lt;7,IF('REGISTRO 1'!Q105&gt;3,'REGISTRO 1'!Q105,""),"")</f>
        <v/>
      </c>
      <c r="BY106" s="168" t="str">
        <f>IF('REGISTRO 1'!Q105&lt;10,IF('REGISTRO 1'!Q105&gt;6,'REGISTRO 1'!Q105,""),"")</f>
        <v/>
      </c>
      <c r="BZ106" s="169" t="str">
        <f>IF('REGISTRO 1'!Q105&gt;9,'REGISTRO 1'!Q105,"")</f>
        <v/>
      </c>
      <c r="CA106" s="167" t="str">
        <f>IF('REGISTRO 1'!U105="","",IF('REGISTRO 1'!U105&lt;3,'REGISTRO 1'!U105,""))</f>
        <v/>
      </c>
      <c r="CB106" s="168" t="str">
        <f>IF('REGISTRO 1'!U105&lt;5,IF('REGISTRO 1'!U105&gt;2,'REGISTRO 1'!U105,""),"")</f>
        <v/>
      </c>
      <c r="CC106" s="168" t="str">
        <f>IF('REGISTRO 1'!U105&lt;7,IF('REGISTRO 1'!U105&gt;4,'REGISTRO 1'!U105,""),"")</f>
        <v/>
      </c>
      <c r="CD106" s="169" t="str">
        <f>IF('REGISTRO 1'!U105&gt;6,'REGISTRO 1'!U105,"")</f>
        <v/>
      </c>
      <c r="CE106" s="167" t="str">
        <f>IF('REGISTRO 1'!Y105="","",IF('REGISTRO 1'!Y105&lt;3,'REGISTRO 1'!Y105,""))</f>
        <v/>
      </c>
      <c r="CF106" s="168" t="str">
        <f>IF('REGISTRO 1'!Y105&lt;5,IF('REGISTRO 1'!Y105&gt;2,'REGISTRO 1'!Y105,""),"")</f>
        <v/>
      </c>
      <c r="CG106" s="168" t="str">
        <f>IF('REGISTRO 1'!Y105&lt;7,IF('REGISTRO 1'!Y105&gt;4,'REGISTRO 1'!Y105,""),"")</f>
        <v/>
      </c>
      <c r="CH106" s="169" t="str">
        <f>IF('REGISTRO 1'!Y105&gt;6,'REGISTRO 1'!Y105,"")</f>
        <v/>
      </c>
      <c r="CI106" s="170" t="str">
        <f t="shared" si="8"/>
        <v/>
      </c>
      <c r="CJ106" s="181" t="str">
        <f t="shared" si="9"/>
        <v/>
      </c>
      <c r="CK106" s="140" t="str">
        <f>IF('REGISTRO 1'!$C105="","",'REGISTRO 1'!D105)</f>
        <v/>
      </c>
      <c r="CL106" s="10" t="str">
        <f>IF('REGISTRO 1'!$C105="","",'REGISTRO 1'!E105)</f>
        <v/>
      </c>
    </row>
    <row r="107" spans="2:90" x14ac:dyDescent="0.25">
      <c r="B107" s="172" t="s">
        <v>136</v>
      </c>
      <c r="C107" s="54" t="str">
        <f>IF('REGISTRO 1'!C106="","",'REGISTRO 1'!C106)</f>
        <v/>
      </c>
      <c r="D107" s="21" t="str">
        <f>IF('REGISTRO 1'!F106="","",IF('REGISTRO 1'!F106&lt;5,'REGISTRO 1'!F106,""))</f>
        <v/>
      </c>
      <c r="E107" s="15" t="str">
        <f>IF('REGISTRO 1'!F106&lt;9,IF('REGISTRO 1'!F106&gt;4,'REGISTRO 1'!F106,""),"")</f>
        <v/>
      </c>
      <c r="F107" s="15" t="str">
        <f>IF('REGISTRO 1'!F106&lt;13,IF('REGISTRO 1'!F106&gt;8,'REGISTRO 1'!F106,""),"")</f>
        <v/>
      </c>
      <c r="G107" s="16" t="str">
        <f>IF('REGISTRO 1'!F106&gt;12,'REGISTRO 1'!F106,"")</f>
        <v/>
      </c>
      <c r="H107" s="21" t="str">
        <f>IF('REGISTRO 1'!J106="","",IF('REGISTRO 1'!J106&lt;5,'REGISTRO 1'!J106,""))</f>
        <v/>
      </c>
      <c r="I107" s="15" t="str">
        <f>IF('REGISTRO 1'!J106&lt;9,IF('REGISTRO 1'!J106&gt;4,'REGISTRO 1'!J106,""),"")</f>
        <v/>
      </c>
      <c r="J107" s="15" t="str">
        <f>IF('REGISTRO 1'!J106&lt;13,IF('REGISTRO 1'!J106&gt;8,'REGISTRO 1'!J106,""),"")</f>
        <v/>
      </c>
      <c r="K107" s="16" t="str">
        <f>IF('REGISTRO 1'!J106&gt;12,'REGISTRO 1'!J106,"")</f>
        <v/>
      </c>
      <c r="L107" s="21" t="str">
        <f>IF('REGISTRO 1'!N106="","",IF('REGISTRO 1'!N106&lt;4,'REGISTRO 1'!N106,""))</f>
        <v/>
      </c>
      <c r="M107" s="15" t="str">
        <f>IF('REGISTRO 1'!N106&lt;7,IF('REGISTRO 1'!N106&gt;3,'REGISTRO 1'!N106,""),"")</f>
        <v/>
      </c>
      <c r="N107" s="15" t="str">
        <f>IF('REGISTRO 1'!N106&lt;10,IF('REGISTRO 1'!N106&gt;6,'REGISTRO 1'!N106,""),"")</f>
        <v/>
      </c>
      <c r="O107" s="16" t="str">
        <f>IF('REGISTRO 1'!N106&gt;9,'REGISTRO 1'!N106,"")</f>
        <v/>
      </c>
      <c r="P107" s="21" t="str">
        <f>IF('REGISTRO 1'!R106="","",IF('REGISTRO 1'!R106&lt;3,'REGISTRO 1'!R106,""))</f>
        <v/>
      </c>
      <c r="Q107" s="15" t="str">
        <f>IF('REGISTRO 1'!R106&lt;5,IF('REGISTRO 1'!R106&gt;2,'REGISTRO 1'!R106,""),"")</f>
        <v/>
      </c>
      <c r="R107" s="15" t="str">
        <f>IF('REGISTRO 1'!R106&lt;7,IF('REGISTRO 1'!R106&gt;4,'REGISTRO 1'!R106,""),"")</f>
        <v/>
      </c>
      <c r="S107" s="16" t="str">
        <f>IF('REGISTRO 1'!R106&gt;6,'REGISTRO 1'!R106,"")</f>
        <v/>
      </c>
      <c r="T107" s="21" t="str">
        <f>IF('REGISTRO 1'!V106="","",IF('REGISTRO 1'!V106&lt;3,'REGISTRO 1'!V106,""))</f>
        <v/>
      </c>
      <c r="U107" s="15" t="str">
        <f>IF('REGISTRO 1'!V106&lt;5,IF('REGISTRO 1'!V106&gt;2,'REGISTRO 1'!V106,""),"")</f>
        <v/>
      </c>
      <c r="V107" s="15" t="str">
        <f>IF('REGISTRO 1'!V106&lt;7,IF('REGISTRO 1'!V106&gt;4,'REGISTRO 1'!V106,""),"")</f>
        <v/>
      </c>
      <c r="W107" s="20" t="str">
        <f>IF('REGISTRO 1'!V106&gt;6,'REGISTRO 1'!V106,"")</f>
        <v/>
      </c>
      <c r="X107" s="38" t="str">
        <f t="shared" si="5"/>
        <v/>
      </c>
      <c r="Y107" s="14" t="str">
        <f>IF('REGISTRO 1'!G106="","",IF('REGISTRO 1'!G106&lt;5,'REGISTRO 1'!G106,""))</f>
        <v/>
      </c>
      <c r="Z107" s="15" t="str">
        <f>IF('REGISTRO 1'!G106&lt;9,IF('REGISTRO 1'!G106&gt;4,'REGISTRO 1'!G106,""),"")</f>
        <v/>
      </c>
      <c r="AA107" s="15" t="str">
        <f>IF('REGISTRO 1'!G106&lt;13,IF('REGISTRO 1'!G106&gt;8,'REGISTRO 1'!G106,""),"")</f>
        <v/>
      </c>
      <c r="AB107" s="16" t="str">
        <f>IF('REGISTRO 1'!G106&gt;12,'REGISTRO 1'!G106,"")</f>
        <v/>
      </c>
      <c r="AC107" s="21" t="str">
        <f>IF('REGISTRO 1'!K106="","",IF('REGISTRO 1'!K106&lt;5,'REGISTRO 1'!K106,""))</f>
        <v/>
      </c>
      <c r="AD107" s="15" t="str">
        <f>IF('REGISTRO 1'!K106&lt;9,IF('REGISTRO 1'!K106&gt;4,'REGISTRO 1'!K106,""),"")</f>
        <v/>
      </c>
      <c r="AE107" s="15" t="str">
        <f>IF('REGISTRO 1'!K106&lt;13,IF('REGISTRO 1'!K106&gt;8,'REGISTRO 1'!K106,""),"")</f>
        <v/>
      </c>
      <c r="AF107" s="16" t="str">
        <f>IF('REGISTRO 1'!K106&gt;12,'REGISTRO 1'!K106,"")</f>
        <v/>
      </c>
      <c r="AG107" s="21" t="str">
        <f>IF('REGISTRO 1'!O106="","",IF('REGISTRO 1'!O106&lt;4,'REGISTRO 1'!O106,""))</f>
        <v/>
      </c>
      <c r="AH107" s="15" t="str">
        <f>IF('REGISTRO 1'!O106&lt;7,IF('REGISTRO 1'!O106&gt;3,'REGISTRO 1'!O106,""),"")</f>
        <v/>
      </c>
      <c r="AI107" s="15" t="str">
        <f>IF('REGISTRO 1'!O106&lt;10,IF('REGISTRO 1'!O106&gt;6,'REGISTRO 1'!O106,""),"")</f>
        <v/>
      </c>
      <c r="AJ107" s="16" t="str">
        <f>IF('REGISTRO 1'!O106&gt;9,'REGISTRO 1'!O106,"")</f>
        <v/>
      </c>
      <c r="AK107" s="21" t="str">
        <f>IF('REGISTRO 1'!S106="","",IF('REGISTRO 1'!S106&lt;3,'REGISTRO 1'!S106,""))</f>
        <v/>
      </c>
      <c r="AL107" s="15" t="str">
        <f>IF('REGISTRO 1'!S106&lt;5,IF('REGISTRO 1'!S106&gt;2,'REGISTRO 1'!S106,""),"")</f>
        <v/>
      </c>
      <c r="AM107" s="15" t="str">
        <f>IF('REGISTRO 1'!S106&lt;7,IF('REGISTRO 1'!S106&gt;4,'REGISTRO 1'!S106,""),"")</f>
        <v/>
      </c>
      <c r="AN107" s="16" t="str">
        <f>IF('REGISTRO 1'!S106&gt;6,'REGISTRO 1'!S106,"")</f>
        <v/>
      </c>
      <c r="AO107" s="21" t="str">
        <f>IF('REGISTRO 1'!W106="","",IF('REGISTRO 1'!W106&lt;3,'REGISTRO 1'!W106,""))</f>
        <v/>
      </c>
      <c r="AP107" s="15" t="str">
        <f>IF('REGISTRO 1'!W106&lt;5,IF('REGISTRO 1'!W106&gt;2,'REGISTRO 1'!W106,""),"")</f>
        <v/>
      </c>
      <c r="AQ107" s="15" t="str">
        <f>IF('REGISTRO 1'!W106&lt;7,IF('REGISTRO 1'!W106&gt;4,'REGISTRO 1'!W106,""),"")</f>
        <v/>
      </c>
      <c r="AR107" s="16" t="str">
        <f>IF('REGISTRO 1'!W106&gt;6,'REGISTRO 1'!W106,"")</f>
        <v/>
      </c>
      <c r="AS107" s="38" t="str">
        <f t="shared" si="6"/>
        <v/>
      </c>
      <c r="AT107" s="21" t="str">
        <f>IF('REGISTRO 1'!H106="","",IF('REGISTRO 1'!H106&lt;5,'REGISTRO 1'!H106,""))</f>
        <v/>
      </c>
      <c r="AU107" s="15" t="str">
        <f>IF('REGISTRO 1'!H106&lt;9,IF('REGISTRO 1'!H106&gt;4,'REGISTRO 1'!H106,""),"")</f>
        <v/>
      </c>
      <c r="AV107" s="15" t="str">
        <f>IF('REGISTRO 1'!H106&lt;13,IF('REGISTRO 1'!H106&gt;8,'REGISTRO 1'!H106,""),"")</f>
        <v/>
      </c>
      <c r="AW107" s="16" t="str">
        <f>IF('REGISTRO 1'!H106&gt;12,'REGISTRO 1'!H106,"")</f>
        <v/>
      </c>
      <c r="AX107" s="21" t="str">
        <f>IF('REGISTRO 1'!L106="","",IF('REGISTRO 1'!L106&lt;5,'REGISTRO 1'!L106,""))</f>
        <v/>
      </c>
      <c r="AY107" s="15" t="str">
        <f>IF('REGISTRO 1'!L106&lt;9,IF('REGISTRO 1'!L106&gt;4,'REGISTRO 1'!L106,""),"")</f>
        <v/>
      </c>
      <c r="AZ107" s="15" t="str">
        <f>IF('REGISTRO 1'!L106&lt;13,IF('REGISTRO 1'!L106&gt;8,'REGISTRO 1'!L106,""),"")</f>
        <v/>
      </c>
      <c r="BA107" s="16" t="str">
        <f>IF('REGISTRO 1'!L106&gt;12,'REGISTRO 1'!L106,"")</f>
        <v/>
      </c>
      <c r="BB107" s="21" t="str">
        <f>IF('REGISTRO 1'!P106="","",IF('REGISTRO 1'!P106&lt;4,'REGISTRO 1'!P106,""))</f>
        <v/>
      </c>
      <c r="BC107" s="15" t="str">
        <f>IF('REGISTRO 1'!P106&lt;7,IF('REGISTRO 1'!P106&gt;3,'REGISTRO 1'!P106,""),"")</f>
        <v/>
      </c>
      <c r="BD107" s="15" t="str">
        <f>IF('REGISTRO 1'!P106&lt;10,IF('REGISTRO 1'!P106&gt;6,'REGISTRO 1'!P106,""),"")</f>
        <v/>
      </c>
      <c r="BE107" s="16" t="str">
        <f>IF('REGISTRO 1'!P106&gt;9,'REGISTRO 1'!P106,"")</f>
        <v/>
      </c>
      <c r="BF107" s="21" t="str">
        <f>IF('REGISTRO 1'!T106="","",IF('REGISTRO 1'!T106&lt;3,'REGISTRO 1'!T106,""))</f>
        <v/>
      </c>
      <c r="BG107" s="15" t="str">
        <f>IF('REGISTRO 1'!T106&lt;5,IF('REGISTRO 1'!T106&gt;2,'REGISTRO 1'!T106,""),"")</f>
        <v/>
      </c>
      <c r="BH107" s="15" t="str">
        <f>IF('REGISTRO 1'!T106&lt;7,IF('REGISTRO 1'!T106&gt;4,'REGISTRO 1'!T106,""),"")</f>
        <v/>
      </c>
      <c r="BI107" s="16" t="str">
        <f>IF('REGISTRO 1'!T106&gt;6,'REGISTRO 1'!T106,"")</f>
        <v/>
      </c>
      <c r="BJ107" s="21" t="str">
        <f>IF('REGISTRO 1'!X106="","",IF('REGISTRO 1'!X106&lt;3,'REGISTRO 1'!X106,""))</f>
        <v/>
      </c>
      <c r="BK107" s="15" t="str">
        <f>IF('REGISTRO 1'!X106&lt;5,IF('REGISTRO 1'!X106&gt;2,'REGISTRO 1'!X106,""),"")</f>
        <v/>
      </c>
      <c r="BL107" s="15" t="str">
        <f>IF('REGISTRO 1'!X106&lt;7,IF('REGISTRO 1'!X106&gt;4,'REGISTRO 1'!X106,""),"")</f>
        <v/>
      </c>
      <c r="BM107" s="16" t="str">
        <f>IF('REGISTRO 1'!X106&gt;6,'REGISTRO 1'!X106,"")</f>
        <v/>
      </c>
      <c r="BN107" s="38" t="str">
        <f t="shared" si="7"/>
        <v/>
      </c>
      <c r="BO107" s="14" t="str">
        <f>IF('REGISTRO 1'!I106="","",IF('REGISTRO 1'!I106&lt;5,'REGISTRO 1'!I106,""))</f>
        <v/>
      </c>
      <c r="BP107" s="15" t="str">
        <f>IF('REGISTRO 1'!I106&lt;9,IF('REGISTRO 1'!I106&gt;4,'REGISTRO 1'!I106,""),"")</f>
        <v/>
      </c>
      <c r="BQ107" s="15" t="str">
        <f>IF('REGISTRO 1'!I106&lt;13,IF('REGISTRO 1'!I106&gt;8,'REGISTRO 1'!I106,""),"")</f>
        <v/>
      </c>
      <c r="BR107" s="16" t="str">
        <f>IF('REGISTRO 1'!I106&gt;12,'REGISTRO 1'!I106,"")</f>
        <v/>
      </c>
      <c r="BS107" s="14" t="str">
        <f>IF('REGISTRO 1'!M106="","",IF('REGISTRO 1'!M106&lt;5,'REGISTRO 1'!M106,""))</f>
        <v/>
      </c>
      <c r="BT107" s="15" t="str">
        <f>IF('REGISTRO 1'!M106&lt;9,IF('REGISTRO 1'!M106&gt;4,'REGISTRO 1'!M106,""),"")</f>
        <v/>
      </c>
      <c r="BU107" s="15" t="str">
        <f>IF('REGISTRO 1'!M106&lt;13,IF('REGISTRO 1'!M106&gt;8,'REGISTRO 1'!M106,""),"")</f>
        <v/>
      </c>
      <c r="BV107" s="16" t="str">
        <f>IF('REGISTRO 1'!M106&gt;12,'REGISTRO 1'!M106,"")</f>
        <v/>
      </c>
      <c r="BW107" s="14" t="str">
        <f>IF('REGISTRO 1'!Q106="","",IF('REGISTRO 1'!Q106&lt;4,'REGISTRO 1'!Q106,""))</f>
        <v/>
      </c>
      <c r="BX107" s="15" t="str">
        <f>IF('REGISTRO 1'!Q106&lt;7,IF('REGISTRO 1'!Q106&gt;3,'REGISTRO 1'!Q106,""),"")</f>
        <v/>
      </c>
      <c r="BY107" s="15" t="str">
        <f>IF('REGISTRO 1'!Q106&lt;10,IF('REGISTRO 1'!Q106&gt;6,'REGISTRO 1'!Q106,""),"")</f>
        <v/>
      </c>
      <c r="BZ107" s="16" t="str">
        <f>IF('REGISTRO 1'!Q106&gt;9,'REGISTRO 1'!Q106,"")</f>
        <v/>
      </c>
      <c r="CA107" s="14" t="str">
        <f>IF('REGISTRO 1'!U106="","",IF('REGISTRO 1'!U106&lt;3,'REGISTRO 1'!U106,""))</f>
        <v/>
      </c>
      <c r="CB107" s="15" t="str">
        <f>IF('REGISTRO 1'!U106&lt;5,IF('REGISTRO 1'!U106&gt;2,'REGISTRO 1'!U106,""),"")</f>
        <v/>
      </c>
      <c r="CC107" s="15" t="str">
        <f>IF('REGISTRO 1'!U106&lt;7,IF('REGISTRO 1'!U106&gt;4,'REGISTRO 1'!U106,""),"")</f>
        <v/>
      </c>
      <c r="CD107" s="16" t="str">
        <f>IF('REGISTRO 1'!U106&gt;6,'REGISTRO 1'!U106,"")</f>
        <v/>
      </c>
      <c r="CE107" s="14" t="str">
        <f>IF('REGISTRO 1'!Y106="","",IF('REGISTRO 1'!Y106&lt;3,'REGISTRO 1'!Y106,""))</f>
        <v/>
      </c>
      <c r="CF107" s="15" t="str">
        <f>IF('REGISTRO 1'!Y106&lt;5,IF('REGISTRO 1'!Y106&gt;2,'REGISTRO 1'!Y106,""),"")</f>
        <v/>
      </c>
      <c r="CG107" s="15" t="str">
        <f>IF('REGISTRO 1'!Y106&lt;7,IF('REGISTRO 1'!Y106&gt;4,'REGISTRO 1'!Y106,""),"")</f>
        <v/>
      </c>
      <c r="CH107" s="16" t="str">
        <f>IF('REGISTRO 1'!Y106&gt;6,'REGISTRO 1'!Y106,"")</f>
        <v/>
      </c>
      <c r="CI107" s="73" t="str">
        <f t="shared" si="8"/>
        <v/>
      </c>
      <c r="CJ107" s="180" t="str">
        <f t="shared" si="9"/>
        <v/>
      </c>
      <c r="CK107" s="140" t="str">
        <f>IF('REGISTRO 1'!$C106="","",'REGISTRO 1'!D106)</f>
        <v/>
      </c>
      <c r="CL107" s="10" t="str">
        <f>IF('REGISTRO 1'!$C106="","",'REGISTRO 1'!E106)</f>
        <v/>
      </c>
    </row>
    <row r="108" spans="2:90" x14ac:dyDescent="0.25">
      <c r="B108" s="69" t="s">
        <v>137</v>
      </c>
      <c r="C108" s="28" t="str">
        <f>IF('REGISTRO 1'!C107="","",'REGISTRO 1'!C107)</f>
        <v/>
      </c>
      <c r="D108" s="110" t="str">
        <f>IF('REGISTRO 1'!F107="","",IF('REGISTRO 1'!F107&lt;5,'REGISTRO 1'!F107,""))</f>
        <v/>
      </c>
      <c r="E108" s="75" t="str">
        <f>IF('REGISTRO 1'!F107&lt;9,IF('REGISTRO 1'!F107&gt;4,'REGISTRO 1'!F107,""),"")</f>
        <v/>
      </c>
      <c r="F108" s="75" t="str">
        <f>IF('REGISTRO 1'!F107&lt;13,IF('REGISTRO 1'!F107&gt;8,'REGISTRO 1'!F107,""),"")</f>
        <v/>
      </c>
      <c r="G108" s="22" t="str">
        <f>IF('REGISTRO 1'!F107&gt;12,'REGISTRO 1'!F107,"")</f>
        <v/>
      </c>
      <c r="H108" s="110" t="str">
        <f>IF('REGISTRO 1'!J107="","",IF('REGISTRO 1'!J107&lt;5,'REGISTRO 1'!J107,""))</f>
        <v/>
      </c>
      <c r="I108" s="75" t="str">
        <f>IF('REGISTRO 1'!J107&lt;9,IF('REGISTRO 1'!J107&gt;4,'REGISTRO 1'!J107,""),"")</f>
        <v/>
      </c>
      <c r="J108" s="75" t="str">
        <f>IF('REGISTRO 1'!J107&lt;13,IF('REGISTRO 1'!J107&gt;8,'REGISTRO 1'!J107,""),"")</f>
        <v/>
      </c>
      <c r="K108" s="22" t="str">
        <f>IF('REGISTRO 1'!J107&gt;12,'REGISTRO 1'!J107,"")</f>
        <v/>
      </c>
      <c r="L108" s="110" t="str">
        <f>IF('REGISTRO 1'!N107="","",IF('REGISTRO 1'!N107&lt;4,'REGISTRO 1'!N107,""))</f>
        <v/>
      </c>
      <c r="M108" s="75" t="str">
        <f>IF('REGISTRO 1'!N107&lt;7,IF('REGISTRO 1'!N107&gt;3,'REGISTRO 1'!N107,""),"")</f>
        <v/>
      </c>
      <c r="N108" s="75" t="str">
        <f>IF('REGISTRO 1'!N107&lt;10,IF('REGISTRO 1'!N107&gt;6,'REGISTRO 1'!N107,""),"")</f>
        <v/>
      </c>
      <c r="O108" s="22" t="str">
        <f>IF('REGISTRO 1'!N107&gt;9,'REGISTRO 1'!N107,"")</f>
        <v/>
      </c>
      <c r="P108" s="110" t="str">
        <f>IF('REGISTRO 1'!R107="","",IF('REGISTRO 1'!R107&lt;3,'REGISTRO 1'!R107,""))</f>
        <v/>
      </c>
      <c r="Q108" s="75" t="str">
        <f>IF('REGISTRO 1'!R107&lt;5,IF('REGISTRO 1'!R107&gt;2,'REGISTRO 1'!R107,""),"")</f>
        <v/>
      </c>
      <c r="R108" s="75" t="str">
        <f>IF('REGISTRO 1'!R107&lt;7,IF('REGISTRO 1'!R107&gt;4,'REGISTRO 1'!R107,""),"")</f>
        <v/>
      </c>
      <c r="S108" s="22" t="str">
        <f>IF('REGISTRO 1'!R107&gt;6,'REGISTRO 1'!R107,"")</f>
        <v/>
      </c>
      <c r="T108" s="110" t="str">
        <f>IF('REGISTRO 1'!V107="","",IF('REGISTRO 1'!V107&lt;3,'REGISTRO 1'!V107,""))</f>
        <v/>
      </c>
      <c r="U108" s="75" t="str">
        <f>IF('REGISTRO 1'!V107&lt;5,IF('REGISTRO 1'!V107&gt;2,'REGISTRO 1'!V107,""),"")</f>
        <v/>
      </c>
      <c r="V108" s="75" t="str">
        <f>IF('REGISTRO 1'!V107&lt;7,IF('REGISTRO 1'!V107&gt;4,'REGISTRO 1'!V107,""),"")</f>
        <v/>
      </c>
      <c r="W108" s="111" t="str">
        <f>IF('REGISTRO 1'!V107&gt;6,'REGISTRO 1'!V107,"")</f>
        <v/>
      </c>
      <c r="X108" s="162" t="str">
        <f t="shared" si="5"/>
        <v/>
      </c>
      <c r="Y108" s="163" t="str">
        <f>IF('REGISTRO 1'!G107="","",IF('REGISTRO 1'!G107&lt;5,'REGISTRO 1'!G107,""))</f>
        <v/>
      </c>
      <c r="Z108" s="164" t="str">
        <f>IF('REGISTRO 1'!G107&lt;9,IF('REGISTRO 1'!G107&gt;4,'REGISTRO 1'!G107,""),"")</f>
        <v/>
      </c>
      <c r="AA108" s="164" t="str">
        <f>IF('REGISTRO 1'!G107&lt;13,IF('REGISTRO 1'!G107&gt;8,'REGISTRO 1'!G107,""),"")</f>
        <v/>
      </c>
      <c r="AB108" s="165" t="str">
        <f>IF('REGISTRO 1'!G107&gt;12,'REGISTRO 1'!G107,"")</f>
        <v/>
      </c>
      <c r="AC108" s="166" t="str">
        <f>IF('REGISTRO 1'!K107="","",IF('REGISTRO 1'!K107&lt;5,'REGISTRO 1'!K107,""))</f>
        <v/>
      </c>
      <c r="AD108" s="164" t="str">
        <f>IF('REGISTRO 1'!K107&lt;9,IF('REGISTRO 1'!K107&gt;4,'REGISTRO 1'!K107,""),"")</f>
        <v/>
      </c>
      <c r="AE108" s="164" t="str">
        <f>IF('REGISTRO 1'!K107&lt;13,IF('REGISTRO 1'!K107&gt;8,'REGISTRO 1'!K107,""),"")</f>
        <v/>
      </c>
      <c r="AF108" s="165" t="str">
        <f>IF('REGISTRO 1'!K107&gt;12,'REGISTRO 1'!K107,"")</f>
        <v/>
      </c>
      <c r="AG108" s="166" t="str">
        <f>IF('REGISTRO 1'!O107="","",IF('REGISTRO 1'!O107&lt;4,'REGISTRO 1'!O107,""))</f>
        <v/>
      </c>
      <c r="AH108" s="164" t="str">
        <f>IF('REGISTRO 1'!O107&lt;7,IF('REGISTRO 1'!O107&gt;3,'REGISTRO 1'!O107,""),"")</f>
        <v/>
      </c>
      <c r="AI108" s="164" t="str">
        <f>IF('REGISTRO 1'!O107&lt;10,IF('REGISTRO 1'!O107&gt;6,'REGISTRO 1'!O107,""),"")</f>
        <v/>
      </c>
      <c r="AJ108" s="165" t="str">
        <f>IF('REGISTRO 1'!O107&gt;9,'REGISTRO 1'!O107,"")</f>
        <v/>
      </c>
      <c r="AK108" s="166" t="str">
        <f>IF('REGISTRO 1'!S107="","",IF('REGISTRO 1'!S107&lt;3,'REGISTRO 1'!S107,""))</f>
        <v/>
      </c>
      <c r="AL108" s="164" t="str">
        <f>IF('REGISTRO 1'!S107&lt;5,IF('REGISTRO 1'!S107&gt;2,'REGISTRO 1'!S107,""),"")</f>
        <v/>
      </c>
      <c r="AM108" s="164" t="str">
        <f>IF('REGISTRO 1'!S107&lt;7,IF('REGISTRO 1'!S107&gt;4,'REGISTRO 1'!S107,""),"")</f>
        <v/>
      </c>
      <c r="AN108" s="165" t="str">
        <f>IF('REGISTRO 1'!S107&gt;6,'REGISTRO 1'!S107,"")</f>
        <v/>
      </c>
      <c r="AO108" s="166" t="str">
        <f>IF('REGISTRO 1'!W107="","",IF('REGISTRO 1'!W107&lt;3,'REGISTRO 1'!W107,""))</f>
        <v/>
      </c>
      <c r="AP108" s="164" t="str">
        <f>IF('REGISTRO 1'!W107&lt;5,IF('REGISTRO 1'!W107&gt;2,'REGISTRO 1'!W107,""),"")</f>
        <v/>
      </c>
      <c r="AQ108" s="164" t="str">
        <f>IF('REGISTRO 1'!W107&lt;7,IF('REGISTRO 1'!W107&gt;4,'REGISTRO 1'!W107,""),"")</f>
        <v/>
      </c>
      <c r="AR108" s="165" t="str">
        <f>IF('REGISTRO 1'!W107&gt;6,'REGISTRO 1'!W107,"")</f>
        <v/>
      </c>
      <c r="AS108" s="162" t="str">
        <f t="shared" si="6"/>
        <v/>
      </c>
      <c r="AT108" s="110" t="str">
        <f>IF('REGISTRO 1'!H107="","",IF('REGISTRO 1'!H107&lt;5,'REGISTRO 1'!H107,""))</f>
        <v/>
      </c>
      <c r="AU108" s="75" t="str">
        <f>IF('REGISTRO 1'!H107&lt;9,IF('REGISTRO 1'!H107&gt;4,'REGISTRO 1'!H107,""),"")</f>
        <v/>
      </c>
      <c r="AV108" s="75" t="str">
        <f>IF('REGISTRO 1'!H107&lt;13,IF('REGISTRO 1'!H107&gt;8,'REGISTRO 1'!H107,""),"")</f>
        <v/>
      </c>
      <c r="AW108" s="22" t="str">
        <f>IF('REGISTRO 1'!H107&gt;12,'REGISTRO 1'!H107,"")</f>
        <v/>
      </c>
      <c r="AX108" s="110" t="str">
        <f>IF('REGISTRO 1'!L107="","",IF('REGISTRO 1'!L107&lt;5,'REGISTRO 1'!L107,""))</f>
        <v/>
      </c>
      <c r="AY108" s="75" t="str">
        <f>IF('REGISTRO 1'!L107&lt;9,IF('REGISTRO 1'!L107&gt;4,'REGISTRO 1'!L107,""),"")</f>
        <v/>
      </c>
      <c r="AZ108" s="75" t="str">
        <f>IF('REGISTRO 1'!L107&lt;13,IF('REGISTRO 1'!L107&gt;8,'REGISTRO 1'!L107,""),"")</f>
        <v/>
      </c>
      <c r="BA108" s="22" t="str">
        <f>IF('REGISTRO 1'!L107&gt;12,'REGISTRO 1'!L107,"")</f>
        <v/>
      </c>
      <c r="BB108" s="110" t="str">
        <f>IF('REGISTRO 1'!P107="","",IF('REGISTRO 1'!P107&lt;4,'REGISTRO 1'!P107,""))</f>
        <v/>
      </c>
      <c r="BC108" s="75" t="str">
        <f>IF('REGISTRO 1'!P107&lt;7,IF('REGISTRO 1'!P107&gt;3,'REGISTRO 1'!P107,""),"")</f>
        <v/>
      </c>
      <c r="BD108" s="75" t="str">
        <f>IF('REGISTRO 1'!P107&lt;10,IF('REGISTRO 1'!P107&gt;6,'REGISTRO 1'!P107,""),"")</f>
        <v/>
      </c>
      <c r="BE108" s="22" t="str">
        <f>IF('REGISTRO 1'!P107&gt;9,'REGISTRO 1'!P107,"")</f>
        <v/>
      </c>
      <c r="BF108" s="110" t="str">
        <f>IF('REGISTRO 1'!T107="","",IF('REGISTRO 1'!T107&lt;3,'REGISTRO 1'!T107,""))</f>
        <v/>
      </c>
      <c r="BG108" s="75" t="str">
        <f>IF('REGISTRO 1'!T107&lt;5,IF('REGISTRO 1'!T107&gt;2,'REGISTRO 1'!T107,""),"")</f>
        <v/>
      </c>
      <c r="BH108" s="75" t="str">
        <f>IF('REGISTRO 1'!T107&lt;7,IF('REGISTRO 1'!T107&gt;4,'REGISTRO 1'!T107,""),"")</f>
        <v/>
      </c>
      <c r="BI108" s="22" t="str">
        <f>IF('REGISTRO 1'!T107&gt;6,'REGISTRO 1'!T107,"")</f>
        <v/>
      </c>
      <c r="BJ108" s="110" t="str">
        <f>IF('REGISTRO 1'!X107="","",IF('REGISTRO 1'!X107&lt;3,'REGISTRO 1'!X107,""))</f>
        <v/>
      </c>
      <c r="BK108" s="75" t="str">
        <f>IF('REGISTRO 1'!X107&lt;5,IF('REGISTRO 1'!X107&gt;2,'REGISTRO 1'!X107,""),"")</f>
        <v/>
      </c>
      <c r="BL108" s="75" t="str">
        <f>IF('REGISTRO 1'!X107&lt;7,IF('REGISTRO 1'!X107&gt;4,'REGISTRO 1'!X107,""),"")</f>
        <v/>
      </c>
      <c r="BM108" s="22" t="str">
        <f>IF('REGISTRO 1'!X107&gt;6,'REGISTRO 1'!X107,"")</f>
        <v/>
      </c>
      <c r="BN108" s="162" t="str">
        <f t="shared" si="7"/>
        <v/>
      </c>
      <c r="BO108" s="167" t="str">
        <f>IF('REGISTRO 1'!I107="","",IF('REGISTRO 1'!I107&lt;5,'REGISTRO 1'!I107,""))</f>
        <v/>
      </c>
      <c r="BP108" s="168" t="str">
        <f>IF('REGISTRO 1'!I107&lt;9,IF('REGISTRO 1'!I107&gt;4,'REGISTRO 1'!I107,""),"")</f>
        <v/>
      </c>
      <c r="BQ108" s="168" t="str">
        <f>IF('REGISTRO 1'!I107&lt;13,IF('REGISTRO 1'!I107&gt;8,'REGISTRO 1'!I107,""),"")</f>
        <v/>
      </c>
      <c r="BR108" s="169" t="str">
        <f>IF('REGISTRO 1'!I107&gt;12,'REGISTRO 1'!I107,"")</f>
        <v/>
      </c>
      <c r="BS108" s="167" t="str">
        <f>IF('REGISTRO 1'!M107="","",IF('REGISTRO 1'!M107&lt;5,'REGISTRO 1'!M107,""))</f>
        <v/>
      </c>
      <c r="BT108" s="168" t="str">
        <f>IF('REGISTRO 1'!M107&lt;9,IF('REGISTRO 1'!M107&gt;4,'REGISTRO 1'!M107,""),"")</f>
        <v/>
      </c>
      <c r="BU108" s="168" t="str">
        <f>IF('REGISTRO 1'!M107&lt;13,IF('REGISTRO 1'!M107&gt;8,'REGISTRO 1'!M107,""),"")</f>
        <v/>
      </c>
      <c r="BV108" s="169" t="str">
        <f>IF('REGISTRO 1'!M107&gt;12,'REGISTRO 1'!M107,"")</f>
        <v/>
      </c>
      <c r="BW108" s="167" t="str">
        <f>IF('REGISTRO 1'!Q107="","",IF('REGISTRO 1'!Q107&lt;4,'REGISTRO 1'!Q107,""))</f>
        <v/>
      </c>
      <c r="BX108" s="168" t="str">
        <f>IF('REGISTRO 1'!Q107&lt;7,IF('REGISTRO 1'!Q107&gt;3,'REGISTRO 1'!Q107,""),"")</f>
        <v/>
      </c>
      <c r="BY108" s="168" t="str">
        <f>IF('REGISTRO 1'!Q107&lt;10,IF('REGISTRO 1'!Q107&gt;6,'REGISTRO 1'!Q107,""),"")</f>
        <v/>
      </c>
      <c r="BZ108" s="169" t="str">
        <f>IF('REGISTRO 1'!Q107&gt;9,'REGISTRO 1'!Q107,"")</f>
        <v/>
      </c>
      <c r="CA108" s="167" t="str">
        <f>IF('REGISTRO 1'!U107="","",IF('REGISTRO 1'!U107&lt;3,'REGISTRO 1'!U107,""))</f>
        <v/>
      </c>
      <c r="CB108" s="168" t="str">
        <f>IF('REGISTRO 1'!U107&lt;5,IF('REGISTRO 1'!U107&gt;2,'REGISTRO 1'!U107,""),"")</f>
        <v/>
      </c>
      <c r="CC108" s="168" t="str">
        <f>IF('REGISTRO 1'!U107&lt;7,IF('REGISTRO 1'!U107&gt;4,'REGISTRO 1'!U107,""),"")</f>
        <v/>
      </c>
      <c r="CD108" s="169" t="str">
        <f>IF('REGISTRO 1'!U107&gt;6,'REGISTRO 1'!U107,"")</f>
        <v/>
      </c>
      <c r="CE108" s="167" t="str">
        <f>IF('REGISTRO 1'!Y107="","",IF('REGISTRO 1'!Y107&lt;3,'REGISTRO 1'!Y107,""))</f>
        <v/>
      </c>
      <c r="CF108" s="168" t="str">
        <f>IF('REGISTRO 1'!Y107&lt;5,IF('REGISTRO 1'!Y107&gt;2,'REGISTRO 1'!Y107,""),"")</f>
        <v/>
      </c>
      <c r="CG108" s="168" t="str">
        <f>IF('REGISTRO 1'!Y107&lt;7,IF('REGISTRO 1'!Y107&gt;4,'REGISTRO 1'!Y107,""),"")</f>
        <v/>
      </c>
      <c r="CH108" s="169" t="str">
        <f>IF('REGISTRO 1'!Y107&gt;6,'REGISTRO 1'!Y107,"")</f>
        <v/>
      </c>
      <c r="CI108" s="170" t="str">
        <f t="shared" si="8"/>
        <v/>
      </c>
      <c r="CJ108" s="181" t="str">
        <f t="shared" si="9"/>
        <v/>
      </c>
      <c r="CK108" s="140" t="str">
        <f>IF('REGISTRO 1'!$C107="","",'REGISTRO 1'!D107)</f>
        <v/>
      </c>
      <c r="CL108" s="10" t="str">
        <f>IF('REGISTRO 1'!$C107="","",'REGISTRO 1'!E107)</f>
        <v/>
      </c>
    </row>
    <row r="109" spans="2:90" x14ac:dyDescent="0.25">
      <c r="B109" s="172" t="s">
        <v>138</v>
      </c>
      <c r="C109" s="54" t="str">
        <f>IF('REGISTRO 1'!C108="","",'REGISTRO 1'!C108)</f>
        <v/>
      </c>
      <c r="D109" s="21" t="str">
        <f>IF('REGISTRO 1'!F108="","",IF('REGISTRO 1'!F108&lt;5,'REGISTRO 1'!F108,""))</f>
        <v/>
      </c>
      <c r="E109" s="15" t="str">
        <f>IF('REGISTRO 1'!F108&lt;9,IF('REGISTRO 1'!F108&gt;4,'REGISTRO 1'!F108,""),"")</f>
        <v/>
      </c>
      <c r="F109" s="15" t="str">
        <f>IF('REGISTRO 1'!F108&lt;13,IF('REGISTRO 1'!F108&gt;8,'REGISTRO 1'!F108,""),"")</f>
        <v/>
      </c>
      <c r="G109" s="16" t="str">
        <f>IF('REGISTRO 1'!F108&gt;12,'REGISTRO 1'!F108,"")</f>
        <v/>
      </c>
      <c r="H109" s="21" t="str">
        <f>IF('REGISTRO 1'!J108="","",IF('REGISTRO 1'!J108&lt;5,'REGISTRO 1'!J108,""))</f>
        <v/>
      </c>
      <c r="I109" s="15" t="str">
        <f>IF('REGISTRO 1'!J108&lt;9,IF('REGISTRO 1'!J108&gt;4,'REGISTRO 1'!J108,""),"")</f>
        <v/>
      </c>
      <c r="J109" s="15" t="str">
        <f>IF('REGISTRO 1'!J108&lt;13,IF('REGISTRO 1'!J108&gt;8,'REGISTRO 1'!J108,""),"")</f>
        <v/>
      </c>
      <c r="K109" s="16" t="str">
        <f>IF('REGISTRO 1'!J108&gt;12,'REGISTRO 1'!J108,"")</f>
        <v/>
      </c>
      <c r="L109" s="21" t="str">
        <f>IF('REGISTRO 1'!N108="","",IF('REGISTRO 1'!N108&lt;4,'REGISTRO 1'!N108,""))</f>
        <v/>
      </c>
      <c r="M109" s="15" t="str">
        <f>IF('REGISTRO 1'!N108&lt;7,IF('REGISTRO 1'!N108&gt;3,'REGISTRO 1'!N108,""),"")</f>
        <v/>
      </c>
      <c r="N109" s="15" t="str">
        <f>IF('REGISTRO 1'!N108&lt;10,IF('REGISTRO 1'!N108&gt;6,'REGISTRO 1'!N108,""),"")</f>
        <v/>
      </c>
      <c r="O109" s="16" t="str">
        <f>IF('REGISTRO 1'!N108&gt;9,'REGISTRO 1'!N108,"")</f>
        <v/>
      </c>
      <c r="P109" s="21" t="str">
        <f>IF('REGISTRO 1'!R108="","",IF('REGISTRO 1'!R108&lt;3,'REGISTRO 1'!R108,""))</f>
        <v/>
      </c>
      <c r="Q109" s="15" t="str">
        <f>IF('REGISTRO 1'!R108&lt;5,IF('REGISTRO 1'!R108&gt;2,'REGISTRO 1'!R108,""),"")</f>
        <v/>
      </c>
      <c r="R109" s="15" t="str">
        <f>IF('REGISTRO 1'!R108&lt;7,IF('REGISTRO 1'!R108&gt;4,'REGISTRO 1'!R108,""),"")</f>
        <v/>
      </c>
      <c r="S109" s="16" t="str">
        <f>IF('REGISTRO 1'!R108&gt;6,'REGISTRO 1'!R108,"")</f>
        <v/>
      </c>
      <c r="T109" s="21" t="str">
        <f>IF('REGISTRO 1'!V108="","",IF('REGISTRO 1'!V108&lt;3,'REGISTRO 1'!V108,""))</f>
        <v/>
      </c>
      <c r="U109" s="15" t="str">
        <f>IF('REGISTRO 1'!V108&lt;5,IF('REGISTRO 1'!V108&gt;2,'REGISTRO 1'!V108,""),"")</f>
        <v/>
      </c>
      <c r="V109" s="15" t="str">
        <f>IF('REGISTRO 1'!V108&lt;7,IF('REGISTRO 1'!V108&gt;4,'REGISTRO 1'!V108,""),"")</f>
        <v/>
      </c>
      <c r="W109" s="20" t="str">
        <f>IF('REGISTRO 1'!V108&gt;6,'REGISTRO 1'!V108,"")</f>
        <v/>
      </c>
      <c r="X109" s="38" t="str">
        <f t="shared" ref="X109:X172" si="10">IF($C109="","",SUM(D109:W109))</f>
        <v/>
      </c>
      <c r="Y109" s="14" t="str">
        <f>IF('REGISTRO 1'!G108="","",IF('REGISTRO 1'!G108&lt;5,'REGISTRO 1'!G108,""))</f>
        <v/>
      </c>
      <c r="Z109" s="15" t="str">
        <f>IF('REGISTRO 1'!G108&lt;9,IF('REGISTRO 1'!G108&gt;4,'REGISTRO 1'!G108,""),"")</f>
        <v/>
      </c>
      <c r="AA109" s="15" t="str">
        <f>IF('REGISTRO 1'!G108&lt;13,IF('REGISTRO 1'!G108&gt;8,'REGISTRO 1'!G108,""),"")</f>
        <v/>
      </c>
      <c r="AB109" s="16" t="str">
        <f>IF('REGISTRO 1'!G108&gt;12,'REGISTRO 1'!G108,"")</f>
        <v/>
      </c>
      <c r="AC109" s="21" t="str">
        <f>IF('REGISTRO 1'!K108="","",IF('REGISTRO 1'!K108&lt;5,'REGISTRO 1'!K108,""))</f>
        <v/>
      </c>
      <c r="AD109" s="15" t="str">
        <f>IF('REGISTRO 1'!K108&lt;9,IF('REGISTRO 1'!K108&gt;4,'REGISTRO 1'!K108,""),"")</f>
        <v/>
      </c>
      <c r="AE109" s="15" t="str">
        <f>IF('REGISTRO 1'!K108&lt;13,IF('REGISTRO 1'!K108&gt;8,'REGISTRO 1'!K108,""),"")</f>
        <v/>
      </c>
      <c r="AF109" s="16" t="str">
        <f>IF('REGISTRO 1'!K108&gt;12,'REGISTRO 1'!K108,"")</f>
        <v/>
      </c>
      <c r="AG109" s="21" t="str">
        <f>IF('REGISTRO 1'!O108="","",IF('REGISTRO 1'!O108&lt;4,'REGISTRO 1'!O108,""))</f>
        <v/>
      </c>
      <c r="AH109" s="15" t="str">
        <f>IF('REGISTRO 1'!O108&lt;7,IF('REGISTRO 1'!O108&gt;3,'REGISTRO 1'!O108,""),"")</f>
        <v/>
      </c>
      <c r="AI109" s="15" t="str">
        <f>IF('REGISTRO 1'!O108&lt;10,IF('REGISTRO 1'!O108&gt;6,'REGISTRO 1'!O108,""),"")</f>
        <v/>
      </c>
      <c r="AJ109" s="16" t="str">
        <f>IF('REGISTRO 1'!O108&gt;9,'REGISTRO 1'!O108,"")</f>
        <v/>
      </c>
      <c r="AK109" s="21" t="str">
        <f>IF('REGISTRO 1'!S108="","",IF('REGISTRO 1'!S108&lt;3,'REGISTRO 1'!S108,""))</f>
        <v/>
      </c>
      <c r="AL109" s="15" t="str">
        <f>IF('REGISTRO 1'!S108&lt;5,IF('REGISTRO 1'!S108&gt;2,'REGISTRO 1'!S108,""),"")</f>
        <v/>
      </c>
      <c r="AM109" s="15" t="str">
        <f>IF('REGISTRO 1'!S108&lt;7,IF('REGISTRO 1'!S108&gt;4,'REGISTRO 1'!S108,""),"")</f>
        <v/>
      </c>
      <c r="AN109" s="16" t="str">
        <f>IF('REGISTRO 1'!S108&gt;6,'REGISTRO 1'!S108,"")</f>
        <v/>
      </c>
      <c r="AO109" s="21" t="str">
        <f>IF('REGISTRO 1'!W108="","",IF('REGISTRO 1'!W108&lt;3,'REGISTRO 1'!W108,""))</f>
        <v/>
      </c>
      <c r="AP109" s="15" t="str">
        <f>IF('REGISTRO 1'!W108&lt;5,IF('REGISTRO 1'!W108&gt;2,'REGISTRO 1'!W108,""),"")</f>
        <v/>
      </c>
      <c r="AQ109" s="15" t="str">
        <f>IF('REGISTRO 1'!W108&lt;7,IF('REGISTRO 1'!W108&gt;4,'REGISTRO 1'!W108,""),"")</f>
        <v/>
      </c>
      <c r="AR109" s="16" t="str">
        <f>IF('REGISTRO 1'!W108&gt;6,'REGISTRO 1'!W108,"")</f>
        <v/>
      </c>
      <c r="AS109" s="38" t="str">
        <f t="shared" ref="AS109:AS172" si="11">IF($C109="","",SUM(Y109:AR109))</f>
        <v/>
      </c>
      <c r="AT109" s="21" t="str">
        <f>IF('REGISTRO 1'!H108="","",IF('REGISTRO 1'!H108&lt;5,'REGISTRO 1'!H108,""))</f>
        <v/>
      </c>
      <c r="AU109" s="15" t="str">
        <f>IF('REGISTRO 1'!H108&lt;9,IF('REGISTRO 1'!H108&gt;4,'REGISTRO 1'!H108,""),"")</f>
        <v/>
      </c>
      <c r="AV109" s="15" t="str">
        <f>IF('REGISTRO 1'!H108&lt;13,IF('REGISTRO 1'!H108&gt;8,'REGISTRO 1'!H108,""),"")</f>
        <v/>
      </c>
      <c r="AW109" s="16" t="str">
        <f>IF('REGISTRO 1'!H108&gt;12,'REGISTRO 1'!H108,"")</f>
        <v/>
      </c>
      <c r="AX109" s="21" t="str">
        <f>IF('REGISTRO 1'!L108="","",IF('REGISTRO 1'!L108&lt;5,'REGISTRO 1'!L108,""))</f>
        <v/>
      </c>
      <c r="AY109" s="15" t="str">
        <f>IF('REGISTRO 1'!L108&lt;9,IF('REGISTRO 1'!L108&gt;4,'REGISTRO 1'!L108,""),"")</f>
        <v/>
      </c>
      <c r="AZ109" s="15" t="str">
        <f>IF('REGISTRO 1'!L108&lt;13,IF('REGISTRO 1'!L108&gt;8,'REGISTRO 1'!L108,""),"")</f>
        <v/>
      </c>
      <c r="BA109" s="16" t="str">
        <f>IF('REGISTRO 1'!L108&gt;12,'REGISTRO 1'!L108,"")</f>
        <v/>
      </c>
      <c r="BB109" s="21" t="str">
        <f>IF('REGISTRO 1'!P108="","",IF('REGISTRO 1'!P108&lt;4,'REGISTRO 1'!P108,""))</f>
        <v/>
      </c>
      <c r="BC109" s="15" t="str">
        <f>IF('REGISTRO 1'!P108&lt;7,IF('REGISTRO 1'!P108&gt;3,'REGISTRO 1'!P108,""),"")</f>
        <v/>
      </c>
      <c r="BD109" s="15" t="str">
        <f>IF('REGISTRO 1'!P108&lt;10,IF('REGISTRO 1'!P108&gt;6,'REGISTRO 1'!P108,""),"")</f>
        <v/>
      </c>
      <c r="BE109" s="16" t="str">
        <f>IF('REGISTRO 1'!P108&gt;9,'REGISTRO 1'!P108,"")</f>
        <v/>
      </c>
      <c r="BF109" s="21" t="str">
        <f>IF('REGISTRO 1'!T108="","",IF('REGISTRO 1'!T108&lt;3,'REGISTRO 1'!T108,""))</f>
        <v/>
      </c>
      <c r="BG109" s="15" t="str">
        <f>IF('REGISTRO 1'!T108&lt;5,IF('REGISTRO 1'!T108&gt;2,'REGISTRO 1'!T108,""),"")</f>
        <v/>
      </c>
      <c r="BH109" s="15" t="str">
        <f>IF('REGISTRO 1'!T108&lt;7,IF('REGISTRO 1'!T108&gt;4,'REGISTRO 1'!T108,""),"")</f>
        <v/>
      </c>
      <c r="BI109" s="16" t="str">
        <f>IF('REGISTRO 1'!T108&gt;6,'REGISTRO 1'!T108,"")</f>
        <v/>
      </c>
      <c r="BJ109" s="21" t="str">
        <f>IF('REGISTRO 1'!X108="","",IF('REGISTRO 1'!X108&lt;3,'REGISTRO 1'!X108,""))</f>
        <v/>
      </c>
      <c r="BK109" s="15" t="str">
        <f>IF('REGISTRO 1'!X108&lt;5,IF('REGISTRO 1'!X108&gt;2,'REGISTRO 1'!X108,""),"")</f>
        <v/>
      </c>
      <c r="BL109" s="15" t="str">
        <f>IF('REGISTRO 1'!X108&lt;7,IF('REGISTRO 1'!X108&gt;4,'REGISTRO 1'!X108,""),"")</f>
        <v/>
      </c>
      <c r="BM109" s="16" t="str">
        <f>IF('REGISTRO 1'!X108&gt;6,'REGISTRO 1'!X108,"")</f>
        <v/>
      </c>
      <c r="BN109" s="38" t="str">
        <f t="shared" ref="BN109:BN172" si="12">IF($C109="","",SUM(AT109:BM109))</f>
        <v/>
      </c>
      <c r="BO109" s="14" t="str">
        <f>IF('REGISTRO 1'!I108="","",IF('REGISTRO 1'!I108&lt;5,'REGISTRO 1'!I108,""))</f>
        <v/>
      </c>
      <c r="BP109" s="15" t="str">
        <f>IF('REGISTRO 1'!I108&lt;9,IF('REGISTRO 1'!I108&gt;4,'REGISTRO 1'!I108,""),"")</f>
        <v/>
      </c>
      <c r="BQ109" s="15" t="str">
        <f>IF('REGISTRO 1'!I108&lt;13,IF('REGISTRO 1'!I108&gt;8,'REGISTRO 1'!I108,""),"")</f>
        <v/>
      </c>
      <c r="BR109" s="16" t="str">
        <f>IF('REGISTRO 1'!I108&gt;12,'REGISTRO 1'!I108,"")</f>
        <v/>
      </c>
      <c r="BS109" s="14" t="str">
        <f>IF('REGISTRO 1'!M108="","",IF('REGISTRO 1'!M108&lt;5,'REGISTRO 1'!M108,""))</f>
        <v/>
      </c>
      <c r="BT109" s="15" t="str">
        <f>IF('REGISTRO 1'!M108&lt;9,IF('REGISTRO 1'!M108&gt;4,'REGISTRO 1'!M108,""),"")</f>
        <v/>
      </c>
      <c r="BU109" s="15" t="str">
        <f>IF('REGISTRO 1'!M108&lt;13,IF('REGISTRO 1'!M108&gt;8,'REGISTRO 1'!M108,""),"")</f>
        <v/>
      </c>
      <c r="BV109" s="16" t="str">
        <f>IF('REGISTRO 1'!M108&gt;12,'REGISTRO 1'!M108,"")</f>
        <v/>
      </c>
      <c r="BW109" s="14" t="str">
        <f>IF('REGISTRO 1'!Q108="","",IF('REGISTRO 1'!Q108&lt;4,'REGISTRO 1'!Q108,""))</f>
        <v/>
      </c>
      <c r="BX109" s="15" t="str">
        <f>IF('REGISTRO 1'!Q108&lt;7,IF('REGISTRO 1'!Q108&gt;3,'REGISTRO 1'!Q108,""),"")</f>
        <v/>
      </c>
      <c r="BY109" s="15" t="str">
        <f>IF('REGISTRO 1'!Q108&lt;10,IF('REGISTRO 1'!Q108&gt;6,'REGISTRO 1'!Q108,""),"")</f>
        <v/>
      </c>
      <c r="BZ109" s="16" t="str">
        <f>IF('REGISTRO 1'!Q108&gt;9,'REGISTRO 1'!Q108,"")</f>
        <v/>
      </c>
      <c r="CA109" s="14" t="str">
        <f>IF('REGISTRO 1'!U108="","",IF('REGISTRO 1'!U108&lt;3,'REGISTRO 1'!U108,""))</f>
        <v/>
      </c>
      <c r="CB109" s="15" t="str">
        <f>IF('REGISTRO 1'!U108&lt;5,IF('REGISTRO 1'!U108&gt;2,'REGISTRO 1'!U108,""),"")</f>
        <v/>
      </c>
      <c r="CC109" s="15" t="str">
        <f>IF('REGISTRO 1'!U108&lt;7,IF('REGISTRO 1'!U108&gt;4,'REGISTRO 1'!U108,""),"")</f>
        <v/>
      </c>
      <c r="CD109" s="16" t="str">
        <f>IF('REGISTRO 1'!U108&gt;6,'REGISTRO 1'!U108,"")</f>
        <v/>
      </c>
      <c r="CE109" s="14" t="str">
        <f>IF('REGISTRO 1'!Y108="","",IF('REGISTRO 1'!Y108&lt;3,'REGISTRO 1'!Y108,""))</f>
        <v/>
      </c>
      <c r="CF109" s="15" t="str">
        <f>IF('REGISTRO 1'!Y108&lt;5,IF('REGISTRO 1'!Y108&gt;2,'REGISTRO 1'!Y108,""),"")</f>
        <v/>
      </c>
      <c r="CG109" s="15" t="str">
        <f>IF('REGISTRO 1'!Y108&lt;7,IF('REGISTRO 1'!Y108&gt;4,'REGISTRO 1'!Y108,""),"")</f>
        <v/>
      </c>
      <c r="CH109" s="16" t="str">
        <f>IF('REGISTRO 1'!Y108&gt;6,'REGISTRO 1'!Y108,"")</f>
        <v/>
      </c>
      <c r="CI109" s="73" t="str">
        <f t="shared" ref="CI109:CI172" si="13">IF($C109="","",SUM(BO109:CH109))</f>
        <v/>
      </c>
      <c r="CJ109" s="180" t="str">
        <f t="shared" ref="CJ109:CJ172" si="14">IF(C109="","",SUM(CI109,BN109,AS109,X109))</f>
        <v/>
      </c>
      <c r="CK109" s="140" t="str">
        <f>IF('REGISTRO 1'!$C108="","",'REGISTRO 1'!D108)</f>
        <v/>
      </c>
      <c r="CL109" s="10" t="str">
        <f>IF('REGISTRO 1'!$C108="","",'REGISTRO 1'!E108)</f>
        <v/>
      </c>
    </row>
    <row r="110" spans="2:90" x14ac:dyDescent="0.25">
      <c r="B110" s="69" t="s">
        <v>139</v>
      </c>
      <c r="C110" s="28" t="str">
        <f>IF('REGISTRO 1'!C109="","",'REGISTRO 1'!C109)</f>
        <v/>
      </c>
      <c r="D110" s="110" t="str">
        <f>IF('REGISTRO 1'!F109="","",IF('REGISTRO 1'!F109&lt;5,'REGISTRO 1'!F109,""))</f>
        <v/>
      </c>
      <c r="E110" s="75" t="str">
        <f>IF('REGISTRO 1'!F109&lt;9,IF('REGISTRO 1'!F109&gt;4,'REGISTRO 1'!F109,""),"")</f>
        <v/>
      </c>
      <c r="F110" s="75" t="str">
        <f>IF('REGISTRO 1'!F109&lt;13,IF('REGISTRO 1'!F109&gt;8,'REGISTRO 1'!F109,""),"")</f>
        <v/>
      </c>
      <c r="G110" s="22" t="str">
        <f>IF('REGISTRO 1'!F109&gt;12,'REGISTRO 1'!F109,"")</f>
        <v/>
      </c>
      <c r="H110" s="110" t="str">
        <f>IF('REGISTRO 1'!J109="","",IF('REGISTRO 1'!J109&lt;5,'REGISTRO 1'!J109,""))</f>
        <v/>
      </c>
      <c r="I110" s="75" t="str">
        <f>IF('REGISTRO 1'!J109&lt;9,IF('REGISTRO 1'!J109&gt;4,'REGISTRO 1'!J109,""),"")</f>
        <v/>
      </c>
      <c r="J110" s="75" t="str">
        <f>IF('REGISTRO 1'!J109&lt;13,IF('REGISTRO 1'!J109&gt;8,'REGISTRO 1'!J109,""),"")</f>
        <v/>
      </c>
      <c r="K110" s="22" t="str">
        <f>IF('REGISTRO 1'!J109&gt;12,'REGISTRO 1'!J109,"")</f>
        <v/>
      </c>
      <c r="L110" s="110" t="str">
        <f>IF('REGISTRO 1'!N109="","",IF('REGISTRO 1'!N109&lt;4,'REGISTRO 1'!N109,""))</f>
        <v/>
      </c>
      <c r="M110" s="75" t="str">
        <f>IF('REGISTRO 1'!N109&lt;7,IF('REGISTRO 1'!N109&gt;3,'REGISTRO 1'!N109,""),"")</f>
        <v/>
      </c>
      <c r="N110" s="75" t="str">
        <f>IF('REGISTRO 1'!N109&lt;10,IF('REGISTRO 1'!N109&gt;6,'REGISTRO 1'!N109,""),"")</f>
        <v/>
      </c>
      <c r="O110" s="22" t="str">
        <f>IF('REGISTRO 1'!N109&gt;9,'REGISTRO 1'!N109,"")</f>
        <v/>
      </c>
      <c r="P110" s="110" t="str">
        <f>IF('REGISTRO 1'!R109="","",IF('REGISTRO 1'!R109&lt;3,'REGISTRO 1'!R109,""))</f>
        <v/>
      </c>
      <c r="Q110" s="75" t="str">
        <f>IF('REGISTRO 1'!R109&lt;5,IF('REGISTRO 1'!R109&gt;2,'REGISTRO 1'!R109,""),"")</f>
        <v/>
      </c>
      <c r="R110" s="75" t="str">
        <f>IF('REGISTRO 1'!R109&lt;7,IF('REGISTRO 1'!R109&gt;4,'REGISTRO 1'!R109,""),"")</f>
        <v/>
      </c>
      <c r="S110" s="22" t="str">
        <f>IF('REGISTRO 1'!R109&gt;6,'REGISTRO 1'!R109,"")</f>
        <v/>
      </c>
      <c r="T110" s="110" t="str">
        <f>IF('REGISTRO 1'!V109="","",IF('REGISTRO 1'!V109&lt;3,'REGISTRO 1'!V109,""))</f>
        <v/>
      </c>
      <c r="U110" s="75" t="str">
        <f>IF('REGISTRO 1'!V109&lt;5,IF('REGISTRO 1'!V109&gt;2,'REGISTRO 1'!V109,""),"")</f>
        <v/>
      </c>
      <c r="V110" s="75" t="str">
        <f>IF('REGISTRO 1'!V109&lt;7,IF('REGISTRO 1'!V109&gt;4,'REGISTRO 1'!V109,""),"")</f>
        <v/>
      </c>
      <c r="W110" s="111" t="str">
        <f>IF('REGISTRO 1'!V109&gt;6,'REGISTRO 1'!V109,"")</f>
        <v/>
      </c>
      <c r="X110" s="162" t="str">
        <f t="shared" si="10"/>
        <v/>
      </c>
      <c r="Y110" s="163" t="str">
        <f>IF('REGISTRO 1'!G109="","",IF('REGISTRO 1'!G109&lt;5,'REGISTRO 1'!G109,""))</f>
        <v/>
      </c>
      <c r="Z110" s="164" t="str">
        <f>IF('REGISTRO 1'!G109&lt;9,IF('REGISTRO 1'!G109&gt;4,'REGISTRO 1'!G109,""),"")</f>
        <v/>
      </c>
      <c r="AA110" s="164" t="str">
        <f>IF('REGISTRO 1'!G109&lt;13,IF('REGISTRO 1'!G109&gt;8,'REGISTRO 1'!G109,""),"")</f>
        <v/>
      </c>
      <c r="AB110" s="165" t="str">
        <f>IF('REGISTRO 1'!G109&gt;12,'REGISTRO 1'!G109,"")</f>
        <v/>
      </c>
      <c r="AC110" s="166" t="str">
        <f>IF('REGISTRO 1'!K109="","",IF('REGISTRO 1'!K109&lt;5,'REGISTRO 1'!K109,""))</f>
        <v/>
      </c>
      <c r="AD110" s="164" t="str">
        <f>IF('REGISTRO 1'!K109&lt;9,IF('REGISTRO 1'!K109&gt;4,'REGISTRO 1'!K109,""),"")</f>
        <v/>
      </c>
      <c r="AE110" s="164" t="str">
        <f>IF('REGISTRO 1'!K109&lt;13,IF('REGISTRO 1'!K109&gt;8,'REGISTRO 1'!K109,""),"")</f>
        <v/>
      </c>
      <c r="AF110" s="165" t="str">
        <f>IF('REGISTRO 1'!K109&gt;12,'REGISTRO 1'!K109,"")</f>
        <v/>
      </c>
      <c r="AG110" s="166" t="str">
        <f>IF('REGISTRO 1'!O109="","",IF('REGISTRO 1'!O109&lt;4,'REGISTRO 1'!O109,""))</f>
        <v/>
      </c>
      <c r="AH110" s="164" t="str">
        <f>IF('REGISTRO 1'!O109&lt;7,IF('REGISTRO 1'!O109&gt;3,'REGISTRO 1'!O109,""),"")</f>
        <v/>
      </c>
      <c r="AI110" s="164" t="str">
        <f>IF('REGISTRO 1'!O109&lt;10,IF('REGISTRO 1'!O109&gt;6,'REGISTRO 1'!O109,""),"")</f>
        <v/>
      </c>
      <c r="AJ110" s="165" t="str">
        <f>IF('REGISTRO 1'!O109&gt;9,'REGISTRO 1'!O109,"")</f>
        <v/>
      </c>
      <c r="AK110" s="166" t="str">
        <f>IF('REGISTRO 1'!S109="","",IF('REGISTRO 1'!S109&lt;3,'REGISTRO 1'!S109,""))</f>
        <v/>
      </c>
      <c r="AL110" s="164" t="str">
        <f>IF('REGISTRO 1'!S109&lt;5,IF('REGISTRO 1'!S109&gt;2,'REGISTRO 1'!S109,""),"")</f>
        <v/>
      </c>
      <c r="AM110" s="164" t="str">
        <f>IF('REGISTRO 1'!S109&lt;7,IF('REGISTRO 1'!S109&gt;4,'REGISTRO 1'!S109,""),"")</f>
        <v/>
      </c>
      <c r="AN110" s="165" t="str">
        <f>IF('REGISTRO 1'!S109&gt;6,'REGISTRO 1'!S109,"")</f>
        <v/>
      </c>
      <c r="AO110" s="166" t="str">
        <f>IF('REGISTRO 1'!W109="","",IF('REGISTRO 1'!W109&lt;3,'REGISTRO 1'!W109,""))</f>
        <v/>
      </c>
      <c r="AP110" s="164" t="str">
        <f>IF('REGISTRO 1'!W109&lt;5,IF('REGISTRO 1'!W109&gt;2,'REGISTRO 1'!W109,""),"")</f>
        <v/>
      </c>
      <c r="AQ110" s="164" t="str">
        <f>IF('REGISTRO 1'!W109&lt;7,IF('REGISTRO 1'!W109&gt;4,'REGISTRO 1'!W109,""),"")</f>
        <v/>
      </c>
      <c r="AR110" s="165" t="str">
        <f>IF('REGISTRO 1'!W109&gt;6,'REGISTRO 1'!W109,"")</f>
        <v/>
      </c>
      <c r="AS110" s="162" t="str">
        <f t="shared" si="11"/>
        <v/>
      </c>
      <c r="AT110" s="110" t="str">
        <f>IF('REGISTRO 1'!H109="","",IF('REGISTRO 1'!H109&lt;5,'REGISTRO 1'!H109,""))</f>
        <v/>
      </c>
      <c r="AU110" s="75" t="str">
        <f>IF('REGISTRO 1'!H109&lt;9,IF('REGISTRO 1'!H109&gt;4,'REGISTRO 1'!H109,""),"")</f>
        <v/>
      </c>
      <c r="AV110" s="75" t="str">
        <f>IF('REGISTRO 1'!H109&lt;13,IF('REGISTRO 1'!H109&gt;8,'REGISTRO 1'!H109,""),"")</f>
        <v/>
      </c>
      <c r="AW110" s="22" t="str">
        <f>IF('REGISTRO 1'!H109&gt;12,'REGISTRO 1'!H109,"")</f>
        <v/>
      </c>
      <c r="AX110" s="110" t="str">
        <f>IF('REGISTRO 1'!L109="","",IF('REGISTRO 1'!L109&lt;5,'REGISTRO 1'!L109,""))</f>
        <v/>
      </c>
      <c r="AY110" s="75" t="str">
        <f>IF('REGISTRO 1'!L109&lt;9,IF('REGISTRO 1'!L109&gt;4,'REGISTRO 1'!L109,""),"")</f>
        <v/>
      </c>
      <c r="AZ110" s="75" t="str">
        <f>IF('REGISTRO 1'!L109&lt;13,IF('REGISTRO 1'!L109&gt;8,'REGISTRO 1'!L109,""),"")</f>
        <v/>
      </c>
      <c r="BA110" s="22" t="str">
        <f>IF('REGISTRO 1'!L109&gt;12,'REGISTRO 1'!L109,"")</f>
        <v/>
      </c>
      <c r="BB110" s="110" t="str">
        <f>IF('REGISTRO 1'!P109="","",IF('REGISTRO 1'!P109&lt;4,'REGISTRO 1'!P109,""))</f>
        <v/>
      </c>
      <c r="BC110" s="75" t="str">
        <f>IF('REGISTRO 1'!P109&lt;7,IF('REGISTRO 1'!P109&gt;3,'REGISTRO 1'!P109,""),"")</f>
        <v/>
      </c>
      <c r="BD110" s="75" t="str">
        <f>IF('REGISTRO 1'!P109&lt;10,IF('REGISTRO 1'!P109&gt;6,'REGISTRO 1'!P109,""),"")</f>
        <v/>
      </c>
      <c r="BE110" s="22" t="str">
        <f>IF('REGISTRO 1'!P109&gt;9,'REGISTRO 1'!P109,"")</f>
        <v/>
      </c>
      <c r="BF110" s="110" t="str">
        <f>IF('REGISTRO 1'!T109="","",IF('REGISTRO 1'!T109&lt;3,'REGISTRO 1'!T109,""))</f>
        <v/>
      </c>
      <c r="BG110" s="75" t="str">
        <f>IF('REGISTRO 1'!T109&lt;5,IF('REGISTRO 1'!T109&gt;2,'REGISTRO 1'!T109,""),"")</f>
        <v/>
      </c>
      <c r="BH110" s="75" t="str">
        <f>IF('REGISTRO 1'!T109&lt;7,IF('REGISTRO 1'!T109&gt;4,'REGISTRO 1'!T109,""),"")</f>
        <v/>
      </c>
      <c r="BI110" s="22" t="str">
        <f>IF('REGISTRO 1'!T109&gt;6,'REGISTRO 1'!T109,"")</f>
        <v/>
      </c>
      <c r="BJ110" s="110" t="str">
        <f>IF('REGISTRO 1'!X109="","",IF('REGISTRO 1'!X109&lt;3,'REGISTRO 1'!X109,""))</f>
        <v/>
      </c>
      <c r="BK110" s="75" t="str">
        <f>IF('REGISTRO 1'!X109&lt;5,IF('REGISTRO 1'!X109&gt;2,'REGISTRO 1'!X109,""),"")</f>
        <v/>
      </c>
      <c r="BL110" s="75" t="str">
        <f>IF('REGISTRO 1'!X109&lt;7,IF('REGISTRO 1'!X109&gt;4,'REGISTRO 1'!X109,""),"")</f>
        <v/>
      </c>
      <c r="BM110" s="22" t="str">
        <f>IF('REGISTRO 1'!X109&gt;6,'REGISTRO 1'!X109,"")</f>
        <v/>
      </c>
      <c r="BN110" s="162" t="str">
        <f t="shared" si="12"/>
        <v/>
      </c>
      <c r="BO110" s="167" t="str">
        <f>IF('REGISTRO 1'!I109="","",IF('REGISTRO 1'!I109&lt;5,'REGISTRO 1'!I109,""))</f>
        <v/>
      </c>
      <c r="BP110" s="168" t="str">
        <f>IF('REGISTRO 1'!I109&lt;9,IF('REGISTRO 1'!I109&gt;4,'REGISTRO 1'!I109,""),"")</f>
        <v/>
      </c>
      <c r="BQ110" s="168" t="str">
        <f>IF('REGISTRO 1'!I109&lt;13,IF('REGISTRO 1'!I109&gt;8,'REGISTRO 1'!I109,""),"")</f>
        <v/>
      </c>
      <c r="BR110" s="169" t="str">
        <f>IF('REGISTRO 1'!I109&gt;12,'REGISTRO 1'!I109,"")</f>
        <v/>
      </c>
      <c r="BS110" s="167" t="str">
        <f>IF('REGISTRO 1'!M109="","",IF('REGISTRO 1'!M109&lt;5,'REGISTRO 1'!M109,""))</f>
        <v/>
      </c>
      <c r="BT110" s="168" t="str">
        <f>IF('REGISTRO 1'!M109&lt;9,IF('REGISTRO 1'!M109&gt;4,'REGISTRO 1'!M109,""),"")</f>
        <v/>
      </c>
      <c r="BU110" s="168" t="str">
        <f>IF('REGISTRO 1'!M109&lt;13,IF('REGISTRO 1'!M109&gt;8,'REGISTRO 1'!M109,""),"")</f>
        <v/>
      </c>
      <c r="BV110" s="169" t="str">
        <f>IF('REGISTRO 1'!M109&gt;12,'REGISTRO 1'!M109,"")</f>
        <v/>
      </c>
      <c r="BW110" s="167" t="str">
        <f>IF('REGISTRO 1'!Q109="","",IF('REGISTRO 1'!Q109&lt;4,'REGISTRO 1'!Q109,""))</f>
        <v/>
      </c>
      <c r="BX110" s="168" t="str">
        <f>IF('REGISTRO 1'!Q109&lt;7,IF('REGISTRO 1'!Q109&gt;3,'REGISTRO 1'!Q109,""),"")</f>
        <v/>
      </c>
      <c r="BY110" s="168" t="str">
        <f>IF('REGISTRO 1'!Q109&lt;10,IF('REGISTRO 1'!Q109&gt;6,'REGISTRO 1'!Q109,""),"")</f>
        <v/>
      </c>
      <c r="BZ110" s="169" t="str">
        <f>IF('REGISTRO 1'!Q109&gt;9,'REGISTRO 1'!Q109,"")</f>
        <v/>
      </c>
      <c r="CA110" s="167" t="str">
        <f>IF('REGISTRO 1'!U109="","",IF('REGISTRO 1'!U109&lt;3,'REGISTRO 1'!U109,""))</f>
        <v/>
      </c>
      <c r="CB110" s="168" t="str">
        <f>IF('REGISTRO 1'!U109&lt;5,IF('REGISTRO 1'!U109&gt;2,'REGISTRO 1'!U109,""),"")</f>
        <v/>
      </c>
      <c r="CC110" s="168" t="str">
        <f>IF('REGISTRO 1'!U109&lt;7,IF('REGISTRO 1'!U109&gt;4,'REGISTRO 1'!U109,""),"")</f>
        <v/>
      </c>
      <c r="CD110" s="169" t="str">
        <f>IF('REGISTRO 1'!U109&gt;6,'REGISTRO 1'!U109,"")</f>
        <v/>
      </c>
      <c r="CE110" s="167" t="str">
        <f>IF('REGISTRO 1'!Y109="","",IF('REGISTRO 1'!Y109&lt;3,'REGISTRO 1'!Y109,""))</f>
        <v/>
      </c>
      <c r="CF110" s="168" t="str">
        <f>IF('REGISTRO 1'!Y109&lt;5,IF('REGISTRO 1'!Y109&gt;2,'REGISTRO 1'!Y109,""),"")</f>
        <v/>
      </c>
      <c r="CG110" s="168" t="str">
        <f>IF('REGISTRO 1'!Y109&lt;7,IF('REGISTRO 1'!Y109&gt;4,'REGISTRO 1'!Y109,""),"")</f>
        <v/>
      </c>
      <c r="CH110" s="169" t="str">
        <f>IF('REGISTRO 1'!Y109&gt;6,'REGISTRO 1'!Y109,"")</f>
        <v/>
      </c>
      <c r="CI110" s="170" t="str">
        <f t="shared" si="13"/>
        <v/>
      </c>
      <c r="CJ110" s="181" t="str">
        <f t="shared" si="14"/>
        <v/>
      </c>
      <c r="CK110" s="140" t="str">
        <f>IF('REGISTRO 1'!$C109="","",'REGISTRO 1'!D109)</f>
        <v/>
      </c>
      <c r="CL110" s="10" t="str">
        <f>IF('REGISTRO 1'!$C109="","",'REGISTRO 1'!E109)</f>
        <v/>
      </c>
    </row>
    <row r="111" spans="2:90" x14ac:dyDescent="0.25">
      <c r="B111" s="172" t="s">
        <v>140</v>
      </c>
      <c r="C111" s="54" t="str">
        <f>IF('REGISTRO 1'!C110="","",'REGISTRO 1'!C110)</f>
        <v/>
      </c>
      <c r="D111" s="21" t="str">
        <f>IF('REGISTRO 1'!F110="","",IF('REGISTRO 1'!F110&lt;5,'REGISTRO 1'!F110,""))</f>
        <v/>
      </c>
      <c r="E111" s="15" t="str">
        <f>IF('REGISTRO 1'!F110&lt;9,IF('REGISTRO 1'!F110&gt;4,'REGISTRO 1'!F110,""),"")</f>
        <v/>
      </c>
      <c r="F111" s="15" t="str">
        <f>IF('REGISTRO 1'!F110&lt;13,IF('REGISTRO 1'!F110&gt;8,'REGISTRO 1'!F110,""),"")</f>
        <v/>
      </c>
      <c r="G111" s="16" t="str">
        <f>IF('REGISTRO 1'!F110&gt;12,'REGISTRO 1'!F110,"")</f>
        <v/>
      </c>
      <c r="H111" s="21" t="str">
        <f>IF('REGISTRO 1'!J110="","",IF('REGISTRO 1'!J110&lt;5,'REGISTRO 1'!J110,""))</f>
        <v/>
      </c>
      <c r="I111" s="15" t="str">
        <f>IF('REGISTRO 1'!J110&lt;9,IF('REGISTRO 1'!J110&gt;4,'REGISTRO 1'!J110,""),"")</f>
        <v/>
      </c>
      <c r="J111" s="15" t="str">
        <f>IF('REGISTRO 1'!J110&lt;13,IF('REGISTRO 1'!J110&gt;8,'REGISTRO 1'!J110,""),"")</f>
        <v/>
      </c>
      <c r="K111" s="16" t="str">
        <f>IF('REGISTRO 1'!J110&gt;12,'REGISTRO 1'!J110,"")</f>
        <v/>
      </c>
      <c r="L111" s="21" t="str">
        <f>IF('REGISTRO 1'!N110="","",IF('REGISTRO 1'!N110&lt;4,'REGISTRO 1'!N110,""))</f>
        <v/>
      </c>
      <c r="M111" s="15" t="str">
        <f>IF('REGISTRO 1'!N110&lt;7,IF('REGISTRO 1'!N110&gt;3,'REGISTRO 1'!N110,""),"")</f>
        <v/>
      </c>
      <c r="N111" s="15" t="str">
        <f>IF('REGISTRO 1'!N110&lt;10,IF('REGISTRO 1'!N110&gt;6,'REGISTRO 1'!N110,""),"")</f>
        <v/>
      </c>
      <c r="O111" s="16" t="str">
        <f>IF('REGISTRO 1'!N110&gt;9,'REGISTRO 1'!N110,"")</f>
        <v/>
      </c>
      <c r="P111" s="21" t="str">
        <f>IF('REGISTRO 1'!R110="","",IF('REGISTRO 1'!R110&lt;3,'REGISTRO 1'!R110,""))</f>
        <v/>
      </c>
      <c r="Q111" s="15" t="str">
        <f>IF('REGISTRO 1'!R110&lt;5,IF('REGISTRO 1'!R110&gt;2,'REGISTRO 1'!R110,""),"")</f>
        <v/>
      </c>
      <c r="R111" s="15" t="str">
        <f>IF('REGISTRO 1'!R110&lt;7,IF('REGISTRO 1'!R110&gt;4,'REGISTRO 1'!R110,""),"")</f>
        <v/>
      </c>
      <c r="S111" s="16" t="str">
        <f>IF('REGISTRO 1'!R110&gt;6,'REGISTRO 1'!R110,"")</f>
        <v/>
      </c>
      <c r="T111" s="21" t="str">
        <f>IF('REGISTRO 1'!V110="","",IF('REGISTRO 1'!V110&lt;3,'REGISTRO 1'!V110,""))</f>
        <v/>
      </c>
      <c r="U111" s="15" t="str">
        <f>IF('REGISTRO 1'!V110&lt;5,IF('REGISTRO 1'!V110&gt;2,'REGISTRO 1'!V110,""),"")</f>
        <v/>
      </c>
      <c r="V111" s="15" t="str">
        <f>IF('REGISTRO 1'!V110&lt;7,IF('REGISTRO 1'!V110&gt;4,'REGISTRO 1'!V110,""),"")</f>
        <v/>
      </c>
      <c r="W111" s="20" t="str">
        <f>IF('REGISTRO 1'!V110&gt;6,'REGISTRO 1'!V110,"")</f>
        <v/>
      </c>
      <c r="X111" s="38" t="str">
        <f t="shared" si="10"/>
        <v/>
      </c>
      <c r="Y111" s="14" t="str">
        <f>IF('REGISTRO 1'!G110="","",IF('REGISTRO 1'!G110&lt;5,'REGISTRO 1'!G110,""))</f>
        <v/>
      </c>
      <c r="Z111" s="15" t="str">
        <f>IF('REGISTRO 1'!G110&lt;9,IF('REGISTRO 1'!G110&gt;4,'REGISTRO 1'!G110,""),"")</f>
        <v/>
      </c>
      <c r="AA111" s="15" t="str">
        <f>IF('REGISTRO 1'!G110&lt;13,IF('REGISTRO 1'!G110&gt;8,'REGISTRO 1'!G110,""),"")</f>
        <v/>
      </c>
      <c r="AB111" s="16" t="str">
        <f>IF('REGISTRO 1'!G110&gt;12,'REGISTRO 1'!G110,"")</f>
        <v/>
      </c>
      <c r="AC111" s="21" t="str">
        <f>IF('REGISTRO 1'!K110="","",IF('REGISTRO 1'!K110&lt;5,'REGISTRO 1'!K110,""))</f>
        <v/>
      </c>
      <c r="AD111" s="15" t="str">
        <f>IF('REGISTRO 1'!K110&lt;9,IF('REGISTRO 1'!K110&gt;4,'REGISTRO 1'!K110,""),"")</f>
        <v/>
      </c>
      <c r="AE111" s="15" t="str">
        <f>IF('REGISTRO 1'!K110&lt;13,IF('REGISTRO 1'!K110&gt;8,'REGISTRO 1'!K110,""),"")</f>
        <v/>
      </c>
      <c r="AF111" s="16" t="str">
        <f>IF('REGISTRO 1'!K110&gt;12,'REGISTRO 1'!K110,"")</f>
        <v/>
      </c>
      <c r="AG111" s="21" t="str">
        <f>IF('REGISTRO 1'!O110="","",IF('REGISTRO 1'!O110&lt;4,'REGISTRO 1'!O110,""))</f>
        <v/>
      </c>
      <c r="AH111" s="15" t="str">
        <f>IF('REGISTRO 1'!O110&lt;7,IF('REGISTRO 1'!O110&gt;3,'REGISTRO 1'!O110,""),"")</f>
        <v/>
      </c>
      <c r="AI111" s="15" t="str">
        <f>IF('REGISTRO 1'!O110&lt;10,IF('REGISTRO 1'!O110&gt;6,'REGISTRO 1'!O110,""),"")</f>
        <v/>
      </c>
      <c r="AJ111" s="16" t="str">
        <f>IF('REGISTRO 1'!O110&gt;9,'REGISTRO 1'!O110,"")</f>
        <v/>
      </c>
      <c r="AK111" s="21" t="str">
        <f>IF('REGISTRO 1'!S110="","",IF('REGISTRO 1'!S110&lt;3,'REGISTRO 1'!S110,""))</f>
        <v/>
      </c>
      <c r="AL111" s="15" t="str">
        <f>IF('REGISTRO 1'!S110&lt;5,IF('REGISTRO 1'!S110&gt;2,'REGISTRO 1'!S110,""),"")</f>
        <v/>
      </c>
      <c r="AM111" s="15" t="str">
        <f>IF('REGISTRO 1'!S110&lt;7,IF('REGISTRO 1'!S110&gt;4,'REGISTRO 1'!S110,""),"")</f>
        <v/>
      </c>
      <c r="AN111" s="16" t="str">
        <f>IF('REGISTRO 1'!S110&gt;6,'REGISTRO 1'!S110,"")</f>
        <v/>
      </c>
      <c r="AO111" s="21" t="str">
        <f>IF('REGISTRO 1'!W110="","",IF('REGISTRO 1'!W110&lt;3,'REGISTRO 1'!W110,""))</f>
        <v/>
      </c>
      <c r="AP111" s="15" t="str">
        <f>IF('REGISTRO 1'!W110&lt;5,IF('REGISTRO 1'!W110&gt;2,'REGISTRO 1'!W110,""),"")</f>
        <v/>
      </c>
      <c r="AQ111" s="15" t="str">
        <f>IF('REGISTRO 1'!W110&lt;7,IF('REGISTRO 1'!W110&gt;4,'REGISTRO 1'!W110,""),"")</f>
        <v/>
      </c>
      <c r="AR111" s="16" t="str">
        <f>IF('REGISTRO 1'!W110&gt;6,'REGISTRO 1'!W110,"")</f>
        <v/>
      </c>
      <c r="AS111" s="38" t="str">
        <f t="shared" si="11"/>
        <v/>
      </c>
      <c r="AT111" s="21" t="str">
        <f>IF('REGISTRO 1'!H110="","",IF('REGISTRO 1'!H110&lt;5,'REGISTRO 1'!H110,""))</f>
        <v/>
      </c>
      <c r="AU111" s="15" t="str">
        <f>IF('REGISTRO 1'!H110&lt;9,IF('REGISTRO 1'!H110&gt;4,'REGISTRO 1'!H110,""),"")</f>
        <v/>
      </c>
      <c r="AV111" s="15" t="str">
        <f>IF('REGISTRO 1'!H110&lt;13,IF('REGISTRO 1'!H110&gt;8,'REGISTRO 1'!H110,""),"")</f>
        <v/>
      </c>
      <c r="AW111" s="16" t="str">
        <f>IF('REGISTRO 1'!H110&gt;12,'REGISTRO 1'!H110,"")</f>
        <v/>
      </c>
      <c r="AX111" s="21" t="str">
        <f>IF('REGISTRO 1'!L110="","",IF('REGISTRO 1'!L110&lt;5,'REGISTRO 1'!L110,""))</f>
        <v/>
      </c>
      <c r="AY111" s="15" t="str">
        <f>IF('REGISTRO 1'!L110&lt;9,IF('REGISTRO 1'!L110&gt;4,'REGISTRO 1'!L110,""),"")</f>
        <v/>
      </c>
      <c r="AZ111" s="15" t="str">
        <f>IF('REGISTRO 1'!L110&lt;13,IF('REGISTRO 1'!L110&gt;8,'REGISTRO 1'!L110,""),"")</f>
        <v/>
      </c>
      <c r="BA111" s="16" t="str">
        <f>IF('REGISTRO 1'!L110&gt;12,'REGISTRO 1'!L110,"")</f>
        <v/>
      </c>
      <c r="BB111" s="21" t="str">
        <f>IF('REGISTRO 1'!P110="","",IF('REGISTRO 1'!P110&lt;4,'REGISTRO 1'!P110,""))</f>
        <v/>
      </c>
      <c r="BC111" s="15" t="str">
        <f>IF('REGISTRO 1'!P110&lt;7,IF('REGISTRO 1'!P110&gt;3,'REGISTRO 1'!P110,""),"")</f>
        <v/>
      </c>
      <c r="BD111" s="15" t="str">
        <f>IF('REGISTRO 1'!P110&lt;10,IF('REGISTRO 1'!P110&gt;6,'REGISTRO 1'!P110,""),"")</f>
        <v/>
      </c>
      <c r="BE111" s="16" t="str">
        <f>IF('REGISTRO 1'!P110&gt;9,'REGISTRO 1'!P110,"")</f>
        <v/>
      </c>
      <c r="BF111" s="21" t="str">
        <f>IF('REGISTRO 1'!T110="","",IF('REGISTRO 1'!T110&lt;3,'REGISTRO 1'!T110,""))</f>
        <v/>
      </c>
      <c r="BG111" s="15" t="str">
        <f>IF('REGISTRO 1'!T110&lt;5,IF('REGISTRO 1'!T110&gt;2,'REGISTRO 1'!T110,""),"")</f>
        <v/>
      </c>
      <c r="BH111" s="15" t="str">
        <f>IF('REGISTRO 1'!T110&lt;7,IF('REGISTRO 1'!T110&gt;4,'REGISTRO 1'!T110,""),"")</f>
        <v/>
      </c>
      <c r="BI111" s="16" t="str">
        <f>IF('REGISTRO 1'!T110&gt;6,'REGISTRO 1'!T110,"")</f>
        <v/>
      </c>
      <c r="BJ111" s="21" t="str">
        <f>IF('REGISTRO 1'!X110="","",IF('REGISTRO 1'!X110&lt;3,'REGISTRO 1'!X110,""))</f>
        <v/>
      </c>
      <c r="BK111" s="15" t="str">
        <f>IF('REGISTRO 1'!X110&lt;5,IF('REGISTRO 1'!X110&gt;2,'REGISTRO 1'!X110,""),"")</f>
        <v/>
      </c>
      <c r="BL111" s="15" t="str">
        <f>IF('REGISTRO 1'!X110&lt;7,IF('REGISTRO 1'!X110&gt;4,'REGISTRO 1'!X110,""),"")</f>
        <v/>
      </c>
      <c r="BM111" s="16" t="str">
        <f>IF('REGISTRO 1'!X110&gt;6,'REGISTRO 1'!X110,"")</f>
        <v/>
      </c>
      <c r="BN111" s="38" t="str">
        <f t="shared" si="12"/>
        <v/>
      </c>
      <c r="BO111" s="14" t="str">
        <f>IF('REGISTRO 1'!I110="","",IF('REGISTRO 1'!I110&lt;5,'REGISTRO 1'!I110,""))</f>
        <v/>
      </c>
      <c r="BP111" s="15" t="str">
        <f>IF('REGISTRO 1'!I110&lt;9,IF('REGISTRO 1'!I110&gt;4,'REGISTRO 1'!I110,""),"")</f>
        <v/>
      </c>
      <c r="BQ111" s="15" t="str">
        <f>IF('REGISTRO 1'!I110&lt;13,IF('REGISTRO 1'!I110&gt;8,'REGISTRO 1'!I110,""),"")</f>
        <v/>
      </c>
      <c r="BR111" s="16" t="str">
        <f>IF('REGISTRO 1'!I110&gt;12,'REGISTRO 1'!I110,"")</f>
        <v/>
      </c>
      <c r="BS111" s="14" t="str">
        <f>IF('REGISTRO 1'!M110="","",IF('REGISTRO 1'!M110&lt;5,'REGISTRO 1'!M110,""))</f>
        <v/>
      </c>
      <c r="BT111" s="15" t="str">
        <f>IF('REGISTRO 1'!M110&lt;9,IF('REGISTRO 1'!M110&gt;4,'REGISTRO 1'!M110,""),"")</f>
        <v/>
      </c>
      <c r="BU111" s="15" t="str">
        <f>IF('REGISTRO 1'!M110&lt;13,IF('REGISTRO 1'!M110&gt;8,'REGISTRO 1'!M110,""),"")</f>
        <v/>
      </c>
      <c r="BV111" s="16" t="str">
        <f>IF('REGISTRO 1'!M110&gt;12,'REGISTRO 1'!M110,"")</f>
        <v/>
      </c>
      <c r="BW111" s="14" t="str">
        <f>IF('REGISTRO 1'!Q110="","",IF('REGISTRO 1'!Q110&lt;4,'REGISTRO 1'!Q110,""))</f>
        <v/>
      </c>
      <c r="BX111" s="15" t="str">
        <f>IF('REGISTRO 1'!Q110&lt;7,IF('REGISTRO 1'!Q110&gt;3,'REGISTRO 1'!Q110,""),"")</f>
        <v/>
      </c>
      <c r="BY111" s="15" t="str">
        <f>IF('REGISTRO 1'!Q110&lt;10,IF('REGISTRO 1'!Q110&gt;6,'REGISTRO 1'!Q110,""),"")</f>
        <v/>
      </c>
      <c r="BZ111" s="16" t="str">
        <f>IF('REGISTRO 1'!Q110&gt;9,'REGISTRO 1'!Q110,"")</f>
        <v/>
      </c>
      <c r="CA111" s="14" t="str">
        <f>IF('REGISTRO 1'!U110="","",IF('REGISTRO 1'!U110&lt;3,'REGISTRO 1'!U110,""))</f>
        <v/>
      </c>
      <c r="CB111" s="15" t="str">
        <f>IF('REGISTRO 1'!U110&lt;5,IF('REGISTRO 1'!U110&gt;2,'REGISTRO 1'!U110,""),"")</f>
        <v/>
      </c>
      <c r="CC111" s="15" t="str">
        <f>IF('REGISTRO 1'!U110&lt;7,IF('REGISTRO 1'!U110&gt;4,'REGISTRO 1'!U110,""),"")</f>
        <v/>
      </c>
      <c r="CD111" s="16" t="str">
        <f>IF('REGISTRO 1'!U110&gt;6,'REGISTRO 1'!U110,"")</f>
        <v/>
      </c>
      <c r="CE111" s="14" t="str">
        <f>IF('REGISTRO 1'!Y110="","",IF('REGISTRO 1'!Y110&lt;3,'REGISTRO 1'!Y110,""))</f>
        <v/>
      </c>
      <c r="CF111" s="15" t="str">
        <f>IF('REGISTRO 1'!Y110&lt;5,IF('REGISTRO 1'!Y110&gt;2,'REGISTRO 1'!Y110,""),"")</f>
        <v/>
      </c>
      <c r="CG111" s="15" t="str">
        <f>IF('REGISTRO 1'!Y110&lt;7,IF('REGISTRO 1'!Y110&gt;4,'REGISTRO 1'!Y110,""),"")</f>
        <v/>
      </c>
      <c r="CH111" s="16" t="str">
        <f>IF('REGISTRO 1'!Y110&gt;6,'REGISTRO 1'!Y110,"")</f>
        <v/>
      </c>
      <c r="CI111" s="73" t="str">
        <f t="shared" si="13"/>
        <v/>
      </c>
      <c r="CJ111" s="180" t="str">
        <f t="shared" si="14"/>
        <v/>
      </c>
      <c r="CK111" s="140" t="str">
        <f>IF('REGISTRO 1'!$C110="","",'REGISTRO 1'!D110)</f>
        <v/>
      </c>
      <c r="CL111" s="10" t="str">
        <f>IF('REGISTRO 1'!$C110="","",'REGISTRO 1'!E110)</f>
        <v/>
      </c>
    </row>
    <row r="112" spans="2:90" x14ac:dyDescent="0.25">
      <c r="B112" s="69" t="s">
        <v>141</v>
      </c>
      <c r="C112" s="28" t="str">
        <f>IF('REGISTRO 1'!C111="","",'REGISTRO 1'!C111)</f>
        <v/>
      </c>
      <c r="D112" s="110" t="str">
        <f>IF('REGISTRO 1'!F111="","",IF('REGISTRO 1'!F111&lt;5,'REGISTRO 1'!F111,""))</f>
        <v/>
      </c>
      <c r="E112" s="75" t="str">
        <f>IF('REGISTRO 1'!F111&lt;9,IF('REGISTRO 1'!F111&gt;4,'REGISTRO 1'!F111,""),"")</f>
        <v/>
      </c>
      <c r="F112" s="75" t="str">
        <f>IF('REGISTRO 1'!F111&lt;13,IF('REGISTRO 1'!F111&gt;8,'REGISTRO 1'!F111,""),"")</f>
        <v/>
      </c>
      <c r="G112" s="22" t="str">
        <f>IF('REGISTRO 1'!F111&gt;12,'REGISTRO 1'!F111,"")</f>
        <v/>
      </c>
      <c r="H112" s="110" t="str">
        <f>IF('REGISTRO 1'!J111="","",IF('REGISTRO 1'!J111&lt;5,'REGISTRO 1'!J111,""))</f>
        <v/>
      </c>
      <c r="I112" s="75" t="str">
        <f>IF('REGISTRO 1'!J111&lt;9,IF('REGISTRO 1'!J111&gt;4,'REGISTRO 1'!J111,""),"")</f>
        <v/>
      </c>
      <c r="J112" s="75" t="str">
        <f>IF('REGISTRO 1'!J111&lt;13,IF('REGISTRO 1'!J111&gt;8,'REGISTRO 1'!J111,""),"")</f>
        <v/>
      </c>
      <c r="K112" s="22" t="str">
        <f>IF('REGISTRO 1'!J111&gt;12,'REGISTRO 1'!J111,"")</f>
        <v/>
      </c>
      <c r="L112" s="110" t="str">
        <f>IF('REGISTRO 1'!N111="","",IF('REGISTRO 1'!N111&lt;4,'REGISTRO 1'!N111,""))</f>
        <v/>
      </c>
      <c r="M112" s="75" t="str">
        <f>IF('REGISTRO 1'!N111&lt;7,IF('REGISTRO 1'!N111&gt;3,'REGISTRO 1'!N111,""),"")</f>
        <v/>
      </c>
      <c r="N112" s="75" t="str">
        <f>IF('REGISTRO 1'!N111&lt;10,IF('REGISTRO 1'!N111&gt;6,'REGISTRO 1'!N111,""),"")</f>
        <v/>
      </c>
      <c r="O112" s="22" t="str">
        <f>IF('REGISTRO 1'!N111&gt;9,'REGISTRO 1'!N111,"")</f>
        <v/>
      </c>
      <c r="P112" s="110" t="str">
        <f>IF('REGISTRO 1'!R111="","",IF('REGISTRO 1'!R111&lt;3,'REGISTRO 1'!R111,""))</f>
        <v/>
      </c>
      <c r="Q112" s="75" t="str">
        <f>IF('REGISTRO 1'!R111&lt;5,IF('REGISTRO 1'!R111&gt;2,'REGISTRO 1'!R111,""),"")</f>
        <v/>
      </c>
      <c r="R112" s="75" t="str">
        <f>IF('REGISTRO 1'!R111&lt;7,IF('REGISTRO 1'!R111&gt;4,'REGISTRO 1'!R111,""),"")</f>
        <v/>
      </c>
      <c r="S112" s="22" t="str">
        <f>IF('REGISTRO 1'!R111&gt;6,'REGISTRO 1'!R111,"")</f>
        <v/>
      </c>
      <c r="T112" s="110" t="str">
        <f>IF('REGISTRO 1'!V111="","",IF('REGISTRO 1'!V111&lt;3,'REGISTRO 1'!V111,""))</f>
        <v/>
      </c>
      <c r="U112" s="75" t="str">
        <f>IF('REGISTRO 1'!V111&lt;5,IF('REGISTRO 1'!V111&gt;2,'REGISTRO 1'!V111,""),"")</f>
        <v/>
      </c>
      <c r="V112" s="75" t="str">
        <f>IF('REGISTRO 1'!V111&lt;7,IF('REGISTRO 1'!V111&gt;4,'REGISTRO 1'!V111,""),"")</f>
        <v/>
      </c>
      <c r="W112" s="111" t="str">
        <f>IF('REGISTRO 1'!V111&gt;6,'REGISTRO 1'!V111,"")</f>
        <v/>
      </c>
      <c r="X112" s="162" t="str">
        <f t="shared" si="10"/>
        <v/>
      </c>
      <c r="Y112" s="163" t="str">
        <f>IF('REGISTRO 1'!G111="","",IF('REGISTRO 1'!G111&lt;5,'REGISTRO 1'!G111,""))</f>
        <v/>
      </c>
      <c r="Z112" s="164" t="str">
        <f>IF('REGISTRO 1'!G111&lt;9,IF('REGISTRO 1'!G111&gt;4,'REGISTRO 1'!G111,""),"")</f>
        <v/>
      </c>
      <c r="AA112" s="164" t="str">
        <f>IF('REGISTRO 1'!G111&lt;13,IF('REGISTRO 1'!G111&gt;8,'REGISTRO 1'!G111,""),"")</f>
        <v/>
      </c>
      <c r="AB112" s="165" t="str">
        <f>IF('REGISTRO 1'!G111&gt;12,'REGISTRO 1'!G111,"")</f>
        <v/>
      </c>
      <c r="AC112" s="166" t="str">
        <f>IF('REGISTRO 1'!K111="","",IF('REGISTRO 1'!K111&lt;5,'REGISTRO 1'!K111,""))</f>
        <v/>
      </c>
      <c r="AD112" s="164" t="str">
        <f>IF('REGISTRO 1'!K111&lt;9,IF('REGISTRO 1'!K111&gt;4,'REGISTRO 1'!K111,""),"")</f>
        <v/>
      </c>
      <c r="AE112" s="164" t="str">
        <f>IF('REGISTRO 1'!K111&lt;13,IF('REGISTRO 1'!K111&gt;8,'REGISTRO 1'!K111,""),"")</f>
        <v/>
      </c>
      <c r="AF112" s="165" t="str">
        <f>IF('REGISTRO 1'!K111&gt;12,'REGISTRO 1'!K111,"")</f>
        <v/>
      </c>
      <c r="AG112" s="166" t="str">
        <f>IF('REGISTRO 1'!O111="","",IF('REGISTRO 1'!O111&lt;4,'REGISTRO 1'!O111,""))</f>
        <v/>
      </c>
      <c r="AH112" s="164" t="str">
        <f>IF('REGISTRO 1'!O111&lt;7,IF('REGISTRO 1'!O111&gt;3,'REGISTRO 1'!O111,""),"")</f>
        <v/>
      </c>
      <c r="AI112" s="164" t="str">
        <f>IF('REGISTRO 1'!O111&lt;10,IF('REGISTRO 1'!O111&gt;6,'REGISTRO 1'!O111,""),"")</f>
        <v/>
      </c>
      <c r="AJ112" s="165" t="str">
        <f>IF('REGISTRO 1'!O111&gt;9,'REGISTRO 1'!O111,"")</f>
        <v/>
      </c>
      <c r="AK112" s="166" t="str">
        <f>IF('REGISTRO 1'!S111="","",IF('REGISTRO 1'!S111&lt;3,'REGISTRO 1'!S111,""))</f>
        <v/>
      </c>
      <c r="AL112" s="164" t="str">
        <f>IF('REGISTRO 1'!S111&lt;5,IF('REGISTRO 1'!S111&gt;2,'REGISTRO 1'!S111,""),"")</f>
        <v/>
      </c>
      <c r="AM112" s="164" t="str">
        <f>IF('REGISTRO 1'!S111&lt;7,IF('REGISTRO 1'!S111&gt;4,'REGISTRO 1'!S111,""),"")</f>
        <v/>
      </c>
      <c r="AN112" s="165" t="str">
        <f>IF('REGISTRO 1'!S111&gt;6,'REGISTRO 1'!S111,"")</f>
        <v/>
      </c>
      <c r="AO112" s="166" t="str">
        <f>IF('REGISTRO 1'!W111="","",IF('REGISTRO 1'!W111&lt;3,'REGISTRO 1'!W111,""))</f>
        <v/>
      </c>
      <c r="AP112" s="164" t="str">
        <f>IF('REGISTRO 1'!W111&lt;5,IF('REGISTRO 1'!W111&gt;2,'REGISTRO 1'!W111,""),"")</f>
        <v/>
      </c>
      <c r="AQ112" s="164" t="str">
        <f>IF('REGISTRO 1'!W111&lt;7,IF('REGISTRO 1'!W111&gt;4,'REGISTRO 1'!W111,""),"")</f>
        <v/>
      </c>
      <c r="AR112" s="165" t="str">
        <f>IF('REGISTRO 1'!W111&gt;6,'REGISTRO 1'!W111,"")</f>
        <v/>
      </c>
      <c r="AS112" s="162" t="str">
        <f t="shared" si="11"/>
        <v/>
      </c>
      <c r="AT112" s="110" t="str">
        <f>IF('REGISTRO 1'!H111="","",IF('REGISTRO 1'!H111&lt;5,'REGISTRO 1'!H111,""))</f>
        <v/>
      </c>
      <c r="AU112" s="75" t="str">
        <f>IF('REGISTRO 1'!H111&lt;9,IF('REGISTRO 1'!H111&gt;4,'REGISTRO 1'!H111,""),"")</f>
        <v/>
      </c>
      <c r="AV112" s="75" t="str">
        <f>IF('REGISTRO 1'!H111&lt;13,IF('REGISTRO 1'!H111&gt;8,'REGISTRO 1'!H111,""),"")</f>
        <v/>
      </c>
      <c r="AW112" s="22" t="str">
        <f>IF('REGISTRO 1'!H111&gt;12,'REGISTRO 1'!H111,"")</f>
        <v/>
      </c>
      <c r="AX112" s="110" t="str">
        <f>IF('REGISTRO 1'!L111="","",IF('REGISTRO 1'!L111&lt;5,'REGISTRO 1'!L111,""))</f>
        <v/>
      </c>
      <c r="AY112" s="75" t="str">
        <f>IF('REGISTRO 1'!L111&lt;9,IF('REGISTRO 1'!L111&gt;4,'REGISTRO 1'!L111,""),"")</f>
        <v/>
      </c>
      <c r="AZ112" s="75" t="str">
        <f>IF('REGISTRO 1'!L111&lt;13,IF('REGISTRO 1'!L111&gt;8,'REGISTRO 1'!L111,""),"")</f>
        <v/>
      </c>
      <c r="BA112" s="22" t="str">
        <f>IF('REGISTRO 1'!L111&gt;12,'REGISTRO 1'!L111,"")</f>
        <v/>
      </c>
      <c r="BB112" s="110" t="str">
        <f>IF('REGISTRO 1'!P111="","",IF('REGISTRO 1'!P111&lt;4,'REGISTRO 1'!P111,""))</f>
        <v/>
      </c>
      <c r="BC112" s="75" t="str">
        <f>IF('REGISTRO 1'!P111&lt;7,IF('REGISTRO 1'!P111&gt;3,'REGISTRO 1'!P111,""),"")</f>
        <v/>
      </c>
      <c r="BD112" s="75" t="str">
        <f>IF('REGISTRO 1'!P111&lt;10,IF('REGISTRO 1'!P111&gt;6,'REGISTRO 1'!P111,""),"")</f>
        <v/>
      </c>
      <c r="BE112" s="22" t="str">
        <f>IF('REGISTRO 1'!P111&gt;9,'REGISTRO 1'!P111,"")</f>
        <v/>
      </c>
      <c r="BF112" s="110" t="str">
        <f>IF('REGISTRO 1'!T111="","",IF('REGISTRO 1'!T111&lt;3,'REGISTRO 1'!T111,""))</f>
        <v/>
      </c>
      <c r="BG112" s="75" t="str">
        <f>IF('REGISTRO 1'!T111&lt;5,IF('REGISTRO 1'!T111&gt;2,'REGISTRO 1'!T111,""),"")</f>
        <v/>
      </c>
      <c r="BH112" s="75" t="str">
        <f>IF('REGISTRO 1'!T111&lt;7,IF('REGISTRO 1'!T111&gt;4,'REGISTRO 1'!T111,""),"")</f>
        <v/>
      </c>
      <c r="BI112" s="22" t="str">
        <f>IF('REGISTRO 1'!T111&gt;6,'REGISTRO 1'!T111,"")</f>
        <v/>
      </c>
      <c r="BJ112" s="110" t="str">
        <f>IF('REGISTRO 1'!X111="","",IF('REGISTRO 1'!X111&lt;3,'REGISTRO 1'!X111,""))</f>
        <v/>
      </c>
      <c r="BK112" s="75" t="str">
        <f>IF('REGISTRO 1'!X111&lt;5,IF('REGISTRO 1'!X111&gt;2,'REGISTRO 1'!X111,""),"")</f>
        <v/>
      </c>
      <c r="BL112" s="75" t="str">
        <f>IF('REGISTRO 1'!X111&lt;7,IF('REGISTRO 1'!X111&gt;4,'REGISTRO 1'!X111,""),"")</f>
        <v/>
      </c>
      <c r="BM112" s="22" t="str">
        <f>IF('REGISTRO 1'!X111&gt;6,'REGISTRO 1'!X111,"")</f>
        <v/>
      </c>
      <c r="BN112" s="162" t="str">
        <f t="shared" si="12"/>
        <v/>
      </c>
      <c r="BO112" s="167" t="str">
        <f>IF('REGISTRO 1'!I111="","",IF('REGISTRO 1'!I111&lt;5,'REGISTRO 1'!I111,""))</f>
        <v/>
      </c>
      <c r="BP112" s="168" t="str">
        <f>IF('REGISTRO 1'!I111&lt;9,IF('REGISTRO 1'!I111&gt;4,'REGISTRO 1'!I111,""),"")</f>
        <v/>
      </c>
      <c r="BQ112" s="168" t="str">
        <f>IF('REGISTRO 1'!I111&lt;13,IF('REGISTRO 1'!I111&gt;8,'REGISTRO 1'!I111,""),"")</f>
        <v/>
      </c>
      <c r="BR112" s="169" t="str">
        <f>IF('REGISTRO 1'!I111&gt;12,'REGISTRO 1'!I111,"")</f>
        <v/>
      </c>
      <c r="BS112" s="167" t="str">
        <f>IF('REGISTRO 1'!M111="","",IF('REGISTRO 1'!M111&lt;5,'REGISTRO 1'!M111,""))</f>
        <v/>
      </c>
      <c r="BT112" s="168" t="str">
        <f>IF('REGISTRO 1'!M111&lt;9,IF('REGISTRO 1'!M111&gt;4,'REGISTRO 1'!M111,""),"")</f>
        <v/>
      </c>
      <c r="BU112" s="168" t="str">
        <f>IF('REGISTRO 1'!M111&lt;13,IF('REGISTRO 1'!M111&gt;8,'REGISTRO 1'!M111,""),"")</f>
        <v/>
      </c>
      <c r="BV112" s="169" t="str">
        <f>IF('REGISTRO 1'!M111&gt;12,'REGISTRO 1'!M111,"")</f>
        <v/>
      </c>
      <c r="BW112" s="167" t="str">
        <f>IF('REGISTRO 1'!Q111="","",IF('REGISTRO 1'!Q111&lt;4,'REGISTRO 1'!Q111,""))</f>
        <v/>
      </c>
      <c r="BX112" s="168" t="str">
        <f>IF('REGISTRO 1'!Q111&lt;7,IF('REGISTRO 1'!Q111&gt;3,'REGISTRO 1'!Q111,""),"")</f>
        <v/>
      </c>
      <c r="BY112" s="168" t="str">
        <f>IF('REGISTRO 1'!Q111&lt;10,IF('REGISTRO 1'!Q111&gt;6,'REGISTRO 1'!Q111,""),"")</f>
        <v/>
      </c>
      <c r="BZ112" s="169" t="str">
        <f>IF('REGISTRO 1'!Q111&gt;9,'REGISTRO 1'!Q111,"")</f>
        <v/>
      </c>
      <c r="CA112" s="167" t="str">
        <f>IF('REGISTRO 1'!U111="","",IF('REGISTRO 1'!U111&lt;3,'REGISTRO 1'!U111,""))</f>
        <v/>
      </c>
      <c r="CB112" s="168" t="str">
        <f>IF('REGISTRO 1'!U111&lt;5,IF('REGISTRO 1'!U111&gt;2,'REGISTRO 1'!U111,""),"")</f>
        <v/>
      </c>
      <c r="CC112" s="168" t="str">
        <f>IF('REGISTRO 1'!U111&lt;7,IF('REGISTRO 1'!U111&gt;4,'REGISTRO 1'!U111,""),"")</f>
        <v/>
      </c>
      <c r="CD112" s="169" t="str">
        <f>IF('REGISTRO 1'!U111&gt;6,'REGISTRO 1'!U111,"")</f>
        <v/>
      </c>
      <c r="CE112" s="167" t="str">
        <f>IF('REGISTRO 1'!Y111="","",IF('REGISTRO 1'!Y111&lt;3,'REGISTRO 1'!Y111,""))</f>
        <v/>
      </c>
      <c r="CF112" s="168" t="str">
        <f>IF('REGISTRO 1'!Y111&lt;5,IF('REGISTRO 1'!Y111&gt;2,'REGISTRO 1'!Y111,""),"")</f>
        <v/>
      </c>
      <c r="CG112" s="168" t="str">
        <f>IF('REGISTRO 1'!Y111&lt;7,IF('REGISTRO 1'!Y111&gt;4,'REGISTRO 1'!Y111,""),"")</f>
        <v/>
      </c>
      <c r="CH112" s="169" t="str">
        <f>IF('REGISTRO 1'!Y111&gt;6,'REGISTRO 1'!Y111,"")</f>
        <v/>
      </c>
      <c r="CI112" s="170" t="str">
        <f t="shared" si="13"/>
        <v/>
      </c>
      <c r="CJ112" s="181" t="str">
        <f t="shared" si="14"/>
        <v/>
      </c>
      <c r="CK112" s="140" t="str">
        <f>IF('REGISTRO 1'!$C111="","",'REGISTRO 1'!D111)</f>
        <v/>
      </c>
      <c r="CL112" s="10" t="str">
        <f>IF('REGISTRO 1'!$C111="","",'REGISTRO 1'!E111)</f>
        <v/>
      </c>
    </row>
    <row r="113" spans="2:90" x14ac:dyDescent="0.25">
      <c r="B113" s="172" t="s">
        <v>142</v>
      </c>
      <c r="C113" s="54" t="str">
        <f>IF('REGISTRO 1'!C112="","",'REGISTRO 1'!C112)</f>
        <v/>
      </c>
      <c r="D113" s="21" t="str">
        <f>IF('REGISTRO 1'!F112="","",IF('REGISTRO 1'!F112&lt;5,'REGISTRO 1'!F112,""))</f>
        <v/>
      </c>
      <c r="E113" s="15" t="str">
        <f>IF('REGISTRO 1'!F112&lt;9,IF('REGISTRO 1'!F112&gt;4,'REGISTRO 1'!F112,""),"")</f>
        <v/>
      </c>
      <c r="F113" s="15" t="str">
        <f>IF('REGISTRO 1'!F112&lt;13,IF('REGISTRO 1'!F112&gt;8,'REGISTRO 1'!F112,""),"")</f>
        <v/>
      </c>
      <c r="G113" s="16" t="str">
        <f>IF('REGISTRO 1'!F112&gt;12,'REGISTRO 1'!F112,"")</f>
        <v/>
      </c>
      <c r="H113" s="21" t="str">
        <f>IF('REGISTRO 1'!J112="","",IF('REGISTRO 1'!J112&lt;5,'REGISTRO 1'!J112,""))</f>
        <v/>
      </c>
      <c r="I113" s="15" t="str">
        <f>IF('REGISTRO 1'!J112&lt;9,IF('REGISTRO 1'!J112&gt;4,'REGISTRO 1'!J112,""),"")</f>
        <v/>
      </c>
      <c r="J113" s="15" t="str">
        <f>IF('REGISTRO 1'!J112&lt;13,IF('REGISTRO 1'!J112&gt;8,'REGISTRO 1'!J112,""),"")</f>
        <v/>
      </c>
      <c r="K113" s="16" t="str">
        <f>IF('REGISTRO 1'!J112&gt;12,'REGISTRO 1'!J112,"")</f>
        <v/>
      </c>
      <c r="L113" s="21" t="str">
        <f>IF('REGISTRO 1'!N112="","",IF('REGISTRO 1'!N112&lt;4,'REGISTRO 1'!N112,""))</f>
        <v/>
      </c>
      <c r="M113" s="15" t="str">
        <f>IF('REGISTRO 1'!N112&lt;7,IF('REGISTRO 1'!N112&gt;3,'REGISTRO 1'!N112,""),"")</f>
        <v/>
      </c>
      <c r="N113" s="15" t="str">
        <f>IF('REGISTRO 1'!N112&lt;10,IF('REGISTRO 1'!N112&gt;6,'REGISTRO 1'!N112,""),"")</f>
        <v/>
      </c>
      <c r="O113" s="16" t="str">
        <f>IF('REGISTRO 1'!N112&gt;9,'REGISTRO 1'!N112,"")</f>
        <v/>
      </c>
      <c r="P113" s="21" t="str">
        <f>IF('REGISTRO 1'!R112="","",IF('REGISTRO 1'!R112&lt;3,'REGISTRO 1'!R112,""))</f>
        <v/>
      </c>
      <c r="Q113" s="15" t="str">
        <f>IF('REGISTRO 1'!R112&lt;5,IF('REGISTRO 1'!R112&gt;2,'REGISTRO 1'!R112,""),"")</f>
        <v/>
      </c>
      <c r="R113" s="15" t="str">
        <f>IF('REGISTRO 1'!R112&lt;7,IF('REGISTRO 1'!R112&gt;4,'REGISTRO 1'!R112,""),"")</f>
        <v/>
      </c>
      <c r="S113" s="16" t="str">
        <f>IF('REGISTRO 1'!R112&gt;6,'REGISTRO 1'!R112,"")</f>
        <v/>
      </c>
      <c r="T113" s="21" t="str">
        <f>IF('REGISTRO 1'!V112="","",IF('REGISTRO 1'!V112&lt;3,'REGISTRO 1'!V112,""))</f>
        <v/>
      </c>
      <c r="U113" s="15" t="str">
        <f>IF('REGISTRO 1'!V112&lt;5,IF('REGISTRO 1'!V112&gt;2,'REGISTRO 1'!V112,""),"")</f>
        <v/>
      </c>
      <c r="V113" s="15" t="str">
        <f>IF('REGISTRO 1'!V112&lt;7,IF('REGISTRO 1'!V112&gt;4,'REGISTRO 1'!V112,""),"")</f>
        <v/>
      </c>
      <c r="W113" s="20" t="str">
        <f>IF('REGISTRO 1'!V112&gt;6,'REGISTRO 1'!V112,"")</f>
        <v/>
      </c>
      <c r="X113" s="38" t="str">
        <f t="shared" si="10"/>
        <v/>
      </c>
      <c r="Y113" s="14" t="str">
        <f>IF('REGISTRO 1'!G112="","",IF('REGISTRO 1'!G112&lt;5,'REGISTRO 1'!G112,""))</f>
        <v/>
      </c>
      <c r="Z113" s="15" t="str">
        <f>IF('REGISTRO 1'!G112&lt;9,IF('REGISTRO 1'!G112&gt;4,'REGISTRO 1'!G112,""),"")</f>
        <v/>
      </c>
      <c r="AA113" s="15" t="str">
        <f>IF('REGISTRO 1'!G112&lt;13,IF('REGISTRO 1'!G112&gt;8,'REGISTRO 1'!G112,""),"")</f>
        <v/>
      </c>
      <c r="AB113" s="16" t="str">
        <f>IF('REGISTRO 1'!G112&gt;12,'REGISTRO 1'!G112,"")</f>
        <v/>
      </c>
      <c r="AC113" s="21" t="str">
        <f>IF('REGISTRO 1'!K112="","",IF('REGISTRO 1'!K112&lt;5,'REGISTRO 1'!K112,""))</f>
        <v/>
      </c>
      <c r="AD113" s="15" t="str">
        <f>IF('REGISTRO 1'!K112&lt;9,IF('REGISTRO 1'!K112&gt;4,'REGISTRO 1'!K112,""),"")</f>
        <v/>
      </c>
      <c r="AE113" s="15" t="str">
        <f>IF('REGISTRO 1'!K112&lt;13,IF('REGISTRO 1'!K112&gt;8,'REGISTRO 1'!K112,""),"")</f>
        <v/>
      </c>
      <c r="AF113" s="16" t="str">
        <f>IF('REGISTRO 1'!K112&gt;12,'REGISTRO 1'!K112,"")</f>
        <v/>
      </c>
      <c r="AG113" s="21" t="str">
        <f>IF('REGISTRO 1'!O112="","",IF('REGISTRO 1'!O112&lt;4,'REGISTRO 1'!O112,""))</f>
        <v/>
      </c>
      <c r="AH113" s="15" t="str">
        <f>IF('REGISTRO 1'!O112&lt;7,IF('REGISTRO 1'!O112&gt;3,'REGISTRO 1'!O112,""),"")</f>
        <v/>
      </c>
      <c r="AI113" s="15" t="str">
        <f>IF('REGISTRO 1'!O112&lt;10,IF('REGISTRO 1'!O112&gt;6,'REGISTRO 1'!O112,""),"")</f>
        <v/>
      </c>
      <c r="AJ113" s="16" t="str">
        <f>IF('REGISTRO 1'!O112&gt;9,'REGISTRO 1'!O112,"")</f>
        <v/>
      </c>
      <c r="AK113" s="21" t="str">
        <f>IF('REGISTRO 1'!S112="","",IF('REGISTRO 1'!S112&lt;3,'REGISTRO 1'!S112,""))</f>
        <v/>
      </c>
      <c r="AL113" s="15" t="str">
        <f>IF('REGISTRO 1'!S112&lt;5,IF('REGISTRO 1'!S112&gt;2,'REGISTRO 1'!S112,""),"")</f>
        <v/>
      </c>
      <c r="AM113" s="15" t="str">
        <f>IF('REGISTRO 1'!S112&lt;7,IF('REGISTRO 1'!S112&gt;4,'REGISTRO 1'!S112,""),"")</f>
        <v/>
      </c>
      <c r="AN113" s="16" t="str">
        <f>IF('REGISTRO 1'!S112&gt;6,'REGISTRO 1'!S112,"")</f>
        <v/>
      </c>
      <c r="AO113" s="21" t="str">
        <f>IF('REGISTRO 1'!W112="","",IF('REGISTRO 1'!W112&lt;3,'REGISTRO 1'!W112,""))</f>
        <v/>
      </c>
      <c r="AP113" s="15" t="str">
        <f>IF('REGISTRO 1'!W112&lt;5,IF('REGISTRO 1'!W112&gt;2,'REGISTRO 1'!W112,""),"")</f>
        <v/>
      </c>
      <c r="AQ113" s="15" t="str">
        <f>IF('REGISTRO 1'!W112&lt;7,IF('REGISTRO 1'!W112&gt;4,'REGISTRO 1'!W112,""),"")</f>
        <v/>
      </c>
      <c r="AR113" s="16" t="str">
        <f>IF('REGISTRO 1'!W112&gt;6,'REGISTRO 1'!W112,"")</f>
        <v/>
      </c>
      <c r="AS113" s="38" t="str">
        <f t="shared" si="11"/>
        <v/>
      </c>
      <c r="AT113" s="21" t="str">
        <f>IF('REGISTRO 1'!H112="","",IF('REGISTRO 1'!H112&lt;5,'REGISTRO 1'!H112,""))</f>
        <v/>
      </c>
      <c r="AU113" s="15" t="str">
        <f>IF('REGISTRO 1'!H112&lt;9,IF('REGISTRO 1'!H112&gt;4,'REGISTRO 1'!H112,""),"")</f>
        <v/>
      </c>
      <c r="AV113" s="15" t="str">
        <f>IF('REGISTRO 1'!H112&lt;13,IF('REGISTRO 1'!H112&gt;8,'REGISTRO 1'!H112,""),"")</f>
        <v/>
      </c>
      <c r="AW113" s="16" t="str">
        <f>IF('REGISTRO 1'!H112&gt;12,'REGISTRO 1'!H112,"")</f>
        <v/>
      </c>
      <c r="AX113" s="21" t="str">
        <f>IF('REGISTRO 1'!L112="","",IF('REGISTRO 1'!L112&lt;5,'REGISTRO 1'!L112,""))</f>
        <v/>
      </c>
      <c r="AY113" s="15" t="str">
        <f>IF('REGISTRO 1'!L112&lt;9,IF('REGISTRO 1'!L112&gt;4,'REGISTRO 1'!L112,""),"")</f>
        <v/>
      </c>
      <c r="AZ113" s="15" t="str">
        <f>IF('REGISTRO 1'!L112&lt;13,IF('REGISTRO 1'!L112&gt;8,'REGISTRO 1'!L112,""),"")</f>
        <v/>
      </c>
      <c r="BA113" s="16" t="str">
        <f>IF('REGISTRO 1'!L112&gt;12,'REGISTRO 1'!L112,"")</f>
        <v/>
      </c>
      <c r="BB113" s="21" t="str">
        <f>IF('REGISTRO 1'!P112="","",IF('REGISTRO 1'!P112&lt;4,'REGISTRO 1'!P112,""))</f>
        <v/>
      </c>
      <c r="BC113" s="15" t="str">
        <f>IF('REGISTRO 1'!P112&lt;7,IF('REGISTRO 1'!P112&gt;3,'REGISTRO 1'!P112,""),"")</f>
        <v/>
      </c>
      <c r="BD113" s="15" t="str">
        <f>IF('REGISTRO 1'!P112&lt;10,IF('REGISTRO 1'!P112&gt;6,'REGISTRO 1'!P112,""),"")</f>
        <v/>
      </c>
      <c r="BE113" s="16" t="str">
        <f>IF('REGISTRO 1'!P112&gt;9,'REGISTRO 1'!P112,"")</f>
        <v/>
      </c>
      <c r="BF113" s="21" t="str">
        <f>IF('REGISTRO 1'!T112="","",IF('REGISTRO 1'!T112&lt;3,'REGISTRO 1'!T112,""))</f>
        <v/>
      </c>
      <c r="BG113" s="15" t="str">
        <f>IF('REGISTRO 1'!T112&lt;5,IF('REGISTRO 1'!T112&gt;2,'REGISTRO 1'!T112,""),"")</f>
        <v/>
      </c>
      <c r="BH113" s="15" t="str">
        <f>IF('REGISTRO 1'!T112&lt;7,IF('REGISTRO 1'!T112&gt;4,'REGISTRO 1'!T112,""),"")</f>
        <v/>
      </c>
      <c r="BI113" s="16" t="str">
        <f>IF('REGISTRO 1'!T112&gt;6,'REGISTRO 1'!T112,"")</f>
        <v/>
      </c>
      <c r="BJ113" s="21" t="str">
        <f>IF('REGISTRO 1'!X112="","",IF('REGISTRO 1'!X112&lt;3,'REGISTRO 1'!X112,""))</f>
        <v/>
      </c>
      <c r="BK113" s="15" t="str">
        <f>IF('REGISTRO 1'!X112&lt;5,IF('REGISTRO 1'!X112&gt;2,'REGISTRO 1'!X112,""),"")</f>
        <v/>
      </c>
      <c r="BL113" s="15" t="str">
        <f>IF('REGISTRO 1'!X112&lt;7,IF('REGISTRO 1'!X112&gt;4,'REGISTRO 1'!X112,""),"")</f>
        <v/>
      </c>
      <c r="BM113" s="16" t="str">
        <f>IF('REGISTRO 1'!X112&gt;6,'REGISTRO 1'!X112,"")</f>
        <v/>
      </c>
      <c r="BN113" s="38" t="str">
        <f t="shared" si="12"/>
        <v/>
      </c>
      <c r="BO113" s="14" t="str">
        <f>IF('REGISTRO 1'!I112="","",IF('REGISTRO 1'!I112&lt;5,'REGISTRO 1'!I112,""))</f>
        <v/>
      </c>
      <c r="BP113" s="15" t="str">
        <f>IF('REGISTRO 1'!I112&lt;9,IF('REGISTRO 1'!I112&gt;4,'REGISTRO 1'!I112,""),"")</f>
        <v/>
      </c>
      <c r="BQ113" s="15" t="str">
        <f>IF('REGISTRO 1'!I112&lt;13,IF('REGISTRO 1'!I112&gt;8,'REGISTRO 1'!I112,""),"")</f>
        <v/>
      </c>
      <c r="BR113" s="16" t="str">
        <f>IF('REGISTRO 1'!I112&gt;12,'REGISTRO 1'!I112,"")</f>
        <v/>
      </c>
      <c r="BS113" s="14" t="str">
        <f>IF('REGISTRO 1'!M112="","",IF('REGISTRO 1'!M112&lt;5,'REGISTRO 1'!M112,""))</f>
        <v/>
      </c>
      <c r="BT113" s="15" t="str">
        <f>IF('REGISTRO 1'!M112&lt;9,IF('REGISTRO 1'!M112&gt;4,'REGISTRO 1'!M112,""),"")</f>
        <v/>
      </c>
      <c r="BU113" s="15" t="str">
        <f>IF('REGISTRO 1'!M112&lt;13,IF('REGISTRO 1'!M112&gt;8,'REGISTRO 1'!M112,""),"")</f>
        <v/>
      </c>
      <c r="BV113" s="16" t="str">
        <f>IF('REGISTRO 1'!M112&gt;12,'REGISTRO 1'!M112,"")</f>
        <v/>
      </c>
      <c r="BW113" s="14" t="str">
        <f>IF('REGISTRO 1'!Q112="","",IF('REGISTRO 1'!Q112&lt;4,'REGISTRO 1'!Q112,""))</f>
        <v/>
      </c>
      <c r="BX113" s="15" t="str">
        <f>IF('REGISTRO 1'!Q112&lt;7,IF('REGISTRO 1'!Q112&gt;3,'REGISTRO 1'!Q112,""),"")</f>
        <v/>
      </c>
      <c r="BY113" s="15" t="str">
        <f>IF('REGISTRO 1'!Q112&lt;10,IF('REGISTRO 1'!Q112&gt;6,'REGISTRO 1'!Q112,""),"")</f>
        <v/>
      </c>
      <c r="BZ113" s="16" t="str">
        <f>IF('REGISTRO 1'!Q112&gt;9,'REGISTRO 1'!Q112,"")</f>
        <v/>
      </c>
      <c r="CA113" s="14" t="str">
        <f>IF('REGISTRO 1'!U112="","",IF('REGISTRO 1'!U112&lt;3,'REGISTRO 1'!U112,""))</f>
        <v/>
      </c>
      <c r="CB113" s="15" t="str">
        <f>IF('REGISTRO 1'!U112&lt;5,IF('REGISTRO 1'!U112&gt;2,'REGISTRO 1'!U112,""),"")</f>
        <v/>
      </c>
      <c r="CC113" s="15" t="str">
        <f>IF('REGISTRO 1'!U112&lt;7,IF('REGISTRO 1'!U112&gt;4,'REGISTRO 1'!U112,""),"")</f>
        <v/>
      </c>
      <c r="CD113" s="16" t="str">
        <f>IF('REGISTRO 1'!U112&gt;6,'REGISTRO 1'!U112,"")</f>
        <v/>
      </c>
      <c r="CE113" s="14" t="str">
        <f>IF('REGISTRO 1'!Y112="","",IF('REGISTRO 1'!Y112&lt;3,'REGISTRO 1'!Y112,""))</f>
        <v/>
      </c>
      <c r="CF113" s="15" t="str">
        <f>IF('REGISTRO 1'!Y112&lt;5,IF('REGISTRO 1'!Y112&gt;2,'REGISTRO 1'!Y112,""),"")</f>
        <v/>
      </c>
      <c r="CG113" s="15" t="str">
        <f>IF('REGISTRO 1'!Y112&lt;7,IF('REGISTRO 1'!Y112&gt;4,'REGISTRO 1'!Y112,""),"")</f>
        <v/>
      </c>
      <c r="CH113" s="16" t="str">
        <f>IF('REGISTRO 1'!Y112&gt;6,'REGISTRO 1'!Y112,"")</f>
        <v/>
      </c>
      <c r="CI113" s="73" t="str">
        <f t="shared" si="13"/>
        <v/>
      </c>
      <c r="CJ113" s="180" t="str">
        <f t="shared" si="14"/>
        <v/>
      </c>
      <c r="CK113" s="140" t="str">
        <f>IF('REGISTRO 1'!$C112="","",'REGISTRO 1'!D112)</f>
        <v/>
      </c>
      <c r="CL113" s="10" t="str">
        <f>IF('REGISTRO 1'!$C112="","",'REGISTRO 1'!E112)</f>
        <v/>
      </c>
    </row>
    <row r="114" spans="2:90" x14ac:dyDescent="0.25">
      <c r="B114" s="69" t="s">
        <v>143</v>
      </c>
      <c r="C114" s="28" t="str">
        <f>IF('REGISTRO 1'!C113="","",'REGISTRO 1'!C113)</f>
        <v/>
      </c>
      <c r="D114" s="110" t="str">
        <f>IF('REGISTRO 1'!F113="","",IF('REGISTRO 1'!F113&lt;5,'REGISTRO 1'!F113,""))</f>
        <v/>
      </c>
      <c r="E114" s="75" t="str">
        <f>IF('REGISTRO 1'!F113&lt;9,IF('REGISTRO 1'!F113&gt;4,'REGISTRO 1'!F113,""),"")</f>
        <v/>
      </c>
      <c r="F114" s="75" t="str">
        <f>IF('REGISTRO 1'!F113&lt;13,IF('REGISTRO 1'!F113&gt;8,'REGISTRO 1'!F113,""),"")</f>
        <v/>
      </c>
      <c r="G114" s="22" t="str">
        <f>IF('REGISTRO 1'!F113&gt;12,'REGISTRO 1'!F113,"")</f>
        <v/>
      </c>
      <c r="H114" s="110" t="str">
        <f>IF('REGISTRO 1'!J113="","",IF('REGISTRO 1'!J113&lt;5,'REGISTRO 1'!J113,""))</f>
        <v/>
      </c>
      <c r="I114" s="75" t="str">
        <f>IF('REGISTRO 1'!J113&lt;9,IF('REGISTRO 1'!J113&gt;4,'REGISTRO 1'!J113,""),"")</f>
        <v/>
      </c>
      <c r="J114" s="75" t="str">
        <f>IF('REGISTRO 1'!J113&lt;13,IF('REGISTRO 1'!J113&gt;8,'REGISTRO 1'!J113,""),"")</f>
        <v/>
      </c>
      <c r="K114" s="22" t="str">
        <f>IF('REGISTRO 1'!J113&gt;12,'REGISTRO 1'!J113,"")</f>
        <v/>
      </c>
      <c r="L114" s="110" t="str">
        <f>IF('REGISTRO 1'!N113="","",IF('REGISTRO 1'!N113&lt;4,'REGISTRO 1'!N113,""))</f>
        <v/>
      </c>
      <c r="M114" s="75" t="str">
        <f>IF('REGISTRO 1'!N113&lt;7,IF('REGISTRO 1'!N113&gt;3,'REGISTRO 1'!N113,""),"")</f>
        <v/>
      </c>
      <c r="N114" s="75" t="str">
        <f>IF('REGISTRO 1'!N113&lt;10,IF('REGISTRO 1'!N113&gt;6,'REGISTRO 1'!N113,""),"")</f>
        <v/>
      </c>
      <c r="O114" s="22" t="str">
        <f>IF('REGISTRO 1'!N113&gt;9,'REGISTRO 1'!N113,"")</f>
        <v/>
      </c>
      <c r="P114" s="110" t="str">
        <f>IF('REGISTRO 1'!R113="","",IF('REGISTRO 1'!R113&lt;3,'REGISTRO 1'!R113,""))</f>
        <v/>
      </c>
      <c r="Q114" s="75" t="str">
        <f>IF('REGISTRO 1'!R113&lt;5,IF('REGISTRO 1'!R113&gt;2,'REGISTRO 1'!R113,""),"")</f>
        <v/>
      </c>
      <c r="R114" s="75" t="str">
        <f>IF('REGISTRO 1'!R113&lt;7,IF('REGISTRO 1'!R113&gt;4,'REGISTRO 1'!R113,""),"")</f>
        <v/>
      </c>
      <c r="S114" s="22" t="str">
        <f>IF('REGISTRO 1'!R113&gt;6,'REGISTRO 1'!R113,"")</f>
        <v/>
      </c>
      <c r="T114" s="110" t="str">
        <f>IF('REGISTRO 1'!V113="","",IF('REGISTRO 1'!V113&lt;3,'REGISTRO 1'!V113,""))</f>
        <v/>
      </c>
      <c r="U114" s="75" t="str">
        <f>IF('REGISTRO 1'!V113&lt;5,IF('REGISTRO 1'!V113&gt;2,'REGISTRO 1'!V113,""),"")</f>
        <v/>
      </c>
      <c r="V114" s="75" t="str">
        <f>IF('REGISTRO 1'!V113&lt;7,IF('REGISTRO 1'!V113&gt;4,'REGISTRO 1'!V113,""),"")</f>
        <v/>
      </c>
      <c r="W114" s="111" t="str">
        <f>IF('REGISTRO 1'!V113&gt;6,'REGISTRO 1'!V113,"")</f>
        <v/>
      </c>
      <c r="X114" s="162" t="str">
        <f t="shared" si="10"/>
        <v/>
      </c>
      <c r="Y114" s="163" t="str">
        <f>IF('REGISTRO 1'!G113="","",IF('REGISTRO 1'!G113&lt;5,'REGISTRO 1'!G113,""))</f>
        <v/>
      </c>
      <c r="Z114" s="164" t="str">
        <f>IF('REGISTRO 1'!G113&lt;9,IF('REGISTRO 1'!G113&gt;4,'REGISTRO 1'!G113,""),"")</f>
        <v/>
      </c>
      <c r="AA114" s="164" t="str">
        <f>IF('REGISTRO 1'!G113&lt;13,IF('REGISTRO 1'!G113&gt;8,'REGISTRO 1'!G113,""),"")</f>
        <v/>
      </c>
      <c r="AB114" s="165" t="str">
        <f>IF('REGISTRO 1'!G113&gt;12,'REGISTRO 1'!G113,"")</f>
        <v/>
      </c>
      <c r="AC114" s="166" t="str">
        <f>IF('REGISTRO 1'!K113="","",IF('REGISTRO 1'!K113&lt;5,'REGISTRO 1'!K113,""))</f>
        <v/>
      </c>
      <c r="AD114" s="164" t="str">
        <f>IF('REGISTRO 1'!K113&lt;9,IF('REGISTRO 1'!K113&gt;4,'REGISTRO 1'!K113,""),"")</f>
        <v/>
      </c>
      <c r="AE114" s="164" t="str">
        <f>IF('REGISTRO 1'!K113&lt;13,IF('REGISTRO 1'!K113&gt;8,'REGISTRO 1'!K113,""),"")</f>
        <v/>
      </c>
      <c r="AF114" s="165" t="str">
        <f>IF('REGISTRO 1'!K113&gt;12,'REGISTRO 1'!K113,"")</f>
        <v/>
      </c>
      <c r="AG114" s="166" t="str">
        <f>IF('REGISTRO 1'!O113="","",IF('REGISTRO 1'!O113&lt;4,'REGISTRO 1'!O113,""))</f>
        <v/>
      </c>
      <c r="AH114" s="164" t="str">
        <f>IF('REGISTRO 1'!O113&lt;7,IF('REGISTRO 1'!O113&gt;3,'REGISTRO 1'!O113,""),"")</f>
        <v/>
      </c>
      <c r="AI114" s="164" t="str">
        <f>IF('REGISTRO 1'!O113&lt;10,IF('REGISTRO 1'!O113&gt;6,'REGISTRO 1'!O113,""),"")</f>
        <v/>
      </c>
      <c r="AJ114" s="165" t="str">
        <f>IF('REGISTRO 1'!O113&gt;9,'REGISTRO 1'!O113,"")</f>
        <v/>
      </c>
      <c r="AK114" s="166" t="str">
        <f>IF('REGISTRO 1'!S113="","",IF('REGISTRO 1'!S113&lt;3,'REGISTRO 1'!S113,""))</f>
        <v/>
      </c>
      <c r="AL114" s="164" t="str">
        <f>IF('REGISTRO 1'!S113&lt;5,IF('REGISTRO 1'!S113&gt;2,'REGISTRO 1'!S113,""),"")</f>
        <v/>
      </c>
      <c r="AM114" s="164" t="str">
        <f>IF('REGISTRO 1'!S113&lt;7,IF('REGISTRO 1'!S113&gt;4,'REGISTRO 1'!S113,""),"")</f>
        <v/>
      </c>
      <c r="AN114" s="165" t="str">
        <f>IF('REGISTRO 1'!S113&gt;6,'REGISTRO 1'!S113,"")</f>
        <v/>
      </c>
      <c r="AO114" s="166" t="str">
        <f>IF('REGISTRO 1'!W113="","",IF('REGISTRO 1'!W113&lt;3,'REGISTRO 1'!W113,""))</f>
        <v/>
      </c>
      <c r="AP114" s="164" t="str">
        <f>IF('REGISTRO 1'!W113&lt;5,IF('REGISTRO 1'!W113&gt;2,'REGISTRO 1'!W113,""),"")</f>
        <v/>
      </c>
      <c r="AQ114" s="164" t="str">
        <f>IF('REGISTRO 1'!W113&lt;7,IF('REGISTRO 1'!W113&gt;4,'REGISTRO 1'!W113,""),"")</f>
        <v/>
      </c>
      <c r="AR114" s="165" t="str">
        <f>IF('REGISTRO 1'!W113&gt;6,'REGISTRO 1'!W113,"")</f>
        <v/>
      </c>
      <c r="AS114" s="162" t="str">
        <f t="shared" si="11"/>
        <v/>
      </c>
      <c r="AT114" s="110" t="str">
        <f>IF('REGISTRO 1'!H113="","",IF('REGISTRO 1'!H113&lt;5,'REGISTRO 1'!H113,""))</f>
        <v/>
      </c>
      <c r="AU114" s="75" t="str">
        <f>IF('REGISTRO 1'!H113&lt;9,IF('REGISTRO 1'!H113&gt;4,'REGISTRO 1'!H113,""),"")</f>
        <v/>
      </c>
      <c r="AV114" s="75" t="str">
        <f>IF('REGISTRO 1'!H113&lt;13,IF('REGISTRO 1'!H113&gt;8,'REGISTRO 1'!H113,""),"")</f>
        <v/>
      </c>
      <c r="AW114" s="22" t="str">
        <f>IF('REGISTRO 1'!H113&gt;12,'REGISTRO 1'!H113,"")</f>
        <v/>
      </c>
      <c r="AX114" s="110" t="str">
        <f>IF('REGISTRO 1'!L113="","",IF('REGISTRO 1'!L113&lt;5,'REGISTRO 1'!L113,""))</f>
        <v/>
      </c>
      <c r="AY114" s="75" t="str">
        <f>IF('REGISTRO 1'!L113&lt;9,IF('REGISTRO 1'!L113&gt;4,'REGISTRO 1'!L113,""),"")</f>
        <v/>
      </c>
      <c r="AZ114" s="75" t="str">
        <f>IF('REGISTRO 1'!L113&lt;13,IF('REGISTRO 1'!L113&gt;8,'REGISTRO 1'!L113,""),"")</f>
        <v/>
      </c>
      <c r="BA114" s="22" t="str">
        <f>IF('REGISTRO 1'!L113&gt;12,'REGISTRO 1'!L113,"")</f>
        <v/>
      </c>
      <c r="BB114" s="110" t="str">
        <f>IF('REGISTRO 1'!P113="","",IF('REGISTRO 1'!P113&lt;4,'REGISTRO 1'!P113,""))</f>
        <v/>
      </c>
      <c r="BC114" s="75" t="str">
        <f>IF('REGISTRO 1'!P113&lt;7,IF('REGISTRO 1'!P113&gt;3,'REGISTRO 1'!P113,""),"")</f>
        <v/>
      </c>
      <c r="BD114" s="75" t="str">
        <f>IF('REGISTRO 1'!P113&lt;10,IF('REGISTRO 1'!P113&gt;6,'REGISTRO 1'!P113,""),"")</f>
        <v/>
      </c>
      <c r="BE114" s="22" t="str">
        <f>IF('REGISTRO 1'!P113&gt;9,'REGISTRO 1'!P113,"")</f>
        <v/>
      </c>
      <c r="BF114" s="110" t="str">
        <f>IF('REGISTRO 1'!T113="","",IF('REGISTRO 1'!T113&lt;3,'REGISTRO 1'!T113,""))</f>
        <v/>
      </c>
      <c r="BG114" s="75" t="str">
        <f>IF('REGISTRO 1'!T113&lt;5,IF('REGISTRO 1'!T113&gt;2,'REGISTRO 1'!T113,""),"")</f>
        <v/>
      </c>
      <c r="BH114" s="75" t="str">
        <f>IF('REGISTRO 1'!T113&lt;7,IF('REGISTRO 1'!T113&gt;4,'REGISTRO 1'!T113,""),"")</f>
        <v/>
      </c>
      <c r="BI114" s="22" t="str">
        <f>IF('REGISTRO 1'!T113&gt;6,'REGISTRO 1'!T113,"")</f>
        <v/>
      </c>
      <c r="BJ114" s="110" t="str">
        <f>IF('REGISTRO 1'!X113="","",IF('REGISTRO 1'!X113&lt;3,'REGISTRO 1'!X113,""))</f>
        <v/>
      </c>
      <c r="BK114" s="75" t="str">
        <f>IF('REGISTRO 1'!X113&lt;5,IF('REGISTRO 1'!X113&gt;2,'REGISTRO 1'!X113,""),"")</f>
        <v/>
      </c>
      <c r="BL114" s="75" t="str">
        <f>IF('REGISTRO 1'!X113&lt;7,IF('REGISTRO 1'!X113&gt;4,'REGISTRO 1'!X113,""),"")</f>
        <v/>
      </c>
      <c r="BM114" s="22" t="str">
        <f>IF('REGISTRO 1'!X113&gt;6,'REGISTRO 1'!X113,"")</f>
        <v/>
      </c>
      <c r="BN114" s="162" t="str">
        <f t="shared" si="12"/>
        <v/>
      </c>
      <c r="BO114" s="167" t="str">
        <f>IF('REGISTRO 1'!I113="","",IF('REGISTRO 1'!I113&lt;5,'REGISTRO 1'!I113,""))</f>
        <v/>
      </c>
      <c r="BP114" s="168" t="str">
        <f>IF('REGISTRO 1'!I113&lt;9,IF('REGISTRO 1'!I113&gt;4,'REGISTRO 1'!I113,""),"")</f>
        <v/>
      </c>
      <c r="BQ114" s="168" t="str">
        <f>IF('REGISTRO 1'!I113&lt;13,IF('REGISTRO 1'!I113&gt;8,'REGISTRO 1'!I113,""),"")</f>
        <v/>
      </c>
      <c r="BR114" s="169" t="str">
        <f>IF('REGISTRO 1'!I113&gt;12,'REGISTRO 1'!I113,"")</f>
        <v/>
      </c>
      <c r="BS114" s="167" t="str">
        <f>IF('REGISTRO 1'!M113="","",IF('REGISTRO 1'!M113&lt;5,'REGISTRO 1'!M113,""))</f>
        <v/>
      </c>
      <c r="BT114" s="168" t="str">
        <f>IF('REGISTRO 1'!M113&lt;9,IF('REGISTRO 1'!M113&gt;4,'REGISTRO 1'!M113,""),"")</f>
        <v/>
      </c>
      <c r="BU114" s="168" t="str">
        <f>IF('REGISTRO 1'!M113&lt;13,IF('REGISTRO 1'!M113&gt;8,'REGISTRO 1'!M113,""),"")</f>
        <v/>
      </c>
      <c r="BV114" s="169" t="str">
        <f>IF('REGISTRO 1'!M113&gt;12,'REGISTRO 1'!M113,"")</f>
        <v/>
      </c>
      <c r="BW114" s="167" t="str">
        <f>IF('REGISTRO 1'!Q113="","",IF('REGISTRO 1'!Q113&lt;4,'REGISTRO 1'!Q113,""))</f>
        <v/>
      </c>
      <c r="BX114" s="168" t="str">
        <f>IF('REGISTRO 1'!Q113&lt;7,IF('REGISTRO 1'!Q113&gt;3,'REGISTRO 1'!Q113,""),"")</f>
        <v/>
      </c>
      <c r="BY114" s="168" t="str">
        <f>IF('REGISTRO 1'!Q113&lt;10,IF('REGISTRO 1'!Q113&gt;6,'REGISTRO 1'!Q113,""),"")</f>
        <v/>
      </c>
      <c r="BZ114" s="169" t="str">
        <f>IF('REGISTRO 1'!Q113&gt;9,'REGISTRO 1'!Q113,"")</f>
        <v/>
      </c>
      <c r="CA114" s="167" t="str">
        <f>IF('REGISTRO 1'!U113="","",IF('REGISTRO 1'!U113&lt;3,'REGISTRO 1'!U113,""))</f>
        <v/>
      </c>
      <c r="CB114" s="168" t="str">
        <f>IF('REGISTRO 1'!U113&lt;5,IF('REGISTRO 1'!U113&gt;2,'REGISTRO 1'!U113,""),"")</f>
        <v/>
      </c>
      <c r="CC114" s="168" t="str">
        <f>IF('REGISTRO 1'!U113&lt;7,IF('REGISTRO 1'!U113&gt;4,'REGISTRO 1'!U113,""),"")</f>
        <v/>
      </c>
      <c r="CD114" s="169" t="str">
        <f>IF('REGISTRO 1'!U113&gt;6,'REGISTRO 1'!U113,"")</f>
        <v/>
      </c>
      <c r="CE114" s="167" t="str">
        <f>IF('REGISTRO 1'!Y113="","",IF('REGISTRO 1'!Y113&lt;3,'REGISTRO 1'!Y113,""))</f>
        <v/>
      </c>
      <c r="CF114" s="168" t="str">
        <f>IF('REGISTRO 1'!Y113&lt;5,IF('REGISTRO 1'!Y113&gt;2,'REGISTRO 1'!Y113,""),"")</f>
        <v/>
      </c>
      <c r="CG114" s="168" t="str">
        <f>IF('REGISTRO 1'!Y113&lt;7,IF('REGISTRO 1'!Y113&gt;4,'REGISTRO 1'!Y113,""),"")</f>
        <v/>
      </c>
      <c r="CH114" s="169" t="str">
        <f>IF('REGISTRO 1'!Y113&gt;6,'REGISTRO 1'!Y113,"")</f>
        <v/>
      </c>
      <c r="CI114" s="170" t="str">
        <f t="shared" si="13"/>
        <v/>
      </c>
      <c r="CJ114" s="181" t="str">
        <f t="shared" si="14"/>
        <v/>
      </c>
      <c r="CK114" s="140" t="str">
        <f>IF('REGISTRO 1'!$C113="","",'REGISTRO 1'!D113)</f>
        <v/>
      </c>
      <c r="CL114" s="10" t="str">
        <f>IF('REGISTRO 1'!$C113="","",'REGISTRO 1'!E113)</f>
        <v/>
      </c>
    </row>
    <row r="115" spans="2:90" x14ac:dyDescent="0.25">
      <c r="B115" s="172" t="s">
        <v>144</v>
      </c>
      <c r="C115" s="54" t="str">
        <f>IF('REGISTRO 1'!C114="","",'REGISTRO 1'!C114)</f>
        <v/>
      </c>
      <c r="D115" s="21" t="str">
        <f>IF('REGISTRO 1'!F114="","",IF('REGISTRO 1'!F114&lt;5,'REGISTRO 1'!F114,""))</f>
        <v/>
      </c>
      <c r="E115" s="15" t="str">
        <f>IF('REGISTRO 1'!F114&lt;9,IF('REGISTRO 1'!F114&gt;4,'REGISTRO 1'!F114,""),"")</f>
        <v/>
      </c>
      <c r="F115" s="15" t="str">
        <f>IF('REGISTRO 1'!F114&lt;13,IF('REGISTRO 1'!F114&gt;8,'REGISTRO 1'!F114,""),"")</f>
        <v/>
      </c>
      <c r="G115" s="16" t="str">
        <f>IF('REGISTRO 1'!F114&gt;12,'REGISTRO 1'!F114,"")</f>
        <v/>
      </c>
      <c r="H115" s="21" t="str">
        <f>IF('REGISTRO 1'!J114="","",IF('REGISTRO 1'!J114&lt;5,'REGISTRO 1'!J114,""))</f>
        <v/>
      </c>
      <c r="I115" s="15" t="str">
        <f>IF('REGISTRO 1'!J114&lt;9,IF('REGISTRO 1'!J114&gt;4,'REGISTRO 1'!J114,""),"")</f>
        <v/>
      </c>
      <c r="J115" s="15" t="str">
        <f>IF('REGISTRO 1'!J114&lt;13,IF('REGISTRO 1'!J114&gt;8,'REGISTRO 1'!J114,""),"")</f>
        <v/>
      </c>
      <c r="K115" s="16" t="str">
        <f>IF('REGISTRO 1'!J114&gt;12,'REGISTRO 1'!J114,"")</f>
        <v/>
      </c>
      <c r="L115" s="21" t="str">
        <f>IF('REGISTRO 1'!N114="","",IF('REGISTRO 1'!N114&lt;4,'REGISTRO 1'!N114,""))</f>
        <v/>
      </c>
      <c r="M115" s="15" t="str">
        <f>IF('REGISTRO 1'!N114&lt;7,IF('REGISTRO 1'!N114&gt;3,'REGISTRO 1'!N114,""),"")</f>
        <v/>
      </c>
      <c r="N115" s="15" t="str">
        <f>IF('REGISTRO 1'!N114&lt;10,IF('REGISTRO 1'!N114&gt;6,'REGISTRO 1'!N114,""),"")</f>
        <v/>
      </c>
      <c r="O115" s="16" t="str">
        <f>IF('REGISTRO 1'!N114&gt;9,'REGISTRO 1'!N114,"")</f>
        <v/>
      </c>
      <c r="P115" s="21" t="str">
        <f>IF('REGISTRO 1'!R114="","",IF('REGISTRO 1'!R114&lt;3,'REGISTRO 1'!R114,""))</f>
        <v/>
      </c>
      <c r="Q115" s="15" t="str">
        <f>IF('REGISTRO 1'!R114&lt;5,IF('REGISTRO 1'!R114&gt;2,'REGISTRO 1'!R114,""),"")</f>
        <v/>
      </c>
      <c r="R115" s="15" t="str">
        <f>IF('REGISTRO 1'!R114&lt;7,IF('REGISTRO 1'!R114&gt;4,'REGISTRO 1'!R114,""),"")</f>
        <v/>
      </c>
      <c r="S115" s="16" t="str">
        <f>IF('REGISTRO 1'!R114&gt;6,'REGISTRO 1'!R114,"")</f>
        <v/>
      </c>
      <c r="T115" s="21" t="str">
        <f>IF('REGISTRO 1'!V114="","",IF('REGISTRO 1'!V114&lt;3,'REGISTRO 1'!V114,""))</f>
        <v/>
      </c>
      <c r="U115" s="15" t="str">
        <f>IF('REGISTRO 1'!V114&lt;5,IF('REGISTRO 1'!V114&gt;2,'REGISTRO 1'!V114,""),"")</f>
        <v/>
      </c>
      <c r="V115" s="15" t="str">
        <f>IF('REGISTRO 1'!V114&lt;7,IF('REGISTRO 1'!V114&gt;4,'REGISTRO 1'!V114,""),"")</f>
        <v/>
      </c>
      <c r="W115" s="20" t="str">
        <f>IF('REGISTRO 1'!V114&gt;6,'REGISTRO 1'!V114,"")</f>
        <v/>
      </c>
      <c r="X115" s="38" t="str">
        <f t="shared" si="10"/>
        <v/>
      </c>
      <c r="Y115" s="14" t="str">
        <f>IF('REGISTRO 1'!G114="","",IF('REGISTRO 1'!G114&lt;5,'REGISTRO 1'!G114,""))</f>
        <v/>
      </c>
      <c r="Z115" s="15" t="str">
        <f>IF('REGISTRO 1'!G114&lt;9,IF('REGISTRO 1'!G114&gt;4,'REGISTRO 1'!G114,""),"")</f>
        <v/>
      </c>
      <c r="AA115" s="15" t="str">
        <f>IF('REGISTRO 1'!G114&lt;13,IF('REGISTRO 1'!G114&gt;8,'REGISTRO 1'!G114,""),"")</f>
        <v/>
      </c>
      <c r="AB115" s="16" t="str">
        <f>IF('REGISTRO 1'!G114&gt;12,'REGISTRO 1'!G114,"")</f>
        <v/>
      </c>
      <c r="AC115" s="21" t="str">
        <f>IF('REGISTRO 1'!K114="","",IF('REGISTRO 1'!K114&lt;5,'REGISTRO 1'!K114,""))</f>
        <v/>
      </c>
      <c r="AD115" s="15" t="str">
        <f>IF('REGISTRO 1'!K114&lt;9,IF('REGISTRO 1'!K114&gt;4,'REGISTRO 1'!K114,""),"")</f>
        <v/>
      </c>
      <c r="AE115" s="15" t="str">
        <f>IF('REGISTRO 1'!K114&lt;13,IF('REGISTRO 1'!K114&gt;8,'REGISTRO 1'!K114,""),"")</f>
        <v/>
      </c>
      <c r="AF115" s="16" t="str">
        <f>IF('REGISTRO 1'!K114&gt;12,'REGISTRO 1'!K114,"")</f>
        <v/>
      </c>
      <c r="AG115" s="21" t="str">
        <f>IF('REGISTRO 1'!O114="","",IF('REGISTRO 1'!O114&lt;4,'REGISTRO 1'!O114,""))</f>
        <v/>
      </c>
      <c r="AH115" s="15" t="str">
        <f>IF('REGISTRO 1'!O114&lt;7,IF('REGISTRO 1'!O114&gt;3,'REGISTRO 1'!O114,""),"")</f>
        <v/>
      </c>
      <c r="AI115" s="15" t="str">
        <f>IF('REGISTRO 1'!O114&lt;10,IF('REGISTRO 1'!O114&gt;6,'REGISTRO 1'!O114,""),"")</f>
        <v/>
      </c>
      <c r="AJ115" s="16" t="str">
        <f>IF('REGISTRO 1'!O114&gt;9,'REGISTRO 1'!O114,"")</f>
        <v/>
      </c>
      <c r="AK115" s="21" t="str">
        <f>IF('REGISTRO 1'!S114="","",IF('REGISTRO 1'!S114&lt;3,'REGISTRO 1'!S114,""))</f>
        <v/>
      </c>
      <c r="AL115" s="15" t="str">
        <f>IF('REGISTRO 1'!S114&lt;5,IF('REGISTRO 1'!S114&gt;2,'REGISTRO 1'!S114,""),"")</f>
        <v/>
      </c>
      <c r="AM115" s="15" t="str">
        <f>IF('REGISTRO 1'!S114&lt;7,IF('REGISTRO 1'!S114&gt;4,'REGISTRO 1'!S114,""),"")</f>
        <v/>
      </c>
      <c r="AN115" s="16" t="str">
        <f>IF('REGISTRO 1'!S114&gt;6,'REGISTRO 1'!S114,"")</f>
        <v/>
      </c>
      <c r="AO115" s="21" t="str">
        <f>IF('REGISTRO 1'!W114="","",IF('REGISTRO 1'!W114&lt;3,'REGISTRO 1'!W114,""))</f>
        <v/>
      </c>
      <c r="AP115" s="15" t="str">
        <f>IF('REGISTRO 1'!W114&lt;5,IF('REGISTRO 1'!W114&gt;2,'REGISTRO 1'!W114,""),"")</f>
        <v/>
      </c>
      <c r="AQ115" s="15" t="str">
        <f>IF('REGISTRO 1'!W114&lt;7,IF('REGISTRO 1'!W114&gt;4,'REGISTRO 1'!W114,""),"")</f>
        <v/>
      </c>
      <c r="AR115" s="16" t="str">
        <f>IF('REGISTRO 1'!W114&gt;6,'REGISTRO 1'!W114,"")</f>
        <v/>
      </c>
      <c r="AS115" s="38" t="str">
        <f t="shared" si="11"/>
        <v/>
      </c>
      <c r="AT115" s="21" t="str">
        <f>IF('REGISTRO 1'!H114="","",IF('REGISTRO 1'!H114&lt;5,'REGISTRO 1'!H114,""))</f>
        <v/>
      </c>
      <c r="AU115" s="15" t="str">
        <f>IF('REGISTRO 1'!H114&lt;9,IF('REGISTRO 1'!H114&gt;4,'REGISTRO 1'!H114,""),"")</f>
        <v/>
      </c>
      <c r="AV115" s="15" t="str">
        <f>IF('REGISTRO 1'!H114&lt;13,IF('REGISTRO 1'!H114&gt;8,'REGISTRO 1'!H114,""),"")</f>
        <v/>
      </c>
      <c r="AW115" s="16" t="str">
        <f>IF('REGISTRO 1'!H114&gt;12,'REGISTRO 1'!H114,"")</f>
        <v/>
      </c>
      <c r="AX115" s="21" t="str">
        <f>IF('REGISTRO 1'!L114="","",IF('REGISTRO 1'!L114&lt;5,'REGISTRO 1'!L114,""))</f>
        <v/>
      </c>
      <c r="AY115" s="15" t="str">
        <f>IF('REGISTRO 1'!L114&lt;9,IF('REGISTRO 1'!L114&gt;4,'REGISTRO 1'!L114,""),"")</f>
        <v/>
      </c>
      <c r="AZ115" s="15" t="str">
        <f>IF('REGISTRO 1'!L114&lt;13,IF('REGISTRO 1'!L114&gt;8,'REGISTRO 1'!L114,""),"")</f>
        <v/>
      </c>
      <c r="BA115" s="16" t="str">
        <f>IF('REGISTRO 1'!L114&gt;12,'REGISTRO 1'!L114,"")</f>
        <v/>
      </c>
      <c r="BB115" s="21" t="str">
        <f>IF('REGISTRO 1'!P114="","",IF('REGISTRO 1'!P114&lt;4,'REGISTRO 1'!P114,""))</f>
        <v/>
      </c>
      <c r="BC115" s="15" t="str">
        <f>IF('REGISTRO 1'!P114&lt;7,IF('REGISTRO 1'!P114&gt;3,'REGISTRO 1'!P114,""),"")</f>
        <v/>
      </c>
      <c r="BD115" s="15" t="str">
        <f>IF('REGISTRO 1'!P114&lt;10,IF('REGISTRO 1'!P114&gt;6,'REGISTRO 1'!P114,""),"")</f>
        <v/>
      </c>
      <c r="BE115" s="16" t="str">
        <f>IF('REGISTRO 1'!P114&gt;9,'REGISTRO 1'!P114,"")</f>
        <v/>
      </c>
      <c r="BF115" s="21" t="str">
        <f>IF('REGISTRO 1'!T114="","",IF('REGISTRO 1'!T114&lt;3,'REGISTRO 1'!T114,""))</f>
        <v/>
      </c>
      <c r="BG115" s="15" t="str">
        <f>IF('REGISTRO 1'!T114&lt;5,IF('REGISTRO 1'!T114&gt;2,'REGISTRO 1'!T114,""),"")</f>
        <v/>
      </c>
      <c r="BH115" s="15" t="str">
        <f>IF('REGISTRO 1'!T114&lt;7,IF('REGISTRO 1'!T114&gt;4,'REGISTRO 1'!T114,""),"")</f>
        <v/>
      </c>
      <c r="BI115" s="16" t="str">
        <f>IF('REGISTRO 1'!T114&gt;6,'REGISTRO 1'!T114,"")</f>
        <v/>
      </c>
      <c r="BJ115" s="21" t="str">
        <f>IF('REGISTRO 1'!X114="","",IF('REGISTRO 1'!X114&lt;3,'REGISTRO 1'!X114,""))</f>
        <v/>
      </c>
      <c r="BK115" s="15" t="str">
        <f>IF('REGISTRO 1'!X114&lt;5,IF('REGISTRO 1'!X114&gt;2,'REGISTRO 1'!X114,""),"")</f>
        <v/>
      </c>
      <c r="BL115" s="15" t="str">
        <f>IF('REGISTRO 1'!X114&lt;7,IF('REGISTRO 1'!X114&gt;4,'REGISTRO 1'!X114,""),"")</f>
        <v/>
      </c>
      <c r="BM115" s="16" t="str">
        <f>IF('REGISTRO 1'!X114&gt;6,'REGISTRO 1'!X114,"")</f>
        <v/>
      </c>
      <c r="BN115" s="38" t="str">
        <f t="shared" si="12"/>
        <v/>
      </c>
      <c r="BO115" s="14" t="str">
        <f>IF('REGISTRO 1'!I114="","",IF('REGISTRO 1'!I114&lt;5,'REGISTRO 1'!I114,""))</f>
        <v/>
      </c>
      <c r="BP115" s="15" t="str">
        <f>IF('REGISTRO 1'!I114&lt;9,IF('REGISTRO 1'!I114&gt;4,'REGISTRO 1'!I114,""),"")</f>
        <v/>
      </c>
      <c r="BQ115" s="15" t="str">
        <f>IF('REGISTRO 1'!I114&lt;13,IF('REGISTRO 1'!I114&gt;8,'REGISTRO 1'!I114,""),"")</f>
        <v/>
      </c>
      <c r="BR115" s="16" t="str">
        <f>IF('REGISTRO 1'!I114&gt;12,'REGISTRO 1'!I114,"")</f>
        <v/>
      </c>
      <c r="BS115" s="14" t="str">
        <f>IF('REGISTRO 1'!M114="","",IF('REGISTRO 1'!M114&lt;5,'REGISTRO 1'!M114,""))</f>
        <v/>
      </c>
      <c r="BT115" s="15" t="str">
        <f>IF('REGISTRO 1'!M114&lt;9,IF('REGISTRO 1'!M114&gt;4,'REGISTRO 1'!M114,""),"")</f>
        <v/>
      </c>
      <c r="BU115" s="15" t="str">
        <f>IF('REGISTRO 1'!M114&lt;13,IF('REGISTRO 1'!M114&gt;8,'REGISTRO 1'!M114,""),"")</f>
        <v/>
      </c>
      <c r="BV115" s="16" t="str">
        <f>IF('REGISTRO 1'!M114&gt;12,'REGISTRO 1'!M114,"")</f>
        <v/>
      </c>
      <c r="BW115" s="14" t="str">
        <f>IF('REGISTRO 1'!Q114="","",IF('REGISTRO 1'!Q114&lt;4,'REGISTRO 1'!Q114,""))</f>
        <v/>
      </c>
      <c r="BX115" s="15" t="str">
        <f>IF('REGISTRO 1'!Q114&lt;7,IF('REGISTRO 1'!Q114&gt;3,'REGISTRO 1'!Q114,""),"")</f>
        <v/>
      </c>
      <c r="BY115" s="15" t="str">
        <f>IF('REGISTRO 1'!Q114&lt;10,IF('REGISTRO 1'!Q114&gt;6,'REGISTRO 1'!Q114,""),"")</f>
        <v/>
      </c>
      <c r="BZ115" s="16" t="str">
        <f>IF('REGISTRO 1'!Q114&gt;9,'REGISTRO 1'!Q114,"")</f>
        <v/>
      </c>
      <c r="CA115" s="14" t="str">
        <f>IF('REGISTRO 1'!U114="","",IF('REGISTRO 1'!U114&lt;3,'REGISTRO 1'!U114,""))</f>
        <v/>
      </c>
      <c r="CB115" s="15" t="str">
        <f>IF('REGISTRO 1'!U114&lt;5,IF('REGISTRO 1'!U114&gt;2,'REGISTRO 1'!U114,""),"")</f>
        <v/>
      </c>
      <c r="CC115" s="15" t="str">
        <f>IF('REGISTRO 1'!U114&lt;7,IF('REGISTRO 1'!U114&gt;4,'REGISTRO 1'!U114,""),"")</f>
        <v/>
      </c>
      <c r="CD115" s="16" t="str">
        <f>IF('REGISTRO 1'!U114&gt;6,'REGISTRO 1'!U114,"")</f>
        <v/>
      </c>
      <c r="CE115" s="14" t="str">
        <f>IF('REGISTRO 1'!Y114="","",IF('REGISTRO 1'!Y114&lt;3,'REGISTRO 1'!Y114,""))</f>
        <v/>
      </c>
      <c r="CF115" s="15" t="str">
        <f>IF('REGISTRO 1'!Y114&lt;5,IF('REGISTRO 1'!Y114&gt;2,'REGISTRO 1'!Y114,""),"")</f>
        <v/>
      </c>
      <c r="CG115" s="15" t="str">
        <f>IF('REGISTRO 1'!Y114&lt;7,IF('REGISTRO 1'!Y114&gt;4,'REGISTRO 1'!Y114,""),"")</f>
        <v/>
      </c>
      <c r="CH115" s="16" t="str">
        <f>IF('REGISTRO 1'!Y114&gt;6,'REGISTRO 1'!Y114,"")</f>
        <v/>
      </c>
      <c r="CI115" s="73" t="str">
        <f t="shared" si="13"/>
        <v/>
      </c>
      <c r="CJ115" s="180" t="str">
        <f t="shared" si="14"/>
        <v/>
      </c>
      <c r="CK115" s="140" t="str">
        <f>IF('REGISTRO 1'!$C114="","",'REGISTRO 1'!D114)</f>
        <v/>
      </c>
      <c r="CL115" s="10" t="str">
        <f>IF('REGISTRO 1'!$C114="","",'REGISTRO 1'!E114)</f>
        <v/>
      </c>
    </row>
    <row r="116" spans="2:90" x14ac:dyDescent="0.25">
      <c r="B116" s="69" t="s">
        <v>145</v>
      </c>
      <c r="C116" s="28" t="str">
        <f>IF('REGISTRO 1'!C115="","",'REGISTRO 1'!C115)</f>
        <v/>
      </c>
      <c r="D116" s="110" t="str">
        <f>IF('REGISTRO 1'!F115="","",IF('REGISTRO 1'!F115&lt;5,'REGISTRO 1'!F115,""))</f>
        <v/>
      </c>
      <c r="E116" s="75" t="str">
        <f>IF('REGISTRO 1'!F115&lt;9,IF('REGISTRO 1'!F115&gt;4,'REGISTRO 1'!F115,""),"")</f>
        <v/>
      </c>
      <c r="F116" s="75" t="str">
        <f>IF('REGISTRO 1'!F115&lt;13,IF('REGISTRO 1'!F115&gt;8,'REGISTRO 1'!F115,""),"")</f>
        <v/>
      </c>
      <c r="G116" s="22" t="str">
        <f>IF('REGISTRO 1'!F115&gt;12,'REGISTRO 1'!F115,"")</f>
        <v/>
      </c>
      <c r="H116" s="110" t="str">
        <f>IF('REGISTRO 1'!J115="","",IF('REGISTRO 1'!J115&lt;5,'REGISTRO 1'!J115,""))</f>
        <v/>
      </c>
      <c r="I116" s="75" t="str">
        <f>IF('REGISTRO 1'!J115&lt;9,IF('REGISTRO 1'!J115&gt;4,'REGISTRO 1'!J115,""),"")</f>
        <v/>
      </c>
      <c r="J116" s="75" t="str">
        <f>IF('REGISTRO 1'!J115&lt;13,IF('REGISTRO 1'!J115&gt;8,'REGISTRO 1'!J115,""),"")</f>
        <v/>
      </c>
      <c r="K116" s="22" t="str">
        <f>IF('REGISTRO 1'!J115&gt;12,'REGISTRO 1'!J115,"")</f>
        <v/>
      </c>
      <c r="L116" s="110" t="str">
        <f>IF('REGISTRO 1'!N115="","",IF('REGISTRO 1'!N115&lt;4,'REGISTRO 1'!N115,""))</f>
        <v/>
      </c>
      <c r="M116" s="75" t="str">
        <f>IF('REGISTRO 1'!N115&lt;7,IF('REGISTRO 1'!N115&gt;3,'REGISTRO 1'!N115,""),"")</f>
        <v/>
      </c>
      <c r="N116" s="75" t="str">
        <f>IF('REGISTRO 1'!N115&lt;10,IF('REGISTRO 1'!N115&gt;6,'REGISTRO 1'!N115,""),"")</f>
        <v/>
      </c>
      <c r="O116" s="22" t="str">
        <f>IF('REGISTRO 1'!N115&gt;9,'REGISTRO 1'!N115,"")</f>
        <v/>
      </c>
      <c r="P116" s="110" t="str">
        <f>IF('REGISTRO 1'!R115="","",IF('REGISTRO 1'!R115&lt;3,'REGISTRO 1'!R115,""))</f>
        <v/>
      </c>
      <c r="Q116" s="75" t="str">
        <f>IF('REGISTRO 1'!R115&lt;5,IF('REGISTRO 1'!R115&gt;2,'REGISTRO 1'!R115,""),"")</f>
        <v/>
      </c>
      <c r="R116" s="75" t="str">
        <f>IF('REGISTRO 1'!R115&lt;7,IF('REGISTRO 1'!R115&gt;4,'REGISTRO 1'!R115,""),"")</f>
        <v/>
      </c>
      <c r="S116" s="22" t="str">
        <f>IF('REGISTRO 1'!R115&gt;6,'REGISTRO 1'!R115,"")</f>
        <v/>
      </c>
      <c r="T116" s="110" t="str">
        <f>IF('REGISTRO 1'!V115="","",IF('REGISTRO 1'!V115&lt;3,'REGISTRO 1'!V115,""))</f>
        <v/>
      </c>
      <c r="U116" s="75" t="str">
        <f>IF('REGISTRO 1'!V115&lt;5,IF('REGISTRO 1'!V115&gt;2,'REGISTRO 1'!V115,""),"")</f>
        <v/>
      </c>
      <c r="V116" s="75" t="str">
        <f>IF('REGISTRO 1'!V115&lt;7,IF('REGISTRO 1'!V115&gt;4,'REGISTRO 1'!V115,""),"")</f>
        <v/>
      </c>
      <c r="W116" s="111" t="str">
        <f>IF('REGISTRO 1'!V115&gt;6,'REGISTRO 1'!V115,"")</f>
        <v/>
      </c>
      <c r="X116" s="162" t="str">
        <f t="shared" si="10"/>
        <v/>
      </c>
      <c r="Y116" s="163" t="str">
        <f>IF('REGISTRO 1'!G115="","",IF('REGISTRO 1'!G115&lt;5,'REGISTRO 1'!G115,""))</f>
        <v/>
      </c>
      <c r="Z116" s="164" t="str">
        <f>IF('REGISTRO 1'!G115&lt;9,IF('REGISTRO 1'!G115&gt;4,'REGISTRO 1'!G115,""),"")</f>
        <v/>
      </c>
      <c r="AA116" s="164" t="str">
        <f>IF('REGISTRO 1'!G115&lt;13,IF('REGISTRO 1'!G115&gt;8,'REGISTRO 1'!G115,""),"")</f>
        <v/>
      </c>
      <c r="AB116" s="165" t="str">
        <f>IF('REGISTRO 1'!G115&gt;12,'REGISTRO 1'!G115,"")</f>
        <v/>
      </c>
      <c r="AC116" s="166" t="str">
        <f>IF('REGISTRO 1'!K115="","",IF('REGISTRO 1'!K115&lt;5,'REGISTRO 1'!K115,""))</f>
        <v/>
      </c>
      <c r="AD116" s="164" t="str">
        <f>IF('REGISTRO 1'!K115&lt;9,IF('REGISTRO 1'!K115&gt;4,'REGISTRO 1'!K115,""),"")</f>
        <v/>
      </c>
      <c r="AE116" s="164" t="str">
        <f>IF('REGISTRO 1'!K115&lt;13,IF('REGISTRO 1'!K115&gt;8,'REGISTRO 1'!K115,""),"")</f>
        <v/>
      </c>
      <c r="AF116" s="165" t="str">
        <f>IF('REGISTRO 1'!K115&gt;12,'REGISTRO 1'!K115,"")</f>
        <v/>
      </c>
      <c r="AG116" s="166" t="str">
        <f>IF('REGISTRO 1'!O115="","",IF('REGISTRO 1'!O115&lt;4,'REGISTRO 1'!O115,""))</f>
        <v/>
      </c>
      <c r="AH116" s="164" t="str">
        <f>IF('REGISTRO 1'!O115&lt;7,IF('REGISTRO 1'!O115&gt;3,'REGISTRO 1'!O115,""),"")</f>
        <v/>
      </c>
      <c r="AI116" s="164" t="str">
        <f>IF('REGISTRO 1'!O115&lt;10,IF('REGISTRO 1'!O115&gt;6,'REGISTRO 1'!O115,""),"")</f>
        <v/>
      </c>
      <c r="AJ116" s="165" t="str">
        <f>IF('REGISTRO 1'!O115&gt;9,'REGISTRO 1'!O115,"")</f>
        <v/>
      </c>
      <c r="AK116" s="166" t="str">
        <f>IF('REGISTRO 1'!S115="","",IF('REGISTRO 1'!S115&lt;3,'REGISTRO 1'!S115,""))</f>
        <v/>
      </c>
      <c r="AL116" s="164" t="str">
        <f>IF('REGISTRO 1'!S115&lt;5,IF('REGISTRO 1'!S115&gt;2,'REGISTRO 1'!S115,""),"")</f>
        <v/>
      </c>
      <c r="AM116" s="164" t="str">
        <f>IF('REGISTRO 1'!S115&lt;7,IF('REGISTRO 1'!S115&gt;4,'REGISTRO 1'!S115,""),"")</f>
        <v/>
      </c>
      <c r="AN116" s="165" t="str">
        <f>IF('REGISTRO 1'!S115&gt;6,'REGISTRO 1'!S115,"")</f>
        <v/>
      </c>
      <c r="AO116" s="166" t="str">
        <f>IF('REGISTRO 1'!W115="","",IF('REGISTRO 1'!W115&lt;3,'REGISTRO 1'!W115,""))</f>
        <v/>
      </c>
      <c r="AP116" s="164" t="str">
        <f>IF('REGISTRO 1'!W115&lt;5,IF('REGISTRO 1'!W115&gt;2,'REGISTRO 1'!W115,""),"")</f>
        <v/>
      </c>
      <c r="AQ116" s="164" t="str">
        <f>IF('REGISTRO 1'!W115&lt;7,IF('REGISTRO 1'!W115&gt;4,'REGISTRO 1'!W115,""),"")</f>
        <v/>
      </c>
      <c r="AR116" s="165" t="str">
        <f>IF('REGISTRO 1'!W115&gt;6,'REGISTRO 1'!W115,"")</f>
        <v/>
      </c>
      <c r="AS116" s="162" t="str">
        <f t="shared" si="11"/>
        <v/>
      </c>
      <c r="AT116" s="110" t="str">
        <f>IF('REGISTRO 1'!H115="","",IF('REGISTRO 1'!H115&lt;5,'REGISTRO 1'!H115,""))</f>
        <v/>
      </c>
      <c r="AU116" s="75" t="str">
        <f>IF('REGISTRO 1'!H115&lt;9,IF('REGISTRO 1'!H115&gt;4,'REGISTRO 1'!H115,""),"")</f>
        <v/>
      </c>
      <c r="AV116" s="75" t="str">
        <f>IF('REGISTRO 1'!H115&lt;13,IF('REGISTRO 1'!H115&gt;8,'REGISTRO 1'!H115,""),"")</f>
        <v/>
      </c>
      <c r="AW116" s="22" t="str">
        <f>IF('REGISTRO 1'!H115&gt;12,'REGISTRO 1'!H115,"")</f>
        <v/>
      </c>
      <c r="AX116" s="110" t="str">
        <f>IF('REGISTRO 1'!L115="","",IF('REGISTRO 1'!L115&lt;5,'REGISTRO 1'!L115,""))</f>
        <v/>
      </c>
      <c r="AY116" s="75" t="str">
        <f>IF('REGISTRO 1'!L115&lt;9,IF('REGISTRO 1'!L115&gt;4,'REGISTRO 1'!L115,""),"")</f>
        <v/>
      </c>
      <c r="AZ116" s="75" t="str">
        <f>IF('REGISTRO 1'!L115&lt;13,IF('REGISTRO 1'!L115&gt;8,'REGISTRO 1'!L115,""),"")</f>
        <v/>
      </c>
      <c r="BA116" s="22" t="str">
        <f>IF('REGISTRO 1'!L115&gt;12,'REGISTRO 1'!L115,"")</f>
        <v/>
      </c>
      <c r="BB116" s="110" t="str">
        <f>IF('REGISTRO 1'!P115="","",IF('REGISTRO 1'!P115&lt;4,'REGISTRO 1'!P115,""))</f>
        <v/>
      </c>
      <c r="BC116" s="75" t="str">
        <f>IF('REGISTRO 1'!P115&lt;7,IF('REGISTRO 1'!P115&gt;3,'REGISTRO 1'!P115,""),"")</f>
        <v/>
      </c>
      <c r="BD116" s="75" t="str">
        <f>IF('REGISTRO 1'!P115&lt;10,IF('REGISTRO 1'!P115&gt;6,'REGISTRO 1'!P115,""),"")</f>
        <v/>
      </c>
      <c r="BE116" s="22" t="str">
        <f>IF('REGISTRO 1'!P115&gt;9,'REGISTRO 1'!P115,"")</f>
        <v/>
      </c>
      <c r="BF116" s="110" t="str">
        <f>IF('REGISTRO 1'!T115="","",IF('REGISTRO 1'!T115&lt;3,'REGISTRO 1'!T115,""))</f>
        <v/>
      </c>
      <c r="BG116" s="75" t="str">
        <f>IF('REGISTRO 1'!T115&lt;5,IF('REGISTRO 1'!T115&gt;2,'REGISTRO 1'!T115,""),"")</f>
        <v/>
      </c>
      <c r="BH116" s="75" t="str">
        <f>IF('REGISTRO 1'!T115&lt;7,IF('REGISTRO 1'!T115&gt;4,'REGISTRO 1'!T115,""),"")</f>
        <v/>
      </c>
      <c r="BI116" s="22" t="str">
        <f>IF('REGISTRO 1'!T115&gt;6,'REGISTRO 1'!T115,"")</f>
        <v/>
      </c>
      <c r="BJ116" s="110" t="str">
        <f>IF('REGISTRO 1'!X115="","",IF('REGISTRO 1'!X115&lt;3,'REGISTRO 1'!X115,""))</f>
        <v/>
      </c>
      <c r="BK116" s="75" t="str">
        <f>IF('REGISTRO 1'!X115&lt;5,IF('REGISTRO 1'!X115&gt;2,'REGISTRO 1'!X115,""),"")</f>
        <v/>
      </c>
      <c r="BL116" s="75" t="str">
        <f>IF('REGISTRO 1'!X115&lt;7,IF('REGISTRO 1'!X115&gt;4,'REGISTRO 1'!X115,""),"")</f>
        <v/>
      </c>
      <c r="BM116" s="22" t="str">
        <f>IF('REGISTRO 1'!X115&gt;6,'REGISTRO 1'!X115,"")</f>
        <v/>
      </c>
      <c r="BN116" s="162" t="str">
        <f t="shared" si="12"/>
        <v/>
      </c>
      <c r="BO116" s="167" t="str">
        <f>IF('REGISTRO 1'!I115="","",IF('REGISTRO 1'!I115&lt;5,'REGISTRO 1'!I115,""))</f>
        <v/>
      </c>
      <c r="BP116" s="168" t="str">
        <f>IF('REGISTRO 1'!I115&lt;9,IF('REGISTRO 1'!I115&gt;4,'REGISTRO 1'!I115,""),"")</f>
        <v/>
      </c>
      <c r="BQ116" s="168" t="str">
        <f>IF('REGISTRO 1'!I115&lt;13,IF('REGISTRO 1'!I115&gt;8,'REGISTRO 1'!I115,""),"")</f>
        <v/>
      </c>
      <c r="BR116" s="169" t="str">
        <f>IF('REGISTRO 1'!I115&gt;12,'REGISTRO 1'!I115,"")</f>
        <v/>
      </c>
      <c r="BS116" s="167" t="str">
        <f>IF('REGISTRO 1'!M115="","",IF('REGISTRO 1'!M115&lt;5,'REGISTRO 1'!M115,""))</f>
        <v/>
      </c>
      <c r="BT116" s="168" t="str">
        <f>IF('REGISTRO 1'!M115&lt;9,IF('REGISTRO 1'!M115&gt;4,'REGISTRO 1'!M115,""),"")</f>
        <v/>
      </c>
      <c r="BU116" s="168" t="str">
        <f>IF('REGISTRO 1'!M115&lt;13,IF('REGISTRO 1'!M115&gt;8,'REGISTRO 1'!M115,""),"")</f>
        <v/>
      </c>
      <c r="BV116" s="169" t="str">
        <f>IF('REGISTRO 1'!M115&gt;12,'REGISTRO 1'!M115,"")</f>
        <v/>
      </c>
      <c r="BW116" s="167" t="str">
        <f>IF('REGISTRO 1'!Q115="","",IF('REGISTRO 1'!Q115&lt;4,'REGISTRO 1'!Q115,""))</f>
        <v/>
      </c>
      <c r="BX116" s="168" t="str">
        <f>IF('REGISTRO 1'!Q115&lt;7,IF('REGISTRO 1'!Q115&gt;3,'REGISTRO 1'!Q115,""),"")</f>
        <v/>
      </c>
      <c r="BY116" s="168" t="str">
        <f>IF('REGISTRO 1'!Q115&lt;10,IF('REGISTRO 1'!Q115&gt;6,'REGISTRO 1'!Q115,""),"")</f>
        <v/>
      </c>
      <c r="BZ116" s="169" t="str">
        <f>IF('REGISTRO 1'!Q115&gt;9,'REGISTRO 1'!Q115,"")</f>
        <v/>
      </c>
      <c r="CA116" s="167" t="str">
        <f>IF('REGISTRO 1'!U115="","",IF('REGISTRO 1'!U115&lt;3,'REGISTRO 1'!U115,""))</f>
        <v/>
      </c>
      <c r="CB116" s="168" t="str">
        <f>IF('REGISTRO 1'!U115&lt;5,IF('REGISTRO 1'!U115&gt;2,'REGISTRO 1'!U115,""),"")</f>
        <v/>
      </c>
      <c r="CC116" s="168" t="str">
        <f>IF('REGISTRO 1'!U115&lt;7,IF('REGISTRO 1'!U115&gt;4,'REGISTRO 1'!U115,""),"")</f>
        <v/>
      </c>
      <c r="CD116" s="169" t="str">
        <f>IF('REGISTRO 1'!U115&gt;6,'REGISTRO 1'!U115,"")</f>
        <v/>
      </c>
      <c r="CE116" s="167" t="str">
        <f>IF('REGISTRO 1'!Y115="","",IF('REGISTRO 1'!Y115&lt;3,'REGISTRO 1'!Y115,""))</f>
        <v/>
      </c>
      <c r="CF116" s="168" t="str">
        <f>IF('REGISTRO 1'!Y115&lt;5,IF('REGISTRO 1'!Y115&gt;2,'REGISTRO 1'!Y115,""),"")</f>
        <v/>
      </c>
      <c r="CG116" s="168" t="str">
        <f>IF('REGISTRO 1'!Y115&lt;7,IF('REGISTRO 1'!Y115&gt;4,'REGISTRO 1'!Y115,""),"")</f>
        <v/>
      </c>
      <c r="CH116" s="169" t="str">
        <f>IF('REGISTRO 1'!Y115&gt;6,'REGISTRO 1'!Y115,"")</f>
        <v/>
      </c>
      <c r="CI116" s="170" t="str">
        <f t="shared" si="13"/>
        <v/>
      </c>
      <c r="CJ116" s="181" t="str">
        <f t="shared" si="14"/>
        <v/>
      </c>
      <c r="CK116" s="140" t="str">
        <f>IF('REGISTRO 1'!$C115="","",'REGISTRO 1'!D115)</f>
        <v/>
      </c>
      <c r="CL116" s="10" t="str">
        <f>IF('REGISTRO 1'!$C115="","",'REGISTRO 1'!E115)</f>
        <v/>
      </c>
    </row>
    <row r="117" spans="2:90" x14ac:dyDescent="0.25">
      <c r="B117" s="172" t="s">
        <v>146</v>
      </c>
      <c r="C117" s="54" t="str">
        <f>IF('REGISTRO 1'!C116="","",'REGISTRO 1'!C116)</f>
        <v/>
      </c>
      <c r="D117" s="21" t="str">
        <f>IF('REGISTRO 1'!F116="","",IF('REGISTRO 1'!F116&lt;5,'REGISTRO 1'!F116,""))</f>
        <v/>
      </c>
      <c r="E117" s="15" t="str">
        <f>IF('REGISTRO 1'!F116&lt;9,IF('REGISTRO 1'!F116&gt;4,'REGISTRO 1'!F116,""),"")</f>
        <v/>
      </c>
      <c r="F117" s="15" t="str">
        <f>IF('REGISTRO 1'!F116&lt;13,IF('REGISTRO 1'!F116&gt;8,'REGISTRO 1'!F116,""),"")</f>
        <v/>
      </c>
      <c r="G117" s="16" t="str">
        <f>IF('REGISTRO 1'!F116&gt;12,'REGISTRO 1'!F116,"")</f>
        <v/>
      </c>
      <c r="H117" s="21" t="str">
        <f>IF('REGISTRO 1'!J116="","",IF('REGISTRO 1'!J116&lt;5,'REGISTRO 1'!J116,""))</f>
        <v/>
      </c>
      <c r="I117" s="15" t="str">
        <f>IF('REGISTRO 1'!J116&lt;9,IF('REGISTRO 1'!J116&gt;4,'REGISTRO 1'!J116,""),"")</f>
        <v/>
      </c>
      <c r="J117" s="15" t="str">
        <f>IF('REGISTRO 1'!J116&lt;13,IF('REGISTRO 1'!J116&gt;8,'REGISTRO 1'!J116,""),"")</f>
        <v/>
      </c>
      <c r="K117" s="16" t="str">
        <f>IF('REGISTRO 1'!J116&gt;12,'REGISTRO 1'!J116,"")</f>
        <v/>
      </c>
      <c r="L117" s="21" t="str">
        <f>IF('REGISTRO 1'!N116="","",IF('REGISTRO 1'!N116&lt;4,'REGISTRO 1'!N116,""))</f>
        <v/>
      </c>
      <c r="M117" s="15" t="str">
        <f>IF('REGISTRO 1'!N116&lt;7,IF('REGISTRO 1'!N116&gt;3,'REGISTRO 1'!N116,""),"")</f>
        <v/>
      </c>
      <c r="N117" s="15" t="str">
        <f>IF('REGISTRO 1'!N116&lt;10,IF('REGISTRO 1'!N116&gt;6,'REGISTRO 1'!N116,""),"")</f>
        <v/>
      </c>
      <c r="O117" s="16" t="str">
        <f>IF('REGISTRO 1'!N116&gt;9,'REGISTRO 1'!N116,"")</f>
        <v/>
      </c>
      <c r="P117" s="21" t="str">
        <f>IF('REGISTRO 1'!R116="","",IF('REGISTRO 1'!R116&lt;3,'REGISTRO 1'!R116,""))</f>
        <v/>
      </c>
      <c r="Q117" s="15" t="str">
        <f>IF('REGISTRO 1'!R116&lt;5,IF('REGISTRO 1'!R116&gt;2,'REGISTRO 1'!R116,""),"")</f>
        <v/>
      </c>
      <c r="R117" s="15" t="str">
        <f>IF('REGISTRO 1'!R116&lt;7,IF('REGISTRO 1'!R116&gt;4,'REGISTRO 1'!R116,""),"")</f>
        <v/>
      </c>
      <c r="S117" s="16" t="str">
        <f>IF('REGISTRO 1'!R116&gt;6,'REGISTRO 1'!R116,"")</f>
        <v/>
      </c>
      <c r="T117" s="21" t="str">
        <f>IF('REGISTRO 1'!V116="","",IF('REGISTRO 1'!V116&lt;3,'REGISTRO 1'!V116,""))</f>
        <v/>
      </c>
      <c r="U117" s="15" t="str">
        <f>IF('REGISTRO 1'!V116&lt;5,IF('REGISTRO 1'!V116&gt;2,'REGISTRO 1'!V116,""),"")</f>
        <v/>
      </c>
      <c r="V117" s="15" t="str">
        <f>IF('REGISTRO 1'!V116&lt;7,IF('REGISTRO 1'!V116&gt;4,'REGISTRO 1'!V116,""),"")</f>
        <v/>
      </c>
      <c r="W117" s="20" t="str">
        <f>IF('REGISTRO 1'!V116&gt;6,'REGISTRO 1'!V116,"")</f>
        <v/>
      </c>
      <c r="X117" s="38" t="str">
        <f t="shared" si="10"/>
        <v/>
      </c>
      <c r="Y117" s="14" t="str">
        <f>IF('REGISTRO 1'!G116="","",IF('REGISTRO 1'!G116&lt;5,'REGISTRO 1'!G116,""))</f>
        <v/>
      </c>
      <c r="Z117" s="15" t="str">
        <f>IF('REGISTRO 1'!G116&lt;9,IF('REGISTRO 1'!G116&gt;4,'REGISTRO 1'!G116,""),"")</f>
        <v/>
      </c>
      <c r="AA117" s="15" t="str">
        <f>IF('REGISTRO 1'!G116&lt;13,IF('REGISTRO 1'!G116&gt;8,'REGISTRO 1'!G116,""),"")</f>
        <v/>
      </c>
      <c r="AB117" s="16" t="str">
        <f>IF('REGISTRO 1'!G116&gt;12,'REGISTRO 1'!G116,"")</f>
        <v/>
      </c>
      <c r="AC117" s="21" t="str">
        <f>IF('REGISTRO 1'!K116="","",IF('REGISTRO 1'!K116&lt;5,'REGISTRO 1'!K116,""))</f>
        <v/>
      </c>
      <c r="AD117" s="15" t="str">
        <f>IF('REGISTRO 1'!K116&lt;9,IF('REGISTRO 1'!K116&gt;4,'REGISTRO 1'!K116,""),"")</f>
        <v/>
      </c>
      <c r="AE117" s="15" t="str">
        <f>IF('REGISTRO 1'!K116&lt;13,IF('REGISTRO 1'!K116&gt;8,'REGISTRO 1'!K116,""),"")</f>
        <v/>
      </c>
      <c r="AF117" s="16" t="str">
        <f>IF('REGISTRO 1'!K116&gt;12,'REGISTRO 1'!K116,"")</f>
        <v/>
      </c>
      <c r="AG117" s="21" t="str">
        <f>IF('REGISTRO 1'!O116="","",IF('REGISTRO 1'!O116&lt;4,'REGISTRO 1'!O116,""))</f>
        <v/>
      </c>
      <c r="AH117" s="15" t="str">
        <f>IF('REGISTRO 1'!O116&lt;7,IF('REGISTRO 1'!O116&gt;3,'REGISTRO 1'!O116,""),"")</f>
        <v/>
      </c>
      <c r="AI117" s="15" t="str">
        <f>IF('REGISTRO 1'!O116&lt;10,IF('REGISTRO 1'!O116&gt;6,'REGISTRO 1'!O116,""),"")</f>
        <v/>
      </c>
      <c r="AJ117" s="16" t="str">
        <f>IF('REGISTRO 1'!O116&gt;9,'REGISTRO 1'!O116,"")</f>
        <v/>
      </c>
      <c r="AK117" s="21" t="str">
        <f>IF('REGISTRO 1'!S116="","",IF('REGISTRO 1'!S116&lt;3,'REGISTRO 1'!S116,""))</f>
        <v/>
      </c>
      <c r="AL117" s="15" t="str">
        <f>IF('REGISTRO 1'!S116&lt;5,IF('REGISTRO 1'!S116&gt;2,'REGISTRO 1'!S116,""),"")</f>
        <v/>
      </c>
      <c r="AM117" s="15" t="str">
        <f>IF('REGISTRO 1'!S116&lt;7,IF('REGISTRO 1'!S116&gt;4,'REGISTRO 1'!S116,""),"")</f>
        <v/>
      </c>
      <c r="AN117" s="16" t="str">
        <f>IF('REGISTRO 1'!S116&gt;6,'REGISTRO 1'!S116,"")</f>
        <v/>
      </c>
      <c r="AO117" s="21" t="str">
        <f>IF('REGISTRO 1'!W116="","",IF('REGISTRO 1'!W116&lt;3,'REGISTRO 1'!W116,""))</f>
        <v/>
      </c>
      <c r="AP117" s="15" t="str">
        <f>IF('REGISTRO 1'!W116&lt;5,IF('REGISTRO 1'!W116&gt;2,'REGISTRO 1'!W116,""),"")</f>
        <v/>
      </c>
      <c r="AQ117" s="15" t="str">
        <f>IF('REGISTRO 1'!W116&lt;7,IF('REGISTRO 1'!W116&gt;4,'REGISTRO 1'!W116,""),"")</f>
        <v/>
      </c>
      <c r="AR117" s="16" t="str">
        <f>IF('REGISTRO 1'!W116&gt;6,'REGISTRO 1'!W116,"")</f>
        <v/>
      </c>
      <c r="AS117" s="38" t="str">
        <f t="shared" si="11"/>
        <v/>
      </c>
      <c r="AT117" s="21" t="str">
        <f>IF('REGISTRO 1'!H116="","",IF('REGISTRO 1'!H116&lt;5,'REGISTRO 1'!H116,""))</f>
        <v/>
      </c>
      <c r="AU117" s="15" t="str">
        <f>IF('REGISTRO 1'!H116&lt;9,IF('REGISTRO 1'!H116&gt;4,'REGISTRO 1'!H116,""),"")</f>
        <v/>
      </c>
      <c r="AV117" s="15" t="str">
        <f>IF('REGISTRO 1'!H116&lt;13,IF('REGISTRO 1'!H116&gt;8,'REGISTRO 1'!H116,""),"")</f>
        <v/>
      </c>
      <c r="AW117" s="16" t="str">
        <f>IF('REGISTRO 1'!H116&gt;12,'REGISTRO 1'!H116,"")</f>
        <v/>
      </c>
      <c r="AX117" s="21" t="str">
        <f>IF('REGISTRO 1'!L116="","",IF('REGISTRO 1'!L116&lt;5,'REGISTRO 1'!L116,""))</f>
        <v/>
      </c>
      <c r="AY117" s="15" t="str">
        <f>IF('REGISTRO 1'!L116&lt;9,IF('REGISTRO 1'!L116&gt;4,'REGISTRO 1'!L116,""),"")</f>
        <v/>
      </c>
      <c r="AZ117" s="15" t="str">
        <f>IF('REGISTRO 1'!L116&lt;13,IF('REGISTRO 1'!L116&gt;8,'REGISTRO 1'!L116,""),"")</f>
        <v/>
      </c>
      <c r="BA117" s="16" t="str">
        <f>IF('REGISTRO 1'!L116&gt;12,'REGISTRO 1'!L116,"")</f>
        <v/>
      </c>
      <c r="BB117" s="21" t="str">
        <f>IF('REGISTRO 1'!P116="","",IF('REGISTRO 1'!P116&lt;4,'REGISTRO 1'!P116,""))</f>
        <v/>
      </c>
      <c r="BC117" s="15" t="str">
        <f>IF('REGISTRO 1'!P116&lt;7,IF('REGISTRO 1'!P116&gt;3,'REGISTRO 1'!P116,""),"")</f>
        <v/>
      </c>
      <c r="BD117" s="15" t="str">
        <f>IF('REGISTRO 1'!P116&lt;10,IF('REGISTRO 1'!P116&gt;6,'REGISTRO 1'!P116,""),"")</f>
        <v/>
      </c>
      <c r="BE117" s="16" t="str">
        <f>IF('REGISTRO 1'!P116&gt;9,'REGISTRO 1'!P116,"")</f>
        <v/>
      </c>
      <c r="BF117" s="21" t="str">
        <f>IF('REGISTRO 1'!T116="","",IF('REGISTRO 1'!T116&lt;3,'REGISTRO 1'!T116,""))</f>
        <v/>
      </c>
      <c r="BG117" s="15" t="str">
        <f>IF('REGISTRO 1'!T116&lt;5,IF('REGISTRO 1'!T116&gt;2,'REGISTRO 1'!T116,""),"")</f>
        <v/>
      </c>
      <c r="BH117" s="15" t="str">
        <f>IF('REGISTRO 1'!T116&lt;7,IF('REGISTRO 1'!T116&gt;4,'REGISTRO 1'!T116,""),"")</f>
        <v/>
      </c>
      <c r="BI117" s="16" t="str">
        <f>IF('REGISTRO 1'!T116&gt;6,'REGISTRO 1'!T116,"")</f>
        <v/>
      </c>
      <c r="BJ117" s="21" t="str">
        <f>IF('REGISTRO 1'!X116="","",IF('REGISTRO 1'!X116&lt;3,'REGISTRO 1'!X116,""))</f>
        <v/>
      </c>
      <c r="BK117" s="15" t="str">
        <f>IF('REGISTRO 1'!X116&lt;5,IF('REGISTRO 1'!X116&gt;2,'REGISTRO 1'!X116,""),"")</f>
        <v/>
      </c>
      <c r="BL117" s="15" t="str">
        <f>IF('REGISTRO 1'!X116&lt;7,IF('REGISTRO 1'!X116&gt;4,'REGISTRO 1'!X116,""),"")</f>
        <v/>
      </c>
      <c r="BM117" s="16" t="str">
        <f>IF('REGISTRO 1'!X116&gt;6,'REGISTRO 1'!X116,"")</f>
        <v/>
      </c>
      <c r="BN117" s="38" t="str">
        <f t="shared" si="12"/>
        <v/>
      </c>
      <c r="BO117" s="14" t="str">
        <f>IF('REGISTRO 1'!I116="","",IF('REGISTRO 1'!I116&lt;5,'REGISTRO 1'!I116,""))</f>
        <v/>
      </c>
      <c r="BP117" s="15" t="str">
        <f>IF('REGISTRO 1'!I116&lt;9,IF('REGISTRO 1'!I116&gt;4,'REGISTRO 1'!I116,""),"")</f>
        <v/>
      </c>
      <c r="BQ117" s="15" t="str">
        <f>IF('REGISTRO 1'!I116&lt;13,IF('REGISTRO 1'!I116&gt;8,'REGISTRO 1'!I116,""),"")</f>
        <v/>
      </c>
      <c r="BR117" s="16" t="str">
        <f>IF('REGISTRO 1'!I116&gt;12,'REGISTRO 1'!I116,"")</f>
        <v/>
      </c>
      <c r="BS117" s="14" t="str">
        <f>IF('REGISTRO 1'!M116="","",IF('REGISTRO 1'!M116&lt;5,'REGISTRO 1'!M116,""))</f>
        <v/>
      </c>
      <c r="BT117" s="15" t="str">
        <f>IF('REGISTRO 1'!M116&lt;9,IF('REGISTRO 1'!M116&gt;4,'REGISTRO 1'!M116,""),"")</f>
        <v/>
      </c>
      <c r="BU117" s="15" t="str">
        <f>IF('REGISTRO 1'!M116&lt;13,IF('REGISTRO 1'!M116&gt;8,'REGISTRO 1'!M116,""),"")</f>
        <v/>
      </c>
      <c r="BV117" s="16" t="str">
        <f>IF('REGISTRO 1'!M116&gt;12,'REGISTRO 1'!M116,"")</f>
        <v/>
      </c>
      <c r="BW117" s="14" t="str">
        <f>IF('REGISTRO 1'!Q116="","",IF('REGISTRO 1'!Q116&lt;4,'REGISTRO 1'!Q116,""))</f>
        <v/>
      </c>
      <c r="BX117" s="15" t="str">
        <f>IF('REGISTRO 1'!Q116&lt;7,IF('REGISTRO 1'!Q116&gt;3,'REGISTRO 1'!Q116,""),"")</f>
        <v/>
      </c>
      <c r="BY117" s="15" t="str">
        <f>IF('REGISTRO 1'!Q116&lt;10,IF('REGISTRO 1'!Q116&gt;6,'REGISTRO 1'!Q116,""),"")</f>
        <v/>
      </c>
      <c r="BZ117" s="16" t="str">
        <f>IF('REGISTRO 1'!Q116&gt;9,'REGISTRO 1'!Q116,"")</f>
        <v/>
      </c>
      <c r="CA117" s="14" t="str">
        <f>IF('REGISTRO 1'!U116="","",IF('REGISTRO 1'!U116&lt;3,'REGISTRO 1'!U116,""))</f>
        <v/>
      </c>
      <c r="CB117" s="15" t="str">
        <f>IF('REGISTRO 1'!U116&lt;5,IF('REGISTRO 1'!U116&gt;2,'REGISTRO 1'!U116,""),"")</f>
        <v/>
      </c>
      <c r="CC117" s="15" t="str">
        <f>IF('REGISTRO 1'!U116&lt;7,IF('REGISTRO 1'!U116&gt;4,'REGISTRO 1'!U116,""),"")</f>
        <v/>
      </c>
      <c r="CD117" s="16" t="str">
        <f>IF('REGISTRO 1'!U116&gt;6,'REGISTRO 1'!U116,"")</f>
        <v/>
      </c>
      <c r="CE117" s="14" t="str">
        <f>IF('REGISTRO 1'!Y116="","",IF('REGISTRO 1'!Y116&lt;3,'REGISTRO 1'!Y116,""))</f>
        <v/>
      </c>
      <c r="CF117" s="15" t="str">
        <f>IF('REGISTRO 1'!Y116&lt;5,IF('REGISTRO 1'!Y116&gt;2,'REGISTRO 1'!Y116,""),"")</f>
        <v/>
      </c>
      <c r="CG117" s="15" t="str">
        <f>IF('REGISTRO 1'!Y116&lt;7,IF('REGISTRO 1'!Y116&gt;4,'REGISTRO 1'!Y116,""),"")</f>
        <v/>
      </c>
      <c r="CH117" s="16" t="str">
        <f>IF('REGISTRO 1'!Y116&gt;6,'REGISTRO 1'!Y116,"")</f>
        <v/>
      </c>
      <c r="CI117" s="73" t="str">
        <f t="shared" si="13"/>
        <v/>
      </c>
      <c r="CJ117" s="180" t="str">
        <f t="shared" si="14"/>
        <v/>
      </c>
      <c r="CK117" s="140" t="str">
        <f>IF('REGISTRO 1'!$C116="","",'REGISTRO 1'!D116)</f>
        <v/>
      </c>
      <c r="CL117" s="10" t="str">
        <f>IF('REGISTRO 1'!$C116="","",'REGISTRO 1'!E116)</f>
        <v/>
      </c>
    </row>
    <row r="118" spans="2:90" x14ac:dyDescent="0.25">
      <c r="B118" s="69" t="s">
        <v>147</v>
      </c>
      <c r="C118" s="28" t="str">
        <f>IF('REGISTRO 1'!C117="","",'REGISTRO 1'!C117)</f>
        <v/>
      </c>
      <c r="D118" s="110" t="str">
        <f>IF('REGISTRO 1'!F117="","",IF('REGISTRO 1'!F117&lt;5,'REGISTRO 1'!F117,""))</f>
        <v/>
      </c>
      <c r="E118" s="75" t="str">
        <f>IF('REGISTRO 1'!F117&lt;9,IF('REGISTRO 1'!F117&gt;4,'REGISTRO 1'!F117,""),"")</f>
        <v/>
      </c>
      <c r="F118" s="75" t="str">
        <f>IF('REGISTRO 1'!F117&lt;13,IF('REGISTRO 1'!F117&gt;8,'REGISTRO 1'!F117,""),"")</f>
        <v/>
      </c>
      <c r="G118" s="22" t="str">
        <f>IF('REGISTRO 1'!F117&gt;12,'REGISTRO 1'!F117,"")</f>
        <v/>
      </c>
      <c r="H118" s="110" t="str">
        <f>IF('REGISTRO 1'!J117="","",IF('REGISTRO 1'!J117&lt;5,'REGISTRO 1'!J117,""))</f>
        <v/>
      </c>
      <c r="I118" s="75" t="str">
        <f>IF('REGISTRO 1'!J117&lt;9,IF('REGISTRO 1'!J117&gt;4,'REGISTRO 1'!J117,""),"")</f>
        <v/>
      </c>
      <c r="J118" s="75" t="str">
        <f>IF('REGISTRO 1'!J117&lt;13,IF('REGISTRO 1'!J117&gt;8,'REGISTRO 1'!J117,""),"")</f>
        <v/>
      </c>
      <c r="K118" s="22" t="str">
        <f>IF('REGISTRO 1'!J117&gt;12,'REGISTRO 1'!J117,"")</f>
        <v/>
      </c>
      <c r="L118" s="110" t="str">
        <f>IF('REGISTRO 1'!N117="","",IF('REGISTRO 1'!N117&lt;4,'REGISTRO 1'!N117,""))</f>
        <v/>
      </c>
      <c r="M118" s="75" t="str">
        <f>IF('REGISTRO 1'!N117&lt;7,IF('REGISTRO 1'!N117&gt;3,'REGISTRO 1'!N117,""),"")</f>
        <v/>
      </c>
      <c r="N118" s="75" t="str">
        <f>IF('REGISTRO 1'!N117&lt;10,IF('REGISTRO 1'!N117&gt;6,'REGISTRO 1'!N117,""),"")</f>
        <v/>
      </c>
      <c r="O118" s="22" t="str">
        <f>IF('REGISTRO 1'!N117&gt;9,'REGISTRO 1'!N117,"")</f>
        <v/>
      </c>
      <c r="P118" s="110" t="str">
        <f>IF('REGISTRO 1'!R117="","",IF('REGISTRO 1'!R117&lt;3,'REGISTRO 1'!R117,""))</f>
        <v/>
      </c>
      <c r="Q118" s="75" t="str">
        <f>IF('REGISTRO 1'!R117&lt;5,IF('REGISTRO 1'!R117&gt;2,'REGISTRO 1'!R117,""),"")</f>
        <v/>
      </c>
      <c r="R118" s="75" t="str">
        <f>IF('REGISTRO 1'!R117&lt;7,IF('REGISTRO 1'!R117&gt;4,'REGISTRO 1'!R117,""),"")</f>
        <v/>
      </c>
      <c r="S118" s="22" t="str">
        <f>IF('REGISTRO 1'!R117&gt;6,'REGISTRO 1'!R117,"")</f>
        <v/>
      </c>
      <c r="T118" s="110" t="str">
        <f>IF('REGISTRO 1'!V117="","",IF('REGISTRO 1'!V117&lt;3,'REGISTRO 1'!V117,""))</f>
        <v/>
      </c>
      <c r="U118" s="75" t="str">
        <f>IF('REGISTRO 1'!V117&lt;5,IF('REGISTRO 1'!V117&gt;2,'REGISTRO 1'!V117,""),"")</f>
        <v/>
      </c>
      <c r="V118" s="75" t="str">
        <f>IF('REGISTRO 1'!V117&lt;7,IF('REGISTRO 1'!V117&gt;4,'REGISTRO 1'!V117,""),"")</f>
        <v/>
      </c>
      <c r="W118" s="111" t="str">
        <f>IF('REGISTRO 1'!V117&gt;6,'REGISTRO 1'!V117,"")</f>
        <v/>
      </c>
      <c r="X118" s="162" t="str">
        <f t="shared" si="10"/>
        <v/>
      </c>
      <c r="Y118" s="163" t="str">
        <f>IF('REGISTRO 1'!G117="","",IF('REGISTRO 1'!G117&lt;5,'REGISTRO 1'!G117,""))</f>
        <v/>
      </c>
      <c r="Z118" s="164" t="str">
        <f>IF('REGISTRO 1'!G117&lt;9,IF('REGISTRO 1'!G117&gt;4,'REGISTRO 1'!G117,""),"")</f>
        <v/>
      </c>
      <c r="AA118" s="164" t="str">
        <f>IF('REGISTRO 1'!G117&lt;13,IF('REGISTRO 1'!G117&gt;8,'REGISTRO 1'!G117,""),"")</f>
        <v/>
      </c>
      <c r="AB118" s="165" t="str">
        <f>IF('REGISTRO 1'!G117&gt;12,'REGISTRO 1'!G117,"")</f>
        <v/>
      </c>
      <c r="AC118" s="166" t="str">
        <f>IF('REGISTRO 1'!K117="","",IF('REGISTRO 1'!K117&lt;5,'REGISTRO 1'!K117,""))</f>
        <v/>
      </c>
      <c r="AD118" s="164" t="str">
        <f>IF('REGISTRO 1'!K117&lt;9,IF('REGISTRO 1'!K117&gt;4,'REGISTRO 1'!K117,""),"")</f>
        <v/>
      </c>
      <c r="AE118" s="164" t="str">
        <f>IF('REGISTRO 1'!K117&lt;13,IF('REGISTRO 1'!K117&gt;8,'REGISTRO 1'!K117,""),"")</f>
        <v/>
      </c>
      <c r="AF118" s="165" t="str">
        <f>IF('REGISTRO 1'!K117&gt;12,'REGISTRO 1'!K117,"")</f>
        <v/>
      </c>
      <c r="AG118" s="166" t="str">
        <f>IF('REGISTRO 1'!O117="","",IF('REGISTRO 1'!O117&lt;4,'REGISTRO 1'!O117,""))</f>
        <v/>
      </c>
      <c r="AH118" s="164" t="str">
        <f>IF('REGISTRO 1'!O117&lt;7,IF('REGISTRO 1'!O117&gt;3,'REGISTRO 1'!O117,""),"")</f>
        <v/>
      </c>
      <c r="AI118" s="164" t="str">
        <f>IF('REGISTRO 1'!O117&lt;10,IF('REGISTRO 1'!O117&gt;6,'REGISTRO 1'!O117,""),"")</f>
        <v/>
      </c>
      <c r="AJ118" s="165" t="str">
        <f>IF('REGISTRO 1'!O117&gt;9,'REGISTRO 1'!O117,"")</f>
        <v/>
      </c>
      <c r="AK118" s="166" t="str">
        <f>IF('REGISTRO 1'!S117="","",IF('REGISTRO 1'!S117&lt;3,'REGISTRO 1'!S117,""))</f>
        <v/>
      </c>
      <c r="AL118" s="164" t="str">
        <f>IF('REGISTRO 1'!S117&lt;5,IF('REGISTRO 1'!S117&gt;2,'REGISTRO 1'!S117,""),"")</f>
        <v/>
      </c>
      <c r="AM118" s="164" t="str">
        <f>IF('REGISTRO 1'!S117&lt;7,IF('REGISTRO 1'!S117&gt;4,'REGISTRO 1'!S117,""),"")</f>
        <v/>
      </c>
      <c r="AN118" s="165" t="str">
        <f>IF('REGISTRO 1'!S117&gt;6,'REGISTRO 1'!S117,"")</f>
        <v/>
      </c>
      <c r="AO118" s="166" t="str">
        <f>IF('REGISTRO 1'!W117="","",IF('REGISTRO 1'!W117&lt;3,'REGISTRO 1'!W117,""))</f>
        <v/>
      </c>
      <c r="AP118" s="164" t="str">
        <f>IF('REGISTRO 1'!W117&lt;5,IF('REGISTRO 1'!W117&gt;2,'REGISTRO 1'!W117,""),"")</f>
        <v/>
      </c>
      <c r="AQ118" s="164" t="str">
        <f>IF('REGISTRO 1'!W117&lt;7,IF('REGISTRO 1'!W117&gt;4,'REGISTRO 1'!W117,""),"")</f>
        <v/>
      </c>
      <c r="AR118" s="165" t="str">
        <f>IF('REGISTRO 1'!W117&gt;6,'REGISTRO 1'!W117,"")</f>
        <v/>
      </c>
      <c r="AS118" s="162" t="str">
        <f t="shared" si="11"/>
        <v/>
      </c>
      <c r="AT118" s="110" t="str">
        <f>IF('REGISTRO 1'!H117="","",IF('REGISTRO 1'!H117&lt;5,'REGISTRO 1'!H117,""))</f>
        <v/>
      </c>
      <c r="AU118" s="75" t="str">
        <f>IF('REGISTRO 1'!H117&lt;9,IF('REGISTRO 1'!H117&gt;4,'REGISTRO 1'!H117,""),"")</f>
        <v/>
      </c>
      <c r="AV118" s="75" t="str">
        <f>IF('REGISTRO 1'!H117&lt;13,IF('REGISTRO 1'!H117&gt;8,'REGISTRO 1'!H117,""),"")</f>
        <v/>
      </c>
      <c r="AW118" s="22" t="str">
        <f>IF('REGISTRO 1'!H117&gt;12,'REGISTRO 1'!H117,"")</f>
        <v/>
      </c>
      <c r="AX118" s="110" t="str">
        <f>IF('REGISTRO 1'!L117="","",IF('REGISTRO 1'!L117&lt;5,'REGISTRO 1'!L117,""))</f>
        <v/>
      </c>
      <c r="AY118" s="75" t="str">
        <f>IF('REGISTRO 1'!L117&lt;9,IF('REGISTRO 1'!L117&gt;4,'REGISTRO 1'!L117,""),"")</f>
        <v/>
      </c>
      <c r="AZ118" s="75" t="str">
        <f>IF('REGISTRO 1'!L117&lt;13,IF('REGISTRO 1'!L117&gt;8,'REGISTRO 1'!L117,""),"")</f>
        <v/>
      </c>
      <c r="BA118" s="22" t="str">
        <f>IF('REGISTRO 1'!L117&gt;12,'REGISTRO 1'!L117,"")</f>
        <v/>
      </c>
      <c r="BB118" s="110" t="str">
        <f>IF('REGISTRO 1'!P117="","",IF('REGISTRO 1'!P117&lt;4,'REGISTRO 1'!P117,""))</f>
        <v/>
      </c>
      <c r="BC118" s="75" t="str">
        <f>IF('REGISTRO 1'!P117&lt;7,IF('REGISTRO 1'!P117&gt;3,'REGISTRO 1'!P117,""),"")</f>
        <v/>
      </c>
      <c r="BD118" s="75" t="str">
        <f>IF('REGISTRO 1'!P117&lt;10,IF('REGISTRO 1'!P117&gt;6,'REGISTRO 1'!P117,""),"")</f>
        <v/>
      </c>
      <c r="BE118" s="22" t="str">
        <f>IF('REGISTRO 1'!P117&gt;9,'REGISTRO 1'!P117,"")</f>
        <v/>
      </c>
      <c r="BF118" s="110" t="str">
        <f>IF('REGISTRO 1'!T117="","",IF('REGISTRO 1'!T117&lt;3,'REGISTRO 1'!T117,""))</f>
        <v/>
      </c>
      <c r="BG118" s="75" t="str">
        <f>IF('REGISTRO 1'!T117&lt;5,IF('REGISTRO 1'!T117&gt;2,'REGISTRO 1'!T117,""),"")</f>
        <v/>
      </c>
      <c r="BH118" s="75" t="str">
        <f>IF('REGISTRO 1'!T117&lt;7,IF('REGISTRO 1'!T117&gt;4,'REGISTRO 1'!T117,""),"")</f>
        <v/>
      </c>
      <c r="BI118" s="22" t="str">
        <f>IF('REGISTRO 1'!T117&gt;6,'REGISTRO 1'!T117,"")</f>
        <v/>
      </c>
      <c r="BJ118" s="110" t="str">
        <f>IF('REGISTRO 1'!X117="","",IF('REGISTRO 1'!X117&lt;3,'REGISTRO 1'!X117,""))</f>
        <v/>
      </c>
      <c r="BK118" s="75" t="str">
        <f>IF('REGISTRO 1'!X117&lt;5,IF('REGISTRO 1'!X117&gt;2,'REGISTRO 1'!X117,""),"")</f>
        <v/>
      </c>
      <c r="BL118" s="75" t="str">
        <f>IF('REGISTRO 1'!X117&lt;7,IF('REGISTRO 1'!X117&gt;4,'REGISTRO 1'!X117,""),"")</f>
        <v/>
      </c>
      <c r="BM118" s="22" t="str">
        <f>IF('REGISTRO 1'!X117&gt;6,'REGISTRO 1'!X117,"")</f>
        <v/>
      </c>
      <c r="BN118" s="162" t="str">
        <f t="shared" si="12"/>
        <v/>
      </c>
      <c r="BO118" s="167" t="str">
        <f>IF('REGISTRO 1'!I117="","",IF('REGISTRO 1'!I117&lt;5,'REGISTRO 1'!I117,""))</f>
        <v/>
      </c>
      <c r="BP118" s="168" t="str">
        <f>IF('REGISTRO 1'!I117&lt;9,IF('REGISTRO 1'!I117&gt;4,'REGISTRO 1'!I117,""),"")</f>
        <v/>
      </c>
      <c r="BQ118" s="168" t="str">
        <f>IF('REGISTRO 1'!I117&lt;13,IF('REGISTRO 1'!I117&gt;8,'REGISTRO 1'!I117,""),"")</f>
        <v/>
      </c>
      <c r="BR118" s="169" t="str">
        <f>IF('REGISTRO 1'!I117&gt;12,'REGISTRO 1'!I117,"")</f>
        <v/>
      </c>
      <c r="BS118" s="167" t="str">
        <f>IF('REGISTRO 1'!M117="","",IF('REGISTRO 1'!M117&lt;5,'REGISTRO 1'!M117,""))</f>
        <v/>
      </c>
      <c r="BT118" s="168" t="str">
        <f>IF('REGISTRO 1'!M117&lt;9,IF('REGISTRO 1'!M117&gt;4,'REGISTRO 1'!M117,""),"")</f>
        <v/>
      </c>
      <c r="BU118" s="168" t="str">
        <f>IF('REGISTRO 1'!M117&lt;13,IF('REGISTRO 1'!M117&gt;8,'REGISTRO 1'!M117,""),"")</f>
        <v/>
      </c>
      <c r="BV118" s="169" t="str">
        <f>IF('REGISTRO 1'!M117&gt;12,'REGISTRO 1'!M117,"")</f>
        <v/>
      </c>
      <c r="BW118" s="167" t="str">
        <f>IF('REGISTRO 1'!Q117="","",IF('REGISTRO 1'!Q117&lt;4,'REGISTRO 1'!Q117,""))</f>
        <v/>
      </c>
      <c r="BX118" s="168" t="str">
        <f>IF('REGISTRO 1'!Q117&lt;7,IF('REGISTRO 1'!Q117&gt;3,'REGISTRO 1'!Q117,""),"")</f>
        <v/>
      </c>
      <c r="BY118" s="168" t="str">
        <f>IF('REGISTRO 1'!Q117&lt;10,IF('REGISTRO 1'!Q117&gt;6,'REGISTRO 1'!Q117,""),"")</f>
        <v/>
      </c>
      <c r="BZ118" s="169" t="str">
        <f>IF('REGISTRO 1'!Q117&gt;9,'REGISTRO 1'!Q117,"")</f>
        <v/>
      </c>
      <c r="CA118" s="167" t="str">
        <f>IF('REGISTRO 1'!U117="","",IF('REGISTRO 1'!U117&lt;3,'REGISTRO 1'!U117,""))</f>
        <v/>
      </c>
      <c r="CB118" s="168" t="str">
        <f>IF('REGISTRO 1'!U117&lt;5,IF('REGISTRO 1'!U117&gt;2,'REGISTRO 1'!U117,""),"")</f>
        <v/>
      </c>
      <c r="CC118" s="168" t="str">
        <f>IF('REGISTRO 1'!U117&lt;7,IF('REGISTRO 1'!U117&gt;4,'REGISTRO 1'!U117,""),"")</f>
        <v/>
      </c>
      <c r="CD118" s="169" t="str">
        <f>IF('REGISTRO 1'!U117&gt;6,'REGISTRO 1'!U117,"")</f>
        <v/>
      </c>
      <c r="CE118" s="167" t="str">
        <f>IF('REGISTRO 1'!Y117="","",IF('REGISTRO 1'!Y117&lt;3,'REGISTRO 1'!Y117,""))</f>
        <v/>
      </c>
      <c r="CF118" s="168" t="str">
        <f>IF('REGISTRO 1'!Y117&lt;5,IF('REGISTRO 1'!Y117&gt;2,'REGISTRO 1'!Y117,""),"")</f>
        <v/>
      </c>
      <c r="CG118" s="168" t="str">
        <f>IF('REGISTRO 1'!Y117&lt;7,IF('REGISTRO 1'!Y117&gt;4,'REGISTRO 1'!Y117,""),"")</f>
        <v/>
      </c>
      <c r="CH118" s="169" t="str">
        <f>IF('REGISTRO 1'!Y117&gt;6,'REGISTRO 1'!Y117,"")</f>
        <v/>
      </c>
      <c r="CI118" s="170" t="str">
        <f t="shared" si="13"/>
        <v/>
      </c>
      <c r="CJ118" s="181" t="str">
        <f t="shared" si="14"/>
        <v/>
      </c>
      <c r="CK118" s="140" t="str">
        <f>IF('REGISTRO 1'!$C117="","",'REGISTRO 1'!D117)</f>
        <v/>
      </c>
      <c r="CL118" s="10" t="str">
        <f>IF('REGISTRO 1'!$C117="","",'REGISTRO 1'!E117)</f>
        <v/>
      </c>
    </row>
    <row r="119" spans="2:90" x14ac:dyDescent="0.25">
      <c r="B119" s="172" t="s">
        <v>148</v>
      </c>
      <c r="C119" s="54" t="str">
        <f>IF('REGISTRO 1'!C118="","",'REGISTRO 1'!C118)</f>
        <v/>
      </c>
      <c r="D119" s="21" t="str">
        <f>IF('REGISTRO 1'!F118="","",IF('REGISTRO 1'!F118&lt;5,'REGISTRO 1'!F118,""))</f>
        <v/>
      </c>
      <c r="E119" s="15" t="str">
        <f>IF('REGISTRO 1'!F118&lt;9,IF('REGISTRO 1'!F118&gt;4,'REGISTRO 1'!F118,""),"")</f>
        <v/>
      </c>
      <c r="F119" s="15" t="str">
        <f>IF('REGISTRO 1'!F118&lt;13,IF('REGISTRO 1'!F118&gt;8,'REGISTRO 1'!F118,""),"")</f>
        <v/>
      </c>
      <c r="G119" s="16" t="str">
        <f>IF('REGISTRO 1'!F118&gt;12,'REGISTRO 1'!F118,"")</f>
        <v/>
      </c>
      <c r="H119" s="21" t="str">
        <f>IF('REGISTRO 1'!J118="","",IF('REGISTRO 1'!J118&lt;5,'REGISTRO 1'!J118,""))</f>
        <v/>
      </c>
      <c r="I119" s="15" t="str">
        <f>IF('REGISTRO 1'!J118&lt;9,IF('REGISTRO 1'!J118&gt;4,'REGISTRO 1'!J118,""),"")</f>
        <v/>
      </c>
      <c r="J119" s="15" t="str">
        <f>IF('REGISTRO 1'!J118&lt;13,IF('REGISTRO 1'!J118&gt;8,'REGISTRO 1'!J118,""),"")</f>
        <v/>
      </c>
      <c r="K119" s="16" t="str">
        <f>IF('REGISTRO 1'!J118&gt;12,'REGISTRO 1'!J118,"")</f>
        <v/>
      </c>
      <c r="L119" s="21" t="str">
        <f>IF('REGISTRO 1'!N118="","",IF('REGISTRO 1'!N118&lt;4,'REGISTRO 1'!N118,""))</f>
        <v/>
      </c>
      <c r="M119" s="15" t="str">
        <f>IF('REGISTRO 1'!N118&lt;7,IF('REGISTRO 1'!N118&gt;3,'REGISTRO 1'!N118,""),"")</f>
        <v/>
      </c>
      <c r="N119" s="15" t="str">
        <f>IF('REGISTRO 1'!N118&lt;10,IF('REGISTRO 1'!N118&gt;6,'REGISTRO 1'!N118,""),"")</f>
        <v/>
      </c>
      <c r="O119" s="16" t="str">
        <f>IF('REGISTRO 1'!N118&gt;9,'REGISTRO 1'!N118,"")</f>
        <v/>
      </c>
      <c r="P119" s="21" t="str">
        <f>IF('REGISTRO 1'!R118="","",IF('REGISTRO 1'!R118&lt;3,'REGISTRO 1'!R118,""))</f>
        <v/>
      </c>
      <c r="Q119" s="15" t="str">
        <f>IF('REGISTRO 1'!R118&lt;5,IF('REGISTRO 1'!R118&gt;2,'REGISTRO 1'!R118,""),"")</f>
        <v/>
      </c>
      <c r="R119" s="15" t="str">
        <f>IF('REGISTRO 1'!R118&lt;7,IF('REGISTRO 1'!R118&gt;4,'REGISTRO 1'!R118,""),"")</f>
        <v/>
      </c>
      <c r="S119" s="16" t="str">
        <f>IF('REGISTRO 1'!R118&gt;6,'REGISTRO 1'!R118,"")</f>
        <v/>
      </c>
      <c r="T119" s="21" t="str">
        <f>IF('REGISTRO 1'!V118="","",IF('REGISTRO 1'!V118&lt;3,'REGISTRO 1'!V118,""))</f>
        <v/>
      </c>
      <c r="U119" s="15" t="str">
        <f>IF('REGISTRO 1'!V118&lt;5,IF('REGISTRO 1'!V118&gt;2,'REGISTRO 1'!V118,""),"")</f>
        <v/>
      </c>
      <c r="V119" s="15" t="str">
        <f>IF('REGISTRO 1'!V118&lt;7,IF('REGISTRO 1'!V118&gt;4,'REGISTRO 1'!V118,""),"")</f>
        <v/>
      </c>
      <c r="W119" s="20" t="str">
        <f>IF('REGISTRO 1'!V118&gt;6,'REGISTRO 1'!V118,"")</f>
        <v/>
      </c>
      <c r="X119" s="38" t="str">
        <f t="shared" si="10"/>
        <v/>
      </c>
      <c r="Y119" s="14" t="str">
        <f>IF('REGISTRO 1'!G118="","",IF('REGISTRO 1'!G118&lt;5,'REGISTRO 1'!G118,""))</f>
        <v/>
      </c>
      <c r="Z119" s="15" t="str">
        <f>IF('REGISTRO 1'!G118&lt;9,IF('REGISTRO 1'!G118&gt;4,'REGISTRO 1'!G118,""),"")</f>
        <v/>
      </c>
      <c r="AA119" s="15" t="str">
        <f>IF('REGISTRO 1'!G118&lt;13,IF('REGISTRO 1'!G118&gt;8,'REGISTRO 1'!G118,""),"")</f>
        <v/>
      </c>
      <c r="AB119" s="16" t="str">
        <f>IF('REGISTRO 1'!G118&gt;12,'REGISTRO 1'!G118,"")</f>
        <v/>
      </c>
      <c r="AC119" s="21" t="str">
        <f>IF('REGISTRO 1'!K118="","",IF('REGISTRO 1'!K118&lt;5,'REGISTRO 1'!K118,""))</f>
        <v/>
      </c>
      <c r="AD119" s="15" t="str">
        <f>IF('REGISTRO 1'!K118&lt;9,IF('REGISTRO 1'!K118&gt;4,'REGISTRO 1'!K118,""),"")</f>
        <v/>
      </c>
      <c r="AE119" s="15" t="str">
        <f>IF('REGISTRO 1'!K118&lt;13,IF('REGISTRO 1'!K118&gt;8,'REGISTRO 1'!K118,""),"")</f>
        <v/>
      </c>
      <c r="AF119" s="16" t="str">
        <f>IF('REGISTRO 1'!K118&gt;12,'REGISTRO 1'!K118,"")</f>
        <v/>
      </c>
      <c r="AG119" s="21" t="str">
        <f>IF('REGISTRO 1'!O118="","",IF('REGISTRO 1'!O118&lt;4,'REGISTRO 1'!O118,""))</f>
        <v/>
      </c>
      <c r="AH119" s="15" t="str">
        <f>IF('REGISTRO 1'!O118&lt;7,IF('REGISTRO 1'!O118&gt;3,'REGISTRO 1'!O118,""),"")</f>
        <v/>
      </c>
      <c r="AI119" s="15" t="str">
        <f>IF('REGISTRO 1'!O118&lt;10,IF('REGISTRO 1'!O118&gt;6,'REGISTRO 1'!O118,""),"")</f>
        <v/>
      </c>
      <c r="AJ119" s="16" t="str">
        <f>IF('REGISTRO 1'!O118&gt;9,'REGISTRO 1'!O118,"")</f>
        <v/>
      </c>
      <c r="AK119" s="21" t="str">
        <f>IF('REGISTRO 1'!S118="","",IF('REGISTRO 1'!S118&lt;3,'REGISTRO 1'!S118,""))</f>
        <v/>
      </c>
      <c r="AL119" s="15" t="str">
        <f>IF('REGISTRO 1'!S118&lt;5,IF('REGISTRO 1'!S118&gt;2,'REGISTRO 1'!S118,""),"")</f>
        <v/>
      </c>
      <c r="AM119" s="15" t="str">
        <f>IF('REGISTRO 1'!S118&lt;7,IF('REGISTRO 1'!S118&gt;4,'REGISTRO 1'!S118,""),"")</f>
        <v/>
      </c>
      <c r="AN119" s="16" t="str">
        <f>IF('REGISTRO 1'!S118&gt;6,'REGISTRO 1'!S118,"")</f>
        <v/>
      </c>
      <c r="AO119" s="21" t="str">
        <f>IF('REGISTRO 1'!W118="","",IF('REGISTRO 1'!W118&lt;3,'REGISTRO 1'!W118,""))</f>
        <v/>
      </c>
      <c r="AP119" s="15" t="str">
        <f>IF('REGISTRO 1'!W118&lt;5,IF('REGISTRO 1'!W118&gt;2,'REGISTRO 1'!W118,""),"")</f>
        <v/>
      </c>
      <c r="AQ119" s="15" t="str">
        <f>IF('REGISTRO 1'!W118&lt;7,IF('REGISTRO 1'!W118&gt;4,'REGISTRO 1'!W118,""),"")</f>
        <v/>
      </c>
      <c r="AR119" s="16" t="str">
        <f>IF('REGISTRO 1'!W118&gt;6,'REGISTRO 1'!W118,"")</f>
        <v/>
      </c>
      <c r="AS119" s="38" t="str">
        <f t="shared" si="11"/>
        <v/>
      </c>
      <c r="AT119" s="21" t="str">
        <f>IF('REGISTRO 1'!H118="","",IF('REGISTRO 1'!H118&lt;5,'REGISTRO 1'!H118,""))</f>
        <v/>
      </c>
      <c r="AU119" s="15" t="str">
        <f>IF('REGISTRO 1'!H118&lt;9,IF('REGISTRO 1'!H118&gt;4,'REGISTRO 1'!H118,""),"")</f>
        <v/>
      </c>
      <c r="AV119" s="15" t="str">
        <f>IF('REGISTRO 1'!H118&lt;13,IF('REGISTRO 1'!H118&gt;8,'REGISTRO 1'!H118,""),"")</f>
        <v/>
      </c>
      <c r="AW119" s="16" t="str">
        <f>IF('REGISTRO 1'!H118&gt;12,'REGISTRO 1'!H118,"")</f>
        <v/>
      </c>
      <c r="AX119" s="21" t="str">
        <f>IF('REGISTRO 1'!L118="","",IF('REGISTRO 1'!L118&lt;5,'REGISTRO 1'!L118,""))</f>
        <v/>
      </c>
      <c r="AY119" s="15" t="str">
        <f>IF('REGISTRO 1'!L118&lt;9,IF('REGISTRO 1'!L118&gt;4,'REGISTRO 1'!L118,""),"")</f>
        <v/>
      </c>
      <c r="AZ119" s="15" t="str">
        <f>IF('REGISTRO 1'!L118&lt;13,IF('REGISTRO 1'!L118&gt;8,'REGISTRO 1'!L118,""),"")</f>
        <v/>
      </c>
      <c r="BA119" s="16" t="str">
        <f>IF('REGISTRO 1'!L118&gt;12,'REGISTRO 1'!L118,"")</f>
        <v/>
      </c>
      <c r="BB119" s="21" t="str">
        <f>IF('REGISTRO 1'!P118="","",IF('REGISTRO 1'!P118&lt;4,'REGISTRO 1'!P118,""))</f>
        <v/>
      </c>
      <c r="BC119" s="15" t="str">
        <f>IF('REGISTRO 1'!P118&lt;7,IF('REGISTRO 1'!P118&gt;3,'REGISTRO 1'!P118,""),"")</f>
        <v/>
      </c>
      <c r="BD119" s="15" t="str">
        <f>IF('REGISTRO 1'!P118&lt;10,IF('REGISTRO 1'!P118&gt;6,'REGISTRO 1'!P118,""),"")</f>
        <v/>
      </c>
      <c r="BE119" s="16" t="str">
        <f>IF('REGISTRO 1'!P118&gt;9,'REGISTRO 1'!P118,"")</f>
        <v/>
      </c>
      <c r="BF119" s="21" t="str">
        <f>IF('REGISTRO 1'!T118="","",IF('REGISTRO 1'!T118&lt;3,'REGISTRO 1'!T118,""))</f>
        <v/>
      </c>
      <c r="BG119" s="15" t="str">
        <f>IF('REGISTRO 1'!T118&lt;5,IF('REGISTRO 1'!T118&gt;2,'REGISTRO 1'!T118,""),"")</f>
        <v/>
      </c>
      <c r="BH119" s="15" t="str">
        <f>IF('REGISTRO 1'!T118&lt;7,IF('REGISTRO 1'!T118&gt;4,'REGISTRO 1'!T118,""),"")</f>
        <v/>
      </c>
      <c r="BI119" s="16" t="str">
        <f>IF('REGISTRO 1'!T118&gt;6,'REGISTRO 1'!T118,"")</f>
        <v/>
      </c>
      <c r="BJ119" s="21" t="str">
        <f>IF('REGISTRO 1'!X118="","",IF('REGISTRO 1'!X118&lt;3,'REGISTRO 1'!X118,""))</f>
        <v/>
      </c>
      <c r="BK119" s="15" t="str">
        <f>IF('REGISTRO 1'!X118&lt;5,IF('REGISTRO 1'!X118&gt;2,'REGISTRO 1'!X118,""),"")</f>
        <v/>
      </c>
      <c r="BL119" s="15" t="str">
        <f>IF('REGISTRO 1'!X118&lt;7,IF('REGISTRO 1'!X118&gt;4,'REGISTRO 1'!X118,""),"")</f>
        <v/>
      </c>
      <c r="BM119" s="16" t="str">
        <f>IF('REGISTRO 1'!X118&gt;6,'REGISTRO 1'!X118,"")</f>
        <v/>
      </c>
      <c r="BN119" s="38" t="str">
        <f t="shared" si="12"/>
        <v/>
      </c>
      <c r="BO119" s="14" t="str">
        <f>IF('REGISTRO 1'!I118="","",IF('REGISTRO 1'!I118&lt;5,'REGISTRO 1'!I118,""))</f>
        <v/>
      </c>
      <c r="BP119" s="15" t="str">
        <f>IF('REGISTRO 1'!I118&lt;9,IF('REGISTRO 1'!I118&gt;4,'REGISTRO 1'!I118,""),"")</f>
        <v/>
      </c>
      <c r="BQ119" s="15" t="str">
        <f>IF('REGISTRO 1'!I118&lt;13,IF('REGISTRO 1'!I118&gt;8,'REGISTRO 1'!I118,""),"")</f>
        <v/>
      </c>
      <c r="BR119" s="16" t="str">
        <f>IF('REGISTRO 1'!I118&gt;12,'REGISTRO 1'!I118,"")</f>
        <v/>
      </c>
      <c r="BS119" s="14" t="str">
        <f>IF('REGISTRO 1'!M118="","",IF('REGISTRO 1'!M118&lt;5,'REGISTRO 1'!M118,""))</f>
        <v/>
      </c>
      <c r="BT119" s="15" t="str">
        <f>IF('REGISTRO 1'!M118&lt;9,IF('REGISTRO 1'!M118&gt;4,'REGISTRO 1'!M118,""),"")</f>
        <v/>
      </c>
      <c r="BU119" s="15" t="str">
        <f>IF('REGISTRO 1'!M118&lt;13,IF('REGISTRO 1'!M118&gt;8,'REGISTRO 1'!M118,""),"")</f>
        <v/>
      </c>
      <c r="BV119" s="16" t="str">
        <f>IF('REGISTRO 1'!M118&gt;12,'REGISTRO 1'!M118,"")</f>
        <v/>
      </c>
      <c r="BW119" s="14" t="str">
        <f>IF('REGISTRO 1'!Q118="","",IF('REGISTRO 1'!Q118&lt;4,'REGISTRO 1'!Q118,""))</f>
        <v/>
      </c>
      <c r="BX119" s="15" t="str">
        <f>IF('REGISTRO 1'!Q118&lt;7,IF('REGISTRO 1'!Q118&gt;3,'REGISTRO 1'!Q118,""),"")</f>
        <v/>
      </c>
      <c r="BY119" s="15" t="str">
        <f>IF('REGISTRO 1'!Q118&lt;10,IF('REGISTRO 1'!Q118&gt;6,'REGISTRO 1'!Q118,""),"")</f>
        <v/>
      </c>
      <c r="BZ119" s="16" t="str">
        <f>IF('REGISTRO 1'!Q118&gt;9,'REGISTRO 1'!Q118,"")</f>
        <v/>
      </c>
      <c r="CA119" s="14" t="str">
        <f>IF('REGISTRO 1'!U118="","",IF('REGISTRO 1'!U118&lt;3,'REGISTRO 1'!U118,""))</f>
        <v/>
      </c>
      <c r="CB119" s="15" t="str">
        <f>IF('REGISTRO 1'!U118&lt;5,IF('REGISTRO 1'!U118&gt;2,'REGISTRO 1'!U118,""),"")</f>
        <v/>
      </c>
      <c r="CC119" s="15" t="str">
        <f>IF('REGISTRO 1'!U118&lt;7,IF('REGISTRO 1'!U118&gt;4,'REGISTRO 1'!U118,""),"")</f>
        <v/>
      </c>
      <c r="CD119" s="16" t="str">
        <f>IF('REGISTRO 1'!U118&gt;6,'REGISTRO 1'!U118,"")</f>
        <v/>
      </c>
      <c r="CE119" s="14" t="str">
        <f>IF('REGISTRO 1'!Y118="","",IF('REGISTRO 1'!Y118&lt;3,'REGISTRO 1'!Y118,""))</f>
        <v/>
      </c>
      <c r="CF119" s="15" t="str">
        <f>IF('REGISTRO 1'!Y118&lt;5,IF('REGISTRO 1'!Y118&gt;2,'REGISTRO 1'!Y118,""),"")</f>
        <v/>
      </c>
      <c r="CG119" s="15" t="str">
        <f>IF('REGISTRO 1'!Y118&lt;7,IF('REGISTRO 1'!Y118&gt;4,'REGISTRO 1'!Y118,""),"")</f>
        <v/>
      </c>
      <c r="CH119" s="16" t="str">
        <f>IF('REGISTRO 1'!Y118&gt;6,'REGISTRO 1'!Y118,"")</f>
        <v/>
      </c>
      <c r="CI119" s="73" t="str">
        <f t="shared" si="13"/>
        <v/>
      </c>
      <c r="CJ119" s="180" t="str">
        <f t="shared" si="14"/>
        <v/>
      </c>
      <c r="CK119" s="140" t="str">
        <f>IF('REGISTRO 1'!$C118="","",'REGISTRO 1'!D118)</f>
        <v/>
      </c>
      <c r="CL119" s="10" t="str">
        <f>IF('REGISTRO 1'!$C118="","",'REGISTRO 1'!E118)</f>
        <v/>
      </c>
    </row>
    <row r="120" spans="2:90" x14ac:dyDescent="0.25">
      <c r="B120" s="69" t="s">
        <v>149</v>
      </c>
      <c r="C120" s="28" t="str">
        <f>IF('REGISTRO 1'!C119="","",'REGISTRO 1'!C119)</f>
        <v/>
      </c>
      <c r="D120" s="110" t="str">
        <f>IF('REGISTRO 1'!F119="","",IF('REGISTRO 1'!F119&lt;5,'REGISTRO 1'!F119,""))</f>
        <v/>
      </c>
      <c r="E120" s="75" t="str">
        <f>IF('REGISTRO 1'!F119&lt;9,IF('REGISTRO 1'!F119&gt;4,'REGISTRO 1'!F119,""),"")</f>
        <v/>
      </c>
      <c r="F120" s="75" t="str">
        <f>IF('REGISTRO 1'!F119&lt;13,IF('REGISTRO 1'!F119&gt;8,'REGISTRO 1'!F119,""),"")</f>
        <v/>
      </c>
      <c r="G120" s="22" t="str">
        <f>IF('REGISTRO 1'!F119&gt;12,'REGISTRO 1'!F119,"")</f>
        <v/>
      </c>
      <c r="H120" s="110" t="str">
        <f>IF('REGISTRO 1'!J119="","",IF('REGISTRO 1'!J119&lt;5,'REGISTRO 1'!J119,""))</f>
        <v/>
      </c>
      <c r="I120" s="75" t="str">
        <f>IF('REGISTRO 1'!J119&lt;9,IF('REGISTRO 1'!J119&gt;4,'REGISTRO 1'!J119,""),"")</f>
        <v/>
      </c>
      <c r="J120" s="75" t="str">
        <f>IF('REGISTRO 1'!J119&lt;13,IF('REGISTRO 1'!J119&gt;8,'REGISTRO 1'!J119,""),"")</f>
        <v/>
      </c>
      <c r="K120" s="22" t="str">
        <f>IF('REGISTRO 1'!J119&gt;12,'REGISTRO 1'!J119,"")</f>
        <v/>
      </c>
      <c r="L120" s="110" t="str">
        <f>IF('REGISTRO 1'!N119="","",IF('REGISTRO 1'!N119&lt;4,'REGISTRO 1'!N119,""))</f>
        <v/>
      </c>
      <c r="M120" s="75" t="str">
        <f>IF('REGISTRO 1'!N119&lt;7,IF('REGISTRO 1'!N119&gt;3,'REGISTRO 1'!N119,""),"")</f>
        <v/>
      </c>
      <c r="N120" s="75" t="str">
        <f>IF('REGISTRO 1'!N119&lt;10,IF('REGISTRO 1'!N119&gt;6,'REGISTRO 1'!N119,""),"")</f>
        <v/>
      </c>
      <c r="O120" s="22" t="str">
        <f>IF('REGISTRO 1'!N119&gt;9,'REGISTRO 1'!N119,"")</f>
        <v/>
      </c>
      <c r="P120" s="110" t="str">
        <f>IF('REGISTRO 1'!R119="","",IF('REGISTRO 1'!R119&lt;3,'REGISTRO 1'!R119,""))</f>
        <v/>
      </c>
      <c r="Q120" s="75" t="str">
        <f>IF('REGISTRO 1'!R119&lt;5,IF('REGISTRO 1'!R119&gt;2,'REGISTRO 1'!R119,""),"")</f>
        <v/>
      </c>
      <c r="R120" s="75" t="str">
        <f>IF('REGISTRO 1'!R119&lt;7,IF('REGISTRO 1'!R119&gt;4,'REGISTRO 1'!R119,""),"")</f>
        <v/>
      </c>
      <c r="S120" s="22" t="str">
        <f>IF('REGISTRO 1'!R119&gt;6,'REGISTRO 1'!R119,"")</f>
        <v/>
      </c>
      <c r="T120" s="110" t="str">
        <f>IF('REGISTRO 1'!V119="","",IF('REGISTRO 1'!V119&lt;3,'REGISTRO 1'!V119,""))</f>
        <v/>
      </c>
      <c r="U120" s="75" t="str">
        <f>IF('REGISTRO 1'!V119&lt;5,IF('REGISTRO 1'!V119&gt;2,'REGISTRO 1'!V119,""),"")</f>
        <v/>
      </c>
      <c r="V120" s="75" t="str">
        <f>IF('REGISTRO 1'!V119&lt;7,IF('REGISTRO 1'!V119&gt;4,'REGISTRO 1'!V119,""),"")</f>
        <v/>
      </c>
      <c r="W120" s="111" t="str">
        <f>IF('REGISTRO 1'!V119&gt;6,'REGISTRO 1'!V119,"")</f>
        <v/>
      </c>
      <c r="X120" s="162" t="str">
        <f t="shared" si="10"/>
        <v/>
      </c>
      <c r="Y120" s="163" t="str">
        <f>IF('REGISTRO 1'!G119="","",IF('REGISTRO 1'!G119&lt;5,'REGISTRO 1'!G119,""))</f>
        <v/>
      </c>
      <c r="Z120" s="164" t="str">
        <f>IF('REGISTRO 1'!G119&lt;9,IF('REGISTRO 1'!G119&gt;4,'REGISTRO 1'!G119,""),"")</f>
        <v/>
      </c>
      <c r="AA120" s="164" t="str">
        <f>IF('REGISTRO 1'!G119&lt;13,IF('REGISTRO 1'!G119&gt;8,'REGISTRO 1'!G119,""),"")</f>
        <v/>
      </c>
      <c r="AB120" s="165" t="str">
        <f>IF('REGISTRO 1'!G119&gt;12,'REGISTRO 1'!G119,"")</f>
        <v/>
      </c>
      <c r="AC120" s="166" t="str">
        <f>IF('REGISTRO 1'!K119="","",IF('REGISTRO 1'!K119&lt;5,'REGISTRO 1'!K119,""))</f>
        <v/>
      </c>
      <c r="AD120" s="164" t="str">
        <f>IF('REGISTRO 1'!K119&lt;9,IF('REGISTRO 1'!K119&gt;4,'REGISTRO 1'!K119,""),"")</f>
        <v/>
      </c>
      <c r="AE120" s="164" t="str">
        <f>IF('REGISTRO 1'!K119&lt;13,IF('REGISTRO 1'!K119&gt;8,'REGISTRO 1'!K119,""),"")</f>
        <v/>
      </c>
      <c r="AF120" s="165" t="str">
        <f>IF('REGISTRO 1'!K119&gt;12,'REGISTRO 1'!K119,"")</f>
        <v/>
      </c>
      <c r="AG120" s="166" t="str">
        <f>IF('REGISTRO 1'!O119="","",IF('REGISTRO 1'!O119&lt;4,'REGISTRO 1'!O119,""))</f>
        <v/>
      </c>
      <c r="AH120" s="164" t="str">
        <f>IF('REGISTRO 1'!O119&lt;7,IF('REGISTRO 1'!O119&gt;3,'REGISTRO 1'!O119,""),"")</f>
        <v/>
      </c>
      <c r="AI120" s="164" t="str">
        <f>IF('REGISTRO 1'!O119&lt;10,IF('REGISTRO 1'!O119&gt;6,'REGISTRO 1'!O119,""),"")</f>
        <v/>
      </c>
      <c r="AJ120" s="165" t="str">
        <f>IF('REGISTRO 1'!O119&gt;9,'REGISTRO 1'!O119,"")</f>
        <v/>
      </c>
      <c r="AK120" s="166" t="str">
        <f>IF('REGISTRO 1'!S119="","",IF('REGISTRO 1'!S119&lt;3,'REGISTRO 1'!S119,""))</f>
        <v/>
      </c>
      <c r="AL120" s="164" t="str">
        <f>IF('REGISTRO 1'!S119&lt;5,IF('REGISTRO 1'!S119&gt;2,'REGISTRO 1'!S119,""),"")</f>
        <v/>
      </c>
      <c r="AM120" s="164" t="str">
        <f>IF('REGISTRO 1'!S119&lt;7,IF('REGISTRO 1'!S119&gt;4,'REGISTRO 1'!S119,""),"")</f>
        <v/>
      </c>
      <c r="AN120" s="165" t="str">
        <f>IF('REGISTRO 1'!S119&gt;6,'REGISTRO 1'!S119,"")</f>
        <v/>
      </c>
      <c r="AO120" s="166" t="str">
        <f>IF('REGISTRO 1'!W119="","",IF('REGISTRO 1'!W119&lt;3,'REGISTRO 1'!W119,""))</f>
        <v/>
      </c>
      <c r="AP120" s="164" t="str">
        <f>IF('REGISTRO 1'!W119&lt;5,IF('REGISTRO 1'!W119&gt;2,'REGISTRO 1'!W119,""),"")</f>
        <v/>
      </c>
      <c r="AQ120" s="164" t="str">
        <f>IF('REGISTRO 1'!W119&lt;7,IF('REGISTRO 1'!W119&gt;4,'REGISTRO 1'!W119,""),"")</f>
        <v/>
      </c>
      <c r="AR120" s="165" t="str">
        <f>IF('REGISTRO 1'!W119&gt;6,'REGISTRO 1'!W119,"")</f>
        <v/>
      </c>
      <c r="AS120" s="162" t="str">
        <f t="shared" si="11"/>
        <v/>
      </c>
      <c r="AT120" s="110" t="str">
        <f>IF('REGISTRO 1'!H119="","",IF('REGISTRO 1'!H119&lt;5,'REGISTRO 1'!H119,""))</f>
        <v/>
      </c>
      <c r="AU120" s="75" t="str">
        <f>IF('REGISTRO 1'!H119&lt;9,IF('REGISTRO 1'!H119&gt;4,'REGISTRO 1'!H119,""),"")</f>
        <v/>
      </c>
      <c r="AV120" s="75" t="str">
        <f>IF('REGISTRO 1'!H119&lt;13,IF('REGISTRO 1'!H119&gt;8,'REGISTRO 1'!H119,""),"")</f>
        <v/>
      </c>
      <c r="AW120" s="22" t="str">
        <f>IF('REGISTRO 1'!H119&gt;12,'REGISTRO 1'!H119,"")</f>
        <v/>
      </c>
      <c r="AX120" s="110" t="str">
        <f>IF('REGISTRO 1'!L119="","",IF('REGISTRO 1'!L119&lt;5,'REGISTRO 1'!L119,""))</f>
        <v/>
      </c>
      <c r="AY120" s="75" t="str">
        <f>IF('REGISTRO 1'!L119&lt;9,IF('REGISTRO 1'!L119&gt;4,'REGISTRO 1'!L119,""),"")</f>
        <v/>
      </c>
      <c r="AZ120" s="75" t="str">
        <f>IF('REGISTRO 1'!L119&lt;13,IF('REGISTRO 1'!L119&gt;8,'REGISTRO 1'!L119,""),"")</f>
        <v/>
      </c>
      <c r="BA120" s="22" t="str">
        <f>IF('REGISTRO 1'!L119&gt;12,'REGISTRO 1'!L119,"")</f>
        <v/>
      </c>
      <c r="BB120" s="110" t="str">
        <f>IF('REGISTRO 1'!P119="","",IF('REGISTRO 1'!P119&lt;4,'REGISTRO 1'!P119,""))</f>
        <v/>
      </c>
      <c r="BC120" s="75" t="str">
        <f>IF('REGISTRO 1'!P119&lt;7,IF('REGISTRO 1'!P119&gt;3,'REGISTRO 1'!P119,""),"")</f>
        <v/>
      </c>
      <c r="BD120" s="75" t="str">
        <f>IF('REGISTRO 1'!P119&lt;10,IF('REGISTRO 1'!P119&gt;6,'REGISTRO 1'!P119,""),"")</f>
        <v/>
      </c>
      <c r="BE120" s="22" t="str">
        <f>IF('REGISTRO 1'!P119&gt;9,'REGISTRO 1'!P119,"")</f>
        <v/>
      </c>
      <c r="BF120" s="110" t="str">
        <f>IF('REGISTRO 1'!T119="","",IF('REGISTRO 1'!T119&lt;3,'REGISTRO 1'!T119,""))</f>
        <v/>
      </c>
      <c r="BG120" s="75" t="str">
        <f>IF('REGISTRO 1'!T119&lt;5,IF('REGISTRO 1'!T119&gt;2,'REGISTRO 1'!T119,""),"")</f>
        <v/>
      </c>
      <c r="BH120" s="75" t="str">
        <f>IF('REGISTRO 1'!T119&lt;7,IF('REGISTRO 1'!T119&gt;4,'REGISTRO 1'!T119,""),"")</f>
        <v/>
      </c>
      <c r="BI120" s="22" t="str">
        <f>IF('REGISTRO 1'!T119&gt;6,'REGISTRO 1'!T119,"")</f>
        <v/>
      </c>
      <c r="BJ120" s="110" t="str">
        <f>IF('REGISTRO 1'!X119="","",IF('REGISTRO 1'!X119&lt;3,'REGISTRO 1'!X119,""))</f>
        <v/>
      </c>
      <c r="BK120" s="75" t="str">
        <f>IF('REGISTRO 1'!X119&lt;5,IF('REGISTRO 1'!X119&gt;2,'REGISTRO 1'!X119,""),"")</f>
        <v/>
      </c>
      <c r="BL120" s="75" t="str">
        <f>IF('REGISTRO 1'!X119&lt;7,IF('REGISTRO 1'!X119&gt;4,'REGISTRO 1'!X119,""),"")</f>
        <v/>
      </c>
      <c r="BM120" s="22" t="str">
        <f>IF('REGISTRO 1'!X119&gt;6,'REGISTRO 1'!X119,"")</f>
        <v/>
      </c>
      <c r="BN120" s="162" t="str">
        <f t="shared" si="12"/>
        <v/>
      </c>
      <c r="BO120" s="167" t="str">
        <f>IF('REGISTRO 1'!I119="","",IF('REGISTRO 1'!I119&lt;5,'REGISTRO 1'!I119,""))</f>
        <v/>
      </c>
      <c r="BP120" s="168" t="str">
        <f>IF('REGISTRO 1'!I119&lt;9,IF('REGISTRO 1'!I119&gt;4,'REGISTRO 1'!I119,""),"")</f>
        <v/>
      </c>
      <c r="BQ120" s="168" t="str">
        <f>IF('REGISTRO 1'!I119&lt;13,IF('REGISTRO 1'!I119&gt;8,'REGISTRO 1'!I119,""),"")</f>
        <v/>
      </c>
      <c r="BR120" s="169" t="str">
        <f>IF('REGISTRO 1'!I119&gt;12,'REGISTRO 1'!I119,"")</f>
        <v/>
      </c>
      <c r="BS120" s="167" t="str">
        <f>IF('REGISTRO 1'!M119="","",IF('REGISTRO 1'!M119&lt;5,'REGISTRO 1'!M119,""))</f>
        <v/>
      </c>
      <c r="BT120" s="168" t="str">
        <f>IF('REGISTRO 1'!M119&lt;9,IF('REGISTRO 1'!M119&gt;4,'REGISTRO 1'!M119,""),"")</f>
        <v/>
      </c>
      <c r="BU120" s="168" t="str">
        <f>IF('REGISTRO 1'!M119&lt;13,IF('REGISTRO 1'!M119&gt;8,'REGISTRO 1'!M119,""),"")</f>
        <v/>
      </c>
      <c r="BV120" s="169" t="str">
        <f>IF('REGISTRO 1'!M119&gt;12,'REGISTRO 1'!M119,"")</f>
        <v/>
      </c>
      <c r="BW120" s="167" t="str">
        <f>IF('REGISTRO 1'!Q119="","",IF('REGISTRO 1'!Q119&lt;4,'REGISTRO 1'!Q119,""))</f>
        <v/>
      </c>
      <c r="BX120" s="168" t="str">
        <f>IF('REGISTRO 1'!Q119&lt;7,IF('REGISTRO 1'!Q119&gt;3,'REGISTRO 1'!Q119,""),"")</f>
        <v/>
      </c>
      <c r="BY120" s="168" t="str">
        <f>IF('REGISTRO 1'!Q119&lt;10,IF('REGISTRO 1'!Q119&gt;6,'REGISTRO 1'!Q119,""),"")</f>
        <v/>
      </c>
      <c r="BZ120" s="169" t="str">
        <f>IF('REGISTRO 1'!Q119&gt;9,'REGISTRO 1'!Q119,"")</f>
        <v/>
      </c>
      <c r="CA120" s="167" t="str">
        <f>IF('REGISTRO 1'!U119="","",IF('REGISTRO 1'!U119&lt;3,'REGISTRO 1'!U119,""))</f>
        <v/>
      </c>
      <c r="CB120" s="168" t="str">
        <f>IF('REGISTRO 1'!U119&lt;5,IF('REGISTRO 1'!U119&gt;2,'REGISTRO 1'!U119,""),"")</f>
        <v/>
      </c>
      <c r="CC120" s="168" t="str">
        <f>IF('REGISTRO 1'!U119&lt;7,IF('REGISTRO 1'!U119&gt;4,'REGISTRO 1'!U119,""),"")</f>
        <v/>
      </c>
      <c r="CD120" s="169" t="str">
        <f>IF('REGISTRO 1'!U119&gt;6,'REGISTRO 1'!U119,"")</f>
        <v/>
      </c>
      <c r="CE120" s="167" t="str">
        <f>IF('REGISTRO 1'!Y119="","",IF('REGISTRO 1'!Y119&lt;3,'REGISTRO 1'!Y119,""))</f>
        <v/>
      </c>
      <c r="CF120" s="168" t="str">
        <f>IF('REGISTRO 1'!Y119&lt;5,IF('REGISTRO 1'!Y119&gt;2,'REGISTRO 1'!Y119,""),"")</f>
        <v/>
      </c>
      <c r="CG120" s="168" t="str">
        <f>IF('REGISTRO 1'!Y119&lt;7,IF('REGISTRO 1'!Y119&gt;4,'REGISTRO 1'!Y119,""),"")</f>
        <v/>
      </c>
      <c r="CH120" s="169" t="str">
        <f>IF('REGISTRO 1'!Y119&gt;6,'REGISTRO 1'!Y119,"")</f>
        <v/>
      </c>
      <c r="CI120" s="170" t="str">
        <f t="shared" si="13"/>
        <v/>
      </c>
      <c r="CJ120" s="181" t="str">
        <f t="shared" si="14"/>
        <v/>
      </c>
      <c r="CK120" s="140" t="str">
        <f>IF('REGISTRO 1'!$C119="","",'REGISTRO 1'!D119)</f>
        <v/>
      </c>
      <c r="CL120" s="10" t="str">
        <f>IF('REGISTRO 1'!$C119="","",'REGISTRO 1'!E119)</f>
        <v/>
      </c>
    </row>
    <row r="121" spans="2:90" x14ac:dyDescent="0.25">
      <c r="B121" s="172" t="s">
        <v>150</v>
      </c>
      <c r="C121" s="54" t="str">
        <f>IF('REGISTRO 1'!C120="","",'REGISTRO 1'!C120)</f>
        <v/>
      </c>
      <c r="D121" s="21" t="str">
        <f>IF('REGISTRO 1'!F120="","",IF('REGISTRO 1'!F120&lt;5,'REGISTRO 1'!F120,""))</f>
        <v/>
      </c>
      <c r="E121" s="15" t="str">
        <f>IF('REGISTRO 1'!F120&lt;9,IF('REGISTRO 1'!F120&gt;4,'REGISTRO 1'!F120,""),"")</f>
        <v/>
      </c>
      <c r="F121" s="15" t="str">
        <f>IF('REGISTRO 1'!F120&lt;13,IF('REGISTRO 1'!F120&gt;8,'REGISTRO 1'!F120,""),"")</f>
        <v/>
      </c>
      <c r="G121" s="16" t="str">
        <f>IF('REGISTRO 1'!F120&gt;12,'REGISTRO 1'!F120,"")</f>
        <v/>
      </c>
      <c r="H121" s="21" t="str">
        <f>IF('REGISTRO 1'!J120="","",IF('REGISTRO 1'!J120&lt;5,'REGISTRO 1'!J120,""))</f>
        <v/>
      </c>
      <c r="I121" s="15" t="str">
        <f>IF('REGISTRO 1'!J120&lt;9,IF('REGISTRO 1'!J120&gt;4,'REGISTRO 1'!J120,""),"")</f>
        <v/>
      </c>
      <c r="J121" s="15" t="str">
        <f>IF('REGISTRO 1'!J120&lt;13,IF('REGISTRO 1'!J120&gt;8,'REGISTRO 1'!J120,""),"")</f>
        <v/>
      </c>
      <c r="K121" s="16" t="str">
        <f>IF('REGISTRO 1'!J120&gt;12,'REGISTRO 1'!J120,"")</f>
        <v/>
      </c>
      <c r="L121" s="21" t="str">
        <f>IF('REGISTRO 1'!N120="","",IF('REGISTRO 1'!N120&lt;4,'REGISTRO 1'!N120,""))</f>
        <v/>
      </c>
      <c r="M121" s="15" t="str">
        <f>IF('REGISTRO 1'!N120&lt;7,IF('REGISTRO 1'!N120&gt;3,'REGISTRO 1'!N120,""),"")</f>
        <v/>
      </c>
      <c r="N121" s="15" t="str">
        <f>IF('REGISTRO 1'!N120&lt;10,IF('REGISTRO 1'!N120&gt;6,'REGISTRO 1'!N120,""),"")</f>
        <v/>
      </c>
      <c r="O121" s="16" t="str">
        <f>IF('REGISTRO 1'!N120&gt;9,'REGISTRO 1'!N120,"")</f>
        <v/>
      </c>
      <c r="P121" s="21" t="str">
        <f>IF('REGISTRO 1'!R120="","",IF('REGISTRO 1'!R120&lt;3,'REGISTRO 1'!R120,""))</f>
        <v/>
      </c>
      <c r="Q121" s="15" t="str">
        <f>IF('REGISTRO 1'!R120&lt;5,IF('REGISTRO 1'!R120&gt;2,'REGISTRO 1'!R120,""),"")</f>
        <v/>
      </c>
      <c r="R121" s="15" t="str">
        <f>IF('REGISTRO 1'!R120&lt;7,IF('REGISTRO 1'!R120&gt;4,'REGISTRO 1'!R120,""),"")</f>
        <v/>
      </c>
      <c r="S121" s="16" t="str">
        <f>IF('REGISTRO 1'!R120&gt;6,'REGISTRO 1'!R120,"")</f>
        <v/>
      </c>
      <c r="T121" s="21" t="str">
        <f>IF('REGISTRO 1'!V120="","",IF('REGISTRO 1'!V120&lt;3,'REGISTRO 1'!V120,""))</f>
        <v/>
      </c>
      <c r="U121" s="15" t="str">
        <f>IF('REGISTRO 1'!V120&lt;5,IF('REGISTRO 1'!V120&gt;2,'REGISTRO 1'!V120,""),"")</f>
        <v/>
      </c>
      <c r="V121" s="15" t="str">
        <f>IF('REGISTRO 1'!V120&lt;7,IF('REGISTRO 1'!V120&gt;4,'REGISTRO 1'!V120,""),"")</f>
        <v/>
      </c>
      <c r="W121" s="20" t="str">
        <f>IF('REGISTRO 1'!V120&gt;6,'REGISTRO 1'!V120,"")</f>
        <v/>
      </c>
      <c r="X121" s="38" t="str">
        <f t="shared" si="10"/>
        <v/>
      </c>
      <c r="Y121" s="14" t="str">
        <f>IF('REGISTRO 1'!G120="","",IF('REGISTRO 1'!G120&lt;5,'REGISTRO 1'!G120,""))</f>
        <v/>
      </c>
      <c r="Z121" s="15" t="str">
        <f>IF('REGISTRO 1'!G120&lt;9,IF('REGISTRO 1'!G120&gt;4,'REGISTRO 1'!G120,""),"")</f>
        <v/>
      </c>
      <c r="AA121" s="15" t="str">
        <f>IF('REGISTRO 1'!G120&lt;13,IF('REGISTRO 1'!G120&gt;8,'REGISTRO 1'!G120,""),"")</f>
        <v/>
      </c>
      <c r="AB121" s="16" t="str">
        <f>IF('REGISTRO 1'!G120&gt;12,'REGISTRO 1'!G120,"")</f>
        <v/>
      </c>
      <c r="AC121" s="21" t="str">
        <f>IF('REGISTRO 1'!K120="","",IF('REGISTRO 1'!K120&lt;5,'REGISTRO 1'!K120,""))</f>
        <v/>
      </c>
      <c r="AD121" s="15" t="str">
        <f>IF('REGISTRO 1'!K120&lt;9,IF('REGISTRO 1'!K120&gt;4,'REGISTRO 1'!K120,""),"")</f>
        <v/>
      </c>
      <c r="AE121" s="15" t="str">
        <f>IF('REGISTRO 1'!K120&lt;13,IF('REGISTRO 1'!K120&gt;8,'REGISTRO 1'!K120,""),"")</f>
        <v/>
      </c>
      <c r="AF121" s="16" t="str">
        <f>IF('REGISTRO 1'!K120&gt;12,'REGISTRO 1'!K120,"")</f>
        <v/>
      </c>
      <c r="AG121" s="21" t="str">
        <f>IF('REGISTRO 1'!O120="","",IF('REGISTRO 1'!O120&lt;4,'REGISTRO 1'!O120,""))</f>
        <v/>
      </c>
      <c r="AH121" s="15" t="str">
        <f>IF('REGISTRO 1'!O120&lt;7,IF('REGISTRO 1'!O120&gt;3,'REGISTRO 1'!O120,""),"")</f>
        <v/>
      </c>
      <c r="AI121" s="15" t="str">
        <f>IF('REGISTRO 1'!O120&lt;10,IF('REGISTRO 1'!O120&gt;6,'REGISTRO 1'!O120,""),"")</f>
        <v/>
      </c>
      <c r="AJ121" s="16" t="str">
        <f>IF('REGISTRO 1'!O120&gt;9,'REGISTRO 1'!O120,"")</f>
        <v/>
      </c>
      <c r="AK121" s="21" t="str">
        <f>IF('REGISTRO 1'!S120="","",IF('REGISTRO 1'!S120&lt;3,'REGISTRO 1'!S120,""))</f>
        <v/>
      </c>
      <c r="AL121" s="15" t="str">
        <f>IF('REGISTRO 1'!S120&lt;5,IF('REGISTRO 1'!S120&gt;2,'REGISTRO 1'!S120,""),"")</f>
        <v/>
      </c>
      <c r="AM121" s="15" t="str">
        <f>IF('REGISTRO 1'!S120&lt;7,IF('REGISTRO 1'!S120&gt;4,'REGISTRO 1'!S120,""),"")</f>
        <v/>
      </c>
      <c r="AN121" s="16" t="str">
        <f>IF('REGISTRO 1'!S120&gt;6,'REGISTRO 1'!S120,"")</f>
        <v/>
      </c>
      <c r="AO121" s="21" t="str">
        <f>IF('REGISTRO 1'!W120="","",IF('REGISTRO 1'!W120&lt;3,'REGISTRO 1'!W120,""))</f>
        <v/>
      </c>
      <c r="AP121" s="15" t="str">
        <f>IF('REGISTRO 1'!W120&lt;5,IF('REGISTRO 1'!W120&gt;2,'REGISTRO 1'!W120,""),"")</f>
        <v/>
      </c>
      <c r="AQ121" s="15" t="str">
        <f>IF('REGISTRO 1'!W120&lt;7,IF('REGISTRO 1'!W120&gt;4,'REGISTRO 1'!W120,""),"")</f>
        <v/>
      </c>
      <c r="AR121" s="16" t="str">
        <f>IF('REGISTRO 1'!W120&gt;6,'REGISTRO 1'!W120,"")</f>
        <v/>
      </c>
      <c r="AS121" s="38" t="str">
        <f t="shared" si="11"/>
        <v/>
      </c>
      <c r="AT121" s="21" t="str">
        <f>IF('REGISTRO 1'!H120="","",IF('REGISTRO 1'!H120&lt;5,'REGISTRO 1'!H120,""))</f>
        <v/>
      </c>
      <c r="AU121" s="15" t="str">
        <f>IF('REGISTRO 1'!H120&lt;9,IF('REGISTRO 1'!H120&gt;4,'REGISTRO 1'!H120,""),"")</f>
        <v/>
      </c>
      <c r="AV121" s="15" t="str">
        <f>IF('REGISTRO 1'!H120&lt;13,IF('REGISTRO 1'!H120&gt;8,'REGISTRO 1'!H120,""),"")</f>
        <v/>
      </c>
      <c r="AW121" s="16" t="str">
        <f>IF('REGISTRO 1'!H120&gt;12,'REGISTRO 1'!H120,"")</f>
        <v/>
      </c>
      <c r="AX121" s="21" t="str">
        <f>IF('REGISTRO 1'!L120="","",IF('REGISTRO 1'!L120&lt;5,'REGISTRO 1'!L120,""))</f>
        <v/>
      </c>
      <c r="AY121" s="15" t="str">
        <f>IF('REGISTRO 1'!L120&lt;9,IF('REGISTRO 1'!L120&gt;4,'REGISTRO 1'!L120,""),"")</f>
        <v/>
      </c>
      <c r="AZ121" s="15" t="str">
        <f>IF('REGISTRO 1'!L120&lt;13,IF('REGISTRO 1'!L120&gt;8,'REGISTRO 1'!L120,""),"")</f>
        <v/>
      </c>
      <c r="BA121" s="16" t="str">
        <f>IF('REGISTRO 1'!L120&gt;12,'REGISTRO 1'!L120,"")</f>
        <v/>
      </c>
      <c r="BB121" s="21" t="str">
        <f>IF('REGISTRO 1'!P120="","",IF('REGISTRO 1'!P120&lt;4,'REGISTRO 1'!P120,""))</f>
        <v/>
      </c>
      <c r="BC121" s="15" t="str">
        <f>IF('REGISTRO 1'!P120&lt;7,IF('REGISTRO 1'!P120&gt;3,'REGISTRO 1'!P120,""),"")</f>
        <v/>
      </c>
      <c r="BD121" s="15" t="str">
        <f>IF('REGISTRO 1'!P120&lt;10,IF('REGISTRO 1'!P120&gt;6,'REGISTRO 1'!P120,""),"")</f>
        <v/>
      </c>
      <c r="BE121" s="16" t="str">
        <f>IF('REGISTRO 1'!P120&gt;9,'REGISTRO 1'!P120,"")</f>
        <v/>
      </c>
      <c r="BF121" s="21" t="str">
        <f>IF('REGISTRO 1'!T120="","",IF('REGISTRO 1'!T120&lt;3,'REGISTRO 1'!T120,""))</f>
        <v/>
      </c>
      <c r="BG121" s="15" t="str">
        <f>IF('REGISTRO 1'!T120&lt;5,IF('REGISTRO 1'!T120&gt;2,'REGISTRO 1'!T120,""),"")</f>
        <v/>
      </c>
      <c r="BH121" s="15" t="str">
        <f>IF('REGISTRO 1'!T120&lt;7,IF('REGISTRO 1'!T120&gt;4,'REGISTRO 1'!T120,""),"")</f>
        <v/>
      </c>
      <c r="BI121" s="16" t="str">
        <f>IF('REGISTRO 1'!T120&gt;6,'REGISTRO 1'!T120,"")</f>
        <v/>
      </c>
      <c r="BJ121" s="21" t="str">
        <f>IF('REGISTRO 1'!X120="","",IF('REGISTRO 1'!X120&lt;3,'REGISTRO 1'!X120,""))</f>
        <v/>
      </c>
      <c r="BK121" s="15" t="str">
        <f>IF('REGISTRO 1'!X120&lt;5,IF('REGISTRO 1'!X120&gt;2,'REGISTRO 1'!X120,""),"")</f>
        <v/>
      </c>
      <c r="BL121" s="15" t="str">
        <f>IF('REGISTRO 1'!X120&lt;7,IF('REGISTRO 1'!X120&gt;4,'REGISTRO 1'!X120,""),"")</f>
        <v/>
      </c>
      <c r="BM121" s="16" t="str">
        <f>IF('REGISTRO 1'!X120&gt;6,'REGISTRO 1'!X120,"")</f>
        <v/>
      </c>
      <c r="BN121" s="38" t="str">
        <f t="shared" si="12"/>
        <v/>
      </c>
      <c r="BO121" s="14" t="str">
        <f>IF('REGISTRO 1'!I120="","",IF('REGISTRO 1'!I120&lt;5,'REGISTRO 1'!I120,""))</f>
        <v/>
      </c>
      <c r="BP121" s="15" t="str">
        <f>IF('REGISTRO 1'!I120&lt;9,IF('REGISTRO 1'!I120&gt;4,'REGISTRO 1'!I120,""),"")</f>
        <v/>
      </c>
      <c r="BQ121" s="15" t="str">
        <f>IF('REGISTRO 1'!I120&lt;13,IF('REGISTRO 1'!I120&gt;8,'REGISTRO 1'!I120,""),"")</f>
        <v/>
      </c>
      <c r="BR121" s="16" t="str">
        <f>IF('REGISTRO 1'!I120&gt;12,'REGISTRO 1'!I120,"")</f>
        <v/>
      </c>
      <c r="BS121" s="14" t="str">
        <f>IF('REGISTRO 1'!M120="","",IF('REGISTRO 1'!M120&lt;5,'REGISTRO 1'!M120,""))</f>
        <v/>
      </c>
      <c r="BT121" s="15" t="str">
        <f>IF('REGISTRO 1'!M120&lt;9,IF('REGISTRO 1'!M120&gt;4,'REGISTRO 1'!M120,""),"")</f>
        <v/>
      </c>
      <c r="BU121" s="15" t="str">
        <f>IF('REGISTRO 1'!M120&lt;13,IF('REGISTRO 1'!M120&gt;8,'REGISTRO 1'!M120,""),"")</f>
        <v/>
      </c>
      <c r="BV121" s="16" t="str">
        <f>IF('REGISTRO 1'!M120&gt;12,'REGISTRO 1'!M120,"")</f>
        <v/>
      </c>
      <c r="BW121" s="14" t="str">
        <f>IF('REGISTRO 1'!Q120="","",IF('REGISTRO 1'!Q120&lt;4,'REGISTRO 1'!Q120,""))</f>
        <v/>
      </c>
      <c r="BX121" s="15" t="str">
        <f>IF('REGISTRO 1'!Q120&lt;7,IF('REGISTRO 1'!Q120&gt;3,'REGISTRO 1'!Q120,""),"")</f>
        <v/>
      </c>
      <c r="BY121" s="15" t="str">
        <f>IF('REGISTRO 1'!Q120&lt;10,IF('REGISTRO 1'!Q120&gt;6,'REGISTRO 1'!Q120,""),"")</f>
        <v/>
      </c>
      <c r="BZ121" s="16" t="str">
        <f>IF('REGISTRO 1'!Q120&gt;9,'REGISTRO 1'!Q120,"")</f>
        <v/>
      </c>
      <c r="CA121" s="14" t="str">
        <f>IF('REGISTRO 1'!U120="","",IF('REGISTRO 1'!U120&lt;3,'REGISTRO 1'!U120,""))</f>
        <v/>
      </c>
      <c r="CB121" s="15" t="str">
        <f>IF('REGISTRO 1'!U120&lt;5,IF('REGISTRO 1'!U120&gt;2,'REGISTRO 1'!U120,""),"")</f>
        <v/>
      </c>
      <c r="CC121" s="15" t="str">
        <f>IF('REGISTRO 1'!U120&lt;7,IF('REGISTRO 1'!U120&gt;4,'REGISTRO 1'!U120,""),"")</f>
        <v/>
      </c>
      <c r="CD121" s="16" t="str">
        <f>IF('REGISTRO 1'!U120&gt;6,'REGISTRO 1'!U120,"")</f>
        <v/>
      </c>
      <c r="CE121" s="14" t="str">
        <f>IF('REGISTRO 1'!Y120="","",IF('REGISTRO 1'!Y120&lt;3,'REGISTRO 1'!Y120,""))</f>
        <v/>
      </c>
      <c r="CF121" s="15" t="str">
        <f>IF('REGISTRO 1'!Y120&lt;5,IF('REGISTRO 1'!Y120&gt;2,'REGISTRO 1'!Y120,""),"")</f>
        <v/>
      </c>
      <c r="CG121" s="15" t="str">
        <f>IF('REGISTRO 1'!Y120&lt;7,IF('REGISTRO 1'!Y120&gt;4,'REGISTRO 1'!Y120,""),"")</f>
        <v/>
      </c>
      <c r="CH121" s="16" t="str">
        <f>IF('REGISTRO 1'!Y120&gt;6,'REGISTRO 1'!Y120,"")</f>
        <v/>
      </c>
      <c r="CI121" s="73" t="str">
        <f t="shared" si="13"/>
        <v/>
      </c>
      <c r="CJ121" s="180" t="str">
        <f t="shared" si="14"/>
        <v/>
      </c>
      <c r="CK121" s="140" t="str">
        <f>IF('REGISTRO 1'!$C120="","",'REGISTRO 1'!D120)</f>
        <v/>
      </c>
      <c r="CL121" s="10" t="str">
        <f>IF('REGISTRO 1'!$C120="","",'REGISTRO 1'!E120)</f>
        <v/>
      </c>
    </row>
    <row r="122" spans="2:90" x14ac:dyDescent="0.25">
      <c r="B122" s="69" t="s">
        <v>151</v>
      </c>
      <c r="C122" s="28" t="str">
        <f>IF('REGISTRO 1'!C121="","",'REGISTRO 1'!C121)</f>
        <v/>
      </c>
      <c r="D122" s="110" t="str">
        <f>IF('REGISTRO 1'!F121="","",IF('REGISTRO 1'!F121&lt;5,'REGISTRO 1'!F121,""))</f>
        <v/>
      </c>
      <c r="E122" s="75" t="str">
        <f>IF('REGISTRO 1'!F121&lt;9,IF('REGISTRO 1'!F121&gt;4,'REGISTRO 1'!F121,""),"")</f>
        <v/>
      </c>
      <c r="F122" s="75" t="str">
        <f>IF('REGISTRO 1'!F121&lt;13,IF('REGISTRO 1'!F121&gt;8,'REGISTRO 1'!F121,""),"")</f>
        <v/>
      </c>
      <c r="G122" s="22" t="str">
        <f>IF('REGISTRO 1'!F121&gt;12,'REGISTRO 1'!F121,"")</f>
        <v/>
      </c>
      <c r="H122" s="110" t="str">
        <f>IF('REGISTRO 1'!J121="","",IF('REGISTRO 1'!J121&lt;5,'REGISTRO 1'!J121,""))</f>
        <v/>
      </c>
      <c r="I122" s="75" t="str">
        <f>IF('REGISTRO 1'!J121&lt;9,IF('REGISTRO 1'!J121&gt;4,'REGISTRO 1'!J121,""),"")</f>
        <v/>
      </c>
      <c r="J122" s="75" t="str">
        <f>IF('REGISTRO 1'!J121&lt;13,IF('REGISTRO 1'!J121&gt;8,'REGISTRO 1'!J121,""),"")</f>
        <v/>
      </c>
      <c r="K122" s="22" t="str">
        <f>IF('REGISTRO 1'!J121&gt;12,'REGISTRO 1'!J121,"")</f>
        <v/>
      </c>
      <c r="L122" s="110" t="str">
        <f>IF('REGISTRO 1'!N121="","",IF('REGISTRO 1'!N121&lt;4,'REGISTRO 1'!N121,""))</f>
        <v/>
      </c>
      <c r="M122" s="75" t="str">
        <f>IF('REGISTRO 1'!N121&lt;7,IF('REGISTRO 1'!N121&gt;3,'REGISTRO 1'!N121,""),"")</f>
        <v/>
      </c>
      <c r="N122" s="75" t="str">
        <f>IF('REGISTRO 1'!N121&lt;10,IF('REGISTRO 1'!N121&gt;6,'REGISTRO 1'!N121,""),"")</f>
        <v/>
      </c>
      <c r="O122" s="22" t="str">
        <f>IF('REGISTRO 1'!N121&gt;9,'REGISTRO 1'!N121,"")</f>
        <v/>
      </c>
      <c r="P122" s="110" t="str">
        <f>IF('REGISTRO 1'!R121="","",IF('REGISTRO 1'!R121&lt;3,'REGISTRO 1'!R121,""))</f>
        <v/>
      </c>
      <c r="Q122" s="75" t="str">
        <f>IF('REGISTRO 1'!R121&lt;5,IF('REGISTRO 1'!R121&gt;2,'REGISTRO 1'!R121,""),"")</f>
        <v/>
      </c>
      <c r="R122" s="75" t="str">
        <f>IF('REGISTRO 1'!R121&lt;7,IF('REGISTRO 1'!R121&gt;4,'REGISTRO 1'!R121,""),"")</f>
        <v/>
      </c>
      <c r="S122" s="22" t="str">
        <f>IF('REGISTRO 1'!R121&gt;6,'REGISTRO 1'!R121,"")</f>
        <v/>
      </c>
      <c r="T122" s="110" t="str">
        <f>IF('REGISTRO 1'!V121="","",IF('REGISTRO 1'!V121&lt;3,'REGISTRO 1'!V121,""))</f>
        <v/>
      </c>
      <c r="U122" s="75" t="str">
        <f>IF('REGISTRO 1'!V121&lt;5,IF('REGISTRO 1'!V121&gt;2,'REGISTRO 1'!V121,""),"")</f>
        <v/>
      </c>
      <c r="V122" s="75" t="str">
        <f>IF('REGISTRO 1'!V121&lt;7,IF('REGISTRO 1'!V121&gt;4,'REGISTRO 1'!V121,""),"")</f>
        <v/>
      </c>
      <c r="W122" s="111" t="str">
        <f>IF('REGISTRO 1'!V121&gt;6,'REGISTRO 1'!V121,"")</f>
        <v/>
      </c>
      <c r="X122" s="162" t="str">
        <f t="shared" si="10"/>
        <v/>
      </c>
      <c r="Y122" s="163" t="str">
        <f>IF('REGISTRO 1'!G121="","",IF('REGISTRO 1'!G121&lt;5,'REGISTRO 1'!G121,""))</f>
        <v/>
      </c>
      <c r="Z122" s="164" t="str">
        <f>IF('REGISTRO 1'!G121&lt;9,IF('REGISTRO 1'!G121&gt;4,'REGISTRO 1'!G121,""),"")</f>
        <v/>
      </c>
      <c r="AA122" s="164" t="str">
        <f>IF('REGISTRO 1'!G121&lt;13,IF('REGISTRO 1'!G121&gt;8,'REGISTRO 1'!G121,""),"")</f>
        <v/>
      </c>
      <c r="AB122" s="165" t="str">
        <f>IF('REGISTRO 1'!G121&gt;12,'REGISTRO 1'!G121,"")</f>
        <v/>
      </c>
      <c r="AC122" s="166" t="str">
        <f>IF('REGISTRO 1'!K121="","",IF('REGISTRO 1'!K121&lt;5,'REGISTRO 1'!K121,""))</f>
        <v/>
      </c>
      <c r="AD122" s="164" t="str">
        <f>IF('REGISTRO 1'!K121&lt;9,IF('REGISTRO 1'!K121&gt;4,'REGISTRO 1'!K121,""),"")</f>
        <v/>
      </c>
      <c r="AE122" s="164" t="str">
        <f>IF('REGISTRO 1'!K121&lt;13,IF('REGISTRO 1'!K121&gt;8,'REGISTRO 1'!K121,""),"")</f>
        <v/>
      </c>
      <c r="AF122" s="165" t="str">
        <f>IF('REGISTRO 1'!K121&gt;12,'REGISTRO 1'!K121,"")</f>
        <v/>
      </c>
      <c r="AG122" s="166" t="str">
        <f>IF('REGISTRO 1'!O121="","",IF('REGISTRO 1'!O121&lt;4,'REGISTRO 1'!O121,""))</f>
        <v/>
      </c>
      <c r="AH122" s="164" t="str">
        <f>IF('REGISTRO 1'!O121&lt;7,IF('REGISTRO 1'!O121&gt;3,'REGISTRO 1'!O121,""),"")</f>
        <v/>
      </c>
      <c r="AI122" s="164" t="str">
        <f>IF('REGISTRO 1'!O121&lt;10,IF('REGISTRO 1'!O121&gt;6,'REGISTRO 1'!O121,""),"")</f>
        <v/>
      </c>
      <c r="AJ122" s="165" t="str">
        <f>IF('REGISTRO 1'!O121&gt;9,'REGISTRO 1'!O121,"")</f>
        <v/>
      </c>
      <c r="AK122" s="166" t="str">
        <f>IF('REGISTRO 1'!S121="","",IF('REGISTRO 1'!S121&lt;3,'REGISTRO 1'!S121,""))</f>
        <v/>
      </c>
      <c r="AL122" s="164" t="str">
        <f>IF('REGISTRO 1'!S121&lt;5,IF('REGISTRO 1'!S121&gt;2,'REGISTRO 1'!S121,""),"")</f>
        <v/>
      </c>
      <c r="AM122" s="164" t="str">
        <f>IF('REGISTRO 1'!S121&lt;7,IF('REGISTRO 1'!S121&gt;4,'REGISTRO 1'!S121,""),"")</f>
        <v/>
      </c>
      <c r="AN122" s="165" t="str">
        <f>IF('REGISTRO 1'!S121&gt;6,'REGISTRO 1'!S121,"")</f>
        <v/>
      </c>
      <c r="AO122" s="166" t="str">
        <f>IF('REGISTRO 1'!W121="","",IF('REGISTRO 1'!W121&lt;3,'REGISTRO 1'!W121,""))</f>
        <v/>
      </c>
      <c r="AP122" s="164" t="str">
        <f>IF('REGISTRO 1'!W121&lt;5,IF('REGISTRO 1'!W121&gt;2,'REGISTRO 1'!W121,""),"")</f>
        <v/>
      </c>
      <c r="AQ122" s="164" t="str">
        <f>IF('REGISTRO 1'!W121&lt;7,IF('REGISTRO 1'!W121&gt;4,'REGISTRO 1'!W121,""),"")</f>
        <v/>
      </c>
      <c r="AR122" s="165" t="str">
        <f>IF('REGISTRO 1'!W121&gt;6,'REGISTRO 1'!W121,"")</f>
        <v/>
      </c>
      <c r="AS122" s="162" t="str">
        <f t="shared" si="11"/>
        <v/>
      </c>
      <c r="AT122" s="110" t="str">
        <f>IF('REGISTRO 1'!H121="","",IF('REGISTRO 1'!H121&lt;5,'REGISTRO 1'!H121,""))</f>
        <v/>
      </c>
      <c r="AU122" s="75" t="str">
        <f>IF('REGISTRO 1'!H121&lt;9,IF('REGISTRO 1'!H121&gt;4,'REGISTRO 1'!H121,""),"")</f>
        <v/>
      </c>
      <c r="AV122" s="75" t="str">
        <f>IF('REGISTRO 1'!H121&lt;13,IF('REGISTRO 1'!H121&gt;8,'REGISTRO 1'!H121,""),"")</f>
        <v/>
      </c>
      <c r="AW122" s="22" t="str">
        <f>IF('REGISTRO 1'!H121&gt;12,'REGISTRO 1'!H121,"")</f>
        <v/>
      </c>
      <c r="AX122" s="110" t="str">
        <f>IF('REGISTRO 1'!L121="","",IF('REGISTRO 1'!L121&lt;5,'REGISTRO 1'!L121,""))</f>
        <v/>
      </c>
      <c r="AY122" s="75" t="str">
        <f>IF('REGISTRO 1'!L121&lt;9,IF('REGISTRO 1'!L121&gt;4,'REGISTRO 1'!L121,""),"")</f>
        <v/>
      </c>
      <c r="AZ122" s="75" t="str">
        <f>IF('REGISTRO 1'!L121&lt;13,IF('REGISTRO 1'!L121&gt;8,'REGISTRO 1'!L121,""),"")</f>
        <v/>
      </c>
      <c r="BA122" s="22" t="str">
        <f>IF('REGISTRO 1'!L121&gt;12,'REGISTRO 1'!L121,"")</f>
        <v/>
      </c>
      <c r="BB122" s="110" t="str">
        <f>IF('REGISTRO 1'!P121="","",IF('REGISTRO 1'!P121&lt;4,'REGISTRO 1'!P121,""))</f>
        <v/>
      </c>
      <c r="BC122" s="75" t="str">
        <f>IF('REGISTRO 1'!P121&lt;7,IF('REGISTRO 1'!P121&gt;3,'REGISTRO 1'!P121,""),"")</f>
        <v/>
      </c>
      <c r="BD122" s="75" t="str">
        <f>IF('REGISTRO 1'!P121&lt;10,IF('REGISTRO 1'!P121&gt;6,'REGISTRO 1'!P121,""),"")</f>
        <v/>
      </c>
      <c r="BE122" s="22" t="str">
        <f>IF('REGISTRO 1'!P121&gt;9,'REGISTRO 1'!P121,"")</f>
        <v/>
      </c>
      <c r="BF122" s="110" t="str">
        <f>IF('REGISTRO 1'!T121="","",IF('REGISTRO 1'!T121&lt;3,'REGISTRO 1'!T121,""))</f>
        <v/>
      </c>
      <c r="BG122" s="75" t="str">
        <f>IF('REGISTRO 1'!T121&lt;5,IF('REGISTRO 1'!T121&gt;2,'REGISTRO 1'!T121,""),"")</f>
        <v/>
      </c>
      <c r="BH122" s="75" t="str">
        <f>IF('REGISTRO 1'!T121&lt;7,IF('REGISTRO 1'!T121&gt;4,'REGISTRO 1'!T121,""),"")</f>
        <v/>
      </c>
      <c r="BI122" s="22" t="str">
        <f>IF('REGISTRO 1'!T121&gt;6,'REGISTRO 1'!T121,"")</f>
        <v/>
      </c>
      <c r="BJ122" s="110" t="str">
        <f>IF('REGISTRO 1'!X121="","",IF('REGISTRO 1'!X121&lt;3,'REGISTRO 1'!X121,""))</f>
        <v/>
      </c>
      <c r="BK122" s="75" t="str">
        <f>IF('REGISTRO 1'!X121&lt;5,IF('REGISTRO 1'!X121&gt;2,'REGISTRO 1'!X121,""),"")</f>
        <v/>
      </c>
      <c r="BL122" s="75" t="str">
        <f>IF('REGISTRO 1'!X121&lt;7,IF('REGISTRO 1'!X121&gt;4,'REGISTRO 1'!X121,""),"")</f>
        <v/>
      </c>
      <c r="BM122" s="22" t="str">
        <f>IF('REGISTRO 1'!X121&gt;6,'REGISTRO 1'!X121,"")</f>
        <v/>
      </c>
      <c r="BN122" s="162" t="str">
        <f t="shared" si="12"/>
        <v/>
      </c>
      <c r="BO122" s="167" t="str">
        <f>IF('REGISTRO 1'!I121="","",IF('REGISTRO 1'!I121&lt;5,'REGISTRO 1'!I121,""))</f>
        <v/>
      </c>
      <c r="BP122" s="168" t="str">
        <f>IF('REGISTRO 1'!I121&lt;9,IF('REGISTRO 1'!I121&gt;4,'REGISTRO 1'!I121,""),"")</f>
        <v/>
      </c>
      <c r="BQ122" s="168" t="str">
        <f>IF('REGISTRO 1'!I121&lt;13,IF('REGISTRO 1'!I121&gt;8,'REGISTRO 1'!I121,""),"")</f>
        <v/>
      </c>
      <c r="BR122" s="169" t="str">
        <f>IF('REGISTRO 1'!I121&gt;12,'REGISTRO 1'!I121,"")</f>
        <v/>
      </c>
      <c r="BS122" s="167" t="str">
        <f>IF('REGISTRO 1'!M121="","",IF('REGISTRO 1'!M121&lt;5,'REGISTRO 1'!M121,""))</f>
        <v/>
      </c>
      <c r="BT122" s="168" t="str">
        <f>IF('REGISTRO 1'!M121&lt;9,IF('REGISTRO 1'!M121&gt;4,'REGISTRO 1'!M121,""),"")</f>
        <v/>
      </c>
      <c r="BU122" s="168" t="str">
        <f>IF('REGISTRO 1'!M121&lt;13,IF('REGISTRO 1'!M121&gt;8,'REGISTRO 1'!M121,""),"")</f>
        <v/>
      </c>
      <c r="BV122" s="169" t="str">
        <f>IF('REGISTRO 1'!M121&gt;12,'REGISTRO 1'!M121,"")</f>
        <v/>
      </c>
      <c r="BW122" s="167" t="str">
        <f>IF('REGISTRO 1'!Q121="","",IF('REGISTRO 1'!Q121&lt;4,'REGISTRO 1'!Q121,""))</f>
        <v/>
      </c>
      <c r="BX122" s="168" t="str">
        <f>IF('REGISTRO 1'!Q121&lt;7,IF('REGISTRO 1'!Q121&gt;3,'REGISTRO 1'!Q121,""),"")</f>
        <v/>
      </c>
      <c r="BY122" s="168" t="str">
        <f>IF('REGISTRO 1'!Q121&lt;10,IF('REGISTRO 1'!Q121&gt;6,'REGISTRO 1'!Q121,""),"")</f>
        <v/>
      </c>
      <c r="BZ122" s="169" t="str">
        <f>IF('REGISTRO 1'!Q121&gt;9,'REGISTRO 1'!Q121,"")</f>
        <v/>
      </c>
      <c r="CA122" s="167" t="str">
        <f>IF('REGISTRO 1'!U121="","",IF('REGISTRO 1'!U121&lt;3,'REGISTRO 1'!U121,""))</f>
        <v/>
      </c>
      <c r="CB122" s="168" t="str">
        <f>IF('REGISTRO 1'!U121&lt;5,IF('REGISTRO 1'!U121&gt;2,'REGISTRO 1'!U121,""),"")</f>
        <v/>
      </c>
      <c r="CC122" s="168" t="str">
        <f>IF('REGISTRO 1'!U121&lt;7,IF('REGISTRO 1'!U121&gt;4,'REGISTRO 1'!U121,""),"")</f>
        <v/>
      </c>
      <c r="CD122" s="169" t="str">
        <f>IF('REGISTRO 1'!U121&gt;6,'REGISTRO 1'!U121,"")</f>
        <v/>
      </c>
      <c r="CE122" s="167" t="str">
        <f>IF('REGISTRO 1'!Y121="","",IF('REGISTRO 1'!Y121&lt;3,'REGISTRO 1'!Y121,""))</f>
        <v/>
      </c>
      <c r="CF122" s="168" t="str">
        <f>IF('REGISTRO 1'!Y121&lt;5,IF('REGISTRO 1'!Y121&gt;2,'REGISTRO 1'!Y121,""),"")</f>
        <v/>
      </c>
      <c r="CG122" s="168" t="str">
        <f>IF('REGISTRO 1'!Y121&lt;7,IF('REGISTRO 1'!Y121&gt;4,'REGISTRO 1'!Y121,""),"")</f>
        <v/>
      </c>
      <c r="CH122" s="169" t="str">
        <f>IF('REGISTRO 1'!Y121&gt;6,'REGISTRO 1'!Y121,"")</f>
        <v/>
      </c>
      <c r="CI122" s="170" t="str">
        <f t="shared" si="13"/>
        <v/>
      </c>
      <c r="CJ122" s="181" t="str">
        <f t="shared" si="14"/>
        <v/>
      </c>
      <c r="CK122" s="140" t="str">
        <f>IF('REGISTRO 1'!$C121="","",'REGISTRO 1'!D121)</f>
        <v/>
      </c>
      <c r="CL122" s="10" t="str">
        <f>IF('REGISTRO 1'!$C121="","",'REGISTRO 1'!E121)</f>
        <v/>
      </c>
    </row>
    <row r="123" spans="2:90" x14ac:dyDescent="0.25">
      <c r="B123" s="172" t="s">
        <v>152</v>
      </c>
      <c r="C123" s="54" t="str">
        <f>IF('REGISTRO 1'!C122="","",'REGISTRO 1'!C122)</f>
        <v/>
      </c>
      <c r="D123" s="21" t="str">
        <f>IF('REGISTRO 1'!F122="","",IF('REGISTRO 1'!F122&lt;5,'REGISTRO 1'!F122,""))</f>
        <v/>
      </c>
      <c r="E123" s="15" t="str">
        <f>IF('REGISTRO 1'!F122&lt;9,IF('REGISTRO 1'!F122&gt;4,'REGISTRO 1'!F122,""),"")</f>
        <v/>
      </c>
      <c r="F123" s="15" t="str">
        <f>IF('REGISTRO 1'!F122&lt;13,IF('REGISTRO 1'!F122&gt;8,'REGISTRO 1'!F122,""),"")</f>
        <v/>
      </c>
      <c r="G123" s="16" t="str">
        <f>IF('REGISTRO 1'!F122&gt;12,'REGISTRO 1'!F122,"")</f>
        <v/>
      </c>
      <c r="H123" s="21" t="str">
        <f>IF('REGISTRO 1'!J122="","",IF('REGISTRO 1'!J122&lt;5,'REGISTRO 1'!J122,""))</f>
        <v/>
      </c>
      <c r="I123" s="15" t="str">
        <f>IF('REGISTRO 1'!J122&lt;9,IF('REGISTRO 1'!J122&gt;4,'REGISTRO 1'!J122,""),"")</f>
        <v/>
      </c>
      <c r="J123" s="15" t="str">
        <f>IF('REGISTRO 1'!J122&lt;13,IF('REGISTRO 1'!J122&gt;8,'REGISTRO 1'!J122,""),"")</f>
        <v/>
      </c>
      <c r="K123" s="16" t="str">
        <f>IF('REGISTRO 1'!J122&gt;12,'REGISTRO 1'!J122,"")</f>
        <v/>
      </c>
      <c r="L123" s="21" t="str">
        <f>IF('REGISTRO 1'!N122="","",IF('REGISTRO 1'!N122&lt;4,'REGISTRO 1'!N122,""))</f>
        <v/>
      </c>
      <c r="M123" s="15" t="str">
        <f>IF('REGISTRO 1'!N122&lt;7,IF('REGISTRO 1'!N122&gt;3,'REGISTRO 1'!N122,""),"")</f>
        <v/>
      </c>
      <c r="N123" s="15" t="str">
        <f>IF('REGISTRO 1'!N122&lt;10,IF('REGISTRO 1'!N122&gt;6,'REGISTRO 1'!N122,""),"")</f>
        <v/>
      </c>
      <c r="O123" s="16" t="str">
        <f>IF('REGISTRO 1'!N122&gt;9,'REGISTRO 1'!N122,"")</f>
        <v/>
      </c>
      <c r="P123" s="21" t="str">
        <f>IF('REGISTRO 1'!R122="","",IF('REGISTRO 1'!R122&lt;3,'REGISTRO 1'!R122,""))</f>
        <v/>
      </c>
      <c r="Q123" s="15" t="str">
        <f>IF('REGISTRO 1'!R122&lt;5,IF('REGISTRO 1'!R122&gt;2,'REGISTRO 1'!R122,""),"")</f>
        <v/>
      </c>
      <c r="R123" s="15" t="str">
        <f>IF('REGISTRO 1'!R122&lt;7,IF('REGISTRO 1'!R122&gt;4,'REGISTRO 1'!R122,""),"")</f>
        <v/>
      </c>
      <c r="S123" s="16" t="str">
        <f>IF('REGISTRO 1'!R122&gt;6,'REGISTRO 1'!R122,"")</f>
        <v/>
      </c>
      <c r="T123" s="21" t="str">
        <f>IF('REGISTRO 1'!V122="","",IF('REGISTRO 1'!V122&lt;3,'REGISTRO 1'!V122,""))</f>
        <v/>
      </c>
      <c r="U123" s="15" t="str">
        <f>IF('REGISTRO 1'!V122&lt;5,IF('REGISTRO 1'!V122&gt;2,'REGISTRO 1'!V122,""),"")</f>
        <v/>
      </c>
      <c r="V123" s="15" t="str">
        <f>IF('REGISTRO 1'!V122&lt;7,IF('REGISTRO 1'!V122&gt;4,'REGISTRO 1'!V122,""),"")</f>
        <v/>
      </c>
      <c r="W123" s="20" t="str">
        <f>IF('REGISTRO 1'!V122&gt;6,'REGISTRO 1'!V122,"")</f>
        <v/>
      </c>
      <c r="X123" s="38" t="str">
        <f t="shared" si="10"/>
        <v/>
      </c>
      <c r="Y123" s="14" t="str">
        <f>IF('REGISTRO 1'!G122="","",IF('REGISTRO 1'!G122&lt;5,'REGISTRO 1'!G122,""))</f>
        <v/>
      </c>
      <c r="Z123" s="15" t="str">
        <f>IF('REGISTRO 1'!G122&lt;9,IF('REGISTRO 1'!G122&gt;4,'REGISTRO 1'!G122,""),"")</f>
        <v/>
      </c>
      <c r="AA123" s="15" t="str">
        <f>IF('REGISTRO 1'!G122&lt;13,IF('REGISTRO 1'!G122&gt;8,'REGISTRO 1'!G122,""),"")</f>
        <v/>
      </c>
      <c r="AB123" s="16" t="str">
        <f>IF('REGISTRO 1'!G122&gt;12,'REGISTRO 1'!G122,"")</f>
        <v/>
      </c>
      <c r="AC123" s="21" t="str">
        <f>IF('REGISTRO 1'!K122="","",IF('REGISTRO 1'!K122&lt;5,'REGISTRO 1'!K122,""))</f>
        <v/>
      </c>
      <c r="AD123" s="15" t="str">
        <f>IF('REGISTRO 1'!K122&lt;9,IF('REGISTRO 1'!K122&gt;4,'REGISTRO 1'!K122,""),"")</f>
        <v/>
      </c>
      <c r="AE123" s="15" t="str">
        <f>IF('REGISTRO 1'!K122&lt;13,IF('REGISTRO 1'!K122&gt;8,'REGISTRO 1'!K122,""),"")</f>
        <v/>
      </c>
      <c r="AF123" s="16" t="str">
        <f>IF('REGISTRO 1'!K122&gt;12,'REGISTRO 1'!K122,"")</f>
        <v/>
      </c>
      <c r="AG123" s="21" t="str">
        <f>IF('REGISTRO 1'!O122="","",IF('REGISTRO 1'!O122&lt;4,'REGISTRO 1'!O122,""))</f>
        <v/>
      </c>
      <c r="AH123" s="15" t="str">
        <f>IF('REGISTRO 1'!O122&lt;7,IF('REGISTRO 1'!O122&gt;3,'REGISTRO 1'!O122,""),"")</f>
        <v/>
      </c>
      <c r="AI123" s="15" t="str">
        <f>IF('REGISTRO 1'!O122&lt;10,IF('REGISTRO 1'!O122&gt;6,'REGISTRO 1'!O122,""),"")</f>
        <v/>
      </c>
      <c r="AJ123" s="16" t="str">
        <f>IF('REGISTRO 1'!O122&gt;9,'REGISTRO 1'!O122,"")</f>
        <v/>
      </c>
      <c r="AK123" s="21" t="str">
        <f>IF('REGISTRO 1'!S122="","",IF('REGISTRO 1'!S122&lt;3,'REGISTRO 1'!S122,""))</f>
        <v/>
      </c>
      <c r="AL123" s="15" t="str">
        <f>IF('REGISTRO 1'!S122&lt;5,IF('REGISTRO 1'!S122&gt;2,'REGISTRO 1'!S122,""),"")</f>
        <v/>
      </c>
      <c r="AM123" s="15" t="str">
        <f>IF('REGISTRO 1'!S122&lt;7,IF('REGISTRO 1'!S122&gt;4,'REGISTRO 1'!S122,""),"")</f>
        <v/>
      </c>
      <c r="AN123" s="16" t="str">
        <f>IF('REGISTRO 1'!S122&gt;6,'REGISTRO 1'!S122,"")</f>
        <v/>
      </c>
      <c r="AO123" s="21" t="str">
        <f>IF('REGISTRO 1'!W122="","",IF('REGISTRO 1'!W122&lt;3,'REGISTRO 1'!W122,""))</f>
        <v/>
      </c>
      <c r="AP123" s="15" t="str">
        <f>IF('REGISTRO 1'!W122&lt;5,IF('REGISTRO 1'!W122&gt;2,'REGISTRO 1'!W122,""),"")</f>
        <v/>
      </c>
      <c r="AQ123" s="15" t="str">
        <f>IF('REGISTRO 1'!W122&lt;7,IF('REGISTRO 1'!W122&gt;4,'REGISTRO 1'!W122,""),"")</f>
        <v/>
      </c>
      <c r="AR123" s="16" t="str">
        <f>IF('REGISTRO 1'!W122&gt;6,'REGISTRO 1'!W122,"")</f>
        <v/>
      </c>
      <c r="AS123" s="38" t="str">
        <f t="shared" si="11"/>
        <v/>
      </c>
      <c r="AT123" s="21" t="str">
        <f>IF('REGISTRO 1'!H122="","",IF('REGISTRO 1'!H122&lt;5,'REGISTRO 1'!H122,""))</f>
        <v/>
      </c>
      <c r="AU123" s="15" t="str">
        <f>IF('REGISTRO 1'!H122&lt;9,IF('REGISTRO 1'!H122&gt;4,'REGISTRO 1'!H122,""),"")</f>
        <v/>
      </c>
      <c r="AV123" s="15" t="str">
        <f>IF('REGISTRO 1'!H122&lt;13,IF('REGISTRO 1'!H122&gt;8,'REGISTRO 1'!H122,""),"")</f>
        <v/>
      </c>
      <c r="AW123" s="16" t="str">
        <f>IF('REGISTRO 1'!H122&gt;12,'REGISTRO 1'!H122,"")</f>
        <v/>
      </c>
      <c r="AX123" s="21" t="str">
        <f>IF('REGISTRO 1'!L122="","",IF('REGISTRO 1'!L122&lt;5,'REGISTRO 1'!L122,""))</f>
        <v/>
      </c>
      <c r="AY123" s="15" t="str">
        <f>IF('REGISTRO 1'!L122&lt;9,IF('REGISTRO 1'!L122&gt;4,'REGISTRO 1'!L122,""),"")</f>
        <v/>
      </c>
      <c r="AZ123" s="15" t="str">
        <f>IF('REGISTRO 1'!L122&lt;13,IF('REGISTRO 1'!L122&gt;8,'REGISTRO 1'!L122,""),"")</f>
        <v/>
      </c>
      <c r="BA123" s="16" t="str">
        <f>IF('REGISTRO 1'!L122&gt;12,'REGISTRO 1'!L122,"")</f>
        <v/>
      </c>
      <c r="BB123" s="21" t="str">
        <f>IF('REGISTRO 1'!P122="","",IF('REGISTRO 1'!P122&lt;4,'REGISTRO 1'!P122,""))</f>
        <v/>
      </c>
      <c r="BC123" s="15" t="str">
        <f>IF('REGISTRO 1'!P122&lt;7,IF('REGISTRO 1'!P122&gt;3,'REGISTRO 1'!P122,""),"")</f>
        <v/>
      </c>
      <c r="BD123" s="15" t="str">
        <f>IF('REGISTRO 1'!P122&lt;10,IF('REGISTRO 1'!P122&gt;6,'REGISTRO 1'!P122,""),"")</f>
        <v/>
      </c>
      <c r="BE123" s="16" t="str">
        <f>IF('REGISTRO 1'!P122&gt;9,'REGISTRO 1'!P122,"")</f>
        <v/>
      </c>
      <c r="BF123" s="21" t="str">
        <f>IF('REGISTRO 1'!T122="","",IF('REGISTRO 1'!T122&lt;3,'REGISTRO 1'!T122,""))</f>
        <v/>
      </c>
      <c r="BG123" s="15" t="str">
        <f>IF('REGISTRO 1'!T122&lt;5,IF('REGISTRO 1'!T122&gt;2,'REGISTRO 1'!T122,""),"")</f>
        <v/>
      </c>
      <c r="BH123" s="15" t="str">
        <f>IF('REGISTRO 1'!T122&lt;7,IF('REGISTRO 1'!T122&gt;4,'REGISTRO 1'!T122,""),"")</f>
        <v/>
      </c>
      <c r="BI123" s="16" t="str">
        <f>IF('REGISTRO 1'!T122&gt;6,'REGISTRO 1'!T122,"")</f>
        <v/>
      </c>
      <c r="BJ123" s="21" t="str">
        <f>IF('REGISTRO 1'!X122="","",IF('REGISTRO 1'!X122&lt;3,'REGISTRO 1'!X122,""))</f>
        <v/>
      </c>
      <c r="BK123" s="15" t="str">
        <f>IF('REGISTRO 1'!X122&lt;5,IF('REGISTRO 1'!X122&gt;2,'REGISTRO 1'!X122,""),"")</f>
        <v/>
      </c>
      <c r="BL123" s="15" t="str">
        <f>IF('REGISTRO 1'!X122&lt;7,IF('REGISTRO 1'!X122&gt;4,'REGISTRO 1'!X122,""),"")</f>
        <v/>
      </c>
      <c r="BM123" s="16" t="str">
        <f>IF('REGISTRO 1'!X122&gt;6,'REGISTRO 1'!X122,"")</f>
        <v/>
      </c>
      <c r="BN123" s="38" t="str">
        <f t="shared" si="12"/>
        <v/>
      </c>
      <c r="BO123" s="14" t="str">
        <f>IF('REGISTRO 1'!I122="","",IF('REGISTRO 1'!I122&lt;5,'REGISTRO 1'!I122,""))</f>
        <v/>
      </c>
      <c r="BP123" s="15" t="str">
        <f>IF('REGISTRO 1'!I122&lt;9,IF('REGISTRO 1'!I122&gt;4,'REGISTRO 1'!I122,""),"")</f>
        <v/>
      </c>
      <c r="BQ123" s="15" t="str">
        <f>IF('REGISTRO 1'!I122&lt;13,IF('REGISTRO 1'!I122&gt;8,'REGISTRO 1'!I122,""),"")</f>
        <v/>
      </c>
      <c r="BR123" s="16" t="str">
        <f>IF('REGISTRO 1'!I122&gt;12,'REGISTRO 1'!I122,"")</f>
        <v/>
      </c>
      <c r="BS123" s="14" t="str">
        <f>IF('REGISTRO 1'!M122="","",IF('REGISTRO 1'!M122&lt;5,'REGISTRO 1'!M122,""))</f>
        <v/>
      </c>
      <c r="BT123" s="15" t="str">
        <f>IF('REGISTRO 1'!M122&lt;9,IF('REGISTRO 1'!M122&gt;4,'REGISTRO 1'!M122,""),"")</f>
        <v/>
      </c>
      <c r="BU123" s="15" t="str">
        <f>IF('REGISTRO 1'!M122&lt;13,IF('REGISTRO 1'!M122&gt;8,'REGISTRO 1'!M122,""),"")</f>
        <v/>
      </c>
      <c r="BV123" s="16" t="str">
        <f>IF('REGISTRO 1'!M122&gt;12,'REGISTRO 1'!M122,"")</f>
        <v/>
      </c>
      <c r="BW123" s="14" t="str">
        <f>IF('REGISTRO 1'!Q122="","",IF('REGISTRO 1'!Q122&lt;4,'REGISTRO 1'!Q122,""))</f>
        <v/>
      </c>
      <c r="BX123" s="15" t="str">
        <f>IF('REGISTRO 1'!Q122&lt;7,IF('REGISTRO 1'!Q122&gt;3,'REGISTRO 1'!Q122,""),"")</f>
        <v/>
      </c>
      <c r="BY123" s="15" t="str">
        <f>IF('REGISTRO 1'!Q122&lt;10,IF('REGISTRO 1'!Q122&gt;6,'REGISTRO 1'!Q122,""),"")</f>
        <v/>
      </c>
      <c r="BZ123" s="16" t="str">
        <f>IF('REGISTRO 1'!Q122&gt;9,'REGISTRO 1'!Q122,"")</f>
        <v/>
      </c>
      <c r="CA123" s="14" t="str">
        <f>IF('REGISTRO 1'!U122="","",IF('REGISTRO 1'!U122&lt;3,'REGISTRO 1'!U122,""))</f>
        <v/>
      </c>
      <c r="CB123" s="15" t="str">
        <f>IF('REGISTRO 1'!U122&lt;5,IF('REGISTRO 1'!U122&gt;2,'REGISTRO 1'!U122,""),"")</f>
        <v/>
      </c>
      <c r="CC123" s="15" t="str">
        <f>IF('REGISTRO 1'!U122&lt;7,IF('REGISTRO 1'!U122&gt;4,'REGISTRO 1'!U122,""),"")</f>
        <v/>
      </c>
      <c r="CD123" s="16" t="str">
        <f>IF('REGISTRO 1'!U122&gt;6,'REGISTRO 1'!U122,"")</f>
        <v/>
      </c>
      <c r="CE123" s="14" t="str">
        <f>IF('REGISTRO 1'!Y122="","",IF('REGISTRO 1'!Y122&lt;3,'REGISTRO 1'!Y122,""))</f>
        <v/>
      </c>
      <c r="CF123" s="15" t="str">
        <f>IF('REGISTRO 1'!Y122&lt;5,IF('REGISTRO 1'!Y122&gt;2,'REGISTRO 1'!Y122,""),"")</f>
        <v/>
      </c>
      <c r="CG123" s="15" t="str">
        <f>IF('REGISTRO 1'!Y122&lt;7,IF('REGISTRO 1'!Y122&gt;4,'REGISTRO 1'!Y122,""),"")</f>
        <v/>
      </c>
      <c r="CH123" s="16" t="str">
        <f>IF('REGISTRO 1'!Y122&gt;6,'REGISTRO 1'!Y122,"")</f>
        <v/>
      </c>
      <c r="CI123" s="73" t="str">
        <f t="shared" si="13"/>
        <v/>
      </c>
      <c r="CJ123" s="180" t="str">
        <f t="shared" si="14"/>
        <v/>
      </c>
      <c r="CK123" s="140" t="str">
        <f>IF('REGISTRO 1'!$C122="","",'REGISTRO 1'!D122)</f>
        <v/>
      </c>
      <c r="CL123" s="10" t="str">
        <f>IF('REGISTRO 1'!$C122="","",'REGISTRO 1'!E122)</f>
        <v/>
      </c>
    </row>
    <row r="124" spans="2:90" x14ac:dyDescent="0.25">
      <c r="B124" s="69" t="s">
        <v>153</v>
      </c>
      <c r="C124" s="28" t="str">
        <f>IF('REGISTRO 1'!C123="","",'REGISTRO 1'!C123)</f>
        <v/>
      </c>
      <c r="D124" s="110" t="str">
        <f>IF('REGISTRO 1'!F123="","",IF('REGISTRO 1'!F123&lt;5,'REGISTRO 1'!F123,""))</f>
        <v/>
      </c>
      <c r="E124" s="75" t="str">
        <f>IF('REGISTRO 1'!F123&lt;9,IF('REGISTRO 1'!F123&gt;4,'REGISTRO 1'!F123,""),"")</f>
        <v/>
      </c>
      <c r="F124" s="75" t="str">
        <f>IF('REGISTRO 1'!F123&lt;13,IF('REGISTRO 1'!F123&gt;8,'REGISTRO 1'!F123,""),"")</f>
        <v/>
      </c>
      <c r="G124" s="22" t="str">
        <f>IF('REGISTRO 1'!F123&gt;12,'REGISTRO 1'!F123,"")</f>
        <v/>
      </c>
      <c r="H124" s="110" t="str">
        <f>IF('REGISTRO 1'!J123="","",IF('REGISTRO 1'!J123&lt;5,'REGISTRO 1'!J123,""))</f>
        <v/>
      </c>
      <c r="I124" s="75" t="str">
        <f>IF('REGISTRO 1'!J123&lt;9,IF('REGISTRO 1'!J123&gt;4,'REGISTRO 1'!J123,""),"")</f>
        <v/>
      </c>
      <c r="J124" s="75" t="str">
        <f>IF('REGISTRO 1'!J123&lt;13,IF('REGISTRO 1'!J123&gt;8,'REGISTRO 1'!J123,""),"")</f>
        <v/>
      </c>
      <c r="K124" s="22" t="str">
        <f>IF('REGISTRO 1'!J123&gt;12,'REGISTRO 1'!J123,"")</f>
        <v/>
      </c>
      <c r="L124" s="110" t="str">
        <f>IF('REGISTRO 1'!N123="","",IF('REGISTRO 1'!N123&lt;4,'REGISTRO 1'!N123,""))</f>
        <v/>
      </c>
      <c r="M124" s="75" t="str">
        <f>IF('REGISTRO 1'!N123&lt;7,IF('REGISTRO 1'!N123&gt;3,'REGISTRO 1'!N123,""),"")</f>
        <v/>
      </c>
      <c r="N124" s="75" t="str">
        <f>IF('REGISTRO 1'!N123&lt;10,IF('REGISTRO 1'!N123&gt;6,'REGISTRO 1'!N123,""),"")</f>
        <v/>
      </c>
      <c r="O124" s="22" t="str">
        <f>IF('REGISTRO 1'!N123&gt;9,'REGISTRO 1'!N123,"")</f>
        <v/>
      </c>
      <c r="P124" s="110" t="str">
        <f>IF('REGISTRO 1'!R123="","",IF('REGISTRO 1'!R123&lt;3,'REGISTRO 1'!R123,""))</f>
        <v/>
      </c>
      <c r="Q124" s="75" t="str">
        <f>IF('REGISTRO 1'!R123&lt;5,IF('REGISTRO 1'!R123&gt;2,'REGISTRO 1'!R123,""),"")</f>
        <v/>
      </c>
      <c r="R124" s="75" t="str">
        <f>IF('REGISTRO 1'!R123&lt;7,IF('REGISTRO 1'!R123&gt;4,'REGISTRO 1'!R123,""),"")</f>
        <v/>
      </c>
      <c r="S124" s="22" t="str">
        <f>IF('REGISTRO 1'!R123&gt;6,'REGISTRO 1'!R123,"")</f>
        <v/>
      </c>
      <c r="T124" s="110" t="str">
        <f>IF('REGISTRO 1'!V123="","",IF('REGISTRO 1'!V123&lt;3,'REGISTRO 1'!V123,""))</f>
        <v/>
      </c>
      <c r="U124" s="75" t="str">
        <f>IF('REGISTRO 1'!V123&lt;5,IF('REGISTRO 1'!V123&gt;2,'REGISTRO 1'!V123,""),"")</f>
        <v/>
      </c>
      <c r="V124" s="75" t="str">
        <f>IF('REGISTRO 1'!V123&lt;7,IF('REGISTRO 1'!V123&gt;4,'REGISTRO 1'!V123,""),"")</f>
        <v/>
      </c>
      <c r="W124" s="111" t="str">
        <f>IF('REGISTRO 1'!V123&gt;6,'REGISTRO 1'!V123,"")</f>
        <v/>
      </c>
      <c r="X124" s="162" t="str">
        <f t="shared" si="10"/>
        <v/>
      </c>
      <c r="Y124" s="163" t="str">
        <f>IF('REGISTRO 1'!G123="","",IF('REGISTRO 1'!G123&lt;5,'REGISTRO 1'!G123,""))</f>
        <v/>
      </c>
      <c r="Z124" s="164" t="str">
        <f>IF('REGISTRO 1'!G123&lt;9,IF('REGISTRO 1'!G123&gt;4,'REGISTRO 1'!G123,""),"")</f>
        <v/>
      </c>
      <c r="AA124" s="164" t="str">
        <f>IF('REGISTRO 1'!G123&lt;13,IF('REGISTRO 1'!G123&gt;8,'REGISTRO 1'!G123,""),"")</f>
        <v/>
      </c>
      <c r="AB124" s="165" t="str">
        <f>IF('REGISTRO 1'!G123&gt;12,'REGISTRO 1'!G123,"")</f>
        <v/>
      </c>
      <c r="AC124" s="166" t="str">
        <f>IF('REGISTRO 1'!K123="","",IF('REGISTRO 1'!K123&lt;5,'REGISTRO 1'!K123,""))</f>
        <v/>
      </c>
      <c r="AD124" s="164" t="str">
        <f>IF('REGISTRO 1'!K123&lt;9,IF('REGISTRO 1'!K123&gt;4,'REGISTRO 1'!K123,""),"")</f>
        <v/>
      </c>
      <c r="AE124" s="164" t="str">
        <f>IF('REGISTRO 1'!K123&lt;13,IF('REGISTRO 1'!K123&gt;8,'REGISTRO 1'!K123,""),"")</f>
        <v/>
      </c>
      <c r="AF124" s="165" t="str">
        <f>IF('REGISTRO 1'!K123&gt;12,'REGISTRO 1'!K123,"")</f>
        <v/>
      </c>
      <c r="AG124" s="166" t="str">
        <f>IF('REGISTRO 1'!O123="","",IF('REGISTRO 1'!O123&lt;4,'REGISTRO 1'!O123,""))</f>
        <v/>
      </c>
      <c r="AH124" s="164" t="str">
        <f>IF('REGISTRO 1'!O123&lt;7,IF('REGISTRO 1'!O123&gt;3,'REGISTRO 1'!O123,""),"")</f>
        <v/>
      </c>
      <c r="AI124" s="164" t="str">
        <f>IF('REGISTRO 1'!O123&lt;10,IF('REGISTRO 1'!O123&gt;6,'REGISTRO 1'!O123,""),"")</f>
        <v/>
      </c>
      <c r="AJ124" s="165" t="str">
        <f>IF('REGISTRO 1'!O123&gt;9,'REGISTRO 1'!O123,"")</f>
        <v/>
      </c>
      <c r="AK124" s="166" t="str">
        <f>IF('REGISTRO 1'!S123="","",IF('REGISTRO 1'!S123&lt;3,'REGISTRO 1'!S123,""))</f>
        <v/>
      </c>
      <c r="AL124" s="164" t="str">
        <f>IF('REGISTRO 1'!S123&lt;5,IF('REGISTRO 1'!S123&gt;2,'REGISTRO 1'!S123,""),"")</f>
        <v/>
      </c>
      <c r="AM124" s="164" t="str">
        <f>IF('REGISTRO 1'!S123&lt;7,IF('REGISTRO 1'!S123&gt;4,'REGISTRO 1'!S123,""),"")</f>
        <v/>
      </c>
      <c r="AN124" s="165" t="str">
        <f>IF('REGISTRO 1'!S123&gt;6,'REGISTRO 1'!S123,"")</f>
        <v/>
      </c>
      <c r="AO124" s="166" t="str">
        <f>IF('REGISTRO 1'!W123="","",IF('REGISTRO 1'!W123&lt;3,'REGISTRO 1'!W123,""))</f>
        <v/>
      </c>
      <c r="AP124" s="164" t="str">
        <f>IF('REGISTRO 1'!W123&lt;5,IF('REGISTRO 1'!W123&gt;2,'REGISTRO 1'!W123,""),"")</f>
        <v/>
      </c>
      <c r="AQ124" s="164" t="str">
        <f>IF('REGISTRO 1'!W123&lt;7,IF('REGISTRO 1'!W123&gt;4,'REGISTRO 1'!W123,""),"")</f>
        <v/>
      </c>
      <c r="AR124" s="165" t="str">
        <f>IF('REGISTRO 1'!W123&gt;6,'REGISTRO 1'!W123,"")</f>
        <v/>
      </c>
      <c r="AS124" s="162" t="str">
        <f t="shared" si="11"/>
        <v/>
      </c>
      <c r="AT124" s="110" t="str">
        <f>IF('REGISTRO 1'!H123="","",IF('REGISTRO 1'!H123&lt;5,'REGISTRO 1'!H123,""))</f>
        <v/>
      </c>
      <c r="AU124" s="75" t="str">
        <f>IF('REGISTRO 1'!H123&lt;9,IF('REGISTRO 1'!H123&gt;4,'REGISTRO 1'!H123,""),"")</f>
        <v/>
      </c>
      <c r="AV124" s="75" t="str">
        <f>IF('REGISTRO 1'!H123&lt;13,IF('REGISTRO 1'!H123&gt;8,'REGISTRO 1'!H123,""),"")</f>
        <v/>
      </c>
      <c r="AW124" s="22" t="str">
        <f>IF('REGISTRO 1'!H123&gt;12,'REGISTRO 1'!H123,"")</f>
        <v/>
      </c>
      <c r="AX124" s="110" t="str">
        <f>IF('REGISTRO 1'!L123="","",IF('REGISTRO 1'!L123&lt;5,'REGISTRO 1'!L123,""))</f>
        <v/>
      </c>
      <c r="AY124" s="75" t="str">
        <f>IF('REGISTRO 1'!L123&lt;9,IF('REGISTRO 1'!L123&gt;4,'REGISTRO 1'!L123,""),"")</f>
        <v/>
      </c>
      <c r="AZ124" s="75" t="str">
        <f>IF('REGISTRO 1'!L123&lt;13,IF('REGISTRO 1'!L123&gt;8,'REGISTRO 1'!L123,""),"")</f>
        <v/>
      </c>
      <c r="BA124" s="22" t="str">
        <f>IF('REGISTRO 1'!L123&gt;12,'REGISTRO 1'!L123,"")</f>
        <v/>
      </c>
      <c r="BB124" s="110" t="str">
        <f>IF('REGISTRO 1'!P123="","",IF('REGISTRO 1'!P123&lt;4,'REGISTRO 1'!P123,""))</f>
        <v/>
      </c>
      <c r="BC124" s="75" t="str">
        <f>IF('REGISTRO 1'!P123&lt;7,IF('REGISTRO 1'!P123&gt;3,'REGISTRO 1'!P123,""),"")</f>
        <v/>
      </c>
      <c r="BD124" s="75" t="str">
        <f>IF('REGISTRO 1'!P123&lt;10,IF('REGISTRO 1'!P123&gt;6,'REGISTRO 1'!P123,""),"")</f>
        <v/>
      </c>
      <c r="BE124" s="22" t="str">
        <f>IF('REGISTRO 1'!P123&gt;9,'REGISTRO 1'!P123,"")</f>
        <v/>
      </c>
      <c r="BF124" s="110" t="str">
        <f>IF('REGISTRO 1'!T123="","",IF('REGISTRO 1'!T123&lt;3,'REGISTRO 1'!T123,""))</f>
        <v/>
      </c>
      <c r="BG124" s="75" t="str">
        <f>IF('REGISTRO 1'!T123&lt;5,IF('REGISTRO 1'!T123&gt;2,'REGISTRO 1'!T123,""),"")</f>
        <v/>
      </c>
      <c r="BH124" s="75" t="str">
        <f>IF('REGISTRO 1'!T123&lt;7,IF('REGISTRO 1'!T123&gt;4,'REGISTRO 1'!T123,""),"")</f>
        <v/>
      </c>
      <c r="BI124" s="22" t="str">
        <f>IF('REGISTRO 1'!T123&gt;6,'REGISTRO 1'!T123,"")</f>
        <v/>
      </c>
      <c r="BJ124" s="110" t="str">
        <f>IF('REGISTRO 1'!X123="","",IF('REGISTRO 1'!X123&lt;3,'REGISTRO 1'!X123,""))</f>
        <v/>
      </c>
      <c r="BK124" s="75" t="str">
        <f>IF('REGISTRO 1'!X123&lt;5,IF('REGISTRO 1'!X123&gt;2,'REGISTRO 1'!X123,""),"")</f>
        <v/>
      </c>
      <c r="BL124" s="75" t="str">
        <f>IF('REGISTRO 1'!X123&lt;7,IF('REGISTRO 1'!X123&gt;4,'REGISTRO 1'!X123,""),"")</f>
        <v/>
      </c>
      <c r="BM124" s="22" t="str">
        <f>IF('REGISTRO 1'!X123&gt;6,'REGISTRO 1'!X123,"")</f>
        <v/>
      </c>
      <c r="BN124" s="162" t="str">
        <f t="shared" si="12"/>
        <v/>
      </c>
      <c r="BO124" s="167" t="str">
        <f>IF('REGISTRO 1'!I123="","",IF('REGISTRO 1'!I123&lt;5,'REGISTRO 1'!I123,""))</f>
        <v/>
      </c>
      <c r="BP124" s="168" t="str">
        <f>IF('REGISTRO 1'!I123&lt;9,IF('REGISTRO 1'!I123&gt;4,'REGISTRO 1'!I123,""),"")</f>
        <v/>
      </c>
      <c r="BQ124" s="168" t="str">
        <f>IF('REGISTRO 1'!I123&lt;13,IF('REGISTRO 1'!I123&gt;8,'REGISTRO 1'!I123,""),"")</f>
        <v/>
      </c>
      <c r="BR124" s="169" t="str">
        <f>IF('REGISTRO 1'!I123&gt;12,'REGISTRO 1'!I123,"")</f>
        <v/>
      </c>
      <c r="BS124" s="167" t="str">
        <f>IF('REGISTRO 1'!M123="","",IF('REGISTRO 1'!M123&lt;5,'REGISTRO 1'!M123,""))</f>
        <v/>
      </c>
      <c r="BT124" s="168" t="str">
        <f>IF('REGISTRO 1'!M123&lt;9,IF('REGISTRO 1'!M123&gt;4,'REGISTRO 1'!M123,""),"")</f>
        <v/>
      </c>
      <c r="BU124" s="168" t="str">
        <f>IF('REGISTRO 1'!M123&lt;13,IF('REGISTRO 1'!M123&gt;8,'REGISTRO 1'!M123,""),"")</f>
        <v/>
      </c>
      <c r="BV124" s="169" t="str">
        <f>IF('REGISTRO 1'!M123&gt;12,'REGISTRO 1'!M123,"")</f>
        <v/>
      </c>
      <c r="BW124" s="167" t="str">
        <f>IF('REGISTRO 1'!Q123="","",IF('REGISTRO 1'!Q123&lt;4,'REGISTRO 1'!Q123,""))</f>
        <v/>
      </c>
      <c r="BX124" s="168" t="str">
        <f>IF('REGISTRO 1'!Q123&lt;7,IF('REGISTRO 1'!Q123&gt;3,'REGISTRO 1'!Q123,""),"")</f>
        <v/>
      </c>
      <c r="BY124" s="168" t="str">
        <f>IF('REGISTRO 1'!Q123&lt;10,IF('REGISTRO 1'!Q123&gt;6,'REGISTRO 1'!Q123,""),"")</f>
        <v/>
      </c>
      <c r="BZ124" s="169" t="str">
        <f>IF('REGISTRO 1'!Q123&gt;9,'REGISTRO 1'!Q123,"")</f>
        <v/>
      </c>
      <c r="CA124" s="167" t="str">
        <f>IF('REGISTRO 1'!U123="","",IF('REGISTRO 1'!U123&lt;3,'REGISTRO 1'!U123,""))</f>
        <v/>
      </c>
      <c r="CB124" s="168" t="str">
        <f>IF('REGISTRO 1'!U123&lt;5,IF('REGISTRO 1'!U123&gt;2,'REGISTRO 1'!U123,""),"")</f>
        <v/>
      </c>
      <c r="CC124" s="168" t="str">
        <f>IF('REGISTRO 1'!U123&lt;7,IF('REGISTRO 1'!U123&gt;4,'REGISTRO 1'!U123,""),"")</f>
        <v/>
      </c>
      <c r="CD124" s="169" t="str">
        <f>IF('REGISTRO 1'!U123&gt;6,'REGISTRO 1'!U123,"")</f>
        <v/>
      </c>
      <c r="CE124" s="167" t="str">
        <f>IF('REGISTRO 1'!Y123="","",IF('REGISTRO 1'!Y123&lt;3,'REGISTRO 1'!Y123,""))</f>
        <v/>
      </c>
      <c r="CF124" s="168" t="str">
        <f>IF('REGISTRO 1'!Y123&lt;5,IF('REGISTRO 1'!Y123&gt;2,'REGISTRO 1'!Y123,""),"")</f>
        <v/>
      </c>
      <c r="CG124" s="168" t="str">
        <f>IF('REGISTRO 1'!Y123&lt;7,IF('REGISTRO 1'!Y123&gt;4,'REGISTRO 1'!Y123,""),"")</f>
        <v/>
      </c>
      <c r="CH124" s="169" t="str">
        <f>IF('REGISTRO 1'!Y123&gt;6,'REGISTRO 1'!Y123,"")</f>
        <v/>
      </c>
      <c r="CI124" s="170" t="str">
        <f t="shared" si="13"/>
        <v/>
      </c>
      <c r="CJ124" s="181" t="str">
        <f t="shared" si="14"/>
        <v/>
      </c>
      <c r="CK124" s="140" t="str">
        <f>IF('REGISTRO 1'!$C123="","",'REGISTRO 1'!D123)</f>
        <v/>
      </c>
      <c r="CL124" s="10" t="str">
        <f>IF('REGISTRO 1'!$C123="","",'REGISTRO 1'!E123)</f>
        <v/>
      </c>
    </row>
    <row r="125" spans="2:90" x14ac:dyDescent="0.25">
      <c r="B125" s="172" t="s">
        <v>154</v>
      </c>
      <c r="C125" s="54" t="str">
        <f>IF('REGISTRO 1'!C124="","",'REGISTRO 1'!C124)</f>
        <v/>
      </c>
      <c r="D125" s="21" t="str">
        <f>IF('REGISTRO 1'!F124="","",IF('REGISTRO 1'!F124&lt;5,'REGISTRO 1'!F124,""))</f>
        <v/>
      </c>
      <c r="E125" s="15" t="str">
        <f>IF('REGISTRO 1'!F124&lt;9,IF('REGISTRO 1'!F124&gt;4,'REGISTRO 1'!F124,""),"")</f>
        <v/>
      </c>
      <c r="F125" s="15" t="str">
        <f>IF('REGISTRO 1'!F124&lt;13,IF('REGISTRO 1'!F124&gt;8,'REGISTRO 1'!F124,""),"")</f>
        <v/>
      </c>
      <c r="G125" s="16" t="str">
        <f>IF('REGISTRO 1'!F124&gt;12,'REGISTRO 1'!F124,"")</f>
        <v/>
      </c>
      <c r="H125" s="21" t="str">
        <f>IF('REGISTRO 1'!J124="","",IF('REGISTRO 1'!J124&lt;5,'REGISTRO 1'!J124,""))</f>
        <v/>
      </c>
      <c r="I125" s="15" t="str">
        <f>IF('REGISTRO 1'!J124&lt;9,IF('REGISTRO 1'!J124&gt;4,'REGISTRO 1'!J124,""),"")</f>
        <v/>
      </c>
      <c r="J125" s="15" t="str">
        <f>IF('REGISTRO 1'!J124&lt;13,IF('REGISTRO 1'!J124&gt;8,'REGISTRO 1'!J124,""),"")</f>
        <v/>
      </c>
      <c r="K125" s="16" t="str">
        <f>IF('REGISTRO 1'!J124&gt;12,'REGISTRO 1'!J124,"")</f>
        <v/>
      </c>
      <c r="L125" s="21" t="str">
        <f>IF('REGISTRO 1'!N124="","",IF('REGISTRO 1'!N124&lt;4,'REGISTRO 1'!N124,""))</f>
        <v/>
      </c>
      <c r="M125" s="15" t="str">
        <f>IF('REGISTRO 1'!N124&lt;7,IF('REGISTRO 1'!N124&gt;3,'REGISTRO 1'!N124,""),"")</f>
        <v/>
      </c>
      <c r="N125" s="15" t="str">
        <f>IF('REGISTRO 1'!N124&lt;10,IF('REGISTRO 1'!N124&gt;6,'REGISTRO 1'!N124,""),"")</f>
        <v/>
      </c>
      <c r="O125" s="16" t="str">
        <f>IF('REGISTRO 1'!N124&gt;9,'REGISTRO 1'!N124,"")</f>
        <v/>
      </c>
      <c r="P125" s="21" t="str">
        <f>IF('REGISTRO 1'!R124="","",IF('REGISTRO 1'!R124&lt;3,'REGISTRO 1'!R124,""))</f>
        <v/>
      </c>
      <c r="Q125" s="15" t="str">
        <f>IF('REGISTRO 1'!R124&lt;5,IF('REGISTRO 1'!R124&gt;2,'REGISTRO 1'!R124,""),"")</f>
        <v/>
      </c>
      <c r="R125" s="15" t="str">
        <f>IF('REGISTRO 1'!R124&lt;7,IF('REGISTRO 1'!R124&gt;4,'REGISTRO 1'!R124,""),"")</f>
        <v/>
      </c>
      <c r="S125" s="16" t="str">
        <f>IF('REGISTRO 1'!R124&gt;6,'REGISTRO 1'!R124,"")</f>
        <v/>
      </c>
      <c r="T125" s="21" t="str">
        <f>IF('REGISTRO 1'!V124="","",IF('REGISTRO 1'!V124&lt;3,'REGISTRO 1'!V124,""))</f>
        <v/>
      </c>
      <c r="U125" s="15" t="str">
        <f>IF('REGISTRO 1'!V124&lt;5,IF('REGISTRO 1'!V124&gt;2,'REGISTRO 1'!V124,""),"")</f>
        <v/>
      </c>
      <c r="V125" s="15" t="str">
        <f>IF('REGISTRO 1'!V124&lt;7,IF('REGISTRO 1'!V124&gt;4,'REGISTRO 1'!V124,""),"")</f>
        <v/>
      </c>
      <c r="W125" s="20" t="str">
        <f>IF('REGISTRO 1'!V124&gt;6,'REGISTRO 1'!V124,"")</f>
        <v/>
      </c>
      <c r="X125" s="38" t="str">
        <f t="shared" si="10"/>
        <v/>
      </c>
      <c r="Y125" s="14" t="str">
        <f>IF('REGISTRO 1'!G124="","",IF('REGISTRO 1'!G124&lt;5,'REGISTRO 1'!G124,""))</f>
        <v/>
      </c>
      <c r="Z125" s="15" t="str">
        <f>IF('REGISTRO 1'!G124&lt;9,IF('REGISTRO 1'!G124&gt;4,'REGISTRO 1'!G124,""),"")</f>
        <v/>
      </c>
      <c r="AA125" s="15" t="str">
        <f>IF('REGISTRO 1'!G124&lt;13,IF('REGISTRO 1'!G124&gt;8,'REGISTRO 1'!G124,""),"")</f>
        <v/>
      </c>
      <c r="AB125" s="16" t="str">
        <f>IF('REGISTRO 1'!G124&gt;12,'REGISTRO 1'!G124,"")</f>
        <v/>
      </c>
      <c r="AC125" s="21" t="str">
        <f>IF('REGISTRO 1'!K124="","",IF('REGISTRO 1'!K124&lt;5,'REGISTRO 1'!K124,""))</f>
        <v/>
      </c>
      <c r="AD125" s="15" t="str">
        <f>IF('REGISTRO 1'!K124&lt;9,IF('REGISTRO 1'!K124&gt;4,'REGISTRO 1'!K124,""),"")</f>
        <v/>
      </c>
      <c r="AE125" s="15" t="str">
        <f>IF('REGISTRO 1'!K124&lt;13,IF('REGISTRO 1'!K124&gt;8,'REGISTRO 1'!K124,""),"")</f>
        <v/>
      </c>
      <c r="AF125" s="16" t="str">
        <f>IF('REGISTRO 1'!K124&gt;12,'REGISTRO 1'!K124,"")</f>
        <v/>
      </c>
      <c r="AG125" s="21" t="str">
        <f>IF('REGISTRO 1'!O124="","",IF('REGISTRO 1'!O124&lt;4,'REGISTRO 1'!O124,""))</f>
        <v/>
      </c>
      <c r="AH125" s="15" t="str">
        <f>IF('REGISTRO 1'!O124&lt;7,IF('REGISTRO 1'!O124&gt;3,'REGISTRO 1'!O124,""),"")</f>
        <v/>
      </c>
      <c r="AI125" s="15" t="str">
        <f>IF('REGISTRO 1'!O124&lt;10,IF('REGISTRO 1'!O124&gt;6,'REGISTRO 1'!O124,""),"")</f>
        <v/>
      </c>
      <c r="AJ125" s="16" t="str">
        <f>IF('REGISTRO 1'!O124&gt;9,'REGISTRO 1'!O124,"")</f>
        <v/>
      </c>
      <c r="AK125" s="21" t="str">
        <f>IF('REGISTRO 1'!S124="","",IF('REGISTRO 1'!S124&lt;3,'REGISTRO 1'!S124,""))</f>
        <v/>
      </c>
      <c r="AL125" s="15" t="str">
        <f>IF('REGISTRO 1'!S124&lt;5,IF('REGISTRO 1'!S124&gt;2,'REGISTRO 1'!S124,""),"")</f>
        <v/>
      </c>
      <c r="AM125" s="15" t="str">
        <f>IF('REGISTRO 1'!S124&lt;7,IF('REGISTRO 1'!S124&gt;4,'REGISTRO 1'!S124,""),"")</f>
        <v/>
      </c>
      <c r="AN125" s="16" t="str">
        <f>IF('REGISTRO 1'!S124&gt;6,'REGISTRO 1'!S124,"")</f>
        <v/>
      </c>
      <c r="AO125" s="21" t="str">
        <f>IF('REGISTRO 1'!W124="","",IF('REGISTRO 1'!W124&lt;3,'REGISTRO 1'!W124,""))</f>
        <v/>
      </c>
      <c r="AP125" s="15" t="str">
        <f>IF('REGISTRO 1'!W124&lt;5,IF('REGISTRO 1'!W124&gt;2,'REGISTRO 1'!W124,""),"")</f>
        <v/>
      </c>
      <c r="AQ125" s="15" t="str">
        <f>IF('REGISTRO 1'!W124&lt;7,IF('REGISTRO 1'!W124&gt;4,'REGISTRO 1'!W124,""),"")</f>
        <v/>
      </c>
      <c r="AR125" s="16" t="str">
        <f>IF('REGISTRO 1'!W124&gt;6,'REGISTRO 1'!W124,"")</f>
        <v/>
      </c>
      <c r="AS125" s="38" t="str">
        <f t="shared" si="11"/>
        <v/>
      </c>
      <c r="AT125" s="21" t="str">
        <f>IF('REGISTRO 1'!H124="","",IF('REGISTRO 1'!H124&lt;5,'REGISTRO 1'!H124,""))</f>
        <v/>
      </c>
      <c r="AU125" s="15" t="str">
        <f>IF('REGISTRO 1'!H124&lt;9,IF('REGISTRO 1'!H124&gt;4,'REGISTRO 1'!H124,""),"")</f>
        <v/>
      </c>
      <c r="AV125" s="15" t="str">
        <f>IF('REGISTRO 1'!H124&lt;13,IF('REGISTRO 1'!H124&gt;8,'REGISTRO 1'!H124,""),"")</f>
        <v/>
      </c>
      <c r="AW125" s="16" t="str">
        <f>IF('REGISTRO 1'!H124&gt;12,'REGISTRO 1'!H124,"")</f>
        <v/>
      </c>
      <c r="AX125" s="21" t="str">
        <f>IF('REGISTRO 1'!L124="","",IF('REGISTRO 1'!L124&lt;5,'REGISTRO 1'!L124,""))</f>
        <v/>
      </c>
      <c r="AY125" s="15" t="str">
        <f>IF('REGISTRO 1'!L124&lt;9,IF('REGISTRO 1'!L124&gt;4,'REGISTRO 1'!L124,""),"")</f>
        <v/>
      </c>
      <c r="AZ125" s="15" t="str">
        <f>IF('REGISTRO 1'!L124&lt;13,IF('REGISTRO 1'!L124&gt;8,'REGISTRO 1'!L124,""),"")</f>
        <v/>
      </c>
      <c r="BA125" s="16" t="str">
        <f>IF('REGISTRO 1'!L124&gt;12,'REGISTRO 1'!L124,"")</f>
        <v/>
      </c>
      <c r="BB125" s="21" t="str">
        <f>IF('REGISTRO 1'!P124="","",IF('REGISTRO 1'!P124&lt;4,'REGISTRO 1'!P124,""))</f>
        <v/>
      </c>
      <c r="BC125" s="15" t="str">
        <f>IF('REGISTRO 1'!P124&lt;7,IF('REGISTRO 1'!P124&gt;3,'REGISTRO 1'!P124,""),"")</f>
        <v/>
      </c>
      <c r="BD125" s="15" t="str">
        <f>IF('REGISTRO 1'!P124&lt;10,IF('REGISTRO 1'!P124&gt;6,'REGISTRO 1'!P124,""),"")</f>
        <v/>
      </c>
      <c r="BE125" s="16" t="str">
        <f>IF('REGISTRO 1'!P124&gt;9,'REGISTRO 1'!P124,"")</f>
        <v/>
      </c>
      <c r="BF125" s="21" t="str">
        <f>IF('REGISTRO 1'!T124="","",IF('REGISTRO 1'!T124&lt;3,'REGISTRO 1'!T124,""))</f>
        <v/>
      </c>
      <c r="BG125" s="15" t="str">
        <f>IF('REGISTRO 1'!T124&lt;5,IF('REGISTRO 1'!T124&gt;2,'REGISTRO 1'!T124,""),"")</f>
        <v/>
      </c>
      <c r="BH125" s="15" t="str">
        <f>IF('REGISTRO 1'!T124&lt;7,IF('REGISTRO 1'!T124&gt;4,'REGISTRO 1'!T124,""),"")</f>
        <v/>
      </c>
      <c r="BI125" s="16" t="str">
        <f>IF('REGISTRO 1'!T124&gt;6,'REGISTRO 1'!T124,"")</f>
        <v/>
      </c>
      <c r="BJ125" s="21" t="str">
        <f>IF('REGISTRO 1'!X124="","",IF('REGISTRO 1'!X124&lt;3,'REGISTRO 1'!X124,""))</f>
        <v/>
      </c>
      <c r="BK125" s="15" t="str">
        <f>IF('REGISTRO 1'!X124&lt;5,IF('REGISTRO 1'!X124&gt;2,'REGISTRO 1'!X124,""),"")</f>
        <v/>
      </c>
      <c r="BL125" s="15" t="str">
        <f>IF('REGISTRO 1'!X124&lt;7,IF('REGISTRO 1'!X124&gt;4,'REGISTRO 1'!X124,""),"")</f>
        <v/>
      </c>
      <c r="BM125" s="16" t="str">
        <f>IF('REGISTRO 1'!X124&gt;6,'REGISTRO 1'!X124,"")</f>
        <v/>
      </c>
      <c r="BN125" s="38" t="str">
        <f t="shared" si="12"/>
        <v/>
      </c>
      <c r="BO125" s="14" t="str">
        <f>IF('REGISTRO 1'!I124="","",IF('REGISTRO 1'!I124&lt;5,'REGISTRO 1'!I124,""))</f>
        <v/>
      </c>
      <c r="BP125" s="15" t="str">
        <f>IF('REGISTRO 1'!I124&lt;9,IF('REGISTRO 1'!I124&gt;4,'REGISTRO 1'!I124,""),"")</f>
        <v/>
      </c>
      <c r="BQ125" s="15" t="str">
        <f>IF('REGISTRO 1'!I124&lt;13,IF('REGISTRO 1'!I124&gt;8,'REGISTRO 1'!I124,""),"")</f>
        <v/>
      </c>
      <c r="BR125" s="16" t="str">
        <f>IF('REGISTRO 1'!I124&gt;12,'REGISTRO 1'!I124,"")</f>
        <v/>
      </c>
      <c r="BS125" s="14" t="str">
        <f>IF('REGISTRO 1'!M124="","",IF('REGISTRO 1'!M124&lt;5,'REGISTRO 1'!M124,""))</f>
        <v/>
      </c>
      <c r="BT125" s="15" t="str">
        <f>IF('REGISTRO 1'!M124&lt;9,IF('REGISTRO 1'!M124&gt;4,'REGISTRO 1'!M124,""),"")</f>
        <v/>
      </c>
      <c r="BU125" s="15" t="str">
        <f>IF('REGISTRO 1'!M124&lt;13,IF('REGISTRO 1'!M124&gt;8,'REGISTRO 1'!M124,""),"")</f>
        <v/>
      </c>
      <c r="BV125" s="16" t="str">
        <f>IF('REGISTRO 1'!M124&gt;12,'REGISTRO 1'!M124,"")</f>
        <v/>
      </c>
      <c r="BW125" s="14" t="str">
        <f>IF('REGISTRO 1'!Q124="","",IF('REGISTRO 1'!Q124&lt;4,'REGISTRO 1'!Q124,""))</f>
        <v/>
      </c>
      <c r="BX125" s="15" t="str">
        <f>IF('REGISTRO 1'!Q124&lt;7,IF('REGISTRO 1'!Q124&gt;3,'REGISTRO 1'!Q124,""),"")</f>
        <v/>
      </c>
      <c r="BY125" s="15" t="str">
        <f>IF('REGISTRO 1'!Q124&lt;10,IF('REGISTRO 1'!Q124&gt;6,'REGISTRO 1'!Q124,""),"")</f>
        <v/>
      </c>
      <c r="BZ125" s="16" t="str">
        <f>IF('REGISTRO 1'!Q124&gt;9,'REGISTRO 1'!Q124,"")</f>
        <v/>
      </c>
      <c r="CA125" s="14" t="str">
        <f>IF('REGISTRO 1'!U124="","",IF('REGISTRO 1'!U124&lt;3,'REGISTRO 1'!U124,""))</f>
        <v/>
      </c>
      <c r="CB125" s="15" t="str">
        <f>IF('REGISTRO 1'!U124&lt;5,IF('REGISTRO 1'!U124&gt;2,'REGISTRO 1'!U124,""),"")</f>
        <v/>
      </c>
      <c r="CC125" s="15" t="str">
        <f>IF('REGISTRO 1'!U124&lt;7,IF('REGISTRO 1'!U124&gt;4,'REGISTRO 1'!U124,""),"")</f>
        <v/>
      </c>
      <c r="CD125" s="16" t="str">
        <f>IF('REGISTRO 1'!U124&gt;6,'REGISTRO 1'!U124,"")</f>
        <v/>
      </c>
      <c r="CE125" s="14" t="str">
        <f>IF('REGISTRO 1'!Y124="","",IF('REGISTRO 1'!Y124&lt;3,'REGISTRO 1'!Y124,""))</f>
        <v/>
      </c>
      <c r="CF125" s="15" t="str">
        <f>IF('REGISTRO 1'!Y124&lt;5,IF('REGISTRO 1'!Y124&gt;2,'REGISTRO 1'!Y124,""),"")</f>
        <v/>
      </c>
      <c r="CG125" s="15" t="str">
        <f>IF('REGISTRO 1'!Y124&lt;7,IF('REGISTRO 1'!Y124&gt;4,'REGISTRO 1'!Y124,""),"")</f>
        <v/>
      </c>
      <c r="CH125" s="16" t="str">
        <f>IF('REGISTRO 1'!Y124&gt;6,'REGISTRO 1'!Y124,"")</f>
        <v/>
      </c>
      <c r="CI125" s="73" t="str">
        <f t="shared" si="13"/>
        <v/>
      </c>
      <c r="CJ125" s="180" t="str">
        <f t="shared" si="14"/>
        <v/>
      </c>
      <c r="CK125" s="140" t="str">
        <f>IF('REGISTRO 1'!$C124="","",'REGISTRO 1'!D124)</f>
        <v/>
      </c>
      <c r="CL125" s="10" t="str">
        <f>IF('REGISTRO 1'!$C124="","",'REGISTRO 1'!E124)</f>
        <v/>
      </c>
    </row>
    <row r="126" spans="2:90" x14ac:dyDescent="0.25">
      <c r="B126" s="69" t="s">
        <v>155</v>
      </c>
      <c r="C126" s="28" t="str">
        <f>IF('REGISTRO 1'!C125="","",'REGISTRO 1'!C125)</f>
        <v/>
      </c>
      <c r="D126" s="110" t="str">
        <f>IF('REGISTRO 1'!F125="","",IF('REGISTRO 1'!F125&lt;5,'REGISTRO 1'!F125,""))</f>
        <v/>
      </c>
      <c r="E126" s="75" t="str">
        <f>IF('REGISTRO 1'!F125&lt;9,IF('REGISTRO 1'!F125&gt;4,'REGISTRO 1'!F125,""),"")</f>
        <v/>
      </c>
      <c r="F126" s="75" t="str">
        <f>IF('REGISTRO 1'!F125&lt;13,IF('REGISTRO 1'!F125&gt;8,'REGISTRO 1'!F125,""),"")</f>
        <v/>
      </c>
      <c r="G126" s="22" t="str">
        <f>IF('REGISTRO 1'!F125&gt;12,'REGISTRO 1'!F125,"")</f>
        <v/>
      </c>
      <c r="H126" s="110" t="str">
        <f>IF('REGISTRO 1'!J125="","",IF('REGISTRO 1'!J125&lt;5,'REGISTRO 1'!J125,""))</f>
        <v/>
      </c>
      <c r="I126" s="75" t="str">
        <f>IF('REGISTRO 1'!J125&lt;9,IF('REGISTRO 1'!J125&gt;4,'REGISTRO 1'!J125,""),"")</f>
        <v/>
      </c>
      <c r="J126" s="75" t="str">
        <f>IF('REGISTRO 1'!J125&lt;13,IF('REGISTRO 1'!J125&gt;8,'REGISTRO 1'!J125,""),"")</f>
        <v/>
      </c>
      <c r="K126" s="22" t="str">
        <f>IF('REGISTRO 1'!J125&gt;12,'REGISTRO 1'!J125,"")</f>
        <v/>
      </c>
      <c r="L126" s="110" t="str">
        <f>IF('REGISTRO 1'!N125="","",IF('REGISTRO 1'!N125&lt;4,'REGISTRO 1'!N125,""))</f>
        <v/>
      </c>
      <c r="M126" s="75" t="str">
        <f>IF('REGISTRO 1'!N125&lt;7,IF('REGISTRO 1'!N125&gt;3,'REGISTRO 1'!N125,""),"")</f>
        <v/>
      </c>
      <c r="N126" s="75" t="str">
        <f>IF('REGISTRO 1'!N125&lt;10,IF('REGISTRO 1'!N125&gt;6,'REGISTRO 1'!N125,""),"")</f>
        <v/>
      </c>
      <c r="O126" s="22" t="str">
        <f>IF('REGISTRO 1'!N125&gt;9,'REGISTRO 1'!N125,"")</f>
        <v/>
      </c>
      <c r="P126" s="110" t="str">
        <f>IF('REGISTRO 1'!R125="","",IF('REGISTRO 1'!R125&lt;3,'REGISTRO 1'!R125,""))</f>
        <v/>
      </c>
      <c r="Q126" s="75" t="str">
        <f>IF('REGISTRO 1'!R125&lt;5,IF('REGISTRO 1'!R125&gt;2,'REGISTRO 1'!R125,""),"")</f>
        <v/>
      </c>
      <c r="R126" s="75" t="str">
        <f>IF('REGISTRO 1'!R125&lt;7,IF('REGISTRO 1'!R125&gt;4,'REGISTRO 1'!R125,""),"")</f>
        <v/>
      </c>
      <c r="S126" s="22" t="str">
        <f>IF('REGISTRO 1'!R125&gt;6,'REGISTRO 1'!R125,"")</f>
        <v/>
      </c>
      <c r="T126" s="110" t="str">
        <f>IF('REGISTRO 1'!V125="","",IF('REGISTRO 1'!V125&lt;3,'REGISTRO 1'!V125,""))</f>
        <v/>
      </c>
      <c r="U126" s="75" t="str">
        <f>IF('REGISTRO 1'!V125&lt;5,IF('REGISTRO 1'!V125&gt;2,'REGISTRO 1'!V125,""),"")</f>
        <v/>
      </c>
      <c r="V126" s="75" t="str">
        <f>IF('REGISTRO 1'!V125&lt;7,IF('REGISTRO 1'!V125&gt;4,'REGISTRO 1'!V125,""),"")</f>
        <v/>
      </c>
      <c r="W126" s="111" t="str">
        <f>IF('REGISTRO 1'!V125&gt;6,'REGISTRO 1'!V125,"")</f>
        <v/>
      </c>
      <c r="X126" s="162" t="str">
        <f t="shared" si="10"/>
        <v/>
      </c>
      <c r="Y126" s="163" t="str">
        <f>IF('REGISTRO 1'!G125="","",IF('REGISTRO 1'!G125&lt;5,'REGISTRO 1'!G125,""))</f>
        <v/>
      </c>
      <c r="Z126" s="164" t="str">
        <f>IF('REGISTRO 1'!G125&lt;9,IF('REGISTRO 1'!G125&gt;4,'REGISTRO 1'!G125,""),"")</f>
        <v/>
      </c>
      <c r="AA126" s="164" t="str">
        <f>IF('REGISTRO 1'!G125&lt;13,IF('REGISTRO 1'!G125&gt;8,'REGISTRO 1'!G125,""),"")</f>
        <v/>
      </c>
      <c r="AB126" s="165" t="str">
        <f>IF('REGISTRO 1'!G125&gt;12,'REGISTRO 1'!G125,"")</f>
        <v/>
      </c>
      <c r="AC126" s="166" t="str">
        <f>IF('REGISTRO 1'!K125="","",IF('REGISTRO 1'!K125&lt;5,'REGISTRO 1'!K125,""))</f>
        <v/>
      </c>
      <c r="AD126" s="164" t="str">
        <f>IF('REGISTRO 1'!K125&lt;9,IF('REGISTRO 1'!K125&gt;4,'REGISTRO 1'!K125,""),"")</f>
        <v/>
      </c>
      <c r="AE126" s="164" t="str">
        <f>IF('REGISTRO 1'!K125&lt;13,IF('REGISTRO 1'!K125&gt;8,'REGISTRO 1'!K125,""),"")</f>
        <v/>
      </c>
      <c r="AF126" s="165" t="str">
        <f>IF('REGISTRO 1'!K125&gt;12,'REGISTRO 1'!K125,"")</f>
        <v/>
      </c>
      <c r="AG126" s="166" t="str">
        <f>IF('REGISTRO 1'!O125="","",IF('REGISTRO 1'!O125&lt;4,'REGISTRO 1'!O125,""))</f>
        <v/>
      </c>
      <c r="AH126" s="164" t="str">
        <f>IF('REGISTRO 1'!O125&lt;7,IF('REGISTRO 1'!O125&gt;3,'REGISTRO 1'!O125,""),"")</f>
        <v/>
      </c>
      <c r="AI126" s="164" t="str">
        <f>IF('REGISTRO 1'!O125&lt;10,IF('REGISTRO 1'!O125&gt;6,'REGISTRO 1'!O125,""),"")</f>
        <v/>
      </c>
      <c r="AJ126" s="165" t="str">
        <f>IF('REGISTRO 1'!O125&gt;9,'REGISTRO 1'!O125,"")</f>
        <v/>
      </c>
      <c r="AK126" s="166" t="str">
        <f>IF('REGISTRO 1'!S125="","",IF('REGISTRO 1'!S125&lt;3,'REGISTRO 1'!S125,""))</f>
        <v/>
      </c>
      <c r="AL126" s="164" t="str">
        <f>IF('REGISTRO 1'!S125&lt;5,IF('REGISTRO 1'!S125&gt;2,'REGISTRO 1'!S125,""),"")</f>
        <v/>
      </c>
      <c r="AM126" s="164" t="str">
        <f>IF('REGISTRO 1'!S125&lt;7,IF('REGISTRO 1'!S125&gt;4,'REGISTRO 1'!S125,""),"")</f>
        <v/>
      </c>
      <c r="AN126" s="165" t="str">
        <f>IF('REGISTRO 1'!S125&gt;6,'REGISTRO 1'!S125,"")</f>
        <v/>
      </c>
      <c r="AO126" s="166" t="str">
        <f>IF('REGISTRO 1'!W125="","",IF('REGISTRO 1'!W125&lt;3,'REGISTRO 1'!W125,""))</f>
        <v/>
      </c>
      <c r="AP126" s="164" t="str">
        <f>IF('REGISTRO 1'!W125&lt;5,IF('REGISTRO 1'!W125&gt;2,'REGISTRO 1'!W125,""),"")</f>
        <v/>
      </c>
      <c r="AQ126" s="164" t="str">
        <f>IF('REGISTRO 1'!W125&lt;7,IF('REGISTRO 1'!W125&gt;4,'REGISTRO 1'!W125,""),"")</f>
        <v/>
      </c>
      <c r="AR126" s="165" t="str">
        <f>IF('REGISTRO 1'!W125&gt;6,'REGISTRO 1'!W125,"")</f>
        <v/>
      </c>
      <c r="AS126" s="162" t="str">
        <f t="shared" si="11"/>
        <v/>
      </c>
      <c r="AT126" s="110" t="str">
        <f>IF('REGISTRO 1'!H125="","",IF('REGISTRO 1'!H125&lt;5,'REGISTRO 1'!H125,""))</f>
        <v/>
      </c>
      <c r="AU126" s="75" t="str">
        <f>IF('REGISTRO 1'!H125&lt;9,IF('REGISTRO 1'!H125&gt;4,'REGISTRO 1'!H125,""),"")</f>
        <v/>
      </c>
      <c r="AV126" s="75" t="str">
        <f>IF('REGISTRO 1'!H125&lt;13,IF('REGISTRO 1'!H125&gt;8,'REGISTRO 1'!H125,""),"")</f>
        <v/>
      </c>
      <c r="AW126" s="22" t="str">
        <f>IF('REGISTRO 1'!H125&gt;12,'REGISTRO 1'!H125,"")</f>
        <v/>
      </c>
      <c r="AX126" s="110" t="str">
        <f>IF('REGISTRO 1'!L125="","",IF('REGISTRO 1'!L125&lt;5,'REGISTRO 1'!L125,""))</f>
        <v/>
      </c>
      <c r="AY126" s="75" t="str">
        <f>IF('REGISTRO 1'!L125&lt;9,IF('REGISTRO 1'!L125&gt;4,'REGISTRO 1'!L125,""),"")</f>
        <v/>
      </c>
      <c r="AZ126" s="75" t="str">
        <f>IF('REGISTRO 1'!L125&lt;13,IF('REGISTRO 1'!L125&gt;8,'REGISTRO 1'!L125,""),"")</f>
        <v/>
      </c>
      <c r="BA126" s="22" t="str">
        <f>IF('REGISTRO 1'!L125&gt;12,'REGISTRO 1'!L125,"")</f>
        <v/>
      </c>
      <c r="BB126" s="110" t="str">
        <f>IF('REGISTRO 1'!P125="","",IF('REGISTRO 1'!P125&lt;4,'REGISTRO 1'!P125,""))</f>
        <v/>
      </c>
      <c r="BC126" s="75" t="str">
        <f>IF('REGISTRO 1'!P125&lt;7,IF('REGISTRO 1'!P125&gt;3,'REGISTRO 1'!P125,""),"")</f>
        <v/>
      </c>
      <c r="BD126" s="75" t="str">
        <f>IF('REGISTRO 1'!P125&lt;10,IF('REGISTRO 1'!P125&gt;6,'REGISTRO 1'!P125,""),"")</f>
        <v/>
      </c>
      <c r="BE126" s="22" t="str">
        <f>IF('REGISTRO 1'!P125&gt;9,'REGISTRO 1'!P125,"")</f>
        <v/>
      </c>
      <c r="BF126" s="110" t="str">
        <f>IF('REGISTRO 1'!T125="","",IF('REGISTRO 1'!T125&lt;3,'REGISTRO 1'!T125,""))</f>
        <v/>
      </c>
      <c r="BG126" s="75" t="str">
        <f>IF('REGISTRO 1'!T125&lt;5,IF('REGISTRO 1'!T125&gt;2,'REGISTRO 1'!T125,""),"")</f>
        <v/>
      </c>
      <c r="BH126" s="75" t="str">
        <f>IF('REGISTRO 1'!T125&lt;7,IF('REGISTRO 1'!T125&gt;4,'REGISTRO 1'!T125,""),"")</f>
        <v/>
      </c>
      <c r="BI126" s="22" t="str">
        <f>IF('REGISTRO 1'!T125&gt;6,'REGISTRO 1'!T125,"")</f>
        <v/>
      </c>
      <c r="BJ126" s="110" t="str">
        <f>IF('REGISTRO 1'!X125="","",IF('REGISTRO 1'!X125&lt;3,'REGISTRO 1'!X125,""))</f>
        <v/>
      </c>
      <c r="BK126" s="75" t="str">
        <f>IF('REGISTRO 1'!X125&lt;5,IF('REGISTRO 1'!X125&gt;2,'REGISTRO 1'!X125,""),"")</f>
        <v/>
      </c>
      <c r="BL126" s="75" t="str">
        <f>IF('REGISTRO 1'!X125&lt;7,IF('REGISTRO 1'!X125&gt;4,'REGISTRO 1'!X125,""),"")</f>
        <v/>
      </c>
      <c r="BM126" s="22" t="str">
        <f>IF('REGISTRO 1'!X125&gt;6,'REGISTRO 1'!X125,"")</f>
        <v/>
      </c>
      <c r="BN126" s="162" t="str">
        <f t="shared" si="12"/>
        <v/>
      </c>
      <c r="BO126" s="167" t="str">
        <f>IF('REGISTRO 1'!I125="","",IF('REGISTRO 1'!I125&lt;5,'REGISTRO 1'!I125,""))</f>
        <v/>
      </c>
      <c r="BP126" s="168" t="str">
        <f>IF('REGISTRO 1'!I125&lt;9,IF('REGISTRO 1'!I125&gt;4,'REGISTRO 1'!I125,""),"")</f>
        <v/>
      </c>
      <c r="BQ126" s="168" t="str">
        <f>IF('REGISTRO 1'!I125&lt;13,IF('REGISTRO 1'!I125&gt;8,'REGISTRO 1'!I125,""),"")</f>
        <v/>
      </c>
      <c r="BR126" s="169" t="str">
        <f>IF('REGISTRO 1'!I125&gt;12,'REGISTRO 1'!I125,"")</f>
        <v/>
      </c>
      <c r="BS126" s="167" t="str">
        <f>IF('REGISTRO 1'!M125="","",IF('REGISTRO 1'!M125&lt;5,'REGISTRO 1'!M125,""))</f>
        <v/>
      </c>
      <c r="BT126" s="168" t="str">
        <f>IF('REGISTRO 1'!M125&lt;9,IF('REGISTRO 1'!M125&gt;4,'REGISTRO 1'!M125,""),"")</f>
        <v/>
      </c>
      <c r="BU126" s="168" t="str">
        <f>IF('REGISTRO 1'!M125&lt;13,IF('REGISTRO 1'!M125&gt;8,'REGISTRO 1'!M125,""),"")</f>
        <v/>
      </c>
      <c r="BV126" s="169" t="str">
        <f>IF('REGISTRO 1'!M125&gt;12,'REGISTRO 1'!M125,"")</f>
        <v/>
      </c>
      <c r="BW126" s="167" t="str">
        <f>IF('REGISTRO 1'!Q125="","",IF('REGISTRO 1'!Q125&lt;4,'REGISTRO 1'!Q125,""))</f>
        <v/>
      </c>
      <c r="BX126" s="168" t="str">
        <f>IF('REGISTRO 1'!Q125&lt;7,IF('REGISTRO 1'!Q125&gt;3,'REGISTRO 1'!Q125,""),"")</f>
        <v/>
      </c>
      <c r="BY126" s="168" t="str">
        <f>IF('REGISTRO 1'!Q125&lt;10,IF('REGISTRO 1'!Q125&gt;6,'REGISTRO 1'!Q125,""),"")</f>
        <v/>
      </c>
      <c r="BZ126" s="169" t="str">
        <f>IF('REGISTRO 1'!Q125&gt;9,'REGISTRO 1'!Q125,"")</f>
        <v/>
      </c>
      <c r="CA126" s="167" t="str">
        <f>IF('REGISTRO 1'!U125="","",IF('REGISTRO 1'!U125&lt;3,'REGISTRO 1'!U125,""))</f>
        <v/>
      </c>
      <c r="CB126" s="168" t="str">
        <f>IF('REGISTRO 1'!U125&lt;5,IF('REGISTRO 1'!U125&gt;2,'REGISTRO 1'!U125,""),"")</f>
        <v/>
      </c>
      <c r="CC126" s="168" t="str">
        <f>IF('REGISTRO 1'!U125&lt;7,IF('REGISTRO 1'!U125&gt;4,'REGISTRO 1'!U125,""),"")</f>
        <v/>
      </c>
      <c r="CD126" s="169" t="str">
        <f>IF('REGISTRO 1'!U125&gt;6,'REGISTRO 1'!U125,"")</f>
        <v/>
      </c>
      <c r="CE126" s="167" t="str">
        <f>IF('REGISTRO 1'!Y125="","",IF('REGISTRO 1'!Y125&lt;3,'REGISTRO 1'!Y125,""))</f>
        <v/>
      </c>
      <c r="CF126" s="168" t="str">
        <f>IF('REGISTRO 1'!Y125&lt;5,IF('REGISTRO 1'!Y125&gt;2,'REGISTRO 1'!Y125,""),"")</f>
        <v/>
      </c>
      <c r="CG126" s="168" t="str">
        <f>IF('REGISTRO 1'!Y125&lt;7,IF('REGISTRO 1'!Y125&gt;4,'REGISTRO 1'!Y125,""),"")</f>
        <v/>
      </c>
      <c r="CH126" s="169" t="str">
        <f>IF('REGISTRO 1'!Y125&gt;6,'REGISTRO 1'!Y125,"")</f>
        <v/>
      </c>
      <c r="CI126" s="170" t="str">
        <f t="shared" si="13"/>
        <v/>
      </c>
      <c r="CJ126" s="181" t="str">
        <f t="shared" si="14"/>
        <v/>
      </c>
      <c r="CK126" s="140" t="str">
        <f>IF('REGISTRO 1'!$C125="","",'REGISTRO 1'!D125)</f>
        <v/>
      </c>
      <c r="CL126" s="10" t="str">
        <f>IF('REGISTRO 1'!$C125="","",'REGISTRO 1'!E125)</f>
        <v/>
      </c>
    </row>
    <row r="127" spans="2:90" x14ac:dyDescent="0.25">
      <c r="B127" s="172" t="s">
        <v>156</v>
      </c>
      <c r="C127" s="54" t="str">
        <f>IF('REGISTRO 1'!C126="","",'REGISTRO 1'!C126)</f>
        <v/>
      </c>
      <c r="D127" s="21" t="str">
        <f>IF('REGISTRO 1'!F126="","",IF('REGISTRO 1'!F126&lt;5,'REGISTRO 1'!F126,""))</f>
        <v/>
      </c>
      <c r="E127" s="15" t="str">
        <f>IF('REGISTRO 1'!F126&lt;9,IF('REGISTRO 1'!F126&gt;4,'REGISTRO 1'!F126,""),"")</f>
        <v/>
      </c>
      <c r="F127" s="15" t="str">
        <f>IF('REGISTRO 1'!F126&lt;13,IF('REGISTRO 1'!F126&gt;8,'REGISTRO 1'!F126,""),"")</f>
        <v/>
      </c>
      <c r="G127" s="16" t="str">
        <f>IF('REGISTRO 1'!F126&gt;12,'REGISTRO 1'!F126,"")</f>
        <v/>
      </c>
      <c r="H127" s="21" t="str">
        <f>IF('REGISTRO 1'!J126="","",IF('REGISTRO 1'!J126&lt;5,'REGISTRO 1'!J126,""))</f>
        <v/>
      </c>
      <c r="I127" s="15" t="str">
        <f>IF('REGISTRO 1'!J126&lt;9,IF('REGISTRO 1'!J126&gt;4,'REGISTRO 1'!J126,""),"")</f>
        <v/>
      </c>
      <c r="J127" s="15" t="str">
        <f>IF('REGISTRO 1'!J126&lt;13,IF('REGISTRO 1'!J126&gt;8,'REGISTRO 1'!J126,""),"")</f>
        <v/>
      </c>
      <c r="K127" s="16" t="str">
        <f>IF('REGISTRO 1'!J126&gt;12,'REGISTRO 1'!J126,"")</f>
        <v/>
      </c>
      <c r="L127" s="21" t="str">
        <f>IF('REGISTRO 1'!N126="","",IF('REGISTRO 1'!N126&lt;4,'REGISTRO 1'!N126,""))</f>
        <v/>
      </c>
      <c r="M127" s="15" t="str">
        <f>IF('REGISTRO 1'!N126&lt;7,IF('REGISTRO 1'!N126&gt;3,'REGISTRO 1'!N126,""),"")</f>
        <v/>
      </c>
      <c r="N127" s="15" t="str">
        <f>IF('REGISTRO 1'!N126&lt;10,IF('REGISTRO 1'!N126&gt;6,'REGISTRO 1'!N126,""),"")</f>
        <v/>
      </c>
      <c r="O127" s="16" t="str">
        <f>IF('REGISTRO 1'!N126&gt;9,'REGISTRO 1'!N126,"")</f>
        <v/>
      </c>
      <c r="P127" s="21" t="str">
        <f>IF('REGISTRO 1'!R126="","",IF('REGISTRO 1'!R126&lt;3,'REGISTRO 1'!R126,""))</f>
        <v/>
      </c>
      <c r="Q127" s="15" t="str">
        <f>IF('REGISTRO 1'!R126&lt;5,IF('REGISTRO 1'!R126&gt;2,'REGISTRO 1'!R126,""),"")</f>
        <v/>
      </c>
      <c r="R127" s="15" t="str">
        <f>IF('REGISTRO 1'!R126&lt;7,IF('REGISTRO 1'!R126&gt;4,'REGISTRO 1'!R126,""),"")</f>
        <v/>
      </c>
      <c r="S127" s="16" t="str">
        <f>IF('REGISTRO 1'!R126&gt;6,'REGISTRO 1'!R126,"")</f>
        <v/>
      </c>
      <c r="T127" s="21" t="str">
        <f>IF('REGISTRO 1'!V126="","",IF('REGISTRO 1'!V126&lt;3,'REGISTRO 1'!V126,""))</f>
        <v/>
      </c>
      <c r="U127" s="15" t="str">
        <f>IF('REGISTRO 1'!V126&lt;5,IF('REGISTRO 1'!V126&gt;2,'REGISTRO 1'!V126,""),"")</f>
        <v/>
      </c>
      <c r="V127" s="15" t="str">
        <f>IF('REGISTRO 1'!V126&lt;7,IF('REGISTRO 1'!V126&gt;4,'REGISTRO 1'!V126,""),"")</f>
        <v/>
      </c>
      <c r="W127" s="20" t="str">
        <f>IF('REGISTRO 1'!V126&gt;6,'REGISTRO 1'!V126,"")</f>
        <v/>
      </c>
      <c r="X127" s="38" t="str">
        <f t="shared" si="10"/>
        <v/>
      </c>
      <c r="Y127" s="14" t="str">
        <f>IF('REGISTRO 1'!G126="","",IF('REGISTRO 1'!G126&lt;5,'REGISTRO 1'!G126,""))</f>
        <v/>
      </c>
      <c r="Z127" s="15" t="str">
        <f>IF('REGISTRO 1'!G126&lt;9,IF('REGISTRO 1'!G126&gt;4,'REGISTRO 1'!G126,""),"")</f>
        <v/>
      </c>
      <c r="AA127" s="15" t="str">
        <f>IF('REGISTRO 1'!G126&lt;13,IF('REGISTRO 1'!G126&gt;8,'REGISTRO 1'!G126,""),"")</f>
        <v/>
      </c>
      <c r="AB127" s="16" t="str">
        <f>IF('REGISTRO 1'!G126&gt;12,'REGISTRO 1'!G126,"")</f>
        <v/>
      </c>
      <c r="AC127" s="21" t="str">
        <f>IF('REGISTRO 1'!K126="","",IF('REGISTRO 1'!K126&lt;5,'REGISTRO 1'!K126,""))</f>
        <v/>
      </c>
      <c r="AD127" s="15" t="str">
        <f>IF('REGISTRO 1'!K126&lt;9,IF('REGISTRO 1'!K126&gt;4,'REGISTRO 1'!K126,""),"")</f>
        <v/>
      </c>
      <c r="AE127" s="15" t="str">
        <f>IF('REGISTRO 1'!K126&lt;13,IF('REGISTRO 1'!K126&gt;8,'REGISTRO 1'!K126,""),"")</f>
        <v/>
      </c>
      <c r="AF127" s="16" t="str">
        <f>IF('REGISTRO 1'!K126&gt;12,'REGISTRO 1'!K126,"")</f>
        <v/>
      </c>
      <c r="AG127" s="21" t="str">
        <f>IF('REGISTRO 1'!O126="","",IF('REGISTRO 1'!O126&lt;4,'REGISTRO 1'!O126,""))</f>
        <v/>
      </c>
      <c r="AH127" s="15" t="str">
        <f>IF('REGISTRO 1'!O126&lt;7,IF('REGISTRO 1'!O126&gt;3,'REGISTRO 1'!O126,""),"")</f>
        <v/>
      </c>
      <c r="AI127" s="15" t="str">
        <f>IF('REGISTRO 1'!O126&lt;10,IF('REGISTRO 1'!O126&gt;6,'REGISTRO 1'!O126,""),"")</f>
        <v/>
      </c>
      <c r="AJ127" s="16" t="str">
        <f>IF('REGISTRO 1'!O126&gt;9,'REGISTRO 1'!O126,"")</f>
        <v/>
      </c>
      <c r="AK127" s="21" t="str">
        <f>IF('REGISTRO 1'!S126="","",IF('REGISTRO 1'!S126&lt;3,'REGISTRO 1'!S126,""))</f>
        <v/>
      </c>
      <c r="AL127" s="15" t="str">
        <f>IF('REGISTRO 1'!S126&lt;5,IF('REGISTRO 1'!S126&gt;2,'REGISTRO 1'!S126,""),"")</f>
        <v/>
      </c>
      <c r="AM127" s="15" t="str">
        <f>IF('REGISTRO 1'!S126&lt;7,IF('REGISTRO 1'!S126&gt;4,'REGISTRO 1'!S126,""),"")</f>
        <v/>
      </c>
      <c r="AN127" s="16" t="str">
        <f>IF('REGISTRO 1'!S126&gt;6,'REGISTRO 1'!S126,"")</f>
        <v/>
      </c>
      <c r="AO127" s="21" t="str">
        <f>IF('REGISTRO 1'!W126="","",IF('REGISTRO 1'!W126&lt;3,'REGISTRO 1'!W126,""))</f>
        <v/>
      </c>
      <c r="AP127" s="15" t="str">
        <f>IF('REGISTRO 1'!W126&lt;5,IF('REGISTRO 1'!W126&gt;2,'REGISTRO 1'!W126,""),"")</f>
        <v/>
      </c>
      <c r="AQ127" s="15" t="str">
        <f>IF('REGISTRO 1'!W126&lt;7,IF('REGISTRO 1'!W126&gt;4,'REGISTRO 1'!W126,""),"")</f>
        <v/>
      </c>
      <c r="AR127" s="16" t="str">
        <f>IF('REGISTRO 1'!W126&gt;6,'REGISTRO 1'!W126,"")</f>
        <v/>
      </c>
      <c r="AS127" s="38" t="str">
        <f t="shared" si="11"/>
        <v/>
      </c>
      <c r="AT127" s="21" t="str">
        <f>IF('REGISTRO 1'!H126="","",IF('REGISTRO 1'!H126&lt;5,'REGISTRO 1'!H126,""))</f>
        <v/>
      </c>
      <c r="AU127" s="15" t="str">
        <f>IF('REGISTRO 1'!H126&lt;9,IF('REGISTRO 1'!H126&gt;4,'REGISTRO 1'!H126,""),"")</f>
        <v/>
      </c>
      <c r="AV127" s="15" t="str">
        <f>IF('REGISTRO 1'!H126&lt;13,IF('REGISTRO 1'!H126&gt;8,'REGISTRO 1'!H126,""),"")</f>
        <v/>
      </c>
      <c r="AW127" s="16" t="str">
        <f>IF('REGISTRO 1'!H126&gt;12,'REGISTRO 1'!H126,"")</f>
        <v/>
      </c>
      <c r="AX127" s="21" t="str">
        <f>IF('REGISTRO 1'!L126="","",IF('REGISTRO 1'!L126&lt;5,'REGISTRO 1'!L126,""))</f>
        <v/>
      </c>
      <c r="AY127" s="15" t="str">
        <f>IF('REGISTRO 1'!L126&lt;9,IF('REGISTRO 1'!L126&gt;4,'REGISTRO 1'!L126,""),"")</f>
        <v/>
      </c>
      <c r="AZ127" s="15" t="str">
        <f>IF('REGISTRO 1'!L126&lt;13,IF('REGISTRO 1'!L126&gt;8,'REGISTRO 1'!L126,""),"")</f>
        <v/>
      </c>
      <c r="BA127" s="16" t="str">
        <f>IF('REGISTRO 1'!L126&gt;12,'REGISTRO 1'!L126,"")</f>
        <v/>
      </c>
      <c r="BB127" s="21" t="str">
        <f>IF('REGISTRO 1'!P126="","",IF('REGISTRO 1'!P126&lt;4,'REGISTRO 1'!P126,""))</f>
        <v/>
      </c>
      <c r="BC127" s="15" t="str">
        <f>IF('REGISTRO 1'!P126&lt;7,IF('REGISTRO 1'!P126&gt;3,'REGISTRO 1'!P126,""),"")</f>
        <v/>
      </c>
      <c r="BD127" s="15" t="str">
        <f>IF('REGISTRO 1'!P126&lt;10,IF('REGISTRO 1'!P126&gt;6,'REGISTRO 1'!P126,""),"")</f>
        <v/>
      </c>
      <c r="BE127" s="16" t="str">
        <f>IF('REGISTRO 1'!P126&gt;9,'REGISTRO 1'!P126,"")</f>
        <v/>
      </c>
      <c r="BF127" s="21" t="str">
        <f>IF('REGISTRO 1'!T126="","",IF('REGISTRO 1'!T126&lt;3,'REGISTRO 1'!T126,""))</f>
        <v/>
      </c>
      <c r="BG127" s="15" t="str">
        <f>IF('REGISTRO 1'!T126&lt;5,IF('REGISTRO 1'!T126&gt;2,'REGISTRO 1'!T126,""),"")</f>
        <v/>
      </c>
      <c r="BH127" s="15" t="str">
        <f>IF('REGISTRO 1'!T126&lt;7,IF('REGISTRO 1'!T126&gt;4,'REGISTRO 1'!T126,""),"")</f>
        <v/>
      </c>
      <c r="BI127" s="16" t="str">
        <f>IF('REGISTRO 1'!T126&gt;6,'REGISTRO 1'!T126,"")</f>
        <v/>
      </c>
      <c r="BJ127" s="21" t="str">
        <f>IF('REGISTRO 1'!X126="","",IF('REGISTRO 1'!X126&lt;3,'REGISTRO 1'!X126,""))</f>
        <v/>
      </c>
      <c r="BK127" s="15" t="str">
        <f>IF('REGISTRO 1'!X126&lt;5,IF('REGISTRO 1'!X126&gt;2,'REGISTRO 1'!X126,""),"")</f>
        <v/>
      </c>
      <c r="BL127" s="15" t="str">
        <f>IF('REGISTRO 1'!X126&lt;7,IF('REGISTRO 1'!X126&gt;4,'REGISTRO 1'!X126,""),"")</f>
        <v/>
      </c>
      <c r="BM127" s="16" t="str">
        <f>IF('REGISTRO 1'!X126&gt;6,'REGISTRO 1'!X126,"")</f>
        <v/>
      </c>
      <c r="BN127" s="38" t="str">
        <f t="shared" si="12"/>
        <v/>
      </c>
      <c r="BO127" s="14" t="str">
        <f>IF('REGISTRO 1'!I126="","",IF('REGISTRO 1'!I126&lt;5,'REGISTRO 1'!I126,""))</f>
        <v/>
      </c>
      <c r="BP127" s="15" t="str">
        <f>IF('REGISTRO 1'!I126&lt;9,IF('REGISTRO 1'!I126&gt;4,'REGISTRO 1'!I126,""),"")</f>
        <v/>
      </c>
      <c r="BQ127" s="15" t="str">
        <f>IF('REGISTRO 1'!I126&lt;13,IF('REGISTRO 1'!I126&gt;8,'REGISTRO 1'!I126,""),"")</f>
        <v/>
      </c>
      <c r="BR127" s="16" t="str">
        <f>IF('REGISTRO 1'!I126&gt;12,'REGISTRO 1'!I126,"")</f>
        <v/>
      </c>
      <c r="BS127" s="14" t="str">
        <f>IF('REGISTRO 1'!M126="","",IF('REGISTRO 1'!M126&lt;5,'REGISTRO 1'!M126,""))</f>
        <v/>
      </c>
      <c r="BT127" s="15" t="str">
        <f>IF('REGISTRO 1'!M126&lt;9,IF('REGISTRO 1'!M126&gt;4,'REGISTRO 1'!M126,""),"")</f>
        <v/>
      </c>
      <c r="BU127" s="15" t="str">
        <f>IF('REGISTRO 1'!M126&lt;13,IF('REGISTRO 1'!M126&gt;8,'REGISTRO 1'!M126,""),"")</f>
        <v/>
      </c>
      <c r="BV127" s="16" t="str">
        <f>IF('REGISTRO 1'!M126&gt;12,'REGISTRO 1'!M126,"")</f>
        <v/>
      </c>
      <c r="BW127" s="14" t="str">
        <f>IF('REGISTRO 1'!Q126="","",IF('REGISTRO 1'!Q126&lt;4,'REGISTRO 1'!Q126,""))</f>
        <v/>
      </c>
      <c r="BX127" s="15" t="str">
        <f>IF('REGISTRO 1'!Q126&lt;7,IF('REGISTRO 1'!Q126&gt;3,'REGISTRO 1'!Q126,""),"")</f>
        <v/>
      </c>
      <c r="BY127" s="15" t="str">
        <f>IF('REGISTRO 1'!Q126&lt;10,IF('REGISTRO 1'!Q126&gt;6,'REGISTRO 1'!Q126,""),"")</f>
        <v/>
      </c>
      <c r="BZ127" s="16" t="str">
        <f>IF('REGISTRO 1'!Q126&gt;9,'REGISTRO 1'!Q126,"")</f>
        <v/>
      </c>
      <c r="CA127" s="14" t="str">
        <f>IF('REGISTRO 1'!U126="","",IF('REGISTRO 1'!U126&lt;3,'REGISTRO 1'!U126,""))</f>
        <v/>
      </c>
      <c r="CB127" s="15" t="str">
        <f>IF('REGISTRO 1'!U126&lt;5,IF('REGISTRO 1'!U126&gt;2,'REGISTRO 1'!U126,""),"")</f>
        <v/>
      </c>
      <c r="CC127" s="15" t="str">
        <f>IF('REGISTRO 1'!U126&lt;7,IF('REGISTRO 1'!U126&gt;4,'REGISTRO 1'!U126,""),"")</f>
        <v/>
      </c>
      <c r="CD127" s="16" t="str">
        <f>IF('REGISTRO 1'!U126&gt;6,'REGISTRO 1'!U126,"")</f>
        <v/>
      </c>
      <c r="CE127" s="14" t="str">
        <f>IF('REGISTRO 1'!Y126="","",IF('REGISTRO 1'!Y126&lt;3,'REGISTRO 1'!Y126,""))</f>
        <v/>
      </c>
      <c r="CF127" s="15" t="str">
        <f>IF('REGISTRO 1'!Y126&lt;5,IF('REGISTRO 1'!Y126&gt;2,'REGISTRO 1'!Y126,""),"")</f>
        <v/>
      </c>
      <c r="CG127" s="15" t="str">
        <f>IF('REGISTRO 1'!Y126&lt;7,IF('REGISTRO 1'!Y126&gt;4,'REGISTRO 1'!Y126,""),"")</f>
        <v/>
      </c>
      <c r="CH127" s="16" t="str">
        <f>IF('REGISTRO 1'!Y126&gt;6,'REGISTRO 1'!Y126,"")</f>
        <v/>
      </c>
      <c r="CI127" s="73" t="str">
        <f t="shared" si="13"/>
        <v/>
      </c>
      <c r="CJ127" s="180" t="str">
        <f t="shared" si="14"/>
        <v/>
      </c>
      <c r="CK127" s="140" t="str">
        <f>IF('REGISTRO 1'!$C126="","",'REGISTRO 1'!D126)</f>
        <v/>
      </c>
      <c r="CL127" s="10" t="str">
        <f>IF('REGISTRO 1'!$C126="","",'REGISTRO 1'!E126)</f>
        <v/>
      </c>
    </row>
    <row r="128" spans="2:90" x14ac:dyDescent="0.25">
      <c r="B128" s="69" t="s">
        <v>157</v>
      </c>
      <c r="C128" s="28" t="str">
        <f>IF('REGISTRO 1'!C127="","",'REGISTRO 1'!C127)</f>
        <v/>
      </c>
      <c r="D128" s="110" t="str">
        <f>IF('REGISTRO 1'!F127="","",IF('REGISTRO 1'!F127&lt;5,'REGISTRO 1'!F127,""))</f>
        <v/>
      </c>
      <c r="E128" s="75" t="str">
        <f>IF('REGISTRO 1'!F127&lt;9,IF('REGISTRO 1'!F127&gt;4,'REGISTRO 1'!F127,""),"")</f>
        <v/>
      </c>
      <c r="F128" s="75" t="str">
        <f>IF('REGISTRO 1'!F127&lt;13,IF('REGISTRO 1'!F127&gt;8,'REGISTRO 1'!F127,""),"")</f>
        <v/>
      </c>
      <c r="G128" s="22" t="str">
        <f>IF('REGISTRO 1'!F127&gt;12,'REGISTRO 1'!F127,"")</f>
        <v/>
      </c>
      <c r="H128" s="110" t="str">
        <f>IF('REGISTRO 1'!J127="","",IF('REGISTRO 1'!J127&lt;5,'REGISTRO 1'!J127,""))</f>
        <v/>
      </c>
      <c r="I128" s="75" t="str">
        <f>IF('REGISTRO 1'!J127&lt;9,IF('REGISTRO 1'!J127&gt;4,'REGISTRO 1'!J127,""),"")</f>
        <v/>
      </c>
      <c r="J128" s="75" t="str">
        <f>IF('REGISTRO 1'!J127&lt;13,IF('REGISTRO 1'!J127&gt;8,'REGISTRO 1'!J127,""),"")</f>
        <v/>
      </c>
      <c r="K128" s="22" t="str">
        <f>IF('REGISTRO 1'!J127&gt;12,'REGISTRO 1'!J127,"")</f>
        <v/>
      </c>
      <c r="L128" s="110" t="str">
        <f>IF('REGISTRO 1'!N127="","",IF('REGISTRO 1'!N127&lt;4,'REGISTRO 1'!N127,""))</f>
        <v/>
      </c>
      <c r="M128" s="75" t="str">
        <f>IF('REGISTRO 1'!N127&lt;7,IF('REGISTRO 1'!N127&gt;3,'REGISTRO 1'!N127,""),"")</f>
        <v/>
      </c>
      <c r="N128" s="75" t="str">
        <f>IF('REGISTRO 1'!N127&lt;10,IF('REGISTRO 1'!N127&gt;6,'REGISTRO 1'!N127,""),"")</f>
        <v/>
      </c>
      <c r="O128" s="22" t="str">
        <f>IF('REGISTRO 1'!N127&gt;9,'REGISTRO 1'!N127,"")</f>
        <v/>
      </c>
      <c r="P128" s="110" t="str">
        <f>IF('REGISTRO 1'!R127="","",IF('REGISTRO 1'!R127&lt;3,'REGISTRO 1'!R127,""))</f>
        <v/>
      </c>
      <c r="Q128" s="75" t="str">
        <f>IF('REGISTRO 1'!R127&lt;5,IF('REGISTRO 1'!R127&gt;2,'REGISTRO 1'!R127,""),"")</f>
        <v/>
      </c>
      <c r="R128" s="75" t="str">
        <f>IF('REGISTRO 1'!R127&lt;7,IF('REGISTRO 1'!R127&gt;4,'REGISTRO 1'!R127,""),"")</f>
        <v/>
      </c>
      <c r="S128" s="22" t="str">
        <f>IF('REGISTRO 1'!R127&gt;6,'REGISTRO 1'!R127,"")</f>
        <v/>
      </c>
      <c r="T128" s="110" t="str">
        <f>IF('REGISTRO 1'!V127="","",IF('REGISTRO 1'!V127&lt;3,'REGISTRO 1'!V127,""))</f>
        <v/>
      </c>
      <c r="U128" s="75" t="str">
        <f>IF('REGISTRO 1'!V127&lt;5,IF('REGISTRO 1'!V127&gt;2,'REGISTRO 1'!V127,""),"")</f>
        <v/>
      </c>
      <c r="V128" s="75" t="str">
        <f>IF('REGISTRO 1'!V127&lt;7,IF('REGISTRO 1'!V127&gt;4,'REGISTRO 1'!V127,""),"")</f>
        <v/>
      </c>
      <c r="W128" s="111" t="str">
        <f>IF('REGISTRO 1'!V127&gt;6,'REGISTRO 1'!V127,"")</f>
        <v/>
      </c>
      <c r="X128" s="162" t="str">
        <f t="shared" si="10"/>
        <v/>
      </c>
      <c r="Y128" s="163" t="str">
        <f>IF('REGISTRO 1'!G127="","",IF('REGISTRO 1'!G127&lt;5,'REGISTRO 1'!G127,""))</f>
        <v/>
      </c>
      <c r="Z128" s="164" t="str">
        <f>IF('REGISTRO 1'!G127&lt;9,IF('REGISTRO 1'!G127&gt;4,'REGISTRO 1'!G127,""),"")</f>
        <v/>
      </c>
      <c r="AA128" s="164" t="str">
        <f>IF('REGISTRO 1'!G127&lt;13,IF('REGISTRO 1'!G127&gt;8,'REGISTRO 1'!G127,""),"")</f>
        <v/>
      </c>
      <c r="AB128" s="165" t="str">
        <f>IF('REGISTRO 1'!G127&gt;12,'REGISTRO 1'!G127,"")</f>
        <v/>
      </c>
      <c r="AC128" s="166" t="str">
        <f>IF('REGISTRO 1'!K127="","",IF('REGISTRO 1'!K127&lt;5,'REGISTRO 1'!K127,""))</f>
        <v/>
      </c>
      <c r="AD128" s="164" t="str">
        <f>IF('REGISTRO 1'!K127&lt;9,IF('REGISTRO 1'!K127&gt;4,'REGISTRO 1'!K127,""),"")</f>
        <v/>
      </c>
      <c r="AE128" s="164" t="str">
        <f>IF('REGISTRO 1'!K127&lt;13,IF('REGISTRO 1'!K127&gt;8,'REGISTRO 1'!K127,""),"")</f>
        <v/>
      </c>
      <c r="AF128" s="165" t="str">
        <f>IF('REGISTRO 1'!K127&gt;12,'REGISTRO 1'!K127,"")</f>
        <v/>
      </c>
      <c r="AG128" s="166" t="str">
        <f>IF('REGISTRO 1'!O127="","",IF('REGISTRO 1'!O127&lt;4,'REGISTRO 1'!O127,""))</f>
        <v/>
      </c>
      <c r="AH128" s="164" t="str">
        <f>IF('REGISTRO 1'!O127&lt;7,IF('REGISTRO 1'!O127&gt;3,'REGISTRO 1'!O127,""),"")</f>
        <v/>
      </c>
      <c r="AI128" s="164" t="str">
        <f>IF('REGISTRO 1'!O127&lt;10,IF('REGISTRO 1'!O127&gt;6,'REGISTRO 1'!O127,""),"")</f>
        <v/>
      </c>
      <c r="AJ128" s="165" t="str">
        <f>IF('REGISTRO 1'!O127&gt;9,'REGISTRO 1'!O127,"")</f>
        <v/>
      </c>
      <c r="AK128" s="166" t="str">
        <f>IF('REGISTRO 1'!S127="","",IF('REGISTRO 1'!S127&lt;3,'REGISTRO 1'!S127,""))</f>
        <v/>
      </c>
      <c r="AL128" s="164" t="str">
        <f>IF('REGISTRO 1'!S127&lt;5,IF('REGISTRO 1'!S127&gt;2,'REGISTRO 1'!S127,""),"")</f>
        <v/>
      </c>
      <c r="AM128" s="164" t="str">
        <f>IF('REGISTRO 1'!S127&lt;7,IF('REGISTRO 1'!S127&gt;4,'REGISTRO 1'!S127,""),"")</f>
        <v/>
      </c>
      <c r="AN128" s="165" t="str">
        <f>IF('REGISTRO 1'!S127&gt;6,'REGISTRO 1'!S127,"")</f>
        <v/>
      </c>
      <c r="AO128" s="166" t="str">
        <f>IF('REGISTRO 1'!W127="","",IF('REGISTRO 1'!W127&lt;3,'REGISTRO 1'!W127,""))</f>
        <v/>
      </c>
      <c r="AP128" s="164" t="str">
        <f>IF('REGISTRO 1'!W127&lt;5,IF('REGISTRO 1'!W127&gt;2,'REGISTRO 1'!W127,""),"")</f>
        <v/>
      </c>
      <c r="AQ128" s="164" t="str">
        <f>IF('REGISTRO 1'!W127&lt;7,IF('REGISTRO 1'!W127&gt;4,'REGISTRO 1'!W127,""),"")</f>
        <v/>
      </c>
      <c r="AR128" s="165" t="str">
        <f>IF('REGISTRO 1'!W127&gt;6,'REGISTRO 1'!W127,"")</f>
        <v/>
      </c>
      <c r="AS128" s="162" t="str">
        <f t="shared" si="11"/>
        <v/>
      </c>
      <c r="AT128" s="110" t="str">
        <f>IF('REGISTRO 1'!H127="","",IF('REGISTRO 1'!H127&lt;5,'REGISTRO 1'!H127,""))</f>
        <v/>
      </c>
      <c r="AU128" s="75" t="str">
        <f>IF('REGISTRO 1'!H127&lt;9,IF('REGISTRO 1'!H127&gt;4,'REGISTRO 1'!H127,""),"")</f>
        <v/>
      </c>
      <c r="AV128" s="75" t="str">
        <f>IF('REGISTRO 1'!H127&lt;13,IF('REGISTRO 1'!H127&gt;8,'REGISTRO 1'!H127,""),"")</f>
        <v/>
      </c>
      <c r="AW128" s="22" t="str">
        <f>IF('REGISTRO 1'!H127&gt;12,'REGISTRO 1'!H127,"")</f>
        <v/>
      </c>
      <c r="AX128" s="110" t="str">
        <f>IF('REGISTRO 1'!L127="","",IF('REGISTRO 1'!L127&lt;5,'REGISTRO 1'!L127,""))</f>
        <v/>
      </c>
      <c r="AY128" s="75" t="str">
        <f>IF('REGISTRO 1'!L127&lt;9,IF('REGISTRO 1'!L127&gt;4,'REGISTRO 1'!L127,""),"")</f>
        <v/>
      </c>
      <c r="AZ128" s="75" t="str">
        <f>IF('REGISTRO 1'!L127&lt;13,IF('REGISTRO 1'!L127&gt;8,'REGISTRO 1'!L127,""),"")</f>
        <v/>
      </c>
      <c r="BA128" s="22" t="str">
        <f>IF('REGISTRO 1'!L127&gt;12,'REGISTRO 1'!L127,"")</f>
        <v/>
      </c>
      <c r="BB128" s="110" t="str">
        <f>IF('REGISTRO 1'!P127="","",IF('REGISTRO 1'!P127&lt;4,'REGISTRO 1'!P127,""))</f>
        <v/>
      </c>
      <c r="BC128" s="75" t="str">
        <f>IF('REGISTRO 1'!P127&lt;7,IF('REGISTRO 1'!P127&gt;3,'REGISTRO 1'!P127,""),"")</f>
        <v/>
      </c>
      <c r="BD128" s="75" t="str">
        <f>IF('REGISTRO 1'!P127&lt;10,IF('REGISTRO 1'!P127&gt;6,'REGISTRO 1'!P127,""),"")</f>
        <v/>
      </c>
      <c r="BE128" s="22" t="str">
        <f>IF('REGISTRO 1'!P127&gt;9,'REGISTRO 1'!P127,"")</f>
        <v/>
      </c>
      <c r="BF128" s="110" t="str">
        <f>IF('REGISTRO 1'!T127="","",IF('REGISTRO 1'!T127&lt;3,'REGISTRO 1'!T127,""))</f>
        <v/>
      </c>
      <c r="BG128" s="75" t="str">
        <f>IF('REGISTRO 1'!T127&lt;5,IF('REGISTRO 1'!T127&gt;2,'REGISTRO 1'!T127,""),"")</f>
        <v/>
      </c>
      <c r="BH128" s="75" t="str">
        <f>IF('REGISTRO 1'!T127&lt;7,IF('REGISTRO 1'!T127&gt;4,'REGISTRO 1'!T127,""),"")</f>
        <v/>
      </c>
      <c r="BI128" s="22" t="str">
        <f>IF('REGISTRO 1'!T127&gt;6,'REGISTRO 1'!T127,"")</f>
        <v/>
      </c>
      <c r="BJ128" s="110" t="str">
        <f>IF('REGISTRO 1'!X127="","",IF('REGISTRO 1'!X127&lt;3,'REGISTRO 1'!X127,""))</f>
        <v/>
      </c>
      <c r="BK128" s="75" t="str">
        <f>IF('REGISTRO 1'!X127&lt;5,IF('REGISTRO 1'!X127&gt;2,'REGISTRO 1'!X127,""),"")</f>
        <v/>
      </c>
      <c r="BL128" s="75" t="str">
        <f>IF('REGISTRO 1'!X127&lt;7,IF('REGISTRO 1'!X127&gt;4,'REGISTRO 1'!X127,""),"")</f>
        <v/>
      </c>
      <c r="BM128" s="22" t="str">
        <f>IF('REGISTRO 1'!X127&gt;6,'REGISTRO 1'!X127,"")</f>
        <v/>
      </c>
      <c r="BN128" s="162" t="str">
        <f t="shared" si="12"/>
        <v/>
      </c>
      <c r="BO128" s="167" t="str">
        <f>IF('REGISTRO 1'!I127="","",IF('REGISTRO 1'!I127&lt;5,'REGISTRO 1'!I127,""))</f>
        <v/>
      </c>
      <c r="BP128" s="168" t="str">
        <f>IF('REGISTRO 1'!I127&lt;9,IF('REGISTRO 1'!I127&gt;4,'REGISTRO 1'!I127,""),"")</f>
        <v/>
      </c>
      <c r="BQ128" s="168" t="str">
        <f>IF('REGISTRO 1'!I127&lt;13,IF('REGISTRO 1'!I127&gt;8,'REGISTRO 1'!I127,""),"")</f>
        <v/>
      </c>
      <c r="BR128" s="169" t="str">
        <f>IF('REGISTRO 1'!I127&gt;12,'REGISTRO 1'!I127,"")</f>
        <v/>
      </c>
      <c r="BS128" s="167" t="str">
        <f>IF('REGISTRO 1'!M127="","",IF('REGISTRO 1'!M127&lt;5,'REGISTRO 1'!M127,""))</f>
        <v/>
      </c>
      <c r="BT128" s="168" t="str">
        <f>IF('REGISTRO 1'!M127&lt;9,IF('REGISTRO 1'!M127&gt;4,'REGISTRO 1'!M127,""),"")</f>
        <v/>
      </c>
      <c r="BU128" s="168" t="str">
        <f>IF('REGISTRO 1'!M127&lt;13,IF('REGISTRO 1'!M127&gt;8,'REGISTRO 1'!M127,""),"")</f>
        <v/>
      </c>
      <c r="BV128" s="169" t="str">
        <f>IF('REGISTRO 1'!M127&gt;12,'REGISTRO 1'!M127,"")</f>
        <v/>
      </c>
      <c r="BW128" s="167" t="str">
        <f>IF('REGISTRO 1'!Q127="","",IF('REGISTRO 1'!Q127&lt;4,'REGISTRO 1'!Q127,""))</f>
        <v/>
      </c>
      <c r="BX128" s="168" t="str">
        <f>IF('REGISTRO 1'!Q127&lt;7,IF('REGISTRO 1'!Q127&gt;3,'REGISTRO 1'!Q127,""),"")</f>
        <v/>
      </c>
      <c r="BY128" s="168" t="str">
        <f>IF('REGISTRO 1'!Q127&lt;10,IF('REGISTRO 1'!Q127&gt;6,'REGISTRO 1'!Q127,""),"")</f>
        <v/>
      </c>
      <c r="BZ128" s="169" t="str">
        <f>IF('REGISTRO 1'!Q127&gt;9,'REGISTRO 1'!Q127,"")</f>
        <v/>
      </c>
      <c r="CA128" s="167" t="str">
        <f>IF('REGISTRO 1'!U127="","",IF('REGISTRO 1'!U127&lt;3,'REGISTRO 1'!U127,""))</f>
        <v/>
      </c>
      <c r="CB128" s="168" t="str">
        <f>IF('REGISTRO 1'!U127&lt;5,IF('REGISTRO 1'!U127&gt;2,'REGISTRO 1'!U127,""),"")</f>
        <v/>
      </c>
      <c r="CC128" s="168" t="str">
        <f>IF('REGISTRO 1'!U127&lt;7,IF('REGISTRO 1'!U127&gt;4,'REGISTRO 1'!U127,""),"")</f>
        <v/>
      </c>
      <c r="CD128" s="169" t="str">
        <f>IF('REGISTRO 1'!U127&gt;6,'REGISTRO 1'!U127,"")</f>
        <v/>
      </c>
      <c r="CE128" s="167" t="str">
        <f>IF('REGISTRO 1'!Y127="","",IF('REGISTRO 1'!Y127&lt;3,'REGISTRO 1'!Y127,""))</f>
        <v/>
      </c>
      <c r="CF128" s="168" t="str">
        <f>IF('REGISTRO 1'!Y127&lt;5,IF('REGISTRO 1'!Y127&gt;2,'REGISTRO 1'!Y127,""),"")</f>
        <v/>
      </c>
      <c r="CG128" s="168" t="str">
        <f>IF('REGISTRO 1'!Y127&lt;7,IF('REGISTRO 1'!Y127&gt;4,'REGISTRO 1'!Y127,""),"")</f>
        <v/>
      </c>
      <c r="CH128" s="169" t="str">
        <f>IF('REGISTRO 1'!Y127&gt;6,'REGISTRO 1'!Y127,"")</f>
        <v/>
      </c>
      <c r="CI128" s="170" t="str">
        <f t="shared" si="13"/>
        <v/>
      </c>
      <c r="CJ128" s="181" t="str">
        <f t="shared" si="14"/>
        <v/>
      </c>
      <c r="CK128" s="140" t="str">
        <f>IF('REGISTRO 1'!$C127="","",'REGISTRO 1'!D127)</f>
        <v/>
      </c>
      <c r="CL128" s="10" t="str">
        <f>IF('REGISTRO 1'!$C127="","",'REGISTRO 1'!E127)</f>
        <v/>
      </c>
    </row>
    <row r="129" spans="2:90" x14ac:dyDescent="0.25">
      <c r="B129" s="172" t="s">
        <v>158</v>
      </c>
      <c r="C129" s="54" t="str">
        <f>IF('REGISTRO 1'!C128="","",'REGISTRO 1'!C128)</f>
        <v/>
      </c>
      <c r="D129" s="21" t="str">
        <f>IF('REGISTRO 1'!F128="","",IF('REGISTRO 1'!F128&lt;5,'REGISTRO 1'!F128,""))</f>
        <v/>
      </c>
      <c r="E129" s="15" t="str">
        <f>IF('REGISTRO 1'!F128&lt;9,IF('REGISTRO 1'!F128&gt;4,'REGISTRO 1'!F128,""),"")</f>
        <v/>
      </c>
      <c r="F129" s="15" t="str">
        <f>IF('REGISTRO 1'!F128&lt;13,IF('REGISTRO 1'!F128&gt;8,'REGISTRO 1'!F128,""),"")</f>
        <v/>
      </c>
      <c r="G129" s="16" t="str">
        <f>IF('REGISTRO 1'!F128&gt;12,'REGISTRO 1'!F128,"")</f>
        <v/>
      </c>
      <c r="H129" s="21" t="str">
        <f>IF('REGISTRO 1'!J128="","",IF('REGISTRO 1'!J128&lt;5,'REGISTRO 1'!J128,""))</f>
        <v/>
      </c>
      <c r="I129" s="15" t="str">
        <f>IF('REGISTRO 1'!J128&lt;9,IF('REGISTRO 1'!J128&gt;4,'REGISTRO 1'!J128,""),"")</f>
        <v/>
      </c>
      <c r="J129" s="15" t="str">
        <f>IF('REGISTRO 1'!J128&lt;13,IF('REGISTRO 1'!J128&gt;8,'REGISTRO 1'!J128,""),"")</f>
        <v/>
      </c>
      <c r="K129" s="16" t="str">
        <f>IF('REGISTRO 1'!J128&gt;12,'REGISTRO 1'!J128,"")</f>
        <v/>
      </c>
      <c r="L129" s="21" t="str">
        <f>IF('REGISTRO 1'!N128="","",IF('REGISTRO 1'!N128&lt;4,'REGISTRO 1'!N128,""))</f>
        <v/>
      </c>
      <c r="M129" s="15" t="str">
        <f>IF('REGISTRO 1'!N128&lt;7,IF('REGISTRO 1'!N128&gt;3,'REGISTRO 1'!N128,""),"")</f>
        <v/>
      </c>
      <c r="N129" s="15" t="str">
        <f>IF('REGISTRO 1'!N128&lt;10,IF('REGISTRO 1'!N128&gt;6,'REGISTRO 1'!N128,""),"")</f>
        <v/>
      </c>
      <c r="O129" s="16" t="str">
        <f>IF('REGISTRO 1'!N128&gt;9,'REGISTRO 1'!N128,"")</f>
        <v/>
      </c>
      <c r="P129" s="21" t="str">
        <f>IF('REGISTRO 1'!R128="","",IF('REGISTRO 1'!R128&lt;3,'REGISTRO 1'!R128,""))</f>
        <v/>
      </c>
      <c r="Q129" s="15" t="str">
        <f>IF('REGISTRO 1'!R128&lt;5,IF('REGISTRO 1'!R128&gt;2,'REGISTRO 1'!R128,""),"")</f>
        <v/>
      </c>
      <c r="R129" s="15" t="str">
        <f>IF('REGISTRO 1'!R128&lt;7,IF('REGISTRO 1'!R128&gt;4,'REGISTRO 1'!R128,""),"")</f>
        <v/>
      </c>
      <c r="S129" s="16" t="str">
        <f>IF('REGISTRO 1'!R128&gt;6,'REGISTRO 1'!R128,"")</f>
        <v/>
      </c>
      <c r="T129" s="21" t="str">
        <f>IF('REGISTRO 1'!V128="","",IF('REGISTRO 1'!V128&lt;3,'REGISTRO 1'!V128,""))</f>
        <v/>
      </c>
      <c r="U129" s="15" t="str">
        <f>IF('REGISTRO 1'!V128&lt;5,IF('REGISTRO 1'!V128&gt;2,'REGISTRO 1'!V128,""),"")</f>
        <v/>
      </c>
      <c r="V129" s="15" t="str">
        <f>IF('REGISTRO 1'!V128&lt;7,IF('REGISTRO 1'!V128&gt;4,'REGISTRO 1'!V128,""),"")</f>
        <v/>
      </c>
      <c r="W129" s="20" t="str">
        <f>IF('REGISTRO 1'!V128&gt;6,'REGISTRO 1'!V128,"")</f>
        <v/>
      </c>
      <c r="X129" s="38" t="str">
        <f t="shared" si="10"/>
        <v/>
      </c>
      <c r="Y129" s="14" t="str">
        <f>IF('REGISTRO 1'!G128="","",IF('REGISTRO 1'!G128&lt;5,'REGISTRO 1'!G128,""))</f>
        <v/>
      </c>
      <c r="Z129" s="15" t="str">
        <f>IF('REGISTRO 1'!G128&lt;9,IF('REGISTRO 1'!G128&gt;4,'REGISTRO 1'!G128,""),"")</f>
        <v/>
      </c>
      <c r="AA129" s="15" t="str">
        <f>IF('REGISTRO 1'!G128&lt;13,IF('REGISTRO 1'!G128&gt;8,'REGISTRO 1'!G128,""),"")</f>
        <v/>
      </c>
      <c r="AB129" s="16" t="str">
        <f>IF('REGISTRO 1'!G128&gt;12,'REGISTRO 1'!G128,"")</f>
        <v/>
      </c>
      <c r="AC129" s="21" t="str">
        <f>IF('REGISTRO 1'!K128="","",IF('REGISTRO 1'!K128&lt;5,'REGISTRO 1'!K128,""))</f>
        <v/>
      </c>
      <c r="AD129" s="15" t="str">
        <f>IF('REGISTRO 1'!K128&lt;9,IF('REGISTRO 1'!K128&gt;4,'REGISTRO 1'!K128,""),"")</f>
        <v/>
      </c>
      <c r="AE129" s="15" t="str">
        <f>IF('REGISTRO 1'!K128&lt;13,IF('REGISTRO 1'!K128&gt;8,'REGISTRO 1'!K128,""),"")</f>
        <v/>
      </c>
      <c r="AF129" s="16" t="str">
        <f>IF('REGISTRO 1'!K128&gt;12,'REGISTRO 1'!K128,"")</f>
        <v/>
      </c>
      <c r="AG129" s="21" t="str">
        <f>IF('REGISTRO 1'!O128="","",IF('REGISTRO 1'!O128&lt;4,'REGISTRO 1'!O128,""))</f>
        <v/>
      </c>
      <c r="AH129" s="15" t="str">
        <f>IF('REGISTRO 1'!O128&lt;7,IF('REGISTRO 1'!O128&gt;3,'REGISTRO 1'!O128,""),"")</f>
        <v/>
      </c>
      <c r="AI129" s="15" t="str">
        <f>IF('REGISTRO 1'!O128&lt;10,IF('REGISTRO 1'!O128&gt;6,'REGISTRO 1'!O128,""),"")</f>
        <v/>
      </c>
      <c r="AJ129" s="16" t="str">
        <f>IF('REGISTRO 1'!O128&gt;9,'REGISTRO 1'!O128,"")</f>
        <v/>
      </c>
      <c r="AK129" s="21" t="str">
        <f>IF('REGISTRO 1'!S128="","",IF('REGISTRO 1'!S128&lt;3,'REGISTRO 1'!S128,""))</f>
        <v/>
      </c>
      <c r="AL129" s="15" t="str">
        <f>IF('REGISTRO 1'!S128&lt;5,IF('REGISTRO 1'!S128&gt;2,'REGISTRO 1'!S128,""),"")</f>
        <v/>
      </c>
      <c r="AM129" s="15" t="str">
        <f>IF('REGISTRO 1'!S128&lt;7,IF('REGISTRO 1'!S128&gt;4,'REGISTRO 1'!S128,""),"")</f>
        <v/>
      </c>
      <c r="AN129" s="16" t="str">
        <f>IF('REGISTRO 1'!S128&gt;6,'REGISTRO 1'!S128,"")</f>
        <v/>
      </c>
      <c r="AO129" s="21" t="str">
        <f>IF('REGISTRO 1'!W128="","",IF('REGISTRO 1'!W128&lt;3,'REGISTRO 1'!W128,""))</f>
        <v/>
      </c>
      <c r="AP129" s="15" t="str">
        <f>IF('REGISTRO 1'!W128&lt;5,IF('REGISTRO 1'!W128&gt;2,'REGISTRO 1'!W128,""),"")</f>
        <v/>
      </c>
      <c r="AQ129" s="15" t="str">
        <f>IF('REGISTRO 1'!W128&lt;7,IF('REGISTRO 1'!W128&gt;4,'REGISTRO 1'!W128,""),"")</f>
        <v/>
      </c>
      <c r="AR129" s="16" t="str">
        <f>IF('REGISTRO 1'!W128&gt;6,'REGISTRO 1'!W128,"")</f>
        <v/>
      </c>
      <c r="AS129" s="38" t="str">
        <f t="shared" si="11"/>
        <v/>
      </c>
      <c r="AT129" s="21" t="str">
        <f>IF('REGISTRO 1'!H128="","",IF('REGISTRO 1'!H128&lt;5,'REGISTRO 1'!H128,""))</f>
        <v/>
      </c>
      <c r="AU129" s="15" t="str">
        <f>IF('REGISTRO 1'!H128&lt;9,IF('REGISTRO 1'!H128&gt;4,'REGISTRO 1'!H128,""),"")</f>
        <v/>
      </c>
      <c r="AV129" s="15" t="str">
        <f>IF('REGISTRO 1'!H128&lt;13,IF('REGISTRO 1'!H128&gt;8,'REGISTRO 1'!H128,""),"")</f>
        <v/>
      </c>
      <c r="AW129" s="16" t="str">
        <f>IF('REGISTRO 1'!H128&gt;12,'REGISTRO 1'!H128,"")</f>
        <v/>
      </c>
      <c r="AX129" s="21" t="str">
        <f>IF('REGISTRO 1'!L128="","",IF('REGISTRO 1'!L128&lt;5,'REGISTRO 1'!L128,""))</f>
        <v/>
      </c>
      <c r="AY129" s="15" t="str">
        <f>IF('REGISTRO 1'!L128&lt;9,IF('REGISTRO 1'!L128&gt;4,'REGISTRO 1'!L128,""),"")</f>
        <v/>
      </c>
      <c r="AZ129" s="15" t="str">
        <f>IF('REGISTRO 1'!L128&lt;13,IF('REGISTRO 1'!L128&gt;8,'REGISTRO 1'!L128,""),"")</f>
        <v/>
      </c>
      <c r="BA129" s="16" t="str">
        <f>IF('REGISTRO 1'!L128&gt;12,'REGISTRO 1'!L128,"")</f>
        <v/>
      </c>
      <c r="BB129" s="21" t="str">
        <f>IF('REGISTRO 1'!P128="","",IF('REGISTRO 1'!P128&lt;4,'REGISTRO 1'!P128,""))</f>
        <v/>
      </c>
      <c r="BC129" s="15" t="str">
        <f>IF('REGISTRO 1'!P128&lt;7,IF('REGISTRO 1'!P128&gt;3,'REGISTRO 1'!P128,""),"")</f>
        <v/>
      </c>
      <c r="BD129" s="15" t="str">
        <f>IF('REGISTRO 1'!P128&lt;10,IF('REGISTRO 1'!P128&gt;6,'REGISTRO 1'!P128,""),"")</f>
        <v/>
      </c>
      <c r="BE129" s="16" t="str">
        <f>IF('REGISTRO 1'!P128&gt;9,'REGISTRO 1'!P128,"")</f>
        <v/>
      </c>
      <c r="BF129" s="21" t="str">
        <f>IF('REGISTRO 1'!T128="","",IF('REGISTRO 1'!T128&lt;3,'REGISTRO 1'!T128,""))</f>
        <v/>
      </c>
      <c r="BG129" s="15" t="str">
        <f>IF('REGISTRO 1'!T128&lt;5,IF('REGISTRO 1'!T128&gt;2,'REGISTRO 1'!T128,""),"")</f>
        <v/>
      </c>
      <c r="BH129" s="15" t="str">
        <f>IF('REGISTRO 1'!T128&lt;7,IF('REGISTRO 1'!T128&gt;4,'REGISTRO 1'!T128,""),"")</f>
        <v/>
      </c>
      <c r="BI129" s="16" t="str">
        <f>IF('REGISTRO 1'!T128&gt;6,'REGISTRO 1'!T128,"")</f>
        <v/>
      </c>
      <c r="BJ129" s="21" t="str">
        <f>IF('REGISTRO 1'!X128="","",IF('REGISTRO 1'!X128&lt;3,'REGISTRO 1'!X128,""))</f>
        <v/>
      </c>
      <c r="BK129" s="15" t="str">
        <f>IF('REGISTRO 1'!X128&lt;5,IF('REGISTRO 1'!X128&gt;2,'REGISTRO 1'!X128,""),"")</f>
        <v/>
      </c>
      <c r="BL129" s="15" t="str">
        <f>IF('REGISTRO 1'!X128&lt;7,IF('REGISTRO 1'!X128&gt;4,'REGISTRO 1'!X128,""),"")</f>
        <v/>
      </c>
      <c r="BM129" s="16" t="str">
        <f>IF('REGISTRO 1'!X128&gt;6,'REGISTRO 1'!X128,"")</f>
        <v/>
      </c>
      <c r="BN129" s="38" t="str">
        <f t="shared" si="12"/>
        <v/>
      </c>
      <c r="BO129" s="14" t="str">
        <f>IF('REGISTRO 1'!I128="","",IF('REGISTRO 1'!I128&lt;5,'REGISTRO 1'!I128,""))</f>
        <v/>
      </c>
      <c r="BP129" s="15" t="str">
        <f>IF('REGISTRO 1'!I128&lt;9,IF('REGISTRO 1'!I128&gt;4,'REGISTRO 1'!I128,""),"")</f>
        <v/>
      </c>
      <c r="BQ129" s="15" t="str">
        <f>IF('REGISTRO 1'!I128&lt;13,IF('REGISTRO 1'!I128&gt;8,'REGISTRO 1'!I128,""),"")</f>
        <v/>
      </c>
      <c r="BR129" s="16" t="str">
        <f>IF('REGISTRO 1'!I128&gt;12,'REGISTRO 1'!I128,"")</f>
        <v/>
      </c>
      <c r="BS129" s="14" t="str">
        <f>IF('REGISTRO 1'!M128="","",IF('REGISTRO 1'!M128&lt;5,'REGISTRO 1'!M128,""))</f>
        <v/>
      </c>
      <c r="BT129" s="15" t="str">
        <f>IF('REGISTRO 1'!M128&lt;9,IF('REGISTRO 1'!M128&gt;4,'REGISTRO 1'!M128,""),"")</f>
        <v/>
      </c>
      <c r="BU129" s="15" t="str">
        <f>IF('REGISTRO 1'!M128&lt;13,IF('REGISTRO 1'!M128&gt;8,'REGISTRO 1'!M128,""),"")</f>
        <v/>
      </c>
      <c r="BV129" s="16" t="str">
        <f>IF('REGISTRO 1'!M128&gt;12,'REGISTRO 1'!M128,"")</f>
        <v/>
      </c>
      <c r="BW129" s="14" t="str">
        <f>IF('REGISTRO 1'!Q128="","",IF('REGISTRO 1'!Q128&lt;4,'REGISTRO 1'!Q128,""))</f>
        <v/>
      </c>
      <c r="BX129" s="15" t="str">
        <f>IF('REGISTRO 1'!Q128&lt;7,IF('REGISTRO 1'!Q128&gt;3,'REGISTRO 1'!Q128,""),"")</f>
        <v/>
      </c>
      <c r="BY129" s="15" t="str">
        <f>IF('REGISTRO 1'!Q128&lt;10,IF('REGISTRO 1'!Q128&gt;6,'REGISTRO 1'!Q128,""),"")</f>
        <v/>
      </c>
      <c r="BZ129" s="16" t="str">
        <f>IF('REGISTRO 1'!Q128&gt;9,'REGISTRO 1'!Q128,"")</f>
        <v/>
      </c>
      <c r="CA129" s="14" t="str">
        <f>IF('REGISTRO 1'!U128="","",IF('REGISTRO 1'!U128&lt;3,'REGISTRO 1'!U128,""))</f>
        <v/>
      </c>
      <c r="CB129" s="15" t="str">
        <f>IF('REGISTRO 1'!U128&lt;5,IF('REGISTRO 1'!U128&gt;2,'REGISTRO 1'!U128,""),"")</f>
        <v/>
      </c>
      <c r="CC129" s="15" t="str">
        <f>IF('REGISTRO 1'!U128&lt;7,IF('REGISTRO 1'!U128&gt;4,'REGISTRO 1'!U128,""),"")</f>
        <v/>
      </c>
      <c r="CD129" s="16" t="str">
        <f>IF('REGISTRO 1'!U128&gt;6,'REGISTRO 1'!U128,"")</f>
        <v/>
      </c>
      <c r="CE129" s="14" t="str">
        <f>IF('REGISTRO 1'!Y128="","",IF('REGISTRO 1'!Y128&lt;3,'REGISTRO 1'!Y128,""))</f>
        <v/>
      </c>
      <c r="CF129" s="15" t="str">
        <f>IF('REGISTRO 1'!Y128&lt;5,IF('REGISTRO 1'!Y128&gt;2,'REGISTRO 1'!Y128,""),"")</f>
        <v/>
      </c>
      <c r="CG129" s="15" t="str">
        <f>IF('REGISTRO 1'!Y128&lt;7,IF('REGISTRO 1'!Y128&gt;4,'REGISTRO 1'!Y128,""),"")</f>
        <v/>
      </c>
      <c r="CH129" s="16" t="str">
        <f>IF('REGISTRO 1'!Y128&gt;6,'REGISTRO 1'!Y128,"")</f>
        <v/>
      </c>
      <c r="CI129" s="73" t="str">
        <f t="shared" si="13"/>
        <v/>
      </c>
      <c r="CJ129" s="180" t="str">
        <f t="shared" si="14"/>
        <v/>
      </c>
      <c r="CK129" s="140" t="str">
        <f>IF('REGISTRO 1'!$C128="","",'REGISTRO 1'!D128)</f>
        <v/>
      </c>
      <c r="CL129" s="10" t="str">
        <f>IF('REGISTRO 1'!$C128="","",'REGISTRO 1'!E128)</f>
        <v/>
      </c>
    </row>
    <row r="130" spans="2:90" x14ac:dyDescent="0.25">
      <c r="B130" s="69" t="s">
        <v>159</v>
      </c>
      <c r="C130" s="28" t="str">
        <f>IF('REGISTRO 1'!C129="","",'REGISTRO 1'!C129)</f>
        <v/>
      </c>
      <c r="D130" s="110" t="str">
        <f>IF('REGISTRO 1'!F129="","",IF('REGISTRO 1'!F129&lt;5,'REGISTRO 1'!F129,""))</f>
        <v/>
      </c>
      <c r="E130" s="75" t="str">
        <f>IF('REGISTRO 1'!F129&lt;9,IF('REGISTRO 1'!F129&gt;4,'REGISTRO 1'!F129,""),"")</f>
        <v/>
      </c>
      <c r="F130" s="75" t="str">
        <f>IF('REGISTRO 1'!F129&lt;13,IF('REGISTRO 1'!F129&gt;8,'REGISTRO 1'!F129,""),"")</f>
        <v/>
      </c>
      <c r="G130" s="22" t="str">
        <f>IF('REGISTRO 1'!F129&gt;12,'REGISTRO 1'!F129,"")</f>
        <v/>
      </c>
      <c r="H130" s="110" t="str">
        <f>IF('REGISTRO 1'!J129="","",IF('REGISTRO 1'!J129&lt;5,'REGISTRO 1'!J129,""))</f>
        <v/>
      </c>
      <c r="I130" s="75" t="str">
        <f>IF('REGISTRO 1'!J129&lt;9,IF('REGISTRO 1'!J129&gt;4,'REGISTRO 1'!J129,""),"")</f>
        <v/>
      </c>
      <c r="J130" s="75" t="str">
        <f>IF('REGISTRO 1'!J129&lt;13,IF('REGISTRO 1'!J129&gt;8,'REGISTRO 1'!J129,""),"")</f>
        <v/>
      </c>
      <c r="K130" s="22" t="str">
        <f>IF('REGISTRO 1'!J129&gt;12,'REGISTRO 1'!J129,"")</f>
        <v/>
      </c>
      <c r="L130" s="110" t="str">
        <f>IF('REGISTRO 1'!N129="","",IF('REGISTRO 1'!N129&lt;4,'REGISTRO 1'!N129,""))</f>
        <v/>
      </c>
      <c r="M130" s="75" t="str">
        <f>IF('REGISTRO 1'!N129&lt;7,IF('REGISTRO 1'!N129&gt;3,'REGISTRO 1'!N129,""),"")</f>
        <v/>
      </c>
      <c r="N130" s="75" t="str">
        <f>IF('REGISTRO 1'!N129&lt;10,IF('REGISTRO 1'!N129&gt;6,'REGISTRO 1'!N129,""),"")</f>
        <v/>
      </c>
      <c r="O130" s="22" t="str">
        <f>IF('REGISTRO 1'!N129&gt;9,'REGISTRO 1'!N129,"")</f>
        <v/>
      </c>
      <c r="P130" s="110" t="str">
        <f>IF('REGISTRO 1'!R129="","",IF('REGISTRO 1'!R129&lt;3,'REGISTRO 1'!R129,""))</f>
        <v/>
      </c>
      <c r="Q130" s="75" t="str">
        <f>IF('REGISTRO 1'!R129&lt;5,IF('REGISTRO 1'!R129&gt;2,'REGISTRO 1'!R129,""),"")</f>
        <v/>
      </c>
      <c r="R130" s="75" t="str">
        <f>IF('REGISTRO 1'!R129&lt;7,IF('REGISTRO 1'!R129&gt;4,'REGISTRO 1'!R129,""),"")</f>
        <v/>
      </c>
      <c r="S130" s="22" t="str">
        <f>IF('REGISTRO 1'!R129&gt;6,'REGISTRO 1'!R129,"")</f>
        <v/>
      </c>
      <c r="T130" s="110" t="str">
        <f>IF('REGISTRO 1'!V129="","",IF('REGISTRO 1'!V129&lt;3,'REGISTRO 1'!V129,""))</f>
        <v/>
      </c>
      <c r="U130" s="75" t="str">
        <f>IF('REGISTRO 1'!V129&lt;5,IF('REGISTRO 1'!V129&gt;2,'REGISTRO 1'!V129,""),"")</f>
        <v/>
      </c>
      <c r="V130" s="75" t="str">
        <f>IF('REGISTRO 1'!V129&lt;7,IF('REGISTRO 1'!V129&gt;4,'REGISTRO 1'!V129,""),"")</f>
        <v/>
      </c>
      <c r="W130" s="111" t="str">
        <f>IF('REGISTRO 1'!V129&gt;6,'REGISTRO 1'!V129,"")</f>
        <v/>
      </c>
      <c r="X130" s="162" t="str">
        <f t="shared" si="10"/>
        <v/>
      </c>
      <c r="Y130" s="163" t="str">
        <f>IF('REGISTRO 1'!G129="","",IF('REGISTRO 1'!G129&lt;5,'REGISTRO 1'!G129,""))</f>
        <v/>
      </c>
      <c r="Z130" s="164" t="str">
        <f>IF('REGISTRO 1'!G129&lt;9,IF('REGISTRO 1'!G129&gt;4,'REGISTRO 1'!G129,""),"")</f>
        <v/>
      </c>
      <c r="AA130" s="164" t="str">
        <f>IF('REGISTRO 1'!G129&lt;13,IF('REGISTRO 1'!G129&gt;8,'REGISTRO 1'!G129,""),"")</f>
        <v/>
      </c>
      <c r="AB130" s="165" t="str">
        <f>IF('REGISTRO 1'!G129&gt;12,'REGISTRO 1'!G129,"")</f>
        <v/>
      </c>
      <c r="AC130" s="166" t="str">
        <f>IF('REGISTRO 1'!K129="","",IF('REGISTRO 1'!K129&lt;5,'REGISTRO 1'!K129,""))</f>
        <v/>
      </c>
      <c r="AD130" s="164" t="str">
        <f>IF('REGISTRO 1'!K129&lt;9,IF('REGISTRO 1'!K129&gt;4,'REGISTRO 1'!K129,""),"")</f>
        <v/>
      </c>
      <c r="AE130" s="164" t="str">
        <f>IF('REGISTRO 1'!K129&lt;13,IF('REGISTRO 1'!K129&gt;8,'REGISTRO 1'!K129,""),"")</f>
        <v/>
      </c>
      <c r="AF130" s="165" t="str">
        <f>IF('REGISTRO 1'!K129&gt;12,'REGISTRO 1'!K129,"")</f>
        <v/>
      </c>
      <c r="AG130" s="166" t="str">
        <f>IF('REGISTRO 1'!O129="","",IF('REGISTRO 1'!O129&lt;4,'REGISTRO 1'!O129,""))</f>
        <v/>
      </c>
      <c r="AH130" s="164" t="str">
        <f>IF('REGISTRO 1'!O129&lt;7,IF('REGISTRO 1'!O129&gt;3,'REGISTRO 1'!O129,""),"")</f>
        <v/>
      </c>
      <c r="AI130" s="164" t="str">
        <f>IF('REGISTRO 1'!O129&lt;10,IF('REGISTRO 1'!O129&gt;6,'REGISTRO 1'!O129,""),"")</f>
        <v/>
      </c>
      <c r="AJ130" s="165" t="str">
        <f>IF('REGISTRO 1'!O129&gt;9,'REGISTRO 1'!O129,"")</f>
        <v/>
      </c>
      <c r="AK130" s="166" t="str">
        <f>IF('REGISTRO 1'!S129="","",IF('REGISTRO 1'!S129&lt;3,'REGISTRO 1'!S129,""))</f>
        <v/>
      </c>
      <c r="AL130" s="164" t="str">
        <f>IF('REGISTRO 1'!S129&lt;5,IF('REGISTRO 1'!S129&gt;2,'REGISTRO 1'!S129,""),"")</f>
        <v/>
      </c>
      <c r="AM130" s="164" t="str">
        <f>IF('REGISTRO 1'!S129&lt;7,IF('REGISTRO 1'!S129&gt;4,'REGISTRO 1'!S129,""),"")</f>
        <v/>
      </c>
      <c r="AN130" s="165" t="str">
        <f>IF('REGISTRO 1'!S129&gt;6,'REGISTRO 1'!S129,"")</f>
        <v/>
      </c>
      <c r="AO130" s="166" t="str">
        <f>IF('REGISTRO 1'!W129="","",IF('REGISTRO 1'!W129&lt;3,'REGISTRO 1'!W129,""))</f>
        <v/>
      </c>
      <c r="AP130" s="164" t="str">
        <f>IF('REGISTRO 1'!W129&lt;5,IF('REGISTRO 1'!W129&gt;2,'REGISTRO 1'!W129,""),"")</f>
        <v/>
      </c>
      <c r="AQ130" s="164" t="str">
        <f>IF('REGISTRO 1'!W129&lt;7,IF('REGISTRO 1'!W129&gt;4,'REGISTRO 1'!W129,""),"")</f>
        <v/>
      </c>
      <c r="AR130" s="165" t="str">
        <f>IF('REGISTRO 1'!W129&gt;6,'REGISTRO 1'!W129,"")</f>
        <v/>
      </c>
      <c r="AS130" s="162" t="str">
        <f t="shared" si="11"/>
        <v/>
      </c>
      <c r="AT130" s="110" t="str">
        <f>IF('REGISTRO 1'!H129="","",IF('REGISTRO 1'!H129&lt;5,'REGISTRO 1'!H129,""))</f>
        <v/>
      </c>
      <c r="AU130" s="75" t="str">
        <f>IF('REGISTRO 1'!H129&lt;9,IF('REGISTRO 1'!H129&gt;4,'REGISTRO 1'!H129,""),"")</f>
        <v/>
      </c>
      <c r="AV130" s="75" t="str">
        <f>IF('REGISTRO 1'!H129&lt;13,IF('REGISTRO 1'!H129&gt;8,'REGISTRO 1'!H129,""),"")</f>
        <v/>
      </c>
      <c r="AW130" s="22" t="str">
        <f>IF('REGISTRO 1'!H129&gt;12,'REGISTRO 1'!H129,"")</f>
        <v/>
      </c>
      <c r="AX130" s="110" t="str">
        <f>IF('REGISTRO 1'!L129="","",IF('REGISTRO 1'!L129&lt;5,'REGISTRO 1'!L129,""))</f>
        <v/>
      </c>
      <c r="AY130" s="75" t="str">
        <f>IF('REGISTRO 1'!L129&lt;9,IF('REGISTRO 1'!L129&gt;4,'REGISTRO 1'!L129,""),"")</f>
        <v/>
      </c>
      <c r="AZ130" s="75" t="str">
        <f>IF('REGISTRO 1'!L129&lt;13,IF('REGISTRO 1'!L129&gt;8,'REGISTRO 1'!L129,""),"")</f>
        <v/>
      </c>
      <c r="BA130" s="22" t="str">
        <f>IF('REGISTRO 1'!L129&gt;12,'REGISTRO 1'!L129,"")</f>
        <v/>
      </c>
      <c r="BB130" s="110" t="str">
        <f>IF('REGISTRO 1'!P129="","",IF('REGISTRO 1'!P129&lt;4,'REGISTRO 1'!P129,""))</f>
        <v/>
      </c>
      <c r="BC130" s="75" t="str">
        <f>IF('REGISTRO 1'!P129&lt;7,IF('REGISTRO 1'!P129&gt;3,'REGISTRO 1'!P129,""),"")</f>
        <v/>
      </c>
      <c r="BD130" s="75" t="str">
        <f>IF('REGISTRO 1'!P129&lt;10,IF('REGISTRO 1'!P129&gt;6,'REGISTRO 1'!P129,""),"")</f>
        <v/>
      </c>
      <c r="BE130" s="22" t="str">
        <f>IF('REGISTRO 1'!P129&gt;9,'REGISTRO 1'!P129,"")</f>
        <v/>
      </c>
      <c r="BF130" s="110" t="str">
        <f>IF('REGISTRO 1'!T129="","",IF('REGISTRO 1'!T129&lt;3,'REGISTRO 1'!T129,""))</f>
        <v/>
      </c>
      <c r="BG130" s="75" t="str">
        <f>IF('REGISTRO 1'!T129&lt;5,IF('REGISTRO 1'!T129&gt;2,'REGISTRO 1'!T129,""),"")</f>
        <v/>
      </c>
      <c r="BH130" s="75" t="str">
        <f>IF('REGISTRO 1'!T129&lt;7,IF('REGISTRO 1'!T129&gt;4,'REGISTRO 1'!T129,""),"")</f>
        <v/>
      </c>
      <c r="BI130" s="22" t="str">
        <f>IF('REGISTRO 1'!T129&gt;6,'REGISTRO 1'!T129,"")</f>
        <v/>
      </c>
      <c r="BJ130" s="110" t="str">
        <f>IF('REGISTRO 1'!X129="","",IF('REGISTRO 1'!X129&lt;3,'REGISTRO 1'!X129,""))</f>
        <v/>
      </c>
      <c r="BK130" s="75" t="str">
        <f>IF('REGISTRO 1'!X129&lt;5,IF('REGISTRO 1'!X129&gt;2,'REGISTRO 1'!X129,""),"")</f>
        <v/>
      </c>
      <c r="BL130" s="75" t="str">
        <f>IF('REGISTRO 1'!X129&lt;7,IF('REGISTRO 1'!X129&gt;4,'REGISTRO 1'!X129,""),"")</f>
        <v/>
      </c>
      <c r="BM130" s="22" t="str">
        <f>IF('REGISTRO 1'!X129&gt;6,'REGISTRO 1'!X129,"")</f>
        <v/>
      </c>
      <c r="BN130" s="162" t="str">
        <f t="shared" si="12"/>
        <v/>
      </c>
      <c r="BO130" s="167" t="str">
        <f>IF('REGISTRO 1'!I129="","",IF('REGISTRO 1'!I129&lt;5,'REGISTRO 1'!I129,""))</f>
        <v/>
      </c>
      <c r="BP130" s="168" t="str">
        <f>IF('REGISTRO 1'!I129&lt;9,IF('REGISTRO 1'!I129&gt;4,'REGISTRO 1'!I129,""),"")</f>
        <v/>
      </c>
      <c r="BQ130" s="168" t="str">
        <f>IF('REGISTRO 1'!I129&lt;13,IF('REGISTRO 1'!I129&gt;8,'REGISTRO 1'!I129,""),"")</f>
        <v/>
      </c>
      <c r="BR130" s="169" t="str">
        <f>IF('REGISTRO 1'!I129&gt;12,'REGISTRO 1'!I129,"")</f>
        <v/>
      </c>
      <c r="BS130" s="167" t="str">
        <f>IF('REGISTRO 1'!M129="","",IF('REGISTRO 1'!M129&lt;5,'REGISTRO 1'!M129,""))</f>
        <v/>
      </c>
      <c r="BT130" s="168" t="str">
        <f>IF('REGISTRO 1'!M129&lt;9,IF('REGISTRO 1'!M129&gt;4,'REGISTRO 1'!M129,""),"")</f>
        <v/>
      </c>
      <c r="BU130" s="168" t="str">
        <f>IF('REGISTRO 1'!M129&lt;13,IF('REGISTRO 1'!M129&gt;8,'REGISTRO 1'!M129,""),"")</f>
        <v/>
      </c>
      <c r="BV130" s="169" t="str">
        <f>IF('REGISTRO 1'!M129&gt;12,'REGISTRO 1'!M129,"")</f>
        <v/>
      </c>
      <c r="BW130" s="167" t="str">
        <f>IF('REGISTRO 1'!Q129="","",IF('REGISTRO 1'!Q129&lt;4,'REGISTRO 1'!Q129,""))</f>
        <v/>
      </c>
      <c r="BX130" s="168" t="str">
        <f>IF('REGISTRO 1'!Q129&lt;7,IF('REGISTRO 1'!Q129&gt;3,'REGISTRO 1'!Q129,""),"")</f>
        <v/>
      </c>
      <c r="BY130" s="168" t="str">
        <f>IF('REGISTRO 1'!Q129&lt;10,IF('REGISTRO 1'!Q129&gt;6,'REGISTRO 1'!Q129,""),"")</f>
        <v/>
      </c>
      <c r="BZ130" s="169" t="str">
        <f>IF('REGISTRO 1'!Q129&gt;9,'REGISTRO 1'!Q129,"")</f>
        <v/>
      </c>
      <c r="CA130" s="167" t="str">
        <f>IF('REGISTRO 1'!U129="","",IF('REGISTRO 1'!U129&lt;3,'REGISTRO 1'!U129,""))</f>
        <v/>
      </c>
      <c r="CB130" s="168" t="str">
        <f>IF('REGISTRO 1'!U129&lt;5,IF('REGISTRO 1'!U129&gt;2,'REGISTRO 1'!U129,""),"")</f>
        <v/>
      </c>
      <c r="CC130" s="168" t="str">
        <f>IF('REGISTRO 1'!U129&lt;7,IF('REGISTRO 1'!U129&gt;4,'REGISTRO 1'!U129,""),"")</f>
        <v/>
      </c>
      <c r="CD130" s="169" t="str">
        <f>IF('REGISTRO 1'!U129&gt;6,'REGISTRO 1'!U129,"")</f>
        <v/>
      </c>
      <c r="CE130" s="167" t="str">
        <f>IF('REGISTRO 1'!Y129="","",IF('REGISTRO 1'!Y129&lt;3,'REGISTRO 1'!Y129,""))</f>
        <v/>
      </c>
      <c r="CF130" s="168" t="str">
        <f>IF('REGISTRO 1'!Y129&lt;5,IF('REGISTRO 1'!Y129&gt;2,'REGISTRO 1'!Y129,""),"")</f>
        <v/>
      </c>
      <c r="CG130" s="168" t="str">
        <f>IF('REGISTRO 1'!Y129&lt;7,IF('REGISTRO 1'!Y129&gt;4,'REGISTRO 1'!Y129,""),"")</f>
        <v/>
      </c>
      <c r="CH130" s="169" t="str">
        <f>IF('REGISTRO 1'!Y129&gt;6,'REGISTRO 1'!Y129,"")</f>
        <v/>
      </c>
      <c r="CI130" s="170" t="str">
        <f t="shared" si="13"/>
        <v/>
      </c>
      <c r="CJ130" s="181" t="str">
        <f t="shared" si="14"/>
        <v/>
      </c>
      <c r="CK130" s="140" t="str">
        <f>IF('REGISTRO 1'!$C129="","",'REGISTRO 1'!D129)</f>
        <v/>
      </c>
      <c r="CL130" s="10" t="str">
        <f>IF('REGISTRO 1'!$C129="","",'REGISTRO 1'!E129)</f>
        <v/>
      </c>
    </row>
    <row r="131" spans="2:90" x14ac:dyDescent="0.25">
      <c r="B131" s="172" t="s">
        <v>160</v>
      </c>
      <c r="C131" s="54" t="str">
        <f>IF('REGISTRO 1'!C130="","",'REGISTRO 1'!C130)</f>
        <v/>
      </c>
      <c r="D131" s="21" t="str">
        <f>IF('REGISTRO 1'!F130="","",IF('REGISTRO 1'!F130&lt;5,'REGISTRO 1'!F130,""))</f>
        <v/>
      </c>
      <c r="E131" s="15" t="str">
        <f>IF('REGISTRO 1'!F130&lt;9,IF('REGISTRO 1'!F130&gt;4,'REGISTRO 1'!F130,""),"")</f>
        <v/>
      </c>
      <c r="F131" s="15" t="str">
        <f>IF('REGISTRO 1'!F130&lt;13,IF('REGISTRO 1'!F130&gt;8,'REGISTRO 1'!F130,""),"")</f>
        <v/>
      </c>
      <c r="G131" s="16" t="str">
        <f>IF('REGISTRO 1'!F130&gt;12,'REGISTRO 1'!F130,"")</f>
        <v/>
      </c>
      <c r="H131" s="21" t="str">
        <f>IF('REGISTRO 1'!J130="","",IF('REGISTRO 1'!J130&lt;5,'REGISTRO 1'!J130,""))</f>
        <v/>
      </c>
      <c r="I131" s="15" t="str">
        <f>IF('REGISTRO 1'!J130&lt;9,IF('REGISTRO 1'!J130&gt;4,'REGISTRO 1'!J130,""),"")</f>
        <v/>
      </c>
      <c r="J131" s="15" t="str">
        <f>IF('REGISTRO 1'!J130&lt;13,IF('REGISTRO 1'!J130&gt;8,'REGISTRO 1'!J130,""),"")</f>
        <v/>
      </c>
      <c r="K131" s="16" t="str">
        <f>IF('REGISTRO 1'!J130&gt;12,'REGISTRO 1'!J130,"")</f>
        <v/>
      </c>
      <c r="L131" s="21" t="str">
        <f>IF('REGISTRO 1'!N130="","",IF('REGISTRO 1'!N130&lt;4,'REGISTRO 1'!N130,""))</f>
        <v/>
      </c>
      <c r="M131" s="15" t="str">
        <f>IF('REGISTRO 1'!N130&lt;7,IF('REGISTRO 1'!N130&gt;3,'REGISTRO 1'!N130,""),"")</f>
        <v/>
      </c>
      <c r="N131" s="15" t="str">
        <f>IF('REGISTRO 1'!N130&lt;10,IF('REGISTRO 1'!N130&gt;6,'REGISTRO 1'!N130,""),"")</f>
        <v/>
      </c>
      <c r="O131" s="16" t="str">
        <f>IF('REGISTRO 1'!N130&gt;9,'REGISTRO 1'!N130,"")</f>
        <v/>
      </c>
      <c r="P131" s="21" t="str">
        <f>IF('REGISTRO 1'!R130="","",IF('REGISTRO 1'!R130&lt;3,'REGISTRO 1'!R130,""))</f>
        <v/>
      </c>
      <c r="Q131" s="15" t="str">
        <f>IF('REGISTRO 1'!R130&lt;5,IF('REGISTRO 1'!R130&gt;2,'REGISTRO 1'!R130,""),"")</f>
        <v/>
      </c>
      <c r="R131" s="15" t="str">
        <f>IF('REGISTRO 1'!R130&lt;7,IF('REGISTRO 1'!R130&gt;4,'REGISTRO 1'!R130,""),"")</f>
        <v/>
      </c>
      <c r="S131" s="16" t="str">
        <f>IF('REGISTRO 1'!R130&gt;6,'REGISTRO 1'!R130,"")</f>
        <v/>
      </c>
      <c r="T131" s="21" t="str">
        <f>IF('REGISTRO 1'!V130="","",IF('REGISTRO 1'!V130&lt;3,'REGISTRO 1'!V130,""))</f>
        <v/>
      </c>
      <c r="U131" s="15" t="str">
        <f>IF('REGISTRO 1'!V130&lt;5,IF('REGISTRO 1'!V130&gt;2,'REGISTRO 1'!V130,""),"")</f>
        <v/>
      </c>
      <c r="V131" s="15" t="str">
        <f>IF('REGISTRO 1'!V130&lt;7,IF('REGISTRO 1'!V130&gt;4,'REGISTRO 1'!V130,""),"")</f>
        <v/>
      </c>
      <c r="W131" s="20" t="str">
        <f>IF('REGISTRO 1'!V130&gt;6,'REGISTRO 1'!V130,"")</f>
        <v/>
      </c>
      <c r="X131" s="38" t="str">
        <f t="shared" si="10"/>
        <v/>
      </c>
      <c r="Y131" s="14" t="str">
        <f>IF('REGISTRO 1'!G130="","",IF('REGISTRO 1'!G130&lt;5,'REGISTRO 1'!G130,""))</f>
        <v/>
      </c>
      <c r="Z131" s="15" t="str">
        <f>IF('REGISTRO 1'!G130&lt;9,IF('REGISTRO 1'!G130&gt;4,'REGISTRO 1'!G130,""),"")</f>
        <v/>
      </c>
      <c r="AA131" s="15" t="str">
        <f>IF('REGISTRO 1'!G130&lt;13,IF('REGISTRO 1'!G130&gt;8,'REGISTRO 1'!G130,""),"")</f>
        <v/>
      </c>
      <c r="AB131" s="16" t="str">
        <f>IF('REGISTRO 1'!G130&gt;12,'REGISTRO 1'!G130,"")</f>
        <v/>
      </c>
      <c r="AC131" s="21" t="str">
        <f>IF('REGISTRO 1'!K130="","",IF('REGISTRO 1'!K130&lt;5,'REGISTRO 1'!K130,""))</f>
        <v/>
      </c>
      <c r="AD131" s="15" t="str">
        <f>IF('REGISTRO 1'!K130&lt;9,IF('REGISTRO 1'!K130&gt;4,'REGISTRO 1'!K130,""),"")</f>
        <v/>
      </c>
      <c r="AE131" s="15" t="str">
        <f>IF('REGISTRO 1'!K130&lt;13,IF('REGISTRO 1'!K130&gt;8,'REGISTRO 1'!K130,""),"")</f>
        <v/>
      </c>
      <c r="AF131" s="16" t="str">
        <f>IF('REGISTRO 1'!K130&gt;12,'REGISTRO 1'!K130,"")</f>
        <v/>
      </c>
      <c r="AG131" s="21" t="str">
        <f>IF('REGISTRO 1'!O130="","",IF('REGISTRO 1'!O130&lt;4,'REGISTRO 1'!O130,""))</f>
        <v/>
      </c>
      <c r="AH131" s="15" t="str">
        <f>IF('REGISTRO 1'!O130&lt;7,IF('REGISTRO 1'!O130&gt;3,'REGISTRO 1'!O130,""),"")</f>
        <v/>
      </c>
      <c r="AI131" s="15" t="str">
        <f>IF('REGISTRO 1'!O130&lt;10,IF('REGISTRO 1'!O130&gt;6,'REGISTRO 1'!O130,""),"")</f>
        <v/>
      </c>
      <c r="AJ131" s="16" t="str">
        <f>IF('REGISTRO 1'!O130&gt;9,'REGISTRO 1'!O130,"")</f>
        <v/>
      </c>
      <c r="AK131" s="21" t="str">
        <f>IF('REGISTRO 1'!S130="","",IF('REGISTRO 1'!S130&lt;3,'REGISTRO 1'!S130,""))</f>
        <v/>
      </c>
      <c r="AL131" s="15" t="str">
        <f>IF('REGISTRO 1'!S130&lt;5,IF('REGISTRO 1'!S130&gt;2,'REGISTRO 1'!S130,""),"")</f>
        <v/>
      </c>
      <c r="AM131" s="15" t="str">
        <f>IF('REGISTRO 1'!S130&lt;7,IF('REGISTRO 1'!S130&gt;4,'REGISTRO 1'!S130,""),"")</f>
        <v/>
      </c>
      <c r="AN131" s="16" t="str">
        <f>IF('REGISTRO 1'!S130&gt;6,'REGISTRO 1'!S130,"")</f>
        <v/>
      </c>
      <c r="AO131" s="21" t="str">
        <f>IF('REGISTRO 1'!W130="","",IF('REGISTRO 1'!W130&lt;3,'REGISTRO 1'!W130,""))</f>
        <v/>
      </c>
      <c r="AP131" s="15" t="str">
        <f>IF('REGISTRO 1'!W130&lt;5,IF('REGISTRO 1'!W130&gt;2,'REGISTRO 1'!W130,""),"")</f>
        <v/>
      </c>
      <c r="AQ131" s="15" t="str">
        <f>IF('REGISTRO 1'!W130&lt;7,IF('REGISTRO 1'!W130&gt;4,'REGISTRO 1'!W130,""),"")</f>
        <v/>
      </c>
      <c r="AR131" s="16" t="str">
        <f>IF('REGISTRO 1'!W130&gt;6,'REGISTRO 1'!W130,"")</f>
        <v/>
      </c>
      <c r="AS131" s="38" t="str">
        <f t="shared" si="11"/>
        <v/>
      </c>
      <c r="AT131" s="21" t="str">
        <f>IF('REGISTRO 1'!H130="","",IF('REGISTRO 1'!H130&lt;5,'REGISTRO 1'!H130,""))</f>
        <v/>
      </c>
      <c r="AU131" s="15" t="str">
        <f>IF('REGISTRO 1'!H130&lt;9,IF('REGISTRO 1'!H130&gt;4,'REGISTRO 1'!H130,""),"")</f>
        <v/>
      </c>
      <c r="AV131" s="15" t="str">
        <f>IF('REGISTRO 1'!H130&lt;13,IF('REGISTRO 1'!H130&gt;8,'REGISTRO 1'!H130,""),"")</f>
        <v/>
      </c>
      <c r="AW131" s="16" t="str">
        <f>IF('REGISTRO 1'!H130&gt;12,'REGISTRO 1'!H130,"")</f>
        <v/>
      </c>
      <c r="AX131" s="21" t="str">
        <f>IF('REGISTRO 1'!L130="","",IF('REGISTRO 1'!L130&lt;5,'REGISTRO 1'!L130,""))</f>
        <v/>
      </c>
      <c r="AY131" s="15" t="str">
        <f>IF('REGISTRO 1'!L130&lt;9,IF('REGISTRO 1'!L130&gt;4,'REGISTRO 1'!L130,""),"")</f>
        <v/>
      </c>
      <c r="AZ131" s="15" t="str">
        <f>IF('REGISTRO 1'!L130&lt;13,IF('REGISTRO 1'!L130&gt;8,'REGISTRO 1'!L130,""),"")</f>
        <v/>
      </c>
      <c r="BA131" s="16" t="str">
        <f>IF('REGISTRO 1'!L130&gt;12,'REGISTRO 1'!L130,"")</f>
        <v/>
      </c>
      <c r="BB131" s="21" t="str">
        <f>IF('REGISTRO 1'!P130="","",IF('REGISTRO 1'!P130&lt;4,'REGISTRO 1'!P130,""))</f>
        <v/>
      </c>
      <c r="BC131" s="15" t="str">
        <f>IF('REGISTRO 1'!P130&lt;7,IF('REGISTRO 1'!P130&gt;3,'REGISTRO 1'!P130,""),"")</f>
        <v/>
      </c>
      <c r="BD131" s="15" t="str">
        <f>IF('REGISTRO 1'!P130&lt;10,IF('REGISTRO 1'!P130&gt;6,'REGISTRO 1'!P130,""),"")</f>
        <v/>
      </c>
      <c r="BE131" s="16" t="str">
        <f>IF('REGISTRO 1'!P130&gt;9,'REGISTRO 1'!P130,"")</f>
        <v/>
      </c>
      <c r="BF131" s="21" t="str">
        <f>IF('REGISTRO 1'!T130="","",IF('REGISTRO 1'!T130&lt;3,'REGISTRO 1'!T130,""))</f>
        <v/>
      </c>
      <c r="BG131" s="15" t="str">
        <f>IF('REGISTRO 1'!T130&lt;5,IF('REGISTRO 1'!T130&gt;2,'REGISTRO 1'!T130,""),"")</f>
        <v/>
      </c>
      <c r="BH131" s="15" t="str">
        <f>IF('REGISTRO 1'!T130&lt;7,IF('REGISTRO 1'!T130&gt;4,'REGISTRO 1'!T130,""),"")</f>
        <v/>
      </c>
      <c r="BI131" s="16" t="str">
        <f>IF('REGISTRO 1'!T130&gt;6,'REGISTRO 1'!T130,"")</f>
        <v/>
      </c>
      <c r="BJ131" s="21" t="str">
        <f>IF('REGISTRO 1'!X130="","",IF('REGISTRO 1'!X130&lt;3,'REGISTRO 1'!X130,""))</f>
        <v/>
      </c>
      <c r="BK131" s="15" t="str">
        <f>IF('REGISTRO 1'!X130&lt;5,IF('REGISTRO 1'!X130&gt;2,'REGISTRO 1'!X130,""),"")</f>
        <v/>
      </c>
      <c r="BL131" s="15" t="str">
        <f>IF('REGISTRO 1'!X130&lt;7,IF('REGISTRO 1'!X130&gt;4,'REGISTRO 1'!X130,""),"")</f>
        <v/>
      </c>
      <c r="BM131" s="16" t="str">
        <f>IF('REGISTRO 1'!X130&gt;6,'REGISTRO 1'!X130,"")</f>
        <v/>
      </c>
      <c r="BN131" s="38" t="str">
        <f t="shared" si="12"/>
        <v/>
      </c>
      <c r="BO131" s="14" t="str">
        <f>IF('REGISTRO 1'!I130="","",IF('REGISTRO 1'!I130&lt;5,'REGISTRO 1'!I130,""))</f>
        <v/>
      </c>
      <c r="BP131" s="15" t="str">
        <f>IF('REGISTRO 1'!I130&lt;9,IF('REGISTRO 1'!I130&gt;4,'REGISTRO 1'!I130,""),"")</f>
        <v/>
      </c>
      <c r="BQ131" s="15" t="str">
        <f>IF('REGISTRO 1'!I130&lt;13,IF('REGISTRO 1'!I130&gt;8,'REGISTRO 1'!I130,""),"")</f>
        <v/>
      </c>
      <c r="BR131" s="16" t="str">
        <f>IF('REGISTRO 1'!I130&gt;12,'REGISTRO 1'!I130,"")</f>
        <v/>
      </c>
      <c r="BS131" s="14" t="str">
        <f>IF('REGISTRO 1'!M130="","",IF('REGISTRO 1'!M130&lt;5,'REGISTRO 1'!M130,""))</f>
        <v/>
      </c>
      <c r="BT131" s="15" t="str">
        <f>IF('REGISTRO 1'!M130&lt;9,IF('REGISTRO 1'!M130&gt;4,'REGISTRO 1'!M130,""),"")</f>
        <v/>
      </c>
      <c r="BU131" s="15" t="str">
        <f>IF('REGISTRO 1'!M130&lt;13,IF('REGISTRO 1'!M130&gt;8,'REGISTRO 1'!M130,""),"")</f>
        <v/>
      </c>
      <c r="BV131" s="16" t="str">
        <f>IF('REGISTRO 1'!M130&gt;12,'REGISTRO 1'!M130,"")</f>
        <v/>
      </c>
      <c r="BW131" s="14" t="str">
        <f>IF('REGISTRO 1'!Q130="","",IF('REGISTRO 1'!Q130&lt;4,'REGISTRO 1'!Q130,""))</f>
        <v/>
      </c>
      <c r="BX131" s="15" t="str">
        <f>IF('REGISTRO 1'!Q130&lt;7,IF('REGISTRO 1'!Q130&gt;3,'REGISTRO 1'!Q130,""),"")</f>
        <v/>
      </c>
      <c r="BY131" s="15" t="str">
        <f>IF('REGISTRO 1'!Q130&lt;10,IF('REGISTRO 1'!Q130&gt;6,'REGISTRO 1'!Q130,""),"")</f>
        <v/>
      </c>
      <c r="BZ131" s="16" t="str">
        <f>IF('REGISTRO 1'!Q130&gt;9,'REGISTRO 1'!Q130,"")</f>
        <v/>
      </c>
      <c r="CA131" s="14" t="str">
        <f>IF('REGISTRO 1'!U130="","",IF('REGISTRO 1'!U130&lt;3,'REGISTRO 1'!U130,""))</f>
        <v/>
      </c>
      <c r="CB131" s="15" t="str">
        <f>IF('REGISTRO 1'!U130&lt;5,IF('REGISTRO 1'!U130&gt;2,'REGISTRO 1'!U130,""),"")</f>
        <v/>
      </c>
      <c r="CC131" s="15" t="str">
        <f>IF('REGISTRO 1'!U130&lt;7,IF('REGISTRO 1'!U130&gt;4,'REGISTRO 1'!U130,""),"")</f>
        <v/>
      </c>
      <c r="CD131" s="16" t="str">
        <f>IF('REGISTRO 1'!U130&gt;6,'REGISTRO 1'!U130,"")</f>
        <v/>
      </c>
      <c r="CE131" s="14" t="str">
        <f>IF('REGISTRO 1'!Y130="","",IF('REGISTRO 1'!Y130&lt;3,'REGISTRO 1'!Y130,""))</f>
        <v/>
      </c>
      <c r="CF131" s="15" t="str">
        <f>IF('REGISTRO 1'!Y130&lt;5,IF('REGISTRO 1'!Y130&gt;2,'REGISTRO 1'!Y130,""),"")</f>
        <v/>
      </c>
      <c r="CG131" s="15" t="str">
        <f>IF('REGISTRO 1'!Y130&lt;7,IF('REGISTRO 1'!Y130&gt;4,'REGISTRO 1'!Y130,""),"")</f>
        <v/>
      </c>
      <c r="CH131" s="16" t="str">
        <f>IF('REGISTRO 1'!Y130&gt;6,'REGISTRO 1'!Y130,"")</f>
        <v/>
      </c>
      <c r="CI131" s="73" t="str">
        <f t="shared" si="13"/>
        <v/>
      </c>
      <c r="CJ131" s="180" t="str">
        <f t="shared" si="14"/>
        <v/>
      </c>
      <c r="CK131" s="140" t="str">
        <f>IF('REGISTRO 1'!$C130="","",'REGISTRO 1'!D130)</f>
        <v/>
      </c>
      <c r="CL131" s="10" t="str">
        <f>IF('REGISTRO 1'!$C130="","",'REGISTRO 1'!E130)</f>
        <v/>
      </c>
    </row>
    <row r="132" spans="2:90" x14ac:dyDescent="0.25">
      <c r="B132" s="69" t="s">
        <v>161</v>
      </c>
      <c r="C132" s="28" t="str">
        <f>IF('REGISTRO 1'!C131="","",'REGISTRO 1'!C131)</f>
        <v/>
      </c>
      <c r="D132" s="110" t="str">
        <f>IF('REGISTRO 1'!F131="","",IF('REGISTRO 1'!F131&lt;5,'REGISTRO 1'!F131,""))</f>
        <v/>
      </c>
      <c r="E132" s="75" t="str">
        <f>IF('REGISTRO 1'!F131&lt;9,IF('REGISTRO 1'!F131&gt;4,'REGISTRO 1'!F131,""),"")</f>
        <v/>
      </c>
      <c r="F132" s="75" t="str">
        <f>IF('REGISTRO 1'!F131&lt;13,IF('REGISTRO 1'!F131&gt;8,'REGISTRO 1'!F131,""),"")</f>
        <v/>
      </c>
      <c r="G132" s="22" t="str">
        <f>IF('REGISTRO 1'!F131&gt;12,'REGISTRO 1'!F131,"")</f>
        <v/>
      </c>
      <c r="H132" s="110" t="str">
        <f>IF('REGISTRO 1'!J131="","",IF('REGISTRO 1'!J131&lt;5,'REGISTRO 1'!J131,""))</f>
        <v/>
      </c>
      <c r="I132" s="75" t="str">
        <f>IF('REGISTRO 1'!J131&lt;9,IF('REGISTRO 1'!J131&gt;4,'REGISTRO 1'!J131,""),"")</f>
        <v/>
      </c>
      <c r="J132" s="75" t="str">
        <f>IF('REGISTRO 1'!J131&lt;13,IF('REGISTRO 1'!J131&gt;8,'REGISTRO 1'!J131,""),"")</f>
        <v/>
      </c>
      <c r="K132" s="22" t="str">
        <f>IF('REGISTRO 1'!J131&gt;12,'REGISTRO 1'!J131,"")</f>
        <v/>
      </c>
      <c r="L132" s="110" t="str">
        <f>IF('REGISTRO 1'!N131="","",IF('REGISTRO 1'!N131&lt;4,'REGISTRO 1'!N131,""))</f>
        <v/>
      </c>
      <c r="M132" s="75" t="str">
        <f>IF('REGISTRO 1'!N131&lt;7,IF('REGISTRO 1'!N131&gt;3,'REGISTRO 1'!N131,""),"")</f>
        <v/>
      </c>
      <c r="N132" s="75" t="str">
        <f>IF('REGISTRO 1'!N131&lt;10,IF('REGISTRO 1'!N131&gt;6,'REGISTRO 1'!N131,""),"")</f>
        <v/>
      </c>
      <c r="O132" s="22" t="str">
        <f>IF('REGISTRO 1'!N131&gt;9,'REGISTRO 1'!N131,"")</f>
        <v/>
      </c>
      <c r="P132" s="110" t="str">
        <f>IF('REGISTRO 1'!R131="","",IF('REGISTRO 1'!R131&lt;3,'REGISTRO 1'!R131,""))</f>
        <v/>
      </c>
      <c r="Q132" s="75" t="str">
        <f>IF('REGISTRO 1'!R131&lt;5,IF('REGISTRO 1'!R131&gt;2,'REGISTRO 1'!R131,""),"")</f>
        <v/>
      </c>
      <c r="R132" s="75" t="str">
        <f>IF('REGISTRO 1'!R131&lt;7,IF('REGISTRO 1'!R131&gt;4,'REGISTRO 1'!R131,""),"")</f>
        <v/>
      </c>
      <c r="S132" s="22" t="str">
        <f>IF('REGISTRO 1'!R131&gt;6,'REGISTRO 1'!R131,"")</f>
        <v/>
      </c>
      <c r="T132" s="110" t="str">
        <f>IF('REGISTRO 1'!V131="","",IF('REGISTRO 1'!V131&lt;3,'REGISTRO 1'!V131,""))</f>
        <v/>
      </c>
      <c r="U132" s="75" t="str">
        <f>IF('REGISTRO 1'!V131&lt;5,IF('REGISTRO 1'!V131&gt;2,'REGISTRO 1'!V131,""),"")</f>
        <v/>
      </c>
      <c r="V132" s="75" t="str">
        <f>IF('REGISTRO 1'!V131&lt;7,IF('REGISTRO 1'!V131&gt;4,'REGISTRO 1'!V131,""),"")</f>
        <v/>
      </c>
      <c r="W132" s="111" t="str">
        <f>IF('REGISTRO 1'!V131&gt;6,'REGISTRO 1'!V131,"")</f>
        <v/>
      </c>
      <c r="X132" s="162" t="str">
        <f t="shared" si="10"/>
        <v/>
      </c>
      <c r="Y132" s="163" t="str">
        <f>IF('REGISTRO 1'!G131="","",IF('REGISTRO 1'!G131&lt;5,'REGISTRO 1'!G131,""))</f>
        <v/>
      </c>
      <c r="Z132" s="164" t="str">
        <f>IF('REGISTRO 1'!G131&lt;9,IF('REGISTRO 1'!G131&gt;4,'REGISTRO 1'!G131,""),"")</f>
        <v/>
      </c>
      <c r="AA132" s="164" t="str">
        <f>IF('REGISTRO 1'!G131&lt;13,IF('REGISTRO 1'!G131&gt;8,'REGISTRO 1'!G131,""),"")</f>
        <v/>
      </c>
      <c r="AB132" s="165" t="str">
        <f>IF('REGISTRO 1'!G131&gt;12,'REGISTRO 1'!G131,"")</f>
        <v/>
      </c>
      <c r="AC132" s="166" t="str">
        <f>IF('REGISTRO 1'!K131="","",IF('REGISTRO 1'!K131&lt;5,'REGISTRO 1'!K131,""))</f>
        <v/>
      </c>
      <c r="AD132" s="164" t="str">
        <f>IF('REGISTRO 1'!K131&lt;9,IF('REGISTRO 1'!K131&gt;4,'REGISTRO 1'!K131,""),"")</f>
        <v/>
      </c>
      <c r="AE132" s="164" t="str">
        <f>IF('REGISTRO 1'!K131&lt;13,IF('REGISTRO 1'!K131&gt;8,'REGISTRO 1'!K131,""),"")</f>
        <v/>
      </c>
      <c r="AF132" s="165" t="str">
        <f>IF('REGISTRO 1'!K131&gt;12,'REGISTRO 1'!K131,"")</f>
        <v/>
      </c>
      <c r="AG132" s="166" t="str">
        <f>IF('REGISTRO 1'!O131="","",IF('REGISTRO 1'!O131&lt;4,'REGISTRO 1'!O131,""))</f>
        <v/>
      </c>
      <c r="AH132" s="164" t="str">
        <f>IF('REGISTRO 1'!O131&lt;7,IF('REGISTRO 1'!O131&gt;3,'REGISTRO 1'!O131,""),"")</f>
        <v/>
      </c>
      <c r="AI132" s="164" t="str">
        <f>IF('REGISTRO 1'!O131&lt;10,IF('REGISTRO 1'!O131&gt;6,'REGISTRO 1'!O131,""),"")</f>
        <v/>
      </c>
      <c r="AJ132" s="165" t="str">
        <f>IF('REGISTRO 1'!O131&gt;9,'REGISTRO 1'!O131,"")</f>
        <v/>
      </c>
      <c r="AK132" s="166" t="str">
        <f>IF('REGISTRO 1'!S131="","",IF('REGISTRO 1'!S131&lt;3,'REGISTRO 1'!S131,""))</f>
        <v/>
      </c>
      <c r="AL132" s="164" t="str">
        <f>IF('REGISTRO 1'!S131&lt;5,IF('REGISTRO 1'!S131&gt;2,'REGISTRO 1'!S131,""),"")</f>
        <v/>
      </c>
      <c r="AM132" s="164" t="str">
        <f>IF('REGISTRO 1'!S131&lt;7,IF('REGISTRO 1'!S131&gt;4,'REGISTRO 1'!S131,""),"")</f>
        <v/>
      </c>
      <c r="AN132" s="165" t="str">
        <f>IF('REGISTRO 1'!S131&gt;6,'REGISTRO 1'!S131,"")</f>
        <v/>
      </c>
      <c r="AO132" s="166" t="str">
        <f>IF('REGISTRO 1'!W131="","",IF('REGISTRO 1'!W131&lt;3,'REGISTRO 1'!W131,""))</f>
        <v/>
      </c>
      <c r="AP132" s="164" t="str">
        <f>IF('REGISTRO 1'!W131&lt;5,IF('REGISTRO 1'!W131&gt;2,'REGISTRO 1'!W131,""),"")</f>
        <v/>
      </c>
      <c r="AQ132" s="164" t="str">
        <f>IF('REGISTRO 1'!W131&lt;7,IF('REGISTRO 1'!W131&gt;4,'REGISTRO 1'!W131,""),"")</f>
        <v/>
      </c>
      <c r="AR132" s="165" t="str">
        <f>IF('REGISTRO 1'!W131&gt;6,'REGISTRO 1'!W131,"")</f>
        <v/>
      </c>
      <c r="AS132" s="162" t="str">
        <f t="shared" si="11"/>
        <v/>
      </c>
      <c r="AT132" s="110" t="str">
        <f>IF('REGISTRO 1'!H131="","",IF('REGISTRO 1'!H131&lt;5,'REGISTRO 1'!H131,""))</f>
        <v/>
      </c>
      <c r="AU132" s="75" t="str">
        <f>IF('REGISTRO 1'!H131&lt;9,IF('REGISTRO 1'!H131&gt;4,'REGISTRO 1'!H131,""),"")</f>
        <v/>
      </c>
      <c r="AV132" s="75" t="str">
        <f>IF('REGISTRO 1'!H131&lt;13,IF('REGISTRO 1'!H131&gt;8,'REGISTRO 1'!H131,""),"")</f>
        <v/>
      </c>
      <c r="AW132" s="22" t="str">
        <f>IF('REGISTRO 1'!H131&gt;12,'REGISTRO 1'!H131,"")</f>
        <v/>
      </c>
      <c r="AX132" s="110" t="str">
        <f>IF('REGISTRO 1'!L131="","",IF('REGISTRO 1'!L131&lt;5,'REGISTRO 1'!L131,""))</f>
        <v/>
      </c>
      <c r="AY132" s="75" t="str">
        <f>IF('REGISTRO 1'!L131&lt;9,IF('REGISTRO 1'!L131&gt;4,'REGISTRO 1'!L131,""),"")</f>
        <v/>
      </c>
      <c r="AZ132" s="75" t="str">
        <f>IF('REGISTRO 1'!L131&lt;13,IF('REGISTRO 1'!L131&gt;8,'REGISTRO 1'!L131,""),"")</f>
        <v/>
      </c>
      <c r="BA132" s="22" t="str">
        <f>IF('REGISTRO 1'!L131&gt;12,'REGISTRO 1'!L131,"")</f>
        <v/>
      </c>
      <c r="BB132" s="110" t="str">
        <f>IF('REGISTRO 1'!P131="","",IF('REGISTRO 1'!P131&lt;4,'REGISTRO 1'!P131,""))</f>
        <v/>
      </c>
      <c r="BC132" s="75" t="str">
        <f>IF('REGISTRO 1'!P131&lt;7,IF('REGISTRO 1'!P131&gt;3,'REGISTRO 1'!P131,""),"")</f>
        <v/>
      </c>
      <c r="BD132" s="75" t="str">
        <f>IF('REGISTRO 1'!P131&lt;10,IF('REGISTRO 1'!P131&gt;6,'REGISTRO 1'!P131,""),"")</f>
        <v/>
      </c>
      <c r="BE132" s="22" t="str">
        <f>IF('REGISTRO 1'!P131&gt;9,'REGISTRO 1'!P131,"")</f>
        <v/>
      </c>
      <c r="BF132" s="110" t="str">
        <f>IF('REGISTRO 1'!T131="","",IF('REGISTRO 1'!T131&lt;3,'REGISTRO 1'!T131,""))</f>
        <v/>
      </c>
      <c r="BG132" s="75" t="str">
        <f>IF('REGISTRO 1'!T131&lt;5,IF('REGISTRO 1'!T131&gt;2,'REGISTRO 1'!T131,""),"")</f>
        <v/>
      </c>
      <c r="BH132" s="75" t="str">
        <f>IF('REGISTRO 1'!T131&lt;7,IF('REGISTRO 1'!T131&gt;4,'REGISTRO 1'!T131,""),"")</f>
        <v/>
      </c>
      <c r="BI132" s="22" t="str">
        <f>IF('REGISTRO 1'!T131&gt;6,'REGISTRO 1'!T131,"")</f>
        <v/>
      </c>
      <c r="BJ132" s="110" t="str">
        <f>IF('REGISTRO 1'!X131="","",IF('REGISTRO 1'!X131&lt;3,'REGISTRO 1'!X131,""))</f>
        <v/>
      </c>
      <c r="BK132" s="75" t="str">
        <f>IF('REGISTRO 1'!X131&lt;5,IF('REGISTRO 1'!X131&gt;2,'REGISTRO 1'!X131,""),"")</f>
        <v/>
      </c>
      <c r="BL132" s="75" t="str">
        <f>IF('REGISTRO 1'!X131&lt;7,IF('REGISTRO 1'!X131&gt;4,'REGISTRO 1'!X131,""),"")</f>
        <v/>
      </c>
      <c r="BM132" s="22" t="str">
        <f>IF('REGISTRO 1'!X131&gt;6,'REGISTRO 1'!X131,"")</f>
        <v/>
      </c>
      <c r="BN132" s="162" t="str">
        <f t="shared" si="12"/>
        <v/>
      </c>
      <c r="BO132" s="167" t="str">
        <f>IF('REGISTRO 1'!I131="","",IF('REGISTRO 1'!I131&lt;5,'REGISTRO 1'!I131,""))</f>
        <v/>
      </c>
      <c r="BP132" s="168" t="str">
        <f>IF('REGISTRO 1'!I131&lt;9,IF('REGISTRO 1'!I131&gt;4,'REGISTRO 1'!I131,""),"")</f>
        <v/>
      </c>
      <c r="BQ132" s="168" t="str">
        <f>IF('REGISTRO 1'!I131&lt;13,IF('REGISTRO 1'!I131&gt;8,'REGISTRO 1'!I131,""),"")</f>
        <v/>
      </c>
      <c r="BR132" s="169" t="str">
        <f>IF('REGISTRO 1'!I131&gt;12,'REGISTRO 1'!I131,"")</f>
        <v/>
      </c>
      <c r="BS132" s="167" t="str">
        <f>IF('REGISTRO 1'!M131="","",IF('REGISTRO 1'!M131&lt;5,'REGISTRO 1'!M131,""))</f>
        <v/>
      </c>
      <c r="BT132" s="168" t="str">
        <f>IF('REGISTRO 1'!M131&lt;9,IF('REGISTRO 1'!M131&gt;4,'REGISTRO 1'!M131,""),"")</f>
        <v/>
      </c>
      <c r="BU132" s="168" t="str">
        <f>IF('REGISTRO 1'!M131&lt;13,IF('REGISTRO 1'!M131&gt;8,'REGISTRO 1'!M131,""),"")</f>
        <v/>
      </c>
      <c r="BV132" s="169" t="str">
        <f>IF('REGISTRO 1'!M131&gt;12,'REGISTRO 1'!M131,"")</f>
        <v/>
      </c>
      <c r="BW132" s="167" t="str">
        <f>IF('REGISTRO 1'!Q131="","",IF('REGISTRO 1'!Q131&lt;4,'REGISTRO 1'!Q131,""))</f>
        <v/>
      </c>
      <c r="BX132" s="168" t="str">
        <f>IF('REGISTRO 1'!Q131&lt;7,IF('REGISTRO 1'!Q131&gt;3,'REGISTRO 1'!Q131,""),"")</f>
        <v/>
      </c>
      <c r="BY132" s="168" t="str">
        <f>IF('REGISTRO 1'!Q131&lt;10,IF('REGISTRO 1'!Q131&gt;6,'REGISTRO 1'!Q131,""),"")</f>
        <v/>
      </c>
      <c r="BZ132" s="169" t="str">
        <f>IF('REGISTRO 1'!Q131&gt;9,'REGISTRO 1'!Q131,"")</f>
        <v/>
      </c>
      <c r="CA132" s="167" t="str">
        <f>IF('REGISTRO 1'!U131="","",IF('REGISTRO 1'!U131&lt;3,'REGISTRO 1'!U131,""))</f>
        <v/>
      </c>
      <c r="CB132" s="168" t="str">
        <f>IF('REGISTRO 1'!U131&lt;5,IF('REGISTRO 1'!U131&gt;2,'REGISTRO 1'!U131,""),"")</f>
        <v/>
      </c>
      <c r="CC132" s="168" t="str">
        <f>IF('REGISTRO 1'!U131&lt;7,IF('REGISTRO 1'!U131&gt;4,'REGISTRO 1'!U131,""),"")</f>
        <v/>
      </c>
      <c r="CD132" s="169" t="str">
        <f>IF('REGISTRO 1'!U131&gt;6,'REGISTRO 1'!U131,"")</f>
        <v/>
      </c>
      <c r="CE132" s="167" t="str">
        <f>IF('REGISTRO 1'!Y131="","",IF('REGISTRO 1'!Y131&lt;3,'REGISTRO 1'!Y131,""))</f>
        <v/>
      </c>
      <c r="CF132" s="168" t="str">
        <f>IF('REGISTRO 1'!Y131&lt;5,IF('REGISTRO 1'!Y131&gt;2,'REGISTRO 1'!Y131,""),"")</f>
        <v/>
      </c>
      <c r="CG132" s="168" t="str">
        <f>IF('REGISTRO 1'!Y131&lt;7,IF('REGISTRO 1'!Y131&gt;4,'REGISTRO 1'!Y131,""),"")</f>
        <v/>
      </c>
      <c r="CH132" s="169" t="str">
        <f>IF('REGISTRO 1'!Y131&gt;6,'REGISTRO 1'!Y131,"")</f>
        <v/>
      </c>
      <c r="CI132" s="170" t="str">
        <f t="shared" si="13"/>
        <v/>
      </c>
      <c r="CJ132" s="181" t="str">
        <f t="shared" si="14"/>
        <v/>
      </c>
      <c r="CK132" s="140" t="str">
        <f>IF('REGISTRO 1'!$C131="","",'REGISTRO 1'!D131)</f>
        <v/>
      </c>
      <c r="CL132" s="10" t="str">
        <f>IF('REGISTRO 1'!$C131="","",'REGISTRO 1'!E131)</f>
        <v/>
      </c>
    </row>
    <row r="133" spans="2:90" x14ac:dyDescent="0.25">
      <c r="B133" s="172" t="s">
        <v>162</v>
      </c>
      <c r="C133" s="54" t="str">
        <f>IF('REGISTRO 1'!C132="","",'REGISTRO 1'!C132)</f>
        <v/>
      </c>
      <c r="D133" s="21" t="str">
        <f>IF('REGISTRO 1'!F132="","",IF('REGISTRO 1'!F132&lt;5,'REGISTRO 1'!F132,""))</f>
        <v/>
      </c>
      <c r="E133" s="15" t="str">
        <f>IF('REGISTRO 1'!F132&lt;9,IF('REGISTRO 1'!F132&gt;4,'REGISTRO 1'!F132,""),"")</f>
        <v/>
      </c>
      <c r="F133" s="15" t="str">
        <f>IF('REGISTRO 1'!F132&lt;13,IF('REGISTRO 1'!F132&gt;8,'REGISTRO 1'!F132,""),"")</f>
        <v/>
      </c>
      <c r="G133" s="16" t="str">
        <f>IF('REGISTRO 1'!F132&gt;12,'REGISTRO 1'!F132,"")</f>
        <v/>
      </c>
      <c r="H133" s="21" t="str">
        <f>IF('REGISTRO 1'!J132="","",IF('REGISTRO 1'!J132&lt;5,'REGISTRO 1'!J132,""))</f>
        <v/>
      </c>
      <c r="I133" s="15" t="str">
        <f>IF('REGISTRO 1'!J132&lt;9,IF('REGISTRO 1'!J132&gt;4,'REGISTRO 1'!J132,""),"")</f>
        <v/>
      </c>
      <c r="J133" s="15" t="str">
        <f>IF('REGISTRO 1'!J132&lt;13,IF('REGISTRO 1'!J132&gt;8,'REGISTRO 1'!J132,""),"")</f>
        <v/>
      </c>
      <c r="K133" s="16" t="str">
        <f>IF('REGISTRO 1'!J132&gt;12,'REGISTRO 1'!J132,"")</f>
        <v/>
      </c>
      <c r="L133" s="21" t="str">
        <f>IF('REGISTRO 1'!N132="","",IF('REGISTRO 1'!N132&lt;4,'REGISTRO 1'!N132,""))</f>
        <v/>
      </c>
      <c r="M133" s="15" t="str">
        <f>IF('REGISTRO 1'!N132&lt;7,IF('REGISTRO 1'!N132&gt;3,'REGISTRO 1'!N132,""),"")</f>
        <v/>
      </c>
      <c r="N133" s="15" t="str">
        <f>IF('REGISTRO 1'!N132&lt;10,IF('REGISTRO 1'!N132&gt;6,'REGISTRO 1'!N132,""),"")</f>
        <v/>
      </c>
      <c r="O133" s="16" t="str">
        <f>IF('REGISTRO 1'!N132&gt;9,'REGISTRO 1'!N132,"")</f>
        <v/>
      </c>
      <c r="P133" s="21" t="str">
        <f>IF('REGISTRO 1'!R132="","",IF('REGISTRO 1'!R132&lt;3,'REGISTRO 1'!R132,""))</f>
        <v/>
      </c>
      <c r="Q133" s="15" t="str">
        <f>IF('REGISTRO 1'!R132&lt;5,IF('REGISTRO 1'!R132&gt;2,'REGISTRO 1'!R132,""),"")</f>
        <v/>
      </c>
      <c r="R133" s="15" t="str">
        <f>IF('REGISTRO 1'!R132&lt;7,IF('REGISTRO 1'!R132&gt;4,'REGISTRO 1'!R132,""),"")</f>
        <v/>
      </c>
      <c r="S133" s="16" t="str">
        <f>IF('REGISTRO 1'!R132&gt;6,'REGISTRO 1'!R132,"")</f>
        <v/>
      </c>
      <c r="T133" s="21" t="str">
        <f>IF('REGISTRO 1'!V132="","",IF('REGISTRO 1'!V132&lt;3,'REGISTRO 1'!V132,""))</f>
        <v/>
      </c>
      <c r="U133" s="15" t="str">
        <f>IF('REGISTRO 1'!V132&lt;5,IF('REGISTRO 1'!V132&gt;2,'REGISTRO 1'!V132,""),"")</f>
        <v/>
      </c>
      <c r="V133" s="15" t="str">
        <f>IF('REGISTRO 1'!V132&lt;7,IF('REGISTRO 1'!V132&gt;4,'REGISTRO 1'!V132,""),"")</f>
        <v/>
      </c>
      <c r="W133" s="20" t="str">
        <f>IF('REGISTRO 1'!V132&gt;6,'REGISTRO 1'!V132,"")</f>
        <v/>
      </c>
      <c r="X133" s="38" t="str">
        <f t="shared" si="10"/>
        <v/>
      </c>
      <c r="Y133" s="14" t="str">
        <f>IF('REGISTRO 1'!G132="","",IF('REGISTRO 1'!G132&lt;5,'REGISTRO 1'!G132,""))</f>
        <v/>
      </c>
      <c r="Z133" s="15" t="str">
        <f>IF('REGISTRO 1'!G132&lt;9,IF('REGISTRO 1'!G132&gt;4,'REGISTRO 1'!G132,""),"")</f>
        <v/>
      </c>
      <c r="AA133" s="15" t="str">
        <f>IF('REGISTRO 1'!G132&lt;13,IF('REGISTRO 1'!G132&gt;8,'REGISTRO 1'!G132,""),"")</f>
        <v/>
      </c>
      <c r="AB133" s="16" t="str">
        <f>IF('REGISTRO 1'!G132&gt;12,'REGISTRO 1'!G132,"")</f>
        <v/>
      </c>
      <c r="AC133" s="21" t="str">
        <f>IF('REGISTRO 1'!K132="","",IF('REGISTRO 1'!K132&lt;5,'REGISTRO 1'!K132,""))</f>
        <v/>
      </c>
      <c r="AD133" s="15" t="str">
        <f>IF('REGISTRO 1'!K132&lt;9,IF('REGISTRO 1'!K132&gt;4,'REGISTRO 1'!K132,""),"")</f>
        <v/>
      </c>
      <c r="AE133" s="15" t="str">
        <f>IF('REGISTRO 1'!K132&lt;13,IF('REGISTRO 1'!K132&gt;8,'REGISTRO 1'!K132,""),"")</f>
        <v/>
      </c>
      <c r="AF133" s="16" t="str">
        <f>IF('REGISTRO 1'!K132&gt;12,'REGISTRO 1'!K132,"")</f>
        <v/>
      </c>
      <c r="AG133" s="21" t="str">
        <f>IF('REGISTRO 1'!O132="","",IF('REGISTRO 1'!O132&lt;4,'REGISTRO 1'!O132,""))</f>
        <v/>
      </c>
      <c r="AH133" s="15" t="str">
        <f>IF('REGISTRO 1'!O132&lt;7,IF('REGISTRO 1'!O132&gt;3,'REGISTRO 1'!O132,""),"")</f>
        <v/>
      </c>
      <c r="AI133" s="15" t="str">
        <f>IF('REGISTRO 1'!O132&lt;10,IF('REGISTRO 1'!O132&gt;6,'REGISTRO 1'!O132,""),"")</f>
        <v/>
      </c>
      <c r="AJ133" s="16" t="str">
        <f>IF('REGISTRO 1'!O132&gt;9,'REGISTRO 1'!O132,"")</f>
        <v/>
      </c>
      <c r="AK133" s="21" t="str">
        <f>IF('REGISTRO 1'!S132="","",IF('REGISTRO 1'!S132&lt;3,'REGISTRO 1'!S132,""))</f>
        <v/>
      </c>
      <c r="AL133" s="15" t="str">
        <f>IF('REGISTRO 1'!S132&lt;5,IF('REGISTRO 1'!S132&gt;2,'REGISTRO 1'!S132,""),"")</f>
        <v/>
      </c>
      <c r="AM133" s="15" t="str">
        <f>IF('REGISTRO 1'!S132&lt;7,IF('REGISTRO 1'!S132&gt;4,'REGISTRO 1'!S132,""),"")</f>
        <v/>
      </c>
      <c r="AN133" s="16" t="str">
        <f>IF('REGISTRO 1'!S132&gt;6,'REGISTRO 1'!S132,"")</f>
        <v/>
      </c>
      <c r="AO133" s="21" t="str">
        <f>IF('REGISTRO 1'!W132="","",IF('REGISTRO 1'!W132&lt;3,'REGISTRO 1'!W132,""))</f>
        <v/>
      </c>
      <c r="AP133" s="15" t="str">
        <f>IF('REGISTRO 1'!W132&lt;5,IF('REGISTRO 1'!W132&gt;2,'REGISTRO 1'!W132,""),"")</f>
        <v/>
      </c>
      <c r="AQ133" s="15" t="str">
        <f>IF('REGISTRO 1'!W132&lt;7,IF('REGISTRO 1'!W132&gt;4,'REGISTRO 1'!W132,""),"")</f>
        <v/>
      </c>
      <c r="AR133" s="16" t="str">
        <f>IF('REGISTRO 1'!W132&gt;6,'REGISTRO 1'!W132,"")</f>
        <v/>
      </c>
      <c r="AS133" s="38" t="str">
        <f t="shared" si="11"/>
        <v/>
      </c>
      <c r="AT133" s="21" t="str">
        <f>IF('REGISTRO 1'!H132="","",IF('REGISTRO 1'!H132&lt;5,'REGISTRO 1'!H132,""))</f>
        <v/>
      </c>
      <c r="AU133" s="15" t="str">
        <f>IF('REGISTRO 1'!H132&lt;9,IF('REGISTRO 1'!H132&gt;4,'REGISTRO 1'!H132,""),"")</f>
        <v/>
      </c>
      <c r="AV133" s="15" t="str">
        <f>IF('REGISTRO 1'!H132&lt;13,IF('REGISTRO 1'!H132&gt;8,'REGISTRO 1'!H132,""),"")</f>
        <v/>
      </c>
      <c r="AW133" s="16" t="str">
        <f>IF('REGISTRO 1'!H132&gt;12,'REGISTRO 1'!H132,"")</f>
        <v/>
      </c>
      <c r="AX133" s="21" t="str">
        <f>IF('REGISTRO 1'!L132="","",IF('REGISTRO 1'!L132&lt;5,'REGISTRO 1'!L132,""))</f>
        <v/>
      </c>
      <c r="AY133" s="15" t="str">
        <f>IF('REGISTRO 1'!L132&lt;9,IF('REGISTRO 1'!L132&gt;4,'REGISTRO 1'!L132,""),"")</f>
        <v/>
      </c>
      <c r="AZ133" s="15" t="str">
        <f>IF('REGISTRO 1'!L132&lt;13,IF('REGISTRO 1'!L132&gt;8,'REGISTRO 1'!L132,""),"")</f>
        <v/>
      </c>
      <c r="BA133" s="16" t="str">
        <f>IF('REGISTRO 1'!L132&gt;12,'REGISTRO 1'!L132,"")</f>
        <v/>
      </c>
      <c r="BB133" s="21" t="str">
        <f>IF('REGISTRO 1'!P132="","",IF('REGISTRO 1'!P132&lt;4,'REGISTRO 1'!P132,""))</f>
        <v/>
      </c>
      <c r="BC133" s="15" t="str">
        <f>IF('REGISTRO 1'!P132&lt;7,IF('REGISTRO 1'!P132&gt;3,'REGISTRO 1'!P132,""),"")</f>
        <v/>
      </c>
      <c r="BD133" s="15" t="str">
        <f>IF('REGISTRO 1'!P132&lt;10,IF('REGISTRO 1'!P132&gt;6,'REGISTRO 1'!P132,""),"")</f>
        <v/>
      </c>
      <c r="BE133" s="16" t="str">
        <f>IF('REGISTRO 1'!P132&gt;9,'REGISTRO 1'!P132,"")</f>
        <v/>
      </c>
      <c r="BF133" s="21" t="str">
        <f>IF('REGISTRO 1'!T132="","",IF('REGISTRO 1'!T132&lt;3,'REGISTRO 1'!T132,""))</f>
        <v/>
      </c>
      <c r="BG133" s="15" t="str">
        <f>IF('REGISTRO 1'!T132&lt;5,IF('REGISTRO 1'!T132&gt;2,'REGISTRO 1'!T132,""),"")</f>
        <v/>
      </c>
      <c r="BH133" s="15" t="str">
        <f>IF('REGISTRO 1'!T132&lt;7,IF('REGISTRO 1'!T132&gt;4,'REGISTRO 1'!T132,""),"")</f>
        <v/>
      </c>
      <c r="BI133" s="16" t="str">
        <f>IF('REGISTRO 1'!T132&gt;6,'REGISTRO 1'!T132,"")</f>
        <v/>
      </c>
      <c r="BJ133" s="21" t="str">
        <f>IF('REGISTRO 1'!X132="","",IF('REGISTRO 1'!X132&lt;3,'REGISTRO 1'!X132,""))</f>
        <v/>
      </c>
      <c r="BK133" s="15" t="str">
        <f>IF('REGISTRO 1'!X132&lt;5,IF('REGISTRO 1'!X132&gt;2,'REGISTRO 1'!X132,""),"")</f>
        <v/>
      </c>
      <c r="BL133" s="15" t="str">
        <f>IF('REGISTRO 1'!X132&lt;7,IF('REGISTRO 1'!X132&gt;4,'REGISTRO 1'!X132,""),"")</f>
        <v/>
      </c>
      <c r="BM133" s="16" t="str">
        <f>IF('REGISTRO 1'!X132&gt;6,'REGISTRO 1'!X132,"")</f>
        <v/>
      </c>
      <c r="BN133" s="38" t="str">
        <f t="shared" si="12"/>
        <v/>
      </c>
      <c r="BO133" s="14" t="str">
        <f>IF('REGISTRO 1'!I132="","",IF('REGISTRO 1'!I132&lt;5,'REGISTRO 1'!I132,""))</f>
        <v/>
      </c>
      <c r="BP133" s="15" t="str">
        <f>IF('REGISTRO 1'!I132&lt;9,IF('REGISTRO 1'!I132&gt;4,'REGISTRO 1'!I132,""),"")</f>
        <v/>
      </c>
      <c r="BQ133" s="15" t="str">
        <f>IF('REGISTRO 1'!I132&lt;13,IF('REGISTRO 1'!I132&gt;8,'REGISTRO 1'!I132,""),"")</f>
        <v/>
      </c>
      <c r="BR133" s="16" t="str">
        <f>IF('REGISTRO 1'!I132&gt;12,'REGISTRO 1'!I132,"")</f>
        <v/>
      </c>
      <c r="BS133" s="14" t="str">
        <f>IF('REGISTRO 1'!M132="","",IF('REGISTRO 1'!M132&lt;5,'REGISTRO 1'!M132,""))</f>
        <v/>
      </c>
      <c r="BT133" s="15" t="str">
        <f>IF('REGISTRO 1'!M132&lt;9,IF('REGISTRO 1'!M132&gt;4,'REGISTRO 1'!M132,""),"")</f>
        <v/>
      </c>
      <c r="BU133" s="15" t="str">
        <f>IF('REGISTRO 1'!M132&lt;13,IF('REGISTRO 1'!M132&gt;8,'REGISTRO 1'!M132,""),"")</f>
        <v/>
      </c>
      <c r="BV133" s="16" t="str">
        <f>IF('REGISTRO 1'!M132&gt;12,'REGISTRO 1'!M132,"")</f>
        <v/>
      </c>
      <c r="BW133" s="14" t="str">
        <f>IF('REGISTRO 1'!Q132="","",IF('REGISTRO 1'!Q132&lt;4,'REGISTRO 1'!Q132,""))</f>
        <v/>
      </c>
      <c r="BX133" s="15" t="str">
        <f>IF('REGISTRO 1'!Q132&lt;7,IF('REGISTRO 1'!Q132&gt;3,'REGISTRO 1'!Q132,""),"")</f>
        <v/>
      </c>
      <c r="BY133" s="15" t="str">
        <f>IF('REGISTRO 1'!Q132&lt;10,IF('REGISTRO 1'!Q132&gt;6,'REGISTRO 1'!Q132,""),"")</f>
        <v/>
      </c>
      <c r="BZ133" s="16" t="str">
        <f>IF('REGISTRO 1'!Q132&gt;9,'REGISTRO 1'!Q132,"")</f>
        <v/>
      </c>
      <c r="CA133" s="14" t="str">
        <f>IF('REGISTRO 1'!U132="","",IF('REGISTRO 1'!U132&lt;3,'REGISTRO 1'!U132,""))</f>
        <v/>
      </c>
      <c r="CB133" s="15" t="str">
        <f>IF('REGISTRO 1'!U132&lt;5,IF('REGISTRO 1'!U132&gt;2,'REGISTRO 1'!U132,""),"")</f>
        <v/>
      </c>
      <c r="CC133" s="15" t="str">
        <f>IF('REGISTRO 1'!U132&lt;7,IF('REGISTRO 1'!U132&gt;4,'REGISTRO 1'!U132,""),"")</f>
        <v/>
      </c>
      <c r="CD133" s="16" t="str">
        <f>IF('REGISTRO 1'!U132&gt;6,'REGISTRO 1'!U132,"")</f>
        <v/>
      </c>
      <c r="CE133" s="14" t="str">
        <f>IF('REGISTRO 1'!Y132="","",IF('REGISTRO 1'!Y132&lt;3,'REGISTRO 1'!Y132,""))</f>
        <v/>
      </c>
      <c r="CF133" s="15" t="str">
        <f>IF('REGISTRO 1'!Y132&lt;5,IF('REGISTRO 1'!Y132&gt;2,'REGISTRO 1'!Y132,""),"")</f>
        <v/>
      </c>
      <c r="CG133" s="15" t="str">
        <f>IF('REGISTRO 1'!Y132&lt;7,IF('REGISTRO 1'!Y132&gt;4,'REGISTRO 1'!Y132,""),"")</f>
        <v/>
      </c>
      <c r="CH133" s="16" t="str">
        <f>IF('REGISTRO 1'!Y132&gt;6,'REGISTRO 1'!Y132,"")</f>
        <v/>
      </c>
      <c r="CI133" s="73" t="str">
        <f t="shared" si="13"/>
        <v/>
      </c>
      <c r="CJ133" s="180" t="str">
        <f t="shared" si="14"/>
        <v/>
      </c>
      <c r="CK133" s="140" t="str">
        <f>IF('REGISTRO 1'!$C132="","",'REGISTRO 1'!D132)</f>
        <v/>
      </c>
      <c r="CL133" s="10" t="str">
        <f>IF('REGISTRO 1'!$C132="","",'REGISTRO 1'!E132)</f>
        <v/>
      </c>
    </row>
    <row r="134" spans="2:90" x14ac:dyDescent="0.25">
      <c r="B134" s="69" t="s">
        <v>163</v>
      </c>
      <c r="C134" s="28" t="str">
        <f>IF('REGISTRO 1'!C133="","",'REGISTRO 1'!C133)</f>
        <v/>
      </c>
      <c r="D134" s="110" t="str">
        <f>IF('REGISTRO 1'!F133="","",IF('REGISTRO 1'!F133&lt;5,'REGISTRO 1'!F133,""))</f>
        <v/>
      </c>
      <c r="E134" s="75" t="str">
        <f>IF('REGISTRO 1'!F133&lt;9,IF('REGISTRO 1'!F133&gt;4,'REGISTRO 1'!F133,""),"")</f>
        <v/>
      </c>
      <c r="F134" s="75" t="str">
        <f>IF('REGISTRO 1'!F133&lt;13,IF('REGISTRO 1'!F133&gt;8,'REGISTRO 1'!F133,""),"")</f>
        <v/>
      </c>
      <c r="G134" s="22" t="str">
        <f>IF('REGISTRO 1'!F133&gt;12,'REGISTRO 1'!F133,"")</f>
        <v/>
      </c>
      <c r="H134" s="110" t="str">
        <f>IF('REGISTRO 1'!J133="","",IF('REGISTRO 1'!J133&lt;5,'REGISTRO 1'!J133,""))</f>
        <v/>
      </c>
      <c r="I134" s="75" t="str">
        <f>IF('REGISTRO 1'!J133&lt;9,IF('REGISTRO 1'!J133&gt;4,'REGISTRO 1'!J133,""),"")</f>
        <v/>
      </c>
      <c r="J134" s="75" t="str">
        <f>IF('REGISTRO 1'!J133&lt;13,IF('REGISTRO 1'!J133&gt;8,'REGISTRO 1'!J133,""),"")</f>
        <v/>
      </c>
      <c r="K134" s="22" t="str">
        <f>IF('REGISTRO 1'!J133&gt;12,'REGISTRO 1'!J133,"")</f>
        <v/>
      </c>
      <c r="L134" s="110" t="str">
        <f>IF('REGISTRO 1'!N133="","",IF('REGISTRO 1'!N133&lt;4,'REGISTRO 1'!N133,""))</f>
        <v/>
      </c>
      <c r="M134" s="75" t="str">
        <f>IF('REGISTRO 1'!N133&lt;7,IF('REGISTRO 1'!N133&gt;3,'REGISTRO 1'!N133,""),"")</f>
        <v/>
      </c>
      <c r="N134" s="75" t="str">
        <f>IF('REGISTRO 1'!N133&lt;10,IF('REGISTRO 1'!N133&gt;6,'REGISTRO 1'!N133,""),"")</f>
        <v/>
      </c>
      <c r="O134" s="22" t="str">
        <f>IF('REGISTRO 1'!N133&gt;9,'REGISTRO 1'!N133,"")</f>
        <v/>
      </c>
      <c r="P134" s="110" t="str">
        <f>IF('REGISTRO 1'!R133="","",IF('REGISTRO 1'!R133&lt;3,'REGISTRO 1'!R133,""))</f>
        <v/>
      </c>
      <c r="Q134" s="75" t="str">
        <f>IF('REGISTRO 1'!R133&lt;5,IF('REGISTRO 1'!R133&gt;2,'REGISTRO 1'!R133,""),"")</f>
        <v/>
      </c>
      <c r="R134" s="75" t="str">
        <f>IF('REGISTRO 1'!R133&lt;7,IF('REGISTRO 1'!R133&gt;4,'REGISTRO 1'!R133,""),"")</f>
        <v/>
      </c>
      <c r="S134" s="22" t="str">
        <f>IF('REGISTRO 1'!R133&gt;6,'REGISTRO 1'!R133,"")</f>
        <v/>
      </c>
      <c r="T134" s="110" t="str">
        <f>IF('REGISTRO 1'!V133="","",IF('REGISTRO 1'!V133&lt;3,'REGISTRO 1'!V133,""))</f>
        <v/>
      </c>
      <c r="U134" s="75" t="str">
        <f>IF('REGISTRO 1'!V133&lt;5,IF('REGISTRO 1'!V133&gt;2,'REGISTRO 1'!V133,""),"")</f>
        <v/>
      </c>
      <c r="V134" s="75" t="str">
        <f>IF('REGISTRO 1'!V133&lt;7,IF('REGISTRO 1'!V133&gt;4,'REGISTRO 1'!V133,""),"")</f>
        <v/>
      </c>
      <c r="W134" s="111" t="str">
        <f>IF('REGISTRO 1'!V133&gt;6,'REGISTRO 1'!V133,"")</f>
        <v/>
      </c>
      <c r="X134" s="162" t="str">
        <f t="shared" si="10"/>
        <v/>
      </c>
      <c r="Y134" s="163" t="str">
        <f>IF('REGISTRO 1'!G133="","",IF('REGISTRO 1'!G133&lt;5,'REGISTRO 1'!G133,""))</f>
        <v/>
      </c>
      <c r="Z134" s="164" t="str">
        <f>IF('REGISTRO 1'!G133&lt;9,IF('REGISTRO 1'!G133&gt;4,'REGISTRO 1'!G133,""),"")</f>
        <v/>
      </c>
      <c r="AA134" s="164" t="str">
        <f>IF('REGISTRO 1'!G133&lt;13,IF('REGISTRO 1'!G133&gt;8,'REGISTRO 1'!G133,""),"")</f>
        <v/>
      </c>
      <c r="AB134" s="165" t="str">
        <f>IF('REGISTRO 1'!G133&gt;12,'REGISTRO 1'!G133,"")</f>
        <v/>
      </c>
      <c r="AC134" s="166" t="str">
        <f>IF('REGISTRO 1'!K133="","",IF('REGISTRO 1'!K133&lt;5,'REGISTRO 1'!K133,""))</f>
        <v/>
      </c>
      <c r="AD134" s="164" t="str">
        <f>IF('REGISTRO 1'!K133&lt;9,IF('REGISTRO 1'!K133&gt;4,'REGISTRO 1'!K133,""),"")</f>
        <v/>
      </c>
      <c r="AE134" s="164" t="str">
        <f>IF('REGISTRO 1'!K133&lt;13,IF('REGISTRO 1'!K133&gt;8,'REGISTRO 1'!K133,""),"")</f>
        <v/>
      </c>
      <c r="AF134" s="165" t="str">
        <f>IF('REGISTRO 1'!K133&gt;12,'REGISTRO 1'!K133,"")</f>
        <v/>
      </c>
      <c r="AG134" s="166" t="str">
        <f>IF('REGISTRO 1'!O133="","",IF('REGISTRO 1'!O133&lt;4,'REGISTRO 1'!O133,""))</f>
        <v/>
      </c>
      <c r="AH134" s="164" t="str">
        <f>IF('REGISTRO 1'!O133&lt;7,IF('REGISTRO 1'!O133&gt;3,'REGISTRO 1'!O133,""),"")</f>
        <v/>
      </c>
      <c r="AI134" s="164" t="str">
        <f>IF('REGISTRO 1'!O133&lt;10,IF('REGISTRO 1'!O133&gt;6,'REGISTRO 1'!O133,""),"")</f>
        <v/>
      </c>
      <c r="AJ134" s="165" t="str">
        <f>IF('REGISTRO 1'!O133&gt;9,'REGISTRO 1'!O133,"")</f>
        <v/>
      </c>
      <c r="AK134" s="166" t="str">
        <f>IF('REGISTRO 1'!S133="","",IF('REGISTRO 1'!S133&lt;3,'REGISTRO 1'!S133,""))</f>
        <v/>
      </c>
      <c r="AL134" s="164" t="str">
        <f>IF('REGISTRO 1'!S133&lt;5,IF('REGISTRO 1'!S133&gt;2,'REGISTRO 1'!S133,""),"")</f>
        <v/>
      </c>
      <c r="AM134" s="164" t="str">
        <f>IF('REGISTRO 1'!S133&lt;7,IF('REGISTRO 1'!S133&gt;4,'REGISTRO 1'!S133,""),"")</f>
        <v/>
      </c>
      <c r="AN134" s="165" t="str">
        <f>IF('REGISTRO 1'!S133&gt;6,'REGISTRO 1'!S133,"")</f>
        <v/>
      </c>
      <c r="AO134" s="166" t="str">
        <f>IF('REGISTRO 1'!W133="","",IF('REGISTRO 1'!W133&lt;3,'REGISTRO 1'!W133,""))</f>
        <v/>
      </c>
      <c r="AP134" s="164" t="str">
        <f>IF('REGISTRO 1'!W133&lt;5,IF('REGISTRO 1'!W133&gt;2,'REGISTRO 1'!W133,""),"")</f>
        <v/>
      </c>
      <c r="AQ134" s="164" t="str">
        <f>IF('REGISTRO 1'!W133&lt;7,IF('REGISTRO 1'!W133&gt;4,'REGISTRO 1'!W133,""),"")</f>
        <v/>
      </c>
      <c r="AR134" s="165" t="str">
        <f>IF('REGISTRO 1'!W133&gt;6,'REGISTRO 1'!W133,"")</f>
        <v/>
      </c>
      <c r="AS134" s="162" t="str">
        <f t="shared" si="11"/>
        <v/>
      </c>
      <c r="AT134" s="110" t="str">
        <f>IF('REGISTRO 1'!H133="","",IF('REGISTRO 1'!H133&lt;5,'REGISTRO 1'!H133,""))</f>
        <v/>
      </c>
      <c r="AU134" s="75" t="str">
        <f>IF('REGISTRO 1'!H133&lt;9,IF('REGISTRO 1'!H133&gt;4,'REGISTRO 1'!H133,""),"")</f>
        <v/>
      </c>
      <c r="AV134" s="75" t="str">
        <f>IF('REGISTRO 1'!H133&lt;13,IF('REGISTRO 1'!H133&gt;8,'REGISTRO 1'!H133,""),"")</f>
        <v/>
      </c>
      <c r="AW134" s="22" t="str">
        <f>IF('REGISTRO 1'!H133&gt;12,'REGISTRO 1'!H133,"")</f>
        <v/>
      </c>
      <c r="AX134" s="110" t="str">
        <f>IF('REGISTRO 1'!L133="","",IF('REGISTRO 1'!L133&lt;5,'REGISTRO 1'!L133,""))</f>
        <v/>
      </c>
      <c r="AY134" s="75" t="str">
        <f>IF('REGISTRO 1'!L133&lt;9,IF('REGISTRO 1'!L133&gt;4,'REGISTRO 1'!L133,""),"")</f>
        <v/>
      </c>
      <c r="AZ134" s="75" t="str">
        <f>IF('REGISTRO 1'!L133&lt;13,IF('REGISTRO 1'!L133&gt;8,'REGISTRO 1'!L133,""),"")</f>
        <v/>
      </c>
      <c r="BA134" s="22" t="str">
        <f>IF('REGISTRO 1'!L133&gt;12,'REGISTRO 1'!L133,"")</f>
        <v/>
      </c>
      <c r="BB134" s="110" t="str">
        <f>IF('REGISTRO 1'!P133="","",IF('REGISTRO 1'!P133&lt;4,'REGISTRO 1'!P133,""))</f>
        <v/>
      </c>
      <c r="BC134" s="75" t="str">
        <f>IF('REGISTRO 1'!P133&lt;7,IF('REGISTRO 1'!P133&gt;3,'REGISTRO 1'!P133,""),"")</f>
        <v/>
      </c>
      <c r="BD134" s="75" t="str">
        <f>IF('REGISTRO 1'!P133&lt;10,IF('REGISTRO 1'!P133&gt;6,'REGISTRO 1'!P133,""),"")</f>
        <v/>
      </c>
      <c r="BE134" s="22" t="str">
        <f>IF('REGISTRO 1'!P133&gt;9,'REGISTRO 1'!P133,"")</f>
        <v/>
      </c>
      <c r="BF134" s="110" t="str">
        <f>IF('REGISTRO 1'!T133="","",IF('REGISTRO 1'!T133&lt;3,'REGISTRO 1'!T133,""))</f>
        <v/>
      </c>
      <c r="BG134" s="75" t="str">
        <f>IF('REGISTRO 1'!T133&lt;5,IF('REGISTRO 1'!T133&gt;2,'REGISTRO 1'!T133,""),"")</f>
        <v/>
      </c>
      <c r="BH134" s="75" t="str">
        <f>IF('REGISTRO 1'!T133&lt;7,IF('REGISTRO 1'!T133&gt;4,'REGISTRO 1'!T133,""),"")</f>
        <v/>
      </c>
      <c r="BI134" s="22" t="str">
        <f>IF('REGISTRO 1'!T133&gt;6,'REGISTRO 1'!T133,"")</f>
        <v/>
      </c>
      <c r="BJ134" s="110" t="str">
        <f>IF('REGISTRO 1'!X133="","",IF('REGISTRO 1'!X133&lt;3,'REGISTRO 1'!X133,""))</f>
        <v/>
      </c>
      <c r="BK134" s="75" t="str">
        <f>IF('REGISTRO 1'!X133&lt;5,IF('REGISTRO 1'!X133&gt;2,'REGISTRO 1'!X133,""),"")</f>
        <v/>
      </c>
      <c r="BL134" s="75" t="str">
        <f>IF('REGISTRO 1'!X133&lt;7,IF('REGISTRO 1'!X133&gt;4,'REGISTRO 1'!X133,""),"")</f>
        <v/>
      </c>
      <c r="BM134" s="22" t="str">
        <f>IF('REGISTRO 1'!X133&gt;6,'REGISTRO 1'!X133,"")</f>
        <v/>
      </c>
      <c r="BN134" s="162" t="str">
        <f t="shared" si="12"/>
        <v/>
      </c>
      <c r="BO134" s="167" t="str">
        <f>IF('REGISTRO 1'!I133="","",IF('REGISTRO 1'!I133&lt;5,'REGISTRO 1'!I133,""))</f>
        <v/>
      </c>
      <c r="BP134" s="168" t="str">
        <f>IF('REGISTRO 1'!I133&lt;9,IF('REGISTRO 1'!I133&gt;4,'REGISTRO 1'!I133,""),"")</f>
        <v/>
      </c>
      <c r="BQ134" s="168" t="str">
        <f>IF('REGISTRO 1'!I133&lt;13,IF('REGISTRO 1'!I133&gt;8,'REGISTRO 1'!I133,""),"")</f>
        <v/>
      </c>
      <c r="BR134" s="169" t="str">
        <f>IF('REGISTRO 1'!I133&gt;12,'REGISTRO 1'!I133,"")</f>
        <v/>
      </c>
      <c r="BS134" s="167" t="str">
        <f>IF('REGISTRO 1'!M133="","",IF('REGISTRO 1'!M133&lt;5,'REGISTRO 1'!M133,""))</f>
        <v/>
      </c>
      <c r="BT134" s="168" t="str">
        <f>IF('REGISTRO 1'!M133&lt;9,IF('REGISTRO 1'!M133&gt;4,'REGISTRO 1'!M133,""),"")</f>
        <v/>
      </c>
      <c r="BU134" s="168" t="str">
        <f>IF('REGISTRO 1'!M133&lt;13,IF('REGISTRO 1'!M133&gt;8,'REGISTRO 1'!M133,""),"")</f>
        <v/>
      </c>
      <c r="BV134" s="169" t="str">
        <f>IF('REGISTRO 1'!M133&gt;12,'REGISTRO 1'!M133,"")</f>
        <v/>
      </c>
      <c r="BW134" s="167" t="str">
        <f>IF('REGISTRO 1'!Q133="","",IF('REGISTRO 1'!Q133&lt;4,'REGISTRO 1'!Q133,""))</f>
        <v/>
      </c>
      <c r="BX134" s="168" t="str">
        <f>IF('REGISTRO 1'!Q133&lt;7,IF('REGISTRO 1'!Q133&gt;3,'REGISTRO 1'!Q133,""),"")</f>
        <v/>
      </c>
      <c r="BY134" s="168" t="str">
        <f>IF('REGISTRO 1'!Q133&lt;10,IF('REGISTRO 1'!Q133&gt;6,'REGISTRO 1'!Q133,""),"")</f>
        <v/>
      </c>
      <c r="BZ134" s="169" t="str">
        <f>IF('REGISTRO 1'!Q133&gt;9,'REGISTRO 1'!Q133,"")</f>
        <v/>
      </c>
      <c r="CA134" s="167" t="str">
        <f>IF('REGISTRO 1'!U133="","",IF('REGISTRO 1'!U133&lt;3,'REGISTRO 1'!U133,""))</f>
        <v/>
      </c>
      <c r="CB134" s="168" t="str">
        <f>IF('REGISTRO 1'!U133&lt;5,IF('REGISTRO 1'!U133&gt;2,'REGISTRO 1'!U133,""),"")</f>
        <v/>
      </c>
      <c r="CC134" s="168" t="str">
        <f>IF('REGISTRO 1'!U133&lt;7,IF('REGISTRO 1'!U133&gt;4,'REGISTRO 1'!U133,""),"")</f>
        <v/>
      </c>
      <c r="CD134" s="169" t="str">
        <f>IF('REGISTRO 1'!U133&gt;6,'REGISTRO 1'!U133,"")</f>
        <v/>
      </c>
      <c r="CE134" s="167" t="str">
        <f>IF('REGISTRO 1'!Y133="","",IF('REGISTRO 1'!Y133&lt;3,'REGISTRO 1'!Y133,""))</f>
        <v/>
      </c>
      <c r="CF134" s="168" t="str">
        <f>IF('REGISTRO 1'!Y133&lt;5,IF('REGISTRO 1'!Y133&gt;2,'REGISTRO 1'!Y133,""),"")</f>
        <v/>
      </c>
      <c r="CG134" s="168" t="str">
        <f>IF('REGISTRO 1'!Y133&lt;7,IF('REGISTRO 1'!Y133&gt;4,'REGISTRO 1'!Y133,""),"")</f>
        <v/>
      </c>
      <c r="CH134" s="169" t="str">
        <f>IF('REGISTRO 1'!Y133&gt;6,'REGISTRO 1'!Y133,"")</f>
        <v/>
      </c>
      <c r="CI134" s="170" t="str">
        <f t="shared" si="13"/>
        <v/>
      </c>
      <c r="CJ134" s="181" t="str">
        <f t="shared" si="14"/>
        <v/>
      </c>
      <c r="CK134" s="140" t="str">
        <f>IF('REGISTRO 1'!$C133="","",'REGISTRO 1'!D133)</f>
        <v/>
      </c>
      <c r="CL134" s="10" t="str">
        <f>IF('REGISTRO 1'!$C133="","",'REGISTRO 1'!E133)</f>
        <v/>
      </c>
    </row>
    <row r="135" spans="2:90" x14ac:dyDescent="0.25">
      <c r="B135" s="172" t="s">
        <v>164</v>
      </c>
      <c r="C135" s="54" t="str">
        <f>IF('REGISTRO 1'!C134="","",'REGISTRO 1'!C134)</f>
        <v/>
      </c>
      <c r="D135" s="21" t="str">
        <f>IF('REGISTRO 1'!F134="","",IF('REGISTRO 1'!F134&lt;5,'REGISTRO 1'!F134,""))</f>
        <v/>
      </c>
      <c r="E135" s="15" t="str">
        <f>IF('REGISTRO 1'!F134&lt;9,IF('REGISTRO 1'!F134&gt;4,'REGISTRO 1'!F134,""),"")</f>
        <v/>
      </c>
      <c r="F135" s="15" t="str">
        <f>IF('REGISTRO 1'!F134&lt;13,IF('REGISTRO 1'!F134&gt;8,'REGISTRO 1'!F134,""),"")</f>
        <v/>
      </c>
      <c r="G135" s="16" t="str">
        <f>IF('REGISTRO 1'!F134&gt;12,'REGISTRO 1'!F134,"")</f>
        <v/>
      </c>
      <c r="H135" s="21" t="str">
        <f>IF('REGISTRO 1'!J134="","",IF('REGISTRO 1'!J134&lt;5,'REGISTRO 1'!J134,""))</f>
        <v/>
      </c>
      <c r="I135" s="15" t="str">
        <f>IF('REGISTRO 1'!J134&lt;9,IF('REGISTRO 1'!J134&gt;4,'REGISTRO 1'!J134,""),"")</f>
        <v/>
      </c>
      <c r="J135" s="15" t="str">
        <f>IF('REGISTRO 1'!J134&lt;13,IF('REGISTRO 1'!J134&gt;8,'REGISTRO 1'!J134,""),"")</f>
        <v/>
      </c>
      <c r="K135" s="16" t="str">
        <f>IF('REGISTRO 1'!J134&gt;12,'REGISTRO 1'!J134,"")</f>
        <v/>
      </c>
      <c r="L135" s="21" t="str">
        <f>IF('REGISTRO 1'!N134="","",IF('REGISTRO 1'!N134&lt;4,'REGISTRO 1'!N134,""))</f>
        <v/>
      </c>
      <c r="M135" s="15" t="str">
        <f>IF('REGISTRO 1'!N134&lt;7,IF('REGISTRO 1'!N134&gt;3,'REGISTRO 1'!N134,""),"")</f>
        <v/>
      </c>
      <c r="N135" s="15" t="str">
        <f>IF('REGISTRO 1'!N134&lt;10,IF('REGISTRO 1'!N134&gt;6,'REGISTRO 1'!N134,""),"")</f>
        <v/>
      </c>
      <c r="O135" s="16" t="str">
        <f>IF('REGISTRO 1'!N134&gt;9,'REGISTRO 1'!N134,"")</f>
        <v/>
      </c>
      <c r="P135" s="21" t="str">
        <f>IF('REGISTRO 1'!R134="","",IF('REGISTRO 1'!R134&lt;3,'REGISTRO 1'!R134,""))</f>
        <v/>
      </c>
      <c r="Q135" s="15" t="str">
        <f>IF('REGISTRO 1'!R134&lt;5,IF('REGISTRO 1'!R134&gt;2,'REGISTRO 1'!R134,""),"")</f>
        <v/>
      </c>
      <c r="R135" s="15" t="str">
        <f>IF('REGISTRO 1'!R134&lt;7,IF('REGISTRO 1'!R134&gt;4,'REGISTRO 1'!R134,""),"")</f>
        <v/>
      </c>
      <c r="S135" s="16" t="str">
        <f>IF('REGISTRO 1'!R134&gt;6,'REGISTRO 1'!R134,"")</f>
        <v/>
      </c>
      <c r="T135" s="21" t="str">
        <f>IF('REGISTRO 1'!V134="","",IF('REGISTRO 1'!V134&lt;3,'REGISTRO 1'!V134,""))</f>
        <v/>
      </c>
      <c r="U135" s="15" t="str">
        <f>IF('REGISTRO 1'!V134&lt;5,IF('REGISTRO 1'!V134&gt;2,'REGISTRO 1'!V134,""),"")</f>
        <v/>
      </c>
      <c r="V135" s="15" t="str">
        <f>IF('REGISTRO 1'!V134&lt;7,IF('REGISTRO 1'!V134&gt;4,'REGISTRO 1'!V134,""),"")</f>
        <v/>
      </c>
      <c r="W135" s="20" t="str">
        <f>IF('REGISTRO 1'!V134&gt;6,'REGISTRO 1'!V134,"")</f>
        <v/>
      </c>
      <c r="X135" s="38" t="str">
        <f t="shared" si="10"/>
        <v/>
      </c>
      <c r="Y135" s="14" t="str">
        <f>IF('REGISTRO 1'!G134="","",IF('REGISTRO 1'!G134&lt;5,'REGISTRO 1'!G134,""))</f>
        <v/>
      </c>
      <c r="Z135" s="15" t="str">
        <f>IF('REGISTRO 1'!G134&lt;9,IF('REGISTRO 1'!G134&gt;4,'REGISTRO 1'!G134,""),"")</f>
        <v/>
      </c>
      <c r="AA135" s="15" t="str">
        <f>IF('REGISTRO 1'!G134&lt;13,IF('REGISTRO 1'!G134&gt;8,'REGISTRO 1'!G134,""),"")</f>
        <v/>
      </c>
      <c r="AB135" s="16" t="str">
        <f>IF('REGISTRO 1'!G134&gt;12,'REGISTRO 1'!G134,"")</f>
        <v/>
      </c>
      <c r="AC135" s="21" t="str">
        <f>IF('REGISTRO 1'!K134="","",IF('REGISTRO 1'!K134&lt;5,'REGISTRO 1'!K134,""))</f>
        <v/>
      </c>
      <c r="AD135" s="15" t="str">
        <f>IF('REGISTRO 1'!K134&lt;9,IF('REGISTRO 1'!K134&gt;4,'REGISTRO 1'!K134,""),"")</f>
        <v/>
      </c>
      <c r="AE135" s="15" t="str">
        <f>IF('REGISTRO 1'!K134&lt;13,IF('REGISTRO 1'!K134&gt;8,'REGISTRO 1'!K134,""),"")</f>
        <v/>
      </c>
      <c r="AF135" s="16" t="str">
        <f>IF('REGISTRO 1'!K134&gt;12,'REGISTRO 1'!K134,"")</f>
        <v/>
      </c>
      <c r="AG135" s="21" t="str">
        <f>IF('REGISTRO 1'!O134="","",IF('REGISTRO 1'!O134&lt;4,'REGISTRO 1'!O134,""))</f>
        <v/>
      </c>
      <c r="AH135" s="15" t="str">
        <f>IF('REGISTRO 1'!O134&lt;7,IF('REGISTRO 1'!O134&gt;3,'REGISTRO 1'!O134,""),"")</f>
        <v/>
      </c>
      <c r="AI135" s="15" t="str">
        <f>IF('REGISTRO 1'!O134&lt;10,IF('REGISTRO 1'!O134&gt;6,'REGISTRO 1'!O134,""),"")</f>
        <v/>
      </c>
      <c r="AJ135" s="16" t="str">
        <f>IF('REGISTRO 1'!O134&gt;9,'REGISTRO 1'!O134,"")</f>
        <v/>
      </c>
      <c r="AK135" s="21" t="str">
        <f>IF('REGISTRO 1'!S134="","",IF('REGISTRO 1'!S134&lt;3,'REGISTRO 1'!S134,""))</f>
        <v/>
      </c>
      <c r="AL135" s="15" t="str">
        <f>IF('REGISTRO 1'!S134&lt;5,IF('REGISTRO 1'!S134&gt;2,'REGISTRO 1'!S134,""),"")</f>
        <v/>
      </c>
      <c r="AM135" s="15" t="str">
        <f>IF('REGISTRO 1'!S134&lt;7,IF('REGISTRO 1'!S134&gt;4,'REGISTRO 1'!S134,""),"")</f>
        <v/>
      </c>
      <c r="AN135" s="16" t="str">
        <f>IF('REGISTRO 1'!S134&gt;6,'REGISTRO 1'!S134,"")</f>
        <v/>
      </c>
      <c r="AO135" s="21" t="str">
        <f>IF('REGISTRO 1'!W134="","",IF('REGISTRO 1'!W134&lt;3,'REGISTRO 1'!W134,""))</f>
        <v/>
      </c>
      <c r="AP135" s="15" t="str">
        <f>IF('REGISTRO 1'!W134&lt;5,IF('REGISTRO 1'!W134&gt;2,'REGISTRO 1'!W134,""),"")</f>
        <v/>
      </c>
      <c r="AQ135" s="15" t="str">
        <f>IF('REGISTRO 1'!W134&lt;7,IF('REGISTRO 1'!W134&gt;4,'REGISTRO 1'!W134,""),"")</f>
        <v/>
      </c>
      <c r="AR135" s="16" t="str">
        <f>IF('REGISTRO 1'!W134&gt;6,'REGISTRO 1'!W134,"")</f>
        <v/>
      </c>
      <c r="AS135" s="38" t="str">
        <f t="shared" si="11"/>
        <v/>
      </c>
      <c r="AT135" s="21" t="str">
        <f>IF('REGISTRO 1'!H134="","",IF('REGISTRO 1'!H134&lt;5,'REGISTRO 1'!H134,""))</f>
        <v/>
      </c>
      <c r="AU135" s="15" t="str">
        <f>IF('REGISTRO 1'!H134&lt;9,IF('REGISTRO 1'!H134&gt;4,'REGISTRO 1'!H134,""),"")</f>
        <v/>
      </c>
      <c r="AV135" s="15" t="str">
        <f>IF('REGISTRO 1'!H134&lt;13,IF('REGISTRO 1'!H134&gt;8,'REGISTRO 1'!H134,""),"")</f>
        <v/>
      </c>
      <c r="AW135" s="16" t="str">
        <f>IF('REGISTRO 1'!H134&gt;12,'REGISTRO 1'!H134,"")</f>
        <v/>
      </c>
      <c r="AX135" s="21" t="str">
        <f>IF('REGISTRO 1'!L134="","",IF('REGISTRO 1'!L134&lt;5,'REGISTRO 1'!L134,""))</f>
        <v/>
      </c>
      <c r="AY135" s="15" t="str">
        <f>IF('REGISTRO 1'!L134&lt;9,IF('REGISTRO 1'!L134&gt;4,'REGISTRO 1'!L134,""),"")</f>
        <v/>
      </c>
      <c r="AZ135" s="15" t="str">
        <f>IF('REGISTRO 1'!L134&lt;13,IF('REGISTRO 1'!L134&gt;8,'REGISTRO 1'!L134,""),"")</f>
        <v/>
      </c>
      <c r="BA135" s="16" t="str">
        <f>IF('REGISTRO 1'!L134&gt;12,'REGISTRO 1'!L134,"")</f>
        <v/>
      </c>
      <c r="BB135" s="21" t="str">
        <f>IF('REGISTRO 1'!P134="","",IF('REGISTRO 1'!P134&lt;4,'REGISTRO 1'!P134,""))</f>
        <v/>
      </c>
      <c r="BC135" s="15" t="str">
        <f>IF('REGISTRO 1'!P134&lt;7,IF('REGISTRO 1'!P134&gt;3,'REGISTRO 1'!P134,""),"")</f>
        <v/>
      </c>
      <c r="BD135" s="15" t="str">
        <f>IF('REGISTRO 1'!P134&lt;10,IF('REGISTRO 1'!P134&gt;6,'REGISTRO 1'!P134,""),"")</f>
        <v/>
      </c>
      <c r="BE135" s="16" t="str">
        <f>IF('REGISTRO 1'!P134&gt;9,'REGISTRO 1'!P134,"")</f>
        <v/>
      </c>
      <c r="BF135" s="21" t="str">
        <f>IF('REGISTRO 1'!T134="","",IF('REGISTRO 1'!T134&lt;3,'REGISTRO 1'!T134,""))</f>
        <v/>
      </c>
      <c r="BG135" s="15" t="str">
        <f>IF('REGISTRO 1'!T134&lt;5,IF('REGISTRO 1'!T134&gt;2,'REGISTRO 1'!T134,""),"")</f>
        <v/>
      </c>
      <c r="BH135" s="15" t="str">
        <f>IF('REGISTRO 1'!T134&lt;7,IF('REGISTRO 1'!T134&gt;4,'REGISTRO 1'!T134,""),"")</f>
        <v/>
      </c>
      <c r="BI135" s="16" t="str">
        <f>IF('REGISTRO 1'!T134&gt;6,'REGISTRO 1'!T134,"")</f>
        <v/>
      </c>
      <c r="BJ135" s="21" t="str">
        <f>IF('REGISTRO 1'!X134="","",IF('REGISTRO 1'!X134&lt;3,'REGISTRO 1'!X134,""))</f>
        <v/>
      </c>
      <c r="BK135" s="15" t="str">
        <f>IF('REGISTRO 1'!X134&lt;5,IF('REGISTRO 1'!X134&gt;2,'REGISTRO 1'!X134,""),"")</f>
        <v/>
      </c>
      <c r="BL135" s="15" t="str">
        <f>IF('REGISTRO 1'!X134&lt;7,IF('REGISTRO 1'!X134&gt;4,'REGISTRO 1'!X134,""),"")</f>
        <v/>
      </c>
      <c r="BM135" s="16" t="str">
        <f>IF('REGISTRO 1'!X134&gt;6,'REGISTRO 1'!X134,"")</f>
        <v/>
      </c>
      <c r="BN135" s="38" t="str">
        <f t="shared" si="12"/>
        <v/>
      </c>
      <c r="BO135" s="14" t="str">
        <f>IF('REGISTRO 1'!I134="","",IF('REGISTRO 1'!I134&lt;5,'REGISTRO 1'!I134,""))</f>
        <v/>
      </c>
      <c r="BP135" s="15" t="str">
        <f>IF('REGISTRO 1'!I134&lt;9,IF('REGISTRO 1'!I134&gt;4,'REGISTRO 1'!I134,""),"")</f>
        <v/>
      </c>
      <c r="BQ135" s="15" t="str">
        <f>IF('REGISTRO 1'!I134&lt;13,IF('REGISTRO 1'!I134&gt;8,'REGISTRO 1'!I134,""),"")</f>
        <v/>
      </c>
      <c r="BR135" s="16" t="str">
        <f>IF('REGISTRO 1'!I134&gt;12,'REGISTRO 1'!I134,"")</f>
        <v/>
      </c>
      <c r="BS135" s="14" t="str">
        <f>IF('REGISTRO 1'!M134="","",IF('REGISTRO 1'!M134&lt;5,'REGISTRO 1'!M134,""))</f>
        <v/>
      </c>
      <c r="BT135" s="15" t="str">
        <f>IF('REGISTRO 1'!M134&lt;9,IF('REGISTRO 1'!M134&gt;4,'REGISTRO 1'!M134,""),"")</f>
        <v/>
      </c>
      <c r="BU135" s="15" t="str">
        <f>IF('REGISTRO 1'!M134&lt;13,IF('REGISTRO 1'!M134&gt;8,'REGISTRO 1'!M134,""),"")</f>
        <v/>
      </c>
      <c r="BV135" s="16" t="str">
        <f>IF('REGISTRO 1'!M134&gt;12,'REGISTRO 1'!M134,"")</f>
        <v/>
      </c>
      <c r="BW135" s="14" t="str">
        <f>IF('REGISTRO 1'!Q134="","",IF('REGISTRO 1'!Q134&lt;4,'REGISTRO 1'!Q134,""))</f>
        <v/>
      </c>
      <c r="BX135" s="15" t="str">
        <f>IF('REGISTRO 1'!Q134&lt;7,IF('REGISTRO 1'!Q134&gt;3,'REGISTRO 1'!Q134,""),"")</f>
        <v/>
      </c>
      <c r="BY135" s="15" t="str">
        <f>IF('REGISTRO 1'!Q134&lt;10,IF('REGISTRO 1'!Q134&gt;6,'REGISTRO 1'!Q134,""),"")</f>
        <v/>
      </c>
      <c r="BZ135" s="16" t="str">
        <f>IF('REGISTRO 1'!Q134&gt;9,'REGISTRO 1'!Q134,"")</f>
        <v/>
      </c>
      <c r="CA135" s="14" t="str">
        <f>IF('REGISTRO 1'!U134="","",IF('REGISTRO 1'!U134&lt;3,'REGISTRO 1'!U134,""))</f>
        <v/>
      </c>
      <c r="CB135" s="15" t="str">
        <f>IF('REGISTRO 1'!U134&lt;5,IF('REGISTRO 1'!U134&gt;2,'REGISTRO 1'!U134,""),"")</f>
        <v/>
      </c>
      <c r="CC135" s="15" t="str">
        <f>IF('REGISTRO 1'!U134&lt;7,IF('REGISTRO 1'!U134&gt;4,'REGISTRO 1'!U134,""),"")</f>
        <v/>
      </c>
      <c r="CD135" s="16" t="str">
        <f>IF('REGISTRO 1'!U134&gt;6,'REGISTRO 1'!U134,"")</f>
        <v/>
      </c>
      <c r="CE135" s="14" t="str">
        <f>IF('REGISTRO 1'!Y134="","",IF('REGISTRO 1'!Y134&lt;3,'REGISTRO 1'!Y134,""))</f>
        <v/>
      </c>
      <c r="CF135" s="15" t="str">
        <f>IF('REGISTRO 1'!Y134&lt;5,IF('REGISTRO 1'!Y134&gt;2,'REGISTRO 1'!Y134,""),"")</f>
        <v/>
      </c>
      <c r="CG135" s="15" t="str">
        <f>IF('REGISTRO 1'!Y134&lt;7,IF('REGISTRO 1'!Y134&gt;4,'REGISTRO 1'!Y134,""),"")</f>
        <v/>
      </c>
      <c r="CH135" s="16" t="str">
        <f>IF('REGISTRO 1'!Y134&gt;6,'REGISTRO 1'!Y134,"")</f>
        <v/>
      </c>
      <c r="CI135" s="73" t="str">
        <f t="shared" si="13"/>
        <v/>
      </c>
      <c r="CJ135" s="180" t="str">
        <f t="shared" si="14"/>
        <v/>
      </c>
      <c r="CK135" s="140" t="str">
        <f>IF('REGISTRO 1'!$C134="","",'REGISTRO 1'!D134)</f>
        <v/>
      </c>
      <c r="CL135" s="10" t="str">
        <f>IF('REGISTRO 1'!$C134="","",'REGISTRO 1'!E134)</f>
        <v/>
      </c>
    </row>
    <row r="136" spans="2:90" x14ac:dyDescent="0.25">
      <c r="B136" s="69" t="s">
        <v>165</v>
      </c>
      <c r="C136" s="28" t="str">
        <f>IF('REGISTRO 1'!C135="","",'REGISTRO 1'!C135)</f>
        <v/>
      </c>
      <c r="D136" s="110" t="str">
        <f>IF('REGISTRO 1'!F135="","",IF('REGISTRO 1'!F135&lt;5,'REGISTRO 1'!F135,""))</f>
        <v/>
      </c>
      <c r="E136" s="75" t="str">
        <f>IF('REGISTRO 1'!F135&lt;9,IF('REGISTRO 1'!F135&gt;4,'REGISTRO 1'!F135,""),"")</f>
        <v/>
      </c>
      <c r="F136" s="75" t="str">
        <f>IF('REGISTRO 1'!F135&lt;13,IF('REGISTRO 1'!F135&gt;8,'REGISTRO 1'!F135,""),"")</f>
        <v/>
      </c>
      <c r="G136" s="22" t="str">
        <f>IF('REGISTRO 1'!F135&gt;12,'REGISTRO 1'!F135,"")</f>
        <v/>
      </c>
      <c r="H136" s="110" t="str">
        <f>IF('REGISTRO 1'!J135="","",IF('REGISTRO 1'!J135&lt;5,'REGISTRO 1'!J135,""))</f>
        <v/>
      </c>
      <c r="I136" s="75" t="str">
        <f>IF('REGISTRO 1'!J135&lt;9,IF('REGISTRO 1'!J135&gt;4,'REGISTRO 1'!J135,""),"")</f>
        <v/>
      </c>
      <c r="J136" s="75" t="str">
        <f>IF('REGISTRO 1'!J135&lt;13,IF('REGISTRO 1'!J135&gt;8,'REGISTRO 1'!J135,""),"")</f>
        <v/>
      </c>
      <c r="K136" s="22" t="str">
        <f>IF('REGISTRO 1'!J135&gt;12,'REGISTRO 1'!J135,"")</f>
        <v/>
      </c>
      <c r="L136" s="110" t="str">
        <f>IF('REGISTRO 1'!N135="","",IF('REGISTRO 1'!N135&lt;4,'REGISTRO 1'!N135,""))</f>
        <v/>
      </c>
      <c r="M136" s="75" t="str">
        <f>IF('REGISTRO 1'!N135&lt;7,IF('REGISTRO 1'!N135&gt;3,'REGISTRO 1'!N135,""),"")</f>
        <v/>
      </c>
      <c r="N136" s="75" t="str">
        <f>IF('REGISTRO 1'!N135&lt;10,IF('REGISTRO 1'!N135&gt;6,'REGISTRO 1'!N135,""),"")</f>
        <v/>
      </c>
      <c r="O136" s="22" t="str">
        <f>IF('REGISTRO 1'!N135&gt;9,'REGISTRO 1'!N135,"")</f>
        <v/>
      </c>
      <c r="P136" s="110" t="str">
        <f>IF('REGISTRO 1'!R135="","",IF('REGISTRO 1'!R135&lt;3,'REGISTRO 1'!R135,""))</f>
        <v/>
      </c>
      <c r="Q136" s="75" t="str">
        <f>IF('REGISTRO 1'!R135&lt;5,IF('REGISTRO 1'!R135&gt;2,'REGISTRO 1'!R135,""),"")</f>
        <v/>
      </c>
      <c r="R136" s="75" t="str">
        <f>IF('REGISTRO 1'!R135&lt;7,IF('REGISTRO 1'!R135&gt;4,'REGISTRO 1'!R135,""),"")</f>
        <v/>
      </c>
      <c r="S136" s="22" t="str">
        <f>IF('REGISTRO 1'!R135&gt;6,'REGISTRO 1'!R135,"")</f>
        <v/>
      </c>
      <c r="T136" s="110" t="str">
        <f>IF('REGISTRO 1'!V135="","",IF('REGISTRO 1'!V135&lt;3,'REGISTRO 1'!V135,""))</f>
        <v/>
      </c>
      <c r="U136" s="75" t="str">
        <f>IF('REGISTRO 1'!V135&lt;5,IF('REGISTRO 1'!V135&gt;2,'REGISTRO 1'!V135,""),"")</f>
        <v/>
      </c>
      <c r="V136" s="75" t="str">
        <f>IF('REGISTRO 1'!V135&lt;7,IF('REGISTRO 1'!V135&gt;4,'REGISTRO 1'!V135,""),"")</f>
        <v/>
      </c>
      <c r="W136" s="111" t="str">
        <f>IF('REGISTRO 1'!V135&gt;6,'REGISTRO 1'!V135,"")</f>
        <v/>
      </c>
      <c r="X136" s="162" t="str">
        <f t="shared" si="10"/>
        <v/>
      </c>
      <c r="Y136" s="163" t="str">
        <f>IF('REGISTRO 1'!G135="","",IF('REGISTRO 1'!G135&lt;5,'REGISTRO 1'!G135,""))</f>
        <v/>
      </c>
      <c r="Z136" s="164" t="str">
        <f>IF('REGISTRO 1'!G135&lt;9,IF('REGISTRO 1'!G135&gt;4,'REGISTRO 1'!G135,""),"")</f>
        <v/>
      </c>
      <c r="AA136" s="164" t="str">
        <f>IF('REGISTRO 1'!G135&lt;13,IF('REGISTRO 1'!G135&gt;8,'REGISTRO 1'!G135,""),"")</f>
        <v/>
      </c>
      <c r="AB136" s="165" t="str">
        <f>IF('REGISTRO 1'!G135&gt;12,'REGISTRO 1'!G135,"")</f>
        <v/>
      </c>
      <c r="AC136" s="166" t="str">
        <f>IF('REGISTRO 1'!K135="","",IF('REGISTRO 1'!K135&lt;5,'REGISTRO 1'!K135,""))</f>
        <v/>
      </c>
      <c r="AD136" s="164" t="str">
        <f>IF('REGISTRO 1'!K135&lt;9,IF('REGISTRO 1'!K135&gt;4,'REGISTRO 1'!K135,""),"")</f>
        <v/>
      </c>
      <c r="AE136" s="164" t="str">
        <f>IF('REGISTRO 1'!K135&lt;13,IF('REGISTRO 1'!K135&gt;8,'REGISTRO 1'!K135,""),"")</f>
        <v/>
      </c>
      <c r="AF136" s="165" t="str">
        <f>IF('REGISTRO 1'!K135&gt;12,'REGISTRO 1'!K135,"")</f>
        <v/>
      </c>
      <c r="AG136" s="166" t="str">
        <f>IF('REGISTRO 1'!O135="","",IF('REGISTRO 1'!O135&lt;4,'REGISTRO 1'!O135,""))</f>
        <v/>
      </c>
      <c r="AH136" s="164" t="str">
        <f>IF('REGISTRO 1'!O135&lt;7,IF('REGISTRO 1'!O135&gt;3,'REGISTRO 1'!O135,""),"")</f>
        <v/>
      </c>
      <c r="AI136" s="164" t="str">
        <f>IF('REGISTRO 1'!O135&lt;10,IF('REGISTRO 1'!O135&gt;6,'REGISTRO 1'!O135,""),"")</f>
        <v/>
      </c>
      <c r="AJ136" s="165" t="str">
        <f>IF('REGISTRO 1'!O135&gt;9,'REGISTRO 1'!O135,"")</f>
        <v/>
      </c>
      <c r="AK136" s="166" t="str">
        <f>IF('REGISTRO 1'!S135="","",IF('REGISTRO 1'!S135&lt;3,'REGISTRO 1'!S135,""))</f>
        <v/>
      </c>
      <c r="AL136" s="164" t="str">
        <f>IF('REGISTRO 1'!S135&lt;5,IF('REGISTRO 1'!S135&gt;2,'REGISTRO 1'!S135,""),"")</f>
        <v/>
      </c>
      <c r="AM136" s="164" t="str">
        <f>IF('REGISTRO 1'!S135&lt;7,IF('REGISTRO 1'!S135&gt;4,'REGISTRO 1'!S135,""),"")</f>
        <v/>
      </c>
      <c r="AN136" s="165" t="str">
        <f>IF('REGISTRO 1'!S135&gt;6,'REGISTRO 1'!S135,"")</f>
        <v/>
      </c>
      <c r="AO136" s="166" t="str">
        <f>IF('REGISTRO 1'!W135="","",IF('REGISTRO 1'!W135&lt;3,'REGISTRO 1'!W135,""))</f>
        <v/>
      </c>
      <c r="AP136" s="164" t="str">
        <f>IF('REGISTRO 1'!W135&lt;5,IF('REGISTRO 1'!W135&gt;2,'REGISTRO 1'!W135,""),"")</f>
        <v/>
      </c>
      <c r="AQ136" s="164" t="str">
        <f>IF('REGISTRO 1'!W135&lt;7,IF('REGISTRO 1'!W135&gt;4,'REGISTRO 1'!W135,""),"")</f>
        <v/>
      </c>
      <c r="AR136" s="165" t="str">
        <f>IF('REGISTRO 1'!W135&gt;6,'REGISTRO 1'!W135,"")</f>
        <v/>
      </c>
      <c r="AS136" s="162" t="str">
        <f t="shared" si="11"/>
        <v/>
      </c>
      <c r="AT136" s="110" t="str">
        <f>IF('REGISTRO 1'!H135="","",IF('REGISTRO 1'!H135&lt;5,'REGISTRO 1'!H135,""))</f>
        <v/>
      </c>
      <c r="AU136" s="75" t="str">
        <f>IF('REGISTRO 1'!H135&lt;9,IF('REGISTRO 1'!H135&gt;4,'REGISTRO 1'!H135,""),"")</f>
        <v/>
      </c>
      <c r="AV136" s="75" t="str">
        <f>IF('REGISTRO 1'!H135&lt;13,IF('REGISTRO 1'!H135&gt;8,'REGISTRO 1'!H135,""),"")</f>
        <v/>
      </c>
      <c r="AW136" s="22" t="str">
        <f>IF('REGISTRO 1'!H135&gt;12,'REGISTRO 1'!H135,"")</f>
        <v/>
      </c>
      <c r="AX136" s="110" t="str">
        <f>IF('REGISTRO 1'!L135="","",IF('REGISTRO 1'!L135&lt;5,'REGISTRO 1'!L135,""))</f>
        <v/>
      </c>
      <c r="AY136" s="75" t="str">
        <f>IF('REGISTRO 1'!L135&lt;9,IF('REGISTRO 1'!L135&gt;4,'REGISTRO 1'!L135,""),"")</f>
        <v/>
      </c>
      <c r="AZ136" s="75" t="str">
        <f>IF('REGISTRO 1'!L135&lt;13,IF('REGISTRO 1'!L135&gt;8,'REGISTRO 1'!L135,""),"")</f>
        <v/>
      </c>
      <c r="BA136" s="22" t="str">
        <f>IF('REGISTRO 1'!L135&gt;12,'REGISTRO 1'!L135,"")</f>
        <v/>
      </c>
      <c r="BB136" s="110" t="str">
        <f>IF('REGISTRO 1'!P135="","",IF('REGISTRO 1'!P135&lt;4,'REGISTRO 1'!P135,""))</f>
        <v/>
      </c>
      <c r="BC136" s="75" t="str">
        <f>IF('REGISTRO 1'!P135&lt;7,IF('REGISTRO 1'!P135&gt;3,'REGISTRO 1'!P135,""),"")</f>
        <v/>
      </c>
      <c r="BD136" s="75" t="str">
        <f>IF('REGISTRO 1'!P135&lt;10,IF('REGISTRO 1'!P135&gt;6,'REGISTRO 1'!P135,""),"")</f>
        <v/>
      </c>
      <c r="BE136" s="22" t="str">
        <f>IF('REGISTRO 1'!P135&gt;9,'REGISTRO 1'!P135,"")</f>
        <v/>
      </c>
      <c r="BF136" s="110" t="str">
        <f>IF('REGISTRO 1'!T135="","",IF('REGISTRO 1'!T135&lt;3,'REGISTRO 1'!T135,""))</f>
        <v/>
      </c>
      <c r="BG136" s="75" t="str">
        <f>IF('REGISTRO 1'!T135&lt;5,IF('REGISTRO 1'!T135&gt;2,'REGISTRO 1'!T135,""),"")</f>
        <v/>
      </c>
      <c r="BH136" s="75" t="str">
        <f>IF('REGISTRO 1'!T135&lt;7,IF('REGISTRO 1'!T135&gt;4,'REGISTRO 1'!T135,""),"")</f>
        <v/>
      </c>
      <c r="BI136" s="22" t="str">
        <f>IF('REGISTRO 1'!T135&gt;6,'REGISTRO 1'!T135,"")</f>
        <v/>
      </c>
      <c r="BJ136" s="110" t="str">
        <f>IF('REGISTRO 1'!X135="","",IF('REGISTRO 1'!X135&lt;3,'REGISTRO 1'!X135,""))</f>
        <v/>
      </c>
      <c r="BK136" s="75" t="str">
        <f>IF('REGISTRO 1'!X135&lt;5,IF('REGISTRO 1'!X135&gt;2,'REGISTRO 1'!X135,""),"")</f>
        <v/>
      </c>
      <c r="BL136" s="75" t="str">
        <f>IF('REGISTRO 1'!X135&lt;7,IF('REGISTRO 1'!X135&gt;4,'REGISTRO 1'!X135,""),"")</f>
        <v/>
      </c>
      <c r="BM136" s="22" t="str">
        <f>IF('REGISTRO 1'!X135&gt;6,'REGISTRO 1'!X135,"")</f>
        <v/>
      </c>
      <c r="BN136" s="162" t="str">
        <f t="shared" si="12"/>
        <v/>
      </c>
      <c r="BO136" s="167" t="str">
        <f>IF('REGISTRO 1'!I135="","",IF('REGISTRO 1'!I135&lt;5,'REGISTRO 1'!I135,""))</f>
        <v/>
      </c>
      <c r="BP136" s="168" t="str">
        <f>IF('REGISTRO 1'!I135&lt;9,IF('REGISTRO 1'!I135&gt;4,'REGISTRO 1'!I135,""),"")</f>
        <v/>
      </c>
      <c r="BQ136" s="168" t="str">
        <f>IF('REGISTRO 1'!I135&lt;13,IF('REGISTRO 1'!I135&gt;8,'REGISTRO 1'!I135,""),"")</f>
        <v/>
      </c>
      <c r="BR136" s="169" t="str">
        <f>IF('REGISTRO 1'!I135&gt;12,'REGISTRO 1'!I135,"")</f>
        <v/>
      </c>
      <c r="BS136" s="167" t="str">
        <f>IF('REGISTRO 1'!M135="","",IF('REGISTRO 1'!M135&lt;5,'REGISTRO 1'!M135,""))</f>
        <v/>
      </c>
      <c r="BT136" s="168" t="str">
        <f>IF('REGISTRO 1'!M135&lt;9,IF('REGISTRO 1'!M135&gt;4,'REGISTRO 1'!M135,""),"")</f>
        <v/>
      </c>
      <c r="BU136" s="168" t="str">
        <f>IF('REGISTRO 1'!M135&lt;13,IF('REGISTRO 1'!M135&gt;8,'REGISTRO 1'!M135,""),"")</f>
        <v/>
      </c>
      <c r="BV136" s="169" t="str">
        <f>IF('REGISTRO 1'!M135&gt;12,'REGISTRO 1'!M135,"")</f>
        <v/>
      </c>
      <c r="BW136" s="167" t="str">
        <f>IF('REGISTRO 1'!Q135="","",IF('REGISTRO 1'!Q135&lt;4,'REGISTRO 1'!Q135,""))</f>
        <v/>
      </c>
      <c r="BX136" s="168" t="str">
        <f>IF('REGISTRO 1'!Q135&lt;7,IF('REGISTRO 1'!Q135&gt;3,'REGISTRO 1'!Q135,""),"")</f>
        <v/>
      </c>
      <c r="BY136" s="168" t="str">
        <f>IF('REGISTRO 1'!Q135&lt;10,IF('REGISTRO 1'!Q135&gt;6,'REGISTRO 1'!Q135,""),"")</f>
        <v/>
      </c>
      <c r="BZ136" s="169" t="str">
        <f>IF('REGISTRO 1'!Q135&gt;9,'REGISTRO 1'!Q135,"")</f>
        <v/>
      </c>
      <c r="CA136" s="167" t="str">
        <f>IF('REGISTRO 1'!U135="","",IF('REGISTRO 1'!U135&lt;3,'REGISTRO 1'!U135,""))</f>
        <v/>
      </c>
      <c r="CB136" s="168" t="str">
        <f>IF('REGISTRO 1'!U135&lt;5,IF('REGISTRO 1'!U135&gt;2,'REGISTRO 1'!U135,""),"")</f>
        <v/>
      </c>
      <c r="CC136" s="168" t="str">
        <f>IF('REGISTRO 1'!U135&lt;7,IF('REGISTRO 1'!U135&gt;4,'REGISTRO 1'!U135,""),"")</f>
        <v/>
      </c>
      <c r="CD136" s="169" t="str">
        <f>IF('REGISTRO 1'!U135&gt;6,'REGISTRO 1'!U135,"")</f>
        <v/>
      </c>
      <c r="CE136" s="167" t="str">
        <f>IF('REGISTRO 1'!Y135="","",IF('REGISTRO 1'!Y135&lt;3,'REGISTRO 1'!Y135,""))</f>
        <v/>
      </c>
      <c r="CF136" s="168" t="str">
        <f>IF('REGISTRO 1'!Y135&lt;5,IF('REGISTRO 1'!Y135&gt;2,'REGISTRO 1'!Y135,""),"")</f>
        <v/>
      </c>
      <c r="CG136" s="168" t="str">
        <f>IF('REGISTRO 1'!Y135&lt;7,IF('REGISTRO 1'!Y135&gt;4,'REGISTRO 1'!Y135,""),"")</f>
        <v/>
      </c>
      <c r="CH136" s="169" t="str">
        <f>IF('REGISTRO 1'!Y135&gt;6,'REGISTRO 1'!Y135,"")</f>
        <v/>
      </c>
      <c r="CI136" s="170" t="str">
        <f t="shared" si="13"/>
        <v/>
      </c>
      <c r="CJ136" s="181" t="str">
        <f t="shared" si="14"/>
        <v/>
      </c>
      <c r="CK136" s="140" t="str">
        <f>IF('REGISTRO 1'!$C135="","",'REGISTRO 1'!D135)</f>
        <v/>
      </c>
      <c r="CL136" s="10" t="str">
        <f>IF('REGISTRO 1'!$C135="","",'REGISTRO 1'!E135)</f>
        <v/>
      </c>
    </row>
    <row r="137" spans="2:90" x14ac:dyDescent="0.25">
      <c r="B137" s="172" t="s">
        <v>166</v>
      </c>
      <c r="C137" s="54" t="str">
        <f>IF('REGISTRO 1'!C136="","",'REGISTRO 1'!C136)</f>
        <v/>
      </c>
      <c r="D137" s="21" t="str">
        <f>IF('REGISTRO 1'!F136="","",IF('REGISTRO 1'!F136&lt;5,'REGISTRO 1'!F136,""))</f>
        <v/>
      </c>
      <c r="E137" s="15" t="str">
        <f>IF('REGISTRO 1'!F136&lt;9,IF('REGISTRO 1'!F136&gt;4,'REGISTRO 1'!F136,""),"")</f>
        <v/>
      </c>
      <c r="F137" s="15" t="str">
        <f>IF('REGISTRO 1'!F136&lt;13,IF('REGISTRO 1'!F136&gt;8,'REGISTRO 1'!F136,""),"")</f>
        <v/>
      </c>
      <c r="G137" s="16" t="str">
        <f>IF('REGISTRO 1'!F136&gt;12,'REGISTRO 1'!F136,"")</f>
        <v/>
      </c>
      <c r="H137" s="21" t="str">
        <f>IF('REGISTRO 1'!J136="","",IF('REGISTRO 1'!J136&lt;5,'REGISTRO 1'!J136,""))</f>
        <v/>
      </c>
      <c r="I137" s="15" t="str">
        <f>IF('REGISTRO 1'!J136&lt;9,IF('REGISTRO 1'!J136&gt;4,'REGISTRO 1'!J136,""),"")</f>
        <v/>
      </c>
      <c r="J137" s="15" t="str">
        <f>IF('REGISTRO 1'!J136&lt;13,IF('REGISTRO 1'!J136&gt;8,'REGISTRO 1'!J136,""),"")</f>
        <v/>
      </c>
      <c r="K137" s="16" t="str">
        <f>IF('REGISTRO 1'!J136&gt;12,'REGISTRO 1'!J136,"")</f>
        <v/>
      </c>
      <c r="L137" s="21" t="str">
        <f>IF('REGISTRO 1'!N136="","",IF('REGISTRO 1'!N136&lt;4,'REGISTRO 1'!N136,""))</f>
        <v/>
      </c>
      <c r="M137" s="15" t="str">
        <f>IF('REGISTRO 1'!N136&lt;7,IF('REGISTRO 1'!N136&gt;3,'REGISTRO 1'!N136,""),"")</f>
        <v/>
      </c>
      <c r="N137" s="15" t="str">
        <f>IF('REGISTRO 1'!N136&lt;10,IF('REGISTRO 1'!N136&gt;6,'REGISTRO 1'!N136,""),"")</f>
        <v/>
      </c>
      <c r="O137" s="16" t="str">
        <f>IF('REGISTRO 1'!N136&gt;9,'REGISTRO 1'!N136,"")</f>
        <v/>
      </c>
      <c r="P137" s="21" t="str">
        <f>IF('REGISTRO 1'!R136="","",IF('REGISTRO 1'!R136&lt;3,'REGISTRO 1'!R136,""))</f>
        <v/>
      </c>
      <c r="Q137" s="15" t="str">
        <f>IF('REGISTRO 1'!R136&lt;5,IF('REGISTRO 1'!R136&gt;2,'REGISTRO 1'!R136,""),"")</f>
        <v/>
      </c>
      <c r="R137" s="15" t="str">
        <f>IF('REGISTRO 1'!R136&lt;7,IF('REGISTRO 1'!R136&gt;4,'REGISTRO 1'!R136,""),"")</f>
        <v/>
      </c>
      <c r="S137" s="16" t="str">
        <f>IF('REGISTRO 1'!R136&gt;6,'REGISTRO 1'!R136,"")</f>
        <v/>
      </c>
      <c r="T137" s="21" t="str">
        <f>IF('REGISTRO 1'!V136="","",IF('REGISTRO 1'!V136&lt;3,'REGISTRO 1'!V136,""))</f>
        <v/>
      </c>
      <c r="U137" s="15" t="str">
        <f>IF('REGISTRO 1'!V136&lt;5,IF('REGISTRO 1'!V136&gt;2,'REGISTRO 1'!V136,""),"")</f>
        <v/>
      </c>
      <c r="V137" s="15" t="str">
        <f>IF('REGISTRO 1'!V136&lt;7,IF('REGISTRO 1'!V136&gt;4,'REGISTRO 1'!V136,""),"")</f>
        <v/>
      </c>
      <c r="W137" s="20" t="str">
        <f>IF('REGISTRO 1'!V136&gt;6,'REGISTRO 1'!V136,"")</f>
        <v/>
      </c>
      <c r="X137" s="38" t="str">
        <f t="shared" si="10"/>
        <v/>
      </c>
      <c r="Y137" s="14" t="str">
        <f>IF('REGISTRO 1'!G136="","",IF('REGISTRO 1'!G136&lt;5,'REGISTRO 1'!G136,""))</f>
        <v/>
      </c>
      <c r="Z137" s="15" t="str">
        <f>IF('REGISTRO 1'!G136&lt;9,IF('REGISTRO 1'!G136&gt;4,'REGISTRO 1'!G136,""),"")</f>
        <v/>
      </c>
      <c r="AA137" s="15" t="str">
        <f>IF('REGISTRO 1'!G136&lt;13,IF('REGISTRO 1'!G136&gt;8,'REGISTRO 1'!G136,""),"")</f>
        <v/>
      </c>
      <c r="AB137" s="16" t="str">
        <f>IF('REGISTRO 1'!G136&gt;12,'REGISTRO 1'!G136,"")</f>
        <v/>
      </c>
      <c r="AC137" s="21" t="str">
        <f>IF('REGISTRO 1'!K136="","",IF('REGISTRO 1'!K136&lt;5,'REGISTRO 1'!K136,""))</f>
        <v/>
      </c>
      <c r="AD137" s="15" t="str">
        <f>IF('REGISTRO 1'!K136&lt;9,IF('REGISTRO 1'!K136&gt;4,'REGISTRO 1'!K136,""),"")</f>
        <v/>
      </c>
      <c r="AE137" s="15" t="str">
        <f>IF('REGISTRO 1'!K136&lt;13,IF('REGISTRO 1'!K136&gt;8,'REGISTRO 1'!K136,""),"")</f>
        <v/>
      </c>
      <c r="AF137" s="16" t="str">
        <f>IF('REGISTRO 1'!K136&gt;12,'REGISTRO 1'!K136,"")</f>
        <v/>
      </c>
      <c r="AG137" s="21" t="str">
        <f>IF('REGISTRO 1'!O136="","",IF('REGISTRO 1'!O136&lt;4,'REGISTRO 1'!O136,""))</f>
        <v/>
      </c>
      <c r="AH137" s="15" t="str">
        <f>IF('REGISTRO 1'!O136&lt;7,IF('REGISTRO 1'!O136&gt;3,'REGISTRO 1'!O136,""),"")</f>
        <v/>
      </c>
      <c r="AI137" s="15" t="str">
        <f>IF('REGISTRO 1'!O136&lt;10,IF('REGISTRO 1'!O136&gt;6,'REGISTRO 1'!O136,""),"")</f>
        <v/>
      </c>
      <c r="AJ137" s="16" t="str">
        <f>IF('REGISTRO 1'!O136&gt;9,'REGISTRO 1'!O136,"")</f>
        <v/>
      </c>
      <c r="AK137" s="21" t="str">
        <f>IF('REGISTRO 1'!S136="","",IF('REGISTRO 1'!S136&lt;3,'REGISTRO 1'!S136,""))</f>
        <v/>
      </c>
      <c r="AL137" s="15" t="str">
        <f>IF('REGISTRO 1'!S136&lt;5,IF('REGISTRO 1'!S136&gt;2,'REGISTRO 1'!S136,""),"")</f>
        <v/>
      </c>
      <c r="AM137" s="15" t="str">
        <f>IF('REGISTRO 1'!S136&lt;7,IF('REGISTRO 1'!S136&gt;4,'REGISTRO 1'!S136,""),"")</f>
        <v/>
      </c>
      <c r="AN137" s="16" t="str">
        <f>IF('REGISTRO 1'!S136&gt;6,'REGISTRO 1'!S136,"")</f>
        <v/>
      </c>
      <c r="AO137" s="21" t="str">
        <f>IF('REGISTRO 1'!W136="","",IF('REGISTRO 1'!W136&lt;3,'REGISTRO 1'!W136,""))</f>
        <v/>
      </c>
      <c r="AP137" s="15" t="str">
        <f>IF('REGISTRO 1'!W136&lt;5,IF('REGISTRO 1'!W136&gt;2,'REGISTRO 1'!W136,""),"")</f>
        <v/>
      </c>
      <c r="AQ137" s="15" t="str">
        <f>IF('REGISTRO 1'!W136&lt;7,IF('REGISTRO 1'!W136&gt;4,'REGISTRO 1'!W136,""),"")</f>
        <v/>
      </c>
      <c r="AR137" s="16" t="str">
        <f>IF('REGISTRO 1'!W136&gt;6,'REGISTRO 1'!W136,"")</f>
        <v/>
      </c>
      <c r="AS137" s="38" t="str">
        <f t="shared" si="11"/>
        <v/>
      </c>
      <c r="AT137" s="21" t="str">
        <f>IF('REGISTRO 1'!H136="","",IF('REGISTRO 1'!H136&lt;5,'REGISTRO 1'!H136,""))</f>
        <v/>
      </c>
      <c r="AU137" s="15" t="str">
        <f>IF('REGISTRO 1'!H136&lt;9,IF('REGISTRO 1'!H136&gt;4,'REGISTRO 1'!H136,""),"")</f>
        <v/>
      </c>
      <c r="AV137" s="15" t="str">
        <f>IF('REGISTRO 1'!H136&lt;13,IF('REGISTRO 1'!H136&gt;8,'REGISTRO 1'!H136,""),"")</f>
        <v/>
      </c>
      <c r="AW137" s="16" t="str">
        <f>IF('REGISTRO 1'!H136&gt;12,'REGISTRO 1'!H136,"")</f>
        <v/>
      </c>
      <c r="AX137" s="21" t="str">
        <f>IF('REGISTRO 1'!L136="","",IF('REGISTRO 1'!L136&lt;5,'REGISTRO 1'!L136,""))</f>
        <v/>
      </c>
      <c r="AY137" s="15" t="str">
        <f>IF('REGISTRO 1'!L136&lt;9,IF('REGISTRO 1'!L136&gt;4,'REGISTRO 1'!L136,""),"")</f>
        <v/>
      </c>
      <c r="AZ137" s="15" t="str">
        <f>IF('REGISTRO 1'!L136&lt;13,IF('REGISTRO 1'!L136&gt;8,'REGISTRO 1'!L136,""),"")</f>
        <v/>
      </c>
      <c r="BA137" s="16" t="str">
        <f>IF('REGISTRO 1'!L136&gt;12,'REGISTRO 1'!L136,"")</f>
        <v/>
      </c>
      <c r="BB137" s="21" t="str">
        <f>IF('REGISTRO 1'!P136="","",IF('REGISTRO 1'!P136&lt;4,'REGISTRO 1'!P136,""))</f>
        <v/>
      </c>
      <c r="BC137" s="15" t="str">
        <f>IF('REGISTRO 1'!P136&lt;7,IF('REGISTRO 1'!P136&gt;3,'REGISTRO 1'!P136,""),"")</f>
        <v/>
      </c>
      <c r="BD137" s="15" t="str">
        <f>IF('REGISTRO 1'!P136&lt;10,IF('REGISTRO 1'!P136&gt;6,'REGISTRO 1'!P136,""),"")</f>
        <v/>
      </c>
      <c r="BE137" s="16" t="str">
        <f>IF('REGISTRO 1'!P136&gt;9,'REGISTRO 1'!P136,"")</f>
        <v/>
      </c>
      <c r="BF137" s="21" t="str">
        <f>IF('REGISTRO 1'!T136="","",IF('REGISTRO 1'!T136&lt;3,'REGISTRO 1'!T136,""))</f>
        <v/>
      </c>
      <c r="BG137" s="15" t="str">
        <f>IF('REGISTRO 1'!T136&lt;5,IF('REGISTRO 1'!T136&gt;2,'REGISTRO 1'!T136,""),"")</f>
        <v/>
      </c>
      <c r="BH137" s="15" t="str">
        <f>IF('REGISTRO 1'!T136&lt;7,IF('REGISTRO 1'!T136&gt;4,'REGISTRO 1'!T136,""),"")</f>
        <v/>
      </c>
      <c r="BI137" s="16" t="str">
        <f>IF('REGISTRO 1'!T136&gt;6,'REGISTRO 1'!T136,"")</f>
        <v/>
      </c>
      <c r="BJ137" s="21" t="str">
        <f>IF('REGISTRO 1'!X136="","",IF('REGISTRO 1'!X136&lt;3,'REGISTRO 1'!X136,""))</f>
        <v/>
      </c>
      <c r="BK137" s="15" t="str">
        <f>IF('REGISTRO 1'!X136&lt;5,IF('REGISTRO 1'!X136&gt;2,'REGISTRO 1'!X136,""),"")</f>
        <v/>
      </c>
      <c r="BL137" s="15" t="str">
        <f>IF('REGISTRO 1'!X136&lt;7,IF('REGISTRO 1'!X136&gt;4,'REGISTRO 1'!X136,""),"")</f>
        <v/>
      </c>
      <c r="BM137" s="16" t="str">
        <f>IF('REGISTRO 1'!X136&gt;6,'REGISTRO 1'!X136,"")</f>
        <v/>
      </c>
      <c r="BN137" s="38" t="str">
        <f t="shared" si="12"/>
        <v/>
      </c>
      <c r="BO137" s="14" t="str">
        <f>IF('REGISTRO 1'!I136="","",IF('REGISTRO 1'!I136&lt;5,'REGISTRO 1'!I136,""))</f>
        <v/>
      </c>
      <c r="BP137" s="15" t="str">
        <f>IF('REGISTRO 1'!I136&lt;9,IF('REGISTRO 1'!I136&gt;4,'REGISTRO 1'!I136,""),"")</f>
        <v/>
      </c>
      <c r="BQ137" s="15" t="str">
        <f>IF('REGISTRO 1'!I136&lt;13,IF('REGISTRO 1'!I136&gt;8,'REGISTRO 1'!I136,""),"")</f>
        <v/>
      </c>
      <c r="BR137" s="16" t="str">
        <f>IF('REGISTRO 1'!I136&gt;12,'REGISTRO 1'!I136,"")</f>
        <v/>
      </c>
      <c r="BS137" s="14" t="str">
        <f>IF('REGISTRO 1'!M136="","",IF('REGISTRO 1'!M136&lt;5,'REGISTRO 1'!M136,""))</f>
        <v/>
      </c>
      <c r="BT137" s="15" t="str">
        <f>IF('REGISTRO 1'!M136&lt;9,IF('REGISTRO 1'!M136&gt;4,'REGISTRO 1'!M136,""),"")</f>
        <v/>
      </c>
      <c r="BU137" s="15" t="str">
        <f>IF('REGISTRO 1'!M136&lt;13,IF('REGISTRO 1'!M136&gt;8,'REGISTRO 1'!M136,""),"")</f>
        <v/>
      </c>
      <c r="BV137" s="16" t="str">
        <f>IF('REGISTRO 1'!M136&gt;12,'REGISTRO 1'!M136,"")</f>
        <v/>
      </c>
      <c r="BW137" s="14" t="str">
        <f>IF('REGISTRO 1'!Q136="","",IF('REGISTRO 1'!Q136&lt;4,'REGISTRO 1'!Q136,""))</f>
        <v/>
      </c>
      <c r="BX137" s="15" t="str">
        <f>IF('REGISTRO 1'!Q136&lt;7,IF('REGISTRO 1'!Q136&gt;3,'REGISTRO 1'!Q136,""),"")</f>
        <v/>
      </c>
      <c r="BY137" s="15" t="str">
        <f>IF('REGISTRO 1'!Q136&lt;10,IF('REGISTRO 1'!Q136&gt;6,'REGISTRO 1'!Q136,""),"")</f>
        <v/>
      </c>
      <c r="BZ137" s="16" t="str">
        <f>IF('REGISTRO 1'!Q136&gt;9,'REGISTRO 1'!Q136,"")</f>
        <v/>
      </c>
      <c r="CA137" s="14" t="str">
        <f>IF('REGISTRO 1'!U136="","",IF('REGISTRO 1'!U136&lt;3,'REGISTRO 1'!U136,""))</f>
        <v/>
      </c>
      <c r="CB137" s="15" t="str">
        <f>IF('REGISTRO 1'!U136&lt;5,IF('REGISTRO 1'!U136&gt;2,'REGISTRO 1'!U136,""),"")</f>
        <v/>
      </c>
      <c r="CC137" s="15" t="str">
        <f>IF('REGISTRO 1'!U136&lt;7,IF('REGISTRO 1'!U136&gt;4,'REGISTRO 1'!U136,""),"")</f>
        <v/>
      </c>
      <c r="CD137" s="16" t="str">
        <f>IF('REGISTRO 1'!U136&gt;6,'REGISTRO 1'!U136,"")</f>
        <v/>
      </c>
      <c r="CE137" s="14" t="str">
        <f>IF('REGISTRO 1'!Y136="","",IF('REGISTRO 1'!Y136&lt;3,'REGISTRO 1'!Y136,""))</f>
        <v/>
      </c>
      <c r="CF137" s="15" t="str">
        <f>IF('REGISTRO 1'!Y136&lt;5,IF('REGISTRO 1'!Y136&gt;2,'REGISTRO 1'!Y136,""),"")</f>
        <v/>
      </c>
      <c r="CG137" s="15" t="str">
        <f>IF('REGISTRO 1'!Y136&lt;7,IF('REGISTRO 1'!Y136&gt;4,'REGISTRO 1'!Y136,""),"")</f>
        <v/>
      </c>
      <c r="CH137" s="16" t="str">
        <f>IF('REGISTRO 1'!Y136&gt;6,'REGISTRO 1'!Y136,"")</f>
        <v/>
      </c>
      <c r="CI137" s="73" t="str">
        <f t="shared" si="13"/>
        <v/>
      </c>
      <c r="CJ137" s="180" t="str">
        <f t="shared" si="14"/>
        <v/>
      </c>
      <c r="CK137" s="140" t="str">
        <f>IF('REGISTRO 1'!$C136="","",'REGISTRO 1'!D136)</f>
        <v/>
      </c>
      <c r="CL137" s="10" t="str">
        <f>IF('REGISTRO 1'!$C136="","",'REGISTRO 1'!E136)</f>
        <v/>
      </c>
    </row>
    <row r="138" spans="2:90" x14ac:dyDescent="0.25">
      <c r="B138" s="69" t="s">
        <v>167</v>
      </c>
      <c r="C138" s="28" t="str">
        <f>IF('REGISTRO 1'!C137="","",'REGISTRO 1'!C137)</f>
        <v/>
      </c>
      <c r="D138" s="110" t="str">
        <f>IF('REGISTRO 1'!F137="","",IF('REGISTRO 1'!F137&lt;5,'REGISTRO 1'!F137,""))</f>
        <v/>
      </c>
      <c r="E138" s="75" t="str">
        <f>IF('REGISTRO 1'!F137&lt;9,IF('REGISTRO 1'!F137&gt;4,'REGISTRO 1'!F137,""),"")</f>
        <v/>
      </c>
      <c r="F138" s="75" t="str">
        <f>IF('REGISTRO 1'!F137&lt;13,IF('REGISTRO 1'!F137&gt;8,'REGISTRO 1'!F137,""),"")</f>
        <v/>
      </c>
      <c r="G138" s="22" t="str">
        <f>IF('REGISTRO 1'!F137&gt;12,'REGISTRO 1'!F137,"")</f>
        <v/>
      </c>
      <c r="H138" s="110" t="str">
        <f>IF('REGISTRO 1'!J137="","",IF('REGISTRO 1'!J137&lt;5,'REGISTRO 1'!J137,""))</f>
        <v/>
      </c>
      <c r="I138" s="75" t="str">
        <f>IF('REGISTRO 1'!J137&lt;9,IF('REGISTRO 1'!J137&gt;4,'REGISTRO 1'!J137,""),"")</f>
        <v/>
      </c>
      <c r="J138" s="75" t="str">
        <f>IF('REGISTRO 1'!J137&lt;13,IF('REGISTRO 1'!J137&gt;8,'REGISTRO 1'!J137,""),"")</f>
        <v/>
      </c>
      <c r="K138" s="22" t="str">
        <f>IF('REGISTRO 1'!J137&gt;12,'REGISTRO 1'!J137,"")</f>
        <v/>
      </c>
      <c r="L138" s="110" t="str">
        <f>IF('REGISTRO 1'!N137="","",IF('REGISTRO 1'!N137&lt;4,'REGISTRO 1'!N137,""))</f>
        <v/>
      </c>
      <c r="M138" s="75" t="str">
        <f>IF('REGISTRO 1'!N137&lt;7,IF('REGISTRO 1'!N137&gt;3,'REGISTRO 1'!N137,""),"")</f>
        <v/>
      </c>
      <c r="N138" s="75" t="str">
        <f>IF('REGISTRO 1'!N137&lt;10,IF('REGISTRO 1'!N137&gt;6,'REGISTRO 1'!N137,""),"")</f>
        <v/>
      </c>
      <c r="O138" s="22" t="str">
        <f>IF('REGISTRO 1'!N137&gt;9,'REGISTRO 1'!N137,"")</f>
        <v/>
      </c>
      <c r="P138" s="110" t="str">
        <f>IF('REGISTRO 1'!R137="","",IF('REGISTRO 1'!R137&lt;3,'REGISTRO 1'!R137,""))</f>
        <v/>
      </c>
      <c r="Q138" s="75" t="str">
        <f>IF('REGISTRO 1'!R137&lt;5,IF('REGISTRO 1'!R137&gt;2,'REGISTRO 1'!R137,""),"")</f>
        <v/>
      </c>
      <c r="R138" s="75" t="str">
        <f>IF('REGISTRO 1'!R137&lt;7,IF('REGISTRO 1'!R137&gt;4,'REGISTRO 1'!R137,""),"")</f>
        <v/>
      </c>
      <c r="S138" s="22" t="str">
        <f>IF('REGISTRO 1'!R137&gt;6,'REGISTRO 1'!R137,"")</f>
        <v/>
      </c>
      <c r="T138" s="110" t="str">
        <f>IF('REGISTRO 1'!V137="","",IF('REGISTRO 1'!V137&lt;3,'REGISTRO 1'!V137,""))</f>
        <v/>
      </c>
      <c r="U138" s="75" t="str">
        <f>IF('REGISTRO 1'!V137&lt;5,IF('REGISTRO 1'!V137&gt;2,'REGISTRO 1'!V137,""),"")</f>
        <v/>
      </c>
      <c r="V138" s="75" t="str">
        <f>IF('REGISTRO 1'!V137&lt;7,IF('REGISTRO 1'!V137&gt;4,'REGISTRO 1'!V137,""),"")</f>
        <v/>
      </c>
      <c r="W138" s="111" t="str">
        <f>IF('REGISTRO 1'!V137&gt;6,'REGISTRO 1'!V137,"")</f>
        <v/>
      </c>
      <c r="X138" s="162" t="str">
        <f t="shared" si="10"/>
        <v/>
      </c>
      <c r="Y138" s="163" t="str">
        <f>IF('REGISTRO 1'!G137="","",IF('REGISTRO 1'!G137&lt;5,'REGISTRO 1'!G137,""))</f>
        <v/>
      </c>
      <c r="Z138" s="164" t="str">
        <f>IF('REGISTRO 1'!G137&lt;9,IF('REGISTRO 1'!G137&gt;4,'REGISTRO 1'!G137,""),"")</f>
        <v/>
      </c>
      <c r="AA138" s="164" t="str">
        <f>IF('REGISTRO 1'!G137&lt;13,IF('REGISTRO 1'!G137&gt;8,'REGISTRO 1'!G137,""),"")</f>
        <v/>
      </c>
      <c r="AB138" s="165" t="str">
        <f>IF('REGISTRO 1'!G137&gt;12,'REGISTRO 1'!G137,"")</f>
        <v/>
      </c>
      <c r="AC138" s="166" t="str">
        <f>IF('REGISTRO 1'!K137="","",IF('REGISTRO 1'!K137&lt;5,'REGISTRO 1'!K137,""))</f>
        <v/>
      </c>
      <c r="AD138" s="164" t="str">
        <f>IF('REGISTRO 1'!K137&lt;9,IF('REGISTRO 1'!K137&gt;4,'REGISTRO 1'!K137,""),"")</f>
        <v/>
      </c>
      <c r="AE138" s="164" t="str">
        <f>IF('REGISTRO 1'!K137&lt;13,IF('REGISTRO 1'!K137&gt;8,'REGISTRO 1'!K137,""),"")</f>
        <v/>
      </c>
      <c r="AF138" s="165" t="str">
        <f>IF('REGISTRO 1'!K137&gt;12,'REGISTRO 1'!K137,"")</f>
        <v/>
      </c>
      <c r="AG138" s="166" t="str">
        <f>IF('REGISTRO 1'!O137="","",IF('REGISTRO 1'!O137&lt;4,'REGISTRO 1'!O137,""))</f>
        <v/>
      </c>
      <c r="AH138" s="164" t="str">
        <f>IF('REGISTRO 1'!O137&lt;7,IF('REGISTRO 1'!O137&gt;3,'REGISTRO 1'!O137,""),"")</f>
        <v/>
      </c>
      <c r="AI138" s="164" t="str">
        <f>IF('REGISTRO 1'!O137&lt;10,IF('REGISTRO 1'!O137&gt;6,'REGISTRO 1'!O137,""),"")</f>
        <v/>
      </c>
      <c r="AJ138" s="165" t="str">
        <f>IF('REGISTRO 1'!O137&gt;9,'REGISTRO 1'!O137,"")</f>
        <v/>
      </c>
      <c r="AK138" s="166" t="str">
        <f>IF('REGISTRO 1'!S137="","",IF('REGISTRO 1'!S137&lt;3,'REGISTRO 1'!S137,""))</f>
        <v/>
      </c>
      <c r="AL138" s="164" t="str">
        <f>IF('REGISTRO 1'!S137&lt;5,IF('REGISTRO 1'!S137&gt;2,'REGISTRO 1'!S137,""),"")</f>
        <v/>
      </c>
      <c r="AM138" s="164" t="str">
        <f>IF('REGISTRO 1'!S137&lt;7,IF('REGISTRO 1'!S137&gt;4,'REGISTRO 1'!S137,""),"")</f>
        <v/>
      </c>
      <c r="AN138" s="165" t="str">
        <f>IF('REGISTRO 1'!S137&gt;6,'REGISTRO 1'!S137,"")</f>
        <v/>
      </c>
      <c r="AO138" s="166" t="str">
        <f>IF('REGISTRO 1'!W137="","",IF('REGISTRO 1'!W137&lt;3,'REGISTRO 1'!W137,""))</f>
        <v/>
      </c>
      <c r="AP138" s="164" t="str">
        <f>IF('REGISTRO 1'!W137&lt;5,IF('REGISTRO 1'!W137&gt;2,'REGISTRO 1'!W137,""),"")</f>
        <v/>
      </c>
      <c r="AQ138" s="164" t="str">
        <f>IF('REGISTRO 1'!W137&lt;7,IF('REGISTRO 1'!W137&gt;4,'REGISTRO 1'!W137,""),"")</f>
        <v/>
      </c>
      <c r="AR138" s="165" t="str">
        <f>IF('REGISTRO 1'!W137&gt;6,'REGISTRO 1'!W137,"")</f>
        <v/>
      </c>
      <c r="AS138" s="162" t="str">
        <f t="shared" si="11"/>
        <v/>
      </c>
      <c r="AT138" s="110" t="str">
        <f>IF('REGISTRO 1'!H137="","",IF('REGISTRO 1'!H137&lt;5,'REGISTRO 1'!H137,""))</f>
        <v/>
      </c>
      <c r="AU138" s="75" t="str">
        <f>IF('REGISTRO 1'!H137&lt;9,IF('REGISTRO 1'!H137&gt;4,'REGISTRO 1'!H137,""),"")</f>
        <v/>
      </c>
      <c r="AV138" s="75" t="str">
        <f>IF('REGISTRO 1'!H137&lt;13,IF('REGISTRO 1'!H137&gt;8,'REGISTRO 1'!H137,""),"")</f>
        <v/>
      </c>
      <c r="AW138" s="22" t="str">
        <f>IF('REGISTRO 1'!H137&gt;12,'REGISTRO 1'!H137,"")</f>
        <v/>
      </c>
      <c r="AX138" s="110" t="str">
        <f>IF('REGISTRO 1'!L137="","",IF('REGISTRO 1'!L137&lt;5,'REGISTRO 1'!L137,""))</f>
        <v/>
      </c>
      <c r="AY138" s="75" t="str">
        <f>IF('REGISTRO 1'!L137&lt;9,IF('REGISTRO 1'!L137&gt;4,'REGISTRO 1'!L137,""),"")</f>
        <v/>
      </c>
      <c r="AZ138" s="75" t="str">
        <f>IF('REGISTRO 1'!L137&lt;13,IF('REGISTRO 1'!L137&gt;8,'REGISTRO 1'!L137,""),"")</f>
        <v/>
      </c>
      <c r="BA138" s="22" t="str">
        <f>IF('REGISTRO 1'!L137&gt;12,'REGISTRO 1'!L137,"")</f>
        <v/>
      </c>
      <c r="BB138" s="110" t="str">
        <f>IF('REGISTRO 1'!P137="","",IF('REGISTRO 1'!P137&lt;4,'REGISTRO 1'!P137,""))</f>
        <v/>
      </c>
      <c r="BC138" s="75" t="str">
        <f>IF('REGISTRO 1'!P137&lt;7,IF('REGISTRO 1'!P137&gt;3,'REGISTRO 1'!P137,""),"")</f>
        <v/>
      </c>
      <c r="BD138" s="75" t="str">
        <f>IF('REGISTRO 1'!P137&lt;10,IF('REGISTRO 1'!P137&gt;6,'REGISTRO 1'!P137,""),"")</f>
        <v/>
      </c>
      <c r="BE138" s="22" t="str">
        <f>IF('REGISTRO 1'!P137&gt;9,'REGISTRO 1'!P137,"")</f>
        <v/>
      </c>
      <c r="BF138" s="110" t="str">
        <f>IF('REGISTRO 1'!T137="","",IF('REGISTRO 1'!T137&lt;3,'REGISTRO 1'!T137,""))</f>
        <v/>
      </c>
      <c r="BG138" s="75" t="str">
        <f>IF('REGISTRO 1'!T137&lt;5,IF('REGISTRO 1'!T137&gt;2,'REGISTRO 1'!T137,""),"")</f>
        <v/>
      </c>
      <c r="BH138" s="75" t="str">
        <f>IF('REGISTRO 1'!T137&lt;7,IF('REGISTRO 1'!T137&gt;4,'REGISTRO 1'!T137,""),"")</f>
        <v/>
      </c>
      <c r="BI138" s="22" t="str">
        <f>IF('REGISTRO 1'!T137&gt;6,'REGISTRO 1'!T137,"")</f>
        <v/>
      </c>
      <c r="BJ138" s="110" t="str">
        <f>IF('REGISTRO 1'!X137="","",IF('REGISTRO 1'!X137&lt;3,'REGISTRO 1'!X137,""))</f>
        <v/>
      </c>
      <c r="BK138" s="75" t="str">
        <f>IF('REGISTRO 1'!X137&lt;5,IF('REGISTRO 1'!X137&gt;2,'REGISTRO 1'!X137,""),"")</f>
        <v/>
      </c>
      <c r="BL138" s="75" t="str">
        <f>IF('REGISTRO 1'!X137&lt;7,IF('REGISTRO 1'!X137&gt;4,'REGISTRO 1'!X137,""),"")</f>
        <v/>
      </c>
      <c r="BM138" s="22" t="str">
        <f>IF('REGISTRO 1'!X137&gt;6,'REGISTRO 1'!X137,"")</f>
        <v/>
      </c>
      <c r="BN138" s="162" t="str">
        <f t="shared" si="12"/>
        <v/>
      </c>
      <c r="BO138" s="167" t="str">
        <f>IF('REGISTRO 1'!I137="","",IF('REGISTRO 1'!I137&lt;5,'REGISTRO 1'!I137,""))</f>
        <v/>
      </c>
      <c r="BP138" s="168" t="str">
        <f>IF('REGISTRO 1'!I137&lt;9,IF('REGISTRO 1'!I137&gt;4,'REGISTRO 1'!I137,""),"")</f>
        <v/>
      </c>
      <c r="BQ138" s="168" t="str">
        <f>IF('REGISTRO 1'!I137&lt;13,IF('REGISTRO 1'!I137&gt;8,'REGISTRO 1'!I137,""),"")</f>
        <v/>
      </c>
      <c r="BR138" s="169" t="str">
        <f>IF('REGISTRO 1'!I137&gt;12,'REGISTRO 1'!I137,"")</f>
        <v/>
      </c>
      <c r="BS138" s="167" t="str">
        <f>IF('REGISTRO 1'!M137="","",IF('REGISTRO 1'!M137&lt;5,'REGISTRO 1'!M137,""))</f>
        <v/>
      </c>
      <c r="BT138" s="168" t="str">
        <f>IF('REGISTRO 1'!M137&lt;9,IF('REGISTRO 1'!M137&gt;4,'REGISTRO 1'!M137,""),"")</f>
        <v/>
      </c>
      <c r="BU138" s="168" t="str">
        <f>IF('REGISTRO 1'!M137&lt;13,IF('REGISTRO 1'!M137&gt;8,'REGISTRO 1'!M137,""),"")</f>
        <v/>
      </c>
      <c r="BV138" s="169" t="str">
        <f>IF('REGISTRO 1'!M137&gt;12,'REGISTRO 1'!M137,"")</f>
        <v/>
      </c>
      <c r="BW138" s="167" t="str">
        <f>IF('REGISTRO 1'!Q137="","",IF('REGISTRO 1'!Q137&lt;4,'REGISTRO 1'!Q137,""))</f>
        <v/>
      </c>
      <c r="BX138" s="168" t="str">
        <f>IF('REGISTRO 1'!Q137&lt;7,IF('REGISTRO 1'!Q137&gt;3,'REGISTRO 1'!Q137,""),"")</f>
        <v/>
      </c>
      <c r="BY138" s="168" t="str">
        <f>IF('REGISTRO 1'!Q137&lt;10,IF('REGISTRO 1'!Q137&gt;6,'REGISTRO 1'!Q137,""),"")</f>
        <v/>
      </c>
      <c r="BZ138" s="169" t="str">
        <f>IF('REGISTRO 1'!Q137&gt;9,'REGISTRO 1'!Q137,"")</f>
        <v/>
      </c>
      <c r="CA138" s="167" t="str">
        <f>IF('REGISTRO 1'!U137="","",IF('REGISTRO 1'!U137&lt;3,'REGISTRO 1'!U137,""))</f>
        <v/>
      </c>
      <c r="CB138" s="168" t="str">
        <f>IF('REGISTRO 1'!U137&lt;5,IF('REGISTRO 1'!U137&gt;2,'REGISTRO 1'!U137,""),"")</f>
        <v/>
      </c>
      <c r="CC138" s="168" t="str">
        <f>IF('REGISTRO 1'!U137&lt;7,IF('REGISTRO 1'!U137&gt;4,'REGISTRO 1'!U137,""),"")</f>
        <v/>
      </c>
      <c r="CD138" s="169" t="str">
        <f>IF('REGISTRO 1'!U137&gt;6,'REGISTRO 1'!U137,"")</f>
        <v/>
      </c>
      <c r="CE138" s="167" t="str">
        <f>IF('REGISTRO 1'!Y137="","",IF('REGISTRO 1'!Y137&lt;3,'REGISTRO 1'!Y137,""))</f>
        <v/>
      </c>
      <c r="CF138" s="168" t="str">
        <f>IF('REGISTRO 1'!Y137&lt;5,IF('REGISTRO 1'!Y137&gt;2,'REGISTRO 1'!Y137,""),"")</f>
        <v/>
      </c>
      <c r="CG138" s="168" t="str">
        <f>IF('REGISTRO 1'!Y137&lt;7,IF('REGISTRO 1'!Y137&gt;4,'REGISTRO 1'!Y137,""),"")</f>
        <v/>
      </c>
      <c r="CH138" s="169" t="str">
        <f>IF('REGISTRO 1'!Y137&gt;6,'REGISTRO 1'!Y137,"")</f>
        <v/>
      </c>
      <c r="CI138" s="170" t="str">
        <f t="shared" si="13"/>
        <v/>
      </c>
      <c r="CJ138" s="181" t="str">
        <f t="shared" si="14"/>
        <v/>
      </c>
      <c r="CK138" s="140" t="str">
        <f>IF('REGISTRO 1'!$C137="","",'REGISTRO 1'!D137)</f>
        <v/>
      </c>
      <c r="CL138" s="10" t="str">
        <f>IF('REGISTRO 1'!$C137="","",'REGISTRO 1'!E137)</f>
        <v/>
      </c>
    </row>
    <row r="139" spans="2:90" x14ac:dyDescent="0.25">
      <c r="B139" s="172" t="s">
        <v>168</v>
      </c>
      <c r="C139" s="54" t="str">
        <f>IF('REGISTRO 1'!C138="","",'REGISTRO 1'!C138)</f>
        <v/>
      </c>
      <c r="D139" s="21" t="str">
        <f>IF('REGISTRO 1'!F138="","",IF('REGISTRO 1'!F138&lt;5,'REGISTRO 1'!F138,""))</f>
        <v/>
      </c>
      <c r="E139" s="15" t="str">
        <f>IF('REGISTRO 1'!F138&lt;9,IF('REGISTRO 1'!F138&gt;4,'REGISTRO 1'!F138,""),"")</f>
        <v/>
      </c>
      <c r="F139" s="15" t="str">
        <f>IF('REGISTRO 1'!F138&lt;13,IF('REGISTRO 1'!F138&gt;8,'REGISTRO 1'!F138,""),"")</f>
        <v/>
      </c>
      <c r="G139" s="16" t="str">
        <f>IF('REGISTRO 1'!F138&gt;12,'REGISTRO 1'!F138,"")</f>
        <v/>
      </c>
      <c r="H139" s="21" t="str">
        <f>IF('REGISTRO 1'!J138="","",IF('REGISTRO 1'!J138&lt;5,'REGISTRO 1'!J138,""))</f>
        <v/>
      </c>
      <c r="I139" s="15" t="str">
        <f>IF('REGISTRO 1'!J138&lt;9,IF('REGISTRO 1'!J138&gt;4,'REGISTRO 1'!J138,""),"")</f>
        <v/>
      </c>
      <c r="J139" s="15" t="str">
        <f>IF('REGISTRO 1'!J138&lt;13,IF('REGISTRO 1'!J138&gt;8,'REGISTRO 1'!J138,""),"")</f>
        <v/>
      </c>
      <c r="K139" s="16" t="str">
        <f>IF('REGISTRO 1'!J138&gt;12,'REGISTRO 1'!J138,"")</f>
        <v/>
      </c>
      <c r="L139" s="21" t="str">
        <f>IF('REGISTRO 1'!N138="","",IF('REGISTRO 1'!N138&lt;4,'REGISTRO 1'!N138,""))</f>
        <v/>
      </c>
      <c r="M139" s="15" t="str">
        <f>IF('REGISTRO 1'!N138&lt;7,IF('REGISTRO 1'!N138&gt;3,'REGISTRO 1'!N138,""),"")</f>
        <v/>
      </c>
      <c r="N139" s="15" t="str">
        <f>IF('REGISTRO 1'!N138&lt;10,IF('REGISTRO 1'!N138&gt;6,'REGISTRO 1'!N138,""),"")</f>
        <v/>
      </c>
      <c r="O139" s="16" t="str">
        <f>IF('REGISTRO 1'!N138&gt;9,'REGISTRO 1'!N138,"")</f>
        <v/>
      </c>
      <c r="P139" s="21" t="str">
        <f>IF('REGISTRO 1'!R138="","",IF('REGISTRO 1'!R138&lt;3,'REGISTRO 1'!R138,""))</f>
        <v/>
      </c>
      <c r="Q139" s="15" t="str">
        <f>IF('REGISTRO 1'!R138&lt;5,IF('REGISTRO 1'!R138&gt;2,'REGISTRO 1'!R138,""),"")</f>
        <v/>
      </c>
      <c r="R139" s="15" t="str">
        <f>IF('REGISTRO 1'!R138&lt;7,IF('REGISTRO 1'!R138&gt;4,'REGISTRO 1'!R138,""),"")</f>
        <v/>
      </c>
      <c r="S139" s="16" t="str">
        <f>IF('REGISTRO 1'!R138&gt;6,'REGISTRO 1'!R138,"")</f>
        <v/>
      </c>
      <c r="T139" s="21" t="str">
        <f>IF('REGISTRO 1'!V138="","",IF('REGISTRO 1'!V138&lt;3,'REGISTRO 1'!V138,""))</f>
        <v/>
      </c>
      <c r="U139" s="15" t="str">
        <f>IF('REGISTRO 1'!V138&lt;5,IF('REGISTRO 1'!V138&gt;2,'REGISTRO 1'!V138,""),"")</f>
        <v/>
      </c>
      <c r="V139" s="15" t="str">
        <f>IF('REGISTRO 1'!V138&lt;7,IF('REGISTRO 1'!V138&gt;4,'REGISTRO 1'!V138,""),"")</f>
        <v/>
      </c>
      <c r="W139" s="20" t="str">
        <f>IF('REGISTRO 1'!V138&gt;6,'REGISTRO 1'!V138,"")</f>
        <v/>
      </c>
      <c r="X139" s="38" t="str">
        <f t="shared" si="10"/>
        <v/>
      </c>
      <c r="Y139" s="14" t="str">
        <f>IF('REGISTRO 1'!G138="","",IF('REGISTRO 1'!G138&lt;5,'REGISTRO 1'!G138,""))</f>
        <v/>
      </c>
      <c r="Z139" s="15" t="str">
        <f>IF('REGISTRO 1'!G138&lt;9,IF('REGISTRO 1'!G138&gt;4,'REGISTRO 1'!G138,""),"")</f>
        <v/>
      </c>
      <c r="AA139" s="15" t="str">
        <f>IF('REGISTRO 1'!G138&lt;13,IF('REGISTRO 1'!G138&gt;8,'REGISTRO 1'!G138,""),"")</f>
        <v/>
      </c>
      <c r="AB139" s="16" t="str">
        <f>IF('REGISTRO 1'!G138&gt;12,'REGISTRO 1'!G138,"")</f>
        <v/>
      </c>
      <c r="AC139" s="21" t="str">
        <f>IF('REGISTRO 1'!K138="","",IF('REGISTRO 1'!K138&lt;5,'REGISTRO 1'!K138,""))</f>
        <v/>
      </c>
      <c r="AD139" s="15" t="str">
        <f>IF('REGISTRO 1'!K138&lt;9,IF('REGISTRO 1'!K138&gt;4,'REGISTRO 1'!K138,""),"")</f>
        <v/>
      </c>
      <c r="AE139" s="15" t="str">
        <f>IF('REGISTRO 1'!K138&lt;13,IF('REGISTRO 1'!K138&gt;8,'REGISTRO 1'!K138,""),"")</f>
        <v/>
      </c>
      <c r="AF139" s="16" t="str">
        <f>IF('REGISTRO 1'!K138&gt;12,'REGISTRO 1'!K138,"")</f>
        <v/>
      </c>
      <c r="AG139" s="21" t="str">
        <f>IF('REGISTRO 1'!O138="","",IF('REGISTRO 1'!O138&lt;4,'REGISTRO 1'!O138,""))</f>
        <v/>
      </c>
      <c r="AH139" s="15" t="str">
        <f>IF('REGISTRO 1'!O138&lt;7,IF('REGISTRO 1'!O138&gt;3,'REGISTRO 1'!O138,""),"")</f>
        <v/>
      </c>
      <c r="AI139" s="15" t="str">
        <f>IF('REGISTRO 1'!O138&lt;10,IF('REGISTRO 1'!O138&gt;6,'REGISTRO 1'!O138,""),"")</f>
        <v/>
      </c>
      <c r="AJ139" s="16" t="str">
        <f>IF('REGISTRO 1'!O138&gt;9,'REGISTRO 1'!O138,"")</f>
        <v/>
      </c>
      <c r="AK139" s="21" t="str">
        <f>IF('REGISTRO 1'!S138="","",IF('REGISTRO 1'!S138&lt;3,'REGISTRO 1'!S138,""))</f>
        <v/>
      </c>
      <c r="AL139" s="15" t="str">
        <f>IF('REGISTRO 1'!S138&lt;5,IF('REGISTRO 1'!S138&gt;2,'REGISTRO 1'!S138,""),"")</f>
        <v/>
      </c>
      <c r="AM139" s="15" t="str">
        <f>IF('REGISTRO 1'!S138&lt;7,IF('REGISTRO 1'!S138&gt;4,'REGISTRO 1'!S138,""),"")</f>
        <v/>
      </c>
      <c r="AN139" s="16" t="str">
        <f>IF('REGISTRO 1'!S138&gt;6,'REGISTRO 1'!S138,"")</f>
        <v/>
      </c>
      <c r="AO139" s="21" t="str">
        <f>IF('REGISTRO 1'!W138="","",IF('REGISTRO 1'!W138&lt;3,'REGISTRO 1'!W138,""))</f>
        <v/>
      </c>
      <c r="AP139" s="15" t="str">
        <f>IF('REGISTRO 1'!W138&lt;5,IF('REGISTRO 1'!W138&gt;2,'REGISTRO 1'!W138,""),"")</f>
        <v/>
      </c>
      <c r="AQ139" s="15" t="str">
        <f>IF('REGISTRO 1'!W138&lt;7,IF('REGISTRO 1'!W138&gt;4,'REGISTRO 1'!W138,""),"")</f>
        <v/>
      </c>
      <c r="AR139" s="16" t="str">
        <f>IF('REGISTRO 1'!W138&gt;6,'REGISTRO 1'!W138,"")</f>
        <v/>
      </c>
      <c r="AS139" s="38" t="str">
        <f t="shared" si="11"/>
        <v/>
      </c>
      <c r="AT139" s="21" t="str">
        <f>IF('REGISTRO 1'!H138="","",IF('REGISTRO 1'!H138&lt;5,'REGISTRO 1'!H138,""))</f>
        <v/>
      </c>
      <c r="AU139" s="15" t="str">
        <f>IF('REGISTRO 1'!H138&lt;9,IF('REGISTRO 1'!H138&gt;4,'REGISTRO 1'!H138,""),"")</f>
        <v/>
      </c>
      <c r="AV139" s="15" t="str">
        <f>IF('REGISTRO 1'!H138&lt;13,IF('REGISTRO 1'!H138&gt;8,'REGISTRO 1'!H138,""),"")</f>
        <v/>
      </c>
      <c r="AW139" s="16" t="str">
        <f>IF('REGISTRO 1'!H138&gt;12,'REGISTRO 1'!H138,"")</f>
        <v/>
      </c>
      <c r="AX139" s="21" t="str">
        <f>IF('REGISTRO 1'!L138="","",IF('REGISTRO 1'!L138&lt;5,'REGISTRO 1'!L138,""))</f>
        <v/>
      </c>
      <c r="AY139" s="15" t="str">
        <f>IF('REGISTRO 1'!L138&lt;9,IF('REGISTRO 1'!L138&gt;4,'REGISTRO 1'!L138,""),"")</f>
        <v/>
      </c>
      <c r="AZ139" s="15" t="str">
        <f>IF('REGISTRO 1'!L138&lt;13,IF('REGISTRO 1'!L138&gt;8,'REGISTRO 1'!L138,""),"")</f>
        <v/>
      </c>
      <c r="BA139" s="16" t="str">
        <f>IF('REGISTRO 1'!L138&gt;12,'REGISTRO 1'!L138,"")</f>
        <v/>
      </c>
      <c r="BB139" s="21" t="str">
        <f>IF('REGISTRO 1'!P138="","",IF('REGISTRO 1'!P138&lt;4,'REGISTRO 1'!P138,""))</f>
        <v/>
      </c>
      <c r="BC139" s="15" t="str">
        <f>IF('REGISTRO 1'!P138&lt;7,IF('REGISTRO 1'!P138&gt;3,'REGISTRO 1'!P138,""),"")</f>
        <v/>
      </c>
      <c r="BD139" s="15" t="str">
        <f>IF('REGISTRO 1'!P138&lt;10,IF('REGISTRO 1'!P138&gt;6,'REGISTRO 1'!P138,""),"")</f>
        <v/>
      </c>
      <c r="BE139" s="16" t="str">
        <f>IF('REGISTRO 1'!P138&gt;9,'REGISTRO 1'!P138,"")</f>
        <v/>
      </c>
      <c r="BF139" s="21" t="str">
        <f>IF('REGISTRO 1'!T138="","",IF('REGISTRO 1'!T138&lt;3,'REGISTRO 1'!T138,""))</f>
        <v/>
      </c>
      <c r="BG139" s="15" t="str">
        <f>IF('REGISTRO 1'!T138&lt;5,IF('REGISTRO 1'!T138&gt;2,'REGISTRO 1'!T138,""),"")</f>
        <v/>
      </c>
      <c r="BH139" s="15" t="str">
        <f>IF('REGISTRO 1'!T138&lt;7,IF('REGISTRO 1'!T138&gt;4,'REGISTRO 1'!T138,""),"")</f>
        <v/>
      </c>
      <c r="BI139" s="16" t="str">
        <f>IF('REGISTRO 1'!T138&gt;6,'REGISTRO 1'!T138,"")</f>
        <v/>
      </c>
      <c r="BJ139" s="21" t="str">
        <f>IF('REGISTRO 1'!X138="","",IF('REGISTRO 1'!X138&lt;3,'REGISTRO 1'!X138,""))</f>
        <v/>
      </c>
      <c r="BK139" s="15" t="str">
        <f>IF('REGISTRO 1'!X138&lt;5,IF('REGISTRO 1'!X138&gt;2,'REGISTRO 1'!X138,""),"")</f>
        <v/>
      </c>
      <c r="BL139" s="15" t="str">
        <f>IF('REGISTRO 1'!X138&lt;7,IF('REGISTRO 1'!X138&gt;4,'REGISTRO 1'!X138,""),"")</f>
        <v/>
      </c>
      <c r="BM139" s="16" t="str">
        <f>IF('REGISTRO 1'!X138&gt;6,'REGISTRO 1'!X138,"")</f>
        <v/>
      </c>
      <c r="BN139" s="38" t="str">
        <f t="shared" si="12"/>
        <v/>
      </c>
      <c r="BO139" s="14" t="str">
        <f>IF('REGISTRO 1'!I138="","",IF('REGISTRO 1'!I138&lt;5,'REGISTRO 1'!I138,""))</f>
        <v/>
      </c>
      <c r="BP139" s="15" t="str">
        <f>IF('REGISTRO 1'!I138&lt;9,IF('REGISTRO 1'!I138&gt;4,'REGISTRO 1'!I138,""),"")</f>
        <v/>
      </c>
      <c r="BQ139" s="15" t="str">
        <f>IF('REGISTRO 1'!I138&lt;13,IF('REGISTRO 1'!I138&gt;8,'REGISTRO 1'!I138,""),"")</f>
        <v/>
      </c>
      <c r="BR139" s="16" t="str">
        <f>IF('REGISTRO 1'!I138&gt;12,'REGISTRO 1'!I138,"")</f>
        <v/>
      </c>
      <c r="BS139" s="14" t="str">
        <f>IF('REGISTRO 1'!M138="","",IF('REGISTRO 1'!M138&lt;5,'REGISTRO 1'!M138,""))</f>
        <v/>
      </c>
      <c r="BT139" s="15" t="str">
        <f>IF('REGISTRO 1'!M138&lt;9,IF('REGISTRO 1'!M138&gt;4,'REGISTRO 1'!M138,""),"")</f>
        <v/>
      </c>
      <c r="BU139" s="15" t="str">
        <f>IF('REGISTRO 1'!M138&lt;13,IF('REGISTRO 1'!M138&gt;8,'REGISTRO 1'!M138,""),"")</f>
        <v/>
      </c>
      <c r="BV139" s="16" t="str">
        <f>IF('REGISTRO 1'!M138&gt;12,'REGISTRO 1'!M138,"")</f>
        <v/>
      </c>
      <c r="BW139" s="14" t="str">
        <f>IF('REGISTRO 1'!Q138="","",IF('REGISTRO 1'!Q138&lt;4,'REGISTRO 1'!Q138,""))</f>
        <v/>
      </c>
      <c r="BX139" s="15" t="str">
        <f>IF('REGISTRO 1'!Q138&lt;7,IF('REGISTRO 1'!Q138&gt;3,'REGISTRO 1'!Q138,""),"")</f>
        <v/>
      </c>
      <c r="BY139" s="15" t="str">
        <f>IF('REGISTRO 1'!Q138&lt;10,IF('REGISTRO 1'!Q138&gt;6,'REGISTRO 1'!Q138,""),"")</f>
        <v/>
      </c>
      <c r="BZ139" s="16" t="str">
        <f>IF('REGISTRO 1'!Q138&gt;9,'REGISTRO 1'!Q138,"")</f>
        <v/>
      </c>
      <c r="CA139" s="14" t="str">
        <f>IF('REGISTRO 1'!U138="","",IF('REGISTRO 1'!U138&lt;3,'REGISTRO 1'!U138,""))</f>
        <v/>
      </c>
      <c r="CB139" s="15" t="str">
        <f>IF('REGISTRO 1'!U138&lt;5,IF('REGISTRO 1'!U138&gt;2,'REGISTRO 1'!U138,""),"")</f>
        <v/>
      </c>
      <c r="CC139" s="15" t="str">
        <f>IF('REGISTRO 1'!U138&lt;7,IF('REGISTRO 1'!U138&gt;4,'REGISTRO 1'!U138,""),"")</f>
        <v/>
      </c>
      <c r="CD139" s="16" t="str">
        <f>IF('REGISTRO 1'!U138&gt;6,'REGISTRO 1'!U138,"")</f>
        <v/>
      </c>
      <c r="CE139" s="14" t="str">
        <f>IF('REGISTRO 1'!Y138="","",IF('REGISTRO 1'!Y138&lt;3,'REGISTRO 1'!Y138,""))</f>
        <v/>
      </c>
      <c r="CF139" s="15" t="str">
        <f>IF('REGISTRO 1'!Y138&lt;5,IF('REGISTRO 1'!Y138&gt;2,'REGISTRO 1'!Y138,""),"")</f>
        <v/>
      </c>
      <c r="CG139" s="15" t="str">
        <f>IF('REGISTRO 1'!Y138&lt;7,IF('REGISTRO 1'!Y138&gt;4,'REGISTRO 1'!Y138,""),"")</f>
        <v/>
      </c>
      <c r="CH139" s="16" t="str">
        <f>IF('REGISTRO 1'!Y138&gt;6,'REGISTRO 1'!Y138,"")</f>
        <v/>
      </c>
      <c r="CI139" s="73" t="str">
        <f t="shared" si="13"/>
        <v/>
      </c>
      <c r="CJ139" s="180" t="str">
        <f t="shared" si="14"/>
        <v/>
      </c>
      <c r="CK139" s="140" t="str">
        <f>IF('REGISTRO 1'!$C138="","",'REGISTRO 1'!D138)</f>
        <v/>
      </c>
      <c r="CL139" s="10" t="str">
        <f>IF('REGISTRO 1'!$C138="","",'REGISTRO 1'!E138)</f>
        <v/>
      </c>
    </row>
    <row r="140" spans="2:90" x14ac:dyDescent="0.25">
      <c r="B140" s="69" t="s">
        <v>169</v>
      </c>
      <c r="C140" s="28" t="str">
        <f>IF('REGISTRO 1'!C139="","",'REGISTRO 1'!C139)</f>
        <v/>
      </c>
      <c r="D140" s="110" t="str">
        <f>IF('REGISTRO 1'!F139="","",IF('REGISTRO 1'!F139&lt;5,'REGISTRO 1'!F139,""))</f>
        <v/>
      </c>
      <c r="E140" s="75" t="str">
        <f>IF('REGISTRO 1'!F139&lt;9,IF('REGISTRO 1'!F139&gt;4,'REGISTRO 1'!F139,""),"")</f>
        <v/>
      </c>
      <c r="F140" s="75" t="str">
        <f>IF('REGISTRO 1'!F139&lt;13,IF('REGISTRO 1'!F139&gt;8,'REGISTRO 1'!F139,""),"")</f>
        <v/>
      </c>
      <c r="G140" s="22" t="str">
        <f>IF('REGISTRO 1'!F139&gt;12,'REGISTRO 1'!F139,"")</f>
        <v/>
      </c>
      <c r="H140" s="110" t="str">
        <f>IF('REGISTRO 1'!J139="","",IF('REGISTRO 1'!J139&lt;5,'REGISTRO 1'!J139,""))</f>
        <v/>
      </c>
      <c r="I140" s="75" t="str">
        <f>IF('REGISTRO 1'!J139&lt;9,IF('REGISTRO 1'!J139&gt;4,'REGISTRO 1'!J139,""),"")</f>
        <v/>
      </c>
      <c r="J140" s="75" t="str">
        <f>IF('REGISTRO 1'!J139&lt;13,IF('REGISTRO 1'!J139&gt;8,'REGISTRO 1'!J139,""),"")</f>
        <v/>
      </c>
      <c r="K140" s="22" t="str">
        <f>IF('REGISTRO 1'!J139&gt;12,'REGISTRO 1'!J139,"")</f>
        <v/>
      </c>
      <c r="L140" s="110" t="str">
        <f>IF('REGISTRO 1'!N139="","",IF('REGISTRO 1'!N139&lt;4,'REGISTRO 1'!N139,""))</f>
        <v/>
      </c>
      <c r="M140" s="75" t="str">
        <f>IF('REGISTRO 1'!N139&lt;7,IF('REGISTRO 1'!N139&gt;3,'REGISTRO 1'!N139,""),"")</f>
        <v/>
      </c>
      <c r="N140" s="75" t="str">
        <f>IF('REGISTRO 1'!N139&lt;10,IF('REGISTRO 1'!N139&gt;6,'REGISTRO 1'!N139,""),"")</f>
        <v/>
      </c>
      <c r="O140" s="22" t="str">
        <f>IF('REGISTRO 1'!N139&gt;9,'REGISTRO 1'!N139,"")</f>
        <v/>
      </c>
      <c r="P140" s="110" t="str">
        <f>IF('REGISTRO 1'!R139="","",IF('REGISTRO 1'!R139&lt;3,'REGISTRO 1'!R139,""))</f>
        <v/>
      </c>
      <c r="Q140" s="75" t="str">
        <f>IF('REGISTRO 1'!R139&lt;5,IF('REGISTRO 1'!R139&gt;2,'REGISTRO 1'!R139,""),"")</f>
        <v/>
      </c>
      <c r="R140" s="75" t="str">
        <f>IF('REGISTRO 1'!R139&lt;7,IF('REGISTRO 1'!R139&gt;4,'REGISTRO 1'!R139,""),"")</f>
        <v/>
      </c>
      <c r="S140" s="22" t="str">
        <f>IF('REGISTRO 1'!R139&gt;6,'REGISTRO 1'!R139,"")</f>
        <v/>
      </c>
      <c r="T140" s="110" t="str">
        <f>IF('REGISTRO 1'!V139="","",IF('REGISTRO 1'!V139&lt;3,'REGISTRO 1'!V139,""))</f>
        <v/>
      </c>
      <c r="U140" s="75" t="str">
        <f>IF('REGISTRO 1'!V139&lt;5,IF('REGISTRO 1'!V139&gt;2,'REGISTRO 1'!V139,""),"")</f>
        <v/>
      </c>
      <c r="V140" s="75" t="str">
        <f>IF('REGISTRO 1'!V139&lt;7,IF('REGISTRO 1'!V139&gt;4,'REGISTRO 1'!V139,""),"")</f>
        <v/>
      </c>
      <c r="W140" s="111" t="str">
        <f>IF('REGISTRO 1'!V139&gt;6,'REGISTRO 1'!V139,"")</f>
        <v/>
      </c>
      <c r="X140" s="162" t="str">
        <f t="shared" si="10"/>
        <v/>
      </c>
      <c r="Y140" s="163" t="str">
        <f>IF('REGISTRO 1'!G139="","",IF('REGISTRO 1'!G139&lt;5,'REGISTRO 1'!G139,""))</f>
        <v/>
      </c>
      <c r="Z140" s="164" t="str">
        <f>IF('REGISTRO 1'!G139&lt;9,IF('REGISTRO 1'!G139&gt;4,'REGISTRO 1'!G139,""),"")</f>
        <v/>
      </c>
      <c r="AA140" s="164" t="str">
        <f>IF('REGISTRO 1'!G139&lt;13,IF('REGISTRO 1'!G139&gt;8,'REGISTRO 1'!G139,""),"")</f>
        <v/>
      </c>
      <c r="AB140" s="165" t="str">
        <f>IF('REGISTRO 1'!G139&gt;12,'REGISTRO 1'!G139,"")</f>
        <v/>
      </c>
      <c r="AC140" s="166" t="str">
        <f>IF('REGISTRO 1'!K139="","",IF('REGISTRO 1'!K139&lt;5,'REGISTRO 1'!K139,""))</f>
        <v/>
      </c>
      <c r="AD140" s="164" t="str">
        <f>IF('REGISTRO 1'!K139&lt;9,IF('REGISTRO 1'!K139&gt;4,'REGISTRO 1'!K139,""),"")</f>
        <v/>
      </c>
      <c r="AE140" s="164" t="str">
        <f>IF('REGISTRO 1'!K139&lt;13,IF('REGISTRO 1'!K139&gt;8,'REGISTRO 1'!K139,""),"")</f>
        <v/>
      </c>
      <c r="AF140" s="165" t="str">
        <f>IF('REGISTRO 1'!K139&gt;12,'REGISTRO 1'!K139,"")</f>
        <v/>
      </c>
      <c r="AG140" s="166" t="str">
        <f>IF('REGISTRO 1'!O139="","",IF('REGISTRO 1'!O139&lt;4,'REGISTRO 1'!O139,""))</f>
        <v/>
      </c>
      <c r="AH140" s="164" t="str">
        <f>IF('REGISTRO 1'!O139&lt;7,IF('REGISTRO 1'!O139&gt;3,'REGISTRO 1'!O139,""),"")</f>
        <v/>
      </c>
      <c r="AI140" s="164" t="str">
        <f>IF('REGISTRO 1'!O139&lt;10,IF('REGISTRO 1'!O139&gt;6,'REGISTRO 1'!O139,""),"")</f>
        <v/>
      </c>
      <c r="AJ140" s="165" t="str">
        <f>IF('REGISTRO 1'!O139&gt;9,'REGISTRO 1'!O139,"")</f>
        <v/>
      </c>
      <c r="AK140" s="166" t="str">
        <f>IF('REGISTRO 1'!S139="","",IF('REGISTRO 1'!S139&lt;3,'REGISTRO 1'!S139,""))</f>
        <v/>
      </c>
      <c r="AL140" s="164" t="str">
        <f>IF('REGISTRO 1'!S139&lt;5,IF('REGISTRO 1'!S139&gt;2,'REGISTRO 1'!S139,""),"")</f>
        <v/>
      </c>
      <c r="AM140" s="164" t="str">
        <f>IF('REGISTRO 1'!S139&lt;7,IF('REGISTRO 1'!S139&gt;4,'REGISTRO 1'!S139,""),"")</f>
        <v/>
      </c>
      <c r="AN140" s="165" t="str">
        <f>IF('REGISTRO 1'!S139&gt;6,'REGISTRO 1'!S139,"")</f>
        <v/>
      </c>
      <c r="AO140" s="166" t="str">
        <f>IF('REGISTRO 1'!W139="","",IF('REGISTRO 1'!W139&lt;3,'REGISTRO 1'!W139,""))</f>
        <v/>
      </c>
      <c r="AP140" s="164" t="str">
        <f>IF('REGISTRO 1'!W139&lt;5,IF('REGISTRO 1'!W139&gt;2,'REGISTRO 1'!W139,""),"")</f>
        <v/>
      </c>
      <c r="AQ140" s="164" t="str">
        <f>IF('REGISTRO 1'!W139&lt;7,IF('REGISTRO 1'!W139&gt;4,'REGISTRO 1'!W139,""),"")</f>
        <v/>
      </c>
      <c r="AR140" s="165" t="str">
        <f>IF('REGISTRO 1'!W139&gt;6,'REGISTRO 1'!W139,"")</f>
        <v/>
      </c>
      <c r="AS140" s="162" t="str">
        <f t="shared" si="11"/>
        <v/>
      </c>
      <c r="AT140" s="110" t="str">
        <f>IF('REGISTRO 1'!H139="","",IF('REGISTRO 1'!H139&lt;5,'REGISTRO 1'!H139,""))</f>
        <v/>
      </c>
      <c r="AU140" s="75" t="str">
        <f>IF('REGISTRO 1'!H139&lt;9,IF('REGISTRO 1'!H139&gt;4,'REGISTRO 1'!H139,""),"")</f>
        <v/>
      </c>
      <c r="AV140" s="75" t="str">
        <f>IF('REGISTRO 1'!H139&lt;13,IF('REGISTRO 1'!H139&gt;8,'REGISTRO 1'!H139,""),"")</f>
        <v/>
      </c>
      <c r="AW140" s="22" t="str">
        <f>IF('REGISTRO 1'!H139&gt;12,'REGISTRO 1'!H139,"")</f>
        <v/>
      </c>
      <c r="AX140" s="110" t="str">
        <f>IF('REGISTRO 1'!L139="","",IF('REGISTRO 1'!L139&lt;5,'REGISTRO 1'!L139,""))</f>
        <v/>
      </c>
      <c r="AY140" s="75" t="str">
        <f>IF('REGISTRO 1'!L139&lt;9,IF('REGISTRO 1'!L139&gt;4,'REGISTRO 1'!L139,""),"")</f>
        <v/>
      </c>
      <c r="AZ140" s="75" t="str">
        <f>IF('REGISTRO 1'!L139&lt;13,IF('REGISTRO 1'!L139&gt;8,'REGISTRO 1'!L139,""),"")</f>
        <v/>
      </c>
      <c r="BA140" s="22" t="str">
        <f>IF('REGISTRO 1'!L139&gt;12,'REGISTRO 1'!L139,"")</f>
        <v/>
      </c>
      <c r="BB140" s="110" t="str">
        <f>IF('REGISTRO 1'!P139="","",IF('REGISTRO 1'!P139&lt;4,'REGISTRO 1'!P139,""))</f>
        <v/>
      </c>
      <c r="BC140" s="75" t="str">
        <f>IF('REGISTRO 1'!P139&lt;7,IF('REGISTRO 1'!P139&gt;3,'REGISTRO 1'!P139,""),"")</f>
        <v/>
      </c>
      <c r="BD140" s="75" t="str">
        <f>IF('REGISTRO 1'!P139&lt;10,IF('REGISTRO 1'!P139&gt;6,'REGISTRO 1'!P139,""),"")</f>
        <v/>
      </c>
      <c r="BE140" s="22" t="str">
        <f>IF('REGISTRO 1'!P139&gt;9,'REGISTRO 1'!P139,"")</f>
        <v/>
      </c>
      <c r="BF140" s="110" t="str">
        <f>IF('REGISTRO 1'!T139="","",IF('REGISTRO 1'!T139&lt;3,'REGISTRO 1'!T139,""))</f>
        <v/>
      </c>
      <c r="BG140" s="75" t="str">
        <f>IF('REGISTRO 1'!T139&lt;5,IF('REGISTRO 1'!T139&gt;2,'REGISTRO 1'!T139,""),"")</f>
        <v/>
      </c>
      <c r="BH140" s="75" t="str">
        <f>IF('REGISTRO 1'!T139&lt;7,IF('REGISTRO 1'!T139&gt;4,'REGISTRO 1'!T139,""),"")</f>
        <v/>
      </c>
      <c r="BI140" s="22" t="str">
        <f>IF('REGISTRO 1'!T139&gt;6,'REGISTRO 1'!T139,"")</f>
        <v/>
      </c>
      <c r="BJ140" s="110" t="str">
        <f>IF('REGISTRO 1'!X139="","",IF('REGISTRO 1'!X139&lt;3,'REGISTRO 1'!X139,""))</f>
        <v/>
      </c>
      <c r="BK140" s="75" t="str">
        <f>IF('REGISTRO 1'!X139&lt;5,IF('REGISTRO 1'!X139&gt;2,'REGISTRO 1'!X139,""),"")</f>
        <v/>
      </c>
      <c r="BL140" s="75" t="str">
        <f>IF('REGISTRO 1'!X139&lt;7,IF('REGISTRO 1'!X139&gt;4,'REGISTRO 1'!X139,""),"")</f>
        <v/>
      </c>
      <c r="BM140" s="22" t="str">
        <f>IF('REGISTRO 1'!X139&gt;6,'REGISTRO 1'!X139,"")</f>
        <v/>
      </c>
      <c r="BN140" s="162" t="str">
        <f t="shared" si="12"/>
        <v/>
      </c>
      <c r="BO140" s="167" t="str">
        <f>IF('REGISTRO 1'!I139="","",IF('REGISTRO 1'!I139&lt;5,'REGISTRO 1'!I139,""))</f>
        <v/>
      </c>
      <c r="BP140" s="168" t="str">
        <f>IF('REGISTRO 1'!I139&lt;9,IF('REGISTRO 1'!I139&gt;4,'REGISTRO 1'!I139,""),"")</f>
        <v/>
      </c>
      <c r="BQ140" s="168" t="str">
        <f>IF('REGISTRO 1'!I139&lt;13,IF('REGISTRO 1'!I139&gt;8,'REGISTRO 1'!I139,""),"")</f>
        <v/>
      </c>
      <c r="BR140" s="169" t="str">
        <f>IF('REGISTRO 1'!I139&gt;12,'REGISTRO 1'!I139,"")</f>
        <v/>
      </c>
      <c r="BS140" s="167" t="str">
        <f>IF('REGISTRO 1'!M139="","",IF('REGISTRO 1'!M139&lt;5,'REGISTRO 1'!M139,""))</f>
        <v/>
      </c>
      <c r="BT140" s="168" t="str">
        <f>IF('REGISTRO 1'!M139&lt;9,IF('REGISTRO 1'!M139&gt;4,'REGISTRO 1'!M139,""),"")</f>
        <v/>
      </c>
      <c r="BU140" s="168" t="str">
        <f>IF('REGISTRO 1'!M139&lt;13,IF('REGISTRO 1'!M139&gt;8,'REGISTRO 1'!M139,""),"")</f>
        <v/>
      </c>
      <c r="BV140" s="169" t="str">
        <f>IF('REGISTRO 1'!M139&gt;12,'REGISTRO 1'!M139,"")</f>
        <v/>
      </c>
      <c r="BW140" s="167" t="str">
        <f>IF('REGISTRO 1'!Q139="","",IF('REGISTRO 1'!Q139&lt;4,'REGISTRO 1'!Q139,""))</f>
        <v/>
      </c>
      <c r="BX140" s="168" t="str">
        <f>IF('REGISTRO 1'!Q139&lt;7,IF('REGISTRO 1'!Q139&gt;3,'REGISTRO 1'!Q139,""),"")</f>
        <v/>
      </c>
      <c r="BY140" s="168" t="str">
        <f>IF('REGISTRO 1'!Q139&lt;10,IF('REGISTRO 1'!Q139&gt;6,'REGISTRO 1'!Q139,""),"")</f>
        <v/>
      </c>
      <c r="BZ140" s="169" t="str">
        <f>IF('REGISTRO 1'!Q139&gt;9,'REGISTRO 1'!Q139,"")</f>
        <v/>
      </c>
      <c r="CA140" s="167" t="str">
        <f>IF('REGISTRO 1'!U139="","",IF('REGISTRO 1'!U139&lt;3,'REGISTRO 1'!U139,""))</f>
        <v/>
      </c>
      <c r="CB140" s="168" t="str">
        <f>IF('REGISTRO 1'!U139&lt;5,IF('REGISTRO 1'!U139&gt;2,'REGISTRO 1'!U139,""),"")</f>
        <v/>
      </c>
      <c r="CC140" s="168" t="str">
        <f>IF('REGISTRO 1'!U139&lt;7,IF('REGISTRO 1'!U139&gt;4,'REGISTRO 1'!U139,""),"")</f>
        <v/>
      </c>
      <c r="CD140" s="169" t="str">
        <f>IF('REGISTRO 1'!U139&gt;6,'REGISTRO 1'!U139,"")</f>
        <v/>
      </c>
      <c r="CE140" s="167" t="str">
        <f>IF('REGISTRO 1'!Y139="","",IF('REGISTRO 1'!Y139&lt;3,'REGISTRO 1'!Y139,""))</f>
        <v/>
      </c>
      <c r="CF140" s="168" t="str">
        <f>IF('REGISTRO 1'!Y139&lt;5,IF('REGISTRO 1'!Y139&gt;2,'REGISTRO 1'!Y139,""),"")</f>
        <v/>
      </c>
      <c r="CG140" s="168" t="str">
        <f>IF('REGISTRO 1'!Y139&lt;7,IF('REGISTRO 1'!Y139&gt;4,'REGISTRO 1'!Y139,""),"")</f>
        <v/>
      </c>
      <c r="CH140" s="169" t="str">
        <f>IF('REGISTRO 1'!Y139&gt;6,'REGISTRO 1'!Y139,"")</f>
        <v/>
      </c>
      <c r="CI140" s="170" t="str">
        <f t="shared" si="13"/>
        <v/>
      </c>
      <c r="CJ140" s="181" t="str">
        <f t="shared" si="14"/>
        <v/>
      </c>
      <c r="CK140" s="140" t="str">
        <f>IF('REGISTRO 1'!$C139="","",'REGISTRO 1'!D139)</f>
        <v/>
      </c>
      <c r="CL140" s="10" t="str">
        <f>IF('REGISTRO 1'!$C139="","",'REGISTRO 1'!E139)</f>
        <v/>
      </c>
    </row>
    <row r="141" spans="2:90" x14ac:dyDescent="0.25">
      <c r="B141" s="172" t="s">
        <v>170</v>
      </c>
      <c r="C141" s="54" t="str">
        <f>IF('REGISTRO 1'!C140="","",'REGISTRO 1'!C140)</f>
        <v/>
      </c>
      <c r="D141" s="21" t="str">
        <f>IF('REGISTRO 1'!F140="","",IF('REGISTRO 1'!F140&lt;5,'REGISTRO 1'!F140,""))</f>
        <v/>
      </c>
      <c r="E141" s="15" t="str">
        <f>IF('REGISTRO 1'!F140&lt;9,IF('REGISTRO 1'!F140&gt;4,'REGISTRO 1'!F140,""),"")</f>
        <v/>
      </c>
      <c r="F141" s="15" t="str">
        <f>IF('REGISTRO 1'!F140&lt;13,IF('REGISTRO 1'!F140&gt;8,'REGISTRO 1'!F140,""),"")</f>
        <v/>
      </c>
      <c r="G141" s="16" t="str">
        <f>IF('REGISTRO 1'!F140&gt;12,'REGISTRO 1'!F140,"")</f>
        <v/>
      </c>
      <c r="H141" s="21" t="str">
        <f>IF('REGISTRO 1'!J140="","",IF('REGISTRO 1'!J140&lt;5,'REGISTRO 1'!J140,""))</f>
        <v/>
      </c>
      <c r="I141" s="15" t="str">
        <f>IF('REGISTRO 1'!J140&lt;9,IF('REGISTRO 1'!J140&gt;4,'REGISTRO 1'!J140,""),"")</f>
        <v/>
      </c>
      <c r="J141" s="15" t="str">
        <f>IF('REGISTRO 1'!J140&lt;13,IF('REGISTRO 1'!J140&gt;8,'REGISTRO 1'!J140,""),"")</f>
        <v/>
      </c>
      <c r="K141" s="16" t="str">
        <f>IF('REGISTRO 1'!J140&gt;12,'REGISTRO 1'!J140,"")</f>
        <v/>
      </c>
      <c r="L141" s="21" t="str">
        <f>IF('REGISTRO 1'!N140="","",IF('REGISTRO 1'!N140&lt;4,'REGISTRO 1'!N140,""))</f>
        <v/>
      </c>
      <c r="M141" s="15" t="str">
        <f>IF('REGISTRO 1'!N140&lt;7,IF('REGISTRO 1'!N140&gt;3,'REGISTRO 1'!N140,""),"")</f>
        <v/>
      </c>
      <c r="N141" s="15" t="str">
        <f>IF('REGISTRO 1'!N140&lt;10,IF('REGISTRO 1'!N140&gt;6,'REGISTRO 1'!N140,""),"")</f>
        <v/>
      </c>
      <c r="O141" s="16" t="str">
        <f>IF('REGISTRO 1'!N140&gt;9,'REGISTRO 1'!N140,"")</f>
        <v/>
      </c>
      <c r="P141" s="21" t="str">
        <f>IF('REGISTRO 1'!R140="","",IF('REGISTRO 1'!R140&lt;3,'REGISTRO 1'!R140,""))</f>
        <v/>
      </c>
      <c r="Q141" s="15" t="str">
        <f>IF('REGISTRO 1'!R140&lt;5,IF('REGISTRO 1'!R140&gt;2,'REGISTRO 1'!R140,""),"")</f>
        <v/>
      </c>
      <c r="R141" s="15" t="str">
        <f>IF('REGISTRO 1'!R140&lt;7,IF('REGISTRO 1'!R140&gt;4,'REGISTRO 1'!R140,""),"")</f>
        <v/>
      </c>
      <c r="S141" s="16" t="str">
        <f>IF('REGISTRO 1'!R140&gt;6,'REGISTRO 1'!R140,"")</f>
        <v/>
      </c>
      <c r="T141" s="21" t="str">
        <f>IF('REGISTRO 1'!V140="","",IF('REGISTRO 1'!V140&lt;3,'REGISTRO 1'!V140,""))</f>
        <v/>
      </c>
      <c r="U141" s="15" t="str">
        <f>IF('REGISTRO 1'!V140&lt;5,IF('REGISTRO 1'!V140&gt;2,'REGISTRO 1'!V140,""),"")</f>
        <v/>
      </c>
      <c r="V141" s="15" t="str">
        <f>IF('REGISTRO 1'!V140&lt;7,IF('REGISTRO 1'!V140&gt;4,'REGISTRO 1'!V140,""),"")</f>
        <v/>
      </c>
      <c r="W141" s="20" t="str">
        <f>IF('REGISTRO 1'!V140&gt;6,'REGISTRO 1'!V140,"")</f>
        <v/>
      </c>
      <c r="X141" s="38" t="str">
        <f t="shared" si="10"/>
        <v/>
      </c>
      <c r="Y141" s="14" t="str">
        <f>IF('REGISTRO 1'!G140="","",IF('REGISTRO 1'!G140&lt;5,'REGISTRO 1'!G140,""))</f>
        <v/>
      </c>
      <c r="Z141" s="15" t="str">
        <f>IF('REGISTRO 1'!G140&lt;9,IF('REGISTRO 1'!G140&gt;4,'REGISTRO 1'!G140,""),"")</f>
        <v/>
      </c>
      <c r="AA141" s="15" t="str">
        <f>IF('REGISTRO 1'!G140&lt;13,IF('REGISTRO 1'!G140&gt;8,'REGISTRO 1'!G140,""),"")</f>
        <v/>
      </c>
      <c r="AB141" s="16" t="str">
        <f>IF('REGISTRO 1'!G140&gt;12,'REGISTRO 1'!G140,"")</f>
        <v/>
      </c>
      <c r="AC141" s="21" t="str">
        <f>IF('REGISTRO 1'!K140="","",IF('REGISTRO 1'!K140&lt;5,'REGISTRO 1'!K140,""))</f>
        <v/>
      </c>
      <c r="AD141" s="15" t="str">
        <f>IF('REGISTRO 1'!K140&lt;9,IF('REGISTRO 1'!K140&gt;4,'REGISTRO 1'!K140,""),"")</f>
        <v/>
      </c>
      <c r="AE141" s="15" t="str">
        <f>IF('REGISTRO 1'!K140&lt;13,IF('REGISTRO 1'!K140&gt;8,'REGISTRO 1'!K140,""),"")</f>
        <v/>
      </c>
      <c r="AF141" s="16" t="str">
        <f>IF('REGISTRO 1'!K140&gt;12,'REGISTRO 1'!K140,"")</f>
        <v/>
      </c>
      <c r="AG141" s="21" t="str">
        <f>IF('REGISTRO 1'!O140="","",IF('REGISTRO 1'!O140&lt;4,'REGISTRO 1'!O140,""))</f>
        <v/>
      </c>
      <c r="AH141" s="15" t="str">
        <f>IF('REGISTRO 1'!O140&lt;7,IF('REGISTRO 1'!O140&gt;3,'REGISTRO 1'!O140,""),"")</f>
        <v/>
      </c>
      <c r="AI141" s="15" t="str">
        <f>IF('REGISTRO 1'!O140&lt;10,IF('REGISTRO 1'!O140&gt;6,'REGISTRO 1'!O140,""),"")</f>
        <v/>
      </c>
      <c r="AJ141" s="16" t="str">
        <f>IF('REGISTRO 1'!O140&gt;9,'REGISTRO 1'!O140,"")</f>
        <v/>
      </c>
      <c r="AK141" s="21" t="str">
        <f>IF('REGISTRO 1'!S140="","",IF('REGISTRO 1'!S140&lt;3,'REGISTRO 1'!S140,""))</f>
        <v/>
      </c>
      <c r="AL141" s="15" t="str">
        <f>IF('REGISTRO 1'!S140&lt;5,IF('REGISTRO 1'!S140&gt;2,'REGISTRO 1'!S140,""),"")</f>
        <v/>
      </c>
      <c r="AM141" s="15" t="str">
        <f>IF('REGISTRO 1'!S140&lt;7,IF('REGISTRO 1'!S140&gt;4,'REGISTRO 1'!S140,""),"")</f>
        <v/>
      </c>
      <c r="AN141" s="16" t="str">
        <f>IF('REGISTRO 1'!S140&gt;6,'REGISTRO 1'!S140,"")</f>
        <v/>
      </c>
      <c r="AO141" s="21" t="str">
        <f>IF('REGISTRO 1'!W140="","",IF('REGISTRO 1'!W140&lt;3,'REGISTRO 1'!W140,""))</f>
        <v/>
      </c>
      <c r="AP141" s="15" t="str">
        <f>IF('REGISTRO 1'!W140&lt;5,IF('REGISTRO 1'!W140&gt;2,'REGISTRO 1'!W140,""),"")</f>
        <v/>
      </c>
      <c r="AQ141" s="15" t="str">
        <f>IF('REGISTRO 1'!W140&lt;7,IF('REGISTRO 1'!W140&gt;4,'REGISTRO 1'!W140,""),"")</f>
        <v/>
      </c>
      <c r="AR141" s="16" t="str">
        <f>IF('REGISTRO 1'!W140&gt;6,'REGISTRO 1'!W140,"")</f>
        <v/>
      </c>
      <c r="AS141" s="38" t="str">
        <f t="shared" si="11"/>
        <v/>
      </c>
      <c r="AT141" s="21" t="str">
        <f>IF('REGISTRO 1'!H140="","",IF('REGISTRO 1'!H140&lt;5,'REGISTRO 1'!H140,""))</f>
        <v/>
      </c>
      <c r="AU141" s="15" t="str">
        <f>IF('REGISTRO 1'!H140&lt;9,IF('REGISTRO 1'!H140&gt;4,'REGISTRO 1'!H140,""),"")</f>
        <v/>
      </c>
      <c r="AV141" s="15" t="str">
        <f>IF('REGISTRO 1'!H140&lt;13,IF('REGISTRO 1'!H140&gt;8,'REGISTRO 1'!H140,""),"")</f>
        <v/>
      </c>
      <c r="AW141" s="16" t="str">
        <f>IF('REGISTRO 1'!H140&gt;12,'REGISTRO 1'!H140,"")</f>
        <v/>
      </c>
      <c r="AX141" s="21" t="str">
        <f>IF('REGISTRO 1'!L140="","",IF('REGISTRO 1'!L140&lt;5,'REGISTRO 1'!L140,""))</f>
        <v/>
      </c>
      <c r="AY141" s="15" t="str">
        <f>IF('REGISTRO 1'!L140&lt;9,IF('REGISTRO 1'!L140&gt;4,'REGISTRO 1'!L140,""),"")</f>
        <v/>
      </c>
      <c r="AZ141" s="15" t="str">
        <f>IF('REGISTRO 1'!L140&lt;13,IF('REGISTRO 1'!L140&gt;8,'REGISTRO 1'!L140,""),"")</f>
        <v/>
      </c>
      <c r="BA141" s="16" t="str">
        <f>IF('REGISTRO 1'!L140&gt;12,'REGISTRO 1'!L140,"")</f>
        <v/>
      </c>
      <c r="BB141" s="21" t="str">
        <f>IF('REGISTRO 1'!P140="","",IF('REGISTRO 1'!P140&lt;4,'REGISTRO 1'!P140,""))</f>
        <v/>
      </c>
      <c r="BC141" s="15" t="str">
        <f>IF('REGISTRO 1'!P140&lt;7,IF('REGISTRO 1'!P140&gt;3,'REGISTRO 1'!P140,""),"")</f>
        <v/>
      </c>
      <c r="BD141" s="15" t="str">
        <f>IF('REGISTRO 1'!P140&lt;10,IF('REGISTRO 1'!P140&gt;6,'REGISTRO 1'!P140,""),"")</f>
        <v/>
      </c>
      <c r="BE141" s="16" t="str">
        <f>IF('REGISTRO 1'!P140&gt;9,'REGISTRO 1'!P140,"")</f>
        <v/>
      </c>
      <c r="BF141" s="21" t="str">
        <f>IF('REGISTRO 1'!T140="","",IF('REGISTRO 1'!T140&lt;3,'REGISTRO 1'!T140,""))</f>
        <v/>
      </c>
      <c r="BG141" s="15" t="str">
        <f>IF('REGISTRO 1'!T140&lt;5,IF('REGISTRO 1'!T140&gt;2,'REGISTRO 1'!T140,""),"")</f>
        <v/>
      </c>
      <c r="BH141" s="15" t="str">
        <f>IF('REGISTRO 1'!T140&lt;7,IF('REGISTRO 1'!T140&gt;4,'REGISTRO 1'!T140,""),"")</f>
        <v/>
      </c>
      <c r="BI141" s="16" t="str">
        <f>IF('REGISTRO 1'!T140&gt;6,'REGISTRO 1'!T140,"")</f>
        <v/>
      </c>
      <c r="BJ141" s="21" t="str">
        <f>IF('REGISTRO 1'!X140="","",IF('REGISTRO 1'!X140&lt;3,'REGISTRO 1'!X140,""))</f>
        <v/>
      </c>
      <c r="BK141" s="15" t="str">
        <f>IF('REGISTRO 1'!X140&lt;5,IF('REGISTRO 1'!X140&gt;2,'REGISTRO 1'!X140,""),"")</f>
        <v/>
      </c>
      <c r="BL141" s="15" t="str">
        <f>IF('REGISTRO 1'!X140&lt;7,IF('REGISTRO 1'!X140&gt;4,'REGISTRO 1'!X140,""),"")</f>
        <v/>
      </c>
      <c r="BM141" s="16" t="str">
        <f>IF('REGISTRO 1'!X140&gt;6,'REGISTRO 1'!X140,"")</f>
        <v/>
      </c>
      <c r="BN141" s="38" t="str">
        <f t="shared" si="12"/>
        <v/>
      </c>
      <c r="BO141" s="14" t="str">
        <f>IF('REGISTRO 1'!I140="","",IF('REGISTRO 1'!I140&lt;5,'REGISTRO 1'!I140,""))</f>
        <v/>
      </c>
      <c r="BP141" s="15" t="str">
        <f>IF('REGISTRO 1'!I140&lt;9,IF('REGISTRO 1'!I140&gt;4,'REGISTRO 1'!I140,""),"")</f>
        <v/>
      </c>
      <c r="BQ141" s="15" t="str">
        <f>IF('REGISTRO 1'!I140&lt;13,IF('REGISTRO 1'!I140&gt;8,'REGISTRO 1'!I140,""),"")</f>
        <v/>
      </c>
      <c r="BR141" s="16" t="str">
        <f>IF('REGISTRO 1'!I140&gt;12,'REGISTRO 1'!I140,"")</f>
        <v/>
      </c>
      <c r="BS141" s="14" t="str">
        <f>IF('REGISTRO 1'!M140="","",IF('REGISTRO 1'!M140&lt;5,'REGISTRO 1'!M140,""))</f>
        <v/>
      </c>
      <c r="BT141" s="15" t="str">
        <f>IF('REGISTRO 1'!M140&lt;9,IF('REGISTRO 1'!M140&gt;4,'REGISTRO 1'!M140,""),"")</f>
        <v/>
      </c>
      <c r="BU141" s="15" t="str">
        <f>IF('REGISTRO 1'!M140&lt;13,IF('REGISTRO 1'!M140&gt;8,'REGISTRO 1'!M140,""),"")</f>
        <v/>
      </c>
      <c r="BV141" s="16" t="str">
        <f>IF('REGISTRO 1'!M140&gt;12,'REGISTRO 1'!M140,"")</f>
        <v/>
      </c>
      <c r="BW141" s="14" t="str">
        <f>IF('REGISTRO 1'!Q140="","",IF('REGISTRO 1'!Q140&lt;4,'REGISTRO 1'!Q140,""))</f>
        <v/>
      </c>
      <c r="BX141" s="15" t="str">
        <f>IF('REGISTRO 1'!Q140&lt;7,IF('REGISTRO 1'!Q140&gt;3,'REGISTRO 1'!Q140,""),"")</f>
        <v/>
      </c>
      <c r="BY141" s="15" t="str">
        <f>IF('REGISTRO 1'!Q140&lt;10,IF('REGISTRO 1'!Q140&gt;6,'REGISTRO 1'!Q140,""),"")</f>
        <v/>
      </c>
      <c r="BZ141" s="16" t="str">
        <f>IF('REGISTRO 1'!Q140&gt;9,'REGISTRO 1'!Q140,"")</f>
        <v/>
      </c>
      <c r="CA141" s="14" t="str">
        <f>IF('REGISTRO 1'!U140="","",IF('REGISTRO 1'!U140&lt;3,'REGISTRO 1'!U140,""))</f>
        <v/>
      </c>
      <c r="CB141" s="15" t="str">
        <f>IF('REGISTRO 1'!U140&lt;5,IF('REGISTRO 1'!U140&gt;2,'REGISTRO 1'!U140,""),"")</f>
        <v/>
      </c>
      <c r="CC141" s="15" t="str">
        <f>IF('REGISTRO 1'!U140&lt;7,IF('REGISTRO 1'!U140&gt;4,'REGISTRO 1'!U140,""),"")</f>
        <v/>
      </c>
      <c r="CD141" s="16" t="str">
        <f>IF('REGISTRO 1'!U140&gt;6,'REGISTRO 1'!U140,"")</f>
        <v/>
      </c>
      <c r="CE141" s="14" t="str">
        <f>IF('REGISTRO 1'!Y140="","",IF('REGISTRO 1'!Y140&lt;3,'REGISTRO 1'!Y140,""))</f>
        <v/>
      </c>
      <c r="CF141" s="15" t="str">
        <f>IF('REGISTRO 1'!Y140&lt;5,IF('REGISTRO 1'!Y140&gt;2,'REGISTRO 1'!Y140,""),"")</f>
        <v/>
      </c>
      <c r="CG141" s="15" t="str">
        <f>IF('REGISTRO 1'!Y140&lt;7,IF('REGISTRO 1'!Y140&gt;4,'REGISTRO 1'!Y140,""),"")</f>
        <v/>
      </c>
      <c r="CH141" s="16" t="str">
        <f>IF('REGISTRO 1'!Y140&gt;6,'REGISTRO 1'!Y140,"")</f>
        <v/>
      </c>
      <c r="CI141" s="73" t="str">
        <f t="shared" si="13"/>
        <v/>
      </c>
      <c r="CJ141" s="180" t="str">
        <f t="shared" si="14"/>
        <v/>
      </c>
      <c r="CK141" s="140" t="str">
        <f>IF('REGISTRO 1'!$C140="","",'REGISTRO 1'!D140)</f>
        <v/>
      </c>
      <c r="CL141" s="10" t="str">
        <f>IF('REGISTRO 1'!$C140="","",'REGISTRO 1'!E140)</f>
        <v/>
      </c>
    </row>
    <row r="142" spans="2:90" x14ac:dyDescent="0.25">
      <c r="B142" s="69" t="s">
        <v>171</v>
      </c>
      <c r="C142" s="28" t="str">
        <f>IF('REGISTRO 1'!C141="","",'REGISTRO 1'!C141)</f>
        <v/>
      </c>
      <c r="D142" s="110" t="str">
        <f>IF('REGISTRO 1'!F141="","",IF('REGISTRO 1'!F141&lt;5,'REGISTRO 1'!F141,""))</f>
        <v/>
      </c>
      <c r="E142" s="75" t="str">
        <f>IF('REGISTRO 1'!F141&lt;9,IF('REGISTRO 1'!F141&gt;4,'REGISTRO 1'!F141,""),"")</f>
        <v/>
      </c>
      <c r="F142" s="75" t="str">
        <f>IF('REGISTRO 1'!F141&lt;13,IF('REGISTRO 1'!F141&gt;8,'REGISTRO 1'!F141,""),"")</f>
        <v/>
      </c>
      <c r="G142" s="22" t="str">
        <f>IF('REGISTRO 1'!F141&gt;12,'REGISTRO 1'!F141,"")</f>
        <v/>
      </c>
      <c r="H142" s="110" t="str">
        <f>IF('REGISTRO 1'!J141="","",IF('REGISTRO 1'!J141&lt;5,'REGISTRO 1'!J141,""))</f>
        <v/>
      </c>
      <c r="I142" s="75" t="str">
        <f>IF('REGISTRO 1'!J141&lt;9,IF('REGISTRO 1'!J141&gt;4,'REGISTRO 1'!J141,""),"")</f>
        <v/>
      </c>
      <c r="J142" s="75" t="str">
        <f>IF('REGISTRO 1'!J141&lt;13,IF('REGISTRO 1'!J141&gt;8,'REGISTRO 1'!J141,""),"")</f>
        <v/>
      </c>
      <c r="K142" s="22" t="str">
        <f>IF('REGISTRO 1'!J141&gt;12,'REGISTRO 1'!J141,"")</f>
        <v/>
      </c>
      <c r="L142" s="110" t="str">
        <f>IF('REGISTRO 1'!N141="","",IF('REGISTRO 1'!N141&lt;4,'REGISTRO 1'!N141,""))</f>
        <v/>
      </c>
      <c r="M142" s="75" t="str">
        <f>IF('REGISTRO 1'!N141&lt;7,IF('REGISTRO 1'!N141&gt;3,'REGISTRO 1'!N141,""),"")</f>
        <v/>
      </c>
      <c r="N142" s="75" t="str">
        <f>IF('REGISTRO 1'!N141&lt;10,IF('REGISTRO 1'!N141&gt;6,'REGISTRO 1'!N141,""),"")</f>
        <v/>
      </c>
      <c r="O142" s="22" t="str">
        <f>IF('REGISTRO 1'!N141&gt;9,'REGISTRO 1'!N141,"")</f>
        <v/>
      </c>
      <c r="P142" s="110" t="str">
        <f>IF('REGISTRO 1'!R141="","",IF('REGISTRO 1'!R141&lt;3,'REGISTRO 1'!R141,""))</f>
        <v/>
      </c>
      <c r="Q142" s="75" t="str">
        <f>IF('REGISTRO 1'!R141&lt;5,IF('REGISTRO 1'!R141&gt;2,'REGISTRO 1'!R141,""),"")</f>
        <v/>
      </c>
      <c r="R142" s="75" t="str">
        <f>IF('REGISTRO 1'!R141&lt;7,IF('REGISTRO 1'!R141&gt;4,'REGISTRO 1'!R141,""),"")</f>
        <v/>
      </c>
      <c r="S142" s="22" t="str">
        <f>IF('REGISTRO 1'!R141&gt;6,'REGISTRO 1'!R141,"")</f>
        <v/>
      </c>
      <c r="T142" s="110" t="str">
        <f>IF('REGISTRO 1'!V141="","",IF('REGISTRO 1'!V141&lt;3,'REGISTRO 1'!V141,""))</f>
        <v/>
      </c>
      <c r="U142" s="75" t="str">
        <f>IF('REGISTRO 1'!V141&lt;5,IF('REGISTRO 1'!V141&gt;2,'REGISTRO 1'!V141,""),"")</f>
        <v/>
      </c>
      <c r="V142" s="75" t="str">
        <f>IF('REGISTRO 1'!V141&lt;7,IF('REGISTRO 1'!V141&gt;4,'REGISTRO 1'!V141,""),"")</f>
        <v/>
      </c>
      <c r="W142" s="111" t="str">
        <f>IF('REGISTRO 1'!V141&gt;6,'REGISTRO 1'!V141,"")</f>
        <v/>
      </c>
      <c r="X142" s="162" t="str">
        <f t="shared" si="10"/>
        <v/>
      </c>
      <c r="Y142" s="163" t="str">
        <f>IF('REGISTRO 1'!G141="","",IF('REGISTRO 1'!G141&lt;5,'REGISTRO 1'!G141,""))</f>
        <v/>
      </c>
      <c r="Z142" s="164" t="str">
        <f>IF('REGISTRO 1'!G141&lt;9,IF('REGISTRO 1'!G141&gt;4,'REGISTRO 1'!G141,""),"")</f>
        <v/>
      </c>
      <c r="AA142" s="164" t="str">
        <f>IF('REGISTRO 1'!G141&lt;13,IF('REGISTRO 1'!G141&gt;8,'REGISTRO 1'!G141,""),"")</f>
        <v/>
      </c>
      <c r="AB142" s="165" t="str">
        <f>IF('REGISTRO 1'!G141&gt;12,'REGISTRO 1'!G141,"")</f>
        <v/>
      </c>
      <c r="AC142" s="166" t="str">
        <f>IF('REGISTRO 1'!K141="","",IF('REGISTRO 1'!K141&lt;5,'REGISTRO 1'!K141,""))</f>
        <v/>
      </c>
      <c r="AD142" s="164" t="str">
        <f>IF('REGISTRO 1'!K141&lt;9,IF('REGISTRO 1'!K141&gt;4,'REGISTRO 1'!K141,""),"")</f>
        <v/>
      </c>
      <c r="AE142" s="164" t="str">
        <f>IF('REGISTRO 1'!K141&lt;13,IF('REGISTRO 1'!K141&gt;8,'REGISTRO 1'!K141,""),"")</f>
        <v/>
      </c>
      <c r="AF142" s="165" t="str">
        <f>IF('REGISTRO 1'!K141&gt;12,'REGISTRO 1'!K141,"")</f>
        <v/>
      </c>
      <c r="AG142" s="166" t="str">
        <f>IF('REGISTRO 1'!O141="","",IF('REGISTRO 1'!O141&lt;4,'REGISTRO 1'!O141,""))</f>
        <v/>
      </c>
      <c r="AH142" s="164" t="str">
        <f>IF('REGISTRO 1'!O141&lt;7,IF('REGISTRO 1'!O141&gt;3,'REGISTRO 1'!O141,""),"")</f>
        <v/>
      </c>
      <c r="AI142" s="164" t="str">
        <f>IF('REGISTRO 1'!O141&lt;10,IF('REGISTRO 1'!O141&gt;6,'REGISTRO 1'!O141,""),"")</f>
        <v/>
      </c>
      <c r="AJ142" s="165" t="str">
        <f>IF('REGISTRO 1'!O141&gt;9,'REGISTRO 1'!O141,"")</f>
        <v/>
      </c>
      <c r="AK142" s="166" t="str">
        <f>IF('REGISTRO 1'!S141="","",IF('REGISTRO 1'!S141&lt;3,'REGISTRO 1'!S141,""))</f>
        <v/>
      </c>
      <c r="AL142" s="164" t="str">
        <f>IF('REGISTRO 1'!S141&lt;5,IF('REGISTRO 1'!S141&gt;2,'REGISTRO 1'!S141,""),"")</f>
        <v/>
      </c>
      <c r="AM142" s="164" t="str">
        <f>IF('REGISTRO 1'!S141&lt;7,IF('REGISTRO 1'!S141&gt;4,'REGISTRO 1'!S141,""),"")</f>
        <v/>
      </c>
      <c r="AN142" s="165" t="str">
        <f>IF('REGISTRO 1'!S141&gt;6,'REGISTRO 1'!S141,"")</f>
        <v/>
      </c>
      <c r="AO142" s="166" t="str">
        <f>IF('REGISTRO 1'!W141="","",IF('REGISTRO 1'!W141&lt;3,'REGISTRO 1'!W141,""))</f>
        <v/>
      </c>
      <c r="AP142" s="164" t="str">
        <f>IF('REGISTRO 1'!W141&lt;5,IF('REGISTRO 1'!W141&gt;2,'REGISTRO 1'!W141,""),"")</f>
        <v/>
      </c>
      <c r="AQ142" s="164" t="str">
        <f>IF('REGISTRO 1'!W141&lt;7,IF('REGISTRO 1'!W141&gt;4,'REGISTRO 1'!W141,""),"")</f>
        <v/>
      </c>
      <c r="AR142" s="165" t="str">
        <f>IF('REGISTRO 1'!W141&gt;6,'REGISTRO 1'!W141,"")</f>
        <v/>
      </c>
      <c r="AS142" s="162" t="str">
        <f t="shared" si="11"/>
        <v/>
      </c>
      <c r="AT142" s="110" t="str">
        <f>IF('REGISTRO 1'!H141="","",IF('REGISTRO 1'!H141&lt;5,'REGISTRO 1'!H141,""))</f>
        <v/>
      </c>
      <c r="AU142" s="75" t="str">
        <f>IF('REGISTRO 1'!H141&lt;9,IF('REGISTRO 1'!H141&gt;4,'REGISTRO 1'!H141,""),"")</f>
        <v/>
      </c>
      <c r="AV142" s="75" t="str">
        <f>IF('REGISTRO 1'!H141&lt;13,IF('REGISTRO 1'!H141&gt;8,'REGISTRO 1'!H141,""),"")</f>
        <v/>
      </c>
      <c r="AW142" s="22" t="str">
        <f>IF('REGISTRO 1'!H141&gt;12,'REGISTRO 1'!H141,"")</f>
        <v/>
      </c>
      <c r="AX142" s="110" t="str">
        <f>IF('REGISTRO 1'!L141="","",IF('REGISTRO 1'!L141&lt;5,'REGISTRO 1'!L141,""))</f>
        <v/>
      </c>
      <c r="AY142" s="75" t="str">
        <f>IF('REGISTRO 1'!L141&lt;9,IF('REGISTRO 1'!L141&gt;4,'REGISTRO 1'!L141,""),"")</f>
        <v/>
      </c>
      <c r="AZ142" s="75" t="str">
        <f>IF('REGISTRO 1'!L141&lt;13,IF('REGISTRO 1'!L141&gt;8,'REGISTRO 1'!L141,""),"")</f>
        <v/>
      </c>
      <c r="BA142" s="22" t="str">
        <f>IF('REGISTRO 1'!L141&gt;12,'REGISTRO 1'!L141,"")</f>
        <v/>
      </c>
      <c r="BB142" s="110" t="str">
        <f>IF('REGISTRO 1'!P141="","",IF('REGISTRO 1'!P141&lt;4,'REGISTRO 1'!P141,""))</f>
        <v/>
      </c>
      <c r="BC142" s="75" t="str">
        <f>IF('REGISTRO 1'!P141&lt;7,IF('REGISTRO 1'!P141&gt;3,'REGISTRO 1'!P141,""),"")</f>
        <v/>
      </c>
      <c r="BD142" s="75" t="str">
        <f>IF('REGISTRO 1'!P141&lt;10,IF('REGISTRO 1'!P141&gt;6,'REGISTRO 1'!P141,""),"")</f>
        <v/>
      </c>
      <c r="BE142" s="22" t="str">
        <f>IF('REGISTRO 1'!P141&gt;9,'REGISTRO 1'!P141,"")</f>
        <v/>
      </c>
      <c r="BF142" s="110" t="str">
        <f>IF('REGISTRO 1'!T141="","",IF('REGISTRO 1'!T141&lt;3,'REGISTRO 1'!T141,""))</f>
        <v/>
      </c>
      <c r="BG142" s="75" t="str">
        <f>IF('REGISTRO 1'!T141&lt;5,IF('REGISTRO 1'!T141&gt;2,'REGISTRO 1'!T141,""),"")</f>
        <v/>
      </c>
      <c r="BH142" s="75" t="str">
        <f>IF('REGISTRO 1'!T141&lt;7,IF('REGISTRO 1'!T141&gt;4,'REGISTRO 1'!T141,""),"")</f>
        <v/>
      </c>
      <c r="BI142" s="22" t="str">
        <f>IF('REGISTRO 1'!T141&gt;6,'REGISTRO 1'!T141,"")</f>
        <v/>
      </c>
      <c r="BJ142" s="110" t="str">
        <f>IF('REGISTRO 1'!X141="","",IF('REGISTRO 1'!X141&lt;3,'REGISTRO 1'!X141,""))</f>
        <v/>
      </c>
      <c r="BK142" s="75" t="str">
        <f>IF('REGISTRO 1'!X141&lt;5,IF('REGISTRO 1'!X141&gt;2,'REGISTRO 1'!X141,""),"")</f>
        <v/>
      </c>
      <c r="BL142" s="75" t="str">
        <f>IF('REGISTRO 1'!X141&lt;7,IF('REGISTRO 1'!X141&gt;4,'REGISTRO 1'!X141,""),"")</f>
        <v/>
      </c>
      <c r="BM142" s="22" t="str">
        <f>IF('REGISTRO 1'!X141&gt;6,'REGISTRO 1'!X141,"")</f>
        <v/>
      </c>
      <c r="BN142" s="162" t="str">
        <f t="shared" si="12"/>
        <v/>
      </c>
      <c r="BO142" s="167" t="str">
        <f>IF('REGISTRO 1'!I141="","",IF('REGISTRO 1'!I141&lt;5,'REGISTRO 1'!I141,""))</f>
        <v/>
      </c>
      <c r="BP142" s="168" t="str">
        <f>IF('REGISTRO 1'!I141&lt;9,IF('REGISTRO 1'!I141&gt;4,'REGISTRO 1'!I141,""),"")</f>
        <v/>
      </c>
      <c r="BQ142" s="168" t="str">
        <f>IF('REGISTRO 1'!I141&lt;13,IF('REGISTRO 1'!I141&gt;8,'REGISTRO 1'!I141,""),"")</f>
        <v/>
      </c>
      <c r="BR142" s="169" t="str">
        <f>IF('REGISTRO 1'!I141&gt;12,'REGISTRO 1'!I141,"")</f>
        <v/>
      </c>
      <c r="BS142" s="167" t="str">
        <f>IF('REGISTRO 1'!M141="","",IF('REGISTRO 1'!M141&lt;5,'REGISTRO 1'!M141,""))</f>
        <v/>
      </c>
      <c r="BT142" s="168" t="str">
        <f>IF('REGISTRO 1'!M141&lt;9,IF('REGISTRO 1'!M141&gt;4,'REGISTRO 1'!M141,""),"")</f>
        <v/>
      </c>
      <c r="BU142" s="168" t="str">
        <f>IF('REGISTRO 1'!M141&lt;13,IF('REGISTRO 1'!M141&gt;8,'REGISTRO 1'!M141,""),"")</f>
        <v/>
      </c>
      <c r="BV142" s="169" t="str">
        <f>IF('REGISTRO 1'!M141&gt;12,'REGISTRO 1'!M141,"")</f>
        <v/>
      </c>
      <c r="BW142" s="167" t="str">
        <f>IF('REGISTRO 1'!Q141="","",IF('REGISTRO 1'!Q141&lt;4,'REGISTRO 1'!Q141,""))</f>
        <v/>
      </c>
      <c r="BX142" s="168" t="str">
        <f>IF('REGISTRO 1'!Q141&lt;7,IF('REGISTRO 1'!Q141&gt;3,'REGISTRO 1'!Q141,""),"")</f>
        <v/>
      </c>
      <c r="BY142" s="168" t="str">
        <f>IF('REGISTRO 1'!Q141&lt;10,IF('REGISTRO 1'!Q141&gt;6,'REGISTRO 1'!Q141,""),"")</f>
        <v/>
      </c>
      <c r="BZ142" s="169" t="str">
        <f>IF('REGISTRO 1'!Q141&gt;9,'REGISTRO 1'!Q141,"")</f>
        <v/>
      </c>
      <c r="CA142" s="167" t="str">
        <f>IF('REGISTRO 1'!U141="","",IF('REGISTRO 1'!U141&lt;3,'REGISTRO 1'!U141,""))</f>
        <v/>
      </c>
      <c r="CB142" s="168" t="str">
        <f>IF('REGISTRO 1'!U141&lt;5,IF('REGISTRO 1'!U141&gt;2,'REGISTRO 1'!U141,""),"")</f>
        <v/>
      </c>
      <c r="CC142" s="168" t="str">
        <f>IF('REGISTRO 1'!U141&lt;7,IF('REGISTRO 1'!U141&gt;4,'REGISTRO 1'!U141,""),"")</f>
        <v/>
      </c>
      <c r="CD142" s="169" t="str">
        <f>IF('REGISTRO 1'!U141&gt;6,'REGISTRO 1'!U141,"")</f>
        <v/>
      </c>
      <c r="CE142" s="167" t="str">
        <f>IF('REGISTRO 1'!Y141="","",IF('REGISTRO 1'!Y141&lt;3,'REGISTRO 1'!Y141,""))</f>
        <v/>
      </c>
      <c r="CF142" s="168" t="str">
        <f>IF('REGISTRO 1'!Y141&lt;5,IF('REGISTRO 1'!Y141&gt;2,'REGISTRO 1'!Y141,""),"")</f>
        <v/>
      </c>
      <c r="CG142" s="168" t="str">
        <f>IF('REGISTRO 1'!Y141&lt;7,IF('REGISTRO 1'!Y141&gt;4,'REGISTRO 1'!Y141,""),"")</f>
        <v/>
      </c>
      <c r="CH142" s="169" t="str">
        <f>IF('REGISTRO 1'!Y141&gt;6,'REGISTRO 1'!Y141,"")</f>
        <v/>
      </c>
      <c r="CI142" s="170" t="str">
        <f t="shared" si="13"/>
        <v/>
      </c>
      <c r="CJ142" s="181" t="str">
        <f t="shared" si="14"/>
        <v/>
      </c>
      <c r="CK142" s="140" t="str">
        <f>IF('REGISTRO 1'!$C141="","",'REGISTRO 1'!D141)</f>
        <v/>
      </c>
      <c r="CL142" s="10" t="str">
        <f>IF('REGISTRO 1'!$C141="","",'REGISTRO 1'!E141)</f>
        <v/>
      </c>
    </row>
    <row r="143" spans="2:90" x14ac:dyDescent="0.25">
      <c r="B143" s="172" t="s">
        <v>172</v>
      </c>
      <c r="C143" s="54" t="str">
        <f>IF('REGISTRO 1'!C142="","",'REGISTRO 1'!C142)</f>
        <v/>
      </c>
      <c r="D143" s="21" t="str">
        <f>IF('REGISTRO 1'!F142="","",IF('REGISTRO 1'!F142&lt;5,'REGISTRO 1'!F142,""))</f>
        <v/>
      </c>
      <c r="E143" s="15" t="str">
        <f>IF('REGISTRO 1'!F142&lt;9,IF('REGISTRO 1'!F142&gt;4,'REGISTRO 1'!F142,""),"")</f>
        <v/>
      </c>
      <c r="F143" s="15" t="str">
        <f>IF('REGISTRO 1'!F142&lt;13,IF('REGISTRO 1'!F142&gt;8,'REGISTRO 1'!F142,""),"")</f>
        <v/>
      </c>
      <c r="G143" s="16" t="str">
        <f>IF('REGISTRO 1'!F142&gt;12,'REGISTRO 1'!F142,"")</f>
        <v/>
      </c>
      <c r="H143" s="21" t="str">
        <f>IF('REGISTRO 1'!J142="","",IF('REGISTRO 1'!J142&lt;5,'REGISTRO 1'!J142,""))</f>
        <v/>
      </c>
      <c r="I143" s="15" t="str">
        <f>IF('REGISTRO 1'!J142&lt;9,IF('REGISTRO 1'!J142&gt;4,'REGISTRO 1'!J142,""),"")</f>
        <v/>
      </c>
      <c r="J143" s="15" t="str">
        <f>IF('REGISTRO 1'!J142&lt;13,IF('REGISTRO 1'!J142&gt;8,'REGISTRO 1'!J142,""),"")</f>
        <v/>
      </c>
      <c r="K143" s="16" t="str">
        <f>IF('REGISTRO 1'!J142&gt;12,'REGISTRO 1'!J142,"")</f>
        <v/>
      </c>
      <c r="L143" s="21" t="str">
        <f>IF('REGISTRO 1'!N142="","",IF('REGISTRO 1'!N142&lt;4,'REGISTRO 1'!N142,""))</f>
        <v/>
      </c>
      <c r="M143" s="15" t="str">
        <f>IF('REGISTRO 1'!N142&lt;7,IF('REGISTRO 1'!N142&gt;3,'REGISTRO 1'!N142,""),"")</f>
        <v/>
      </c>
      <c r="N143" s="15" t="str">
        <f>IF('REGISTRO 1'!N142&lt;10,IF('REGISTRO 1'!N142&gt;6,'REGISTRO 1'!N142,""),"")</f>
        <v/>
      </c>
      <c r="O143" s="16" t="str">
        <f>IF('REGISTRO 1'!N142&gt;9,'REGISTRO 1'!N142,"")</f>
        <v/>
      </c>
      <c r="P143" s="21" t="str">
        <f>IF('REGISTRO 1'!R142="","",IF('REGISTRO 1'!R142&lt;3,'REGISTRO 1'!R142,""))</f>
        <v/>
      </c>
      <c r="Q143" s="15" t="str">
        <f>IF('REGISTRO 1'!R142&lt;5,IF('REGISTRO 1'!R142&gt;2,'REGISTRO 1'!R142,""),"")</f>
        <v/>
      </c>
      <c r="R143" s="15" t="str">
        <f>IF('REGISTRO 1'!R142&lt;7,IF('REGISTRO 1'!R142&gt;4,'REGISTRO 1'!R142,""),"")</f>
        <v/>
      </c>
      <c r="S143" s="16" t="str">
        <f>IF('REGISTRO 1'!R142&gt;6,'REGISTRO 1'!R142,"")</f>
        <v/>
      </c>
      <c r="T143" s="21" t="str">
        <f>IF('REGISTRO 1'!V142="","",IF('REGISTRO 1'!V142&lt;3,'REGISTRO 1'!V142,""))</f>
        <v/>
      </c>
      <c r="U143" s="15" t="str">
        <f>IF('REGISTRO 1'!V142&lt;5,IF('REGISTRO 1'!V142&gt;2,'REGISTRO 1'!V142,""),"")</f>
        <v/>
      </c>
      <c r="V143" s="15" t="str">
        <f>IF('REGISTRO 1'!V142&lt;7,IF('REGISTRO 1'!V142&gt;4,'REGISTRO 1'!V142,""),"")</f>
        <v/>
      </c>
      <c r="W143" s="20" t="str">
        <f>IF('REGISTRO 1'!V142&gt;6,'REGISTRO 1'!V142,"")</f>
        <v/>
      </c>
      <c r="X143" s="38" t="str">
        <f t="shared" si="10"/>
        <v/>
      </c>
      <c r="Y143" s="14" t="str">
        <f>IF('REGISTRO 1'!G142="","",IF('REGISTRO 1'!G142&lt;5,'REGISTRO 1'!G142,""))</f>
        <v/>
      </c>
      <c r="Z143" s="15" t="str">
        <f>IF('REGISTRO 1'!G142&lt;9,IF('REGISTRO 1'!G142&gt;4,'REGISTRO 1'!G142,""),"")</f>
        <v/>
      </c>
      <c r="AA143" s="15" t="str">
        <f>IF('REGISTRO 1'!G142&lt;13,IF('REGISTRO 1'!G142&gt;8,'REGISTRO 1'!G142,""),"")</f>
        <v/>
      </c>
      <c r="AB143" s="16" t="str">
        <f>IF('REGISTRO 1'!G142&gt;12,'REGISTRO 1'!G142,"")</f>
        <v/>
      </c>
      <c r="AC143" s="21" t="str">
        <f>IF('REGISTRO 1'!K142="","",IF('REGISTRO 1'!K142&lt;5,'REGISTRO 1'!K142,""))</f>
        <v/>
      </c>
      <c r="AD143" s="15" t="str">
        <f>IF('REGISTRO 1'!K142&lt;9,IF('REGISTRO 1'!K142&gt;4,'REGISTRO 1'!K142,""),"")</f>
        <v/>
      </c>
      <c r="AE143" s="15" t="str">
        <f>IF('REGISTRO 1'!K142&lt;13,IF('REGISTRO 1'!K142&gt;8,'REGISTRO 1'!K142,""),"")</f>
        <v/>
      </c>
      <c r="AF143" s="16" t="str">
        <f>IF('REGISTRO 1'!K142&gt;12,'REGISTRO 1'!K142,"")</f>
        <v/>
      </c>
      <c r="AG143" s="21" t="str">
        <f>IF('REGISTRO 1'!O142="","",IF('REGISTRO 1'!O142&lt;4,'REGISTRO 1'!O142,""))</f>
        <v/>
      </c>
      <c r="AH143" s="15" t="str">
        <f>IF('REGISTRO 1'!O142&lt;7,IF('REGISTRO 1'!O142&gt;3,'REGISTRO 1'!O142,""),"")</f>
        <v/>
      </c>
      <c r="AI143" s="15" t="str">
        <f>IF('REGISTRO 1'!O142&lt;10,IF('REGISTRO 1'!O142&gt;6,'REGISTRO 1'!O142,""),"")</f>
        <v/>
      </c>
      <c r="AJ143" s="16" t="str">
        <f>IF('REGISTRO 1'!O142&gt;9,'REGISTRO 1'!O142,"")</f>
        <v/>
      </c>
      <c r="AK143" s="21" t="str">
        <f>IF('REGISTRO 1'!S142="","",IF('REGISTRO 1'!S142&lt;3,'REGISTRO 1'!S142,""))</f>
        <v/>
      </c>
      <c r="AL143" s="15" t="str">
        <f>IF('REGISTRO 1'!S142&lt;5,IF('REGISTRO 1'!S142&gt;2,'REGISTRO 1'!S142,""),"")</f>
        <v/>
      </c>
      <c r="AM143" s="15" t="str">
        <f>IF('REGISTRO 1'!S142&lt;7,IF('REGISTRO 1'!S142&gt;4,'REGISTRO 1'!S142,""),"")</f>
        <v/>
      </c>
      <c r="AN143" s="16" t="str">
        <f>IF('REGISTRO 1'!S142&gt;6,'REGISTRO 1'!S142,"")</f>
        <v/>
      </c>
      <c r="AO143" s="21" t="str">
        <f>IF('REGISTRO 1'!W142="","",IF('REGISTRO 1'!W142&lt;3,'REGISTRO 1'!W142,""))</f>
        <v/>
      </c>
      <c r="AP143" s="15" t="str">
        <f>IF('REGISTRO 1'!W142&lt;5,IF('REGISTRO 1'!W142&gt;2,'REGISTRO 1'!W142,""),"")</f>
        <v/>
      </c>
      <c r="AQ143" s="15" t="str">
        <f>IF('REGISTRO 1'!W142&lt;7,IF('REGISTRO 1'!W142&gt;4,'REGISTRO 1'!W142,""),"")</f>
        <v/>
      </c>
      <c r="AR143" s="16" t="str">
        <f>IF('REGISTRO 1'!W142&gt;6,'REGISTRO 1'!W142,"")</f>
        <v/>
      </c>
      <c r="AS143" s="38" t="str">
        <f t="shared" si="11"/>
        <v/>
      </c>
      <c r="AT143" s="21" t="str">
        <f>IF('REGISTRO 1'!H142="","",IF('REGISTRO 1'!H142&lt;5,'REGISTRO 1'!H142,""))</f>
        <v/>
      </c>
      <c r="AU143" s="15" t="str">
        <f>IF('REGISTRO 1'!H142&lt;9,IF('REGISTRO 1'!H142&gt;4,'REGISTRO 1'!H142,""),"")</f>
        <v/>
      </c>
      <c r="AV143" s="15" t="str">
        <f>IF('REGISTRO 1'!H142&lt;13,IF('REGISTRO 1'!H142&gt;8,'REGISTRO 1'!H142,""),"")</f>
        <v/>
      </c>
      <c r="AW143" s="16" t="str">
        <f>IF('REGISTRO 1'!H142&gt;12,'REGISTRO 1'!H142,"")</f>
        <v/>
      </c>
      <c r="AX143" s="21" t="str">
        <f>IF('REGISTRO 1'!L142="","",IF('REGISTRO 1'!L142&lt;5,'REGISTRO 1'!L142,""))</f>
        <v/>
      </c>
      <c r="AY143" s="15" t="str">
        <f>IF('REGISTRO 1'!L142&lt;9,IF('REGISTRO 1'!L142&gt;4,'REGISTRO 1'!L142,""),"")</f>
        <v/>
      </c>
      <c r="AZ143" s="15" t="str">
        <f>IF('REGISTRO 1'!L142&lt;13,IF('REGISTRO 1'!L142&gt;8,'REGISTRO 1'!L142,""),"")</f>
        <v/>
      </c>
      <c r="BA143" s="16" t="str">
        <f>IF('REGISTRO 1'!L142&gt;12,'REGISTRO 1'!L142,"")</f>
        <v/>
      </c>
      <c r="BB143" s="21" t="str">
        <f>IF('REGISTRO 1'!P142="","",IF('REGISTRO 1'!P142&lt;4,'REGISTRO 1'!P142,""))</f>
        <v/>
      </c>
      <c r="BC143" s="15" t="str">
        <f>IF('REGISTRO 1'!P142&lt;7,IF('REGISTRO 1'!P142&gt;3,'REGISTRO 1'!P142,""),"")</f>
        <v/>
      </c>
      <c r="BD143" s="15" t="str">
        <f>IF('REGISTRO 1'!P142&lt;10,IF('REGISTRO 1'!P142&gt;6,'REGISTRO 1'!P142,""),"")</f>
        <v/>
      </c>
      <c r="BE143" s="16" t="str">
        <f>IF('REGISTRO 1'!P142&gt;9,'REGISTRO 1'!P142,"")</f>
        <v/>
      </c>
      <c r="BF143" s="21" t="str">
        <f>IF('REGISTRO 1'!T142="","",IF('REGISTRO 1'!T142&lt;3,'REGISTRO 1'!T142,""))</f>
        <v/>
      </c>
      <c r="BG143" s="15" t="str">
        <f>IF('REGISTRO 1'!T142&lt;5,IF('REGISTRO 1'!T142&gt;2,'REGISTRO 1'!T142,""),"")</f>
        <v/>
      </c>
      <c r="BH143" s="15" t="str">
        <f>IF('REGISTRO 1'!T142&lt;7,IF('REGISTRO 1'!T142&gt;4,'REGISTRO 1'!T142,""),"")</f>
        <v/>
      </c>
      <c r="BI143" s="16" t="str">
        <f>IF('REGISTRO 1'!T142&gt;6,'REGISTRO 1'!T142,"")</f>
        <v/>
      </c>
      <c r="BJ143" s="21" t="str">
        <f>IF('REGISTRO 1'!X142="","",IF('REGISTRO 1'!X142&lt;3,'REGISTRO 1'!X142,""))</f>
        <v/>
      </c>
      <c r="BK143" s="15" t="str">
        <f>IF('REGISTRO 1'!X142&lt;5,IF('REGISTRO 1'!X142&gt;2,'REGISTRO 1'!X142,""),"")</f>
        <v/>
      </c>
      <c r="BL143" s="15" t="str">
        <f>IF('REGISTRO 1'!X142&lt;7,IF('REGISTRO 1'!X142&gt;4,'REGISTRO 1'!X142,""),"")</f>
        <v/>
      </c>
      <c r="BM143" s="16" t="str">
        <f>IF('REGISTRO 1'!X142&gt;6,'REGISTRO 1'!X142,"")</f>
        <v/>
      </c>
      <c r="BN143" s="38" t="str">
        <f t="shared" si="12"/>
        <v/>
      </c>
      <c r="BO143" s="14" t="str">
        <f>IF('REGISTRO 1'!I142="","",IF('REGISTRO 1'!I142&lt;5,'REGISTRO 1'!I142,""))</f>
        <v/>
      </c>
      <c r="BP143" s="15" t="str">
        <f>IF('REGISTRO 1'!I142&lt;9,IF('REGISTRO 1'!I142&gt;4,'REGISTRO 1'!I142,""),"")</f>
        <v/>
      </c>
      <c r="BQ143" s="15" t="str">
        <f>IF('REGISTRO 1'!I142&lt;13,IF('REGISTRO 1'!I142&gt;8,'REGISTRO 1'!I142,""),"")</f>
        <v/>
      </c>
      <c r="BR143" s="16" t="str">
        <f>IF('REGISTRO 1'!I142&gt;12,'REGISTRO 1'!I142,"")</f>
        <v/>
      </c>
      <c r="BS143" s="14" t="str">
        <f>IF('REGISTRO 1'!M142="","",IF('REGISTRO 1'!M142&lt;5,'REGISTRO 1'!M142,""))</f>
        <v/>
      </c>
      <c r="BT143" s="15" t="str">
        <f>IF('REGISTRO 1'!M142&lt;9,IF('REGISTRO 1'!M142&gt;4,'REGISTRO 1'!M142,""),"")</f>
        <v/>
      </c>
      <c r="BU143" s="15" t="str">
        <f>IF('REGISTRO 1'!M142&lt;13,IF('REGISTRO 1'!M142&gt;8,'REGISTRO 1'!M142,""),"")</f>
        <v/>
      </c>
      <c r="BV143" s="16" t="str">
        <f>IF('REGISTRO 1'!M142&gt;12,'REGISTRO 1'!M142,"")</f>
        <v/>
      </c>
      <c r="BW143" s="14" t="str">
        <f>IF('REGISTRO 1'!Q142="","",IF('REGISTRO 1'!Q142&lt;4,'REGISTRO 1'!Q142,""))</f>
        <v/>
      </c>
      <c r="BX143" s="15" t="str">
        <f>IF('REGISTRO 1'!Q142&lt;7,IF('REGISTRO 1'!Q142&gt;3,'REGISTRO 1'!Q142,""),"")</f>
        <v/>
      </c>
      <c r="BY143" s="15" t="str">
        <f>IF('REGISTRO 1'!Q142&lt;10,IF('REGISTRO 1'!Q142&gt;6,'REGISTRO 1'!Q142,""),"")</f>
        <v/>
      </c>
      <c r="BZ143" s="16" t="str">
        <f>IF('REGISTRO 1'!Q142&gt;9,'REGISTRO 1'!Q142,"")</f>
        <v/>
      </c>
      <c r="CA143" s="14" t="str">
        <f>IF('REGISTRO 1'!U142="","",IF('REGISTRO 1'!U142&lt;3,'REGISTRO 1'!U142,""))</f>
        <v/>
      </c>
      <c r="CB143" s="15" t="str">
        <f>IF('REGISTRO 1'!U142&lt;5,IF('REGISTRO 1'!U142&gt;2,'REGISTRO 1'!U142,""),"")</f>
        <v/>
      </c>
      <c r="CC143" s="15" t="str">
        <f>IF('REGISTRO 1'!U142&lt;7,IF('REGISTRO 1'!U142&gt;4,'REGISTRO 1'!U142,""),"")</f>
        <v/>
      </c>
      <c r="CD143" s="16" t="str">
        <f>IF('REGISTRO 1'!U142&gt;6,'REGISTRO 1'!U142,"")</f>
        <v/>
      </c>
      <c r="CE143" s="14" t="str">
        <f>IF('REGISTRO 1'!Y142="","",IF('REGISTRO 1'!Y142&lt;3,'REGISTRO 1'!Y142,""))</f>
        <v/>
      </c>
      <c r="CF143" s="15" t="str">
        <f>IF('REGISTRO 1'!Y142&lt;5,IF('REGISTRO 1'!Y142&gt;2,'REGISTRO 1'!Y142,""),"")</f>
        <v/>
      </c>
      <c r="CG143" s="15" t="str">
        <f>IF('REGISTRO 1'!Y142&lt;7,IF('REGISTRO 1'!Y142&gt;4,'REGISTRO 1'!Y142,""),"")</f>
        <v/>
      </c>
      <c r="CH143" s="16" t="str">
        <f>IF('REGISTRO 1'!Y142&gt;6,'REGISTRO 1'!Y142,"")</f>
        <v/>
      </c>
      <c r="CI143" s="73" t="str">
        <f t="shared" si="13"/>
        <v/>
      </c>
      <c r="CJ143" s="180" t="str">
        <f t="shared" si="14"/>
        <v/>
      </c>
      <c r="CK143" s="140" t="str">
        <f>IF('REGISTRO 1'!$C142="","",'REGISTRO 1'!D142)</f>
        <v/>
      </c>
      <c r="CL143" s="10" t="str">
        <f>IF('REGISTRO 1'!$C142="","",'REGISTRO 1'!E142)</f>
        <v/>
      </c>
    </row>
    <row r="144" spans="2:90" x14ac:dyDescent="0.25">
      <c r="B144" s="69" t="s">
        <v>173</v>
      </c>
      <c r="C144" s="28" t="str">
        <f>IF('REGISTRO 1'!C143="","",'REGISTRO 1'!C143)</f>
        <v/>
      </c>
      <c r="D144" s="110" t="str">
        <f>IF('REGISTRO 1'!F143="","",IF('REGISTRO 1'!F143&lt;5,'REGISTRO 1'!F143,""))</f>
        <v/>
      </c>
      <c r="E144" s="75" t="str">
        <f>IF('REGISTRO 1'!F143&lt;9,IF('REGISTRO 1'!F143&gt;4,'REGISTRO 1'!F143,""),"")</f>
        <v/>
      </c>
      <c r="F144" s="75" t="str">
        <f>IF('REGISTRO 1'!F143&lt;13,IF('REGISTRO 1'!F143&gt;8,'REGISTRO 1'!F143,""),"")</f>
        <v/>
      </c>
      <c r="G144" s="22" t="str">
        <f>IF('REGISTRO 1'!F143&gt;12,'REGISTRO 1'!F143,"")</f>
        <v/>
      </c>
      <c r="H144" s="110" t="str">
        <f>IF('REGISTRO 1'!J143="","",IF('REGISTRO 1'!J143&lt;5,'REGISTRO 1'!J143,""))</f>
        <v/>
      </c>
      <c r="I144" s="75" t="str">
        <f>IF('REGISTRO 1'!J143&lt;9,IF('REGISTRO 1'!J143&gt;4,'REGISTRO 1'!J143,""),"")</f>
        <v/>
      </c>
      <c r="J144" s="75" t="str">
        <f>IF('REGISTRO 1'!J143&lt;13,IF('REGISTRO 1'!J143&gt;8,'REGISTRO 1'!J143,""),"")</f>
        <v/>
      </c>
      <c r="K144" s="22" t="str">
        <f>IF('REGISTRO 1'!J143&gt;12,'REGISTRO 1'!J143,"")</f>
        <v/>
      </c>
      <c r="L144" s="110" t="str">
        <f>IF('REGISTRO 1'!N143="","",IF('REGISTRO 1'!N143&lt;4,'REGISTRO 1'!N143,""))</f>
        <v/>
      </c>
      <c r="M144" s="75" t="str">
        <f>IF('REGISTRO 1'!N143&lt;7,IF('REGISTRO 1'!N143&gt;3,'REGISTRO 1'!N143,""),"")</f>
        <v/>
      </c>
      <c r="N144" s="75" t="str">
        <f>IF('REGISTRO 1'!N143&lt;10,IF('REGISTRO 1'!N143&gt;6,'REGISTRO 1'!N143,""),"")</f>
        <v/>
      </c>
      <c r="O144" s="22" t="str">
        <f>IF('REGISTRO 1'!N143&gt;9,'REGISTRO 1'!N143,"")</f>
        <v/>
      </c>
      <c r="P144" s="110" t="str">
        <f>IF('REGISTRO 1'!R143="","",IF('REGISTRO 1'!R143&lt;3,'REGISTRO 1'!R143,""))</f>
        <v/>
      </c>
      <c r="Q144" s="75" t="str">
        <f>IF('REGISTRO 1'!R143&lt;5,IF('REGISTRO 1'!R143&gt;2,'REGISTRO 1'!R143,""),"")</f>
        <v/>
      </c>
      <c r="R144" s="75" t="str">
        <f>IF('REGISTRO 1'!R143&lt;7,IF('REGISTRO 1'!R143&gt;4,'REGISTRO 1'!R143,""),"")</f>
        <v/>
      </c>
      <c r="S144" s="22" t="str">
        <f>IF('REGISTRO 1'!R143&gt;6,'REGISTRO 1'!R143,"")</f>
        <v/>
      </c>
      <c r="T144" s="110" t="str">
        <f>IF('REGISTRO 1'!V143="","",IF('REGISTRO 1'!V143&lt;3,'REGISTRO 1'!V143,""))</f>
        <v/>
      </c>
      <c r="U144" s="75" t="str">
        <f>IF('REGISTRO 1'!V143&lt;5,IF('REGISTRO 1'!V143&gt;2,'REGISTRO 1'!V143,""),"")</f>
        <v/>
      </c>
      <c r="V144" s="75" t="str">
        <f>IF('REGISTRO 1'!V143&lt;7,IF('REGISTRO 1'!V143&gt;4,'REGISTRO 1'!V143,""),"")</f>
        <v/>
      </c>
      <c r="W144" s="111" t="str">
        <f>IF('REGISTRO 1'!V143&gt;6,'REGISTRO 1'!V143,"")</f>
        <v/>
      </c>
      <c r="X144" s="162" t="str">
        <f t="shared" si="10"/>
        <v/>
      </c>
      <c r="Y144" s="163" t="str">
        <f>IF('REGISTRO 1'!G143="","",IF('REGISTRO 1'!G143&lt;5,'REGISTRO 1'!G143,""))</f>
        <v/>
      </c>
      <c r="Z144" s="164" t="str">
        <f>IF('REGISTRO 1'!G143&lt;9,IF('REGISTRO 1'!G143&gt;4,'REGISTRO 1'!G143,""),"")</f>
        <v/>
      </c>
      <c r="AA144" s="164" t="str">
        <f>IF('REGISTRO 1'!G143&lt;13,IF('REGISTRO 1'!G143&gt;8,'REGISTRO 1'!G143,""),"")</f>
        <v/>
      </c>
      <c r="AB144" s="165" t="str">
        <f>IF('REGISTRO 1'!G143&gt;12,'REGISTRO 1'!G143,"")</f>
        <v/>
      </c>
      <c r="AC144" s="166" t="str">
        <f>IF('REGISTRO 1'!K143="","",IF('REGISTRO 1'!K143&lt;5,'REGISTRO 1'!K143,""))</f>
        <v/>
      </c>
      <c r="AD144" s="164" t="str">
        <f>IF('REGISTRO 1'!K143&lt;9,IF('REGISTRO 1'!K143&gt;4,'REGISTRO 1'!K143,""),"")</f>
        <v/>
      </c>
      <c r="AE144" s="164" t="str">
        <f>IF('REGISTRO 1'!K143&lt;13,IF('REGISTRO 1'!K143&gt;8,'REGISTRO 1'!K143,""),"")</f>
        <v/>
      </c>
      <c r="AF144" s="165" t="str">
        <f>IF('REGISTRO 1'!K143&gt;12,'REGISTRO 1'!K143,"")</f>
        <v/>
      </c>
      <c r="AG144" s="166" t="str">
        <f>IF('REGISTRO 1'!O143="","",IF('REGISTRO 1'!O143&lt;4,'REGISTRO 1'!O143,""))</f>
        <v/>
      </c>
      <c r="AH144" s="164" t="str">
        <f>IF('REGISTRO 1'!O143&lt;7,IF('REGISTRO 1'!O143&gt;3,'REGISTRO 1'!O143,""),"")</f>
        <v/>
      </c>
      <c r="AI144" s="164" t="str">
        <f>IF('REGISTRO 1'!O143&lt;10,IF('REGISTRO 1'!O143&gt;6,'REGISTRO 1'!O143,""),"")</f>
        <v/>
      </c>
      <c r="AJ144" s="165" t="str">
        <f>IF('REGISTRO 1'!O143&gt;9,'REGISTRO 1'!O143,"")</f>
        <v/>
      </c>
      <c r="AK144" s="166" t="str">
        <f>IF('REGISTRO 1'!S143="","",IF('REGISTRO 1'!S143&lt;3,'REGISTRO 1'!S143,""))</f>
        <v/>
      </c>
      <c r="AL144" s="164" t="str">
        <f>IF('REGISTRO 1'!S143&lt;5,IF('REGISTRO 1'!S143&gt;2,'REGISTRO 1'!S143,""),"")</f>
        <v/>
      </c>
      <c r="AM144" s="164" t="str">
        <f>IF('REGISTRO 1'!S143&lt;7,IF('REGISTRO 1'!S143&gt;4,'REGISTRO 1'!S143,""),"")</f>
        <v/>
      </c>
      <c r="AN144" s="165" t="str">
        <f>IF('REGISTRO 1'!S143&gt;6,'REGISTRO 1'!S143,"")</f>
        <v/>
      </c>
      <c r="AO144" s="166" t="str">
        <f>IF('REGISTRO 1'!W143="","",IF('REGISTRO 1'!W143&lt;3,'REGISTRO 1'!W143,""))</f>
        <v/>
      </c>
      <c r="AP144" s="164" t="str">
        <f>IF('REGISTRO 1'!W143&lt;5,IF('REGISTRO 1'!W143&gt;2,'REGISTRO 1'!W143,""),"")</f>
        <v/>
      </c>
      <c r="AQ144" s="164" t="str">
        <f>IF('REGISTRO 1'!W143&lt;7,IF('REGISTRO 1'!W143&gt;4,'REGISTRO 1'!W143,""),"")</f>
        <v/>
      </c>
      <c r="AR144" s="165" t="str">
        <f>IF('REGISTRO 1'!W143&gt;6,'REGISTRO 1'!W143,"")</f>
        <v/>
      </c>
      <c r="AS144" s="162" t="str">
        <f t="shared" si="11"/>
        <v/>
      </c>
      <c r="AT144" s="110" t="str">
        <f>IF('REGISTRO 1'!H143="","",IF('REGISTRO 1'!H143&lt;5,'REGISTRO 1'!H143,""))</f>
        <v/>
      </c>
      <c r="AU144" s="75" t="str">
        <f>IF('REGISTRO 1'!H143&lt;9,IF('REGISTRO 1'!H143&gt;4,'REGISTRO 1'!H143,""),"")</f>
        <v/>
      </c>
      <c r="AV144" s="75" t="str">
        <f>IF('REGISTRO 1'!H143&lt;13,IF('REGISTRO 1'!H143&gt;8,'REGISTRO 1'!H143,""),"")</f>
        <v/>
      </c>
      <c r="AW144" s="22" t="str">
        <f>IF('REGISTRO 1'!H143&gt;12,'REGISTRO 1'!H143,"")</f>
        <v/>
      </c>
      <c r="AX144" s="110" t="str">
        <f>IF('REGISTRO 1'!L143="","",IF('REGISTRO 1'!L143&lt;5,'REGISTRO 1'!L143,""))</f>
        <v/>
      </c>
      <c r="AY144" s="75" t="str">
        <f>IF('REGISTRO 1'!L143&lt;9,IF('REGISTRO 1'!L143&gt;4,'REGISTRO 1'!L143,""),"")</f>
        <v/>
      </c>
      <c r="AZ144" s="75" t="str">
        <f>IF('REGISTRO 1'!L143&lt;13,IF('REGISTRO 1'!L143&gt;8,'REGISTRO 1'!L143,""),"")</f>
        <v/>
      </c>
      <c r="BA144" s="22" t="str">
        <f>IF('REGISTRO 1'!L143&gt;12,'REGISTRO 1'!L143,"")</f>
        <v/>
      </c>
      <c r="BB144" s="110" t="str">
        <f>IF('REGISTRO 1'!P143="","",IF('REGISTRO 1'!P143&lt;4,'REGISTRO 1'!P143,""))</f>
        <v/>
      </c>
      <c r="BC144" s="75" t="str">
        <f>IF('REGISTRO 1'!P143&lt;7,IF('REGISTRO 1'!P143&gt;3,'REGISTRO 1'!P143,""),"")</f>
        <v/>
      </c>
      <c r="BD144" s="75" t="str">
        <f>IF('REGISTRO 1'!P143&lt;10,IF('REGISTRO 1'!P143&gt;6,'REGISTRO 1'!P143,""),"")</f>
        <v/>
      </c>
      <c r="BE144" s="22" t="str">
        <f>IF('REGISTRO 1'!P143&gt;9,'REGISTRO 1'!P143,"")</f>
        <v/>
      </c>
      <c r="BF144" s="110" t="str">
        <f>IF('REGISTRO 1'!T143="","",IF('REGISTRO 1'!T143&lt;3,'REGISTRO 1'!T143,""))</f>
        <v/>
      </c>
      <c r="BG144" s="75" t="str">
        <f>IF('REGISTRO 1'!T143&lt;5,IF('REGISTRO 1'!T143&gt;2,'REGISTRO 1'!T143,""),"")</f>
        <v/>
      </c>
      <c r="BH144" s="75" t="str">
        <f>IF('REGISTRO 1'!T143&lt;7,IF('REGISTRO 1'!T143&gt;4,'REGISTRO 1'!T143,""),"")</f>
        <v/>
      </c>
      <c r="BI144" s="22" t="str">
        <f>IF('REGISTRO 1'!T143&gt;6,'REGISTRO 1'!T143,"")</f>
        <v/>
      </c>
      <c r="BJ144" s="110" t="str">
        <f>IF('REGISTRO 1'!X143="","",IF('REGISTRO 1'!X143&lt;3,'REGISTRO 1'!X143,""))</f>
        <v/>
      </c>
      <c r="BK144" s="75" t="str">
        <f>IF('REGISTRO 1'!X143&lt;5,IF('REGISTRO 1'!X143&gt;2,'REGISTRO 1'!X143,""),"")</f>
        <v/>
      </c>
      <c r="BL144" s="75" t="str">
        <f>IF('REGISTRO 1'!X143&lt;7,IF('REGISTRO 1'!X143&gt;4,'REGISTRO 1'!X143,""),"")</f>
        <v/>
      </c>
      <c r="BM144" s="22" t="str">
        <f>IF('REGISTRO 1'!X143&gt;6,'REGISTRO 1'!X143,"")</f>
        <v/>
      </c>
      <c r="BN144" s="162" t="str">
        <f t="shared" si="12"/>
        <v/>
      </c>
      <c r="BO144" s="167" t="str">
        <f>IF('REGISTRO 1'!I143="","",IF('REGISTRO 1'!I143&lt;5,'REGISTRO 1'!I143,""))</f>
        <v/>
      </c>
      <c r="BP144" s="168" t="str">
        <f>IF('REGISTRO 1'!I143&lt;9,IF('REGISTRO 1'!I143&gt;4,'REGISTRO 1'!I143,""),"")</f>
        <v/>
      </c>
      <c r="BQ144" s="168" t="str">
        <f>IF('REGISTRO 1'!I143&lt;13,IF('REGISTRO 1'!I143&gt;8,'REGISTRO 1'!I143,""),"")</f>
        <v/>
      </c>
      <c r="BR144" s="169" t="str">
        <f>IF('REGISTRO 1'!I143&gt;12,'REGISTRO 1'!I143,"")</f>
        <v/>
      </c>
      <c r="BS144" s="167" t="str">
        <f>IF('REGISTRO 1'!M143="","",IF('REGISTRO 1'!M143&lt;5,'REGISTRO 1'!M143,""))</f>
        <v/>
      </c>
      <c r="BT144" s="168" t="str">
        <f>IF('REGISTRO 1'!M143&lt;9,IF('REGISTRO 1'!M143&gt;4,'REGISTRO 1'!M143,""),"")</f>
        <v/>
      </c>
      <c r="BU144" s="168" t="str">
        <f>IF('REGISTRO 1'!M143&lt;13,IF('REGISTRO 1'!M143&gt;8,'REGISTRO 1'!M143,""),"")</f>
        <v/>
      </c>
      <c r="BV144" s="169" t="str">
        <f>IF('REGISTRO 1'!M143&gt;12,'REGISTRO 1'!M143,"")</f>
        <v/>
      </c>
      <c r="BW144" s="167" t="str">
        <f>IF('REGISTRO 1'!Q143="","",IF('REGISTRO 1'!Q143&lt;4,'REGISTRO 1'!Q143,""))</f>
        <v/>
      </c>
      <c r="BX144" s="168" t="str">
        <f>IF('REGISTRO 1'!Q143&lt;7,IF('REGISTRO 1'!Q143&gt;3,'REGISTRO 1'!Q143,""),"")</f>
        <v/>
      </c>
      <c r="BY144" s="168" t="str">
        <f>IF('REGISTRO 1'!Q143&lt;10,IF('REGISTRO 1'!Q143&gt;6,'REGISTRO 1'!Q143,""),"")</f>
        <v/>
      </c>
      <c r="BZ144" s="169" t="str">
        <f>IF('REGISTRO 1'!Q143&gt;9,'REGISTRO 1'!Q143,"")</f>
        <v/>
      </c>
      <c r="CA144" s="167" t="str">
        <f>IF('REGISTRO 1'!U143="","",IF('REGISTRO 1'!U143&lt;3,'REGISTRO 1'!U143,""))</f>
        <v/>
      </c>
      <c r="CB144" s="168" t="str">
        <f>IF('REGISTRO 1'!U143&lt;5,IF('REGISTRO 1'!U143&gt;2,'REGISTRO 1'!U143,""),"")</f>
        <v/>
      </c>
      <c r="CC144" s="168" t="str">
        <f>IF('REGISTRO 1'!U143&lt;7,IF('REGISTRO 1'!U143&gt;4,'REGISTRO 1'!U143,""),"")</f>
        <v/>
      </c>
      <c r="CD144" s="169" t="str">
        <f>IF('REGISTRO 1'!U143&gt;6,'REGISTRO 1'!U143,"")</f>
        <v/>
      </c>
      <c r="CE144" s="167" t="str">
        <f>IF('REGISTRO 1'!Y143="","",IF('REGISTRO 1'!Y143&lt;3,'REGISTRO 1'!Y143,""))</f>
        <v/>
      </c>
      <c r="CF144" s="168" t="str">
        <f>IF('REGISTRO 1'!Y143&lt;5,IF('REGISTRO 1'!Y143&gt;2,'REGISTRO 1'!Y143,""),"")</f>
        <v/>
      </c>
      <c r="CG144" s="168" t="str">
        <f>IF('REGISTRO 1'!Y143&lt;7,IF('REGISTRO 1'!Y143&gt;4,'REGISTRO 1'!Y143,""),"")</f>
        <v/>
      </c>
      <c r="CH144" s="169" t="str">
        <f>IF('REGISTRO 1'!Y143&gt;6,'REGISTRO 1'!Y143,"")</f>
        <v/>
      </c>
      <c r="CI144" s="170" t="str">
        <f t="shared" si="13"/>
        <v/>
      </c>
      <c r="CJ144" s="181" t="str">
        <f t="shared" si="14"/>
        <v/>
      </c>
      <c r="CK144" s="140" t="str">
        <f>IF('REGISTRO 1'!$C143="","",'REGISTRO 1'!D143)</f>
        <v/>
      </c>
      <c r="CL144" s="10" t="str">
        <f>IF('REGISTRO 1'!$C143="","",'REGISTRO 1'!E143)</f>
        <v/>
      </c>
    </row>
    <row r="145" spans="2:90" x14ac:dyDescent="0.25">
      <c r="B145" s="172" t="s">
        <v>174</v>
      </c>
      <c r="C145" s="54" t="str">
        <f>IF('REGISTRO 1'!C144="","",'REGISTRO 1'!C144)</f>
        <v/>
      </c>
      <c r="D145" s="21" t="str">
        <f>IF('REGISTRO 1'!F144="","",IF('REGISTRO 1'!F144&lt;5,'REGISTRO 1'!F144,""))</f>
        <v/>
      </c>
      <c r="E145" s="15" t="str">
        <f>IF('REGISTRO 1'!F144&lt;9,IF('REGISTRO 1'!F144&gt;4,'REGISTRO 1'!F144,""),"")</f>
        <v/>
      </c>
      <c r="F145" s="15" t="str">
        <f>IF('REGISTRO 1'!F144&lt;13,IF('REGISTRO 1'!F144&gt;8,'REGISTRO 1'!F144,""),"")</f>
        <v/>
      </c>
      <c r="G145" s="16" t="str">
        <f>IF('REGISTRO 1'!F144&gt;12,'REGISTRO 1'!F144,"")</f>
        <v/>
      </c>
      <c r="H145" s="21" t="str">
        <f>IF('REGISTRO 1'!J144="","",IF('REGISTRO 1'!J144&lt;5,'REGISTRO 1'!J144,""))</f>
        <v/>
      </c>
      <c r="I145" s="15" t="str">
        <f>IF('REGISTRO 1'!J144&lt;9,IF('REGISTRO 1'!J144&gt;4,'REGISTRO 1'!J144,""),"")</f>
        <v/>
      </c>
      <c r="J145" s="15" t="str">
        <f>IF('REGISTRO 1'!J144&lt;13,IF('REGISTRO 1'!J144&gt;8,'REGISTRO 1'!J144,""),"")</f>
        <v/>
      </c>
      <c r="K145" s="16" t="str">
        <f>IF('REGISTRO 1'!J144&gt;12,'REGISTRO 1'!J144,"")</f>
        <v/>
      </c>
      <c r="L145" s="21" t="str">
        <f>IF('REGISTRO 1'!N144="","",IF('REGISTRO 1'!N144&lt;4,'REGISTRO 1'!N144,""))</f>
        <v/>
      </c>
      <c r="M145" s="15" t="str">
        <f>IF('REGISTRO 1'!N144&lt;7,IF('REGISTRO 1'!N144&gt;3,'REGISTRO 1'!N144,""),"")</f>
        <v/>
      </c>
      <c r="N145" s="15" t="str">
        <f>IF('REGISTRO 1'!N144&lt;10,IF('REGISTRO 1'!N144&gt;6,'REGISTRO 1'!N144,""),"")</f>
        <v/>
      </c>
      <c r="O145" s="16" t="str">
        <f>IF('REGISTRO 1'!N144&gt;9,'REGISTRO 1'!N144,"")</f>
        <v/>
      </c>
      <c r="P145" s="21" t="str">
        <f>IF('REGISTRO 1'!R144="","",IF('REGISTRO 1'!R144&lt;3,'REGISTRO 1'!R144,""))</f>
        <v/>
      </c>
      <c r="Q145" s="15" t="str">
        <f>IF('REGISTRO 1'!R144&lt;5,IF('REGISTRO 1'!R144&gt;2,'REGISTRO 1'!R144,""),"")</f>
        <v/>
      </c>
      <c r="R145" s="15" t="str">
        <f>IF('REGISTRO 1'!R144&lt;7,IF('REGISTRO 1'!R144&gt;4,'REGISTRO 1'!R144,""),"")</f>
        <v/>
      </c>
      <c r="S145" s="16" t="str">
        <f>IF('REGISTRO 1'!R144&gt;6,'REGISTRO 1'!R144,"")</f>
        <v/>
      </c>
      <c r="T145" s="21" t="str">
        <f>IF('REGISTRO 1'!V144="","",IF('REGISTRO 1'!V144&lt;3,'REGISTRO 1'!V144,""))</f>
        <v/>
      </c>
      <c r="U145" s="15" t="str">
        <f>IF('REGISTRO 1'!V144&lt;5,IF('REGISTRO 1'!V144&gt;2,'REGISTRO 1'!V144,""),"")</f>
        <v/>
      </c>
      <c r="V145" s="15" t="str">
        <f>IF('REGISTRO 1'!V144&lt;7,IF('REGISTRO 1'!V144&gt;4,'REGISTRO 1'!V144,""),"")</f>
        <v/>
      </c>
      <c r="W145" s="20" t="str">
        <f>IF('REGISTRO 1'!V144&gt;6,'REGISTRO 1'!V144,"")</f>
        <v/>
      </c>
      <c r="X145" s="38" t="str">
        <f t="shared" si="10"/>
        <v/>
      </c>
      <c r="Y145" s="14" t="str">
        <f>IF('REGISTRO 1'!G144="","",IF('REGISTRO 1'!G144&lt;5,'REGISTRO 1'!G144,""))</f>
        <v/>
      </c>
      <c r="Z145" s="15" t="str">
        <f>IF('REGISTRO 1'!G144&lt;9,IF('REGISTRO 1'!G144&gt;4,'REGISTRO 1'!G144,""),"")</f>
        <v/>
      </c>
      <c r="AA145" s="15" t="str">
        <f>IF('REGISTRO 1'!G144&lt;13,IF('REGISTRO 1'!G144&gt;8,'REGISTRO 1'!G144,""),"")</f>
        <v/>
      </c>
      <c r="AB145" s="16" t="str">
        <f>IF('REGISTRO 1'!G144&gt;12,'REGISTRO 1'!G144,"")</f>
        <v/>
      </c>
      <c r="AC145" s="21" t="str">
        <f>IF('REGISTRO 1'!K144="","",IF('REGISTRO 1'!K144&lt;5,'REGISTRO 1'!K144,""))</f>
        <v/>
      </c>
      <c r="AD145" s="15" t="str">
        <f>IF('REGISTRO 1'!K144&lt;9,IF('REGISTRO 1'!K144&gt;4,'REGISTRO 1'!K144,""),"")</f>
        <v/>
      </c>
      <c r="AE145" s="15" t="str">
        <f>IF('REGISTRO 1'!K144&lt;13,IF('REGISTRO 1'!K144&gt;8,'REGISTRO 1'!K144,""),"")</f>
        <v/>
      </c>
      <c r="AF145" s="16" t="str">
        <f>IF('REGISTRO 1'!K144&gt;12,'REGISTRO 1'!K144,"")</f>
        <v/>
      </c>
      <c r="AG145" s="21" t="str">
        <f>IF('REGISTRO 1'!O144="","",IF('REGISTRO 1'!O144&lt;4,'REGISTRO 1'!O144,""))</f>
        <v/>
      </c>
      <c r="AH145" s="15" t="str">
        <f>IF('REGISTRO 1'!O144&lt;7,IF('REGISTRO 1'!O144&gt;3,'REGISTRO 1'!O144,""),"")</f>
        <v/>
      </c>
      <c r="AI145" s="15" t="str">
        <f>IF('REGISTRO 1'!O144&lt;10,IF('REGISTRO 1'!O144&gt;6,'REGISTRO 1'!O144,""),"")</f>
        <v/>
      </c>
      <c r="AJ145" s="16" t="str">
        <f>IF('REGISTRO 1'!O144&gt;9,'REGISTRO 1'!O144,"")</f>
        <v/>
      </c>
      <c r="AK145" s="21" t="str">
        <f>IF('REGISTRO 1'!S144="","",IF('REGISTRO 1'!S144&lt;3,'REGISTRO 1'!S144,""))</f>
        <v/>
      </c>
      <c r="AL145" s="15" t="str">
        <f>IF('REGISTRO 1'!S144&lt;5,IF('REGISTRO 1'!S144&gt;2,'REGISTRO 1'!S144,""),"")</f>
        <v/>
      </c>
      <c r="AM145" s="15" t="str">
        <f>IF('REGISTRO 1'!S144&lt;7,IF('REGISTRO 1'!S144&gt;4,'REGISTRO 1'!S144,""),"")</f>
        <v/>
      </c>
      <c r="AN145" s="16" t="str">
        <f>IF('REGISTRO 1'!S144&gt;6,'REGISTRO 1'!S144,"")</f>
        <v/>
      </c>
      <c r="AO145" s="21" t="str">
        <f>IF('REGISTRO 1'!W144="","",IF('REGISTRO 1'!W144&lt;3,'REGISTRO 1'!W144,""))</f>
        <v/>
      </c>
      <c r="AP145" s="15" t="str">
        <f>IF('REGISTRO 1'!W144&lt;5,IF('REGISTRO 1'!W144&gt;2,'REGISTRO 1'!W144,""),"")</f>
        <v/>
      </c>
      <c r="AQ145" s="15" t="str">
        <f>IF('REGISTRO 1'!W144&lt;7,IF('REGISTRO 1'!W144&gt;4,'REGISTRO 1'!W144,""),"")</f>
        <v/>
      </c>
      <c r="AR145" s="16" t="str">
        <f>IF('REGISTRO 1'!W144&gt;6,'REGISTRO 1'!W144,"")</f>
        <v/>
      </c>
      <c r="AS145" s="38" t="str">
        <f t="shared" si="11"/>
        <v/>
      </c>
      <c r="AT145" s="21" t="str">
        <f>IF('REGISTRO 1'!H144="","",IF('REGISTRO 1'!H144&lt;5,'REGISTRO 1'!H144,""))</f>
        <v/>
      </c>
      <c r="AU145" s="15" t="str">
        <f>IF('REGISTRO 1'!H144&lt;9,IF('REGISTRO 1'!H144&gt;4,'REGISTRO 1'!H144,""),"")</f>
        <v/>
      </c>
      <c r="AV145" s="15" t="str">
        <f>IF('REGISTRO 1'!H144&lt;13,IF('REGISTRO 1'!H144&gt;8,'REGISTRO 1'!H144,""),"")</f>
        <v/>
      </c>
      <c r="AW145" s="16" t="str">
        <f>IF('REGISTRO 1'!H144&gt;12,'REGISTRO 1'!H144,"")</f>
        <v/>
      </c>
      <c r="AX145" s="21" t="str">
        <f>IF('REGISTRO 1'!L144="","",IF('REGISTRO 1'!L144&lt;5,'REGISTRO 1'!L144,""))</f>
        <v/>
      </c>
      <c r="AY145" s="15" t="str">
        <f>IF('REGISTRO 1'!L144&lt;9,IF('REGISTRO 1'!L144&gt;4,'REGISTRO 1'!L144,""),"")</f>
        <v/>
      </c>
      <c r="AZ145" s="15" t="str">
        <f>IF('REGISTRO 1'!L144&lt;13,IF('REGISTRO 1'!L144&gt;8,'REGISTRO 1'!L144,""),"")</f>
        <v/>
      </c>
      <c r="BA145" s="16" t="str">
        <f>IF('REGISTRO 1'!L144&gt;12,'REGISTRO 1'!L144,"")</f>
        <v/>
      </c>
      <c r="BB145" s="21" t="str">
        <f>IF('REGISTRO 1'!P144="","",IF('REGISTRO 1'!P144&lt;4,'REGISTRO 1'!P144,""))</f>
        <v/>
      </c>
      <c r="BC145" s="15" t="str">
        <f>IF('REGISTRO 1'!P144&lt;7,IF('REGISTRO 1'!P144&gt;3,'REGISTRO 1'!P144,""),"")</f>
        <v/>
      </c>
      <c r="BD145" s="15" t="str">
        <f>IF('REGISTRO 1'!P144&lt;10,IF('REGISTRO 1'!P144&gt;6,'REGISTRO 1'!P144,""),"")</f>
        <v/>
      </c>
      <c r="BE145" s="16" t="str">
        <f>IF('REGISTRO 1'!P144&gt;9,'REGISTRO 1'!P144,"")</f>
        <v/>
      </c>
      <c r="BF145" s="21" t="str">
        <f>IF('REGISTRO 1'!T144="","",IF('REGISTRO 1'!T144&lt;3,'REGISTRO 1'!T144,""))</f>
        <v/>
      </c>
      <c r="BG145" s="15" t="str">
        <f>IF('REGISTRO 1'!T144&lt;5,IF('REGISTRO 1'!T144&gt;2,'REGISTRO 1'!T144,""),"")</f>
        <v/>
      </c>
      <c r="BH145" s="15" t="str">
        <f>IF('REGISTRO 1'!T144&lt;7,IF('REGISTRO 1'!T144&gt;4,'REGISTRO 1'!T144,""),"")</f>
        <v/>
      </c>
      <c r="BI145" s="16" t="str">
        <f>IF('REGISTRO 1'!T144&gt;6,'REGISTRO 1'!T144,"")</f>
        <v/>
      </c>
      <c r="BJ145" s="21" t="str">
        <f>IF('REGISTRO 1'!X144="","",IF('REGISTRO 1'!X144&lt;3,'REGISTRO 1'!X144,""))</f>
        <v/>
      </c>
      <c r="BK145" s="15" t="str">
        <f>IF('REGISTRO 1'!X144&lt;5,IF('REGISTRO 1'!X144&gt;2,'REGISTRO 1'!X144,""),"")</f>
        <v/>
      </c>
      <c r="BL145" s="15" t="str">
        <f>IF('REGISTRO 1'!X144&lt;7,IF('REGISTRO 1'!X144&gt;4,'REGISTRO 1'!X144,""),"")</f>
        <v/>
      </c>
      <c r="BM145" s="16" t="str">
        <f>IF('REGISTRO 1'!X144&gt;6,'REGISTRO 1'!X144,"")</f>
        <v/>
      </c>
      <c r="BN145" s="38" t="str">
        <f t="shared" si="12"/>
        <v/>
      </c>
      <c r="BO145" s="14" t="str">
        <f>IF('REGISTRO 1'!I144="","",IF('REGISTRO 1'!I144&lt;5,'REGISTRO 1'!I144,""))</f>
        <v/>
      </c>
      <c r="BP145" s="15" t="str">
        <f>IF('REGISTRO 1'!I144&lt;9,IF('REGISTRO 1'!I144&gt;4,'REGISTRO 1'!I144,""),"")</f>
        <v/>
      </c>
      <c r="BQ145" s="15" t="str">
        <f>IF('REGISTRO 1'!I144&lt;13,IF('REGISTRO 1'!I144&gt;8,'REGISTRO 1'!I144,""),"")</f>
        <v/>
      </c>
      <c r="BR145" s="16" t="str">
        <f>IF('REGISTRO 1'!I144&gt;12,'REGISTRO 1'!I144,"")</f>
        <v/>
      </c>
      <c r="BS145" s="14" t="str">
        <f>IF('REGISTRO 1'!M144="","",IF('REGISTRO 1'!M144&lt;5,'REGISTRO 1'!M144,""))</f>
        <v/>
      </c>
      <c r="BT145" s="15" t="str">
        <f>IF('REGISTRO 1'!M144&lt;9,IF('REGISTRO 1'!M144&gt;4,'REGISTRO 1'!M144,""),"")</f>
        <v/>
      </c>
      <c r="BU145" s="15" t="str">
        <f>IF('REGISTRO 1'!M144&lt;13,IF('REGISTRO 1'!M144&gt;8,'REGISTRO 1'!M144,""),"")</f>
        <v/>
      </c>
      <c r="BV145" s="16" t="str">
        <f>IF('REGISTRO 1'!M144&gt;12,'REGISTRO 1'!M144,"")</f>
        <v/>
      </c>
      <c r="BW145" s="14" t="str">
        <f>IF('REGISTRO 1'!Q144="","",IF('REGISTRO 1'!Q144&lt;4,'REGISTRO 1'!Q144,""))</f>
        <v/>
      </c>
      <c r="BX145" s="15" t="str">
        <f>IF('REGISTRO 1'!Q144&lt;7,IF('REGISTRO 1'!Q144&gt;3,'REGISTRO 1'!Q144,""),"")</f>
        <v/>
      </c>
      <c r="BY145" s="15" t="str">
        <f>IF('REGISTRO 1'!Q144&lt;10,IF('REGISTRO 1'!Q144&gt;6,'REGISTRO 1'!Q144,""),"")</f>
        <v/>
      </c>
      <c r="BZ145" s="16" t="str">
        <f>IF('REGISTRO 1'!Q144&gt;9,'REGISTRO 1'!Q144,"")</f>
        <v/>
      </c>
      <c r="CA145" s="14" t="str">
        <f>IF('REGISTRO 1'!U144="","",IF('REGISTRO 1'!U144&lt;3,'REGISTRO 1'!U144,""))</f>
        <v/>
      </c>
      <c r="CB145" s="15" t="str">
        <f>IF('REGISTRO 1'!U144&lt;5,IF('REGISTRO 1'!U144&gt;2,'REGISTRO 1'!U144,""),"")</f>
        <v/>
      </c>
      <c r="CC145" s="15" t="str">
        <f>IF('REGISTRO 1'!U144&lt;7,IF('REGISTRO 1'!U144&gt;4,'REGISTRO 1'!U144,""),"")</f>
        <v/>
      </c>
      <c r="CD145" s="16" t="str">
        <f>IF('REGISTRO 1'!U144&gt;6,'REGISTRO 1'!U144,"")</f>
        <v/>
      </c>
      <c r="CE145" s="14" t="str">
        <f>IF('REGISTRO 1'!Y144="","",IF('REGISTRO 1'!Y144&lt;3,'REGISTRO 1'!Y144,""))</f>
        <v/>
      </c>
      <c r="CF145" s="15" t="str">
        <f>IF('REGISTRO 1'!Y144&lt;5,IF('REGISTRO 1'!Y144&gt;2,'REGISTRO 1'!Y144,""),"")</f>
        <v/>
      </c>
      <c r="CG145" s="15" t="str">
        <f>IF('REGISTRO 1'!Y144&lt;7,IF('REGISTRO 1'!Y144&gt;4,'REGISTRO 1'!Y144,""),"")</f>
        <v/>
      </c>
      <c r="CH145" s="16" t="str">
        <f>IF('REGISTRO 1'!Y144&gt;6,'REGISTRO 1'!Y144,"")</f>
        <v/>
      </c>
      <c r="CI145" s="73" t="str">
        <f t="shared" si="13"/>
        <v/>
      </c>
      <c r="CJ145" s="180" t="str">
        <f t="shared" si="14"/>
        <v/>
      </c>
      <c r="CK145" s="140" t="str">
        <f>IF('REGISTRO 1'!$C144="","",'REGISTRO 1'!D144)</f>
        <v/>
      </c>
      <c r="CL145" s="10" t="str">
        <f>IF('REGISTRO 1'!$C144="","",'REGISTRO 1'!E144)</f>
        <v/>
      </c>
    </row>
    <row r="146" spans="2:90" x14ac:dyDescent="0.25">
      <c r="B146" s="69" t="s">
        <v>175</v>
      </c>
      <c r="C146" s="28" t="str">
        <f>IF('REGISTRO 1'!C145="","",'REGISTRO 1'!C145)</f>
        <v/>
      </c>
      <c r="D146" s="110" t="str">
        <f>IF('REGISTRO 1'!F145="","",IF('REGISTRO 1'!F145&lt;5,'REGISTRO 1'!F145,""))</f>
        <v/>
      </c>
      <c r="E146" s="75" t="str">
        <f>IF('REGISTRO 1'!F145&lt;9,IF('REGISTRO 1'!F145&gt;4,'REGISTRO 1'!F145,""),"")</f>
        <v/>
      </c>
      <c r="F146" s="75" t="str">
        <f>IF('REGISTRO 1'!F145&lt;13,IF('REGISTRO 1'!F145&gt;8,'REGISTRO 1'!F145,""),"")</f>
        <v/>
      </c>
      <c r="G146" s="22" t="str">
        <f>IF('REGISTRO 1'!F145&gt;12,'REGISTRO 1'!F145,"")</f>
        <v/>
      </c>
      <c r="H146" s="110" t="str">
        <f>IF('REGISTRO 1'!J145="","",IF('REGISTRO 1'!J145&lt;5,'REGISTRO 1'!J145,""))</f>
        <v/>
      </c>
      <c r="I146" s="75" t="str">
        <f>IF('REGISTRO 1'!J145&lt;9,IF('REGISTRO 1'!J145&gt;4,'REGISTRO 1'!J145,""),"")</f>
        <v/>
      </c>
      <c r="J146" s="75" t="str">
        <f>IF('REGISTRO 1'!J145&lt;13,IF('REGISTRO 1'!J145&gt;8,'REGISTRO 1'!J145,""),"")</f>
        <v/>
      </c>
      <c r="K146" s="22" t="str">
        <f>IF('REGISTRO 1'!J145&gt;12,'REGISTRO 1'!J145,"")</f>
        <v/>
      </c>
      <c r="L146" s="110" t="str">
        <f>IF('REGISTRO 1'!N145="","",IF('REGISTRO 1'!N145&lt;4,'REGISTRO 1'!N145,""))</f>
        <v/>
      </c>
      <c r="M146" s="75" t="str">
        <f>IF('REGISTRO 1'!N145&lt;7,IF('REGISTRO 1'!N145&gt;3,'REGISTRO 1'!N145,""),"")</f>
        <v/>
      </c>
      <c r="N146" s="75" t="str">
        <f>IF('REGISTRO 1'!N145&lt;10,IF('REGISTRO 1'!N145&gt;6,'REGISTRO 1'!N145,""),"")</f>
        <v/>
      </c>
      <c r="O146" s="22" t="str">
        <f>IF('REGISTRO 1'!N145&gt;9,'REGISTRO 1'!N145,"")</f>
        <v/>
      </c>
      <c r="P146" s="110" t="str">
        <f>IF('REGISTRO 1'!R145="","",IF('REGISTRO 1'!R145&lt;3,'REGISTRO 1'!R145,""))</f>
        <v/>
      </c>
      <c r="Q146" s="75" t="str">
        <f>IF('REGISTRO 1'!R145&lt;5,IF('REGISTRO 1'!R145&gt;2,'REGISTRO 1'!R145,""),"")</f>
        <v/>
      </c>
      <c r="R146" s="75" t="str">
        <f>IF('REGISTRO 1'!R145&lt;7,IF('REGISTRO 1'!R145&gt;4,'REGISTRO 1'!R145,""),"")</f>
        <v/>
      </c>
      <c r="S146" s="22" t="str">
        <f>IF('REGISTRO 1'!R145&gt;6,'REGISTRO 1'!R145,"")</f>
        <v/>
      </c>
      <c r="T146" s="110" t="str">
        <f>IF('REGISTRO 1'!V145="","",IF('REGISTRO 1'!V145&lt;3,'REGISTRO 1'!V145,""))</f>
        <v/>
      </c>
      <c r="U146" s="75" t="str">
        <f>IF('REGISTRO 1'!V145&lt;5,IF('REGISTRO 1'!V145&gt;2,'REGISTRO 1'!V145,""),"")</f>
        <v/>
      </c>
      <c r="V146" s="75" t="str">
        <f>IF('REGISTRO 1'!V145&lt;7,IF('REGISTRO 1'!V145&gt;4,'REGISTRO 1'!V145,""),"")</f>
        <v/>
      </c>
      <c r="W146" s="111" t="str">
        <f>IF('REGISTRO 1'!V145&gt;6,'REGISTRO 1'!V145,"")</f>
        <v/>
      </c>
      <c r="X146" s="162" t="str">
        <f t="shared" si="10"/>
        <v/>
      </c>
      <c r="Y146" s="163" t="str">
        <f>IF('REGISTRO 1'!G145="","",IF('REGISTRO 1'!G145&lt;5,'REGISTRO 1'!G145,""))</f>
        <v/>
      </c>
      <c r="Z146" s="164" t="str">
        <f>IF('REGISTRO 1'!G145&lt;9,IF('REGISTRO 1'!G145&gt;4,'REGISTRO 1'!G145,""),"")</f>
        <v/>
      </c>
      <c r="AA146" s="164" t="str">
        <f>IF('REGISTRO 1'!G145&lt;13,IF('REGISTRO 1'!G145&gt;8,'REGISTRO 1'!G145,""),"")</f>
        <v/>
      </c>
      <c r="AB146" s="165" t="str">
        <f>IF('REGISTRO 1'!G145&gt;12,'REGISTRO 1'!G145,"")</f>
        <v/>
      </c>
      <c r="AC146" s="166" t="str">
        <f>IF('REGISTRO 1'!K145="","",IF('REGISTRO 1'!K145&lt;5,'REGISTRO 1'!K145,""))</f>
        <v/>
      </c>
      <c r="AD146" s="164" t="str">
        <f>IF('REGISTRO 1'!K145&lt;9,IF('REGISTRO 1'!K145&gt;4,'REGISTRO 1'!K145,""),"")</f>
        <v/>
      </c>
      <c r="AE146" s="164" t="str">
        <f>IF('REGISTRO 1'!K145&lt;13,IF('REGISTRO 1'!K145&gt;8,'REGISTRO 1'!K145,""),"")</f>
        <v/>
      </c>
      <c r="AF146" s="165" t="str">
        <f>IF('REGISTRO 1'!K145&gt;12,'REGISTRO 1'!K145,"")</f>
        <v/>
      </c>
      <c r="AG146" s="166" t="str">
        <f>IF('REGISTRO 1'!O145="","",IF('REGISTRO 1'!O145&lt;4,'REGISTRO 1'!O145,""))</f>
        <v/>
      </c>
      <c r="AH146" s="164" t="str">
        <f>IF('REGISTRO 1'!O145&lt;7,IF('REGISTRO 1'!O145&gt;3,'REGISTRO 1'!O145,""),"")</f>
        <v/>
      </c>
      <c r="AI146" s="164" t="str">
        <f>IF('REGISTRO 1'!O145&lt;10,IF('REGISTRO 1'!O145&gt;6,'REGISTRO 1'!O145,""),"")</f>
        <v/>
      </c>
      <c r="AJ146" s="165" t="str">
        <f>IF('REGISTRO 1'!O145&gt;9,'REGISTRO 1'!O145,"")</f>
        <v/>
      </c>
      <c r="AK146" s="166" t="str">
        <f>IF('REGISTRO 1'!S145="","",IF('REGISTRO 1'!S145&lt;3,'REGISTRO 1'!S145,""))</f>
        <v/>
      </c>
      <c r="AL146" s="164" t="str">
        <f>IF('REGISTRO 1'!S145&lt;5,IF('REGISTRO 1'!S145&gt;2,'REGISTRO 1'!S145,""),"")</f>
        <v/>
      </c>
      <c r="AM146" s="164" t="str">
        <f>IF('REGISTRO 1'!S145&lt;7,IF('REGISTRO 1'!S145&gt;4,'REGISTRO 1'!S145,""),"")</f>
        <v/>
      </c>
      <c r="AN146" s="165" t="str">
        <f>IF('REGISTRO 1'!S145&gt;6,'REGISTRO 1'!S145,"")</f>
        <v/>
      </c>
      <c r="AO146" s="166" t="str">
        <f>IF('REGISTRO 1'!W145="","",IF('REGISTRO 1'!W145&lt;3,'REGISTRO 1'!W145,""))</f>
        <v/>
      </c>
      <c r="AP146" s="164" t="str">
        <f>IF('REGISTRO 1'!W145&lt;5,IF('REGISTRO 1'!W145&gt;2,'REGISTRO 1'!W145,""),"")</f>
        <v/>
      </c>
      <c r="AQ146" s="164" t="str">
        <f>IF('REGISTRO 1'!W145&lt;7,IF('REGISTRO 1'!W145&gt;4,'REGISTRO 1'!W145,""),"")</f>
        <v/>
      </c>
      <c r="AR146" s="165" t="str">
        <f>IF('REGISTRO 1'!W145&gt;6,'REGISTRO 1'!W145,"")</f>
        <v/>
      </c>
      <c r="AS146" s="162" t="str">
        <f t="shared" si="11"/>
        <v/>
      </c>
      <c r="AT146" s="110" t="str">
        <f>IF('REGISTRO 1'!H145="","",IF('REGISTRO 1'!H145&lt;5,'REGISTRO 1'!H145,""))</f>
        <v/>
      </c>
      <c r="AU146" s="75" t="str">
        <f>IF('REGISTRO 1'!H145&lt;9,IF('REGISTRO 1'!H145&gt;4,'REGISTRO 1'!H145,""),"")</f>
        <v/>
      </c>
      <c r="AV146" s="75" t="str">
        <f>IF('REGISTRO 1'!H145&lt;13,IF('REGISTRO 1'!H145&gt;8,'REGISTRO 1'!H145,""),"")</f>
        <v/>
      </c>
      <c r="AW146" s="22" t="str">
        <f>IF('REGISTRO 1'!H145&gt;12,'REGISTRO 1'!H145,"")</f>
        <v/>
      </c>
      <c r="AX146" s="110" t="str">
        <f>IF('REGISTRO 1'!L145="","",IF('REGISTRO 1'!L145&lt;5,'REGISTRO 1'!L145,""))</f>
        <v/>
      </c>
      <c r="AY146" s="75" t="str">
        <f>IF('REGISTRO 1'!L145&lt;9,IF('REGISTRO 1'!L145&gt;4,'REGISTRO 1'!L145,""),"")</f>
        <v/>
      </c>
      <c r="AZ146" s="75" t="str">
        <f>IF('REGISTRO 1'!L145&lt;13,IF('REGISTRO 1'!L145&gt;8,'REGISTRO 1'!L145,""),"")</f>
        <v/>
      </c>
      <c r="BA146" s="22" t="str">
        <f>IF('REGISTRO 1'!L145&gt;12,'REGISTRO 1'!L145,"")</f>
        <v/>
      </c>
      <c r="BB146" s="110" t="str">
        <f>IF('REGISTRO 1'!P145="","",IF('REGISTRO 1'!P145&lt;4,'REGISTRO 1'!P145,""))</f>
        <v/>
      </c>
      <c r="BC146" s="75" t="str">
        <f>IF('REGISTRO 1'!P145&lt;7,IF('REGISTRO 1'!P145&gt;3,'REGISTRO 1'!P145,""),"")</f>
        <v/>
      </c>
      <c r="BD146" s="75" t="str">
        <f>IF('REGISTRO 1'!P145&lt;10,IF('REGISTRO 1'!P145&gt;6,'REGISTRO 1'!P145,""),"")</f>
        <v/>
      </c>
      <c r="BE146" s="22" t="str">
        <f>IF('REGISTRO 1'!P145&gt;9,'REGISTRO 1'!P145,"")</f>
        <v/>
      </c>
      <c r="BF146" s="110" t="str">
        <f>IF('REGISTRO 1'!T145="","",IF('REGISTRO 1'!T145&lt;3,'REGISTRO 1'!T145,""))</f>
        <v/>
      </c>
      <c r="BG146" s="75" t="str">
        <f>IF('REGISTRO 1'!T145&lt;5,IF('REGISTRO 1'!T145&gt;2,'REGISTRO 1'!T145,""),"")</f>
        <v/>
      </c>
      <c r="BH146" s="75" t="str">
        <f>IF('REGISTRO 1'!T145&lt;7,IF('REGISTRO 1'!T145&gt;4,'REGISTRO 1'!T145,""),"")</f>
        <v/>
      </c>
      <c r="BI146" s="22" t="str">
        <f>IF('REGISTRO 1'!T145&gt;6,'REGISTRO 1'!T145,"")</f>
        <v/>
      </c>
      <c r="BJ146" s="110" t="str">
        <f>IF('REGISTRO 1'!X145="","",IF('REGISTRO 1'!X145&lt;3,'REGISTRO 1'!X145,""))</f>
        <v/>
      </c>
      <c r="BK146" s="75" t="str">
        <f>IF('REGISTRO 1'!X145&lt;5,IF('REGISTRO 1'!X145&gt;2,'REGISTRO 1'!X145,""),"")</f>
        <v/>
      </c>
      <c r="BL146" s="75" t="str">
        <f>IF('REGISTRO 1'!X145&lt;7,IF('REGISTRO 1'!X145&gt;4,'REGISTRO 1'!X145,""),"")</f>
        <v/>
      </c>
      <c r="BM146" s="22" t="str">
        <f>IF('REGISTRO 1'!X145&gt;6,'REGISTRO 1'!X145,"")</f>
        <v/>
      </c>
      <c r="BN146" s="162" t="str">
        <f t="shared" si="12"/>
        <v/>
      </c>
      <c r="BO146" s="167" t="str">
        <f>IF('REGISTRO 1'!I145="","",IF('REGISTRO 1'!I145&lt;5,'REGISTRO 1'!I145,""))</f>
        <v/>
      </c>
      <c r="BP146" s="168" t="str">
        <f>IF('REGISTRO 1'!I145&lt;9,IF('REGISTRO 1'!I145&gt;4,'REGISTRO 1'!I145,""),"")</f>
        <v/>
      </c>
      <c r="BQ146" s="168" t="str">
        <f>IF('REGISTRO 1'!I145&lt;13,IF('REGISTRO 1'!I145&gt;8,'REGISTRO 1'!I145,""),"")</f>
        <v/>
      </c>
      <c r="BR146" s="169" t="str">
        <f>IF('REGISTRO 1'!I145&gt;12,'REGISTRO 1'!I145,"")</f>
        <v/>
      </c>
      <c r="BS146" s="167" t="str">
        <f>IF('REGISTRO 1'!M145="","",IF('REGISTRO 1'!M145&lt;5,'REGISTRO 1'!M145,""))</f>
        <v/>
      </c>
      <c r="BT146" s="168" t="str">
        <f>IF('REGISTRO 1'!M145&lt;9,IF('REGISTRO 1'!M145&gt;4,'REGISTRO 1'!M145,""),"")</f>
        <v/>
      </c>
      <c r="BU146" s="168" t="str">
        <f>IF('REGISTRO 1'!M145&lt;13,IF('REGISTRO 1'!M145&gt;8,'REGISTRO 1'!M145,""),"")</f>
        <v/>
      </c>
      <c r="BV146" s="169" t="str">
        <f>IF('REGISTRO 1'!M145&gt;12,'REGISTRO 1'!M145,"")</f>
        <v/>
      </c>
      <c r="BW146" s="167" t="str">
        <f>IF('REGISTRO 1'!Q145="","",IF('REGISTRO 1'!Q145&lt;4,'REGISTRO 1'!Q145,""))</f>
        <v/>
      </c>
      <c r="BX146" s="168" t="str">
        <f>IF('REGISTRO 1'!Q145&lt;7,IF('REGISTRO 1'!Q145&gt;3,'REGISTRO 1'!Q145,""),"")</f>
        <v/>
      </c>
      <c r="BY146" s="168" t="str">
        <f>IF('REGISTRO 1'!Q145&lt;10,IF('REGISTRO 1'!Q145&gt;6,'REGISTRO 1'!Q145,""),"")</f>
        <v/>
      </c>
      <c r="BZ146" s="169" t="str">
        <f>IF('REGISTRO 1'!Q145&gt;9,'REGISTRO 1'!Q145,"")</f>
        <v/>
      </c>
      <c r="CA146" s="167" t="str">
        <f>IF('REGISTRO 1'!U145="","",IF('REGISTRO 1'!U145&lt;3,'REGISTRO 1'!U145,""))</f>
        <v/>
      </c>
      <c r="CB146" s="168" t="str">
        <f>IF('REGISTRO 1'!U145&lt;5,IF('REGISTRO 1'!U145&gt;2,'REGISTRO 1'!U145,""),"")</f>
        <v/>
      </c>
      <c r="CC146" s="168" t="str">
        <f>IF('REGISTRO 1'!U145&lt;7,IF('REGISTRO 1'!U145&gt;4,'REGISTRO 1'!U145,""),"")</f>
        <v/>
      </c>
      <c r="CD146" s="169" t="str">
        <f>IF('REGISTRO 1'!U145&gt;6,'REGISTRO 1'!U145,"")</f>
        <v/>
      </c>
      <c r="CE146" s="167" t="str">
        <f>IF('REGISTRO 1'!Y145="","",IF('REGISTRO 1'!Y145&lt;3,'REGISTRO 1'!Y145,""))</f>
        <v/>
      </c>
      <c r="CF146" s="168" t="str">
        <f>IF('REGISTRO 1'!Y145&lt;5,IF('REGISTRO 1'!Y145&gt;2,'REGISTRO 1'!Y145,""),"")</f>
        <v/>
      </c>
      <c r="CG146" s="168" t="str">
        <f>IF('REGISTRO 1'!Y145&lt;7,IF('REGISTRO 1'!Y145&gt;4,'REGISTRO 1'!Y145,""),"")</f>
        <v/>
      </c>
      <c r="CH146" s="169" t="str">
        <f>IF('REGISTRO 1'!Y145&gt;6,'REGISTRO 1'!Y145,"")</f>
        <v/>
      </c>
      <c r="CI146" s="170" t="str">
        <f t="shared" si="13"/>
        <v/>
      </c>
      <c r="CJ146" s="181" t="str">
        <f t="shared" si="14"/>
        <v/>
      </c>
      <c r="CK146" s="140" t="str">
        <f>IF('REGISTRO 1'!$C145="","",'REGISTRO 1'!D145)</f>
        <v/>
      </c>
      <c r="CL146" s="10" t="str">
        <f>IF('REGISTRO 1'!$C145="","",'REGISTRO 1'!E145)</f>
        <v/>
      </c>
    </row>
    <row r="147" spans="2:90" x14ac:dyDescent="0.25">
      <c r="B147" s="172" t="s">
        <v>176</v>
      </c>
      <c r="C147" s="54" t="str">
        <f>IF('REGISTRO 1'!C146="","",'REGISTRO 1'!C146)</f>
        <v/>
      </c>
      <c r="D147" s="21" t="str">
        <f>IF('REGISTRO 1'!F146="","",IF('REGISTRO 1'!F146&lt;5,'REGISTRO 1'!F146,""))</f>
        <v/>
      </c>
      <c r="E147" s="15" t="str">
        <f>IF('REGISTRO 1'!F146&lt;9,IF('REGISTRO 1'!F146&gt;4,'REGISTRO 1'!F146,""),"")</f>
        <v/>
      </c>
      <c r="F147" s="15" t="str">
        <f>IF('REGISTRO 1'!F146&lt;13,IF('REGISTRO 1'!F146&gt;8,'REGISTRO 1'!F146,""),"")</f>
        <v/>
      </c>
      <c r="G147" s="16" t="str">
        <f>IF('REGISTRO 1'!F146&gt;12,'REGISTRO 1'!F146,"")</f>
        <v/>
      </c>
      <c r="H147" s="21" t="str">
        <f>IF('REGISTRO 1'!J146="","",IF('REGISTRO 1'!J146&lt;5,'REGISTRO 1'!J146,""))</f>
        <v/>
      </c>
      <c r="I147" s="15" t="str">
        <f>IF('REGISTRO 1'!J146&lt;9,IF('REGISTRO 1'!J146&gt;4,'REGISTRO 1'!J146,""),"")</f>
        <v/>
      </c>
      <c r="J147" s="15" t="str">
        <f>IF('REGISTRO 1'!J146&lt;13,IF('REGISTRO 1'!J146&gt;8,'REGISTRO 1'!J146,""),"")</f>
        <v/>
      </c>
      <c r="K147" s="16" t="str">
        <f>IF('REGISTRO 1'!J146&gt;12,'REGISTRO 1'!J146,"")</f>
        <v/>
      </c>
      <c r="L147" s="21" t="str">
        <f>IF('REGISTRO 1'!N146="","",IF('REGISTRO 1'!N146&lt;4,'REGISTRO 1'!N146,""))</f>
        <v/>
      </c>
      <c r="M147" s="15" t="str">
        <f>IF('REGISTRO 1'!N146&lt;7,IF('REGISTRO 1'!N146&gt;3,'REGISTRO 1'!N146,""),"")</f>
        <v/>
      </c>
      <c r="N147" s="15" t="str">
        <f>IF('REGISTRO 1'!N146&lt;10,IF('REGISTRO 1'!N146&gt;6,'REGISTRO 1'!N146,""),"")</f>
        <v/>
      </c>
      <c r="O147" s="16" t="str">
        <f>IF('REGISTRO 1'!N146&gt;9,'REGISTRO 1'!N146,"")</f>
        <v/>
      </c>
      <c r="P147" s="21" t="str">
        <f>IF('REGISTRO 1'!R146="","",IF('REGISTRO 1'!R146&lt;3,'REGISTRO 1'!R146,""))</f>
        <v/>
      </c>
      <c r="Q147" s="15" t="str">
        <f>IF('REGISTRO 1'!R146&lt;5,IF('REGISTRO 1'!R146&gt;2,'REGISTRO 1'!R146,""),"")</f>
        <v/>
      </c>
      <c r="R147" s="15" t="str">
        <f>IF('REGISTRO 1'!R146&lt;7,IF('REGISTRO 1'!R146&gt;4,'REGISTRO 1'!R146,""),"")</f>
        <v/>
      </c>
      <c r="S147" s="16" t="str">
        <f>IF('REGISTRO 1'!R146&gt;6,'REGISTRO 1'!R146,"")</f>
        <v/>
      </c>
      <c r="T147" s="21" t="str">
        <f>IF('REGISTRO 1'!V146="","",IF('REGISTRO 1'!V146&lt;3,'REGISTRO 1'!V146,""))</f>
        <v/>
      </c>
      <c r="U147" s="15" t="str">
        <f>IF('REGISTRO 1'!V146&lt;5,IF('REGISTRO 1'!V146&gt;2,'REGISTRO 1'!V146,""),"")</f>
        <v/>
      </c>
      <c r="V147" s="15" t="str">
        <f>IF('REGISTRO 1'!V146&lt;7,IF('REGISTRO 1'!V146&gt;4,'REGISTRO 1'!V146,""),"")</f>
        <v/>
      </c>
      <c r="W147" s="20" t="str">
        <f>IF('REGISTRO 1'!V146&gt;6,'REGISTRO 1'!V146,"")</f>
        <v/>
      </c>
      <c r="X147" s="38" t="str">
        <f t="shared" si="10"/>
        <v/>
      </c>
      <c r="Y147" s="14" t="str">
        <f>IF('REGISTRO 1'!G146="","",IF('REGISTRO 1'!G146&lt;5,'REGISTRO 1'!G146,""))</f>
        <v/>
      </c>
      <c r="Z147" s="15" t="str">
        <f>IF('REGISTRO 1'!G146&lt;9,IF('REGISTRO 1'!G146&gt;4,'REGISTRO 1'!G146,""),"")</f>
        <v/>
      </c>
      <c r="AA147" s="15" t="str">
        <f>IF('REGISTRO 1'!G146&lt;13,IF('REGISTRO 1'!G146&gt;8,'REGISTRO 1'!G146,""),"")</f>
        <v/>
      </c>
      <c r="AB147" s="16" t="str">
        <f>IF('REGISTRO 1'!G146&gt;12,'REGISTRO 1'!G146,"")</f>
        <v/>
      </c>
      <c r="AC147" s="21" t="str">
        <f>IF('REGISTRO 1'!K146="","",IF('REGISTRO 1'!K146&lt;5,'REGISTRO 1'!K146,""))</f>
        <v/>
      </c>
      <c r="AD147" s="15" t="str">
        <f>IF('REGISTRO 1'!K146&lt;9,IF('REGISTRO 1'!K146&gt;4,'REGISTRO 1'!K146,""),"")</f>
        <v/>
      </c>
      <c r="AE147" s="15" t="str">
        <f>IF('REGISTRO 1'!K146&lt;13,IF('REGISTRO 1'!K146&gt;8,'REGISTRO 1'!K146,""),"")</f>
        <v/>
      </c>
      <c r="AF147" s="16" t="str">
        <f>IF('REGISTRO 1'!K146&gt;12,'REGISTRO 1'!K146,"")</f>
        <v/>
      </c>
      <c r="AG147" s="21" t="str">
        <f>IF('REGISTRO 1'!O146="","",IF('REGISTRO 1'!O146&lt;4,'REGISTRO 1'!O146,""))</f>
        <v/>
      </c>
      <c r="AH147" s="15" t="str">
        <f>IF('REGISTRO 1'!O146&lt;7,IF('REGISTRO 1'!O146&gt;3,'REGISTRO 1'!O146,""),"")</f>
        <v/>
      </c>
      <c r="AI147" s="15" t="str">
        <f>IF('REGISTRO 1'!O146&lt;10,IF('REGISTRO 1'!O146&gt;6,'REGISTRO 1'!O146,""),"")</f>
        <v/>
      </c>
      <c r="AJ147" s="16" t="str">
        <f>IF('REGISTRO 1'!O146&gt;9,'REGISTRO 1'!O146,"")</f>
        <v/>
      </c>
      <c r="AK147" s="21" t="str">
        <f>IF('REGISTRO 1'!S146="","",IF('REGISTRO 1'!S146&lt;3,'REGISTRO 1'!S146,""))</f>
        <v/>
      </c>
      <c r="AL147" s="15" t="str">
        <f>IF('REGISTRO 1'!S146&lt;5,IF('REGISTRO 1'!S146&gt;2,'REGISTRO 1'!S146,""),"")</f>
        <v/>
      </c>
      <c r="AM147" s="15" t="str">
        <f>IF('REGISTRO 1'!S146&lt;7,IF('REGISTRO 1'!S146&gt;4,'REGISTRO 1'!S146,""),"")</f>
        <v/>
      </c>
      <c r="AN147" s="16" t="str">
        <f>IF('REGISTRO 1'!S146&gt;6,'REGISTRO 1'!S146,"")</f>
        <v/>
      </c>
      <c r="AO147" s="21" t="str">
        <f>IF('REGISTRO 1'!W146="","",IF('REGISTRO 1'!W146&lt;3,'REGISTRO 1'!W146,""))</f>
        <v/>
      </c>
      <c r="AP147" s="15" t="str">
        <f>IF('REGISTRO 1'!W146&lt;5,IF('REGISTRO 1'!W146&gt;2,'REGISTRO 1'!W146,""),"")</f>
        <v/>
      </c>
      <c r="AQ147" s="15" t="str">
        <f>IF('REGISTRO 1'!W146&lt;7,IF('REGISTRO 1'!W146&gt;4,'REGISTRO 1'!W146,""),"")</f>
        <v/>
      </c>
      <c r="AR147" s="16" t="str">
        <f>IF('REGISTRO 1'!W146&gt;6,'REGISTRO 1'!W146,"")</f>
        <v/>
      </c>
      <c r="AS147" s="38" t="str">
        <f t="shared" si="11"/>
        <v/>
      </c>
      <c r="AT147" s="21" t="str">
        <f>IF('REGISTRO 1'!H146="","",IF('REGISTRO 1'!H146&lt;5,'REGISTRO 1'!H146,""))</f>
        <v/>
      </c>
      <c r="AU147" s="15" t="str">
        <f>IF('REGISTRO 1'!H146&lt;9,IF('REGISTRO 1'!H146&gt;4,'REGISTRO 1'!H146,""),"")</f>
        <v/>
      </c>
      <c r="AV147" s="15" t="str">
        <f>IF('REGISTRO 1'!H146&lt;13,IF('REGISTRO 1'!H146&gt;8,'REGISTRO 1'!H146,""),"")</f>
        <v/>
      </c>
      <c r="AW147" s="16" t="str">
        <f>IF('REGISTRO 1'!H146&gt;12,'REGISTRO 1'!H146,"")</f>
        <v/>
      </c>
      <c r="AX147" s="21" t="str">
        <f>IF('REGISTRO 1'!L146="","",IF('REGISTRO 1'!L146&lt;5,'REGISTRO 1'!L146,""))</f>
        <v/>
      </c>
      <c r="AY147" s="15" t="str">
        <f>IF('REGISTRO 1'!L146&lt;9,IF('REGISTRO 1'!L146&gt;4,'REGISTRO 1'!L146,""),"")</f>
        <v/>
      </c>
      <c r="AZ147" s="15" t="str">
        <f>IF('REGISTRO 1'!L146&lt;13,IF('REGISTRO 1'!L146&gt;8,'REGISTRO 1'!L146,""),"")</f>
        <v/>
      </c>
      <c r="BA147" s="16" t="str">
        <f>IF('REGISTRO 1'!L146&gt;12,'REGISTRO 1'!L146,"")</f>
        <v/>
      </c>
      <c r="BB147" s="21" t="str">
        <f>IF('REGISTRO 1'!P146="","",IF('REGISTRO 1'!P146&lt;4,'REGISTRO 1'!P146,""))</f>
        <v/>
      </c>
      <c r="BC147" s="15" t="str">
        <f>IF('REGISTRO 1'!P146&lt;7,IF('REGISTRO 1'!P146&gt;3,'REGISTRO 1'!P146,""),"")</f>
        <v/>
      </c>
      <c r="BD147" s="15" t="str">
        <f>IF('REGISTRO 1'!P146&lt;10,IF('REGISTRO 1'!P146&gt;6,'REGISTRO 1'!P146,""),"")</f>
        <v/>
      </c>
      <c r="BE147" s="16" t="str">
        <f>IF('REGISTRO 1'!P146&gt;9,'REGISTRO 1'!P146,"")</f>
        <v/>
      </c>
      <c r="BF147" s="21" t="str">
        <f>IF('REGISTRO 1'!T146="","",IF('REGISTRO 1'!T146&lt;3,'REGISTRO 1'!T146,""))</f>
        <v/>
      </c>
      <c r="BG147" s="15" t="str">
        <f>IF('REGISTRO 1'!T146&lt;5,IF('REGISTRO 1'!T146&gt;2,'REGISTRO 1'!T146,""),"")</f>
        <v/>
      </c>
      <c r="BH147" s="15" t="str">
        <f>IF('REGISTRO 1'!T146&lt;7,IF('REGISTRO 1'!T146&gt;4,'REGISTRO 1'!T146,""),"")</f>
        <v/>
      </c>
      <c r="BI147" s="16" t="str">
        <f>IF('REGISTRO 1'!T146&gt;6,'REGISTRO 1'!T146,"")</f>
        <v/>
      </c>
      <c r="BJ147" s="21" t="str">
        <f>IF('REGISTRO 1'!X146="","",IF('REGISTRO 1'!X146&lt;3,'REGISTRO 1'!X146,""))</f>
        <v/>
      </c>
      <c r="BK147" s="15" t="str">
        <f>IF('REGISTRO 1'!X146&lt;5,IF('REGISTRO 1'!X146&gt;2,'REGISTRO 1'!X146,""),"")</f>
        <v/>
      </c>
      <c r="BL147" s="15" t="str">
        <f>IF('REGISTRO 1'!X146&lt;7,IF('REGISTRO 1'!X146&gt;4,'REGISTRO 1'!X146,""),"")</f>
        <v/>
      </c>
      <c r="BM147" s="16" t="str">
        <f>IF('REGISTRO 1'!X146&gt;6,'REGISTRO 1'!X146,"")</f>
        <v/>
      </c>
      <c r="BN147" s="38" t="str">
        <f t="shared" si="12"/>
        <v/>
      </c>
      <c r="BO147" s="14" t="str">
        <f>IF('REGISTRO 1'!I146="","",IF('REGISTRO 1'!I146&lt;5,'REGISTRO 1'!I146,""))</f>
        <v/>
      </c>
      <c r="BP147" s="15" t="str">
        <f>IF('REGISTRO 1'!I146&lt;9,IF('REGISTRO 1'!I146&gt;4,'REGISTRO 1'!I146,""),"")</f>
        <v/>
      </c>
      <c r="BQ147" s="15" t="str">
        <f>IF('REGISTRO 1'!I146&lt;13,IF('REGISTRO 1'!I146&gt;8,'REGISTRO 1'!I146,""),"")</f>
        <v/>
      </c>
      <c r="BR147" s="16" t="str">
        <f>IF('REGISTRO 1'!I146&gt;12,'REGISTRO 1'!I146,"")</f>
        <v/>
      </c>
      <c r="BS147" s="14" t="str">
        <f>IF('REGISTRO 1'!M146="","",IF('REGISTRO 1'!M146&lt;5,'REGISTRO 1'!M146,""))</f>
        <v/>
      </c>
      <c r="BT147" s="15" t="str">
        <f>IF('REGISTRO 1'!M146&lt;9,IF('REGISTRO 1'!M146&gt;4,'REGISTRO 1'!M146,""),"")</f>
        <v/>
      </c>
      <c r="BU147" s="15" t="str">
        <f>IF('REGISTRO 1'!M146&lt;13,IF('REGISTRO 1'!M146&gt;8,'REGISTRO 1'!M146,""),"")</f>
        <v/>
      </c>
      <c r="BV147" s="16" t="str">
        <f>IF('REGISTRO 1'!M146&gt;12,'REGISTRO 1'!M146,"")</f>
        <v/>
      </c>
      <c r="BW147" s="14" t="str">
        <f>IF('REGISTRO 1'!Q146="","",IF('REGISTRO 1'!Q146&lt;4,'REGISTRO 1'!Q146,""))</f>
        <v/>
      </c>
      <c r="BX147" s="15" t="str">
        <f>IF('REGISTRO 1'!Q146&lt;7,IF('REGISTRO 1'!Q146&gt;3,'REGISTRO 1'!Q146,""),"")</f>
        <v/>
      </c>
      <c r="BY147" s="15" t="str">
        <f>IF('REGISTRO 1'!Q146&lt;10,IF('REGISTRO 1'!Q146&gt;6,'REGISTRO 1'!Q146,""),"")</f>
        <v/>
      </c>
      <c r="BZ147" s="16" t="str">
        <f>IF('REGISTRO 1'!Q146&gt;9,'REGISTRO 1'!Q146,"")</f>
        <v/>
      </c>
      <c r="CA147" s="14" t="str">
        <f>IF('REGISTRO 1'!U146="","",IF('REGISTRO 1'!U146&lt;3,'REGISTRO 1'!U146,""))</f>
        <v/>
      </c>
      <c r="CB147" s="15" t="str">
        <f>IF('REGISTRO 1'!U146&lt;5,IF('REGISTRO 1'!U146&gt;2,'REGISTRO 1'!U146,""),"")</f>
        <v/>
      </c>
      <c r="CC147" s="15" t="str">
        <f>IF('REGISTRO 1'!U146&lt;7,IF('REGISTRO 1'!U146&gt;4,'REGISTRO 1'!U146,""),"")</f>
        <v/>
      </c>
      <c r="CD147" s="16" t="str">
        <f>IF('REGISTRO 1'!U146&gt;6,'REGISTRO 1'!U146,"")</f>
        <v/>
      </c>
      <c r="CE147" s="14" t="str">
        <f>IF('REGISTRO 1'!Y146="","",IF('REGISTRO 1'!Y146&lt;3,'REGISTRO 1'!Y146,""))</f>
        <v/>
      </c>
      <c r="CF147" s="15" t="str">
        <f>IF('REGISTRO 1'!Y146&lt;5,IF('REGISTRO 1'!Y146&gt;2,'REGISTRO 1'!Y146,""),"")</f>
        <v/>
      </c>
      <c r="CG147" s="15" t="str">
        <f>IF('REGISTRO 1'!Y146&lt;7,IF('REGISTRO 1'!Y146&gt;4,'REGISTRO 1'!Y146,""),"")</f>
        <v/>
      </c>
      <c r="CH147" s="16" t="str">
        <f>IF('REGISTRO 1'!Y146&gt;6,'REGISTRO 1'!Y146,"")</f>
        <v/>
      </c>
      <c r="CI147" s="73" t="str">
        <f t="shared" si="13"/>
        <v/>
      </c>
      <c r="CJ147" s="180" t="str">
        <f t="shared" si="14"/>
        <v/>
      </c>
      <c r="CK147" s="140" t="str">
        <f>IF('REGISTRO 1'!$C146="","",'REGISTRO 1'!D146)</f>
        <v/>
      </c>
      <c r="CL147" s="10" t="str">
        <f>IF('REGISTRO 1'!$C146="","",'REGISTRO 1'!E146)</f>
        <v/>
      </c>
    </row>
    <row r="148" spans="2:90" x14ac:dyDescent="0.25">
      <c r="B148" s="69" t="s">
        <v>177</v>
      </c>
      <c r="C148" s="28" t="str">
        <f>IF('REGISTRO 1'!C147="","",'REGISTRO 1'!C147)</f>
        <v/>
      </c>
      <c r="D148" s="110" t="str">
        <f>IF('REGISTRO 1'!F147="","",IF('REGISTRO 1'!F147&lt;5,'REGISTRO 1'!F147,""))</f>
        <v/>
      </c>
      <c r="E148" s="75" t="str">
        <f>IF('REGISTRO 1'!F147&lt;9,IF('REGISTRO 1'!F147&gt;4,'REGISTRO 1'!F147,""),"")</f>
        <v/>
      </c>
      <c r="F148" s="75" t="str">
        <f>IF('REGISTRO 1'!F147&lt;13,IF('REGISTRO 1'!F147&gt;8,'REGISTRO 1'!F147,""),"")</f>
        <v/>
      </c>
      <c r="G148" s="22" t="str">
        <f>IF('REGISTRO 1'!F147&gt;12,'REGISTRO 1'!F147,"")</f>
        <v/>
      </c>
      <c r="H148" s="110" t="str">
        <f>IF('REGISTRO 1'!J147="","",IF('REGISTRO 1'!J147&lt;5,'REGISTRO 1'!J147,""))</f>
        <v/>
      </c>
      <c r="I148" s="75" t="str">
        <f>IF('REGISTRO 1'!J147&lt;9,IF('REGISTRO 1'!J147&gt;4,'REGISTRO 1'!J147,""),"")</f>
        <v/>
      </c>
      <c r="J148" s="75" t="str">
        <f>IF('REGISTRO 1'!J147&lt;13,IF('REGISTRO 1'!J147&gt;8,'REGISTRO 1'!J147,""),"")</f>
        <v/>
      </c>
      <c r="K148" s="22" t="str">
        <f>IF('REGISTRO 1'!J147&gt;12,'REGISTRO 1'!J147,"")</f>
        <v/>
      </c>
      <c r="L148" s="110" t="str">
        <f>IF('REGISTRO 1'!N147="","",IF('REGISTRO 1'!N147&lt;4,'REGISTRO 1'!N147,""))</f>
        <v/>
      </c>
      <c r="M148" s="75" t="str">
        <f>IF('REGISTRO 1'!N147&lt;7,IF('REGISTRO 1'!N147&gt;3,'REGISTRO 1'!N147,""),"")</f>
        <v/>
      </c>
      <c r="N148" s="75" t="str">
        <f>IF('REGISTRO 1'!N147&lt;10,IF('REGISTRO 1'!N147&gt;6,'REGISTRO 1'!N147,""),"")</f>
        <v/>
      </c>
      <c r="O148" s="22" t="str">
        <f>IF('REGISTRO 1'!N147&gt;9,'REGISTRO 1'!N147,"")</f>
        <v/>
      </c>
      <c r="P148" s="110" t="str">
        <f>IF('REGISTRO 1'!R147="","",IF('REGISTRO 1'!R147&lt;3,'REGISTRO 1'!R147,""))</f>
        <v/>
      </c>
      <c r="Q148" s="75" t="str">
        <f>IF('REGISTRO 1'!R147&lt;5,IF('REGISTRO 1'!R147&gt;2,'REGISTRO 1'!R147,""),"")</f>
        <v/>
      </c>
      <c r="R148" s="75" t="str">
        <f>IF('REGISTRO 1'!R147&lt;7,IF('REGISTRO 1'!R147&gt;4,'REGISTRO 1'!R147,""),"")</f>
        <v/>
      </c>
      <c r="S148" s="22" t="str">
        <f>IF('REGISTRO 1'!R147&gt;6,'REGISTRO 1'!R147,"")</f>
        <v/>
      </c>
      <c r="T148" s="110" t="str">
        <f>IF('REGISTRO 1'!V147="","",IF('REGISTRO 1'!V147&lt;3,'REGISTRO 1'!V147,""))</f>
        <v/>
      </c>
      <c r="U148" s="75" t="str">
        <f>IF('REGISTRO 1'!V147&lt;5,IF('REGISTRO 1'!V147&gt;2,'REGISTRO 1'!V147,""),"")</f>
        <v/>
      </c>
      <c r="V148" s="75" t="str">
        <f>IF('REGISTRO 1'!V147&lt;7,IF('REGISTRO 1'!V147&gt;4,'REGISTRO 1'!V147,""),"")</f>
        <v/>
      </c>
      <c r="W148" s="111" t="str">
        <f>IF('REGISTRO 1'!V147&gt;6,'REGISTRO 1'!V147,"")</f>
        <v/>
      </c>
      <c r="X148" s="162" t="str">
        <f t="shared" si="10"/>
        <v/>
      </c>
      <c r="Y148" s="163" t="str">
        <f>IF('REGISTRO 1'!G147="","",IF('REGISTRO 1'!G147&lt;5,'REGISTRO 1'!G147,""))</f>
        <v/>
      </c>
      <c r="Z148" s="164" t="str">
        <f>IF('REGISTRO 1'!G147&lt;9,IF('REGISTRO 1'!G147&gt;4,'REGISTRO 1'!G147,""),"")</f>
        <v/>
      </c>
      <c r="AA148" s="164" t="str">
        <f>IF('REGISTRO 1'!G147&lt;13,IF('REGISTRO 1'!G147&gt;8,'REGISTRO 1'!G147,""),"")</f>
        <v/>
      </c>
      <c r="AB148" s="165" t="str">
        <f>IF('REGISTRO 1'!G147&gt;12,'REGISTRO 1'!G147,"")</f>
        <v/>
      </c>
      <c r="AC148" s="166" t="str">
        <f>IF('REGISTRO 1'!K147="","",IF('REGISTRO 1'!K147&lt;5,'REGISTRO 1'!K147,""))</f>
        <v/>
      </c>
      <c r="AD148" s="164" t="str">
        <f>IF('REGISTRO 1'!K147&lt;9,IF('REGISTRO 1'!K147&gt;4,'REGISTRO 1'!K147,""),"")</f>
        <v/>
      </c>
      <c r="AE148" s="164" t="str">
        <f>IF('REGISTRO 1'!K147&lt;13,IF('REGISTRO 1'!K147&gt;8,'REGISTRO 1'!K147,""),"")</f>
        <v/>
      </c>
      <c r="AF148" s="165" t="str">
        <f>IF('REGISTRO 1'!K147&gt;12,'REGISTRO 1'!K147,"")</f>
        <v/>
      </c>
      <c r="AG148" s="166" t="str">
        <f>IF('REGISTRO 1'!O147="","",IF('REGISTRO 1'!O147&lt;4,'REGISTRO 1'!O147,""))</f>
        <v/>
      </c>
      <c r="AH148" s="164" t="str">
        <f>IF('REGISTRO 1'!O147&lt;7,IF('REGISTRO 1'!O147&gt;3,'REGISTRO 1'!O147,""),"")</f>
        <v/>
      </c>
      <c r="AI148" s="164" t="str">
        <f>IF('REGISTRO 1'!O147&lt;10,IF('REGISTRO 1'!O147&gt;6,'REGISTRO 1'!O147,""),"")</f>
        <v/>
      </c>
      <c r="AJ148" s="165" t="str">
        <f>IF('REGISTRO 1'!O147&gt;9,'REGISTRO 1'!O147,"")</f>
        <v/>
      </c>
      <c r="AK148" s="166" t="str">
        <f>IF('REGISTRO 1'!S147="","",IF('REGISTRO 1'!S147&lt;3,'REGISTRO 1'!S147,""))</f>
        <v/>
      </c>
      <c r="AL148" s="164" t="str">
        <f>IF('REGISTRO 1'!S147&lt;5,IF('REGISTRO 1'!S147&gt;2,'REGISTRO 1'!S147,""),"")</f>
        <v/>
      </c>
      <c r="AM148" s="164" t="str">
        <f>IF('REGISTRO 1'!S147&lt;7,IF('REGISTRO 1'!S147&gt;4,'REGISTRO 1'!S147,""),"")</f>
        <v/>
      </c>
      <c r="AN148" s="165" t="str">
        <f>IF('REGISTRO 1'!S147&gt;6,'REGISTRO 1'!S147,"")</f>
        <v/>
      </c>
      <c r="AO148" s="166" t="str">
        <f>IF('REGISTRO 1'!W147="","",IF('REGISTRO 1'!W147&lt;3,'REGISTRO 1'!W147,""))</f>
        <v/>
      </c>
      <c r="AP148" s="164" t="str">
        <f>IF('REGISTRO 1'!W147&lt;5,IF('REGISTRO 1'!W147&gt;2,'REGISTRO 1'!W147,""),"")</f>
        <v/>
      </c>
      <c r="AQ148" s="164" t="str">
        <f>IF('REGISTRO 1'!W147&lt;7,IF('REGISTRO 1'!W147&gt;4,'REGISTRO 1'!W147,""),"")</f>
        <v/>
      </c>
      <c r="AR148" s="165" t="str">
        <f>IF('REGISTRO 1'!W147&gt;6,'REGISTRO 1'!W147,"")</f>
        <v/>
      </c>
      <c r="AS148" s="162" t="str">
        <f t="shared" si="11"/>
        <v/>
      </c>
      <c r="AT148" s="110" t="str">
        <f>IF('REGISTRO 1'!H147="","",IF('REGISTRO 1'!H147&lt;5,'REGISTRO 1'!H147,""))</f>
        <v/>
      </c>
      <c r="AU148" s="75" t="str">
        <f>IF('REGISTRO 1'!H147&lt;9,IF('REGISTRO 1'!H147&gt;4,'REGISTRO 1'!H147,""),"")</f>
        <v/>
      </c>
      <c r="AV148" s="75" t="str">
        <f>IF('REGISTRO 1'!H147&lt;13,IF('REGISTRO 1'!H147&gt;8,'REGISTRO 1'!H147,""),"")</f>
        <v/>
      </c>
      <c r="AW148" s="22" t="str">
        <f>IF('REGISTRO 1'!H147&gt;12,'REGISTRO 1'!H147,"")</f>
        <v/>
      </c>
      <c r="AX148" s="110" t="str">
        <f>IF('REGISTRO 1'!L147="","",IF('REGISTRO 1'!L147&lt;5,'REGISTRO 1'!L147,""))</f>
        <v/>
      </c>
      <c r="AY148" s="75" t="str">
        <f>IF('REGISTRO 1'!L147&lt;9,IF('REGISTRO 1'!L147&gt;4,'REGISTRO 1'!L147,""),"")</f>
        <v/>
      </c>
      <c r="AZ148" s="75" t="str">
        <f>IF('REGISTRO 1'!L147&lt;13,IF('REGISTRO 1'!L147&gt;8,'REGISTRO 1'!L147,""),"")</f>
        <v/>
      </c>
      <c r="BA148" s="22" t="str">
        <f>IF('REGISTRO 1'!L147&gt;12,'REGISTRO 1'!L147,"")</f>
        <v/>
      </c>
      <c r="BB148" s="110" t="str">
        <f>IF('REGISTRO 1'!P147="","",IF('REGISTRO 1'!P147&lt;4,'REGISTRO 1'!P147,""))</f>
        <v/>
      </c>
      <c r="BC148" s="75" t="str">
        <f>IF('REGISTRO 1'!P147&lt;7,IF('REGISTRO 1'!P147&gt;3,'REGISTRO 1'!P147,""),"")</f>
        <v/>
      </c>
      <c r="BD148" s="75" t="str">
        <f>IF('REGISTRO 1'!P147&lt;10,IF('REGISTRO 1'!P147&gt;6,'REGISTRO 1'!P147,""),"")</f>
        <v/>
      </c>
      <c r="BE148" s="22" t="str">
        <f>IF('REGISTRO 1'!P147&gt;9,'REGISTRO 1'!P147,"")</f>
        <v/>
      </c>
      <c r="BF148" s="110" t="str">
        <f>IF('REGISTRO 1'!T147="","",IF('REGISTRO 1'!T147&lt;3,'REGISTRO 1'!T147,""))</f>
        <v/>
      </c>
      <c r="BG148" s="75" t="str">
        <f>IF('REGISTRO 1'!T147&lt;5,IF('REGISTRO 1'!T147&gt;2,'REGISTRO 1'!T147,""),"")</f>
        <v/>
      </c>
      <c r="BH148" s="75" t="str">
        <f>IF('REGISTRO 1'!T147&lt;7,IF('REGISTRO 1'!T147&gt;4,'REGISTRO 1'!T147,""),"")</f>
        <v/>
      </c>
      <c r="BI148" s="22" t="str">
        <f>IF('REGISTRO 1'!T147&gt;6,'REGISTRO 1'!T147,"")</f>
        <v/>
      </c>
      <c r="BJ148" s="110" t="str">
        <f>IF('REGISTRO 1'!X147="","",IF('REGISTRO 1'!X147&lt;3,'REGISTRO 1'!X147,""))</f>
        <v/>
      </c>
      <c r="BK148" s="75" t="str">
        <f>IF('REGISTRO 1'!X147&lt;5,IF('REGISTRO 1'!X147&gt;2,'REGISTRO 1'!X147,""),"")</f>
        <v/>
      </c>
      <c r="BL148" s="75" t="str">
        <f>IF('REGISTRO 1'!X147&lt;7,IF('REGISTRO 1'!X147&gt;4,'REGISTRO 1'!X147,""),"")</f>
        <v/>
      </c>
      <c r="BM148" s="22" t="str">
        <f>IF('REGISTRO 1'!X147&gt;6,'REGISTRO 1'!X147,"")</f>
        <v/>
      </c>
      <c r="BN148" s="162" t="str">
        <f t="shared" si="12"/>
        <v/>
      </c>
      <c r="BO148" s="167" t="str">
        <f>IF('REGISTRO 1'!I147="","",IF('REGISTRO 1'!I147&lt;5,'REGISTRO 1'!I147,""))</f>
        <v/>
      </c>
      <c r="BP148" s="168" t="str">
        <f>IF('REGISTRO 1'!I147&lt;9,IF('REGISTRO 1'!I147&gt;4,'REGISTRO 1'!I147,""),"")</f>
        <v/>
      </c>
      <c r="BQ148" s="168" t="str">
        <f>IF('REGISTRO 1'!I147&lt;13,IF('REGISTRO 1'!I147&gt;8,'REGISTRO 1'!I147,""),"")</f>
        <v/>
      </c>
      <c r="BR148" s="169" t="str">
        <f>IF('REGISTRO 1'!I147&gt;12,'REGISTRO 1'!I147,"")</f>
        <v/>
      </c>
      <c r="BS148" s="167" t="str">
        <f>IF('REGISTRO 1'!M147="","",IF('REGISTRO 1'!M147&lt;5,'REGISTRO 1'!M147,""))</f>
        <v/>
      </c>
      <c r="BT148" s="168" t="str">
        <f>IF('REGISTRO 1'!M147&lt;9,IF('REGISTRO 1'!M147&gt;4,'REGISTRO 1'!M147,""),"")</f>
        <v/>
      </c>
      <c r="BU148" s="168" t="str">
        <f>IF('REGISTRO 1'!M147&lt;13,IF('REGISTRO 1'!M147&gt;8,'REGISTRO 1'!M147,""),"")</f>
        <v/>
      </c>
      <c r="BV148" s="169" t="str">
        <f>IF('REGISTRO 1'!M147&gt;12,'REGISTRO 1'!M147,"")</f>
        <v/>
      </c>
      <c r="BW148" s="167" t="str">
        <f>IF('REGISTRO 1'!Q147="","",IF('REGISTRO 1'!Q147&lt;4,'REGISTRO 1'!Q147,""))</f>
        <v/>
      </c>
      <c r="BX148" s="168" t="str">
        <f>IF('REGISTRO 1'!Q147&lt;7,IF('REGISTRO 1'!Q147&gt;3,'REGISTRO 1'!Q147,""),"")</f>
        <v/>
      </c>
      <c r="BY148" s="168" t="str">
        <f>IF('REGISTRO 1'!Q147&lt;10,IF('REGISTRO 1'!Q147&gt;6,'REGISTRO 1'!Q147,""),"")</f>
        <v/>
      </c>
      <c r="BZ148" s="169" t="str">
        <f>IF('REGISTRO 1'!Q147&gt;9,'REGISTRO 1'!Q147,"")</f>
        <v/>
      </c>
      <c r="CA148" s="167" t="str">
        <f>IF('REGISTRO 1'!U147="","",IF('REGISTRO 1'!U147&lt;3,'REGISTRO 1'!U147,""))</f>
        <v/>
      </c>
      <c r="CB148" s="168" t="str">
        <f>IF('REGISTRO 1'!U147&lt;5,IF('REGISTRO 1'!U147&gt;2,'REGISTRO 1'!U147,""),"")</f>
        <v/>
      </c>
      <c r="CC148" s="168" t="str">
        <f>IF('REGISTRO 1'!U147&lt;7,IF('REGISTRO 1'!U147&gt;4,'REGISTRO 1'!U147,""),"")</f>
        <v/>
      </c>
      <c r="CD148" s="169" t="str">
        <f>IF('REGISTRO 1'!U147&gt;6,'REGISTRO 1'!U147,"")</f>
        <v/>
      </c>
      <c r="CE148" s="167" t="str">
        <f>IF('REGISTRO 1'!Y147="","",IF('REGISTRO 1'!Y147&lt;3,'REGISTRO 1'!Y147,""))</f>
        <v/>
      </c>
      <c r="CF148" s="168" t="str">
        <f>IF('REGISTRO 1'!Y147&lt;5,IF('REGISTRO 1'!Y147&gt;2,'REGISTRO 1'!Y147,""),"")</f>
        <v/>
      </c>
      <c r="CG148" s="168" t="str">
        <f>IF('REGISTRO 1'!Y147&lt;7,IF('REGISTRO 1'!Y147&gt;4,'REGISTRO 1'!Y147,""),"")</f>
        <v/>
      </c>
      <c r="CH148" s="169" t="str">
        <f>IF('REGISTRO 1'!Y147&gt;6,'REGISTRO 1'!Y147,"")</f>
        <v/>
      </c>
      <c r="CI148" s="170" t="str">
        <f t="shared" si="13"/>
        <v/>
      </c>
      <c r="CJ148" s="181" t="str">
        <f t="shared" si="14"/>
        <v/>
      </c>
      <c r="CK148" s="140" t="str">
        <f>IF('REGISTRO 1'!$C147="","",'REGISTRO 1'!D147)</f>
        <v/>
      </c>
      <c r="CL148" s="10" t="str">
        <f>IF('REGISTRO 1'!$C147="","",'REGISTRO 1'!E147)</f>
        <v/>
      </c>
    </row>
    <row r="149" spans="2:90" x14ac:dyDescent="0.25">
      <c r="B149" s="172" t="s">
        <v>178</v>
      </c>
      <c r="C149" s="54" t="str">
        <f>IF('REGISTRO 1'!C148="","",'REGISTRO 1'!C148)</f>
        <v/>
      </c>
      <c r="D149" s="21" t="str">
        <f>IF('REGISTRO 1'!F148="","",IF('REGISTRO 1'!F148&lt;5,'REGISTRO 1'!F148,""))</f>
        <v/>
      </c>
      <c r="E149" s="15" t="str">
        <f>IF('REGISTRO 1'!F148&lt;9,IF('REGISTRO 1'!F148&gt;4,'REGISTRO 1'!F148,""),"")</f>
        <v/>
      </c>
      <c r="F149" s="15" t="str">
        <f>IF('REGISTRO 1'!F148&lt;13,IF('REGISTRO 1'!F148&gt;8,'REGISTRO 1'!F148,""),"")</f>
        <v/>
      </c>
      <c r="G149" s="16" t="str">
        <f>IF('REGISTRO 1'!F148&gt;12,'REGISTRO 1'!F148,"")</f>
        <v/>
      </c>
      <c r="H149" s="21" t="str">
        <f>IF('REGISTRO 1'!J148="","",IF('REGISTRO 1'!J148&lt;5,'REGISTRO 1'!J148,""))</f>
        <v/>
      </c>
      <c r="I149" s="15" t="str">
        <f>IF('REGISTRO 1'!J148&lt;9,IF('REGISTRO 1'!J148&gt;4,'REGISTRO 1'!J148,""),"")</f>
        <v/>
      </c>
      <c r="J149" s="15" t="str">
        <f>IF('REGISTRO 1'!J148&lt;13,IF('REGISTRO 1'!J148&gt;8,'REGISTRO 1'!J148,""),"")</f>
        <v/>
      </c>
      <c r="K149" s="16" t="str">
        <f>IF('REGISTRO 1'!J148&gt;12,'REGISTRO 1'!J148,"")</f>
        <v/>
      </c>
      <c r="L149" s="21" t="str">
        <f>IF('REGISTRO 1'!N148="","",IF('REGISTRO 1'!N148&lt;4,'REGISTRO 1'!N148,""))</f>
        <v/>
      </c>
      <c r="M149" s="15" t="str">
        <f>IF('REGISTRO 1'!N148&lt;7,IF('REGISTRO 1'!N148&gt;3,'REGISTRO 1'!N148,""),"")</f>
        <v/>
      </c>
      <c r="N149" s="15" t="str">
        <f>IF('REGISTRO 1'!N148&lt;10,IF('REGISTRO 1'!N148&gt;6,'REGISTRO 1'!N148,""),"")</f>
        <v/>
      </c>
      <c r="O149" s="16" t="str">
        <f>IF('REGISTRO 1'!N148&gt;9,'REGISTRO 1'!N148,"")</f>
        <v/>
      </c>
      <c r="P149" s="21" t="str">
        <f>IF('REGISTRO 1'!R148="","",IF('REGISTRO 1'!R148&lt;3,'REGISTRO 1'!R148,""))</f>
        <v/>
      </c>
      <c r="Q149" s="15" t="str">
        <f>IF('REGISTRO 1'!R148&lt;5,IF('REGISTRO 1'!R148&gt;2,'REGISTRO 1'!R148,""),"")</f>
        <v/>
      </c>
      <c r="R149" s="15" t="str">
        <f>IF('REGISTRO 1'!R148&lt;7,IF('REGISTRO 1'!R148&gt;4,'REGISTRO 1'!R148,""),"")</f>
        <v/>
      </c>
      <c r="S149" s="16" t="str">
        <f>IF('REGISTRO 1'!R148&gt;6,'REGISTRO 1'!R148,"")</f>
        <v/>
      </c>
      <c r="T149" s="21" t="str">
        <f>IF('REGISTRO 1'!V148="","",IF('REGISTRO 1'!V148&lt;3,'REGISTRO 1'!V148,""))</f>
        <v/>
      </c>
      <c r="U149" s="15" t="str">
        <f>IF('REGISTRO 1'!V148&lt;5,IF('REGISTRO 1'!V148&gt;2,'REGISTRO 1'!V148,""),"")</f>
        <v/>
      </c>
      <c r="V149" s="15" t="str">
        <f>IF('REGISTRO 1'!V148&lt;7,IF('REGISTRO 1'!V148&gt;4,'REGISTRO 1'!V148,""),"")</f>
        <v/>
      </c>
      <c r="W149" s="20" t="str">
        <f>IF('REGISTRO 1'!V148&gt;6,'REGISTRO 1'!V148,"")</f>
        <v/>
      </c>
      <c r="X149" s="38" t="str">
        <f t="shared" si="10"/>
        <v/>
      </c>
      <c r="Y149" s="14" t="str">
        <f>IF('REGISTRO 1'!G148="","",IF('REGISTRO 1'!G148&lt;5,'REGISTRO 1'!G148,""))</f>
        <v/>
      </c>
      <c r="Z149" s="15" t="str">
        <f>IF('REGISTRO 1'!G148&lt;9,IF('REGISTRO 1'!G148&gt;4,'REGISTRO 1'!G148,""),"")</f>
        <v/>
      </c>
      <c r="AA149" s="15" t="str">
        <f>IF('REGISTRO 1'!G148&lt;13,IF('REGISTRO 1'!G148&gt;8,'REGISTRO 1'!G148,""),"")</f>
        <v/>
      </c>
      <c r="AB149" s="16" t="str">
        <f>IF('REGISTRO 1'!G148&gt;12,'REGISTRO 1'!G148,"")</f>
        <v/>
      </c>
      <c r="AC149" s="21" t="str">
        <f>IF('REGISTRO 1'!K148="","",IF('REGISTRO 1'!K148&lt;5,'REGISTRO 1'!K148,""))</f>
        <v/>
      </c>
      <c r="AD149" s="15" t="str">
        <f>IF('REGISTRO 1'!K148&lt;9,IF('REGISTRO 1'!K148&gt;4,'REGISTRO 1'!K148,""),"")</f>
        <v/>
      </c>
      <c r="AE149" s="15" t="str">
        <f>IF('REGISTRO 1'!K148&lt;13,IF('REGISTRO 1'!K148&gt;8,'REGISTRO 1'!K148,""),"")</f>
        <v/>
      </c>
      <c r="AF149" s="16" t="str">
        <f>IF('REGISTRO 1'!K148&gt;12,'REGISTRO 1'!K148,"")</f>
        <v/>
      </c>
      <c r="AG149" s="21" t="str">
        <f>IF('REGISTRO 1'!O148="","",IF('REGISTRO 1'!O148&lt;4,'REGISTRO 1'!O148,""))</f>
        <v/>
      </c>
      <c r="AH149" s="15" t="str">
        <f>IF('REGISTRO 1'!O148&lt;7,IF('REGISTRO 1'!O148&gt;3,'REGISTRO 1'!O148,""),"")</f>
        <v/>
      </c>
      <c r="AI149" s="15" t="str">
        <f>IF('REGISTRO 1'!O148&lt;10,IF('REGISTRO 1'!O148&gt;6,'REGISTRO 1'!O148,""),"")</f>
        <v/>
      </c>
      <c r="AJ149" s="16" t="str">
        <f>IF('REGISTRO 1'!O148&gt;9,'REGISTRO 1'!O148,"")</f>
        <v/>
      </c>
      <c r="AK149" s="21" t="str">
        <f>IF('REGISTRO 1'!S148="","",IF('REGISTRO 1'!S148&lt;3,'REGISTRO 1'!S148,""))</f>
        <v/>
      </c>
      <c r="AL149" s="15" t="str">
        <f>IF('REGISTRO 1'!S148&lt;5,IF('REGISTRO 1'!S148&gt;2,'REGISTRO 1'!S148,""),"")</f>
        <v/>
      </c>
      <c r="AM149" s="15" t="str">
        <f>IF('REGISTRO 1'!S148&lt;7,IF('REGISTRO 1'!S148&gt;4,'REGISTRO 1'!S148,""),"")</f>
        <v/>
      </c>
      <c r="AN149" s="16" t="str">
        <f>IF('REGISTRO 1'!S148&gt;6,'REGISTRO 1'!S148,"")</f>
        <v/>
      </c>
      <c r="AO149" s="21" t="str">
        <f>IF('REGISTRO 1'!W148="","",IF('REGISTRO 1'!W148&lt;3,'REGISTRO 1'!W148,""))</f>
        <v/>
      </c>
      <c r="AP149" s="15" t="str">
        <f>IF('REGISTRO 1'!W148&lt;5,IF('REGISTRO 1'!W148&gt;2,'REGISTRO 1'!W148,""),"")</f>
        <v/>
      </c>
      <c r="AQ149" s="15" t="str">
        <f>IF('REGISTRO 1'!W148&lt;7,IF('REGISTRO 1'!W148&gt;4,'REGISTRO 1'!W148,""),"")</f>
        <v/>
      </c>
      <c r="AR149" s="16" t="str">
        <f>IF('REGISTRO 1'!W148&gt;6,'REGISTRO 1'!W148,"")</f>
        <v/>
      </c>
      <c r="AS149" s="38" t="str">
        <f t="shared" si="11"/>
        <v/>
      </c>
      <c r="AT149" s="21" t="str">
        <f>IF('REGISTRO 1'!H148="","",IF('REGISTRO 1'!H148&lt;5,'REGISTRO 1'!H148,""))</f>
        <v/>
      </c>
      <c r="AU149" s="15" t="str">
        <f>IF('REGISTRO 1'!H148&lt;9,IF('REGISTRO 1'!H148&gt;4,'REGISTRO 1'!H148,""),"")</f>
        <v/>
      </c>
      <c r="AV149" s="15" t="str">
        <f>IF('REGISTRO 1'!H148&lt;13,IF('REGISTRO 1'!H148&gt;8,'REGISTRO 1'!H148,""),"")</f>
        <v/>
      </c>
      <c r="AW149" s="16" t="str">
        <f>IF('REGISTRO 1'!H148&gt;12,'REGISTRO 1'!H148,"")</f>
        <v/>
      </c>
      <c r="AX149" s="21" t="str">
        <f>IF('REGISTRO 1'!L148="","",IF('REGISTRO 1'!L148&lt;5,'REGISTRO 1'!L148,""))</f>
        <v/>
      </c>
      <c r="AY149" s="15" t="str">
        <f>IF('REGISTRO 1'!L148&lt;9,IF('REGISTRO 1'!L148&gt;4,'REGISTRO 1'!L148,""),"")</f>
        <v/>
      </c>
      <c r="AZ149" s="15" t="str">
        <f>IF('REGISTRO 1'!L148&lt;13,IF('REGISTRO 1'!L148&gt;8,'REGISTRO 1'!L148,""),"")</f>
        <v/>
      </c>
      <c r="BA149" s="16" t="str">
        <f>IF('REGISTRO 1'!L148&gt;12,'REGISTRO 1'!L148,"")</f>
        <v/>
      </c>
      <c r="BB149" s="21" t="str">
        <f>IF('REGISTRO 1'!P148="","",IF('REGISTRO 1'!P148&lt;4,'REGISTRO 1'!P148,""))</f>
        <v/>
      </c>
      <c r="BC149" s="15" t="str">
        <f>IF('REGISTRO 1'!P148&lt;7,IF('REGISTRO 1'!P148&gt;3,'REGISTRO 1'!P148,""),"")</f>
        <v/>
      </c>
      <c r="BD149" s="15" t="str">
        <f>IF('REGISTRO 1'!P148&lt;10,IF('REGISTRO 1'!P148&gt;6,'REGISTRO 1'!P148,""),"")</f>
        <v/>
      </c>
      <c r="BE149" s="16" t="str">
        <f>IF('REGISTRO 1'!P148&gt;9,'REGISTRO 1'!P148,"")</f>
        <v/>
      </c>
      <c r="BF149" s="21" t="str">
        <f>IF('REGISTRO 1'!T148="","",IF('REGISTRO 1'!T148&lt;3,'REGISTRO 1'!T148,""))</f>
        <v/>
      </c>
      <c r="BG149" s="15" t="str">
        <f>IF('REGISTRO 1'!T148&lt;5,IF('REGISTRO 1'!T148&gt;2,'REGISTRO 1'!T148,""),"")</f>
        <v/>
      </c>
      <c r="BH149" s="15" t="str">
        <f>IF('REGISTRO 1'!T148&lt;7,IF('REGISTRO 1'!T148&gt;4,'REGISTRO 1'!T148,""),"")</f>
        <v/>
      </c>
      <c r="BI149" s="16" t="str">
        <f>IF('REGISTRO 1'!T148&gt;6,'REGISTRO 1'!T148,"")</f>
        <v/>
      </c>
      <c r="BJ149" s="21" t="str">
        <f>IF('REGISTRO 1'!X148="","",IF('REGISTRO 1'!X148&lt;3,'REGISTRO 1'!X148,""))</f>
        <v/>
      </c>
      <c r="BK149" s="15" t="str">
        <f>IF('REGISTRO 1'!X148&lt;5,IF('REGISTRO 1'!X148&gt;2,'REGISTRO 1'!X148,""),"")</f>
        <v/>
      </c>
      <c r="BL149" s="15" t="str">
        <f>IF('REGISTRO 1'!X148&lt;7,IF('REGISTRO 1'!X148&gt;4,'REGISTRO 1'!X148,""),"")</f>
        <v/>
      </c>
      <c r="BM149" s="16" t="str">
        <f>IF('REGISTRO 1'!X148&gt;6,'REGISTRO 1'!X148,"")</f>
        <v/>
      </c>
      <c r="BN149" s="38" t="str">
        <f t="shared" si="12"/>
        <v/>
      </c>
      <c r="BO149" s="14" t="str">
        <f>IF('REGISTRO 1'!I148="","",IF('REGISTRO 1'!I148&lt;5,'REGISTRO 1'!I148,""))</f>
        <v/>
      </c>
      <c r="BP149" s="15" t="str">
        <f>IF('REGISTRO 1'!I148&lt;9,IF('REGISTRO 1'!I148&gt;4,'REGISTRO 1'!I148,""),"")</f>
        <v/>
      </c>
      <c r="BQ149" s="15" t="str">
        <f>IF('REGISTRO 1'!I148&lt;13,IF('REGISTRO 1'!I148&gt;8,'REGISTRO 1'!I148,""),"")</f>
        <v/>
      </c>
      <c r="BR149" s="16" t="str">
        <f>IF('REGISTRO 1'!I148&gt;12,'REGISTRO 1'!I148,"")</f>
        <v/>
      </c>
      <c r="BS149" s="14" t="str">
        <f>IF('REGISTRO 1'!M148="","",IF('REGISTRO 1'!M148&lt;5,'REGISTRO 1'!M148,""))</f>
        <v/>
      </c>
      <c r="BT149" s="15" t="str">
        <f>IF('REGISTRO 1'!M148&lt;9,IF('REGISTRO 1'!M148&gt;4,'REGISTRO 1'!M148,""),"")</f>
        <v/>
      </c>
      <c r="BU149" s="15" t="str">
        <f>IF('REGISTRO 1'!M148&lt;13,IF('REGISTRO 1'!M148&gt;8,'REGISTRO 1'!M148,""),"")</f>
        <v/>
      </c>
      <c r="BV149" s="16" t="str">
        <f>IF('REGISTRO 1'!M148&gt;12,'REGISTRO 1'!M148,"")</f>
        <v/>
      </c>
      <c r="BW149" s="14" t="str">
        <f>IF('REGISTRO 1'!Q148="","",IF('REGISTRO 1'!Q148&lt;4,'REGISTRO 1'!Q148,""))</f>
        <v/>
      </c>
      <c r="BX149" s="15" t="str">
        <f>IF('REGISTRO 1'!Q148&lt;7,IF('REGISTRO 1'!Q148&gt;3,'REGISTRO 1'!Q148,""),"")</f>
        <v/>
      </c>
      <c r="BY149" s="15" t="str">
        <f>IF('REGISTRO 1'!Q148&lt;10,IF('REGISTRO 1'!Q148&gt;6,'REGISTRO 1'!Q148,""),"")</f>
        <v/>
      </c>
      <c r="BZ149" s="16" t="str">
        <f>IF('REGISTRO 1'!Q148&gt;9,'REGISTRO 1'!Q148,"")</f>
        <v/>
      </c>
      <c r="CA149" s="14" t="str">
        <f>IF('REGISTRO 1'!U148="","",IF('REGISTRO 1'!U148&lt;3,'REGISTRO 1'!U148,""))</f>
        <v/>
      </c>
      <c r="CB149" s="15" t="str">
        <f>IF('REGISTRO 1'!U148&lt;5,IF('REGISTRO 1'!U148&gt;2,'REGISTRO 1'!U148,""),"")</f>
        <v/>
      </c>
      <c r="CC149" s="15" t="str">
        <f>IF('REGISTRO 1'!U148&lt;7,IF('REGISTRO 1'!U148&gt;4,'REGISTRO 1'!U148,""),"")</f>
        <v/>
      </c>
      <c r="CD149" s="16" t="str">
        <f>IF('REGISTRO 1'!U148&gt;6,'REGISTRO 1'!U148,"")</f>
        <v/>
      </c>
      <c r="CE149" s="14" t="str">
        <f>IF('REGISTRO 1'!Y148="","",IF('REGISTRO 1'!Y148&lt;3,'REGISTRO 1'!Y148,""))</f>
        <v/>
      </c>
      <c r="CF149" s="15" t="str">
        <f>IF('REGISTRO 1'!Y148&lt;5,IF('REGISTRO 1'!Y148&gt;2,'REGISTRO 1'!Y148,""),"")</f>
        <v/>
      </c>
      <c r="CG149" s="15" t="str">
        <f>IF('REGISTRO 1'!Y148&lt;7,IF('REGISTRO 1'!Y148&gt;4,'REGISTRO 1'!Y148,""),"")</f>
        <v/>
      </c>
      <c r="CH149" s="16" t="str">
        <f>IF('REGISTRO 1'!Y148&gt;6,'REGISTRO 1'!Y148,"")</f>
        <v/>
      </c>
      <c r="CI149" s="73" t="str">
        <f t="shared" si="13"/>
        <v/>
      </c>
      <c r="CJ149" s="180" t="str">
        <f t="shared" si="14"/>
        <v/>
      </c>
      <c r="CK149" s="140" t="str">
        <f>IF('REGISTRO 1'!$C148="","",'REGISTRO 1'!D148)</f>
        <v/>
      </c>
      <c r="CL149" s="10" t="str">
        <f>IF('REGISTRO 1'!$C148="","",'REGISTRO 1'!E148)</f>
        <v/>
      </c>
    </row>
    <row r="150" spans="2:90" x14ac:dyDescent="0.25">
      <c r="B150" s="69" t="s">
        <v>179</v>
      </c>
      <c r="C150" s="28" t="str">
        <f>IF('REGISTRO 1'!C149="","",'REGISTRO 1'!C149)</f>
        <v/>
      </c>
      <c r="D150" s="110" t="str">
        <f>IF('REGISTRO 1'!F149="","",IF('REGISTRO 1'!F149&lt;5,'REGISTRO 1'!F149,""))</f>
        <v/>
      </c>
      <c r="E150" s="75" t="str">
        <f>IF('REGISTRO 1'!F149&lt;9,IF('REGISTRO 1'!F149&gt;4,'REGISTRO 1'!F149,""),"")</f>
        <v/>
      </c>
      <c r="F150" s="75" t="str">
        <f>IF('REGISTRO 1'!F149&lt;13,IF('REGISTRO 1'!F149&gt;8,'REGISTRO 1'!F149,""),"")</f>
        <v/>
      </c>
      <c r="G150" s="22" t="str">
        <f>IF('REGISTRO 1'!F149&gt;12,'REGISTRO 1'!F149,"")</f>
        <v/>
      </c>
      <c r="H150" s="110" t="str">
        <f>IF('REGISTRO 1'!J149="","",IF('REGISTRO 1'!J149&lt;5,'REGISTRO 1'!J149,""))</f>
        <v/>
      </c>
      <c r="I150" s="75" t="str">
        <f>IF('REGISTRO 1'!J149&lt;9,IF('REGISTRO 1'!J149&gt;4,'REGISTRO 1'!J149,""),"")</f>
        <v/>
      </c>
      <c r="J150" s="75" t="str">
        <f>IF('REGISTRO 1'!J149&lt;13,IF('REGISTRO 1'!J149&gt;8,'REGISTRO 1'!J149,""),"")</f>
        <v/>
      </c>
      <c r="K150" s="22" t="str">
        <f>IF('REGISTRO 1'!J149&gt;12,'REGISTRO 1'!J149,"")</f>
        <v/>
      </c>
      <c r="L150" s="110" t="str">
        <f>IF('REGISTRO 1'!N149="","",IF('REGISTRO 1'!N149&lt;4,'REGISTRO 1'!N149,""))</f>
        <v/>
      </c>
      <c r="M150" s="75" t="str">
        <f>IF('REGISTRO 1'!N149&lt;7,IF('REGISTRO 1'!N149&gt;3,'REGISTRO 1'!N149,""),"")</f>
        <v/>
      </c>
      <c r="N150" s="75" t="str">
        <f>IF('REGISTRO 1'!N149&lt;10,IF('REGISTRO 1'!N149&gt;6,'REGISTRO 1'!N149,""),"")</f>
        <v/>
      </c>
      <c r="O150" s="22" t="str">
        <f>IF('REGISTRO 1'!N149&gt;9,'REGISTRO 1'!N149,"")</f>
        <v/>
      </c>
      <c r="P150" s="110" t="str">
        <f>IF('REGISTRO 1'!R149="","",IF('REGISTRO 1'!R149&lt;3,'REGISTRO 1'!R149,""))</f>
        <v/>
      </c>
      <c r="Q150" s="75" t="str">
        <f>IF('REGISTRO 1'!R149&lt;5,IF('REGISTRO 1'!R149&gt;2,'REGISTRO 1'!R149,""),"")</f>
        <v/>
      </c>
      <c r="R150" s="75" t="str">
        <f>IF('REGISTRO 1'!R149&lt;7,IF('REGISTRO 1'!R149&gt;4,'REGISTRO 1'!R149,""),"")</f>
        <v/>
      </c>
      <c r="S150" s="22" t="str">
        <f>IF('REGISTRO 1'!R149&gt;6,'REGISTRO 1'!R149,"")</f>
        <v/>
      </c>
      <c r="T150" s="110" t="str">
        <f>IF('REGISTRO 1'!V149="","",IF('REGISTRO 1'!V149&lt;3,'REGISTRO 1'!V149,""))</f>
        <v/>
      </c>
      <c r="U150" s="75" t="str">
        <f>IF('REGISTRO 1'!V149&lt;5,IF('REGISTRO 1'!V149&gt;2,'REGISTRO 1'!V149,""),"")</f>
        <v/>
      </c>
      <c r="V150" s="75" t="str">
        <f>IF('REGISTRO 1'!V149&lt;7,IF('REGISTRO 1'!V149&gt;4,'REGISTRO 1'!V149,""),"")</f>
        <v/>
      </c>
      <c r="W150" s="111" t="str">
        <f>IF('REGISTRO 1'!V149&gt;6,'REGISTRO 1'!V149,"")</f>
        <v/>
      </c>
      <c r="X150" s="162" t="str">
        <f t="shared" si="10"/>
        <v/>
      </c>
      <c r="Y150" s="163" t="str">
        <f>IF('REGISTRO 1'!G149="","",IF('REGISTRO 1'!G149&lt;5,'REGISTRO 1'!G149,""))</f>
        <v/>
      </c>
      <c r="Z150" s="164" t="str">
        <f>IF('REGISTRO 1'!G149&lt;9,IF('REGISTRO 1'!G149&gt;4,'REGISTRO 1'!G149,""),"")</f>
        <v/>
      </c>
      <c r="AA150" s="164" t="str">
        <f>IF('REGISTRO 1'!G149&lt;13,IF('REGISTRO 1'!G149&gt;8,'REGISTRO 1'!G149,""),"")</f>
        <v/>
      </c>
      <c r="AB150" s="165" t="str">
        <f>IF('REGISTRO 1'!G149&gt;12,'REGISTRO 1'!G149,"")</f>
        <v/>
      </c>
      <c r="AC150" s="166" t="str">
        <f>IF('REGISTRO 1'!K149="","",IF('REGISTRO 1'!K149&lt;5,'REGISTRO 1'!K149,""))</f>
        <v/>
      </c>
      <c r="AD150" s="164" t="str">
        <f>IF('REGISTRO 1'!K149&lt;9,IF('REGISTRO 1'!K149&gt;4,'REGISTRO 1'!K149,""),"")</f>
        <v/>
      </c>
      <c r="AE150" s="164" t="str">
        <f>IF('REGISTRO 1'!K149&lt;13,IF('REGISTRO 1'!K149&gt;8,'REGISTRO 1'!K149,""),"")</f>
        <v/>
      </c>
      <c r="AF150" s="165" t="str">
        <f>IF('REGISTRO 1'!K149&gt;12,'REGISTRO 1'!K149,"")</f>
        <v/>
      </c>
      <c r="AG150" s="166" t="str">
        <f>IF('REGISTRO 1'!O149="","",IF('REGISTRO 1'!O149&lt;4,'REGISTRO 1'!O149,""))</f>
        <v/>
      </c>
      <c r="AH150" s="164" t="str">
        <f>IF('REGISTRO 1'!O149&lt;7,IF('REGISTRO 1'!O149&gt;3,'REGISTRO 1'!O149,""),"")</f>
        <v/>
      </c>
      <c r="AI150" s="164" t="str">
        <f>IF('REGISTRO 1'!O149&lt;10,IF('REGISTRO 1'!O149&gt;6,'REGISTRO 1'!O149,""),"")</f>
        <v/>
      </c>
      <c r="AJ150" s="165" t="str">
        <f>IF('REGISTRO 1'!O149&gt;9,'REGISTRO 1'!O149,"")</f>
        <v/>
      </c>
      <c r="AK150" s="166" t="str">
        <f>IF('REGISTRO 1'!S149="","",IF('REGISTRO 1'!S149&lt;3,'REGISTRO 1'!S149,""))</f>
        <v/>
      </c>
      <c r="AL150" s="164" t="str">
        <f>IF('REGISTRO 1'!S149&lt;5,IF('REGISTRO 1'!S149&gt;2,'REGISTRO 1'!S149,""),"")</f>
        <v/>
      </c>
      <c r="AM150" s="164" t="str">
        <f>IF('REGISTRO 1'!S149&lt;7,IF('REGISTRO 1'!S149&gt;4,'REGISTRO 1'!S149,""),"")</f>
        <v/>
      </c>
      <c r="AN150" s="165" t="str">
        <f>IF('REGISTRO 1'!S149&gt;6,'REGISTRO 1'!S149,"")</f>
        <v/>
      </c>
      <c r="AO150" s="166" t="str">
        <f>IF('REGISTRO 1'!W149="","",IF('REGISTRO 1'!W149&lt;3,'REGISTRO 1'!W149,""))</f>
        <v/>
      </c>
      <c r="AP150" s="164" t="str">
        <f>IF('REGISTRO 1'!W149&lt;5,IF('REGISTRO 1'!W149&gt;2,'REGISTRO 1'!W149,""),"")</f>
        <v/>
      </c>
      <c r="AQ150" s="164" t="str">
        <f>IF('REGISTRO 1'!W149&lt;7,IF('REGISTRO 1'!W149&gt;4,'REGISTRO 1'!W149,""),"")</f>
        <v/>
      </c>
      <c r="AR150" s="165" t="str">
        <f>IF('REGISTRO 1'!W149&gt;6,'REGISTRO 1'!W149,"")</f>
        <v/>
      </c>
      <c r="AS150" s="162" t="str">
        <f t="shared" si="11"/>
        <v/>
      </c>
      <c r="AT150" s="110" t="str">
        <f>IF('REGISTRO 1'!H149="","",IF('REGISTRO 1'!H149&lt;5,'REGISTRO 1'!H149,""))</f>
        <v/>
      </c>
      <c r="AU150" s="75" t="str">
        <f>IF('REGISTRO 1'!H149&lt;9,IF('REGISTRO 1'!H149&gt;4,'REGISTRO 1'!H149,""),"")</f>
        <v/>
      </c>
      <c r="AV150" s="75" t="str">
        <f>IF('REGISTRO 1'!H149&lt;13,IF('REGISTRO 1'!H149&gt;8,'REGISTRO 1'!H149,""),"")</f>
        <v/>
      </c>
      <c r="AW150" s="22" t="str">
        <f>IF('REGISTRO 1'!H149&gt;12,'REGISTRO 1'!H149,"")</f>
        <v/>
      </c>
      <c r="AX150" s="110" t="str">
        <f>IF('REGISTRO 1'!L149="","",IF('REGISTRO 1'!L149&lt;5,'REGISTRO 1'!L149,""))</f>
        <v/>
      </c>
      <c r="AY150" s="75" t="str">
        <f>IF('REGISTRO 1'!L149&lt;9,IF('REGISTRO 1'!L149&gt;4,'REGISTRO 1'!L149,""),"")</f>
        <v/>
      </c>
      <c r="AZ150" s="75" t="str">
        <f>IF('REGISTRO 1'!L149&lt;13,IF('REGISTRO 1'!L149&gt;8,'REGISTRO 1'!L149,""),"")</f>
        <v/>
      </c>
      <c r="BA150" s="22" t="str">
        <f>IF('REGISTRO 1'!L149&gt;12,'REGISTRO 1'!L149,"")</f>
        <v/>
      </c>
      <c r="BB150" s="110" t="str">
        <f>IF('REGISTRO 1'!P149="","",IF('REGISTRO 1'!P149&lt;4,'REGISTRO 1'!P149,""))</f>
        <v/>
      </c>
      <c r="BC150" s="75" t="str">
        <f>IF('REGISTRO 1'!P149&lt;7,IF('REGISTRO 1'!P149&gt;3,'REGISTRO 1'!P149,""),"")</f>
        <v/>
      </c>
      <c r="BD150" s="75" t="str">
        <f>IF('REGISTRO 1'!P149&lt;10,IF('REGISTRO 1'!P149&gt;6,'REGISTRO 1'!P149,""),"")</f>
        <v/>
      </c>
      <c r="BE150" s="22" t="str">
        <f>IF('REGISTRO 1'!P149&gt;9,'REGISTRO 1'!P149,"")</f>
        <v/>
      </c>
      <c r="BF150" s="110" t="str">
        <f>IF('REGISTRO 1'!T149="","",IF('REGISTRO 1'!T149&lt;3,'REGISTRO 1'!T149,""))</f>
        <v/>
      </c>
      <c r="BG150" s="75" t="str">
        <f>IF('REGISTRO 1'!T149&lt;5,IF('REGISTRO 1'!T149&gt;2,'REGISTRO 1'!T149,""),"")</f>
        <v/>
      </c>
      <c r="BH150" s="75" t="str">
        <f>IF('REGISTRO 1'!T149&lt;7,IF('REGISTRO 1'!T149&gt;4,'REGISTRO 1'!T149,""),"")</f>
        <v/>
      </c>
      <c r="BI150" s="22" t="str">
        <f>IF('REGISTRO 1'!T149&gt;6,'REGISTRO 1'!T149,"")</f>
        <v/>
      </c>
      <c r="BJ150" s="110" t="str">
        <f>IF('REGISTRO 1'!X149="","",IF('REGISTRO 1'!X149&lt;3,'REGISTRO 1'!X149,""))</f>
        <v/>
      </c>
      <c r="BK150" s="75" t="str">
        <f>IF('REGISTRO 1'!X149&lt;5,IF('REGISTRO 1'!X149&gt;2,'REGISTRO 1'!X149,""),"")</f>
        <v/>
      </c>
      <c r="BL150" s="75" t="str">
        <f>IF('REGISTRO 1'!X149&lt;7,IF('REGISTRO 1'!X149&gt;4,'REGISTRO 1'!X149,""),"")</f>
        <v/>
      </c>
      <c r="BM150" s="22" t="str">
        <f>IF('REGISTRO 1'!X149&gt;6,'REGISTRO 1'!X149,"")</f>
        <v/>
      </c>
      <c r="BN150" s="162" t="str">
        <f t="shared" si="12"/>
        <v/>
      </c>
      <c r="BO150" s="167" t="str">
        <f>IF('REGISTRO 1'!I149="","",IF('REGISTRO 1'!I149&lt;5,'REGISTRO 1'!I149,""))</f>
        <v/>
      </c>
      <c r="BP150" s="168" t="str">
        <f>IF('REGISTRO 1'!I149&lt;9,IF('REGISTRO 1'!I149&gt;4,'REGISTRO 1'!I149,""),"")</f>
        <v/>
      </c>
      <c r="BQ150" s="168" t="str">
        <f>IF('REGISTRO 1'!I149&lt;13,IF('REGISTRO 1'!I149&gt;8,'REGISTRO 1'!I149,""),"")</f>
        <v/>
      </c>
      <c r="BR150" s="169" t="str">
        <f>IF('REGISTRO 1'!I149&gt;12,'REGISTRO 1'!I149,"")</f>
        <v/>
      </c>
      <c r="BS150" s="167" t="str">
        <f>IF('REGISTRO 1'!M149="","",IF('REGISTRO 1'!M149&lt;5,'REGISTRO 1'!M149,""))</f>
        <v/>
      </c>
      <c r="BT150" s="168" t="str">
        <f>IF('REGISTRO 1'!M149&lt;9,IF('REGISTRO 1'!M149&gt;4,'REGISTRO 1'!M149,""),"")</f>
        <v/>
      </c>
      <c r="BU150" s="168" t="str">
        <f>IF('REGISTRO 1'!M149&lt;13,IF('REGISTRO 1'!M149&gt;8,'REGISTRO 1'!M149,""),"")</f>
        <v/>
      </c>
      <c r="BV150" s="169" t="str">
        <f>IF('REGISTRO 1'!M149&gt;12,'REGISTRO 1'!M149,"")</f>
        <v/>
      </c>
      <c r="BW150" s="167" t="str">
        <f>IF('REGISTRO 1'!Q149="","",IF('REGISTRO 1'!Q149&lt;4,'REGISTRO 1'!Q149,""))</f>
        <v/>
      </c>
      <c r="BX150" s="168" t="str">
        <f>IF('REGISTRO 1'!Q149&lt;7,IF('REGISTRO 1'!Q149&gt;3,'REGISTRO 1'!Q149,""),"")</f>
        <v/>
      </c>
      <c r="BY150" s="168" t="str">
        <f>IF('REGISTRO 1'!Q149&lt;10,IF('REGISTRO 1'!Q149&gt;6,'REGISTRO 1'!Q149,""),"")</f>
        <v/>
      </c>
      <c r="BZ150" s="169" t="str">
        <f>IF('REGISTRO 1'!Q149&gt;9,'REGISTRO 1'!Q149,"")</f>
        <v/>
      </c>
      <c r="CA150" s="167" t="str">
        <f>IF('REGISTRO 1'!U149="","",IF('REGISTRO 1'!U149&lt;3,'REGISTRO 1'!U149,""))</f>
        <v/>
      </c>
      <c r="CB150" s="168" t="str">
        <f>IF('REGISTRO 1'!U149&lt;5,IF('REGISTRO 1'!U149&gt;2,'REGISTRO 1'!U149,""),"")</f>
        <v/>
      </c>
      <c r="CC150" s="168" t="str">
        <f>IF('REGISTRO 1'!U149&lt;7,IF('REGISTRO 1'!U149&gt;4,'REGISTRO 1'!U149,""),"")</f>
        <v/>
      </c>
      <c r="CD150" s="169" t="str">
        <f>IF('REGISTRO 1'!U149&gt;6,'REGISTRO 1'!U149,"")</f>
        <v/>
      </c>
      <c r="CE150" s="167" t="str">
        <f>IF('REGISTRO 1'!Y149="","",IF('REGISTRO 1'!Y149&lt;3,'REGISTRO 1'!Y149,""))</f>
        <v/>
      </c>
      <c r="CF150" s="168" t="str">
        <f>IF('REGISTRO 1'!Y149&lt;5,IF('REGISTRO 1'!Y149&gt;2,'REGISTRO 1'!Y149,""),"")</f>
        <v/>
      </c>
      <c r="CG150" s="168" t="str">
        <f>IF('REGISTRO 1'!Y149&lt;7,IF('REGISTRO 1'!Y149&gt;4,'REGISTRO 1'!Y149,""),"")</f>
        <v/>
      </c>
      <c r="CH150" s="169" t="str">
        <f>IF('REGISTRO 1'!Y149&gt;6,'REGISTRO 1'!Y149,"")</f>
        <v/>
      </c>
      <c r="CI150" s="170" t="str">
        <f t="shared" si="13"/>
        <v/>
      </c>
      <c r="CJ150" s="181" t="str">
        <f t="shared" si="14"/>
        <v/>
      </c>
      <c r="CK150" s="140" t="str">
        <f>IF('REGISTRO 1'!$C149="","",'REGISTRO 1'!D149)</f>
        <v/>
      </c>
      <c r="CL150" s="10" t="str">
        <f>IF('REGISTRO 1'!$C149="","",'REGISTRO 1'!E149)</f>
        <v/>
      </c>
    </row>
    <row r="151" spans="2:90" x14ac:dyDescent="0.25">
      <c r="B151" s="172" t="s">
        <v>180</v>
      </c>
      <c r="C151" s="54" t="str">
        <f>IF('REGISTRO 1'!C150="","",'REGISTRO 1'!C150)</f>
        <v/>
      </c>
      <c r="D151" s="21" t="str">
        <f>IF('REGISTRO 1'!F150="","",IF('REGISTRO 1'!F150&lt;5,'REGISTRO 1'!F150,""))</f>
        <v/>
      </c>
      <c r="E151" s="15" t="str">
        <f>IF('REGISTRO 1'!F150&lt;9,IF('REGISTRO 1'!F150&gt;4,'REGISTRO 1'!F150,""),"")</f>
        <v/>
      </c>
      <c r="F151" s="15" t="str">
        <f>IF('REGISTRO 1'!F150&lt;13,IF('REGISTRO 1'!F150&gt;8,'REGISTRO 1'!F150,""),"")</f>
        <v/>
      </c>
      <c r="G151" s="16" t="str">
        <f>IF('REGISTRO 1'!F150&gt;12,'REGISTRO 1'!F150,"")</f>
        <v/>
      </c>
      <c r="H151" s="21" t="str">
        <f>IF('REGISTRO 1'!J150="","",IF('REGISTRO 1'!J150&lt;5,'REGISTRO 1'!J150,""))</f>
        <v/>
      </c>
      <c r="I151" s="15" t="str">
        <f>IF('REGISTRO 1'!J150&lt;9,IF('REGISTRO 1'!J150&gt;4,'REGISTRO 1'!J150,""),"")</f>
        <v/>
      </c>
      <c r="J151" s="15" t="str">
        <f>IF('REGISTRO 1'!J150&lt;13,IF('REGISTRO 1'!J150&gt;8,'REGISTRO 1'!J150,""),"")</f>
        <v/>
      </c>
      <c r="K151" s="16" t="str">
        <f>IF('REGISTRO 1'!J150&gt;12,'REGISTRO 1'!J150,"")</f>
        <v/>
      </c>
      <c r="L151" s="21" t="str">
        <f>IF('REGISTRO 1'!N150="","",IF('REGISTRO 1'!N150&lt;4,'REGISTRO 1'!N150,""))</f>
        <v/>
      </c>
      <c r="M151" s="15" t="str">
        <f>IF('REGISTRO 1'!N150&lt;7,IF('REGISTRO 1'!N150&gt;3,'REGISTRO 1'!N150,""),"")</f>
        <v/>
      </c>
      <c r="N151" s="15" t="str">
        <f>IF('REGISTRO 1'!N150&lt;10,IF('REGISTRO 1'!N150&gt;6,'REGISTRO 1'!N150,""),"")</f>
        <v/>
      </c>
      <c r="O151" s="16" t="str">
        <f>IF('REGISTRO 1'!N150&gt;9,'REGISTRO 1'!N150,"")</f>
        <v/>
      </c>
      <c r="P151" s="21" t="str">
        <f>IF('REGISTRO 1'!R150="","",IF('REGISTRO 1'!R150&lt;3,'REGISTRO 1'!R150,""))</f>
        <v/>
      </c>
      <c r="Q151" s="15" t="str">
        <f>IF('REGISTRO 1'!R150&lt;5,IF('REGISTRO 1'!R150&gt;2,'REGISTRO 1'!R150,""),"")</f>
        <v/>
      </c>
      <c r="R151" s="15" t="str">
        <f>IF('REGISTRO 1'!R150&lt;7,IF('REGISTRO 1'!R150&gt;4,'REGISTRO 1'!R150,""),"")</f>
        <v/>
      </c>
      <c r="S151" s="16" t="str">
        <f>IF('REGISTRO 1'!R150&gt;6,'REGISTRO 1'!R150,"")</f>
        <v/>
      </c>
      <c r="T151" s="21" t="str">
        <f>IF('REGISTRO 1'!V150="","",IF('REGISTRO 1'!V150&lt;3,'REGISTRO 1'!V150,""))</f>
        <v/>
      </c>
      <c r="U151" s="15" t="str">
        <f>IF('REGISTRO 1'!V150&lt;5,IF('REGISTRO 1'!V150&gt;2,'REGISTRO 1'!V150,""),"")</f>
        <v/>
      </c>
      <c r="V151" s="15" t="str">
        <f>IF('REGISTRO 1'!V150&lt;7,IF('REGISTRO 1'!V150&gt;4,'REGISTRO 1'!V150,""),"")</f>
        <v/>
      </c>
      <c r="W151" s="20" t="str">
        <f>IF('REGISTRO 1'!V150&gt;6,'REGISTRO 1'!V150,"")</f>
        <v/>
      </c>
      <c r="X151" s="38" t="str">
        <f t="shared" si="10"/>
        <v/>
      </c>
      <c r="Y151" s="14" t="str">
        <f>IF('REGISTRO 1'!G150="","",IF('REGISTRO 1'!G150&lt;5,'REGISTRO 1'!G150,""))</f>
        <v/>
      </c>
      <c r="Z151" s="15" t="str">
        <f>IF('REGISTRO 1'!G150&lt;9,IF('REGISTRO 1'!G150&gt;4,'REGISTRO 1'!G150,""),"")</f>
        <v/>
      </c>
      <c r="AA151" s="15" t="str">
        <f>IF('REGISTRO 1'!G150&lt;13,IF('REGISTRO 1'!G150&gt;8,'REGISTRO 1'!G150,""),"")</f>
        <v/>
      </c>
      <c r="AB151" s="16" t="str">
        <f>IF('REGISTRO 1'!G150&gt;12,'REGISTRO 1'!G150,"")</f>
        <v/>
      </c>
      <c r="AC151" s="21" t="str">
        <f>IF('REGISTRO 1'!K150="","",IF('REGISTRO 1'!K150&lt;5,'REGISTRO 1'!K150,""))</f>
        <v/>
      </c>
      <c r="AD151" s="15" t="str">
        <f>IF('REGISTRO 1'!K150&lt;9,IF('REGISTRO 1'!K150&gt;4,'REGISTRO 1'!K150,""),"")</f>
        <v/>
      </c>
      <c r="AE151" s="15" t="str">
        <f>IF('REGISTRO 1'!K150&lt;13,IF('REGISTRO 1'!K150&gt;8,'REGISTRO 1'!K150,""),"")</f>
        <v/>
      </c>
      <c r="AF151" s="16" t="str">
        <f>IF('REGISTRO 1'!K150&gt;12,'REGISTRO 1'!K150,"")</f>
        <v/>
      </c>
      <c r="AG151" s="21" t="str">
        <f>IF('REGISTRO 1'!O150="","",IF('REGISTRO 1'!O150&lt;4,'REGISTRO 1'!O150,""))</f>
        <v/>
      </c>
      <c r="AH151" s="15" t="str">
        <f>IF('REGISTRO 1'!O150&lt;7,IF('REGISTRO 1'!O150&gt;3,'REGISTRO 1'!O150,""),"")</f>
        <v/>
      </c>
      <c r="AI151" s="15" t="str">
        <f>IF('REGISTRO 1'!O150&lt;10,IF('REGISTRO 1'!O150&gt;6,'REGISTRO 1'!O150,""),"")</f>
        <v/>
      </c>
      <c r="AJ151" s="16" t="str">
        <f>IF('REGISTRO 1'!O150&gt;9,'REGISTRO 1'!O150,"")</f>
        <v/>
      </c>
      <c r="AK151" s="21" t="str">
        <f>IF('REGISTRO 1'!S150="","",IF('REGISTRO 1'!S150&lt;3,'REGISTRO 1'!S150,""))</f>
        <v/>
      </c>
      <c r="AL151" s="15" t="str">
        <f>IF('REGISTRO 1'!S150&lt;5,IF('REGISTRO 1'!S150&gt;2,'REGISTRO 1'!S150,""),"")</f>
        <v/>
      </c>
      <c r="AM151" s="15" t="str">
        <f>IF('REGISTRO 1'!S150&lt;7,IF('REGISTRO 1'!S150&gt;4,'REGISTRO 1'!S150,""),"")</f>
        <v/>
      </c>
      <c r="AN151" s="16" t="str">
        <f>IF('REGISTRO 1'!S150&gt;6,'REGISTRO 1'!S150,"")</f>
        <v/>
      </c>
      <c r="AO151" s="21" t="str">
        <f>IF('REGISTRO 1'!W150="","",IF('REGISTRO 1'!W150&lt;3,'REGISTRO 1'!W150,""))</f>
        <v/>
      </c>
      <c r="AP151" s="15" t="str">
        <f>IF('REGISTRO 1'!W150&lt;5,IF('REGISTRO 1'!W150&gt;2,'REGISTRO 1'!W150,""),"")</f>
        <v/>
      </c>
      <c r="AQ151" s="15" t="str">
        <f>IF('REGISTRO 1'!W150&lt;7,IF('REGISTRO 1'!W150&gt;4,'REGISTRO 1'!W150,""),"")</f>
        <v/>
      </c>
      <c r="AR151" s="16" t="str">
        <f>IF('REGISTRO 1'!W150&gt;6,'REGISTRO 1'!W150,"")</f>
        <v/>
      </c>
      <c r="AS151" s="38" t="str">
        <f t="shared" si="11"/>
        <v/>
      </c>
      <c r="AT151" s="21" t="str">
        <f>IF('REGISTRO 1'!H150="","",IF('REGISTRO 1'!H150&lt;5,'REGISTRO 1'!H150,""))</f>
        <v/>
      </c>
      <c r="AU151" s="15" t="str">
        <f>IF('REGISTRO 1'!H150&lt;9,IF('REGISTRO 1'!H150&gt;4,'REGISTRO 1'!H150,""),"")</f>
        <v/>
      </c>
      <c r="AV151" s="15" t="str">
        <f>IF('REGISTRO 1'!H150&lt;13,IF('REGISTRO 1'!H150&gt;8,'REGISTRO 1'!H150,""),"")</f>
        <v/>
      </c>
      <c r="AW151" s="16" t="str">
        <f>IF('REGISTRO 1'!H150&gt;12,'REGISTRO 1'!H150,"")</f>
        <v/>
      </c>
      <c r="AX151" s="21" t="str">
        <f>IF('REGISTRO 1'!L150="","",IF('REGISTRO 1'!L150&lt;5,'REGISTRO 1'!L150,""))</f>
        <v/>
      </c>
      <c r="AY151" s="15" t="str">
        <f>IF('REGISTRO 1'!L150&lt;9,IF('REGISTRO 1'!L150&gt;4,'REGISTRO 1'!L150,""),"")</f>
        <v/>
      </c>
      <c r="AZ151" s="15" t="str">
        <f>IF('REGISTRO 1'!L150&lt;13,IF('REGISTRO 1'!L150&gt;8,'REGISTRO 1'!L150,""),"")</f>
        <v/>
      </c>
      <c r="BA151" s="16" t="str">
        <f>IF('REGISTRO 1'!L150&gt;12,'REGISTRO 1'!L150,"")</f>
        <v/>
      </c>
      <c r="BB151" s="21" t="str">
        <f>IF('REGISTRO 1'!P150="","",IF('REGISTRO 1'!P150&lt;4,'REGISTRO 1'!P150,""))</f>
        <v/>
      </c>
      <c r="BC151" s="15" t="str">
        <f>IF('REGISTRO 1'!P150&lt;7,IF('REGISTRO 1'!P150&gt;3,'REGISTRO 1'!P150,""),"")</f>
        <v/>
      </c>
      <c r="BD151" s="15" t="str">
        <f>IF('REGISTRO 1'!P150&lt;10,IF('REGISTRO 1'!P150&gt;6,'REGISTRO 1'!P150,""),"")</f>
        <v/>
      </c>
      <c r="BE151" s="16" t="str">
        <f>IF('REGISTRO 1'!P150&gt;9,'REGISTRO 1'!P150,"")</f>
        <v/>
      </c>
      <c r="BF151" s="21" t="str">
        <f>IF('REGISTRO 1'!T150="","",IF('REGISTRO 1'!T150&lt;3,'REGISTRO 1'!T150,""))</f>
        <v/>
      </c>
      <c r="BG151" s="15" t="str">
        <f>IF('REGISTRO 1'!T150&lt;5,IF('REGISTRO 1'!T150&gt;2,'REGISTRO 1'!T150,""),"")</f>
        <v/>
      </c>
      <c r="BH151" s="15" t="str">
        <f>IF('REGISTRO 1'!T150&lt;7,IF('REGISTRO 1'!T150&gt;4,'REGISTRO 1'!T150,""),"")</f>
        <v/>
      </c>
      <c r="BI151" s="16" t="str">
        <f>IF('REGISTRO 1'!T150&gt;6,'REGISTRO 1'!T150,"")</f>
        <v/>
      </c>
      <c r="BJ151" s="21" t="str">
        <f>IF('REGISTRO 1'!X150="","",IF('REGISTRO 1'!X150&lt;3,'REGISTRO 1'!X150,""))</f>
        <v/>
      </c>
      <c r="BK151" s="15" t="str">
        <f>IF('REGISTRO 1'!X150&lt;5,IF('REGISTRO 1'!X150&gt;2,'REGISTRO 1'!X150,""),"")</f>
        <v/>
      </c>
      <c r="BL151" s="15" t="str">
        <f>IF('REGISTRO 1'!X150&lt;7,IF('REGISTRO 1'!X150&gt;4,'REGISTRO 1'!X150,""),"")</f>
        <v/>
      </c>
      <c r="BM151" s="16" t="str">
        <f>IF('REGISTRO 1'!X150&gt;6,'REGISTRO 1'!X150,"")</f>
        <v/>
      </c>
      <c r="BN151" s="38" t="str">
        <f t="shared" si="12"/>
        <v/>
      </c>
      <c r="BO151" s="14" t="str">
        <f>IF('REGISTRO 1'!I150="","",IF('REGISTRO 1'!I150&lt;5,'REGISTRO 1'!I150,""))</f>
        <v/>
      </c>
      <c r="BP151" s="15" t="str">
        <f>IF('REGISTRO 1'!I150&lt;9,IF('REGISTRO 1'!I150&gt;4,'REGISTRO 1'!I150,""),"")</f>
        <v/>
      </c>
      <c r="BQ151" s="15" t="str">
        <f>IF('REGISTRO 1'!I150&lt;13,IF('REGISTRO 1'!I150&gt;8,'REGISTRO 1'!I150,""),"")</f>
        <v/>
      </c>
      <c r="BR151" s="16" t="str">
        <f>IF('REGISTRO 1'!I150&gt;12,'REGISTRO 1'!I150,"")</f>
        <v/>
      </c>
      <c r="BS151" s="14" t="str">
        <f>IF('REGISTRO 1'!M150="","",IF('REGISTRO 1'!M150&lt;5,'REGISTRO 1'!M150,""))</f>
        <v/>
      </c>
      <c r="BT151" s="15" t="str">
        <f>IF('REGISTRO 1'!M150&lt;9,IF('REGISTRO 1'!M150&gt;4,'REGISTRO 1'!M150,""),"")</f>
        <v/>
      </c>
      <c r="BU151" s="15" t="str">
        <f>IF('REGISTRO 1'!M150&lt;13,IF('REGISTRO 1'!M150&gt;8,'REGISTRO 1'!M150,""),"")</f>
        <v/>
      </c>
      <c r="BV151" s="16" t="str">
        <f>IF('REGISTRO 1'!M150&gt;12,'REGISTRO 1'!M150,"")</f>
        <v/>
      </c>
      <c r="BW151" s="14" t="str">
        <f>IF('REGISTRO 1'!Q150="","",IF('REGISTRO 1'!Q150&lt;4,'REGISTRO 1'!Q150,""))</f>
        <v/>
      </c>
      <c r="BX151" s="15" t="str">
        <f>IF('REGISTRO 1'!Q150&lt;7,IF('REGISTRO 1'!Q150&gt;3,'REGISTRO 1'!Q150,""),"")</f>
        <v/>
      </c>
      <c r="BY151" s="15" t="str">
        <f>IF('REGISTRO 1'!Q150&lt;10,IF('REGISTRO 1'!Q150&gt;6,'REGISTRO 1'!Q150,""),"")</f>
        <v/>
      </c>
      <c r="BZ151" s="16" t="str">
        <f>IF('REGISTRO 1'!Q150&gt;9,'REGISTRO 1'!Q150,"")</f>
        <v/>
      </c>
      <c r="CA151" s="14" t="str">
        <f>IF('REGISTRO 1'!U150="","",IF('REGISTRO 1'!U150&lt;3,'REGISTRO 1'!U150,""))</f>
        <v/>
      </c>
      <c r="CB151" s="15" t="str">
        <f>IF('REGISTRO 1'!U150&lt;5,IF('REGISTRO 1'!U150&gt;2,'REGISTRO 1'!U150,""),"")</f>
        <v/>
      </c>
      <c r="CC151" s="15" t="str">
        <f>IF('REGISTRO 1'!U150&lt;7,IF('REGISTRO 1'!U150&gt;4,'REGISTRO 1'!U150,""),"")</f>
        <v/>
      </c>
      <c r="CD151" s="16" t="str">
        <f>IF('REGISTRO 1'!U150&gt;6,'REGISTRO 1'!U150,"")</f>
        <v/>
      </c>
      <c r="CE151" s="14" t="str">
        <f>IF('REGISTRO 1'!Y150="","",IF('REGISTRO 1'!Y150&lt;3,'REGISTRO 1'!Y150,""))</f>
        <v/>
      </c>
      <c r="CF151" s="15" t="str">
        <f>IF('REGISTRO 1'!Y150&lt;5,IF('REGISTRO 1'!Y150&gt;2,'REGISTRO 1'!Y150,""),"")</f>
        <v/>
      </c>
      <c r="CG151" s="15" t="str">
        <f>IF('REGISTRO 1'!Y150&lt;7,IF('REGISTRO 1'!Y150&gt;4,'REGISTRO 1'!Y150,""),"")</f>
        <v/>
      </c>
      <c r="CH151" s="16" t="str">
        <f>IF('REGISTRO 1'!Y150&gt;6,'REGISTRO 1'!Y150,"")</f>
        <v/>
      </c>
      <c r="CI151" s="73" t="str">
        <f t="shared" si="13"/>
        <v/>
      </c>
      <c r="CJ151" s="180" t="str">
        <f t="shared" si="14"/>
        <v/>
      </c>
      <c r="CK151" s="140" t="str">
        <f>IF('REGISTRO 1'!$C150="","",'REGISTRO 1'!D150)</f>
        <v/>
      </c>
      <c r="CL151" s="10" t="str">
        <f>IF('REGISTRO 1'!$C150="","",'REGISTRO 1'!E150)</f>
        <v/>
      </c>
    </row>
    <row r="152" spans="2:90" x14ac:dyDescent="0.25">
      <c r="B152" s="69" t="s">
        <v>181</v>
      </c>
      <c r="C152" s="28" t="str">
        <f>IF('REGISTRO 1'!C151="","",'REGISTRO 1'!C151)</f>
        <v/>
      </c>
      <c r="D152" s="110" t="str">
        <f>IF('REGISTRO 1'!F151="","",IF('REGISTRO 1'!F151&lt;5,'REGISTRO 1'!F151,""))</f>
        <v/>
      </c>
      <c r="E152" s="75" t="str">
        <f>IF('REGISTRO 1'!F151&lt;9,IF('REGISTRO 1'!F151&gt;4,'REGISTRO 1'!F151,""),"")</f>
        <v/>
      </c>
      <c r="F152" s="75" t="str">
        <f>IF('REGISTRO 1'!F151&lt;13,IF('REGISTRO 1'!F151&gt;8,'REGISTRO 1'!F151,""),"")</f>
        <v/>
      </c>
      <c r="G152" s="22" t="str">
        <f>IF('REGISTRO 1'!F151&gt;12,'REGISTRO 1'!F151,"")</f>
        <v/>
      </c>
      <c r="H152" s="110" t="str">
        <f>IF('REGISTRO 1'!J151="","",IF('REGISTRO 1'!J151&lt;5,'REGISTRO 1'!J151,""))</f>
        <v/>
      </c>
      <c r="I152" s="75" t="str">
        <f>IF('REGISTRO 1'!J151&lt;9,IF('REGISTRO 1'!J151&gt;4,'REGISTRO 1'!J151,""),"")</f>
        <v/>
      </c>
      <c r="J152" s="75" t="str">
        <f>IF('REGISTRO 1'!J151&lt;13,IF('REGISTRO 1'!J151&gt;8,'REGISTRO 1'!J151,""),"")</f>
        <v/>
      </c>
      <c r="K152" s="22" t="str">
        <f>IF('REGISTRO 1'!J151&gt;12,'REGISTRO 1'!J151,"")</f>
        <v/>
      </c>
      <c r="L152" s="110" t="str">
        <f>IF('REGISTRO 1'!N151="","",IF('REGISTRO 1'!N151&lt;4,'REGISTRO 1'!N151,""))</f>
        <v/>
      </c>
      <c r="M152" s="75" t="str">
        <f>IF('REGISTRO 1'!N151&lt;7,IF('REGISTRO 1'!N151&gt;3,'REGISTRO 1'!N151,""),"")</f>
        <v/>
      </c>
      <c r="N152" s="75" t="str">
        <f>IF('REGISTRO 1'!N151&lt;10,IF('REGISTRO 1'!N151&gt;6,'REGISTRO 1'!N151,""),"")</f>
        <v/>
      </c>
      <c r="O152" s="22" t="str">
        <f>IF('REGISTRO 1'!N151&gt;9,'REGISTRO 1'!N151,"")</f>
        <v/>
      </c>
      <c r="P152" s="110" t="str">
        <f>IF('REGISTRO 1'!R151="","",IF('REGISTRO 1'!R151&lt;3,'REGISTRO 1'!R151,""))</f>
        <v/>
      </c>
      <c r="Q152" s="75" t="str">
        <f>IF('REGISTRO 1'!R151&lt;5,IF('REGISTRO 1'!R151&gt;2,'REGISTRO 1'!R151,""),"")</f>
        <v/>
      </c>
      <c r="R152" s="75" t="str">
        <f>IF('REGISTRO 1'!R151&lt;7,IF('REGISTRO 1'!R151&gt;4,'REGISTRO 1'!R151,""),"")</f>
        <v/>
      </c>
      <c r="S152" s="22" t="str">
        <f>IF('REGISTRO 1'!R151&gt;6,'REGISTRO 1'!R151,"")</f>
        <v/>
      </c>
      <c r="T152" s="110" t="str">
        <f>IF('REGISTRO 1'!V151="","",IF('REGISTRO 1'!V151&lt;3,'REGISTRO 1'!V151,""))</f>
        <v/>
      </c>
      <c r="U152" s="75" t="str">
        <f>IF('REGISTRO 1'!V151&lt;5,IF('REGISTRO 1'!V151&gt;2,'REGISTRO 1'!V151,""),"")</f>
        <v/>
      </c>
      <c r="V152" s="75" t="str">
        <f>IF('REGISTRO 1'!V151&lt;7,IF('REGISTRO 1'!V151&gt;4,'REGISTRO 1'!V151,""),"")</f>
        <v/>
      </c>
      <c r="W152" s="111" t="str">
        <f>IF('REGISTRO 1'!V151&gt;6,'REGISTRO 1'!V151,"")</f>
        <v/>
      </c>
      <c r="X152" s="162" t="str">
        <f t="shared" si="10"/>
        <v/>
      </c>
      <c r="Y152" s="163" t="str">
        <f>IF('REGISTRO 1'!G151="","",IF('REGISTRO 1'!G151&lt;5,'REGISTRO 1'!G151,""))</f>
        <v/>
      </c>
      <c r="Z152" s="164" t="str">
        <f>IF('REGISTRO 1'!G151&lt;9,IF('REGISTRO 1'!G151&gt;4,'REGISTRO 1'!G151,""),"")</f>
        <v/>
      </c>
      <c r="AA152" s="164" t="str">
        <f>IF('REGISTRO 1'!G151&lt;13,IF('REGISTRO 1'!G151&gt;8,'REGISTRO 1'!G151,""),"")</f>
        <v/>
      </c>
      <c r="AB152" s="165" t="str">
        <f>IF('REGISTRO 1'!G151&gt;12,'REGISTRO 1'!G151,"")</f>
        <v/>
      </c>
      <c r="AC152" s="166" t="str">
        <f>IF('REGISTRO 1'!K151="","",IF('REGISTRO 1'!K151&lt;5,'REGISTRO 1'!K151,""))</f>
        <v/>
      </c>
      <c r="AD152" s="164" t="str">
        <f>IF('REGISTRO 1'!K151&lt;9,IF('REGISTRO 1'!K151&gt;4,'REGISTRO 1'!K151,""),"")</f>
        <v/>
      </c>
      <c r="AE152" s="164" t="str">
        <f>IF('REGISTRO 1'!K151&lt;13,IF('REGISTRO 1'!K151&gt;8,'REGISTRO 1'!K151,""),"")</f>
        <v/>
      </c>
      <c r="AF152" s="165" t="str">
        <f>IF('REGISTRO 1'!K151&gt;12,'REGISTRO 1'!K151,"")</f>
        <v/>
      </c>
      <c r="AG152" s="166" t="str">
        <f>IF('REGISTRO 1'!O151="","",IF('REGISTRO 1'!O151&lt;4,'REGISTRO 1'!O151,""))</f>
        <v/>
      </c>
      <c r="AH152" s="164" t="str">
        <f>IF('REGISTRO 1'!O151&lt;7,IF('REGISTRO 1'!O151&gt;3,'REGISTRO 1'!O151,""),"")</f>
        <v/>
      </c>
      <c r="AI152" s="164" t="str">
        <f>IF('REGISTRO 1'!O151&lt;10,IF('REGISTRO 1'!O151&gt;6,'REGISTRO 1'!O151,""),"")</f>
        <v/>
      </c>
      <c r="AJ152" s="165" t="str">
        <f>IF('REGISTRO 1'!O151&gt;9,'REGISTRO 1'!O151,"")</f>
        <v/>
      </c>
      <c r="AK152" s="166" t="str">
        <f>IF('REGISTRO 1'!S151="","",IF('REGISTRO 1'!S151&lt;3,'REGISTRO 1'!S151,""))</f>
        <v/>
      </c>
      <c r="AL152" s="164" t="str">
        <f>IF('REGISTRO 1'!S151&lt;5,IF('REGISTRO 1'!S151&gt;2,'REGISTRO 1'!S151,""),"")</f>
        <v/>
      </c>
      <c r="AM152" s="164" t="str">
        <f>IF('REGISTRO 1'!S151&lt;7,IF('REGISTRO 1'!S151&gt;4,'REGISTRO 1'!S151,""),"")</f>
        <v/>
      </c>
      <c r="AN152" s="165" t="str">
        <f>IF('REGISTRO 1'!S151&gt;6,'REGISTRO 1'!S151,"")</f>
        <v/>
      </c>
      <c r="AO152" s="166" t="str">
        <f>IF('REGISTRO 1'!W151="","",IF('REGISTRO 1'!W151&lt;3,'REGISTRO 1'!W151,""))</f>
        <v/>
      </c>
      <c r="AP152" s="164" t="str">
        <f>IF('REGISTRO 1'!W151&lt;5,IF('REGISTRO 1'!W151&gt;2,'REGISTRO 1'!W151,""),"")</f>
        <v/>
      </c>
      <c r="AQ152" s="164" t="str">
        <f>IF('REGISTRO 1'!W151&lt;7,IF('REGISTRO 1'!W151&gt;4,'REGISTRO 1'!W151,""),"")</f>
        <v/>
      </c>
      <c r="AR152" s="165" t="str">
        <f>IF('REGISTRO 1'!W151&gt;6,'REGISTRO 1'!W151,"")</f>
        <v/>
      </c>
      <c r="AS152" s="162" t="str">
        <f t="shared" si="11"/>
        <v/>
      </c>
      <c r="AT152" s="110" t="str">
        <f>IF('REGISTRO 1'!H151="","",IF('REGISTRO 1'!H151&lt;5,'REGISTRO 1'!H151,""))</f>
        <v/>
      </c>
      <c r="AU152" s="75" t="str">
        <f>IF('REGISTRO 1'!H151&lt;9,IF('REGISTRO 1'!H151&gt;4,'REGISTRO 1'!H151,""),"")</f>
        <v/>
      </c>
      <c r="AV152" s="75" t="str">
        <f>IF('REGISTRO 1'!H151&lt;13,IF('REGISTRO 1'!H151&gt;8,'REGISTRO 1'!H151,""),"")</f>
        <v/>
      </c>
      <c r="AW152" s="22" t="str">
        <f>IF('REGISTRO 1'!H151&gt;12,'REGISTRO 1'!H151,"")</f>
        <v/>
      </c>
      <c r="AX152" s="110" t="str">
        <f>IF('REGISTRO 1'!L151="","",IF('REGISTRO 1'!L151&lt;5,'REGISTRO 1'!L151,""))</f>
        <v/>
      </c>
      <c r="AY152" s="75" t="str">
        <f>IF('REGISTRO 1'!L151&lt;9,IF('REGISTRO 1'!L151&gt;4,'REGISTRO 1'!L151,""),"")</f>
        <v/>
      </c>
      <c r="AZ152" s="75" t="str">
        <f>IF('REGISTRO 1'!L151&lt;13,IF('REGISTRO 1'!L151&gt;8,'REGISTRO 1'!L151,""),"")</f>
        <v/>
      </c>
      <c r="BA152" s="22" t="str">
        <f>IF('REGISTRO 1'!L151&gt;12,'REGISTRO 1'!L151,"")</f>
        <v/>
      </c>
      <c r="BB152" s="110" t="str">
        <f>IF('REGISTRO 1'!P151="","",IF('REGISTRO 1'!P151&lt;4,'REGISTRO 1'!P151,""))</f>
        <v/>
      </c>
      <c r="BC152" s="75" t="str">
        <f>IF('REGISTRO 1'!P151&lt;7,IF('REGISTRO 1'!P151&gt;3,'REGISTRO 1'!P151,""),"")</f>
        <v/>
      </c>
      <c r="BD152" s="75" t="str">
        <f>IF('REGISTRO 1'!P151&lt;10,IF('REGISTRO 1'!P151&gt;6,'REGISTRO 1'!P151,""),"")</f>
        <v/>
      </c>
      <c r="BE152" s="22" t="str">
        <f>IF('REGISTRO 1'!P151&gt;9,'REGISTRO 1'!P151,"")</f>
        <v/>
      </c>
      <c r="BF152" s="110" t="str">
        <f>IF('REGISTRO 1'!T151="","",IF('REGISTRO 1'!T151&lt;3,'REGISTRO 1'!T151,""))</f>
        <v/>
      </c>
      <c r="BG152" s="75" t="str">
        <f>IF('REGISTRO 1'!T151&lt;5,IF('REGISTRO 1'!T151&gt;2,'REGISTRO 1'!T151,""),"")</f>
        <v/>
      </c>
      <c r="BH152" s="75" t="str">
        <f>IF('REGISTRO 1'!T151&lt;7,IF('REGISTRO 1'!T151&gt;4,'REGISTRO 1'!T151,""),"")</f>
        <v/>
      </c>
      <c r="BI152" s="22" t="str">
        <f>IF('REGISTRO 1'!T151&gt;6,'REGISTRO 1'!T151,"")</f>
        <v/>
      </c>
      <c r="BJ152" s="110" t="str">
        <f>IF('REGISTRO 1'!X151="","",IF('REGISTRO 1'!X151&lt;3,'REGISTRO 1'!X151,""))</f>
        <v/>
      </c>
      <c r="BK152" s="75" t="str">
        <f>IF('REGISTRO 1'!X151&lt;5,IF('REGISTRO 1'!X151&gt;2,'REGISTRO 1'!X151,""),"")</f>
        <v/>
      </c>
      <c r="BL152" s="75" t="str">
        <f>IF('REGISTRO 1'!X151&lt;7,IF('REGISTRO 1'!X151&gt;4,'REGISTRO 1'!X151,""),"")</f>
        <v/>
      </c>
      <c r="BM152" s="22" t="str">
        <f>IF('REGISTRO 1'!X151&gt;6,'REGISTRO 1'!X151,"")</f>
        <v/>
      </c>
      <c r="BN152" s="162" t="str">
        <f t="shared" si="12"/>
        <v/>
      </c>
      <c r="BO152" s="167" t="str">
        <f>IF('REGISTRO 1'!I151="","",IF('REGISTRO 1'!I151&lt;5,'REGISTRO 1'!I151,""))</f>
        <v/>
      </c>
      <c r="BP152" s="168" t="str">
        <f>IF('REGISTRO 1'!I151&lt;9,IF('REGISTRO 1'!I151&gt;4,'REGISTRO 1'!I151,""),"")</f>
        <v/>
      </c>
      <c r="BQ152" s="168" t="str">
        <f>IF('REGISTRO 1'!I151&lt;13,IF('REGISTRO 1'!I151&gt;8,'REGISTRO 1'!I151,""),"")</f>
        <v/>
      </c>
      <c r="BR152" s="169" t="str">
        <f>IF('REGISTRO 1'!I151&gt;12,'REGISTRO 1'!I151,"")</f>
        <v/>
      </c>
      <c r="BS152" s="167" t="str">
        <f>IF('REGISTRO 1'!M151="","",IF('REGISTRO 1'!M151&lt;5,'REGISTRO 1'!M151,""))</f>
        <v/>
      </c>
      <c r="BT152" s="168" t="str">
        <f>IF('REGISTRO 1'!M151&lt;9,IF('REGISTRO 1'!M151&gt;4,'REGISTRO 1'!M151,""),"")</f>
        <v/>
      </c>
      <c r="BU152" s="168" t="str">
        <f>IF('REGISTRO 1'!M151&lt;13,IF('REGISTRO 1'!M151&gt;8,'REGISTRO 1'!M151,""),"")</f>
        <v/>
      </c>
      <c r="BV152" s="169" t="str">
        <f>IF('REGISTRO 1'!M151&gt;12,'REGISTRO 1'!M151,"")</f>
        <v/>
      </c>
      <c r="BW152" s="167" t="str">
        <f>IF('REGISTRO 1'!Q151="","",IF('REGISTRO 1'!Q151&lt;4,'REGISTRO 1'!Q151,""))</f>
        <v/>
      </c>
      <c r="BX152" s="168" t="str">
        <f>IF('REGISTRO 1'!Q151&lt;7,IF('REGISTRO 1'!Q151&gt;3,'REGISTRO 1'!Q151,""),"")</f>
        <v/>
      </c>
      <c r="BY152" s="168" t="str">
        <f>IF('REGISTRO 1'!Q151&lt;10,IF('REGISTRO 1'!Q151&gt;6,'REGISTRO 1'!Q151,""),"")</f>
        <v/>
      </c>
      <c r="BZ152" s="169" t="str">
        <f>IF('REGISTRO 1'!Q151&gt;9,'REGISTRO 1'!Q151,"")</f>
        <v/>
      </c>
      <c r="CA152" s="167" t="str">
        <f>IF('REGISTRO 1'!U151="","",IF('REGISTRO 1'!U151&lt;3,'REGISTRO 1'!U151,""))</f>
        <v/>
      </c>
      <c r="CB152" s="168" t="str">
        <f>IF('REGISTRO 1'!U151&lt;5,IF('REGISTRO 1'!U151&gt;2,'REGISTRO 1'!U151,""),"")</f>
        <v/>
      </c>
      <c r="CC152" s="168" t="str">
        <f>IF('REGISTRO 1'!U151&lt;7,IF('REGISTRO 1'!U151&gt;4,'REGISTRO 1'!U151,""),"")</f>
        <v/>
      </c>
      <c r="CD152" s="169" t="str">
        <f>IF('REGISTRO 1'!U151&gt;6,'REGISTRO 1'!U151,"")</f>
        <v/>
      </c>
      <c r="CE152" s="167" t="str">
        <f>IF('REGISTRO 1'!Y151="","",IF('REGISTRO 1'!Y151&lt;3,'REGISTRO 1'!Y151,""))</f>
        <v/>
      </c>
      <c r="CF152" s="168" t="str">
        <f>IF('REGISTRO 1'!Y151&lt;5,IF('REGISTRO 1'!Y151&gt;2,'REGISTRO 1'!Y151,""),"")</f>
        <v/>
      </c>
      <c r="CG152" s="168" t="str">
        <f>IF('REGISTRO 1'!Y151&lt;7,IF('REGISTRO 1'!Y151&gt;4,'REGISTRO 1'!Y151,""),"")</f>
        <v/>
      </c>
      <c r="CH152" s="169" t="str">
        <f>IF('REGISTRO 1'!Y151&gt;6,'REGISTRO 1'!Y151,"")</f>
        <v/>
      </c>
      <c r="CI152" s="170" t="str">
        <f t="shared" si="13"/>
        <v/>
      </c>
      <c r="CJ152" s="181" t="str">
        <f t="shared" si="14"/>
        <v/>
      </c>
      <c r="CK152" s="140" t="str">
        <f>IF('REGISTRO 1'!$C151="","",'REGISTRO 1'!D151)</f>
        <v/>
      </c>
      <c r="CL152" s="10" t="str">
        <f>IF('REGISTRO 1'!$C151="","",'REGISTRO 1'!E151)</f>
        <v/>
      </c>
    </row>
    <row r="153" spans="2:90" x14ac:dyDescent="0.25">
      <c r="B153" s="172" t="s">
        <v>182</v>
      </c>
      <c r="C153" s="54" t="str">
        <f>IF('REGISTRO 1'!C152="","",'REGISTRO 1'!C152)</f>
        <v/>
      </c>
      <c r="D153" s="21" t="str">
        <f>IF('REGISTRO 1'!F152="","",IF('REGISTRO 1'!F152&lt;5,'REGISTRO 1'!F152,""))</f>
        <v/>
      </c>
      <c r="E153" s="15" t="str">
        <f>IF('REGISTRO 1'!F152&lt;9,IF('REGISTRO 1'!F152&gt;4,'REGISTRO 1'!F152,""),"")</f>
        <v/>
      </c>
      <c r="F153" s="15" t="str">
        <f>IF('REGISTRO 1'!F152&lt;13,IF('REGISTRO 1'!F152&gt;8,'REGISTRO 1'!F152,""),"")</f>
        <v/>
      </c>
      <c r="G153" s="16" t="str">
        <f>IF('REGISTRO 1'!F152&gt;12,'REGISTRO 1'!F152,"")</f>
        <v/>
      </c>
      <c r="H153" s="21" t="str">
        <f>IF('REGISTRO 1'!J152="","",IF('REGISTRO 1'!J152&lt;5,'REGISTRO 1'!J152,""))</f>
        <v/>
      </c>
      <c r="I153" s="15" t="str">
        <f>IF('REGISTRO 1'!J152&lt;9,IF('REGISTRO 1'!J152&gt;4,'REGISTRO 1'!J152,""),"")</f>
        <v/>
      </c>
      <c r="J153" s="15" t="str">
        <f>IF('REGISTRO 1'!J152&lt;13,IF('REGISTRO 1'!J152&gt;8,'REGISTRO 1'!J152,""),"")</f>
        <v/>
      </c>
      <c r="K153" s="16" t="str">
        <f>IF('REGISTRO 1'!J152&gt;12,'REGISTRO 1'!J152,"")</f>
        <v/>
      </c>
      <c r="L153" s="21" t="str">
        <f>IF('REGISTRO 1'!N152="","",IF('REGISTRO 1'!N152&lt;4,'REGISTRO 1'!N152,""))</f>
        <v/>
      </c>
      <c r="M153" s="15" t="str">
        <f>IF('REGISTRO 1'!N152&lt;7,IF('REGISTRO 1'!N152&gt;3,'REGISTRO 1'!N152,""),"")</f>
        <v/>
      </c>
      <c r="N153" s="15" t="str">
        <f>IF('REGISTRO 1'!N152&lt;10,IF('REGISTRO 1'!N152&gt;6,'REGISTRO 1'!N152,""),"")</f>
        <v/>
      </c>
      <c r="O153" s="16" t="str">
        <f>IF('REGISTRO 1'!N152&gt;9,'REGISTRO 1'!N152,"")</f>
        <v/>
      </c>
      <c r="P153" s="21" t="str">
        <f>IF('REGISTRO 1'!R152="","",IF('REGISTRO 1'!R152&lt;3,'REGISTRO 1'!R152,""))</f>
        <v/>
      </c>
      <c r="Q153" s="15" t="str">
        <f>IF('REGISTRO 1'!R152&lt;5,IF('REGISTRO 1'!R152&gt;2,'REGISTRO 1'!R152,""),"")</f>
        <v/>
      </c>
      <c r="R153" s="15" t="str">
        <f>IF('REGISTRO 1'!R152&lt;7,IF('REGISTRO 1'!R152&gt;4,'REGISTRO 1'!R152,""),"")</f>
        <v/>
      </c>
      <c r="S153" s="16" t="str">
        <f>IF('REGISTRO 1'!R152&gt;6,'REGISTRO 1'!R152,"")</f>
        <v/>
      </c>
      <c r="T153" s="21" t="str">
        <f>IF('REGISTRO 1'!V152="","",IF('REGISTRO 1'!V152&lt;3,'REGISTRO 1'!V152,""))</f>
        <v/>
      </c>
      <c r="U153" s="15" t="str">
        <f>IF('REGISTRO 1'!V152&lt;5,IF('REGISTRO 1'!V152&gt;2,'REGISTRO 1'!V152,""),"")</f>
        <v/>
      </c>
      <c r="V153" s="15" t="str">
        <f>IF('REGISTRO 1'!V152&lt;7,IF('REGISTRO 1'!V152&gt;4,'REGISTRO 1'!V152,""),"")</f>
        <v/>
      </c>
      <c r="W153" s="20" t="str">
        <f>IF('REGISTRO 1'!V152&gt;6,'REGISTRO 1'!V152,"")</f>
        <v/>
      </c>
      <c r="X153" s="38" t="str">
        <f t="shared" si="10"/>
        <v/>
      </c>
      <c r="Y153" s="14" t="str">
        <f>IF('REGISTRO 1'!G152="","",IF('REGISTRO 1'!G152&lt;5,'REGISTRO 1'!G152,""))</f>
        <v/>
      </c>
      <c r="Z153" s="15" t="str">
        <f>IF('REGISTRO 1'!G152&lt;9,IF('REGISTRO 1'!G152&gt;4,'REGISTRO 1'!G152,""),"")</f>
        <v/>
      </c>
      <c r="AA153" s="15" t="str">
        <f>IF('REGISTRO 1'!G152&lt;13,IF('REGISTRO 1'!G152&gt;8,'REGISTRO 1'!G152,""),"")</f>
        <v/>
      </c>
      <c r="AB153" s="16" t="str">
        <f>IF('REGISTRO 1'!G152&gt;12,'REGISTRO 1'!G152,"")</f>
        <v/>
      </c>
      <c r="AC153" s="21" t="str">
        <f>IF('REGISTRO 1'!K152="","",IF('REGISTRO 1'!K152&lt;5,'REGISTRO 1'!K152,""))</f>
        <v/>
      </c>
      <c r="AD153" s="15" t="str">
        <f>IF('REGISTRO 1'!K152&lt;9,IF('REGISTRO 1'!K152&gt;4,'REGISTRO 1'!K152,""),"")</f>
        <v/>
      </c>
      <c r="AE153" s="15" t="str">
        <f>IF('REGISTRO 1'!K152&lt;13,IF('REGISTRO 1'!K152&gt;8,'REGISTRO 1'!K152,""),"")</f>
        <v/>
      </c>
      <c r="AF153" s="16" t="str">
        <f>IF('REGISTRO 1'!K152&gt;12,'REGISTRO 1'!K152,"")</f>
        <v/>
      </c>
      <c r="AG153" s="21" t="str">
        <f>IF('REGISTRO 1'!O152="","",IF('REGISTRO 1'!O152&lt;4,'REGISTRO 1'!O152,""))</f>
        <v/>
      </c>
      <c r="AH153" s="15" t="str">
        <f>IF('REGISTRO 1'!O152&lt;7,IF('REGISTRO 1'!O152&gt;3,'REGISTRO 1'!O152,""),"")</f>
        <v/>
      </c>
      <c r="AI153" s="15" t="str">
        <f>IF('REGISTRO 1'!O152&lt;10,IF('REGISTRO 1'!O152&gt;6,'REGISTRO 1'!O152,""),"")</f>
        <v/>
      </c>
      <c r="AJ153" s="16" t="str">
        <f>IF('REGISTRO 1'!O152&gt;9,'REGISTRO 1'!O152,"")</f>
        <v/>
      </c>
      <c r="AK153" s="21" t="str">
        <f>IF('REGISTRO 1'!S152="","",IF('REGISTRO 1'!S152&lt;3,'REGISTRO 1'!S152,""))</f>
        <v/>
      </c>
      <c r="AL153" s="15" t="str">
        <f>IF('REGISTRO 1'!S152&lt;5,IF('REGISTRO 1'!S152&gt;2,'REGISTRO 1'!S152,""),"")</f>
        <v/>
      </c>
      <c r="AM153" s="15" t="str">
        <f>IF('REGISTRO 1'!S152&lt;7,IF('REGISTRO 1'!S152&gt;4,'REGISTRO 1'!S152,""),"")</f>
        <v/>
      </c>
      <c r="AN153" s="16" t="str">
        <f>IF('REGISTRO 1'!S152&gt;6,'REGISTRO 1'!S152,"")</f>
        <v/>
      </c>
      <c r="AO153" s="21" t="str">
        <f>IF('REGISTRO 1'!W152="","",IF('REGISTRO 1'!W152&lt;3,'REGISTRO 1'!W152,""))</f>
        <v/>
      </c>
      <c r="AP153" s="15" t="str">
        <f>IF('REGISTRO 1'!W152&lt;5,IF('REGISTRO 1'!W152&gt;2,'REGISTRO 1'!W152,""),"")</f>
        <v/>
      </c>
      <c r="AQ153" s="15" t="str">
        <f>IF('REGISTRO 1'!W152&lt;7,IF('REGISTRO 1'!W152&gt;4,'REGISTRO 1'!W152,""),"")</f>
        <v/>
      </c>
      <c r="AR153" s="16" t="str">
        <f>IF('REGISTRO 1'!W152&gt;6,'REGISTRO 1'!W152,"")</f>
        <v/>
      </c>
      <c r="AS153" s="38" t="str">
        <f t="shared" si="11"/>
        <v/>
      </c>
      <c r="AT153" s="21" t="str">
        <f>IF('REGISTRO 1'!H152="","",IF('REGISTRO 1'!H152&lt;5,'REGISTRO 1'!H152,""))</f>
        <v/>
      </c>
      <c r="AU153" s="15" t="str">
        <f>IF('REGISTRO 1'!H152&lt;9,IF('REGISTRO 1'!H152&gt;4,'REGISTRO 1'!H152,""),"")</f>
        <v/>
      </c>
      <c r="AV153" s="15" t="str">
        <f>IF('REGISTRO 1'!H152&lt;13,IF('REGISTRO 1'!H152&gt;8,'REGISTRO 1'!H152,""),"")</f>
        <v/>
      </c>
      <c r="AW153" s="16" t="str">
        <f>IF('REGISTRO 1'!H152&gt;12,'REGISTRO 1'!H152,"")</f>
        <v/>
      </c>
      <c r="AX153" s="21" t="str">
        <f>IF('REGISTRO 1'!L152="","",IF('REGISTRO 1'!L152&lt;5,'REGISTRO 1'!L152,""))</f>
        <v/>
      </c>
      <c r="AY153" s="15" t="str">
        <f>IF('REGISTRO 1'!L152&lt;9,IF('REGISTRO 1'!L152&gt;4,'REGISTRO 1'!L152,""),"")</f>
        <v/>
      </c>
      <c r="AZ153" s="15" t="str">
        <f>IF('REGISTRO 1'!L152&lt;13,IF('REGISTRO 1'!L152&gt;8,'REGISTRO 1'!L152,""),"")</f>
        <v/>
      </c>
      <c r="BA153" s="16" t="str">
        <f>IF('REGISTRO 1'!L152&gt;12,'REGISTRO 1'!L152,"")</f>
        <v/>
      </c>
      <c r="BB153" s="21" t="str">
        <f>IF('REGISTRO 1'!P152="","",IF('REGISTRO 1'!P152&lt;4,'REGISTRO 1'!P152,""))</f>
        <v/>
      </c>
      <c r="BC153" s="15" t="str">
        <f>IF('REGISTRO 1'!P152&lt;7,IF('REGISTRO 1'!P152&gt;3,'REGISTRO 1'!P152,""),"")</f>
        <v/>
      </c>
      <c r="BD153" s="15" t="str">
        <f>IF('REGISTRO 1'!P152&lt;10,IF('REGISTRO 1'!P152&gt;6,'REGISTRO 1'!P152,""),"")</f>
        <v/>
      </c>
      <c r="BE153" s="16" t="str">
        <f>IF('REGISTRO 1'!P152&gt;9,'REGISTRO 1'!P152,"")</f>
        <v/>
      </c>
      <c r="BF153" s="21" t="str">
        <f>IF('REGISTRO 1'!T152="","",IF('REGISTRO 1'!T152&lt;3,'REGISTRO 1'!T152,""))</f>
        <v/>
      </c>
      <c r="BG153" s="15" t="str">
        <f>IF('REGISTRO 1'!T152&lt;5,IF('REGISTRO 1'!T152&gt;2,'REGISTRO 1'!T152,""),"")</f>
        <v/>
      </c>
      <c r="BH153" s="15" t="str">
        <f>IF('REGISTRO 1'!T152&lt;7,IF('REGISTRO 1'!T152&gt;4,'REGISTRO 1'!T152,""),"")</f>
        <v/>
      </c>
      <c r="BI153" s="16" t="str">
        <f>IF('REGISTRO 1'!T152&gt;6,'REGISTRO 1'!T152,"")</f>
        <v/>
      </c>
      <c r="BJ153" s="21" t="str">
        <f>IF('REGISTRO 1'!X152="","",IF('REGISTRO 1'!X152&lt;3,'REGISTRO 1'!X152,""))</f>
        <v/>
      </c>
      <c r="BK153" s="15" t="str">
        <f>IF('REGISTRO 1'!X152&lt;5,IF('REGISTRO 1'!X152&gt;2,'REGISTRO 1'!X152,""),"")</f>
        <v/>
      </c>
      <c r="BL153" s="15" t="str">
        <f>IF('REGISTRO 1'!X152&lt;7,IF('REGISTRO 1'!X152&gt;4,'REGISTRO 1'!X152,""),"")</f>
        <v/>
      </c>
      <c r="BM153" s="16" t="str">
        <f>IF('REGISTRO 1'!X152&gt;6,'REGISTRO 1'!X152,"")</f>
        <v/>
      </c>
      <c r="BN153" s="38" t="str">
        <f t="shared" si="12"/>
        <v/>
      </c>
      <c r="BO153" s="14" t="str">
        <f>IF('REGISTRO 1'!I152="","",IF('REGISTRO 1'!I152&lt;5,'REGISTRO 1'!I152,""))</f>
        <v/>
      </c>
      <c r="BP153" s="15" t="str">
        <f>IF('REGISTRO 1'!I152&lt;9,IF('REGISTRO 1'!I152&gt;4,'REGISTRO 1'!I152,""),"")</f>
        <v/>
      </c>
      <c r="BQ153" s="15" t="str">
        <f>IF('REGISTRO 1'!I152&lt;13,IF('REGISTRO 1'!I152&gt;8,'REGISTRO 1'!I152,""),"")</f>
        <v/>
      </c>
      <c r="BR153" s="16" t="str">
        <f>IF('REGISTRO 1'!I152&gt;12,'REGISTRO 1'!I152,"")</f>
        <v/>
      </c>
      <c r="BS153" s="14" t="str">
        <f>IF('REGISTRO 1'!M152="","",IF('REGISTRO 1'!M152&lt;5,'REGISTRO 1'!M152,""))</f>
        <v/>
      </c>
      <c r="BT153" s="15" t="str">
        <f>IF('REGISTRO 1'!M152&lt;9,IF('REGISTRO 1'!M152&gt;4,'REGISTRO 1'!M152,""),"")</f>
        <v/>
      </c>
      <c r="BU153" s="15" t="str">
        <f>IF('REGISTRO 1'!M152&lt;13,IF('REGISTRO 1'!M152&gt;8,'REGISTRO 1'!M152,""),"")</f>
        <v/>
      </c>
      <c r="BV153" s="16" t="str">
        <f>IF('REGISTRO 1'!M152&gt;12,'REGISTRO 1'!M152,"")</f>
        <v/>
      </c>
      <c r="BW153" s="14" t="str">
        <f>IF('REGISTRO 1'!Q152="","",IF('REGISTRO 1'!Q152&lt;4,'REGISTRO 1'!Q152,""))</f>
        <v/>
      </c>
      <c r="BX153" s="15" t="str">
        <f>IF('REGISTRO 1'!Q152&lt;7,IF('REGISTRO 1'!Q152&gt;3,'REGISTRO 1'!Q152,""),"")</f>
        <v/>
      </c>
      <c r="BY153" s="15" t="str">
        <f>IF('REGISTRO 1'!Q152&lt;10,IF('REGISTRO 1'!Q152&gt;6,'REGISTRO 1'!Q152,""),"")</f>
        <v/>
      </c>
      <c r="BZ153" s="16" t="str">
        <f>IF('REGISTRO 1'!Q152&gt;9,'REGISTRO 1'!Q152,"")</f>
        <v/>
      </c>
      <c r="CA153" s="14" t="str">
        <f>IF('REGISTRO 1'!U152="","",IF('REGISTRO 1'!U152&lt;3,'REGISTRO 1'!U152,""))</f>
        <v/>
      </c>
      <c r="CB153" s="15" t="str">
        <f>IF('REGISTRO 1'!U152&lt;5,IF('REGISTRO 1'!U152&gt;2,'REGISTRO 1'!U152,""),"")</f>
        <v/>
      </c>
      <c r="CC153" s="15" t="str">
        <f>IF('REGISTRO 1'!U152&lt;7,IF('REGISTRO 1'!U152&gt;4,'REGISTRO 1'!U152,""),"")</f>
        <v/>
      </c>
      <c r="CD153" s="16" t="str">
        <f>IF('REGISTRO 1'!U152&gt;6,'REGISTRO 1'!U152,"")</f>
        <v/>
      </c>
      <c r="CE153" s="14" t="str">
        <f>IF('REGISTRO 1'!Y152="","",IF('REGISTRO 1'!Y152&lt;3,'REGISTRO 1'!Y152,""))</f>
        <v/>
      </c>
      <c r="CF153" s="15" t="str">
        <f>IF('REGISTRO 1'!Y152&lt;5,IF('REGISTRO 1'!Y152&gt;2,'REGISTRO 1'!Y152,""),"")</f>
        <v/>
      </c>
      <c r="CG153" s="15" t="str">
        <f>IF('REGISTRO 1'!Y152&lt;7,IF('REGISTRO 1'!Y152&gt;4,'REGISTRO 1'!Y152,""),"")</f>
        <v/>
      </c>
      <c r="CH153" s="16" t="str">
        <f>IF('REGISTRO 1'!Y152&gt;6,'REGISTRO 1'!Y152,"")</f>
        <v/>
      </c>
      <c r="CI153" s="73" t="str">
        <f t="shared" si="13"/>
        <v/>
      </c>
      <c r="CJ153" s="180" t="str">
        <f t="shared" si="14"/>
        <v/>
      </c>
      <c r="CK153" s="140" t="str">
        <f>IF('REGISTRO 1'!$C152="","",'REGISTRO 1'!D152)</f>
        <v/>
      </c>
      <c r="CL153" s="10" t="str">
        <f>IF('REGISTRO 1'!$C152="","",'REGISTRO 1'!E152)</f>
        <v/>
      </c>
    </row>
    <row r="154" spans="2:90" x14ac:dyDescent="0.25">
      <c r="B154" s="69" t="s">
        <v>183</v>
      </c>
      <c r="C154" s="28" t="str">
        <f>IF('REGISTRO 1'!C153="","",'REGISTRO 1'!C153)</f>
        <v/>
      </c>
      <c r="D154" s="110" t="str">
        <f>IF('REGISTRO 1'!F153="","",IF('REGISTRO 1'!F153&lt;5,'REGISTRO 1'!F153,""))</f>
        <v/>
      </c>
      <c r="E154" s="75" t="str">
        <f>IF('REGISTRO 1'!F153&lt;9,IF('REGISTRO 1'!F153&gt;4,'REGISTRO 1'!F153,""),"")</f>
        <v/>
      </c>
      <c r="F154" s="75" t="str">
        <f>IF('REGISTRO 1'!F153&lt;13,IF('REGISTRO 1'!F153&gt;8,'REGISTRO 1'!F153,""),"")</f>
        <v/>
      </c>
      <c r="G154" s="22" t="str">
        <f>IF('REGISTRO 1'!F153&gt;12,'REGISTRO 1'!F153,"")</f>
        <v/>
      </c>
      <c r="H154" s="110" t="str">
        <f>IF('REGISTRO 1'!J153="","",IF('REGISTRO 1'!J153&lt;5,'REGISTRO 1'!J153,""))</f>
        <v/>
      </c>
      <c r="I154" s="75" t="str">
        <f>IF('REGISTRO 1'!J153&lt;9,IF('REGISTRO 1'!J153&gt;4,'REGISTRO 1'!J153,""),"")</f>
        <v/>
      </c>
      <c r="J154" s="75" t="str">
        <f>IF('REGISTRO 1'!J153&lt;13,IF('REGISTRO 1'!J153&gt;8,'REGISTRO 1'!J153,""),"")</f>
        <v/>
      </c>
      <c r="K154" s="22" t="str">
        <f>IF('REGISTRO 1'!J153&gt;12,'REGISTRO 1'!J153,"")</f>
        <v/>
      </c>
      <c r="L154" s="110" t="str">
        <f>IF('REGISTRO 1'!N153="","",IF('REGISTRO 1'!N153&lt;4,'REGISTRO 1'!N153,""))</f>
        <v/>
      </c>
      <c r="M154" s="75" t="str">
        <f>IF('REGISTRO 1'!N153&lt;7,IF('REGISTRO 1'!N153&gt;3,'REGISTRO 1'!N153,""),"")</f>
        <v/>
      </c>
      <c r="N154" s="75" t="str">
        <f>IF('REGISTRO 1'!N153&lt;10,IF('REGISTRO 1'!N153&gt;6,'REGISTRO 1'!N153,""),"")</f>
        <v/>
      </c>
      <c r="O154" s="22" t="str">
        <f>IF('REGISTRO 1'!N153&gt;9,'REGISTRO 1'!N153,"")</f>
        <v/>
      </c>
      <c r="P154" s="110" t="str">
        <f>IF('REGISTRO 1'!R153="","",IF('REGISTRO 1'!R153&lt;3,'REGISTRO 1'!R153,""))</f>
        <v/>
      </c>
      <c r="Q154" s="75" t="str">
        <f>IF('REGISTRO 1'!R153&lt;5,IF('REGISTRO 1'!R153&gt;2,'REGISTRO 1'!R153,""),"")</f>
        <v/>
      </c>
      <c r="R154" s="75" t="str">
        <f>IF('REGISTRO 1'!R153&lt;7,IF('REGISTRO 1'!R153&gt;4,'REGISTRO 1'!R153,""),"")</f>
        <v/>
      </c>
      <c r="S154" s="22" t="str">
        <f>IF('REGISTRO 1'!R153&gt;6,'REGISTRO 1'!R153,"")</f>
        <v/>
      </c>
      <c r="T154" s="110" t="str">
        <f>IF('REGISTRO 1'!V153="","",IF('REGISTRO 1'!V153&lt;3,'REGISTRO 1'!V153,""))</f>
        <v/>
      </c>
      <c r="U154" s="75" t="str">
        <f>IF('REGISTRO 1'!V153&lt;5,IF('REGISTRO 1'!V153&gt;2,'REGISTRO 1'!V153,""),"")</f>
        <v/>
      </c>
      <c r="V154" s="75" t="str">
        <f>IF('REGISTRO 1'!V153&lt;7,IF('REGISTRO 1'!V153&gt;4,'REGISTRO 1'!V153,""),"")</f>
        <v/>
      </c>
      <c r="W154" s="111" t="str">
        <f>IF('REGISTRO 1'!V153&gt;6,'REGISTRO 1'!V153,"")</f>
        <v/>
      </c>
      <c r="X154" s="162" t="str">
        <f t="shared" si="10"/>
        <v/>
      </c>
      <c r="Y154" s="163" t="str">
        <f>IF('REGISTRO 1'!G153="","",IF('REGISTRO 1'!G153&lt;5,'REGISTRO 1'!G153,""))</f>
        <v/>
      </c>
      <c r="Z154" s="164" t="str">
        <f>IF('REGISTRO 1'!G153&lt;9,IF('REGISTRO 1'!G153&gt;4,'REGISTRO 1'!G153,""),"")</f>
        <v/>
      </c>
      <c r="AA154" s="164" t="str">
        <f>IF('REGISTRO 1'!G153&lt;13,IF('REGISTRO 1'!G153&gt;8,'REGISTRO 1'!G153,""),"")</f>
        <v/>
      </c>
      <c r="AB154" s="165" t="str">
        <f>IF('REGISTRO 1'!G153&gt;12,'REGISTRO 1'!G153,"")</f>
        <v/>
      </c>
      <c r="AC154" s="166" t="str">
        <f>IF('REGISTRO 1'!K153="","",IF('REGISTRO 1'!K153&lt;5,'REGISTRO 1'!K153,""))</f>
        <v/>
      </c>
      <c r="AD154" s="164" t="str">
        <f>IF('REGISTRO 1'!K153&lt;9,IF('REGISTRO 1'!K153&gt;4,'REGISTRO 1'!K153,""),"")</f>
        <v/>
      </c>
      <c r="AE154" s="164" t="str">
        <f>IF('REGISTRO 1'!K153&lt;13,IF('REGISTRO 1'!K153&gt;8,'REGISTRO 1'!K153,""),"")</f>
        <v/>
      </c>
      <c r="AF154" s="165" t="str">
        <f>IF('REGISTRO 1'!K153&gt;12,'REGISTRO 1'!K153,"")</f>
        <v/>
      </c>
      <c r="AG154" s="166" t="str">
        <f>IF('REGISTRO 1'!O153="","",IF('REGISTRO 1'!O153&lt;4,'REGISTRO 1'!O153,""))</f>
        <v/>
      </c>
      <c r="AH154" s="164" t="str">
        <f>IF('REGISTRO 1'!O153&lt;7,IF('REGISTRO 1'!O153&gt;3,'REGISTRO 1'!O153,""),"")</f>
        <v/>
      </c>
      <c r="AI154" s="164" t="str">
        <f>IF('REGISTRO 1'!O153&lt;10,IF('REGISTRO 1'!O153&gt;6,'REGISTRO 1'!O153,""),"")</f>
        <v/>
      </c>
      <c r="AJ154" s="165" t="str">
        <f>IF('REGISTRO 1'!O153&gt;9,'REGISTRO 1'!O153,"")</f>
        <v/>
      </c>
      <c r="AK154" s="166" t="str">
        <f>IF('REGISTRO 1'!S153="","",IF('REGISTRO 1'!S153&lt;3,'REGISTRO 1'!S153,""))</f>
        <v/>
      </c>
      <c r="AL154" s="164" t="str">
        <f>IF('REGISTRO 1'!S153&lt;5,IF('REGISTRO 1'!S153&gt;2,'REGISTRO 1'!S153,""),"")</f>
        <v/>
      </c>
      <c r="AM154" s="164" t="str">
        <f>IF('REGISTRO 1'!S153&lt;7,IF('REGISTRO 1'!S153&gt;4,'REGISTRO 1'!S153,""),"")</f>
        <v/>
      </c>
      <c r="AN154" s="165" t="str">
        <f>IF('REGISTRO 1'!S153&gt;6,'REGISTRO 1'!S153,"")</f>
        <v/>
      </c>
      <c r="AO154" s="166" t="str">
        <f>IF('REGISTRO 1'!W153="","",IF('REGISTRO 1'!W153&lt;3,'REGISTRO 1'!W153,""))</f>
        <v/>
      </c>
      <c r="AP154" s="164" t="str">
        <f>IF('REGISTRO 1'!W153&lt;5,IF('REGISTRO 1'!W153&gt;2,'REGISTRO 1'!W153,""),"")</f>
        <v/>
      </c>
      <c r="AQ154" s="164" t="str">
        <f>IF('REGISTRO 1'!W153&lt;7,IF('REGISTRO 1'!W153&gt;4,'REGISTRO 1'!W153,""),"")</f>
        <v/>
      </c>
      <c r="AR154" s="165" t="str">
        <f>IF('REGISTRO 1'!W153&gt;6,'REGISTRO 1'!W153,"")</f>
        <v/>
      </c>
      <c r="AS154" s="162" t="str">
        <f t="shared" si="11"/>
        <v/>
      </c>
      <c r="AT154" s="110" t="str">
        <f>IF('REGISTRO 1'!H153="","",IF('REGISTRO 1'!H153&lt;5,'REGISTRO 1'!H153,""))</f>
        <v/>
      </c>
      <c r="AU154" s="75" t="str">
        <f>IF('REGISTRO 1'!H153&lt;9,IF('REGISTRO 1'!H153&gt;4,'REGISTRO 1'!H153,""),"")</f>
        <v/>
      </c>
      <c r="AV154" s="75" t="str">
        <f>IF('REGISTRO 1'!H153&lt;13,IF('REGISTRO 1'!H153&gt;8,'REGISTRO 1'!H153,""),"")</f>
        <v/>
      </c>
      <c r="AW154" s="22" t="str">
        <f>IF('REGISTRO 1'!H153&gt;12,'REGISTRO 1'!H153,"")</f>
        <v/>
      </c>
      <c r="AX154" s="110" t="str">
        <f>IF('REGISTRO 1'!L153="","",IF('REGISTRO 1'!L153&lt;5,'REGISTRO 1'!L153,""))</f>
        <v/>
      </c>
      <c r="AY154" s="75" t="str">
        <f>IF('REGISTRO 1'!L153&lt;9,IF('REGISTRO 1'!L153&gt;4,'REGISTRO 1'!L153,""),"")</f>
        <v/>
      </c>
      <c r="AZ154" s="75" t="str">
        <f>IF('REGISTRO 1'!L153&lt;13,IF('REGISTRO 1'!L153&gt;8,'REGISTRO 1'!L153,""),"")</f>
        <v/>
      </c>
      <c r="BA154" s="22" t="str">
        <f>IF('REGISTRO 1'!L153&gt;12,'REGISTRO 1'!L153,"")</f>
        <v/>
      </c>
      <c r="BB154" s="110" t="str">
        <f>IF('REGISTRO 1'!P153="","",IF('REGISTRO 1'!P153&lt;4,'REGISTRO 1'!P153,""))</f>
        <v/>
      </c>
      <c r="BC154" s="75" t="str">
        <f>IF('REGISTRO 1'!P153&lt;7,IF('REGISTRO 1'!P153&gt;3,'REGISTRO 1'!P153,""),"")</f>
        <v/>
      </c>
      <c r="BD154" s="75" t="str">
        <f>IF('REGISTRO 1'!P153&lt;10,IF('REGISTRO 1'!P153&gt;6,'REGISTRO 1'!P153,""),"")</f>
        <v/>
      </c>
      <c r="BE154" s="22" t="str">
        <f>IF('REGISTRO 1'!P153&gt;9,'REGISTRO 1'!P153,"")</f>
        <v/>
      </c>
      <c r="BF154" s="110" t="str">
        <f>IF('REGISTRO 1'!T153="","",IF('REGISTRO 1'!T153&lt;3,'REGISTRO 1'!T153,""))</f>
        <v/>
      </c>
      <c r="BG154" s="75" t="str">
        <f>IF('REGISTRO 1'!T153&lt;5,IF('REGISTRO 1'!T153&gt;2,'REGISTRO 1'!T153,""),"")</f>
        <v/>
      </c>
      <c r="BH154" s="75" t="str">
        <f>IF('REGISTRO 1'!T153&lt;7,IF('REGISTRO 1'!T153&gt;4,'REGISTRO 1'!T153,""),"")</f>
        <v/>
      </c>
      <c r="BI154" s="22" t="str">
        <f>IF('REGISTRO 1'!T153&gt;6,'REGISTRO 1'!T153,"")</f>
        <v/>
      </c>
      <c r="BJ154" s="110" t="str">
        <f>IF('REGISTRO 1'!X153="","",IF('REGISTRO 1'!X153&lt;3,'REGISTRO 1'!X153,""))</f>
        <v/>
      </c>
      <c r="BK154" s="75" t="str">
        <f>IF('REGISTRO 1'!X153&lt;5,IF('REGISTRO 1'!X153&gt;2,'REGISTRO 1'!X153,""),"")</f>
        <v/>
      </c>
      <c r="BL154" s="75" t="str">
        <f>IF('REGISTRO 1'!X153&lt;7,IF('REGISTRO 1'!X153&gt;4,'REGISTRO 1'!X153,""),"")</f>
        <v/>
      </c>
      <c r="BM154" s="22" t="str">
        <f>IF('REGISTRO 1'!X153&gt;6,'REGISTRO 1'!X153,"")</f>
        <v/>
      </c>
      <c r="BN154" s="162" t="str">
        <f t="shared" si="12"/>
        <v/>
      </c>
      <c r="BO154" s="167" t="str">
        <f>IF('REGISTRO 1'!I153="","",IF('REGISTRO 1'!I153&lt;5,'REGISTRO 1'!I153,""))</f>
        <v/>
      </c>
      <c r="BP154" s="168" t="str">
        <f>IF('REGISTRO 1'!I153&lt;9,IF('REGISTRO 1'!I153&gt;4,'REGISTRO 1'!I153,""),"")</f>
        <v/>
      </c>
      <c r="BQ154" s="168" t="str">
        <f>IF('REGISTRO 1'!I153&lt;13,IF('REGISTRO 1'!I153&gt;8,'REGISTRO 1'!I153,""),"")</f>
        <v/>
      </c>
      <c r="BR154" s="169" t="str">
        <f>IF('REGISTRO 1'!I153&gt;12,'REGISTRO 1'!I153,"")</f>
        <v/>
      </c>
      <c r="BS154" s="167" t="str">
        <f>IF('REGISTRO 1'!M153="","",IF('REGISTRO 1'!M153&lt;5,'REGISTRO 1'!M153,""))</f>
        <v/>
      </c>
      <c r="BT154" s="168" t="str">
        <f>IF('REGISTRO 1'!M153&lt;9,IF('REGISTRO 1'!M153&gt;4,'REGISTRO 1'!M153,""),"")</f>
        <v/>
      </c>
      <c r="BU154" s="168" t="str">
        <f>IF('REGISTRO 1'!M153&lt;13,IF('REGISTRO 1'!M153&gt;8,'REGISTRO 1'!M153,""),"")</f>
        <v/>
      </c>
      <c r="BV154" s="169" t="str">
        <f>IF('REGISTRO 1'!M153&gt;12,'REGISTRO 1'!M153,"")</f>
        <v/>
      </c>
      <c r="BW154" s="167" t="str">
        <f>IF('REGISTRO 1'!Q153="","",IF('REGISTRO 1'!Q153&lt;4,'REGISTRO 1'!Q153,""))</f>
        <v/>
      </c>
      <c r="BX154" s="168" t="str">
        <f>IF('REGISTRO 1'!Q153&lt;7,IF('REGISTRO 1'!Q153&gt;3,'REGISTRO 1'!Q153,""),"")</f>
        <v/>
      </c>
      <c r="BY154" s="168" t="str">
        <f>IF('REGISTRO 1'!Q153&lt;10,IF('REGISTRO 1'!Q153&gt;6,'REGISTRO 1'!Q153,""),"")</f>
        <v/>
      </c>
      <c r="BZ154" s="169" t="str">
        <f>IF('REGISTRO 1'!Q153&gt;9,'REGISTRO 1'!Q153,"")</f>
        <v/>
      </c>
      <c r="CA154" s="167" t="str">
        <f>IF('REGISTRO 1'!U153="","",IF('REGISTRO 1'!U153&lt;3,'REGISTRO 1'!U153,""))</f>
        <v/>
      </c>
      <c r="CB154" s="168" t="str">
        <f>IF('REGISTRO 1'!U153&lt;5,IF('REGISTRO 1'!U153&gt;2,'REGISTRO 1'!U153,""),"")</f>
        <v/>
      </c>
      <c r="CC154" s="168" t="str">
        <f>IF('REGISTRO 1'!U153&lt;7,IF('REGISTRO 1'!U153&gt;4,'REGISTRO 1'!U153,""),"")</f>
        <v/>
      </c>
      <c r="CD154" s="169" t="str">
        <f>IF('REGISTRO 1'!U153&gt;6,'REGISTRO 1'!U153,"")</f>
        <v/>
      </c>
      <c r="CE154" s="167" t="str">
        <f>IF('REGISTRO 1'!Y153="","",IF('REGISTRO 1'!Y153&lt;3,'REGISTRO 1'!Y153,""))</f>
        <v/>
      </c>
      <c r="CF154" s="168" t="str">
        <f>IF('REGISTRO 1'!Y153&lt;5,IF('REGISTRO 1'!Y153&gt;2,'REGISTRO 1'!Y153,""),"")</f>
        <v/>
      </c>
      <c r="CG154" s="168" t="str">
        <f>IF('REGISTRO 1'!Y153&lt;7,IF('REGISTRO 1'!Y153&gt;4,'REGISTRO 1'!Y153,""),"")</f>
        <v/>
      </c>
      <c r="CH154" s="169" t="str">
        <f>IF('REGISTRO 1'!Y153&gt;6,'REGISTRO 1'!Y153,"")</f>
        <v/>
      </c>
      <c r="CI154" s="170" t="str">
        <f t="shared" si="13"/>
        <v/>
      </c>
      <c r="CJ154" s="181" t="str">
        <f t="shared" si="14"/>
        <v/>
      </c>
      <c r="CK154" s="140" t="str">
        <f>IF('REGISTRO 1'!$C153="","",'REGISTRO 1'!D153)</f>
        <v/>
      </c>
      <c r="CL154" s="10" t="str">
        <f>IF('REGISTRO 1'!$C153="","",'REGISTRO 1'!E153)</f>
        <v/>
      </c>
    </row>
    <row r="155" spans="2:90" x14ac:dyDescent="0.25">
      <c r="B155" s="172" t="s">
        <v>184</v>
      </c>
      <c r="C155" s="54" t="str">
        <f>IF('REGISTRO 1'!C154="","",'REGISTRO 1'!C154)</f>
        <v/>
      </c>
      <c r="D155" s="21" t="str">
        <f>IF('REGISTRO 1'!F154="","",IF('REGISTRO 1'!F154&lt;5,'REGISTRO 1'!F154,""))</f>
        <v/>
      </c>
      <c r="E155" s="15" t="str">
        <f>IF('REGISTRO 1'!F154&lt;9,IF('REGISTRO 1'!F154&gt;4,'REGISTRO 1'!F154,""),"")</f>
        <v/>
      </c>
      <c r="F155" s="15" t="str">
        <f>IF('REGISTRO 1'!F154&lt;13,IF('REGISTRO 1'!F154&gt;8,'REGISTRO 1'!F154,""),"")</f>
        <v/>
      </c>
      <c r="G155" s="16" t="str">
        <f>IF('REGISTRO 1'!F154&gt;12,'REGISTRO 1'!F154,"")</f>
        <v/>
      </c>
      <c r="H155" s="21" t="str">
        <f>IF('REGISTRO 1'!J154="","",IF('REGISTRO 1'!J154&lt;5,'REGISTRO 1'!J154,""))</f>
        <v/>
      </c>
      <c r="I155" s="15" t="str">
        <f>IF('REGISTRO 1'!J154&lt;9,IF('REGISTRO 1'!J154&gt;4,'REGISTRO 1'!J154,""),"")</f>
        <v/>
      </c>
      <c r="J155" s="15" t="str">
        <f>IF('REGISTRO 1'!J154&lt;13,IF('REGISTRO 1'!J154&gt;8,'REGISTRO 1'!J154,""),"")</f>
        <v/>
      </c>
      <c r="K155" s="16" t="str">
        <f>IF('REGISTRO 1'!J154&gt;12,'REGISTRO 1'!J154,"")</f>
        <v/>
      </c>
      <c r="L155" s="21" t="str">
        <f>IF('REGISTRO 1'!N154="","",IF('REGISTRO 1'!N154&lt;4,'REGISTRO 1'!N154,""))</f>
        <v/>
      </c>
      <c r="M155" s="15" t="str">
        <f>IF('REGISTRO 1'!N154&lt;7,IF('REGISTRO 1'!N154&gt;3,'REGISTRO 1'!N154,""),"")</f>
        <v/>
      </c>
      <c r="N155" s="15" t="str">
        <f>IF('REGISTRO 1'!N154&lt;10,IF('REGISTRO 1'!N154&gt;6,'REGISTRO 1'!N154,""),"")</f>
        <v/>
      </c>
      <c r="O155" s="16" t="str">
        <f>IF('REGISTRO 1'!N154&gt;9,'REGISTRO 1'!N154,"")</f>
        <v/>
      </c>
      <c r="P155" s="21" t="str">
        <f>IF('REGISTRO 1'!R154="","",IF('REGISTRO 1'!R154&lt;3,'REGISTRO 1'!R154,""))</f>
        <v/>
      </c>
      <c r="Q155" s="15" t="str">
        <f>IF('REGISTRO 1'!R154&lt;5,IF('REGISTRO 1'!R154&gt;2,'REGISTRO 1'!R154,""),"")</f>
        <v/>
      </c>
      <c r="R155" s="15" t="str">
        <f>IF('REGISTRO 1'!R154&lt;7,IF('REGISTRO 1'!R154&gt;4,'REGISTRO 1'!R154,""),"")</f>
        <v/>
      </c>
      <c r="S155" s="16" t="str">
        <f>IF('REGISTRO 1'!R154&gt;6,'REGISTRO 1'!R154,"")</f>
        <v/>
      </c>
      <c r="T155" s="21" t="str">
        <f>IF('REGISTRO 1'!V154="","",IF('REGISTRO 1'!V154&lt;3,'REGISTRO 1'!V154,""))</f>
        <v/>
      </c>
      <c r="U155" s="15" t="str">
        <f>IF('REGISTRO 1'!V154&lt;5,IF('REGISTRO 1'!V154&gt;2,'REGISTRO 1'!V154,""),"")</f>
        <v/>
      </c>
      <c r="V155" s="15" t="str">
        <f>IF('REGISTRO 1'!V154&lt;7,IF('REGISTRO 1'!V154&gt;4,'REGISTRO 1'!V154,""),"")</f>
        <v/>
      </c>
      <c r="W155" s="20" t="str">
        <f>IF('REGISTRO 1'!V154&gt;6,'REGISTRO 1'!V154,"")</f>
        <v/>
      </c>
      <c r="X155" s="38" t="str">
        <f t="shared" si="10"/>
        <v/>
      </c>
      <c r="Y155" s="14" t="str">
        <f>IF('REGISTRO 1'!G154="","",IF('REGISTRO 1'!G154&lt;5,'REGISTRO 1'!G154,""))</f>
        <v/>
      </c>
      <c r="Z155" s="15" t="str">
        <f>IF('REGISTRO 1'!G154&lt;9,IF('REGISTRO 1'!G154&gt;4,'REGISTRO 1'!G154,""),"")</f>
        <v/>
      </c>
      <c r="AA155" s="15" t="str">
        <f>IF('REGISTRO 1'!G154&lt;13,IF('REGISTRO 1'!G154&gt;8,'REGISTRO 1'!G154,""),"")</f>
        <v/>
      </c>
      <c r="AB155" s="16" t="str">
        <f>IF('REGISTRO 1'!G154&gt;12,'REGISTRO 1'!G154,"")</f>
        <v/>
      </c>
      <c r="AC155" s="21" t="str">
        <f>IF('REGISTRO 1'!K154="","",IF('REGISTRO 1'!K154&lt;5,'REGISTRO 1'!K154,""))</f>
        <v/>
      </c>
      <c r="AD155" s="15" t="str">
        <f>IF('REGISTRO 1'!K154&lt;9,IF('REGISTRO 1'!K154&gt;4,'REGISTRO 1'!K154,""),"")</f>
        <v/>
      </c>
      <c r="AE155" s="15" t="str">
        <f>IF('REGISTRO 1'!K154&lt;13,IF('REGISTRO 1'!K154&gt;8,'REGISTRO 1'!K154,""),"")</f>
        <v/>
      </c>
      <c r="AF155" s="16" t="str">
        <f>IF('REGISTRO 1'!K154&gt;12,'REGISTRO 1'!K154,"")</f>
        <v/>
      </c>
      <c r="AG155" s="21" t="str">
        <f>IF('REGISTRO 1'!O154="","",IF('REGISTRO 1'!O154&lt;4,'REGISTRO 1'!O154,""))</f>
        <v/>
      </c>
      <c r="AH155" s="15" t="str">
        <f>IF('REGISTRO 1'!O154&lt;7,IF('REGISTRO 1'!O154&gt;3,'REGISTRO 1'!O154,""),"")</f>
        <v/>
      </c>
      <c r="AI155" s="15" t="str">
        <f>IF('REGISTRO 1'!O154&lt;10,IF('REGISTRO 1'!O154&gt;6,'REGISTRO 1'!O154,""),"")</f>
        <v/>
      </c>
      <c r="AJ155" s="16" t="str">
        <f>IF('REGISTRO 1'!O154&gt;9,'REGISTRO 1'!O154,"")</f>
        <v/>
      </c>
      <c r="AK155" s="21" t="str">
        <f>IF('REGISTRO 1'!S154="","",IF('REGISTRO 1'!S154&lt;3,'REGISTRO 1'!S154,""))</f>
        <v/>
      </c>
      <c r="AL155" s="15" t="str">
        <f>IF('REGISTRO 1'!S154&lt;5,IF('REGISTRO 1'!S154&gt;2,'REGISTRO 1'!S154,""),"")</f>
        <v/>
      </c>
      <c r="AM155" s="15" t="str">
        <f>IF('REGISTRO 1'!S154&lt;7,IF('REGISTRO 1'!S154&gt;4,'REGISTRO 1'!S154,""),"")</f>
        <v/>
      </c>
      <c r="AN155" s="16" t="str">
        <f>IF('REGISTRO 1'!S154&gt;6,'REGISTRO 1'!S154,"")</f>
        <v/>
      </c>
      <c r="AO155" s="21" t="str">
        <f>IF('REGISTRO 1'!W154="","",IF('REGISTRO 1'!W154&lt;3,'REGISTRO 1'!W154,""))</f>
        <v/>
      </c>
      <c r="AP155" s="15" t="str">
        <f>IF('REGISTRO 1'!W154&lt;5,IF('REGISTRO 1'!W154&gt;2,'REGISTRO 1'!W154,""),"")</f>
        <v/>
      </c>
      <c r="AQ155" s="15" t="str">
        <f>IF('REGISTRO 1'!W154&lt;7,IF('REGISTRO 1'!W154&gt;4,'REGISTRO 1'!W154,""),"")</f>
        <v/>
      </c>
      <c r="AR155" s="16" t="str">
        <f>IF('REGISTRO 1'!W154&gt;6,'REGISTRO 1'!W154,"")</f>
        <v/>
      </c>
      <c r="AS155" s="38" t="str">
        <f t="shared" si="11"/>
        <v/>
      </c>
      <c r="AT155" s="21" t="str">
        <f>IF('REGISTRO 1'!H154="","",IF('REGISTRO 1'!H154&lt;5,'REGISTRO 1'!H154,""))</f>
        <v/>
      </c>
      <c r="AU155" s="15" t="str">
        <f>IF('REGISTRO 1'!H154&lt;9,IF('REGISTRO 1'!H154&gt;4,'REGISTRO 1'!H154,""),"")</f>
        <v/>
      </c>
      <c r="AV155" s="15" t="str">
        <f>IF('REGISTRO 1'!H154&lt;13,IF('REGISTRO 1'!H154&gt;8,'REGISTRO 1'!H154,""),"")</f>
        <v/>
      </c>
      <c r="AW155" s="16" t="str">
        <f>IF('REGISTRO 1'!H154&gt;12,'REGISTRO 1'!H154,"")</f>
        <v/>
      </c>
      <c r="AX155" s="21" t="str">
        <f>IF('REGISTRO 1'!L154="","",IF('REGISTRO 1'!L154&lt;5,'REGISTRO 1'!L154,""))</f>
        <v/>
      </c>
      <c r="AY155" s="15" t="str">
        <f>IF('REGISTRO 1'!L154&lt;9,IF('REGISTRO 1'!L154&gt;4,'REGISTRO 1'!L154,""),"")</f>
        <v/>
      </c>
      <c r="AZ155" s="15" t="str">
        <f>IF('REGISTRO 1'!L154&lt;13,IF('REGISTRO 1'!L154&gt;8,'REGISTRO 1'!L154,""),"")</f>
        <v/>
      </c>
      <c r="BA155" s="16" t="str">
        <f>IF('REGISTRO 1'!L154&gt;12,'REGISTRO 1'!L154,"")</f>
        <v/>
      </c>
      <c r="BB155" s="21" t="str">
        <f>IF('REGISTRO 1'!P154="","",IF('REGISTRO 1'!P154&lt;4,'REGISTRO 1'!P154,""))</f>
        <v/>
      </c>
      <c r="BC155" s="15" t="str">
        <f>IF('REGISTRO 1'!P154&lt;7,IF('REGISTRO 1'!P154&gt;3,'REGISTRO 1'!P154,""),"")</f>
        <v/>
      </c>
      <c r="BD155" s="15" t="str">
        <f>IF('REGISTRO 1'!P154&lt;10,IF('REGISTRO 1'!P154&gt;6,'REGISTRO 1'!P154,""),"")</f>
        <v/>
      </c>
      <c r="BE155" s="16" t="str">
        <f>IF('REGISTRO 1'!P154&gt;9,'REGISTRO 1'!P154,"")</f>
        <v/>
      </c>
      <c r="BF155" s="21" t="str">
        <f>IF('REGISTRO 1'!T154="","",IF('REGISTRO 1'!T154&lt;3,'REGISTRO 1'!T154,""))</f>
        <v/>
      </c>
      <c r="BG155" s="15" t="str">
        <f>IF('REGISTRO 1'!T154&lt;5,IF('REGISTRO 1'!T154&gt;2,'REGISTRO 1'!T154,""),"")</f>
        <v/>
      </c>
      <c r="BH155" s="15" t="str">
        <f>IF('REGISTRO 1'!T154&lt;7,IF('REGISTRO 1'!T154&gt;4,'REGISTRO 1'!T154,""),"")</f>
        <v/>
      </c>
      <c r="BI155" s="16" t="str">
        <f>IF('REGISTRO 1'!T154&gt;6,'REGISTRO 1'!T154,"")</f>
        <v/>
      </c>
      <c r="BJ155" s="21" t="str">
        <f>IF('REGISTRO 1'!X154="","",IF('REGISTRO 1'!X154&lt;3,'REGISTRO 1'!X154,""))</f>
        <v/>
      </c>
      <c r="BK155" s="15" t="str">
        <f>IF('REGISTRO 1'!X154&lt;5,IF('REGISTRO 1'!X154&gt;2,'REGISTRO 1'!X154,""),"")</f>
        <v/>
      </c>
      <c r="BL155" s="15" t="str">
        <f>IF('REGISTRO 1'!X154&lt;7,IF('REGISTRO 1'!X154&gt;4,'REGISTRO 1'!X154,""),"")</f>
        <v/>
      </c>
      <c r="BM155" s="16" t="str">
        <f>IF('REGISTRO 1'!X154&gt;6,'REGISTRO 1'!X154,"")</f>
        <v/>
      </c>
      <c r="BN155" s="38" t="str">
        <f t="shared" si="12"/>
        <v/>
      </c>
      <c r="BO155" s="14" t="str">
        <f>IF('REGISTRO 1'!I154="","",IF('REGISTRO 1'!I154&lt;5,'REGISTRO 1'!I154,""))</f>
        <v/>
      </c>
      <c r="BP155" s="15" t="str">
        <f>IF('REGISTRO 1'!I154&lt;9,IF('REGISTRO 1'!I154&gt;4,'REGISTRO 1'!I154,""),"")</f>
        <v/>
      </c>
      <c r="BQ155" s="15" t="str">
        <f>IF('REGISTRO 1'!I154&lt;13,IF('REGISTRO 1'!I154&gt;8,'REGISTRO 1'!I154,""),"")</f>
        <v/>
      </c>
      <c r="BR155" s="16" t="str">
        <f>IF('REGISTRO 1'!I154&gt;12,'REGISTRO 1'!I154,"")</f>
        <v/>
      </c>
      <c r="BS155" s="14" t="str">
        <f>IF('REGISTRO 1'!M154="","",IF('REGISTRO 1'!M154&lt;5,'REGISTRO 1'!M154,""))</f>
        <v/>
      </c>
      <c r="BT155" s="15" t="str">
        <f>IF('REGISTRO 1'!M154&lt;9,IF('REGISTRO 1'!M154&gt;4,'REGISTRO 1'!M154,""),"")</f>
        <v/>
      </c>
      <c r="BU155" s="15" t="str">
        <f>IF('REGISTRO 1'!M154&lt;13,IF('REGISTRO 1'!M154&gt;8,'REGISTRO 1'!M154,""),"")</f>
        <v/>
      </c>
      <c r="BV155" s="16" t="str">
        <f>IF('REGISTRO 1'!M154&gt;12,'REGISTRO 1'!M154,"")</f>
        <v/>
      </c>
      <c r="BW155" s="14" t="str">
        <f>IF('REGISTRO 1'!Q154="","",IF('REGISTRO 1'!Q154&lt;4,'REGISTRO 1'!Q154,""))</f>
        <v/>
      </c>
      <c r="BX155" s="15" t="str">
        <f>IF('REGISTRO 1'!Q154&lt;7,IF('REGISTRO 1'!Q154&gt;3,'REGISTRO 1'!Q154,""),"")</f>
        <v/>
      </c>
      <c r="BY155" s="15" t="str">
        <f>IF('REGISTRO 1'!Q154&lt;10,IF('REGISTRO 1'!Q154&gt;6,'REGISTRO 1'!Q154,""),"")</f>
        <v/>
      </c>
      <c r="BZ155" s="16" t="str">
        <f>IF('REGISTRO 1'!Q154&gt;9,'REGISTRO 1'!Q154,"")</f>
        <v/>
      </c>
      <c r="CA155" s="14" t="str">
        <f>IF('REGISTRO 1'!U154="","",IF('REGISTRO 1'!U154&lt;3,'REGISTRO 1'!U154,""))</f>
        <v/>
      </c>
      <c r="CB155" s="15" t="str">
        <f>IF('REGISTRO 1'!U154&lt;5,IF('REGISTRO 1'!U154&gt;2,'REGISTRO 1'!U154,""),"")</f>
        <v/>
      </c>
      <c r="CC155" s="15" t="str">
        <f>IF('REGISTRO 1'!U154&lt;7,IF('REGISTRO 1'!U154&gt;4,'REGISTRO 1'!U154,""),"")</f>
        <v/>
      </c>
      <c r="CD155" s="16" t="str">
        <f>IF('REGISTRO 1'!U154&gt;6,'REGISTRO 1'!U154,"")</f>
        <v/>
      </c>
      <c r="CE155" s="14" t="str">
        <f>IF('REGISTRO 1'!Y154="","",IF('REGISTRO 1'!Y154&lt;3,'REGISTRO 1'!Y154,""))</f>
        <v/>
      </c>
      <c r="CF155" s="15" t="str">
        <f>IF('REGISTRO 1'!Y154&lt;5,IF('REGISTRO 1'!Y154&gt;2,'REGISTRO 1'!Y154,""),"")</f>
        <v/>
      </c>
      <c r="CG155" s="15" t="str">
        <f>IF('REGISTRO 1'!Y154&lt;7,IF('REGISTRO 1'!Y154&gt;4,'REGISTRO 1'!Y154,""),"")</f>
        <v/>
      </c>
      <c r="CH155" s="16" t="str">
        <f>IF('REGISTRO 1'!Y154&gt;6,'REGISTRO 1'!Y154,"")</f>
        <v/>
      </c>
      <c r="CI155" s="73" t="str">
        <f t="shared" si="13"/>
        <v/>
      </c>
      <c r="CJ155" s="180" t="str">
        <f t="shared" si="14"/>
        <v/>
      </c>
      <c r="CK155" s="140" t="str">
        <f>IF('REGISTRO 1'!$C154="","",'REGISTRO 1'!D154)</f>
        <v/>
      </c>
      <c r="CL155" s="10" t="str">
        <f>IF('REGISTRO 1'!$C154="","",'REGISTRO 1'!E154)</f>
        <v/>
      </c>
    </row>
    <row r="156" spans="2:90" x14ac:dyDescent="0.25">
      <c r="B156" s="69" t="s">
        <v>185</v>
      </c>
      <c r="C156" s="28" t="str">
        <f>IF('REGISTRO 1'!C155="","",'REGISTRO 1'!C155)</f>
        <v/>
      </c>
      <c r="D156" s="110" t="str">
        <f>IF('REGISTRO 1'!F155="","",IF('REGISTRO 1'!F155&lt;5,'REGISTRO 1'!F155,""))</f>
        <v/>
      </c>
      <c r="E156" s="75" t="str">
        <f>IF('REGISTRO 1'!F155&lt;9,IF('REGISTRO 1'!F155&gt;4,'REGISTRO 1'!F155,""),"")</f>
        <v/>
      </c>
      <c r="F156" s="75" t="str">
        <f>IF('REGISTRO 1'!F155&lt;13,IF('REGISTRO 1'!F155&gt;8,'REGISTRO 1'!F155,""),"")</f>
        <v/>
      </c>
      <c r="G156" s="22" t="str">
        <f>IF('REGISTRO 1'!F155&gt;12,'REGISTRO 1'!F155,"")</f>
        <v/>
      </c>
      <c r="H156" s="110" t="str">
        <f>IF('REGISTRO 1'!J155="","",IF('REGISTRO 1'!J155&lt;5,'REGISTRO 1'!J155,""))</f>
        <v/>
      </c>
      <c r="I156" s="75" t="str">
        <f>IF('REGISTRO 1'!J155&lt;9,IF('REGISTRO 1'!J155&gt;4,'REGISTRO 1'!J155,""),"")</f>
        <v/>
      </c>
      <c r="J156" s="75" t="str">
        <f>IF('REGISTRO 1'!J155&lt;13,IF('REGISTRO 1'!J155&gt;8,'REGISTRO 1'!J155,""),"")</f>
        <v/>
      </c>
      <c r="K156" s="22" t="str">
        <f>IF('REGISTRO 1'!J155&gt;12,'REGISTRO 1'!J155,"")</f>
        <v/>
      </c>
      <c r="L156" s="110" t="str">
        <f>IF('REGISTRO 1'!N155="","",IF('REGISTRO 1'!N155&lt;4,'REGISTRO 1'!N155,""))</f>
        <v/>
      </c>
      <c r="M156" s="75" t="str">
        <f>IF('REGISTRO 1'!N155&lt;7,IF('REGISTRO 1'!N155&gt;3,'REGISTRO 1'!N155,""),"")</f>
        <v/>
      </c>
      <c r="N156" s="75" t="str">
        <f>IF('REGISTRO 1'!N155&lt;10,IF('REGISTRO 1'!N155&gt;6,'REGISTRO 1'!N155,""),"")</f>
        <v/>
      </c>
      <c r="O156" s="22" t="str">
        <f>IF('REGISTRO 1'!N155&gt;9,'REGISTRO 1'!N155,"")</f>
        <v/>
      </c>
      <c r="P156" s="110" t="str">
        <f>IF('REGISTRO 1'!R155="","",IF('REGISTRO 1'!R155&lt;3,'REGISTRO 1'!R155,""))</f>
        <v/>
      </c>
      <c r="Q156" s="75" t="str">
        <f>IF('REGISTRO 1'!R155&lt;5,IF('REGISTRO 1'!R155&gt;2,'REGISTRO 1'!R155,""),"")</f>
        <v/>
      </c>
      <c r="R156" s="75" t="str">
        <f>IF('REGISTRO 1'!R155&lt;7,IF('REGISTRO 1'!R155&gt;4,'REGISTRO 1'!R155,""),"")</f>
        <v/>
      </c>
      <c r="S156" s="22" t="str">
        <f>IF('REGISTRO 1'!R155&gt;6,'REGISTRO 1'!R155,"")</f>
        <v/>
      </c>
      <c r="T156" s="110" t="str">
        <f>IF('REGISTRO 1'!V155="","",IF('REGISTRO 1'!V155&lt;3,'REGISTRO 1'!V155,""))</f>
        <v/>
      </c>
      <c r="U156" s="75" t="str">
        <f>IF('REGISTRO 1'!V155&lt;5,IF('REGISTRO 1'!V155&gt;2,'REGISTRO 1'!V155,""),"")</f>
        <v/>
      </c>
      <c r="V156" s="75" t="str">
        <f>IF('REGISTRO 1'!V155&lt;7,IF('REGISTRO 1'!V155&gt;4,'REGISTRO 1'!V155,""),"")</f>
        <v/>
      </c>
      <c r="W156" s="111" t="str">
        <f>IF('REGISTRO 1'!V155&gt;6,'REGISTRO 1'!V155,"")</f>
        <v/>
      </c>
      <c r="X156" s="162" t="str">
        <f t="shared" si="10"/>
        <v/>
      </c>
      <c r="Y156" s="163" t="str">
        <f>IF('REGISTRO 1'!G155="","",IF('REGISTRO 1'!G155&lt;5,'REGISTRO 1'!G155,""))</f>
        <v/>
      </c>
      <c r="Z156" s="164" t="str">
        <f>IF('REGISTRO 1'!G155&lt;9,IF('REGISTRO 1'!G155&gt;4,'REGISTRO 1'!G155,""),"")</f>
        <v/>
      </c>
      <c r="AA156" s="164" t="str">
        <f>IF('REGISTRO 1'!G155&lt;13,IF('REGISTRO 1'!G155&gt;8,'REGISTRO 1'!G155,""),"")</f>
        <v/>
      </c>
      <c r="AB156" s="165" t="str">
        <f>IF('REGISTRO 1'!G155&gt;12,'REGISTRO 1'!G155,"")</f>
        <v/>
      </c>
      <c r="AC156" s="166" t="str">
        <f>IF('REGISTRO 1'!K155="","",IF('REGISTRO 1'!K155&lt;5,'REGISTRO 1'!K155,""))</f>
        <v/>
      </c>
      <c r="AD156" s="164" t="str">
        <f>IF('REGISTRO 1'!K155&lt;9,IF('REGISTRO 1'!K155&gt;4,'REGISTRO 1'!K155,""),"")</f>
        <v/>
      </c>
      <c r="AE156" s="164" t="str">
        <f>IF('REGISTRO 1'!K155&lt;13,IF('REGISTRO 1'!K155&gt;8,'REGISTRO 1'!K155,""),"")</f>
        <v/>
      </c>
      <c r="AF156" s="165" t="str">
        <f>IF('REGISTRO 1'!K155&gt;12,'REGISTRO 1'!K155,"")</f>
        <v/>
      </c>
      <c r="AG156" s="166" t="str">
        <f>IF('REGISTRO 1'!O155="","",IF('REGISTRO 1'!O155&lt;4,'REGISTRO 1'!O155,""))</f>
        <v/>
      </c>
      <c r="AH156" s="164" t="str">
        <f>IF('REGISTRO 1'!O155&lt;7,IF('REGISTRO 1'!O155&gt;3,'REGISTRO 1'!O155,""),"")</f>
        <v/>
      </c>
      <c r="AI156" s="164" t="str">
        <f>IF('REGISTRO 1'!O155&lt;10,IF('REGISTRO 1'!O155&gt;6,'REGISTRO 1'!O155,""),"")</f>
        <v/>
      </c>
      <c r="AJ156" s="165" t="str">
        <f>IF('REGISTRO 1'!O155&gt;9,'REGISTRO 1'!O155,"")</f>
        <v/>
      </c>
      <c r="AK156" s="166" t="str">
        <f>IF('REGISTRO 1'!S155="","",IF('REGISTRO 1'!S155&lt;3,'REGISTRO 1'!S155,""))</f>
        <v/>
      </c>
      <c r="AL156" s="164" t="str">
        <f>IF('REGISTRO 1'!S155&lt;5,IF('REGISTRO 1'!S155&gt;2,'REGISTRO 1'!S155,""),"")</f>
        <v/>
      </c>
      <c r="AM156" s="164" t="str">
        <f>IF('REGISTRO 1'!S155&lt;7,IF('REGISTRO 1'!S155&gt;4,'REGISTRO 1'!S155,""),"")</f>
        <v/>
      </c>
      <c r="AN156" s="165" t="str">
        <f>IF('REGISTRO 1'!S155&gt;6,'REGISTRO 1'!S155,"")</f>
        <v/>
      </c>
      <c r="AO156" s="166" t="str">
        <f>IF('REGISTRO 1'!W155="","",IF('REGISTRO 1'!W155&lt;3,'REGISTRO 1'!W155,""))</f>
        <v/>
      </c>
      <c r="AP156" s="164" t="str">
        <f>IF('REGISTRO 1'!W155&lt;5,IF('REGISTRO 1'!W155&gt;2,'REGISTRO 1'!W155,""),"")</f>
        <v/>
      </c>
      <c r="AQ156" s="164" t="str">
        <f>IF('REGISTRO 1'!W155&lt;7,IF('REGISTRO 1'!W155&gt;4,'REGISTRO 1'!W155,""),"")</f>
        <v/>
      </c>
      <c r="AR156" s="165" t="str">
        <f>IF('REGISTRO 1'!W155&gt;6,'REGISTRO 1'!W155,"")</f>
        <v/>
      </c>
      <c r="AS156" s="162" t="str">
        <f t="shared" si="11"/>
        <v/>
      </c>
      <c r="AT156" s="110" t="str">
        <f>IF('REGISTRO 1'!H155="","",IF('REGISTRO 1'!H155&lt;5,'REGISTRO 1'!H155,""))</f>
        <v/>
      </c>
      <c r="AU156" s="75" t="str">
        <f>IF('REGISTRO 1'!H155&lt;9,IF('REGISTRO 1'!H155&gt;4,'REGISTRO 1'!H155,""),"")</f>
        <v/>
      </c>
      <c r="AV156" s="75" t="str">
        <f>IF('REGISTRO 1'!H155&lt;13,IF('REGISTRO 1'!H155&gt;8,'REGISTRO 1'!H155,""),"")</f>
        <v/>
      </c>
      <c r="AW156" s="22" t="str">
        <f>IF('REGISTRO 1'!H155&gt;12,'REGISTRO 1'!H155,"")</f>
        <v/>
      </c>
      <c r="AX156" s="110" t="str">
        <f>IF('REGISTRO 1'!L155="","",IF('REGISTRO 1'!L155&lt;5,'REGISTRO 1'!L155,""))</f>
        <v/>
      </c>
      <c r="AY156" s="75" t="str">
        <f>IF('REGISTRO 1'!L155&lt;9,IF('REGISTRO 1'!L155&gt;4,'REGISTRO 1'!L155,""),"")</f>
        <v/>
      </c>
      <c r="AZ156" s="75" t="str">
        <f>IF('REGISTRO 1'!L155&lt;13,IF('REGISTRO 1'!L155&gt;8,'REGISTRO 1'!L155,""),"")</f>
        <v/>
      </c>
      <c r="BA156" s="22" t="str">
        <f>IF('REGISTRO 1'!L155&gt;12,'REGISTRO 1'!L155,"")</f>
        <v/>
      </c>
      <c r="BB156" s="110" t="str">
        <f>IF('REGISTRO 1'!P155="","",IF('REGISTRO 1'!P155&lt;4,'REGISTRO 1'!P155,""))</f>
        <v/>
      </c>
      <c r="BC156" s="75" t="str">
        <f>IF('REGISTRO 1'!P155&lt;7,IF('REGISTRO 1'!P155&gt;3,'REGISTRO 1'!P155,""),"")</f>
        <v/>
      </c>
      <c r="BD156" s="75" t="str">
        <f>IF('REGISTRO 1'!P155&lt;10,IF('REGISTRO 1'!P155&gt;6,'REGISTRO 1'!P155,""),"")</f>
        <v/>
      </c>
      <c r="BE156" s="22" t="str">
        <f>IF('REGISTRO 1'!P155&gt;9,'REGISTRO 1'!P155,"")</f>
        <v/>
      </c>
      <c r="BF156" s="110" t="str">
        <f>IF('REGISTRO 1'!T155="","",IF('REGISTRO 1'!T155&lt;3,'REGISTRO 1'!T155,""))</f>
        <v/>
      </c>
      <c r="BG156" s="75" t="str">
        <f>IF('REGISTRO 1'!T155&lt;5,IF('REGISTRO 1'!T155&gt;2,'REGISTRO 1'!T155,""),"")</f>
        <v/>
      </c>
      <c r="BH156" s="75" t="str">
        <f>IF('REGISTRO 1'!T155&lt;7,IF('REGISTRO 1'!T155&gt;4,'REGISTRO 1'!T155,""),"")</f>
        <v/>
      </c>
      <c r="BI156" s="22" t="str">
        <f>IF('REGISTRO 1'!T155&gt;6,'REGISTRO 1'!T155,"")</f>
        <v/>
      </c>
      <c r="BJ156" s="110" t="str">
        <f>IF('REGISTRO 1'!X155="","",IF('REGISTRO 1'!X155&lt;3,'REGISTRO 1'!X155,""))</f>
        <v/>
      </c>
      <c r="BK156" s="75" t="str">
        <f>IF('REGISTRO 1'!X155&lt;5,IF('REGISTRO 1'!X155&gt;2,'REGISTRO 1'!X155,""),"")</f>
        <v/>
      </c>
      <c r="BL156" s="75" t="str">
        <f>IF('REGISTRO 1'!X155&lt;7,IF('REGISTRO 1'!X155&gt;4,'REGISTRO 1'!X155,""),"")</f>
        <v/>
      </c>
      <c r="BM156" s="22" t="str">
        <f>IF('REGISTRO 1'!X155&gt;6,'REGISTRO 1'!X155,"")</f>
        <v/>
      </c>
      <c r="BN156" s="162" t="str">
        <f t="shared" si="12"/>
        <v/>
      </c>
      <c r="BO156" s="167" t="str">
        <f>IF('REGISTRO 1'!I155="","",IF('REGISTRO 1'!I155&lt;5,'REGISTRO 1'!I155,""))</f>
        <v/>
      </c>
      <c r="BP156" s="168" t="str">
        <f>IF('REGISTRO 1'!I155&lt;9,IF('REGISTRO 1'!I155&gt;4,'REGISTRO 1'!I155,""),"")</f>
        <v/>
      </c>
      <c r="BQ156" s="168" t="str">
        <f>IF('REGISTRO 1'!I155&lt;13,IF('REGISTRO 1'!I155&gt;8,'REGISTRO 1'!I155,""),"")</f>
        <v/>
      </c>
      <c r="BR156" s="169" t="str">
        <f>IF('REGISTRO 1'!I155&gt;12,'REGISTRO 1'!I155,"")</f>
        <v/>
      </c>
      <c r="BS156" s="167" t="str">
        <f>IF('REGISTRO 1'!M155="","",IF('REGISTRO 1'!M155&lt;5,'REGISTRO 1'!M155,""))</f>
        <v/>
      </c>
      <c r="BT156" s="168" t="str">
        <f>IF('REGISTRO 1'!M155&lt;9,IF('REGISTRO 1'!M155&gt;4,'REGISTRO 1'!M155,""),"")</f>
        <v/>
      </c>
      <c r="BU156" s="168" t="str">
        <f>IF('REGISTRO 1'!M155&lt;13,IF('REGISTRO 1'!M155&gt;8,'REGISTRO 1'!M155,""),"")</f>
        <v/>
      </c>
      <c r="BV156" s="169" t="str">
        <f>IF('REGISTRO 1'!M155&gt;12,'REGISTRO 1'!M155,"")</f>
        <v/>
      </c>
      <c r="BW156" s="167" t="str">
        <f>IF('REGISTRO 1'!Q155="","",IF('REGISTRO 1'!Q155&lt;4,'REGISTRO 1'!Q155,""))</f>
        <v/>
      </c>
      <c r="BX156" s="168" t="str">
        <f>IF('REGISTRO 1'!Q155&lt;7,IF('REGISTRO 1'!Q155&gt;3,'REGISTRO 1'!Q155,""),"")</f>
        <v/>
      </c>
      <c r="BY156" s="168" t="str">
        <f>IF('REGISTRO 1'!Q155&lt;10,IF('REGISTRO 1'!Q155&gt;6,'REGISTRO 1'!Q155,""),"")</f>
        <v/>
      </c>
      <c r="BZ156" s="169" t="str">
        <f>IF('REGISTRO 1'!Q155&gt;9,'REGISTRO 1'!Q155,"")</f>
        <v/>
      </c>
      <c r="CA156" s="167" t="str">
        <f>IF('REGISTRO 1'!U155="","",IF('REGISTRO 1'!U155&lt;3,'REGISTRO 1'!U155,""))</f>
        <v/>
      </c>
      <c r="CB156" s="168" t="str">
        <f>IF('REGISTRO 1'!U155&lt;5,IF('REGISTRO 1'!U155&gt;2,'REGISTRO 1'!U155,""),"")</f>
        <v/>
      </c>
      <c r="CC156" s="168" t="str">
        <f>IF('REGISTRO 1'!U155&lt;7,IF('REGISTRO 1'!U155&gt;4,'REGISTRO 1'!U155,""),"")</f>
        <v/>
      </c>
      <c r="CD156" s="169" t="str">
        <f>IF('REGISTRO 1'!U155&gt;6,'REGISTRO 1'!U155,"")</f>
        <v/>
      </c>
      <c r="CE156" s="167" t="str">
        <f>IF('REGISTRO 1'!Y155="","",IF('REGISTRO 1'!Y155&lt;3,'REGISTRO 1'!Y155,""))</f>
        <v/>
      </c>
      <c r="CF156" s="168" t="str">
        <f>IF('REGISTRO 1'!Y155&lt;5,IF('REGISTRO 1'!Y155&gt;2,'REGISTRO 1'!Y155,""),"")</f>
        <v/>
      </c>
      <c r="CG156" s="168" t="str">
        <f>IF('REGISTRO 1'!Y155&lt;7,IF('REGISTRO 1'!Y155&gt;4,'REGISTRO 1'!Y155,""),"")</f>
        <v/>
      </c>
      <c r="CH156" s="169" t="str">
        <f>IF('REGISTRO 1'!Y155&gt;6,'REGISTRO 1'!Y155,"")</f>
        <v/>
      </c>
      <c r="CI156" s="170" t="str">
        <f t="shared" si="13"/>
        <v/>
      </c>
      <c r="CJ156" s="181" t="str">
        <f t="shared" si="14"/>
        <v/>
      </c>
      <c r="CK156" s="140" t="str">
        <f>IF('REGISTRO 1'!$C155="","",'REGISTRO 1'!D155)</f>
        <v/>
      </c>
      <c r="CL156" s="10" t="str">
        <f>IF('REGISTRO 1'!$C155="","",'REGISTRO 1'!E155)</f>
        <v/>
      </c>
    </row>
    <row r="157" spans="2:90" x14ac:dyDescent="0.25">
      <c r="B157" s="172" t="s">
        <v>186</v>
      </c>
      <c r="C157" s="54" t="str">
        <f>IF('REGISTRO 1'!C156="","",'REGISTRO 1'!C156)</f>
        <v/>
      </c>
      <c r="D157" s="21" t="str">
        <f>IF('REGISTRO 1'!F156="","",IF('REGISTRO 1'!F156&lt;5,'REGISTRO 1'!F156,""))</f>
        <v/>
      </c>
      <c r="E157" s="15" t="str">
        <f>IF('REGISTRO 1'!F156&lt;9,IF('REGISTRO 1'!F156&gt;4,'REGISTRO 1'!F156,""),"")</f>
        <v/>
      </c>
      <c r="F157" s="15" t="str">
        <f>IF('REGISTRO 1'!F156&lt;13,IF('REGISTRO 1'!F156&gt;8,'REGISTRO 1'!F156,""),"")</f>
        <v/>
      </c>
      <c r="G157" s="16" t="str">
        <f>IF('REGISTRO 1'!F156&gt;12,'REGISTRO 1'!F156,"")</f>
        <v/>
      </c>
      <c r="H157" s="21" t="str">
        <f>IF('REGISTRO 1'!J156="","",IF('REGISTRO 1'!J156&lt;5,'REGISTRO 1'!J156,""))</f>
        <v/>
      </c>
      <c r="I157" s="15" t="str">
        <f>IF('REGISTRO 1'!J156&lt;9,IF('REGISTRO 1'!J156&gt;4,'REGISTRO 1'!J156,""),"")</f>
        <v/>
      </c>
      <c r="J157" s="15" t="str">
        <f>IF('REGISTRO 1'!J156&lt;13,IF('REGISTRO 1'!J156&gt;8,'REGISTRO 1'!J156,""),"")</f>
        <v/>
      </c>
      <c r="K157" s="16" t="str">
        <f>IF('REGISTRO 1'!J156&gt;12,'REGISTRO 1'!J156,"")</f>
        <v/>
      </c>
      <c r="L157" s="21" t="str">
        <f>IF('REGISTRO 1'!N156="","",IF('REGISTRO 1'!N156&lt;4,'REGISTRO 1'!N156,""))</f>
        <v/>
      </c>
      <c r="M157" s="15" t="str">
        <f>IF('REGISTRO 1'!N156&lt;7,IF('REGISTRO 1'!N156&gt;3,'REGISTRO 1'!N156,""),"")</f>
        <v/>
      </c>
      <c r="N157" s="15" t="str">
        <f>IF('REGISTRO 1'!N156&lt;10,IF('REGISTRO 1'!N156&gt;6,'REGISTRO 1'!N156,""),"")</f>
        <v/>
      </c>
      <c r="O157" s="16" t="str">
        <f>IF('REGISTRO 1'!N156&gt;9,'REGISTRO 1'!N156,"")</f>
        <v/>
      </c>
      <c r="P157" s="21" t="str">
        <f>IF('REGISTRO 1'!R156="","",IF('REGISTRO 1'!R156&lt;3,'REGISTRO 1'!R156,""))</f>
        <v/>
      </c>
      <c r="Q157" s="15" t="str">
        <f>IF('REGISTRO 1'!R156&lt;5,IF('REGISTRO 1'!R156&gt;2,'REGISTRO 1'!R156,""),"")</f>
        <v/>
      </c>
      <c r="R157" s="15" t="str">
        <f>IF('REGISTRO 1'!R156&lt;7,IF('REGISTRO 1'!R156&gt;4,'REGISTRO 1'!R156,""),"")</f>
        <v/>
      </c>
      <c r="S157" s="16" t="str">
        <f>IF('REGISTRO 1'!R156&gt;6,'REGISTRO 1'!R156,"")</f>
        <v/>
      </c>
      <c r="T157" s="21" t="str">
        <f>IF('REGISTRO 1'!V156="","",IF('REGISTRO 1'!V156&lt;3,'REGISTRO 1'!V156,""))</f>
        <v/>
      </c>
      <c r="U157" s="15" t="str">
        <f>IF('REGISTRO 1'!V156&lt;5,IF('REGISTRO 1'!V156&gt;2,'REGISTRO 1'!V156,""),"")</f>
        <v/>
      </c>
      <c r="V157" s="15" t="str">
        <f>IF('REGISTRO 1'!V156&lt;7,IF('REGISTRO 1'!V156&gt;4,'REGISTRO 1'!V156,""),"")</f>
        <v/>
      </c>
      <c r="W157" s="20" t="str">
        <f>IF('REGISTRO 1'!V156&gt;6,'REGISTRO 1'!V156,"")</f>
        <v/>
      </c>
      <c r="X157" s="38" t="str">
        <f t="shared" si="10"/>
        <v/>
      </c>
      <c r="Y157" s="14" t="str">
        <f>IF('REGISTRO 1'!G156="","",IF('REGISTRO 1'!G156&lt;5,'REGISTRO 1'!G156,""))</f>
        <v/>
      </c>
      <c r="Z157" s="15" t="str">
        <f>IF('REGISTRO 1'!G156&lt;9,IF('REGISTRO 1'!G156&gt;4,'REGISTRO 1'!G156,""),"")</f>
        <v/>
      </c>
      <c r="AA157" s="15" t="str">
        <f>IF('REGISTRO 1'!G156&lt;13,IF('REGISTRO 1'!G156&gt;8,'REGISTRO 1'!G156,""),"")</f>
        <v/>
      </c>
      <c r="AB157" s="16" t="str">
        <f>IF('REGISTRO 1'!G156&gt;12,'REGISTRO 1'!G156,"")</f>
        <v/>
      </c>
      <c r="AC157" s="21" t="str">
        <f>IF('REGISTRO 1'!K156="","",IF('REGISTRO 1'!K156&lt;5,'REGISTRO 1'!K156,""))</f>
        <v/>
      </c>
      <c r="AD157" s="15" t="str">
        <f>IF('REGISTRO 1'!K156&lt;9,IF('REGISTRO 1'!K156&gt;4,'REGISTRO 1'!K156,""),"")</f>
        <v/>
      </c>
      <c r="AE157" s="15" t="str">
        <f>IF('REGISTRO 1'!K156&lt;13,IF('REGISTRO 1'!K156&gt;8,'REGISTRO 1'!K156,""),"")</f>
        <v/>
      </c>
      <c r="AF157" s="16" t="str">
        <f>IF('REGISTRO 1'!K156&gt;12,'REGISTRO 1'!K156,"")</f>
        <v/>
      </c>
      <c r="AG157" s="21" t="str">
        <f>IF('REGISTRO 1'!O156="","",IF('REGISTRO 1'!O156&lt;4,'REGISTRO 1'!O156,""))</f>
        <v/>
      </c>
      <c r="AH157" s="15" t="str">
        <f>IF('REGISTRO 1'!O156&lt;7,IF('REGISTRO 1'!O156&gt;3,'REGISTRO 1'!O156,""),"")</f>
        <v/>
      </c>
      <c r="AI157" s="15" t="str">
        <f>IF('REGISTRO 1'!O156&lt;10,IF('REGISTRO 1'!O156&gt;6,'REGISTRO 1'!O156,""),"")</f>
        <v/>
      </c>
      <c r="AJ157" s="16" t="str">
        <f>IF('REGISTRO 1'!O156&gt;9,'REGISTRO 1'!O156,"")</f>
        <v/>
      </c>
      <c r="AK157" s="21" t="str">
        <f>IF('REGISTRO 1'!S156="","",IF('REGISTRO 1'!S156&lt;3,'REGISTRO 1'!S156,""))</f>
        <v/>
      </c>
      <c r="AL157" s="15" t="str">
        <f>IF('REGISTRO 1'!S156&lt;5,IF('REGISTRO 1'!S156&gt;2,'REGISTRO 1'!S156,""),"")</f>
        <v/>
      </c>
      <c r="AM157" s="15" t="str">
        <f>IF('REGISTRO 1'!S156&lt;7,IF('REGISTRO 1'!S156&gt;4,'REGISTRO 1'!S156,""),"")</f>
        <v/>
      </c>
      <c r="AN157" s="16" t="str">
        <f>IF('REGISTRO 1'!S156&gt;6,'REGISTRO 1'!S156,"")</f>
        <v/>
      </c>
      <c r="AO157" s="21" t="str">
        <f>IF('REGISTRO 1'!W156="","",IF('REGISTRO 1'!W156&lt;3,'REGISTRO 1'!W156,""))</f>
        <v/>
      </c>
      <c r="AP157" s="15" t="str">
        <f>IF('REGISTRO 1'!W156&lt;5,IF('REGISTRO 1'!W156&gt;2,'REGISTRO 1'!W156,""),"")</f>
        <v/>
      </c>
      <c r="AQ157" s="15" t="str">
        <f>IF('REGISTRO 1'!W156&lt;7,IF('REGISTRO 1'!W156&gt;4,'REGISTRO 1'!W156,""),"")</f>
        <v/>
      </c>
      <c r="AR157" s="16" t="str">
        <f>IF('REGISTRO 1'!W156&gt;6,'REGISTRO 1'!W156,"")</f>
        <v/>
      </c>
      <c r="AS157" s="38" t="str">
        <f t="shared" si="11"/>
        <v/>
      </c>
      <c r="AT157" s="21" t="str">
        <f>IF('REGISTRO 1'!H156="","",IF('REGISTRO 1'!H156&lt;5,'REGISTRO 1'!H156,""))</f>
        <v/>
      </c>
      <c r="AU157" s="15" t="str">
        <f>IF('REGISTRO 1'!H156&lt;9,IF('REGISTRO 1'!H156&gt;4,'REGISTRO 1'!H156,""),"")</f>
        <v/>
      </c>
      <c r="AV157" s="15" t="str">
        <f>IF('REGISTRO 1'!H156&lt;13,IF('REGISTRO 1'!H156&gt;8,'REGISTRO 1'!H156,""),"")</f>
        <v/>
      </c>
      <c r="AW157" s="16" t="str">
        <f>IF('REGISTRO 1'!H156&gt;12,'REGISTRO 1'!H156,"")</f>
        <v/>
      </c>
      <c r="AX157" s="21" t="str">
        <f>IF('REGISTRO 1'!L156="","",IF('REGISTRO 1'!L156&lt;5,'REGISTRO 1'!L156,""))</f>
        <v/>
      </c>
      <c r="AY157" s="15" t="str">
        <f>IF('REGISTRO 1'!L156&lt;9,IF('REGISTRO 1'!L156&gt;4,'REGISTRO 1'!L156,""),"")</f>
        <v/>
      </c>
      <c r="AZ157" s="15" t="str">
        <f>IF('REGISTRO 1'!L156&lt;13,IF('REGISTRO 1'!L156&gt;8,'REGISTRO 1'!L156,""),"")</f>
        <v/>
      </c>
      <c r="BA157" s="16" t="str">
        <f>IF('REGISTRO 1'!L156&gt;12,'REGISTRO 1'!L156,"")</f>
        <v/>
      </c>
      <c r="BB157" s="21" t="str">
        <f>IF('REGISTRO 1'!P156="","",IF('REGISTRO 1'!P156&lt;4,'REGISTRO 1'!P156,""))</f>
        <v/>
      </c>
      <c r="BC157" s="15" t="str">
        <f>IF('REGISTRO 1'!P156&lt;7,IF('REGISTRO 1'!P156&gt;3,'REGISTRO 1'!P156,""),"")</f>
        <v/>
      </c>
      <c r="BD157" s="15" t="str">
        <f>IF('REGISTRO 1'!P156&lt;10,IF('REGISTRO 1'!P156&gt;6,'REGISTRO 1'!P156,""),"")</f>
        <v/>
      </c>
      <c r="BE157" s="16" t="str">
        <f>IF('REGISTRO 1'!P156&gt;9,'REGISTRO 1'!P156,"")</f>
        <v/>
      </c>
      <c r="BF157" s="21" t="str">
        <f>IF('REGISTRO 1'!T156="","",IF('REGISTRO 1'!T156&lt;3,'REGISTRO 1'!T156,""))</f>
        <v/>
      </c>
      <c r="BG157" s="15" t="str">
        <f>IF('REGISTRO 1'!T156&lt;5,IF('REGISTRO 1'!T156&gt;2,'REGISTRO 1'!T156,""),"")</f>
        <v/>
      </c>
      <c r="BH157" s="15" t="str">
        <f>IF('REGISTRO 1'!T156&lt;7,IF('REGISTRO 1'!T156&gt;4,'REGISTRO 1'!T156,""),"")</f>
        <v/>
      </c>
      <c r="BI157" s="16" t="str">
        <f>IF('REGISTRO 1'!T156&gt;6,'REGISTRO 1'!T156,"")</f>
        <v/>
      </c>
      <c r="BJ157" s="21" t="str">
        <f>IF('REGISTRO 1'!X156="","",IF('REGISTRO 1'!X156&lt;3,'REGISTRO 1'!X156,""))</f>
        <v/>
      </c>
      <c r="BK157" s="15" t="str">
        <f>IF('REGISTRO 1'!X156&lt;5,IF('REGISTRO 1'!X156&gt;2,'REGISTRO 1'!X156,""),"")</f>
        <v/>
      </c>
      <c r="BL157" s="15" t="str">
        <f>IF('REGISTRO 1'!X156&lt;7,IF('REGISTRO 1'!X156&gt;4,'REGISTRO 1'!X156,""),"")</f>
        <v/>
      </c>
      <c r="BM157" s="16" t="str">
        <f>IF('REGISTRO 1'!X156&gt;6,'REGISTRO 1'!X156,"")</f>
        <v/>
      </c>
      <c r="BN157" s="38" t="str">
        <f t="shared" si="12"/>
        <v/>
      </c>
      <c r="BO157" s="14" t="str">
        <f>IF('REGISTRO 1'!I156="","",IF('REGISTRO 1'!I156&lt;5,'REGISTRO 1'!I156,""))</f>
        <v/>
      </c>
      <c r="BP157" s="15" t="str">
        <f>IF('REGISTRO 1'!I156&lt;9,IF('REGISTRO 1'!I156&gt;4,'REGISTRO 1'!I156,""),"")</f>
        <v/>
      </c>
      <c r="BQ157" s="15" t="str">
        <f>IF('REGISTRO 1'!I156&lt;13,IF('REGISTRO 1'!I156&gt;8,'REGISTRO 1'!I156,""),"")</f>
        <v/>
      </c>
      <c r="BR157" s="16" t="str">
        <f>IF('REGISTRO 1'!I156&gt;12,'REGISTRO 1'!I156,"")</f>
        <v/>
      </c>
      <c r="BS157" s="14" t="str">
        <f>IF('REGISTRO 1'!M156="","",IF('REGISTRO 1'!M156&lt;5,'REGISTRO 1'!M156,""))</f>
        <v/>
      </c>
      <c r="BT157" s="15" t="str">
        <f>IF('REGISTRO 1'!M156&lt;9,IF('REGISTRO 1'!M156&gt;4,'REGISTRO 1'!M156,""),"")</f>
        <v/>
      </c>
      <c r="BU157" s="15" t="str">
        <f>IF('REGISTRO 1'!M156&lt;13,IF('REGISTRO 1'!M156&gt;8,'REGISTRO 1'!M156,""),"")</f>
        <v/>
      </c>
      <c r="BV157" s="16" t="str">
        <f>IF('REGISTRO 1'!M156&gt;12,'REGISTRO 1'!M156,"")</f>
        <v/>
      </c>
      <c r="BW157" s="14" t="str">
        <f>IF('REGISTRO 1'!Q156="","",IF('REGISTRO 1'!Q156&lt;4,'REGISTRO 1'!Q156,""))</f>
        <v/>
      </c>
      <c r="BX157" s="15" t="str">
        <f>IF('REGISTRO 1'!Q156&lt;7,IF('REGISTRO 1'!Q156&gt;3,'REGISTRO 1'!Q156,""),"")</f>
        <v/>
      </c>
      <c r="BY157" s="15" t="str">
        <f>IF('REGISTRO 1'!Q156&lt;10,IF('REGISTRO 1'!Q156&gt;6,'REGISTRO 1'!Q156,""),"")</f>
        <v/>
      </c>
      <c r="BZ157" s="16" t="str">
        <f>IF('REGISTRO 1'!Q156&gt;9,'REGISTRO 1'!Q156,"")</f>
        <v/>
      </c>
      <c r="CA157" s="14" t="str">
        <f>IF('REGISTRO 1'!U156="","",IF('REGISTRO 1'!U156&lt;3,'REGISTRO 1'!U156,""))</f>
        <v/>
      </c>
      <c r="CB157" s="15" t="str">
        <f>IF('REGISTRO 1'!U156&lt;5,IF('REGISTRO 1'!U156&gt;2,'REGISTRO 1'!U156,""),"")</f>
        <v/>
      </c>
      <c r="CC157" s="15" t="str">
        <f>IF('REGISTRO 1'!U156&lt;7,IF('REGISTRO 1'!U156&gt;4,'REGISTRO 1'!U156,""),"")</f>
        <v/>
      </c>
      <c r="CD157" s="16" t="str">
        <f>IF('REGISTRO 1'!U156&gt;6,'REGISTRO 1'!U156,"")</f>
        <v/>
      </c>
      <c r="CE157" s="14" t="str">
        <f>IF('REGISTRO 1'!Y156="","",IF('REGISTRO 1'!Y156&lt;3,'REGISTRO 1'!Y156,""))</f>
        <v/>
      </c>
      <c r="CF157" s="15" t="str">
        <f>IF('REGISTRO 1'!Y156&lt;5,IF('REGISTRO 1'!Y156&gt;2,'REGISTRO 1'!Y156,""),"")</f>
        <v/>
      </c>
      <c r="CG157" s="15" t="str">
        <f>IF('REGISTRO 1'!Y156&lt;7,IF('REGISTRO 1'!Y156&gt;4,'REGISTRO 1'!Y156,""),"")</f>
        <v/>
      </c>
      <c r="CH157" s="16" t="str">
        <f>IF('REGISTRO 1'!Y156&gt;6,'REGISTRO 1'!Y156,"")</f>
        <v/>
      </c>
      <c r="CI157" s="73" t="str">
        <f t="shared" si="13"/>
        <v/>
      </c>
      <c r="CJ157" s="180" t="str">
        <f t="shared" si="14"/>
        <v/>
      </c>
      <c r="CK157" s="140" t="str">
        <f>IF('REGISTRO 1'!$C156="","",'REGISTRO 1'!D156)</f>
        <v/>
      </c>
      <c r="CL157" s="10" t="str">
        <f>IF('REGISTRO 1'!$C156="","",'REGISTRO 1'!E156)</f>
        <v/>
      </c>
    </row>
    <row r="158" spans="2:90" x14ac:dyDescent="0.25">
      <c r="B158" s="69" t="s">
        <v>187</v>
      </c>
      <c r="C158" s="28" t="str">
        <f>IF('REGISTRO 1'!C157="","",'REGISTRO 1'!C157)</f>
        <v/>
      </c>
      <c r="D158" s="110" t="str">
        <f>IF('REGISTRO 1'!F157="","",IF('REGISTRO 1'!F157&lt;5,'REGISTRO 1'!F157,""))</f>
        <v/>
      </c>
      <c r="E158" s="75" t="str">
        <f>IF('REGISTRO 1'!F157&lt;9,IF('REGISTRO 1'!F157&gt;4,'REGISTRO 1'!F157,""),"")</f>
        <v/>
      </c>
      <c r="F158" s="75" t="str">
        <f>IF('REGISTRO 1'!F157&lt;13,IF('REGISTRO 1'!F157&gt;8,'REGISTRO 1'!F157,""),"")</f>
        <v/>
      </c>
      <c r="G158" s="22" t="str">
        <f>IF('REGISTRO 1'!F157&gt;12,'REGISTRO 1'!F157,"")</f>
        <v/>
      </c>
      <c r="H158" s="110" t="str">
        <f>IF('REGISTRO 1'!J157="","",IF('REGISTRO 1'!J157&lt;5,'REGISTRO 1'!J157,""))</f>
        <v/>
      </c>
      <c r="I158" s="75" t="str">
        <f>IF('REGISTRO 1'!J157&lt;9,IF('REGISTRO 1'!J157&gt;4,'REGISTRO 1'!J157,""),"")</f>
        <v/>
      </c>
      <c r="J158" s="75" t="str">
        <f>IF('REGISTRO 1'!J157&lt;13,IF('REGISTRO 1'!J157&gt;8,'REGISTRO 1'!J157,""),"")</f>
        <v/>
      </c>
      <c r="K158" s="22" t="str">
        <f>IF('REGISTRO 1'!J157&gt;12,'REGISTRO 1'!J157,"")</f>
        <v/>
      </c>
      <c r="L158" s="110" t="str">
        <f>IF('REGISTRO 1'!N157="","",IF('REGISTRO 1'!N157&lt;4,'REGISTRO 1'!N157,""))</f>
        <v/>
      </c>
      <c r="M158" s="75" t="str">
        <f>IF('REGISTRO 1'!N157&lt;7,IF('REGISTRO 1'!N157&gt;3,'REGISTRO 1'!N157,""),"")</f>
        <v/>
      </c>
      <c r="N158" s="75" t="str">
        <f>IF('REGISTRO 1'!N157&lt;10,IF('REGISTRO 1'!N157&gt;6,'REGISTRO 1'!N157,""),"")</f>
        <v/>
      </c>
      <c r="O158" s="22" t="str">
        <f>IF('REGISTRO 1'!N157&gt;9,'REGISTRO 1'!N157,"")</f>
        <v/>
      </c>
      <c r="P158" s="110" t="str">
        <f>IF('REGISTRO 1'!R157="","",IF('REGISTRO 1'!R157&lt;3,'REGISTRO 1'!R157,""))</f>
        <v/>
      </c>
      <c r="Q158" s="75" t="str">
        <f>IF('REGISTRO 1'!R157&lt;5,IF('REGISTRO 1'!R157&gt;2,'REGISTRO 1'!R157,""),"")</f>
        <v/>
      </c>
      <c r="R158" s="75" t="str">
        <f>IF('REGISTRO 1'!R157&lt;7,IF('REGISTRO 1'!R157&gt;4,'REGISTRO 1'!R157,""),"")</f>
        <v/>
      </c>
      <c r="S158" s="22" t="str">
        <f>IF('REGISTRO 1'!R157&gt;6,'REGISTRO 1'!R157,"")</f>
        <v/>
      </c>
      <c r="T158" s="110" t="str">
        <f>IF('REGISTRO 1'!V157="","",IF('REGISTRO 1'!V157&lt;3,'REGISTRO 1'!V157,""))</f>
        <v/>
      </c>
      <c r="U158" s="75" t="str">
        <f>IF('REGISTRO 1'!V157&lt;5,IF('REGISTRO 1'!V157&gt;2,'REGISTRO 1'!V157,""),"")</f>
        <v/>
      </c>
      <c r="V158" s="75" t="str">
        <f>IF('REGISTRO 1'!V157&lt;7,IF('REGISTRO 1'!V157&gt;4,'REGISTRO 1'!V157,""),"")</f>
        <v/>
      </c>
      <c r="W158" s="111" t="str">
        <f>IF('REGISTRO 1'!V157&gt;6,'REGISTRO 1'!V157,"")</f>
        <v/>
      </c>
      <c r="X158" s="162" t="str">
        <f t="shared" si="10"/>
        <v/>
      </c>
      <c r="Y158" s="163" t="str">
        <f>IF('REGISTRO 1'!G157="","",IF('REGISTRO 1'!G157&lt;5,'REGISTRO 1'!G157,""))</f>
        <v/>
      </c>
      <c r="Z158" s="164" t="str">
        <f>IF('REGISTRO 1'!G157&lt;9,IF('REGISTRO 1'!G157&gt;4,'REGISTRO 1'!G157,""),"")</f>
        <v/>
      </c>
      <c r="AA158" s="164" t="str">
        <f>IF('REGISTRO 1'!G157&lt;13,IF('REGISTRO 1'!G157&gt;8,'REGISTRO 1'!G157,""),"")</f>
        <v/>
      </c>
      <c r="AB158" s="165" t="str">
        <f>IF('REGISTRO 1'!G157&gt;12,'REGISTRO 1'!G157,"")</f>
        <v/>
      </c>
      <c r="AC158" s="166" t="str">
        <f>IF('REGISTRO 1'!K157="","",IF('REGISTRO 1'!K157&lt;5,'REGISTRO 1'!K157,""))</f>
        <v/>
      </c>
      <c r="AD158" s="164" t="str">
        <f>IF('REGISTRO 1'!K157&lt;9,IF('REGISTRO 1'!K157&gt;4,'REGISTRO 1'!K157,""),"")</f>
        <v/>
      </c>
      <c r="AE158" s="164" t="str">
        <f>IF('REGISTRO 1'!K157&lt;13,IF('REGISTRO 1'!K157&gt;8,'REGISTRO 1'!K157,""),"")</f>
        <v/>
      </c>
      <c r="AF158" s="165" t="str">
        <f>IF('REGISTRO 1'!K157&gt;12,'REGISTRO 1'!K157,"")</f>
        <v/>
      </c>
      <c r="AG158" s="166" t="str">
        <f>IF('REGISTRO 1'!O157="","",IF('REGISTRO 1'!O157&lt;4,'REGISTRO 1'!O157,""))</f>
        <v/>
      </c>
      <c r="AH158" s="164" t="str">
        <f>IF('REGISTRO 1'!O157&lt;7,IF('REGISTRO 1'!O157&gt;3,'REGISTRO 1'!O157,""),"")</f>
        <v/>
      </c>
      <c r="AI158" s="164" t="str">
        <f>IF('REGISTRO 1'!O157&lt;10,IF('REGISTRO 1'!O157&gt;6,'REGISTRO 1'!O157,""),"")</f>
        <v/>
      </c>
      <c r="AJ158" s="165" t="str">
        <f>IF('REGISTRO 1'!O157&gt;9,'REGISTRO 1'!O157,"")</f>
        <v/>
      </c>
      <c r="AK158" s="166" t="str">
        <f>IF('REGISTRO 1'!S157="","",IF('REGISTRO 1'!S157&lt;3,'REGISTRO 1'!S157,""))</f>
        <v/>
      </c>
      <c r="AL158" s="164" t="str">
        <f>IF('REGISTRO 1'!S157&lt;5,IF('REGISTRO 1'!S157&gt;2,'REGISTRO 1'!S157,""),"")</f>
        <v/>
      </c>
      <c r="AM158" s="164" t="str">
        <f>IF('REGISTRO 1'!S157&lt;7,IF('REGISTRO 1'!S157&gt;4,'REGISTRO 1'!S157,""),"")</f>
        <v/>
      </c>
      <c r="AN158" s="165" t="str">
        <f>IF('REGISTRO 1'!S157&gt;6,'REGISTRO 1'!S157,"")</f>
        <v/>
      </c>
      <c r="AO158" s="166" t="str">
        <f>IF('REGISTRO 1'!W157="","",IF('REGISTRO 1'!W157&lt;3,'REGISTRO 1'!W157,""))</f>
        <v/>
      </c>
      <c r="AP158" s="164" t="str">
        <f>IF('REGISTRO 1'!W157&lt;5,IF('REGISTRO 1'!W157&gt;2,'REGISTRO 1'!W157,""),"")</f>
        <v/>
      </c>
      <c r="AQ158" s="164" t="str">
        <f>IF('REGISTRO 1'!W157&lt;7,IF('REGISTRO 1'!W157&gt;4,'REGISTRO 1'!W157,""),"")</f>
        <v/>
      </c>
      <c r="AR158" s="165" t="str">
        <f>IF('REGISTRO 1'!W157&gt;6,'REGISTRO 1'!W157,"")</f>
        <v/>
      </c>
      <c r="AS158" s="162" t="str">
        <f t="shared" si="11"/>
        <v/>
      </c>
      <c r="AT158" s="110" t="str">
        <f>IF('REGISTRO 1'!H157="","",IF('REGISTRO 1'!H157&lt;5,'REGISTRO 1'!H157,""))</f>
        <v/>
      </c>
      <c r="AU158" s="75" t="str">
        <f>IF('REGISTRO 1'!H157&lt;9,IF('REGISTRO 1'!H157&gt;4,'REGISTRO 1'!H157,""),"")</f>
        <v/>
      </c>
      <c r="AV158" s="75" t="str">
        <f>IF('REGISTRO 1'!H157&lt;13,IF('REGISTRO 1'!H157&gt;8,'REGISTRO 1'!H157,""),"")</f>
        <v/>
      </c>
      <c r="AW158" s="22" t="str">
        <f>IF('REGISTRO 1'!H157&gt;12,'REGISTRO 1'!H157,"")</f>
        <v/>
      </c>
      <c r="AX158" s="110" t="str">
        <f>IF('REGISTRO 1'!L157="","",IF('REGISTRO 1'!L157&lt;5,'REGISTRO 1'!L157,""))</f>
        <v/>
      </c>
      <c r="AY158" s="75" t="str">
        <f>IF('REGISTRO 1'!L157&lt;9,IF('REGISTRO 1'!L157&gt;4,'REGISTRO 1'!L157,""),"")</f>
        <v/>
      </c>
      <c r="AZ158" s="75" t="str">
        <f>IF('REGISTRO 1'!L157&lt;13,IF('REGISTRO 1'!L157&gt;8,'REGISTRO 1'!L157,""),"")</f>
        <v/>
      </c>
      <c r="BA158" s="22" t="str">
        <f>IF('REGISTRO 1'!L157&gt;12,'REGISTRO 1'!L157,"")</f>
        <v/>
      </c>
      <c r="BB158" s="110" t="str">
        <f>IF('REGISTRO 1'!P157="","",IF('REGISTRO 1'!P157&lt;4,'REGISTRO 1'!P157,""))</f>
        <v/>
      </c>
      <c r="BC158" s="75" t="str">
        <f>IF('REGISTRO 1'!P157&lt;7,IF('REGISTRO 1'!P157&gt;3,'REGISTRO 1'!P157,""),"")</f>
        <v/>
      </c>
      <c r="BD158" s="75" t="str">
        <f>IF('REGISTRO 1'!P157&lt;10,IF('REGISTRO 1'!P157&gt;6,'REGISTRO 1'!P157,""),"")</f>
        <v/>
      </c>
      <c r="BE158" s="22" t="str">
        <f>IF('REGISTRO 1'!P157&gt;9,'REGISTRO 1'!P157,"")</f>
        <v/>
      </c>
      <c r="BF158" s="110" t="str">
        <f>IF('REGISTRO 1'!T157="","",IF('REGISTRO 1'!T157&lt;3,'REGISTRO 1'!T157,""))</f>
        <v/>
      </c>
      <c r="BG158" s="75" t="str">
        <f>IF('REGISTRO 1'!T157&lt;5,IF('REGISTRO 1'!T157&gt;2,'REGISTRO 1'!T157,""),"")</f>
        <v/>
      </c>
      <c r="BH158" s="75" t="str">
        <f>IF('REGISTRO 1'!T157&lt;7,IF('REGISTRO 1'!T157&gt;4,'REGISTRO 1'!T157,""),"")</f>
        <v/>
      </c>
      <c r="BI158" s="22" t="str">
        <f>IF('REGISTRO 1'!T157&gt;6,'REGISTRO 1'!T157,"")</f>
        <v/>
      </c>
      <c r="BJ158" s="110" t="str">
        <f>IF('REGISTRO 1'!X157="","",IF('REGISTRO 1'!X157&lt;3,'REGISTRO 1'!X157,""))</f>
        <v/>
      </c>
      <c r="BK158" s="75" t="str">
        <f>IF('REGISTRO 1'!X157&lt;5,IF('REGISTRO 1'!X157&gt;2,'REGISTRO 1'!X157,""),"")</f>
        <v/>
      </c>
      <c r="BL158" s="75" t="str">
        <f>IF('REGISTRO 1'!X157&lt;7,IF('REGISTRO 1'!X157&gt;4,'REGISTRO 1'!X157,""),"")</f>
        <v/>
      </c>
      <c r="BM158" s="22" t="str">
        <f>IF('REGISTRO 1'!X157&gt;6,'REGISTRO 1'!X157,"")</f>
        <v/>
      </c>
      <c r="BN158" s="162" t="str">
        <f t="shared" si="12"/>
        <v/>
      </c>
      <c r="BO158" s="167" t="str">
        <f>IF('REGISTRO 1'!I157="","",IF('REGISTRO 1'!I157&lt;5,'REGISTRO 1'!I157,""))</f>
        <v/>
      </c>
      <c r="BP158" s="168" t="str">
        <f>IF('REGISTRO 1'!I157&lt;9,IF('REGISTRO 1'!I157&gt;4,'REGISTRO 1'!I157,""),"")</f>
        <v/>
      </c>
      <c r="BQ158" s="168" t="str">
        <f>IF('REGISTRO 1'!I157&lt;13,IF('REGISTRO 1'!I157&gt;8,'REGISTRO 1'!I157,""),"")</f>
        <v/>
      </c>
      <c r="BR158" s="169" t="str">
        <f>IF('REGISTRO 1'!I157&gt;12,'REGISTRO 1'!I157,"")</f>
        <v/>
      </c>
      <c r="BS158" s="167" t="str">
        <f>IF('REGISTRO 1'!M157="","",IF('REGISTRO 1'!M157&lt;5,'REGISTRO 1'!M157,""))</f>
        <v/>
      </c>
      <c r="BT158" s="168" t="str">
        <f>IF('REGISTRO 1'!M157&lt;9,IF('REGISTRO 1'!M157&gt;4,'REGISTRO 1'!M157,""),"")</f>
        <v/>
      </c>
      <c r="BU158" s="168" t="str">
        <f>IF('REGISTRO 1'!M157&lt;13,IF('REGISTRO 1'!M157&gt;8,'REGISTRO 1'!M157,""),"")</f>
        <v/>
      </c>
      <c r="BV158" s="169" t="str">
        <f>IF('REGISTRO 1'!M157&gt;12,'REGISTRO 1'!M157,"")</f>
        <v/>
      </c>
      <c r="BW158" s="167" t="str">
        <f>IF('REGISTRO 1'!Q157="","",IF('REGISTRO 1'!Q157&lt;4,'REGISTRO 1'!Q157,""))</f>
        <v/>
      </c>
      <c r="BX158" s="168" t="str">
        <f>IF('REGISTRO 1'!Q157&lt;7,IF('REGISTRO 1'!Q157&gt;3,'REGISTRO 1'!Q157,""),"")</f>
        <v/>
      </c>
      <c r="BY158" s="168" t="str">
        <f>IF('REGISTRO 1'!Q157&lt;10,IF('REGISTRO 1'!Q157&gt;6,'REGISTRO 1'!Q157,""),"")</f>
        <v/>
      </c>
      <c r="BZ158" s="169" t="str">
        <f>IF('REGISTRO 1'!Q157&gt;9,'REGISTRO 1'!Q157,"")</f>
        <v/>
      </c>
      <c r="CA158" s="167" t="str">
        <f>IF('REGISTRO 1'!U157="","",IF('REGISTRO 1'!U157&lt;3,'REGISTRO 1'!U157,""))</f>
        <v/>
      </c>
      <c r="CB158" s="168" t="str">
        <f>IF('REGISTRO 1'!U157&lt;5,IF('REGISTRO 1'!U157&gt;2,'REGISTRO 1'!U157,""),"")</f>
        <v/>
      </c>
      <c r="CC158" s="168" t="str">
        <f>IF('REGISTRO 1'!U157&lt;7,IF('REGISTRO 1'!U157&gt;4,'REGISTRO 1'!U157,""),"")</f>
        <v/>
      </c>
      <c r="CD158" s="169" t="str">
        <f>IF('REGISTRO 1'!U157&gt;6,'REGISTRO 1'!U157,"")</f>
        <v/>
      </c>
      <c r="CE158" s="167" t="str">
        <f>IF('REGISTRO 1'!Y157="","",IF('REGISTRO 1'!Y157&lt;3,'REGISTRO 1'!Y157,""))</f>
        <v/>
      </c>
      <c r="CF158" s="168" t="str">
        <f>IF('REGISTRO 1'!Y157&lt;5,IF('REGISTRO 1'!Y157&gt;2,'REGISTRO 1'!Y157,""),"")</f>
        <v/>
      </c>
      <c r="CG158" s="168" t="str">
        <f>IF('REGISTRO 1'!Y157&lt;7,IF('REGISTRO 1'!Y157&gt;4,'REGISTRO 1'!Y157,""),"")</f>
        <v/>
      </c>
      <c r="CH158" s="169" t="str">
        <f>IF('REGISTRO 1'!Y157&gt;6,'REGISTRO 1'!Y157,"")</f>
        <v/>
      </c>
      <c r="CI158" s="170" t="str">
        <f t="shared" si="13"/>
        <v/>
      </c>
      <c r="CJ158" s="181" t="str">
        <f t="shared" si="14"/>
        <v/>
      </c>
      <c r="CK158" s="140" t="str">
        <f>IF('REGISTRO 1'!$C157="","",'REGISTRO 1'!D157)</f>
        <v/>
      </c>
      <c r="CL158" s="10" t="str">
        <f>IF('REGISTRO 1'!$C157="","",'REGISTRO 1'!E157)</f>
        <v/>
      </c>
    </row>
    <row r="159" spans="2:90" x14ac:dyDescent="0.25">
      <c r="B159" s="172" t="s">
        <v>188</v>
      </c>
      <c r="C159" s="54" t="str">
        <f>IF('REGISTRO 1'!C158="","",'REGISTRO 1'!C158)</f>
        <v/>
      </c>
      <c r="D159" s="21" t="str">
        <f>IF('REGISTRO 1'!F158="","",IF('REGISTRO 1'!F158&lt;5,'REGISTRO 1'!F158,""))</f>
        <v/>
      </c>
      <c r="E159" s="15" t="str">
        <f>IF('REGISTRO 1'!F158&lt;9,IF('REGISTRO 1'!F158&gt;4,'REGISTRO 1'!F158,""),"")</f>
        <v/>
      </c>
      <c r="F159" s="15" t="str">
        <f>IF('REGISTRO 1'!F158&lt;13,IF('REGISTRO 1'!F158&gt;8,'REGISTRO 1'!F158,""),"")</f>
        <v/>
      </c>
      <c r="G159" s="16" t="str">
        <f>IF('REGISTRO 1'!F158&gt;12,'REGISTRO 1'!F158,"")</f>
        <v/>
      </c>
      <c r="H159" s="21" t="str">
        <f>IF('REGISTRO 1'!J158="","",IF('REGISTRO 1'!J158&lt;5,'REGISTRO 1'!J158,""))</f>
        <v/>
      </c>
      <c r="I159" s="15" t="str">
        <f>IF('REGISTRO 1'!J158&lt;9,IF('REGISTRO 1'!J158&gt;4,'REGISTRO 1'!J158,""),"")</f>
        <v/>
      </c>
      <c r="J159" s="15" t="str">
        <f>IF('REGISTRO 1'!J158&lt;13,IF('REGISTRO 1'!J158&gt;8,'REGISTRO 1'!J158,""),"")</f>
        <v/>
      </c>
      <c r="K159" s="16" t="str">
        <f>IF('REGISTRO 1'!J158&gt;12,'REGISTRO 1'!J158,"")</f>
        <v/>
      </c>
      <c r="L159" s="21" t="str">
        <f>IF('REGISTRO 1'!N158="","",IF('REGISTRO 1'!N158&lt;4,'REGISTRO 1'!N158,""))</f>
        <v/>
      </c>
      <c r="M159" s="15" t="str">
        <f>IF('REGISTRO 1'!N158&lt;7,IF('REGISTRO 1'!N158&gt;3,'REGISTRO 1'!N158,""),"")</f>
        <v/>
      </c>
      <c r="N159" s="15" t="str">
        <f>IF('REGISTRO 1'!N158&lt;10,IF('REGISTRO 1'!N158&gt;6,'REGISTRO 1'!N158,""),"")</f>
        <v/>
      </c>
      <c r="O159" s="16" t="str">
        <f>IF('REGISTRO 1'!N158&gt;9,'REGISTRO 1'!N158,"")</f>
        <v/>
      </c>
      <c r="P159" s="21" t="str">
        <f>IF('REGISTRO 1'!R158="","",IF('REGISTRO 1'!R158&lt;3,'REGISTRO 1'!R158,""))</f>
        <v/>
      </c>
      <c r="Q159" s="15" t="str">
        <f>IF('REGISTRO 1'!R158&lt;5,IF('REGISTRO 1'!R158&gt;2,'REGISTRO 1'!R158,""),"")</f>
        <v/>
      </c>
      <c r="R159" s="15" t="str">
        <f>IF('REGISTRO 1'!R158&lt;7,IF('REGISTRO 1'!R158&gt;4,'REGISTRO 1'!R158,""),"")</f>
        <v/>
      </c>
      <c r="S159" s="16" t="str">
        <f>IF('REGISTRO 1'!R158&gt;6,'REGISTRO 1'!R158,"")</f>
        <v/>
      </c>
      <c r="T159" s="21" t="str">
        <f>IF('REGISTRO 1'!V158="","",IF('REGISTRO 1'!V158&lt;3,'REGISTRO 1'!V158,""))</f>
        <v/>
      </c>
      <c r="U159" s="15" t="str">
        <f>IF('REGISTRO 1'!V158&lt;5,IF('REGISTRO 1'!V158&gt;2,'REGISTRO 1'!V158,""),"")</f>
        <v/>
      </c>
      <c r="V159" s="15" t="str">
        <f>IF('REGISTRO 1'!V158&lt;7,IF('REGISTRO 1'!V158&gt;4,'REGISTRO 1'!V158,""),"")</f>
        <v/>
      </c>
      <c r="W159" s="20" t="str">
        <f>IF('REGISTRO 1'!V158&gt;6,'REGISTRO 1'!V158,"")</f>
        <v/>
      </c>
      <c r="X159" s="38" t="str">
        <f t="shared" si="10"/>
        <v/>
      </c>
      <c r="Y159" s="14" t="str">
        <f>IF('REGISTRO 1'!G158="","",IF('REGISTRO 1'!G158&lt;5,'REGISTRO 1'!G158,""))</f>
        <v/>
      </c>
      <c r="Z159" s="15" t="str">
        <f>IF('REGISTRO 1'!G158&lt;9,IF('REGISTRO 1'!G158&gt;4,'REGISTRO 1'!G158,""),"")</f>
        <v/>
      </c>
      <c r="AA159" s="15" t="str">
        <f>IF('REGISTRO 1'!G158&lt;13,IF('REGISTRO 1'!G158&gt;8,'REGISTRO 1'!G158,""),"")</f>
        <v/>
      </c>
      <c r="AB159" s="16" t="str">
        <f>IF('REGISTRO 1'!G158&gt;12,'REGISTRO 1'!G158,"")</f>
        <v/>
      </c>
      <c r="AC159" s="21" t="str">
        <f>IF('REGISTRO 1'!K158="","",IF('REGISTRO 1'!K158&lt;5,'REGISTRO 1'!K158,""))</f>
        <v/>
      </c>
      <c r="AD159" s="15" t="str">
        <f>IF('REGISTRO 1'!K158&lt;9,IF('REGISTRO 1'!K158&gt;4,'REGISTRO 1'!K158,""),"")</f>
        <v/>
      </c>
      <c r="AE159" s="15" t="str">
        <f>IF('REGISTRO 1'!K158&lt;13,IF('REGISTRO 1'!K158&gt;8,'REGISTRO 1'!K158,""),"")</f>
        <v/>
      </c>
      <c r="AF159" s="16" t="str">
        <f>IF('REGISTRO 1'!K158&gt;12,'REGISTRO 1'!K158,"")</f>
        <v/>
      </c>
      <c r="AG159" s="21" t="str">
        <f>IF('REGISTRO 1'!O158="","",IF('REGISTRO 1'!O158&lt;4,'REGISTRO 1'!O158,""))</f>
        <v/>
      </c>
      <c r="AH159" s="15" t="str">
        <f>IF('REGISTRO 1'!O158&lt;7,IF('REGISTRO 1'!O158&gt;3,'REGISTRO 1'!O158,""),"")</f>
        <v/>
      </c>
      <c r="AI159" s="15" t="str">
        <f>IF('REGISTRO 1'!O158&lt;10,IF('REGISTRO 1'!O158&gt;6,'REGISTRO 1'!O158,""),"")</f>
        <v/>
      </c>
      <c r="AJ159" s="16" t="str">
        <f>IF('REGISTRO 1'!O158&gt;9,'REGISTRO 1'!O158,"")</f>
        <v/>
      </c>
      <c r="AK159" s="21" t="str">
        <f>IF('REGISTRO 1'!S158="","",IF('REGISTRO 1'!S158&lt;3,'REGISTRO 1'!S158,""))</f>
        <v/>
      </c>
      <c r="AL159" s="15" t="str">
        <f>IF('REGISTRO 1'!S158&lt;5,IF('REGISTRO 1'!S158&gt;2,'REGISTRO 1'!S158,""),"")</f>
        <v/>
      </c>
      <c r="AM159" s="15" t="str">
        <f>IF('REGISTRO 1'!S158&lt;7,IF('REGISTRO 1'!S158&gt;4,'REGISTRO 1'!S158,""),"")</f>
        <v/>
      </c>
      <c r="AN159" s="16" t="str">
        <f>IF('REGISTRO 1'!S158&gt;6,'REGISTRO 1'!S158,"")</f>
        <v/>
      </c>
      <c r="AO159" s="21" t="str">
        <f>IF('REGISTRO 1'!W158="","",IF('REGISTRO 1'!W158&lt;3,'REGISTRO 1'!W158,""))</f>
        <v/>
      </c>
      <c r="AP159" s="15" t="str">
        <f>IF('REGISTRO 1'!W158&lt;5,IF('REGISTRO 1'!W158&gt;2,'REGISTRO 1'!W158,""),"")</f>
        <v/>
      </c>
      <c r="AQ159" s="15" t="str">
        <f>IF('REGISTRO 1'!W158&lt;7,IF('REGISTRO 1'!W158&gt;4,'REGISTRO 1'!W158,""),"")</f>
        <v/>
      </c>
      <c r="AR159" s="16" t="str">
        <f>IF('REGISTRO 1'!W158&gt;6,'REGISTRO 1'!W158,"")</f>
        <v/>
      </c>
      <c r="AS159" s="38" t="str">
        <f t="shared" si="11"/>
        <v/>
      </c>
      <c r="AT159" s="21" t="str">
        <f>IF('REGISTRO 1'!H158="","",IF('REGISTRO 1'!H158&lt;5,'REGISTRO 1'!H158,""))</f>
        <v/>
      </c>
      <c r="AU159" s="15" t="str">
        <f>IF('REGISTRO 1'!H158&lt;9,IF('REGISTRO 1'!H158&gt;4,'REGISTRO 1'!H158,""),"")</f>
        <v/>
      </c>
      <c r="AV159" s="15" t="str">
        <f>IF('REGISTRO 1'!H158&lt;13,IF('REGISTRO 1'!H158&gt;8,'REGISTRO 1'!H158,""),"")</f>
        <v/>
      </c>
      <c r="AW159" s="16" t="str">
        <f>IF('REGISTRO 1'!H158&gt;12,'REGISTRO 1'!H158,"")</f>
        <v/>
      </c>
      <c r="AX159" s="21" t="str">
        <f>IF('REGISTRO 1'!L158="","",IF('REGISTRO 1'!L158&lt;5,'REGISTRO 1'!L158,""))</f>
        <v/>
      </c>
      <c r="AY159" s="15" t="str">
        <f>IF('REGISTRO 1'!L158&lt;9,IF('REGISTRO 1'!L158&gt;4,'REGISTRO 1'!L158,""),"")</f>
        <v/>
      </c>
      <c r="AZ159" s="15" t="str">
        <f>IF('REGISTRO 1'!L158&lt;13,IF('REGISTRO 1'!L158&gt;8,'REGISTRO 1'!L158,""),"")</f>
        <v/>
      </c>
      <c r="BA159" s="16" t="str">
        <f>IF('REGISTRO 1'!L158&gt;12,'REGISTRO 1'!L158,"")</f>
        <v/>
      </c>
      <c r="BB159" s="21" t="str">
        <f>IF('REGISTRO 1'!P158="","",IF('REGISTRO 1'!P158&lt;4,'REGISTRO 1'!P158,""))</f>
        <v/>
      </c>
      <c r="BC159" s="15" t="str">
        <f>IF('REGISTRO 1'!P158&lt;7,IF('REGISTRO 1'!P158&gt;3,'REGISTRO 1'!P158,""),"")</f>
        <v/>
      </c>
      <c r="BD159" s="15" t="str">
        <f>IF('REGISTRO 1'!P158&lt;10,IF('REGISTRO 1'!P158&gt;6,'REGISTRO 1'!P158,""),"")</f>
        <v/>
      </c>
      <c r="BE159" s="16" t="str">
        <f>IF('REGISTRO 1'!P158&gt;9,'REGISTRO 1'!P158,"")</f>
        <v/>
      </c>
      <c r="BF159" s="21" t="str">
        <f>IF('REGISTRO 1'!T158="","",IF('REGISTRO 1'!T158&lt;3,'REGISTRO 1'!T158,""))</f>
        <v/>
      </c>
      <c r="BG159" s="15" t="str">
        <f>IF('REGISTRO 1'!T158&lt;5,IF('REGISTRO 1'!T158&gt;2,'REGISTRO 1'!T158,""),"")</f>
        <v/>
      </c>
      <c r="BH159" s="15" t="str">
        <f>IF('REGISTRO 1'!T158&lt;7,IF('REGISTRO 1'!T158&gt;4,'REGISTRO 1'!T158,""),"")</f>
        <v/>
      </c>
      <c r="BI159" s="16" t="str">
        <f>IF('REGISTRO 1'!T158&gt;6,'REGISTRO 1'!T158,"")</f>
        <v/>
      </c>
      <c r="BJ159" s="21" t="str">
        <f>IF('REGISTRO 1'!X158="","",IF('REGISTRO 1'!X158&lt;3,'REGISTRO 1'!X158,""))</f>
        <v/>
      </c>
      <c r="BK159" s="15" t="str">
        <f>IF('REGISTRO 1'!X158&lt;5,IF('REGISTRO 1'!X158&gt;2,'REGISTRO 1'!X158,""),"")</f>
        <v/>
      </c>
      <c r="BL159" s="15" t="str">
        <f>IF('REGISTRO 1'!X158&lt;7,IF('REGISTRO 1'!X158&gt;4,'REGISTRO 1'!X158,""),"")</f>
        <v/>
      </c>
      <c r="BM159" s="16" t="str">
        <f>IF('REGISTRO 1'!X158&gt;6,'REGISTRO 1'!X158,"")</f>
        <v/>
      </c>
      <c r="BN159" s="38" t="str">
        <f t="shared" si="12"/>
        <v/>
      </c>
      <c r="BO159" s="14" t="str">
        <f>IF('REGISTRO 1'!I158="","",IF('REGISTRO 1'!I158&lt;5,'REGISTRO 1'!I158,""))</f>
        <v/>
      </c>
      <c r="BP159" s="15" t="str">
        <f>IF('REGISTRO 1'!I158&lt;9,IF('REGISTRO 1'!I158&gt;4,'REGISTRO 1'!I158,""),"")</f>
        <v/>
      </c>
      <c r="BQ159" s="15" t="str">
        <f>IF('REGISTRO 1'!I158&lt;13,IF('REGISTRO 1'!I158&gt;8,'REGISTRO 1'!I158,""),"")</f>
        <v/>
      </c>
      <c r="BR159" s="16" t="str">
        <f>IF('REGISTRO 1'!I158&gt;12,'REGISTRO 1'!I158,"")</f>
        <v/>
      </c>
      <c r="BS159" s="14" t="str">
        <f>IF('REGISTRO 1'!M158="","",IF('REGISTRO 1'!M158&lt;5,'REGISTRO 1'!M158,""))</f>
        <v/>
      </c>
      <c r="BT159" s="15" t="str">
        <f>IF('REGISTRO 1'!M158&lt;9,IF('REGISTRO 1'!M158&gt;4,'REGISTRO 1'!M158,""),"")</f>
        <v/>
      </c>
      <c r="BU159" s="15" t="str">
        <f>IF('REGISTRO 1'!M158&lt;13,IF('REGISTRO 1'!M158&gt;8,'REGISTRO 1'!M158,""),"")</f>
        <v/>
      </c>
      <c r="BV159" s="16" t="str">
        <f>IF('REGISTRO 1'!M158&gt;12,'REGISTRO 1'!M158,"")</f>
        <v/>
      </c>
      <c r="BW159" s="14" t="str">
        <f>IF('REGISTRO 1'!Q158="","",IF('REGISTRO 1'!Q158&lt;4,'REGISTRO 1'!Q158,""))</f>
        <v/>
      </c>
      <c r="BX159" s="15" t="str">
        <f>IF('REGISTRO 1'!Q158&lt;7,IF('REGISTRO 1'!Q158&gt;3,'REGISTRO 1'!Q158,""),"")</f>
        <v/>
      </c>
      <c r="BY159" s="15" t="str">
        <f>IF('REGISTRO 1'!Q158&lt;10,IF('REGISTRO 1'!Q158&gt;6,'REGISTRO 1'!Q158,""),"")</f>
        <v/>
      </c>
      <c r="BZ159" s="16" t="str">
        <f>IF('REGISTRO 1'!Q158&gt;9,'REGISTRO 1'!Q158,"")</f>
        <v/>
      </c>
      <c r="CA159" s="14" t="str">
        <f>IF('REGISTRO 1'!U158="","",IF('REGISTRO 1'!U158&lt;3,'REGISTRO 1'!U158,""))</f>
        <v/>
      </c>
      <c r="CB159" s="15" t="str">
        <f>IF('REGISTRO 1'!U158&lt;5,IF('REGISTRO 1'!U158&gt;2,'REGISTRO 1'!U158,""),"")</f>
        <v/>
      </c>
      <c r="CC159" s="15" t="str">
        <f>IF('REGISTRO 1'!U158&lt;7,IF('REGISTRO 1'!U158&gt;4,'REGISTRO 1'!U158,""),"")</f>
        <v/>
      </c>
      <c r="CD159" s="16" t="str">
        <f>IF('REGISTRO 1'!U158&gt;6,'REGISTRO 1'!U158,"")</f>
        <v/>
      </c>
      <c r="CE159" s="14" t="str">
        <f>IF('REGISTRO 1'!Y158="","",IF('REGISTRO 1'!Y158&lt;3,'REGISTRO 1'!Y158,""))</f>
        <v/>
      </c>
      <c r="CF159" s="15" t="str">
        <f>IF('REGISTRO 1'!Y158&lt;5,IF('REGISTRO 1'!Y158&gt;2,'REGISTRO 1'!Y158,""),"")</f>
        <v/>
      </c>
      <c r="CG159" s="15" t="str">
        <f>IF('REGISTRO 1'!Y158&lt;7,IF('REGISTRO 1'!Y158&gt;4,'REGISTRO 1'!Y158,""),"")</f>
        <v/>
      </c>
      <c r="CH159" s="16" t="str">
        <f>IF('REGISTRO 1'!Y158&gt;6,'REGISTRO 1'!Y158,"")</f>
        <v/>
      </c>
      <c r="CI159" s="73" t="str">
        <f t="shared" si="13"/>
        <v/>
      </c>
      <c r="CJ159" s="180" t="str">
        <f t="shared" si="14"/>
        <v/>
      </c>
      <c r="CK159" s="140" t="str">
        <f>IF('REGISTRO 1'!$C158="","",'REGISTRO 1'!D158)</f>
        <v/>
      </c>
      <c r="CL159" s="10" t="str">
        <f>IF('REGISTRO 1'!$C158="","",'REGISTRO 1'!E158)</f>
        <v/>
      </c>
    </row>
    <row r="160" spans="2:90" x14ac:dyDescent="0.25">
      <c r="B160" s="69" t="s">
        <v>189</v>
      </c>
      <c r="C160" s="28" t="str">
        <f>IF('REGISTRO 1'!C159="","",'REGISTRO 1'!C159)</f>
        <v/>
      </c>
      <c r="D160" s="110" t="str">
        <f>IF('REGISTRO 1'!F159="","",IF('REGISTRO 1'!F159&lt;5,'REGISTRO 1'!F159,""))</f>
        <v/>
      </c>
      <c r="E160" s="75" t="str">
        <f>IF('REGISTRO 1'!F159&lt;9,IF('REGISTRO 1'!F159&gt;4,'REGISTRO 1'!F159,""),"")</f>
        <v/>
      </c>
      <c r="F160" s="75" t="str">
        <f>IF('REGISTRO 1'!F159&lt;13,IF('REGISTRO 1'!F159&gt;8,'REGISTRO 1'!F159,""),"")</f>
        <v/>
      </c>
      <c r="G160" s="22" t="str">
        <f>IF('REGISTRO 1'!F159&gt;12,'REGISTRO 1'!F159,"")</f>
        <v/>
      </c>
      <c r="H160" s="110" t="str">
        <f>IF('REGISTRO 1'!J159="","",IF('REGISTRO 1'!J159&lt;5,'REGISTRO 1'!J159,""))</f>
        <v/>
      </c>
      <c r="I160" s="75" t="str">
        <f>IF('REGISTRO 1'!J159&lt;9,IF('REGISTRO 1'!J159&gt;4,'REGISTRO 1'!J159,""),"")</f>
        <v/>
      </c>
      <c r="J160" s="75" t="str">
        <f>IF('REGISTRO 1'!J159&lt;13,IF('REGISTRO 1'!J159&gt;8,'REGISTRO 1'!J159,""),"")</f>
        <v/>
      </c>
      <c r="K160" s="22" t="str">
        <f>IF('REGISTRO 1'!J159&gt;12,'REGISTRO 1'!J159,"")</f>
        <v/>
      </c>
      <c r="L160" s="110" t="str">
        <f>IF('REGISTRO 1'!N159="","",IF('REGISTRO 1'!N159&lt;4,'REGISTRO 1'!N159,""))</f>
        <v/>
      </c>
      <c r="M160" s="75" t="str">
        <f>IF('REGISTRO 1'!N159&lt;7,IF('REGISTRO 1'!N159&gt;3,'REGISTRO 1'!N159,""),"")</f>
        <v/>
      </c>
      <c r="N160" s="75" t="str">
        <f>IF('REGISTRO 1'!N159&lt;10,IF('REGISTRO 1'!N159&gt;6,'REGISTRO 1'!N159,""),"")</f>
        <v/>
      </c>
      <c r="O160" s="22" t="str">
        <f>IF('REGISTRO 1'!N159&gt;9,'REGISTRO 1'!N159,"")</f>
        <v/>
      </c>
      <c r="P160" s="110" t="str">
        <f>IF('REGISTRO 1'!R159="","",IF('REGISTRO 1'!R159&lt;3,'REGISTRO 1'!R159,""))</f>
        <v/>
      </c>
      <c r="Q160" s="75" t="str">
        <f>IF('REGISTRO 1'!R159&lt;5,IF('REGISTRO 1'!R159&gt;2,'REGISTRO 1'!R159,""),"")</f>
        <v/>
      </c>
      <c r="R160" s="75" t="str">
        <f>IF('REGISTRO 1'!R159&lt;7,IF('REGISTRO 1'!R159&gt;4,'REGISTRO 1'!R159,""),"")</f>
        <v/>
      </c>
      <c r="S160" s="22" t="str">
        <f>IF('REGISTRO 1'!R159&gt;6,'REGISTRO 1'!R159,"")</f>
        <v/>
      </c>
      <c r="T160" s="110" t="str">
        <f>IF('REGISTRO 1'!V159="","",IF('REGISTRO 1'!V159&lt;3,'REGISTRO 1'!V159,""))</f>
        <v/>
      </c>
      <c r="U160" s="75" t="str">
        <f>IF('REGISTRO 1'!V159&lt;5,IF('REGISTRO 1'!V159&gt;2,'REGISTRO 1'!V159,""),"")</f>
        <v/>
      </c>
      <c r="V160" s="75" t="str">
        <f>IF('REGISTRO 1'!V159&lt;7,IF('REGISTRO 1'!V159&gt;4,'REGISTRO 1'!V159,""),"")</f>
        <v/>
      </c>
      <c r="W160" s="111" t="str">
        <f>IF('REGISTRO 1'!V159&gt;6,'REGISTRO 1'!V159,"")</f>
        <v/>
      </c>
      <c r="X160" s="162" t="str">
        <f t="shared" si="10"/>
        <v/>
      </c>
      <c r="Y160" s="163" t="str">
        <f>IF('REGISTRO 1'!G159="","",IF('REGISTRO 1'!G159&lt;5,'REGISTRO 1'!G159,""))</f>
        <v/>
      </c>
      <c r="Z160" s="164" t="str">
        <f>IF('REGISTRO 1'!G159&lt;9,IF('REGISTRO 1'!G159&gt;4,'REGISTRO 1'!G159,""),"")</f>
        <v/>
      </c>
      <c r="AA160" s="164" t="str">
        <f>IF('REGISTRO 1'!G159&lt;13,IF('REGISTRO 1'!G159&gt;8,'REGISTRO 1'!G159,""),"")</f>
        <v/>
      </c>
      <c r="AB160" s="165" t="str">
        <f>IF('REGISTRO 1'!G159&gt;12,'REGISTRO 1'!G159,"")</f>
        <v/>
      </c>
      <c r="AC160" s="166" t="str">
        <f>IF('REGISTRO 1'!K159="","",IF('REGISTRO 1'!K159&lt;5,'REGISTRO 1'!K159,""))</f>
        <v/>
      </c>
      <c r="AD160" s="164" t="str">
        <f>IF('REGISTRO 1'!K159&lt;9,IF('REGISTRO 1'!K159&gt;4,'REGISTRO 1'!K159,""),"")</f>
        <v/>
      </c>
      <c r="AE160" s="164" t="str">
        <f>IF('REGISTRO 1'!K159&lt;13,IF('REGISTRO 1'!K159&gt;8,'REGISTRO 1'!K159,""),"")</f>
        <v/>
      </c>
      <c r="AF160" s="165" t="str">
        <f>IF('REGISTRO 1'!K159&gt;12,'REGISTRO 1'!K159,"")</f>
        <v/>
      </c>
      <c r="AG160" s="166" t="str">
        <f>IF('REGISTRO 1'!O159="","",IF('REGISTRO 1'!O159&lt;4,'REGISTRO 1'!O159,""))</f>
        <v/>
      </c>
      <c r="AH160" s="164" t="str">
        <f>IF('REGISTRO 1'!O159&lt;7,IF('REGISTRO 1'!O159&gt;3,'REGISTRO 1'!O159,""),"")</f>
        <v/>
      </c>
      <c r="AI160" s="164" t="str">
        <f>IF('REGISTRO 1'!O159&lt;10,IF('REGISTRO 1'!O159&gt;6,'REGISTRO 1'!O159,""),"")</f>
        <v/>
      </c>
      <c r="AJ160" s="165" t="str">
        <f>IF('REGISTRO 1'!O159&gt;9,'REGISTRO 1'!O159,"")</f>
        <v/>
      </c>
      <c r="AK160" s="166" t="str">
        <f>IF('REGISTRO 1'!S159="","",IF('REGISTRO 1'!S159&lt;3,'REGISTRO 1'!S159,""))</f>
        <v/>
      </c>
      <c r="AL160" s="164" t="str">
        <f>IF('REGISTRO 1'!S159&lt;5,IF('REGISTRO 1'!S159&gt;2,'REGISTRO 1'!S159,""),"")</f>
        <v/>
      </c>
      <c r="AM160" s="164" t="str">
        <f>IF('REGISTRO 1'!S159&lt;7,IF('REGISTRO 1'!S159&gt;4,'REGISTRO 1'!S159,""),"")</f>
        <v/>
      </c>
      <c r="AN160" s="165" t="str">
        <f>IF('REGISTRO 1'!S159&gt;6,'REGISTRO 1'!S159,"")</f>
        <v/>
      </c>
      <c r="AO160" s="166" t="str">
        <f>IF('REGISTRO 1'!W159="","",IF('REGISTRO 1'!W159&lt;3,'REGISTRO 1'!W159,""))</f>
        <v/>
      </c>
      <c r="AP160" s="164" t="str">
        <f>IF('REGISTRO 1'!W159&lt;5,IF('REGISTRO 1'!W159&gt;2,'REGISTRO 1'!W159,""),"")</f>
        <v/>
      </c>
      <c r="AQ160" s="164" t="str">
        <f>IF('REGISTRO 1'!W159&lt;7,IF('REGISTRO 1'!W159&gt;4,'REGISTRO 1'!W159,""),"")</f>
        <v/>
      </c>
      <c r="AR160" s="165" t="str">
        <f>IF('REGISTRO 1'!W159&gt;6,'REGISTRO 1'!W159,"")</f>
        <v/>
      </c>
      <c r="AS160" s="162" t="str">
        <f t="shared" si="11"/>
        <v/>
      </c>
      <c r="AT160" s="110" t="str">
        <f>IF('REGISTRO 1'!H159="","",IF('REGISTRO 1'!H159&lt;5,'REGISTRO 1'!H159,""))</f>
        <v/>
      </c>
      <c r="AU160" s="75" t="str">
        <f>IF('REGISTRO 1'!H159&lt;9,IF('REGISTRO 1'!H159&gt;4,'REGISTRO 1'!H159,""),"")</f>
        <v/>
      </c>
      <c r="AV160" s="75" t="str">
        <f>IF('REGISTRO 1'!H159&lt;13,IF('REGISTRO 1'!H159&gt;8,'REGISTRO 1'!H159,""),"")</f>
        <v/>
      </c>
      <c r="AW160" s="22" t="str">
        <f>IF('REGISTRO 1'!H159&gt;12,'REGISTRO 1'!H159,"")</f>
        <v/>
      </c>
      <c r="AX160" s="110" t="str">
        <f>IF('REGISTRO 1'!L159="","",IF('REGISTRO 1'!L159&lt;5,'REGISTRO 1'!L159,""))</f>
        <v/>
      </c>
      <c r="AY160" s="75" t="str">
        <f>IF('REGISTRO 1'!L159&lt;9,IF('REGISTRO 1'!L159&gt;4,'REGISTRO 1'!L159,""),"")</f>
        <v/>
      </c>
      <c r="AZ160" s="75" t="str">
        <f>IF('REGISTRO 1'!L159&lt;13,IF('REGISTRO 1'!L159&gt;8,'REGISTRO 1'!L159,""),"")</f>
        <v/>
      </c>
      <c r="BA160" s="22" t="str">
        <f>IF('REGISTRO 1'!L159&gt;12,'REGISTRO 1'!L159,"")</f>
        <v/>
      </c>
      <c r="BB160" s="110" t="str">
        <f>IF('REGISTRO 1'!P159="","",IF('REGISTRO 1'!P159&lt;4,'REGISTRO 1'!P159,""))</f>
        <v/>
      </c>
      <c r="BC160" s="75" t="str">
        <f>IF('REGISTRO 1'!P159&lt;7,IF('REGISTRO 1'!P159&gt;3,'REGISTRO 1'!P159,""),"")</f>
        <v/>
      </c>
      <c r="BD160" s="75" t="str">
        <f>IF('REGISTRO 1'!P159&lt;10,IF('REGISTRO 1'!P159&gt;6,'REGISTRO 1'!P159,""),"")</f>
        <v/>
      </c>
      <c r="BE160" s="22" t="str">
        <f>IF('REGISTRO 1'!P159&gt;9,'REGISTRO 1'!P159,"")</f>
        <v/>
      </c>
      <c r="BF160" s="110" t="str">
        <f>IF('REGISTRO 1'!T159="","",IF('REGISTRO 1'!T159&lt;3,'REGISTRO 1'!T159,""))</f>
        <v/>
      </c>
      <c r="BG160" s="75" t="str">
        <f>IF('REGISTRO 1'!T159&lt;5,IF('REGISTRO 1'!T159&gt;2,'REGISTRO 1'!T159,""),"")</f>
        <v/>
      </c>
      <c r="BH160" s="75" t="str">
        <f>IF('REGISTRO 1'!T159&lt;7,IF('REGISTRO 1'!T159&gt;4,'REGISTRO 1'!T159,""),"")</f>
        <v/>
      </c>
      <c r="BI160" s="22" t="str">
        <f>IF('REGISTRO 1'!T159&gt;6,'REGISTRO 1'!T159,"")</f>
        <v/>
      </c>
      <c r="BJ160" s="110" t="str">
        <f>IF('REGISTRO 1'!X159="","",IF('REGISTRO 1'!X159&lt;3,'REGISTRO 1'!X159,""))</f>
        <v/>
      </c>
      <c r="BK160" s="75" t="str">
        <f>IF('REGISTRO 1'!X159&lt;5,IF('REGISTRO 1'!X159&gt;2,'REGISTRO 1'!X159,""),"")</f>
        <v/>
      </c>
      <c r="BL160" s="75" t="str">
        <f>IF('REGISTRO 1'!X159&lt;7,IF('REGISTRO 1'!X159&gt;4,'REGISTRO 1'!X159,""),"")</f>
        <v/>
      </c>
      <c r="BM160" s="22" t="str">
        <f>IF('REGISTRO 1'!X159&gt;6,'REGISTRO 1'!X159,"")</f>
        <v/>
      </c>
      <c r="BN160" s="162" t="str">
        <f t="shared" si="12"/>
        <v/>
      </c>
      <c r="BO160" s="167" t="str">
        <f>IF('REGISTRO 1'!I159="","",IF('REGISTRO 1'!I159&lt;5,'REGISTRO 1'!I159,""))</f>
        <v/>
      </c>
      <c r="BP160" s="168" t="str">
        <f>IF('REGISTRO 1'!I159&lt;9,IF('REGISTRO 1'!I159&gt;4,'REGISTRO 1'!I159,""),"")</f>
        <v/>
      </c>
      <c r="BQ160" s="168" t="str">
        <f>IF('REGISTRO 1'!I159&lt;13,IF('REGISTRO 1'!I159&gt;8,'REGISTRO 1'!I159,""),"")</f>
        <v/>
      </c>
      <c r="BR160" s="169" t="str">
        <f>IF('REGISTRO 1'!I159&gt;12,'REGISTRO 1'!I159,"")</f>
        <v/>
      </c>
      <c r="BS160" s="167" t="str">
        <f>IF('REGISTRO 1'!M159="","",IF('REGISTRO 1'!M159&lt;5,'REGISTRO 1'!M159,""))</f>
        <v/>
      </c>
      <c r="BT160" s="168" t="str">
        <f>IF('REGISTRO 1'!M159&lt;9,IF('REGISTRO 1'!M159&gt;4,'REGISTRO 1'!M159,""),"")</f>
        <v/>
      </c>
      <c r="BU160" s="168" t="str">
        <f>IF('REGISTRO 1'!M159&lt;13,IF('REGISTRO 1'!M159&gt;8,'REGISTRO 1'!M159,""),"")</f>
        <v/>
      </c>
      <c r="BV160" s="169" t="str">
        <f>IF('REGISTRO 1'!M159&gt;12,'REGISTRO 1'!M159,"")</f>
        <v/>
      </c>
      <c r="BW160" s="167" t="str">
        <f>IF('REGISTRO 1'!Q159="","",IF('REGISTRO 1'!Q159&lt;4,'REGISTRO 1'!Q159,""))</f>
        <v/>
      </c>
      <c r="BX160" s="168" t="str">
        <f>IF('REGISTRO 1'!Q159&lt;7,IF('REGISTRO 1'!Q159&gt;3,'REGISTRO 1'!Q159,""),"")</f>
        <v/>
      </c>
      <c r="BY160" s="168" t="str">
        <f>IF('REGISTRO 1'!Q159&lt;10,IF('REGISTRO 1'!Q159&gt;6,'REGISTRO 1'!Q159,""),"")</f>
        <v/>
      </c>
      <c r="BZ160" s="169" t="str">
        <f>IF('REGISTRO 1'!Q159&gt;9,'REGISTRO 1'!Q159,"")</f>
        <v/>
      </c>
      <c r="CA160" s="167" t="str">
        <f>IF('REGISTRO 1'!U159="","",IF('REGISTRO 1'!U159&lt;3,'REGISTRO 1'!U159,""))</f>
        <v/>
      </c>
      <c r="CB160" s="168" t="str">
        <f>IF('REGISTRO 1'!U159&lt;5,IF('REGISTRO 1'!U159&gt;2,'REGISTRO 1'!U159,""),"")</f>
        <v/>
      </c>
      <c r="CC160" s="168" t="str">
        <f>IF('REGISTRO 1'!U159&lt;7,IF('REGISTRO 1'!U159&gt;4,'REGISTRO 1'!U159,""),"")</f>
        <v/>
      </c>
      <c r="CD160" s="169" t="str">
        <f>IF('REGISTRO 1'!U159&gt;6,'REGISTRO 1'!U159,"")</f>
        <v/>
      </c>
      <c r="CE160" s="167" t="str">
        <f>IF('REGISTRO 1'!Y159="","",IF('REGISTRO 1'!Y159&lt;3,'REGISTRO 1'!Y159,""))</f>
        <v/>
      </c>
      <c r="CF160" s="168" t="str">
        <f>IF('REGISTRO 1'!Y159&lt;5,IF('REGISTRO 1'!Y159&gt;2,'REGISTRO 1'!Y159,""),"")</f>
        <v/>
      </c>
      <c r="CG160" s="168" t="str">
        <f>IF('REGISTRO 1'!Y159&lt;7,IF('REGISTRO 1'!Y159&gt;4,'REGISTRO 1'!Y159,""),"")</f>
        <v/>
      </c>
      <c r="CH160" s="169" t="str">
        <f>IF('REGISTRO 1'!Y159&gt;6,'REGISTRO 1'!Y159,"")</f>
        <v/>
      </c>
      <c r="CI160" s="170" t="str">
        <f t="shared" si="13"/>
        <v/>
      </c>
      <c r="CJ160" s="181" t="str">
        <f t="shared" si="14"/>
        <v/>
      </c>
      <c r="CK160" s="140" t="str">
        <f>IF('REGISTRO 1'!$C159="","",'REGISTRO 1'!D159)</f>
        <v/>
      </c>
      <c r="CL160" s="10" t="str">
        <f>IF('REGISTRO 1'!$C159="","",'REGISTRO 1'!E159)</f>
        <v/>
      </c>
    </row>
    <row r="161" spans="2:90" x14ac:dyDescent="0.25">
      <c r="B161" s="172" t="s">
        <v>190</v>
      </c>
      <c r="C161" s="54" t="str">
        <f>IF('REGISTRO 1'!C160="","",'REGISTRO 1'!C160)</f>
        <v/>
      </c>
      <c r="D161" s="21" t="str">
        <f>IF('REGISTRO 1'!F160="","",IF('REGISTRO 1'!F160&lt;5,'REGISTRO 1'!F160,""))</f>
        <v/>
      </c>
      <c r="E161" s="15" t="str">
        <f>IF('REGISTRO 1'!F160&lt;9,IF('REGISTRO 1'!F160&gt;4,'REGISTRO 1'!F160,""),"")</f>
        <v/>
      </c>
      <c r="F161" s="15" t="str">
        <f>IF('REGISTRO 1'!F160&lt;13,IF('REGISTRO 1'!F160&gt;8,'REGISTRO 1'!F160,""),"")</f>
        <v/>
      </c>
      <c r="G161" s="16" t="str">
        <f>IF('REGISTRO 1'!F160&gt;12,'REGISTRO 1'!F160,"")</f>
        <v/>
      </c>
      <c r="H161" s="21" t="str">
        <f>IF('REGISTRO 1'!J160="","",IF('REGISTRO 1'!J160&lt;5,'REGISTRO 1'!J160,""))</f>
        <v/>
      </c>
      <c r="I161" s="15" t="str">
        <f>IF('REGISTRO 1'!J160&lt;9,IF('REGISTRO 1'!J160&gt;4,'REGISTRO 1'!J160,""),"")</f>
        <v/>
      </c>
      <c r="J161" s="15" t="str">
        <f>IF('REGISTRO 1'!J160&lt;13,IF('REGISTRO 1'!J160&gt;8,'REGISTRO 1'!J160,""),"")</f>
        <v/>
      </c>
      <c r="K161" s="16" t="str">
        <f>IF('REGISTRO 1'!J160&gt;12,'REGISTRO 1'!J160,"")</f>
        <v/>
      </c>
      <c r="L161" s="21" t="str">
        <f>IF('REGISTRO 1'!N160="","",IF('REGISTRO 1'!N160&lt;4,'REGISTRO 1'!N160,""))</f>
        <v/>
      </c>
      <c r="M161" s="15" t="str">
        <f>IF('REGISTRO 1'!N160&lt;7,IF('REGISTRO 1'!N160&gt;3,'REGISTRO 1'!N160,""),"")</f>
        <v/>
      </c>
      <c r="N161" s="15" t="str">
        <f>IF('REGISTRO 1'!N160&lt;10,IF('REGISTRO 1'!N160&gt;6,'REGISTRO 1'!N160,""),"")</f>
        <v/>
      </c>
      <c r="O161" s="16" t="str">
        <f>IF('REGISTRO 1'!N160&gt;9,'REGISTRO 1'!N160,"")</f>
        <v/>
      </c>
      <c r="P161" s="21" t="str">
        <f>IF('REGISTRO 1'!R160="","",IF('REGISTRO 1'!R160&lt;3,'REGISTRO 1'!R160,""))</f>
        <v/>
      </c>
      <c r="Q161" s="15" t="str">
        <f>IF('REGISTRO 1'!R160&lt;5,IF('REGISTRO 1'!R160&gt;2,'REGISTRO 1'!R160,""),"")</f>
        <v/>
      </c>
      <c r="R161" s="15" t="str">
        <f>IF('REGISTRO 1'!R160&lt;7,IF('REGISTRO 1'!R160&gt;4,'REGISTRO 1'!R160,""),"")</f>
        <v/>
      </c>
      <c r="S161" s="16" t="str">
        <f>IF('REGISTRO 1'!R160&gt;6,'REGISTRO 1'!R160,"")</f>
        <v/>
      </c>
      <c r="T161" s="21" t="str">
        <f>IF('REGISTRO 1'!V160="","",IF('REGISTRO 1'!V160&lt;3,'REGISTRO 1'!V160,""))</f>
        <v/>
      </c>
      <c r="U161" s="15" t="str">
        <f>IF('REGISTRO 1'!V160&lt;5,IF('REGISTRO 1'!V160&gt;2,'REGISTRO 1'!V160,""),"")</f>
        <v/>
      </c>
      <c r="V161" s="15" t="str">
        <f>IF('REGISTRO 1'!V160&lt;7,IF('REGISTRO 1'!V160&gt;4,'REGISTRO 1'!V160,""),"")</f>
        <v/>
      </c>
      <c r="W161" s="20" t="str">
        <f>IF('REGISTRO 1'!V160&gt;6,'REGISTRO 1'!V160,"")</f>
        <v/>
      </c>
      <c r="X161" s="38" t="str">
        <f t="shared" si="10"/>
        <v/>
      </c>
      <c r="Y161" s="14" t="str">
        <f>IF('REGISTRO 1'!G160="","",IF('REGISTRO 1'!G160&lt;5,'REGISTRO 1'!G160,""))</f>
        <v/>
      </c>
      <c r="Z161" s="15" t="str">
        <f>IF('REGISTRO 1'!G160&lt;9,IF('REGISTRO 1'!G160&gt;4,'REGISTRO 1'!G160,""),"")</f>
        <v/>
      </c>
      <c r="AA161" s="15" t="str">
        <f>IF('REGISTRO 1'!G160&lt;13,IF('REGISTRO 1'!G160&gt;8,'REGISTRO 1'!G160,""),"")</f>
        <v/>
      </c>
      <c r="AB161" s="16" t="str">
        <f>IF('REGISTRO 1'!G160&gt;12,'REGISTRO 1'!G160,"")</f>
        <v/>
      </c>
      <c r="AC161" s="21" t="str">
        <f>IF('REGISTRO 1'!K160="","",IF('REGISTRO 1'!K160&lt;5,'REGISTRO 1'!K160,""))</f>
        <v/>
      </c>
      <c r="AD161" s="15" t="str">
        <f>IF('REGISTRO 1'!K160&lt;9,IF('REGISTRO 1'!K160&gt;4,'REGISTRO 1'!K160,""),"")</f>
        <v/>
      </c>
      <c r="AE161" s="15" t="str">
        <f>IF('REGISTRO 1'!K160&lt;13,IF('REGISTRO 1'!K160&gt;8,'REGISTRO 1'!K160,""),"")</f>
        <v/>
      </c>
      <c r="AF161" s="16" t="str">
        <f>IF('REGISTRO 1'!K160&gt;12,'REGISTRO 1'!K160,"")</f>
        <v/>
      </c>
      <c r="AG161" s="21" t="str">
        <f>IF('REGISTRO 1'!O160="","",IF('REGISTRO 1'!O160&lt;4,'REGISTRO 1'!O160,""))</f>
        <v/>
      </c>
      <c r="AH161" s="15" t="str">
        <f>IF('REGISTRO 1'!O160&lt;7,IF('REGISTRO 1'!O160&gt;3,'REGISTRO 1'!O160,""),"")</f>
        <v/>
      </c>
      <c r="AI161" s="15" t="str">
        <f>IF('REGISTRO 1'!O160&lt;10,IF('REGISTRO 1'!O160&gt;6,'REGISTRO 1'!O160,""),"")</f>
        <v/>
      </c>
      <c r="AJ161" s="16" t="str">
        <f>IF('REGISTRO 1'!O160&gt;9,'REGISTRO 1'!O160,"")</f>
        <v/>
      </c>
      <c r="AK161" s="21" t="str">
        <f>IF('REGISTRO 1'!S160="","",IF('REGISTRO 1'!S160&lt;3,'REGISTRO 1'!S160,""))</f>
        <v/>
      </c>
      <c r="AL161" s="15" t="str">
        <f>IF('REGISTRO 1'!S160&lt;5,IF('REGISTRO 1'!S160&gt;2,'REGISTRO 1'!S160,""),"")</f>
        <v/>
      </c>
      <c r="AM161" s="15" t="str">
        <f>IF('REGISTRO 1'!S160&lt;7,IF('REGISTRO 1'!S160&gt;4,'REGISTRO 1'!S160,""),"")</f>
        <v/>
      </c>
      <c r="AN161" s="16" t="str">
        <f>IF('REGISTRO 1'!S160&gt;6,'REGISTRO 1'!S160,"")</f>
        <v/>
      </c>
      <c r="AO161" s="21" t="str">
        <f>IF('REGISTRO 1'!W160="","",IF('REGISTRO 1'!W160&lt;3,'REGISTRO 1'!W160,""))</f>
        <v/>
      </c>
      <c r="AP161" s="15" t="str">
        <f>IF('REGISTRO 1'!W160&lt;5,IF('REGISTRO 1'!W160&gt;2,'REGISTRO 1'!W160,""),"")</f>
        <v/>
      </c>
      <c r="AQ161" s="15" t="str">
        <f>IF('REGISTRO 1'!W160&lt;7,IF('REGISTRO 1'!W160&gt;4,'REGISTRO 1'!W160,""),"")</f>
        <v/>
      </c>
      <c r="AR161" s="16" t="str">
        <f>IF('REGISTRO 1'!W160&gt;6,'REGISTRO 1'!W160,"")</f>
        <v/>
      </c>
      <c r="AS161" s="38" t="str">
        <f t="shared" si="11"/>
        <v/>
      </c>
      <c r="AT161" s="21" t="str">
        <f>IF('REGISTRO 1'!H160="","",IF('REGISTRO 1'!H160&lt;5,'REGISTRO 1'!H160,""))</f>
        <v/>
      </c>
      <c r="AU161" s="15" t="str">
        <f>IF('REGISTRO 1'!H160&lt;9,IF('REGISTRO 1'!H160&gt;4,'REGISTRO 1'!H160,""),"")</f>
        <v/>
      </c>
      <c r="AV161" s="15" t="str">
        <f>IF('REGISTRO 1'!H160&lt;13,IF('REGISTRO 1'!H160&gt;8,'REGISTRO 1'!H160,""),"")</f>
        <v/>
      </c>
      <c r="AW161" s="16" t="str">
        <f>IF('REGISTRO 1'!H160&gt;12,'REGISTRO 1'!H160,"")</f>
        <v/>
      </c>
      <c r="AX161" s="21" t="str">
        <f>IF('REGISTRO 1'!L160="","",IF('REGISTRO 1'!L160&lt;5,'REGISTRO 1'!L160,""))</f>
        <v/>
      </c>
      <c r="AY161" s="15" t="str">
        <f>IF('REGISTRO 1'!L160&lt;9,IF('REGISTRO 1'!L160&gt;4,'REGISTRO 1'!L160,""),"")</f>
        <v/>
      </c>
      <c r="AZ161" s="15" t="str">
        <f>IF('REGISTRO 1'!L160&lt;13,IF('REGISTRO 1'!L160&gt;8,'REGISTRO 1'!L160,""),"")</f>
        <v/>
      </c>
      <c r="BA161" s="16" t="str">
        <f>IF('REGISTRO 1'!L160&gt;12,'REGISTRO 1'!L160,"")</f>
        <v/>
      </c>
      <c r="BB161" s="21" t="str">
        <f>IF('REGISTRO 1'!P160="","",IF('REGISTRO 1'!P160&lt;4,'REGISTRO 1'!P160,""))</f>
        <v/>
      </c>
      <c r="BC161" s="15" t="str">
        <f>IF('REGISTRO 1'!P160&lt;7,IF('REGISTRO 1'!P160&gt;3,'REGISTRO 1'!P160,""),"")</f>
        <v/>
      </c>
      <c r="BD161" s="15" t="str">
        <f>IF('REGISTRO 1'!P160&lt;10,IF('REGISTRO 1'!P160&gt;6,'REGISTRO 1'!P160,""),"")</f>
        <v/>
      </c>
      <c r="BE161" s="16" t="str">
        <f>IF('REGISTRO 1'!P160&gt;9,'REGISTRO 1'!P160,"")</f>
        <v/>
      </c>
      <c r="BF161" s="21" t="str">
        <f>IF('REGISTRO 1'!T160="","",IF('REGISTRO 1'!T160&lt;3,'REGISTRO 1'!T160,""))</f>
        <v/>
      </c>
      <c r="BG161" s="15" t="str">
        <f>IF('REGISTRO 1'!T160&lt;5,IF('REGISTRO 1'!T160&gt;2,'REGISTRO 1'!T160,""),"")</f>
        <v/>
      </c>
      <c r="BH161" s="15" t="str">
        <f>IF('REGISTRO 1'!T160&lt;7,IF('REGISTRO 1'!T160&gt;4,'REGISTRO 1'!T160,""),"")</f>
        <v/>
      </c>
      <c r="BI161" s="16" t="str">
        <f>IF('REGISTRO 1'!T160&gt;6,'REGISTRO 1'!T160,"")</f>
        <v/>
      </c>
      <c r="BJ161" s="21" t="str">
        <f>IF('REGISTRO 1'!X160="","",IF('REGISTRO 1'!X160&lt;3,'REGISTRO 1'!X160,""))</f>
        <v/>
      </c>
      <c r="BK161" s="15" t="str">
        <f>IF('REGISTRO 1'!X160&lt;5,IF('REGISTRO 1'!X160&gt;2,'REGISTRO 1'!X160,""),"")</f>
        <v/>
      </c>
      <c r="BL161" s="15" t="str">
        <f>IF('REGISTRO 1'!X160&lt;7,IF('REGISTRO 1'!X160&gt;4,'REGISTRO 1'!X160,""),"")</f>
        <v/>
      </c>
      <c r="BM161" s="16" t="str">
        <f>IF('REGISTRO 1'!X160&gt;6,'REGISTRO 1'!X160,"")</f>
        <v/>
      </c>
      <c r="BN161" s="38" t="str">
        <f t="shared" si="12"/>
        <v/>
      </c>
      <c r="BO161" s="14" t="str">
        <f>IF('REGISTRO 1'!I160="","",IF('REGISTRO 1'!I160&lt;5,'REGISTRO 1'!I160,""))</f>
        <v/>
      </c>
      <c r="BP161" s="15" t="str">
        <f>IF('REGISTRO 1'!I160&lt;9,IF('REGISTRO 1'!I160&gt;4,'REGISTRO 1'!I160,""),"")</f>
        <v/>
      </c>
      <c r="BQ161" s="15" t="str">
        <f>IF('REGISTRO 1'!I160&lt;13,IF('REGISTRO 1'!I160&gt;8,'REGISTRO 1'!I160,""),"")</f>
        <v/>
      </c>
      <c r="BR161" s="16" t="str">
        <f>IF('REGISTRO 1'!I160&gt;12,'REGISTRO 1'!I160,"")</f>
        <v/>
      </c>
      <c r="BS161" s="14" t="str">
        <f>IF('REGISTRO 1'!M160="","",IF('REGISTRO 1'!M160&lt;5,'REGISTRO 1'!M160,""))</f>
        <v/>
      </c>
      <c r="BT161" s="15" t="str">
        <f>IF('REGISTRO 1'!M160&lt;9,IF('REGISTRO 1'!M160&gt;4,'REGISTRO 1'!M160,""),"")</f>
        <v/>
      </c>
      <c r="BU161" s="15" t="str">
        <f>IF('REGISTRO 1'!M160&lt;13,IF('REGISTRO 1'!M160&gt;8,'REGISTRO 1'!M160,""),"")</f>
        <v/>
      </c>
      <c r="BV161" s="16" t="str">
        <f>IF('REGISTRO 1'!M160&gt;12,'REGISTRO 1'!M160,"")</f>
        <v/>
      </c>
      <c r="BW161" s="14" t="str">
        <f>IF('REGISTRO 1'!Q160="","",IF('REGISTRO 1'!Q160&lt;4,'REGISTRO 1'!Q160,""))</f>
        <v/>
      </c>
      <c r="BX161" s="15" t="str">
        <f>IF('REGISTRO 1'!Q160&lt;7,IF('REGISTRO 1'!Q160&gt;3,'REGISTRO 1'!Q160,""),"")</f>
        <v/>
      </c>
      <c r="BY161" s="15" t="str">
        <f>IF('REGISTRO 1'!Q160&lt;10,IF('REGISTRO 1'!Q160&gt;6,'REGISTRO 1'!Q160,""),"")</f>
        <v/>
      </c>
      <c r="BZ161" s="16" t="str">
        <f>IF('REGISTRO 1'!Q160&gt;9,'REGISTRO 1'!Q160,"")</f>
        <v/>
      </c>
      <c r="CA161" s="14" t="str">
        <f>IF('REGISTRO 1'!U160="","",IF('REGISTRO 1'!U160&lt;3,'REGISTRO 1'!U160,""))</f>
        <v/>
      </c>
      <c r="CB161" s="15" t="str">
        <f>IF('REGISTRO 1'!U160&lt;5,IF('REGISTRO 1'!U160&gt;2,'REGISTRO 1'!U160,""),"")</f>
        <v/>
      </c>
      <c r="CC161" s="15" t="str">
        <f>IF('REGISTRO 1'!U160&lt;7,IF('REGISTRO 1'!U160&gt;4,'REGISTRO 1'!U160,""),"")</f>
        <v/>
      </c>
      <c r="CD161" s="16" t="str">
        <f>IF('REGISTRO 1'!U160&gt;6,'REGISTRO 1'!U160,"")</f>
        <v/>
      </c>
      <c r="CE161" s="14" t="str">
        <f>IF('REGISTRO 1'!Y160="","",IF('REGISTRO 1'!Y160&lt;3,'REGISTRO 1'!Y160,""))</f>
        <v/>
      </c>
      <c r="CF161" s="15" t="str">
        <f>IF('REGISTRO 1'!Y160&lt;5,IF('REGISTRO 1'!Y160&gt;2,'REGISTRO 1'!Y160,""),"")</f>
        <v/>
      </c>
      <c r="CG161" s="15" t="str">
        <f>IF('REGISTRO 1'!Y160&lt;7,IF('REGISTRO 1'!Y160&gt;4,'REGISTRO 1'!Y160,""),"")</f>
        <v/>
      </c>
      <c r="CH161" s="16" t="str">
        <f>IF('REGISTRO 1'!Y160&gt;6,'REGISTRO 1'!Y160,"")</f>
        <v/>
      </c>
      <c r="CI161" s="73" t="str">
        <f t="shared" si="13"/>
        <v/>
      </c>
      <c r="CJ161" s="180" t="str">
        <f t="shared" si="14"/>
        <v/>
      </c>
      <c r="CK161" s="140" t="str">
        <f>IF('REGISTRO 1'!$C160="","",'REGISTRO 1'!D160)</f>
        <v/>
      </c>
      <c r="CL161" s="10" t="str">
        <f>IF('REGISTRO 1'!$C160="","",'REGISTRO 1'!E160)</f>
        <v/>
      </c>
    </row>
    <row r="162" spans="2:90" x14ac:dyDescent="0.25">
      <c r="B162" s="69" t="s">
        <v>191</v>
      </c>
      <c r="C162" s="28" t="str">
        <f>IF('REGISTRO 1'!C161="","",'REGISTRO 1'!C161)</f>
        <v/>
      </c>
      <c r="D162" s="110" t="str">
        <f>IF('REGISTRO 1'!F161="","",IF('REGISTRO 1'!F161&lt;5,'REGISTRO 1'!F161,""))</f>
        <v/>
      </c>
      <c r="E162" s="75" t="str">
        <f>IF('REGISTRO 1'!F161&lt;9,IF('REGISTRO 1'!F161&gt;4,'REGISTRO 1'!F161,""),"")</f>
        <v/>
      </c>
      <c r="F162" s="75" t="str">
        <f>IF('REGISTRO 1'!F161&lt;13,IF('REGISTRO 1'!F161&gt;8,'REGISTRO 1'!F161,""),"")</f>
        <v/>
      </c>
      <c r="G162" s="22" t="str">
        <f>IF('REGISTRO 1'!F161&gt;12,'REGISTRO 1'!F161,"")</f>
        <v/>
      </c>
      <c r="H162" s="110" t="str">
        <f>IF('REGISTRO 1'!J161="","",IF('REGISTRO 1'!J161&lt;5,'REGISTRO 1'!J161,""))</f>
        <v/>
      </c>
      <c r="I162" s="75" t="str">
        <f>IF('REGISTRO 1'!J161&lt;9,IF('REGISTRO 1'!J161&gt;4,'REGISTRO 1'!J161,""),"")</f>
        <v/>
      </c>
      <c r="J162" s="75" t="str">
        <f>IF('REGISTRO 1'!J161&lt;13,IF('REGISTRO 1'!J161&gt;8,'REGISTRO 1'!J161,""),"")</f>
        <v/>
      </c>
      <c r="K162" s="22" t="str">
        <f>IF('REGISTRO 1'!J161&gt;12,'REGISTRO 1'!J161,"")</f>
        <v/>
      </c>
      <c r="L162" s="110" t="str">
        <f>IF('REGISTRO 1'!N161="","",IF('REGISTRO 1'!N161&lt;4,'REGISTRO 1'!N161,""))</f>
        <v/>
      </c>
      <c r="M162" s="75" t="str">
        <f>IF('REGISTRO 1'!N161&lt;7,IF('REGISTRO 1'!N161&gt;3,'REGISTRO 1'!N161,""),"")</f>
        <v/>
      </c>
      <c r="N162" s="75" t="str">
        <f>IF('REGISTRO 1'!N161&lt;10,IF('REGISTRO 1'!N161&gt;6,'REGISTRO 1'!N161,""),"")</f>
        <v/>
      </c>
      <c r="O162" s="22" t="str">
        <f>IF('REGISTRO 1'!N161&gt;9,'REGISTRO 1'!N161,"")</f>
        <v/>
      </c>
      <c r="P162" s="110" t="str">
        <f>IF('REGISTRO 1'!R161="","",IF('REGISTRO 1'!R161&lt;3,'REGISTRO 1'!R161,""))</f>
        <v/>
      </c>
      <c r="Q162" s="75" t="str">
        <f>IF('REGISTRO 1'!R161&lt;5,IF('REGISTRO 1'!R161&gt;2,'REGISTRO 1'!R161,""),"")</f>
        <v/>
      </c>
      <c r="R162" s="75" t="str">
        <f>IF('REGISTRO 1'!R161&lt;7,IF('REGISTRO 1'!R161&gt;4,'REGISTRO 1'!R161,""),"")</f>
        <v/>
      </c>
      <c r="S162" s="22" t="str">
        <f>IF('REGISTRO 1'!R161&gt;6,'REGISTRO 1'!R161,"")</f>
        <v/>
      </c>
      <c r="T162" s="110" t="str">
        <f>IF('REGISTRO 1'!V161="","",IF('REGISTRO 1'!V161&lt;3,'REGISTRO 1'!V161,""))</f>
        <v/>
      </c>
      <c r="U162" s="75" t="str">
        <f>IF('REGISTRO 1'!V161&lt;5,IF('REGISTRO 1'!V161&gt;2,'REGISTRO 1'!V161,""),"")</f>
        <v/>
      </c>
      <c r="V162" s="75" t="str">
        <f>IF('REGISTRO 1'!V161&lt;7,IF('REGISTRO 1'!V161&gt;4,'REGISTRO 1'!V161,""),"")</f>
        <v/>
      </c>
      <c r="W162" s="111" t="str">
        <f>IF('REGISTRO 1'!V161&gt;6,'REGISTRO 1'!V161,"")</f>
        <v/>
      </c>
      <c r="X162" s="162" t="str">
        <f t="shared" si="10"/>
        <v/>
      </c>
      <c r="Y162" s="163" t="str">
        <f>IF('REGISTRO 1'!G161="","",IF('REGISTRO 1'!G161&lt;5,'REGISTRO 1'!G161,""))</f>
        <v/>
      </c>
      <c r="Z162" s="164" t="str">
        <f>IF('REGISTRO 1'!G161&lt;9,IF('REGISTRO 1'!G161&gt;4,'REGISTRO 1'!G161,""),"")</f>
        <v/>
      </c>
      <c r="AA162" s="164" t="str">
        <f>IF('REGISTRO 1'!G161&lt;13,IF('REGISTRO 1'!G161&gt;8,'REGISTRO 1'!G161,""),"")</f>
        <v/>
      </c>
      <c r="AB162" s="165" t="str">
        <f>IF('REGISTRO 1'!G161&gt;12,'REGISTRO 1'!G161,"")</f>
        <v/>
      </c>
      <c r="AC162" s="166" t="str">
        <f>IF('REGISTRO 1'!K161="","",IF('REGISTRO 1'!K161&lt;5,'REGISTRO 1'!K161,""))</f>
        <v/>
      </c>
      <c r="AD162" s="164" t="str">
        <f>IF('REGISTRO 1'!K161&lt;9,IF('REGISTRO 1'!K161&gt;4,'REGISTRO 1'!K161,""),"")</f>
        <v/>
      </c>
      <c r="AE162" s="164" t="str">
        <f>IF('REGISTRO 1'!K161&lt;13,IF('REGISTRO 1'!K161&gt;8,'REGISTRO 1'!K161,""),"")</f>
        <v/>
      </c>
      <c r="AF162" s="165" t="str">
        <f>IF('REGISTRO 1'!K161&gt;12,'REGISTRO 1'!K161,"")</f>
        <v/>
      </c>
      <c r="AG162" s="166" t="str">
        <f>IF('REGISTRO 1'!O161="","",IF('REGISTRO 1'!O161&lt;4,'REGISTRO 1'!O161,""))</f>
        <v/>
      </c>
      <c r="AH162" s="164" t="str">
        <f>IF('REGISTRO 1'!O161&lt;7,IF('REGISTRO 1'!O161&gt;3,'REGISTRO 1'!O161,""),"")</f>
        <v/>
      </c>
      <c r="AI162" s="164" t="str">
        <f>IF('REGISTRO 1'!O161&lt;10,IF('REGISTRO 1'!O161&gt;6,'REGISTRO 1'!O161,""),"")</f>
        <v/>
      </c>
      <c r="AJ162" s="165" t="str">
        <f>IF('REGISTRO 1'!O161&gt;9,'REGISTRO 1'!O161,"")</f>
        <v/>
      </c>
      <c r="AK162" s="166" t="str">
        <f>IF('REGISTRO 1'!S161="","",IF('REGISTRO 1'!S161&lt;3,'REGISTRO 1'!S161,""))</f>
        <v/>
      </c>
      <c r="AL162" s="164" t="str">
        <f>IF('REGISTRO 1'!S161&lt;5,IF('REGISTRO 1'!S161&gt;2,'REGISTRO 1'!S161,""),"")</f>
        <v/>
      </c>
      <c r="AM162" s="164" t="str">
        <f>IF('REGISTRO 1'!S161&lt;7,IF('REGISTRO 1'!S161&gt;4,'REGISTRO 1'!S161,""),"")</f>
        <v/>
      </c>
      <c r="AN162" s="165" t="str">
        <f>IF('REGISTRO 1'!S161&gt;6,'REGISTRO 1'!S161,"")</f>
        <v/>
      </c>
      <c r="AO162" s="166" t="str">
        <f>IF('REGISTRO 1'!W161="","",IF('REGISTRO 1'!W161&lt;3,'REGISTRO 1'!W161,""))</f>
        <v/>
      </c>
      <c r="AP162" s="164" t="str">
        <f>IF('REGISTRO 1'!W161&lt;5,IF('REGISTRO 1'!W161&gt;2,'REGISTRO 1'!W161,""),"")</f>
        <v/>
      </c>
      <c r="AQ162" s="164" t="str">
        <f>IF('REGISTRO 1'!W161&lt;7,IF('REGISTRO 1'!W161&gt;4,'REGISTRO 1'!W161,""),"")</f>
        <v/>
      </c>
      <c r="AR162" s="165" t="str">
        <f>IF('REGISTRO 1'!W161&gt;6,'REGISTRO 1'!W161,"")</f>
        <v/>
      </c>
      <c r="AS162" s="162" t="str">
        <f t="shared" si="11"/>
        <v/>
      </c>
      <c r="AT162" s="110" t="str">
        <f>IF('REGISTRO 1'!H161="","",IF('REGISTRO 1'!H161&lt;5,'REGISTRO 1'!H161,""))</f>
        <v/>
      </c>
      <c r="AU162" s="75" t="str">
        <f>IF('REGISTRO 1'!H161&lt;9,IF('REGISTRO 1'!H161&gt;4,'REGISTRO 1'!H161,""),"")</f>
        <v/>
      </c>
      <c r="AV162" s="75" t="str">
        <f>IF('REGISTRO 1'!H161&lt;13,IF('REGISTRO 1'!H161&gt;8,'REGISTRO 1'!H161,""),"")</f>
        <v/>
      </c>
      <c r="AW162" s="22" t="str">
        <f>IF('REGISTRO 1'!H161&gt;12,'REGISTRO 1'!H161,"")</f>
        <v/>
      </c>
      <c r="AX162" s="110" t="str">
        <f>IF('REGISTRO 1'!L161="","",IF('REGISTRO 1'!L161&lt;5,'REGISTRO 1'!L161,""))</f>
        <v/>
      </c>
      <c r="AY162" s="75" t="str">
        <f>IF('REGISTRO 1'!L161&lt;9,IF('REGISTRO 1'!L161&gt;4,'REGISTRO 1'!L161,""),"")</f>
        <v/>
      </c>
      <c r="AZ162" s="75" t="str">
        <f>IF('REGISTRO 1'!L161&lt;13,IF('REGISTRO 1'!L161&gt;8,'REGISTRO 1'!L161,""),"")</f>
        <v/>
      </c>
      <c r="BA162" s="22" t="str">
        <f>IF('REGISTRO 1'!L161&gt;12,'REGISTRO 1'!L161,"")</f>
        <v/>
      </c>
      <c r="BB162" s="110" t="str">
        <f>IF('REGISTRO 1'!P161="","",IF('REGISTRO 1'!P161&lt;4,'REGISTRO 1'!P161,""))</f>
        <v/>
      </c>
      <c r="BC162" s="75" t="str">
        <f>IF('REGISTRO 1'!P161&lt;7,IF('REGISTRO 1'!P161&gt;3,'REGISTRO 1'!P161,""),"")</f>
        <v/>
      </c>
      <c r="BD162" s="75" t="str">
        <f>IF('REGISTRO 1'!P161&lt;10,IF('REGISTRO 1'!P161&gt;6,'REGISTRO 1'!P161,""),"")</f>
        <v/>
      </c>
      <c r="BE162" s="22" t="str">
        <f>IF('REGISTRO 1'!P161&gt;9,'REGISTRO 1'!P161,"")</f>
        <v/>
      </c>
      <c r="BF162" s="110" t="str">
        <f>IF('REGISTRO 1'!T161="","",IF('REGISTRO 1'!T161&lt;3,'REGISTRO 1'!T161,""))</f>
        <v/>
      </c>
      <c r="BG162" s="75" t="str">
        <f>IF('REGISTRO 1'!T161&lt;5,IF('REGISTRO 1'!T161&gt;2,'REGISTRO 1'!T161,""),"")</f>
        <v/>
      </c>
      <c r="BH162" s="75" t="str">
        <f>IF('REGISTRO 1'!T161&lt;7,IF('REGISTRO 1'!T161&gt;4,'REGISTRO 1'!T161,""),"")</f>
        <v/>
      </c>
      <c r="BI162" s="22" t="str">
        <f>IF('REGISTRO 1'!T161&gt;6,'REGISTRO 1'!T161,"")</f>
        <v/>
      </c>
      <c r="BJ162" s="110" t="str">
        <f>IF('REGISTRO 1'!X161="","",IF('REGISTRO 1'!X161&lt;3,'REGISTRO 1'!X161,""))</f>
        <v/>
      </c>
      <c r="BK162" s="75" t="str">
        <f>IF('REGISTRO 1'!X161&lt;5,IF('REGISTRO 1'!X161&gt;2,'REGISTRO 1'!X161,""),"")</f>
        <v/>
      </c>
      <c r="BL162" s="75" t="str">
        <f>IF('REGISTRO 1'!X161&lt;7,IF('REGISTRO 1'!X161&gt;4,'REGISTRO 1'!X161,""),"")</f>
        <v/>
      </c>
      <c r="BM162" s="22" t="str">
        <f>IF('REGISTRO 1'!X161&gt;6,'REGISTRO 1'!X161,"")</f>
        <v/>
      </c>
      <c r="BN162" s="162" t="str">
        <f t="shared" si="12"/>
        <v/>
      </c>
      <c r="BO162" s="167" t="str">
        <f>IF('REGISTRO 1'!I161="","",IF('REGISTRO 1'!I161&lt;5,'REGISTRO 1'!I161,""))</f>
        <v/>
      </c>
      <c r="BP162" s="168" t="str">
        <f>IF('REGISTRO 1'!I161&lt;9,IF('REGISTRO 1'!I161&gt;4,'REGISTRO 1'!I161,""),"")</f>
        <v/>
      </c>
      <c r="BQ162" s="168" t="str">
        <f>IF('REGISTRO 1'!I161&lt;13,IF('REGISTRO 1'!I161&gt;8,'REGISTRO 1'!I161,""),"")</f>
        <v/>
      </c>
      <c r="BR162" s="169" t="str">
        <f>IF('REGISTRO 1'!I161&gt;12,'REGISTRO 1'!I161,"")</f>
        <v/>
      </c>
      <c r="BS162" s="167" t="str">
        <f>IF('REGISTRO 1'!M161="","",IF('REGISTRO 1'!M161&lt;5,'REGISTRO 1'!M161,""))</f>
        <v/>
      </c>
      <c r="BT162" s="168" t="str">
        <f>IF('REGISTRO 1'!M161&lt;9,IF('REGISTRO 1'!M161&gt;4,'REGISTRO 1'!M161,""),"")</f>
        <v/>
      </c>
      <c r="BU162" s="168" t="str">
        <f>IF('REGISTRO 1'!M161&lt;13,IF('REGISTRO 1'!M161&gt;8,'REGISTRO 1'!M161,""),"")</f>
        <v/>
      </c>
      <c r="BV162" s="169" t="str">
        <f>IF('REGISTRO 1'!M161&gt;12,'REGISTRO 1'!M161,"")</f>
        <v/>
      </c>
      <c r="BW162" s="167" t="str">
        <f>IF('REGISTRO 1'!Q161="","",IF('REGISTRO 1'!Q161&lt;4,'REGISTRO 1'!Q161,""))</f>
        <v/>
      </c>
      <c r="BX162" s="168" t="str">
        <f>IF('REGISTRO 1'!Q161&lt;7,IF('REGISTRO 1'!Q161&gt;3,'REGISTRO 1'!Q161,""),"")</f>
        <v/>
      </c>
      <c r="BY162" s="168" t="str">
        <f>IF('REGISTRO 1'!Q161&lt;10,IF('REGISTRO 1'!Q161&gt;6,'REGISTRO 1'!Q161,""),"")</f>
        <v/>
      </c>
      <c r="BZ162" s="169" t="str">
        <f>IF('REGISTRO 1'!Q161&gt;9,'REGISTRO 1'!Q161,"")</f>
        <v/>
      </c>
      <c r="CA162" s="167" t="str">
        <f>IF('REGISTRO 1'!U161="","",IF('REGISTRO 1'!U161&lt;3,'REGISTRO 1'!U161,""))</f>
        <v/>
      </c>
      <c r="CB162" s="168" t="str">
        <f>IF('REGISTRO 1'!U161&lt;5,IF('REGISTRO 1'!U161&gt;2,'REGISTRO 1'!U161,""),"")</f>
        <v/>
      </c>
      <c r="CC162" s="168" t="str">
        <f>IF('REGISTRO 1'!U161&lt;7,IF('REGISTRO 1'!U161&gt;4,'REGISTRO 1'!U161,""),"")</f>
        <v/>
      </c>
      <c r="CD162" s="169" t="str">
        <f>IF('REGISTRO 1'!U161&gt;6,'REGISTRO 1'!U161,"")</f>
        <v/>
      </c>
      <c r="CE162" s="167" t="str">
        <f>IF('REGISTRO 1'!Y161="","",IF('REGISTRO 1'!Y161&lt;3,'REGISTRO 1'!Y161,""))</f>
        <v/>
      </c>
      <c r="CF162" s="168" t="str">
        <f>IF('REGISTRO 1'!Y161&lt;5,IF('REGISTRO 1'!Y161&gt;2,'REGISTRO 1'!Y161,""),"")</f>
        <v/>
      </c>
      <c r="CG162" s="168" t="str">
        <f>IF('REGISTRO 1'!Y161&lt;7,IF('REGISTRO 1'!Y161&gt;4,'REGISTRO 1'!Y161,""),"")</f>
        <v/>
      </c>
      <c r="CH162" s="169" t="str">
        <f>IF('REGISTRO 1'!Y161&gt;6,'REGISTRO 1'!Y161,"")</f>
        <v/>
      </c>
      <c r="CI162" s="170" t="str">
        <f t="shared" si="13"/>
        <v/>
      </c>
      <c r="CJ162" s="181" t="str">
        <f t="shared" si="14"/>
        <v/>
      </c>
      <c r="CK162" s="140" t="str">
        <f>IF('REGISTRO 1'!$C161="","",'REGISTRO 1'!D161)</f>
        <v/>
      </c>
      <c r="CL162" s="10" t="str">
        <f>IF('REGISTRO 1'!$C161="","",'REGISTRO 1'!E161)</f>
        <v/>
      </c>
    </row>
    <row r="163" spans="2:90" x14ac:dyDescent="0.25">
      <c r="B163" s="172" t="s">
        <v>192</v>
      </c>
      <c r="C163" s="54" t="str">
        <f>IF('REGISTRO 1'!C162="","",'REGISTRO 1'!C162)</f>
        <v/>
      </c>
      <c r="D163" s="21" t="str">
        <f>IF('REGISTRO 1'!F162="","",IF('REGISTRO 1'!F162&lt;5,'REGISTRO 1'!F162,""))</f>
        <v/>
      </c>
      <c r="E163" s="15" t="str">
        <f>IF('REGISTRO 1'!F162&lt;9,IF('REGISTRO 1'!F162&gt;4,'REGISTRO 1'!F162,""),"")</f>
        <v/>
      </c>
      <c r="F163" s="15" t="str">
        <f>IF('REGISTRO 1'!F162&lt;13,IF('REGISTRO 1'!F162&gt;8,'REGISTRO 1'!F162,""),"")</f>
        <v/>
      </c>
      <c r="G163" s="16" t="str">
        <f>IF('REGISTRO 1'!F162&gt;12,'REGISTRO 1'!F162,"")</f>
        <v/>
      </c>
      <c r="H163" s="21" t="str">
        <f>IF('REGISTRO 1'!J162="","",IF('REGISTRO 1'!J162&lt;5,'REGISTRO 1'!J162,""))</f>
        <v/>
      </c>
      <c r="I163" s="15" t="str">
        <f>IF('REGISTRO 1'!J162&lt;9,IF('REGISTRO 1'!J162&gt;4,'REGISTRO 1'!J162,""),"")</f>
        <v/>
      </c>
      <c r="J163" s="15" t="str">
        <f>IF('REGISTRO 1'!J162&lt;13,IF('REGISTRO 1'!J162&gt;8,'REGISTRO 1'!J162,""),"")</f>
        <v/>
      </c>
      <c r="K163" s="16" t="str">
        <f>IF('REGISTRO 1'!J162&gt;12,'REGISTRO 1'!J162,"")</f>
        <v/>
      </c>
      <c r="L163" s="21" t="str">
        <f>IF('REGISTRO 1'!N162="","",IF('REGISTRO 1'!N162&lt;4,'REGISTRO 1'!N162,""))</f>
        <v/>
      </c>
      <c r="M163" s="15" t="str">
        <f>IF('REGISTRO 1'!N162&lt;7,IF('REGISTRO 1'!N162&gt;3,'REGISTRO 1'!N162,""),"")</f>
        <v/>
      </c>
      <c r="N163" s="15" t="str">
        <f>IF('REGISTRO 1'!N162&lt;10,IF('REGISTRO 1'!N162&gt;6,'REGISTRO 1'!N162,""),"")</f>
        <v/>
      </c>
      <c r="O163" s="16" t="str">
        <f>IF('REGISTRO 1'!N162&gt;9,'REGISTRO 1'!N162,"")</f>
        <v/>
      </c>
      <c r="P163" s="21" t="str">
        <f>IF('REGISTRO 1'!R162="","",IF('REGISTRO 1'!R162&lt;3,'REGISTRO 1'!R162,""))</f>
        <v/>
      </c>
      <c r="Q163" s="15" t="str">
        <f>IF('REGISTRO 1'!R162&lt;5,IF('REGISTRO 1'!R162&gt;2,'REGISTRO 1'!R162,""),"")</f>
        <v/>
      </c>
      <c r="R163" s="15" t="str">
        <f>IF('REGISTRO 1'!R162&lt;7,IF('REGISTRO 1'!R162&gt;4,'REGISTRO 1'!R162,""),"")</f>
        <v/>
      </c>
      <c r="S163" s="16" t="str">
        <f>IF('REGISTRO 1'!R162&gt;6,'REGISTRO 1'!R162,"")</f>
        <v/>
      </c>
      <c r="T163" s="21" t="str">
        <f>IF('REGISTRO 1'!V162="","",IF('REGISTRO 1'!V162&lt;3,'REGISTRO 1'!V162,""))</f>
        <v/>
      </c>
      <c r="U163" s="15" t="str">
        <f>IF('REGISTRO 1'!V162&lt;5,IF('REGISTRO 1'!V162&gt;2,'REGISTRO 1'!V162,""),"")</f>
        <v/>
      </c>
      <c r="V163" s="15" t="str">
        <f>IF('REGISTRO 1'!V162&lt;7,IF('REGISTRO 1'!V162&gt;4,'REGISTRO 1'!V162,""),"")</f>
        <v/>
      </c>
      <c r="W163" s="20" t="str">
        <f>IF('REGISTRO 1'!V162&gt;6,'REGISTRO 1'!V162,"")</f>
        <v/>
      </c>
      <c r="X163" s="38" t="str">
        <f t="shared" si="10"/>
        <v/>
      </c>
      <c r="Y163" s="14" t="str">
        <f>IF('REGISTRO 1'!G162="","",IF('REGISTRO 1'!G162&lt;5,'REGISTRO 1'!G162,""))</f>
        <v/>
      </c>
      <c r="Z163" s="15" t="str">
        <f>IF('REGISTRO 1'!G162&lt;9,IF('REGISTRO 1'!G162&gt;4,'REGISTRO 1'!G162,""),"")</f>
        <v/>
      </c>
      <c r="AA163" s="15" t="str">
        <f>IF('REGISTRO 1'!G162&lt;13,IF('REGISTRO 1'!G162&gt;8,'REGISTRO 1'!G162,""),"")</f>
        <v/>
      </c>
      <c r="AB163" s="16" t="str">
        <f>IF('REGISTRO 1'!G162&gt;12,'REGISTRO 1'!G162,"")</f>
        <v/>
      </c>
      <c r="AC163" s="21" t="str">
        <f>IF('REGISTRO 1'!K162="","",IF('REGISTRO 1'!K162&lt;5,'REGISTRO 1'!K162,""))</f>
        <v/>
      </c>
      <c r="AD163" s="15" t="str">
        <f>IF('REGISTRO 1'!K162&lt;9,IF('REGISTRO 1'!K162&gt;4,'REGISTRO 1'!K162,""),"")</f>
        <v/>
      </c>
      <c r="AE163" s="15" t="str">
        <f>IF('REGISTRO 1'!K162&lt;13,IF('REGISTRO 1'!K162&gt;8,'REGISTRO 1'!K162,""),"")</f>
        <v/>
      </c>
      <c r="AF163" s="16" t="str">
        <f>IF('REGISTRO 1'!K162&gt;12,'REGISTRO 1'!K162,"")</f>
        <v/>
      </c>
      <c r="AG163" s="21" t="str">
        <f>IF('REGISTRO 1'!O162="","",IF('REGISTRO 1'!O162&lt;4,'REGISTRO 1'!O162,""))</f>
        <v/>
      </c>
      <c r="AH163" s="15" t="str">
        <f>IF('REGISTRO 1'!O162&lt;7,IF('REGISTRO 1'!O162&gt;3,'REGISTRO 1'!O162,""),"")</f>
        <v/>
      </c>
      <c r="AI163" s="15" t="str">
        <f>IF('REGISTRO 1'!O162&lt;10,IF('REGISTRO 1'!O162&gt;6,'REGISTRO 1'!O162,""),"")</f>
        <v/>
      </c>
      <c r="AJ163" s="16" t="str">
        <f>IF('REGISTRO 1'!O162&gt;9,'REGISTRO 1'!O162,"")</f>
        <v/>
      </c>
      <c r="AK163" s="21" t="str">
        <f>IF('REGISTRO 1'!S162="","",IF('REGISTRO 1'!S162&lt;3,'REGISTRO 1'!S162,""))</f>
        <v/>
      </c>
      <c r="AL163" s="15" t="str">
        <f>IF('REGISTRO 1'!S162&lt;5,IF('REGISTRO 1'!S162&gt;2,'REGISTRO 1'!S162,""),"")</f>
        <v/>
      </c>
      <c r="AM163" s="15" t="str">
        <f>IF('REGISTRO 1'!S162&lt;7,IF('REGISTRO 1'!S162&gt;4,'REGISTRO 1'!S162,""),"")</f>
        <v/>
      </c>
      <c r="AN163" s="16" t="str">
        <f>IF('REGISTRO 1'!S162&gt;6,'REGISTRO 1'!S162,"")</f>
        <v/>
      </c>
      <c r="AO163" s="21" t="str">
        <f>IF('REGISTRO 1'!W162="","",IF('REGISTRO 1'!W162&lt;3,'REGISTRO 1'!W162,""))</f>
        <v/>
      </c>
      <c r="AP163" s="15" t="str">
        <f>IF('REGISTRO 1'!W162&lt;5,IF('REGISTRO 1'!W162&gt;2,'REGISTRO 1'!W162,""),"")</f>
        <v/>
      </c>
      <c r="AQ163" s="15" t="str">
        <f>IF('REGISTRO 1'!W162&lt;7,IF('REGISTRO 1'!W162&gt;4,'REGISTRO 1'!W162,""),"")</f>
        <v/>
      </c>
      <c r="AR163" s="16" t="str">
        <f>IF('REGISTRO 1'!W162&gt;6,'REGISTRO 1'!W162,"")</f>
        <v/>
      </c>
      <c r="AS163" s="38" t="str">
        <f t="shared" si="11"/>
        <v/>
      </c>
      <c r="AT163" s="21" t="str">
        <f>IF('REGISTRO 1'!H162="","",IF('REGISTRO 1'!H162&lt;5,'REGISTRO 1'!H162,""))</f>
        <v/>
      </c>
      <c r="AU163" s="15" t="str">
        <f>IF('REGISTRO 1'!H162&lt;9,IF('REGISTRO 1'!H162&gt;4,'REGISTRO 1'!H162,""),"")</f>
        <v/>
      </c>
      <c r="AV163" s="15" t="str">
        <f>IF('REGISTRO 1'!H162&lt;13,IF('REGISTRO 1'!H162&gt;8,'REGISTRO 1'!H162,""),"")</f>
        <v/>
      </c>
      <c r="AW163" s="16" t="str">
        <f>IF('REGISTRO 1'!H162&gt;12,'REGISTRO 1'!H162,"")</f>
        <v/>
      </c>
      <c r="AX163" s="21" t="str">
        <f>IF('REGISTRO 1'!L162="","",IF('REGISTRO 1'!L162&lt;5,'REGISTRO 1'!L162,""))</f>
        <v/>
      </c>
      <c r="AY163" s="15" t="str">
        <f>IF('REGISTRO 1'!L162&lt;9,IF('REGISTRO 1'!L162&gt;4,'REGISTRO 1'!L162,""),"")</f>
        <v/>
      </c>
      <c r="AZ163" s="15" t="str">
        <f>IF('REGISTRO 1'!L162&lt;13,IF('REGISTRO 1'!L162&gt;8,'REGISTRO 1'!L162,""),"")</f>
        <v/>
      </c>
      <c r="BA163" s="16" t="str">
        <f>IF('REGISTRO 1'!L162&gt;12,'REGISTRO 1'!L162,"")</f>
        <v/>
      </c>
      <c r="BB163" s="21" t="str">
        <f>IF('REGISTRO 1'!P162="","",IF('REGISTRO 1'!P162&lt;4,'REGISTRO 1'!P162,""))</f>
        <v/>
      </c>
      <c r="BC163" s="15" t="str">
        <f>IF('REGISTRO 1'!P162&lt;7,IF('REGISTRO 1'!P162&gt;3,'REGISTRO 1'!P162,""),"")</f>
        <v/>
      </c>
      <c r="BD163" s="15" t="str">
        <f>IF('REGISTRO 1'!P162&lt;10,IF('REGISTRO 1'!P162&gt;6,'REGISTRO 1'!P162,""),"")</f>
        <v/>
      </c>
      <c r="BE163" s="16" t="str">
        <f>IF('REGISTRO 1'!P162&gt;9,'REGISTRO 1'!P162,"")</f>
        <v/>
      </c>
      <c r="BF163" s="21" t="str">
        <f>IF('REGISTRO 1'!T162="","",IF('REGISTRO 1'!T162&lt;3,'REGISTRO 1'!T162,""))</f>
        <v/>
      </c>
      <c r="BG163" s="15" t="str">
        <f>IF('REGISTRO 1'!T162&lt;5,IF('REGISTRO 1'!T162&gt;2,'REGISTRO 1'!T162,""),"")</f>
        <v/>
      </c>
      <c r="BH163" s="15" t="str">
        <f>IF('REGISTRO 1'!T162&lt;7,IF('REGISTRO 1'!T162&gt;4,'REGISTRO 1'!T162,""),"")</f>
        <v/>
      </c>
      <c r="BI163" s="16" t="str">
        <f>IF('REGISTRO 1'!T162&gt;6,'REGISTRO 1'!T162,"")</f>
        <v/>
      </c>
      <c r="BJ163" s="21" t="str">
        <f>IF('REGISTRO 1'!X162="","",IF('REGISTRO 1'!X162&lt;3,'REGISTRO 1'!X162,""))</f>
        <v/>
      </c>
      <c r="BK163" s="15" t="str">
        <f>IF('REGISTRO 1'!X162&lt;5,IF('REGISTRO 1'!X162&gt;2,'REGISTRO 1'!X162,""),"")</f>
        <v/>
      </c>
      <c r="BL163" s="15" t="str">
        <f>IF('REGISTRO 1'!X162&lt;7,IF('REGISTRO 1'!X162&gt;4,'REGISTRO 1'!X162,""),"")</f>
        <v/>
      </c>
      <c r="BM163" s="16" t="str">
        <f>IF('REGISTRO 1'!X162&gt;6,'REGISTRO 1'!X162,"")</f>
        <v/>
      </c>
      <c r="BN163" s="38" t="str">
        <f t="shared" si="12"/>
        <v/>
      </c>
      <c r="BO163" s="14" t="str">
        <f>IF('REGISTRO 1'!I162="","",IF('REGISTRO 1'!I162&lt;5,'REGISTRO 1'!I162,""))</f>
        <v/>
      </c>
      <c r="BP163" s="15" t="str">
        <f>IF('REGISTRO 1'!I162&lt;9,IF('REGISTRO 1'!I162&gt;4,'REGISTRO 1'!I162,""),"")</f>
        <v/>
      </c>
      <c r="BQ163" s="15" t="str">
        <f>IF('REGISTRO 1'!I162&lt;13,IF('REGISTRO 1'!I162&gt;8,'REGISTRO 1'!I162,""),"")</f>
        <v/>
      </c>
      <c r="BR163" s="16" t="str">
        <f>IF('REGISTRO 1'!I162&gt;12,'REGISTRO 1'!I162,"")</f>
        <v/>
      </c>
      <c r="BS163" s="14" t="str">
        <f>IF('REGISTRO 1'!M162="","",IF('REGISTRO 1'!M162&lt;5,'REGISTRO 1'!M162,""))</f>
        <v/>
      </c>
      <c r="BT163" s="15" t="str">
        <f>IF('REGISTRO 1'!M162&lt;9,IF('REGISTRO 1'!M162&gt;4,'REGISTRO 1'!M162,""),"")</f>
        <v/>
      </c>
      <c r="BU163" s="15" t="str">
        <f>IF('REGISTRO 1'!M162&lt;13,IF('REGISTRO 1'!M162&gt;8,'REGISTRO 1'!M162,""),"")</f>
        <v/>
      </c>
      <c r="BV163" s="16" t="str">
        <f>IF('REGISTRO 1'!M162&gt;12,'REGISTRO 1'!M162,"")</f>
        <v/>
      </c>
      <c r="BW163" s="14" t="str">
        <f>IF('REGISTRO 1'!Q162="","",IF('REGISTRO 1'!Q162&lt;4,'REGISTRO 1'!Q162,""))</f>
        <v/>
      </c>
      <c r="BX163" s="15" t="str">
        <f>IF('REGISTRO 1'!Q162&lt;7,IF('REGISTRO 1'!Q162&gt;3,'REGISTRO 1'!Q162,""),"")</f>
        <v/>
      </c>
      <c r="BY163" s="15" t="str">
        <f>IF('REGISTRO 1'!Q162&lt;10,IF('REGISTRO 1'!Q162&gt;6,'REGISTRO 1'!Q162,""),"")</f>
        <v/>
      </c>
      <c r="BZ163" s="16" t="str">
        <f>IF('REGISTRO 1'!Q162&gt;9,'REGISTRO 1'!Q162,"")</f>
        <v/>
      </c>
      <c r="CA163" s="14" t="str">
        <f>IF('REGISTRO 1'!U162="","",IF('REGISTRO 1'!U162&lt;3,'REGISTRO 1'!U162,""))</f>
        <v/>
      </c>
      <c r="CB163" s="15" t="str">
        <f>IF('REGISTRO 1'!U162&lt;5,IF('REGISTRO 1'!U162&gt;2,'REGISTRO 1'!U162,""),"")</f>
        <v/>
      </c>
      <c r="CC163" s="15" t="str">
        <f>IF('REGISTRO 1'!U162&lt;7,IF('REGISTRO 1'!U162&gt;4,'REGISTRO 1'!U162,""),"")</f>
        <v/>
      </c>
      <c r="CD163" s="16" t="str">
        <f>IF('REGISTRO 1'!U162&gt;6,'REGISTRO 1'!U162,"")</f>
        <v/>
      </c>
      <c r="CE163" s="14" t="str">
        <f>IF('REGISTRO 1'!Y162="","",IF('REGISTRO 1'!Y162&lt;3,'REGISTRO 1'!Y162,""))</f>
        <v/>
      </c>
      <c r="CF163" s="15" t="str">
        <f>IF('REGISTRO 1'!Y162&lt;5,IF('REGISTRO 1'!Y162&gt;2,'REGISTRO 1'!Y162,""),"")</f>
        <v/>
      </c>
      <c r="CG163" s="15" t="str">
        <f>IF('REGISTRO 1'!Y162&lt;7,IF('REGISTRO 1'!Y162&gt;4,'REGISTRO 1'!Y162,""),"")</f>
        <v/>
      </c>
      <c r="CH163" s="16" t="str">
        <f>IF('REGISTRO 1'!Y162&gt;6,'REGISTRO 1'!Y162,"")</f>
        <v/>
      </c>
      <c r="CI163" s="73" t="str">
        <f t="shared" si="13"/>
        <v/>
      </c>
      <c r="CJ163" s="180" t="str">
        <f t="shared" si="14"/>
        <v/>
      </c>
      <c r="CK163" s="140" t="str">
        <f>IF('REGISTRO 1'!$C162="","",'REGISTRO 1'!D162)</f>
        <v/>
      </c>
      <c r="CL163" s="10" t="str">
        <f>IF('REGISTRO 1'!$C162="","",'REGISTRO 1'!E162)</f>
        <v/>
      </c>
    </row>
    <row r="164" spans="2:90" x14ac:dyDescent="0.25">
      <c r="B164" s="69" t="s">
        <v>193</v>
      </c>
      <c r="C164" s="28" t="str">
        <f>IF('REGISTRO 1'!C163="","",'REGISTRO 1'!C163)</f>
        <v/>
      </c>
      <c r="D164" s="110" t="str">
        <f>IF('REGISTRO 1'!F163="","",IF('REGISTRO 1'!F163&lt;5,'REGISTRO 1'!F163,""))</f>
        <v/>
      </c>
      <c r="E164" s="75" t="str">
        <f>IF('REGISTRO 1'!F163&lt;9,IF('REGISTRO 1'!F163&gt;4,'REGISTRO 1'!F163,""),"")</f>
        <v/>
      </c>
      <c r="F164" s="75" t="str">
        <f>IF('REGISTRO 1'!F163&lt;13,IF('REGISTRO 1'!F163&gt;8,'REGISTRO 1'!F163,""),"")</f>
        <v/>
      </c>
      <c r="G164" s="22" t="str">
        <f>IF('REGISTRO 1'!F163&gt;12,'REGISTRO 1'!F163,"")</f>
        <v/>
      </c>
      <c r="H164" s="110" t="str">
        <f>IF('REGISTRO 1'!J163="","",IF('REGISTRO 1'!J163&lt;5,'REGISTRO 1'!J163,""))</f>
        <v/>
      </c>
      <c r="I164" s="75" t="str">
        <f>IF('REGISTRO 1'!J163&lt;9,IF('REGISTRO 1'!J163&gt;4,'REGISTRO 1'!J163,""),"")</f>
        <v/>
      </c>
      <c r="J164" s="75" t="str">
        <f>IF('REGISTRO 1'!J163&lt;13,IF('REGISTRO 1'!J163&gt;8,'REGISTRO 1'!J163,""),"")</f>
        <v/>
      </c>
      <c r="K164" s="22" t="str">
        <f>IF('REGISTRO 1'!J163&gt;12,'REGISTRO 1'!J163,"")</f>
        <v/>
      </c>
      <c r="L164" s="110" t="str">
        <f>IF('REGISTRO 1'!N163="","",IF('REGISTRO 1'!N163&lt;4,'REGISTRO 1'!N163,""))</f>
        <v/>
      </c>
      <c r="M164" s="75" t="str">
        <f>IF('REGISTRO 1'!N163&lt;7,IF('REGISTRO 1'!N163&gt;3,'REGISTRO 1'!N163,""),"")</f>
        <v/>
      </c>
      <c r="N164" s="75" t="str">
        <f>IF('REGISTRO 1'!N163&lt;10,IF('REGISTRO 1'!N163&gt;6,'REGISTRO 1'!N163,""),"")</f>
        <v/>
      </c>
      <c r="O164" s="22" t="str">
        <f>IF('REGISTRO 1'!N163&gt;9,'REGISTRO 1'!N163,"")</f>
        <v/>
      </c>
      <c r="P164" s="110" t="str">
        <f>IF('REGISTRO 1'!R163="","",IF('REGISTRO 1'!R163&lt;3,'REGISTRO 1'!R163,""))</f>
        <v/>
      </c>
      <c r="Q164" s="75" t="str">
        <f>IF('REGISTRO 1'!R163&lt;5,IF('REGISTRO 1'!R163&gt;2,'REGISTRO 1'!R163,""),"")</f>
        <v/>
      </c>
      <c r="R164" s="75" t="str">
        <f>IF('REGISTRO 1'!R163&lt;7,IF('REGISTRO 1'!R163&gt;4,'REGISTRO 1'!R163,""),"")</f>
        <v/>
      </c>
      <c r="S164" s="22" t="str">
        <f>IF('REGISTRO 1'!R163&gt;6,'REGISTRO 1'!R163,"")</f>
        <v/>
      </c>
      <c r="T164" s="110" t="str">
        <f>IF('REGISTRO 1'!V163="","",IF('REGISTRO 1'!V163&lt;3,'REGISTRO 1'!V163,""))</f>
        <v/>
      </c>
      <c r="U164" s="75" t="str">
        <f>IF('REGISTRO 1'!V163&lt;5,IF('REGISTRO 1'!V163&gt;2,'REGISTRO 1'!V163,""),"")</f>
        <v/>
      </c>
      <c r="V164" s="75" t="str">
        <f>IF('REGISTRO 1'!V163&lt;7,IF('REGISTRO 1'!V163&gt;4,'REGISTRO 1'!V163,""),"")</f>
        <v/>
      </c>
      <c r="W164" s="111" t="str">
        <f>IF('REGISTRO 1'!V163&gt;6,'REGISTRO 1'!V163,"")</f>
        <v/>
      </c>
      <c r="X164" s="162" t="str">
        <f t="shared" si="10"/>
        <v/>
      </c>
      <c r="Y164" s="163" t="str">
        <f>IF('REGISTRO 1'!G163="","",IF('REGISTRO 1'!G163&lt;5,'REGISTRO 1'!G163,""))</f>
        <v/>
      </c>
      <c r="Z164" s="164" t="str">
        <f>IF('REGISTRO 1'!G163&lt;9,IF('REGISTRO 1'!G163&gt;4,'REGISTRO 1'!G163,""),"")</f>
        <v/>
      </c>
      <c r="AA164" s="164" t="str">
        <f>IF('REGISTRO 1'!G163&lt;13,IF('REGISTRO 1'!G163&gt;8,'REGISTRO 1'!G163,""),"")</f>
        <v/>
      </c>
      <c r="AB164" s="165" t="str">
        <f>IF('REGISTRO 1'!G163&gt;12,'REGISTRO 1'!G163,"")</f>
        <v/>
      </c>
      <c r="AC164" s="166" t="str">
        <f>IF('REGISTRO 1'!K163="","",IF('REGISTRO 1'!K163&lt;5,'REGISTRO 1'!K163,""))</f>
        <v/>
      </c>
      <c r="AD164" s="164" t="str">
        <f>IF('REGISTRO 1'!K163&lt;9,IF('REGISTRO 1'!K163&gt;4,'REGISTRO 1'!K163,""),"")</f>
        <v/>
      </c>
      <c r="AE164" s="164" t="str">
        <f>IF('REGISTRO 1'!K163&lt;13,IF('REGISTRO 1'!K163&gt;8,'REGISTRO 1'!K163,""),"")</f>
        <v/>
      </c>
      <c r="AF164" s="165" t="str">
        <f>IF('REGISTRO 1'!K163&gt;12,'REGISTRO 1'!K163,"")</f>
        <v/>
      </c>
      <c r="AG164" s="166" t="str">
        <f>IF('REGISTRO 1'!O163="","",IF('REGISTRO 1'!O163&lt;4,'REGISTRO 1'!O163,""))</f>
        <v/>
      </c>
      <c r="AH164" s="164" t="str">
        <f>IF('REGISTRO 1'!O163&lt;7,IF('REGISTRO 1'!O163&gt;3,'REGISTRO 1'!O163,""),"")</f>
        <v/>
      </c>
      <c r="AI164" s="164" t="str">
        <f>IF('REGISTRO 1'!O163&lt;10,IF('REGISTRO 1'!O163&gt;6,'REGISTRO 1'!O163,""),"")</f>
        <v/>
      </c>
      <c r="AJ164" s="165" t="str">
        <f>IF('REGISTRO 1'!O163&gt;9,'REGISTRO 1'!O163,"")</f>
        <v/>
      </c>
      <c r="AK164" s="166" t="str">
        <f>IF('REGISTRO 1'!S163="","",IF('REGISTRO 1'!S163&lt;3,'REGISTRO 1'!S163,""))</f>
        <v/>
      </c>
      <c r="AL164" s="164" t="str">
        <f>IF('REGISTRO 1'!S163&lt;5,IF('REGISTRO 1'!S163&gt;2,'REGISTRO 1'!S163,""),"")</f>
        <v/>
      </c>
      <c r="AM164" s="164" t="str">
        <f>IF('REGISTRO 1'!S163&lt;7,IF('REGISTRO 1'!S163&gt;4,'REGISTRO 1'!S163,""),"")</f>
        <v/>
      </c>
      <c r="AN164" s="165" t="str">
        <f>IF('REGISTRO 1'!S163&gt;6,'REGISTRO 1'!S163,"")</f>
        <v/>
      </c>
      <c r="AO164" s="166" t="str">
        <f>IF('REGISTRO 1'!W163="","",IF('REGISTRO 1'!W163&lt;3,'REGISTRO 1'!W163,""))</f>
        <v/>
      </c>
      <c r="AP164" s="164" t="str">
        <f>IF('REGISTRO 1'!W163&lt;5,IF('REGISTRO 1'!W163&gt;2,'REGISTRO 1'!W163,""),"")</f>
        <v/>
      </c>
      <c r="AQ164" s="164" t="str">
        <f>IF('REGISTRO 1'!W163&lt;7,IF('REGISTRO 1'!W163&gt;4,'REGISTRO 1'!W163,""),"")</f>
        <v/>
      </c>
      <c r="AR164" s="165" t="str">
        <f>IF('REGISTRO 1'!W163&gt;6,'REGISTRO 1'!W163,"")</f>
        <v/>
      </c>
      <c r="AS164" s="162" t="str">
        <f t="shared" si="11"/>
        <v/>
      </c>
      <c r="AT164" s="110" t="str">
        <f>IF('REGISTRO 1'!H163="","",IF('REGISTRO 1'!H163&lt;5,'REGISTRO 1'!H163,""))</f>
        <v/>
      </c>
      <c r="AU164" s="75" t="str">
        <f>IF('REGISTRO 1'!H163&lt;9,IF('REGISTRO 1'!H163&gt;4,'REGISTRO 1'!H163,""),"")</f>
        <v/>
      </c>
      <c r="AV164" s="75" t="str">
        <f>IF('REGISTRO 1'!H163&lt;13,IF('REGISTRO 1'!H163&gt;8,'REGISTRO 1'!H163,""),"")</f>
        <v/>
      </c>
      <c r="AW164" s="22" t="str">
        <f>IF('REGISTRO 1'!H163&gt;12,'REGISTRO 1'!H163,"")</f>
        <v/>
      </c>
      <c r="AX164" s="110" t="str">
        <f>IF('REGISTRO 1'!L163="","",IF('REGISTRO 1'!L163&lt;5,'REGISTRO 1'!L163,""))</f>
        <v/>
      </c>
      <c r="AY164" s="75" t="str">
        <f>IF('REGISTRO 1'!L163&lt;9,IF('REGISTRO 1'!L163&gt;4,'REGISTRO 1'!L163,""),"")</f>
        <v/>
      </c>
      <c r="AZ164" s="75" t="str">
        <f>IF('REGISTRO 1'!L163&lt;13,IF('REGISTRO 1'!L163&gt;8,'REGISTRO 1'!L163,""),"")</f>
        <v/>
      </c>
      <c r="BA164" s="22" t="str">
        <f>IF('REGISTRO 1'!L163&gt;12,'REGISTRO 1'!L163,"")</f>
        <v/>
      </c>
      <c r="BB164" s="110" t="str">
        <f>IF('REGISTRO 1'!P163="","",IF('REGISTRO 1'!P163&lt;4,'REGISTRO 1'!P163,""))</f>
        <v/>
      </c>
      <c r="BC164" s="75" t="str">
        <f>IF('REGISTRO 1'!P163&lt;7,IF('REGISTRO 1'!P163&gt;3,'REGISTRO 1'!P163,""),"")</f>
        <v/>
      </c>
      <c r="BD164" s="75" t="str">
        <f>IF('REGISTRO 1'!P163&lt;10,IF('REGISTRO 1'!P163&gt;6,'REGISTRO 1'!P163,""),"")</f>
        <v/>
      </c>
      <c r="BE164" s="22" t="str">
        <f>IF('REGISTRO 1'!P163&gt;9,'REGISTRO 1'!P163,"")</f>
        <v/>
      </c>
      <c r="BF164" s="110" t="str">
        <f>IF('REGISTRO 1'!T163="","",IF('REGISTRO 1'!T163&lt;3,'REGISTRO 1'!T163,""))</f>
        <v/>
      </c>
      <c r="BG164" s="75" t="str">
        <f>IF('REGISTRO 1'!T163&lt;5,IF('REGISTRO 1'!T163&gt;2,'REGISTRO 1'!T163,""),"")</f>
        <v/>
      </c>
      <c r="BH164" s="75" t="str">
        <f>IF('REGISTRO 1'!T163&lt;7,IF('REGISTRO 1'!T163&gt;4,'REGISTRO 1'!T163,""),"")</f>
        <v/>
      </c>
      <c r="BI164" s="22" t="str">
        <f>IF('REGISTRO 1'!T163&gt;6,'REGISTRO 1'!T163,"")</f>
        <v/>
      </c>
      <c r="BJ164" s="110" t="str">
        <f>IF('REGISTRO 1'!X163="","",IF('REGISTRO 1'!X163&lt;3,'REGISTRO 1'!X163,""))</f>
        <v/>
      </c>
      <c r="BK164" s="75" t="str">
        <f>IF('REGISTRO 1'!X163&lt;5,IF('REGISTRO 1'!X163&gt;2,'REGISTRO 1'!X163,""),"")</f>
        <v/>
      </c>
      <c r="BL164" s="75" t="str">
        <f>IF('REGISTRO 1'!X163&lt;7,IF('REGISTRO 1'!X163&gt;4,'REGISTRO 1'!X163,""),"")</f>
        <v/>
      </c>
      <c r="BM164" s="22" t="str">
        <f>IF('REGISTRO 1'!X163&gt;6,'REGISTRO 1'!X163,"")</f>
        <v/>
      </c>
      <c r="BN164" s="162" t="str">
        <f t="shared" si="12"/>
        <v/>
      </c>
      <c r="BO164" s="167" t="str">
        <f>IF('REGISTRO 1'!I163="","",IF('REGISTRO 1'!I163&lt;5,'REGISTRO 1'!I163,""))</f>
        <v/>
      </c>
      <c r="BP164" s="168" t="str">
        <f>IF('REGISTRO 1'!I163&lt;9,IF('REGISTRO 1'!I163&gt;4,'REGISTRO 1'!I163,""),"")</f>
        <v/>
      </c>
      <c r="BQ164" s="168" t="str">
        <f>IF('REGISTRO 1'!I163&lt;13,IF('REGISTRO 1'!I163&gt;8,'REGISTRO 1'!I163,""),"")</f>
        <v/>
      </c>
      <c r="BR164" s="169" t="str">
        <f>IF('REGISTRO 1'!I163&gt;12,'REGISTRO 1'!I163,"")</f>
        <v/>
      </c>
      <c r="BS164" s="167" t="str">
        <f>IF('REGISTRO 1'!M163="","",IF('REGISTRO 1'!M163&lt;5,'REGISTRO 1'!M163,""))</f>
        <v/>
      </c>
      <c r="BT164" s="168" t="str">
        <f>IF('REGISTRO 1'!M163&lt;9,IF('REGISTRO 1'!M163&gt;4,'REGISTRO 1'!M163,""),"")</f>
        <v/>
      </c>
      <c r="BU164" s="168" t="str">
        <f>IF('REGISTRO 1'!M163&lt;13,IF('REGISTRO 1'!M163&gt;8,'REGISTRO 1'!M163,""),"")</f>
        <v/>
      </c>
      <c r="BV164" s="169" t="str">
        <f>IF('REGISTRO 1'!M163&gt;12,'REGISTRO 1'!M163,"")</f>
        <v/>
      </c>
      <c r="BW164" s="167" t="str">
        <f>IF('REGISTRO 1'!Q163="","",IF('REGISTRO 1'!Q163&lt;4,'REGISTRO 1'!Q163,""))</f>
        <v/>
      </c>
      <c r="BX164" s="168" t="str">
        <f>IF('REGISTRO 1'!Q163&lt;7,IF('REGISTRO 1'!Q163&gt;3,'REGISTRO 1'!Q163,""),"")</f>
        <v/>
      </c>
      <c r="BY164" s="168" t="str">
        <f>IF('REGISTRO 1'!Q163&lt;10,IF('REGISTRO 1'!Q163&gt;6,'REGISTRO 1'!Q163,""),"")</f>
        <v/>
      </c>
      <c r="BZ164" s="169" t="str">
        <f>IF('REGISTRO 1'!Q163&gt;9,'REGISTRO 1'!Q163,"")</f>
        <v/>
      </c>
      <c r="CA164" s="167" t="str">
        <f>IF('REGISTRO 1'!U163="","",IF('REGISTRO 1'!U163&lt;3,'REGISTRO 1'!U163,""))</f>
        <v/>
      </c>
      <c r="CB164" s="168" t="str">
        <f>IF('REGISTRO 1'!U163&lt;5,IF('REGISTRO 1'!U163&gt;2,'REGISTRO 1'!U163,""),"")</f>
        <v/>
      </c>
      <c r="CC164" s="168" t="str">
        <f>IF('REGISTRO 1'!U163&lt;7,IF('REGISTRO 1'!U163&gt;4,'REGISTRO 1'!U163,""),"")</f>
        <v/>
      </c>
      <c r="CD164" s="169" t="str">
        <f>IF('REGISTRO 1'!U163&gt;6,'REGISTRO 1'!U163,"")</f>
        <v/>
      </c>
      <c r="CE164" s="167" t="str">
        <f>IF('REGISTRO 1'!Y163="","",IF('REGISTRO 1'!Y163&lt;3,'REGISTRO 1'!Y163,""))</f>
        <v/>
      </c>
      <c r="CF164" s="168" t="str">
        <f>IF('REGISTRO 1'!Y163&lt;5,IF('REGISTRO 1'!Y163&gt;2,'REGISTRO 1'!Y163,""),"")</f>
        <v/>
      </c>
      <c r="CG164" s="168" t="str">
        <f>IF('REGISTRO 1'!Y163&lt;7,IF('REGISTRO 1'!Y163&gt;4,'REGISTRO 1'!Y163,""),"")</f>
        <v/>
      </c>
      <c r="CH164" s="169" t="str">
        <f>IF('REGISTRO 1'!Y163&gt;6,'REGISTRO 1'!Y163,"")</f>
        <v/>
      </c>
      <c r="CI164" s="170" t="str">
        <f t="shared" si="13"/>
        <v/>
      </c>
      <c r="CJ164" s="181" t="str">
        <f t="shared" si="14"/>
        <v/>
      </c>
      <c r="CK164" s="140" t="str">
        <f>IF('REGISTRO 1'!$C163="","",'REGISTRO 1'!D163)</f>
        <v/>
      </c>
      <c r="CL164" s="10" t="str">
        <f>IF('REGISTRO 1'!$C163="","",'REGISTRO 1'!E163)</f>
        <v/>
      </c>
    </row>
    <row r="165" spans="2:90" x14ac:dyDescent="0.25">
      <c r="B165" s="172" t="s">
        <v>194</v>
      </c>
      <c r="C165" s="54" t="str">
        <f>IF('REGISTRO 1'!C164="","",'REGISTRO 1'!C164)</f>
        <v/>
      </c>
      <c r="D165" s="21" t="str">
        <f>IF('REGISTRO 1'!F164="","",IF('REGISTRO 1'!F164&lt;5,'REGISTRO 1'!F164,""))</f>
        <v/>
      </c>
      <c r="E165" s="15" t="str">
        <f>IF('REGISTRO 1'!F164&lt;9,IF('REGISTRO 1'!F164&gt;4,'REGISTRO 1'!F164,""),"")</f>
        <v/>
      </c>
      <c r="F165" s="15" t="str">
        <f>IF('REGISTRO 1'!F164&lt;13,IF('REGISTRO 1'!F164&gt;8,'REGISTRO 1'!F164,""),"")</f>
        <v/>
      </c>
      <c r="G165" s="16" t="str">
        <f>IF('REGISTRO 1'!F164&gt;12,'REGISTRO 1'!F164,"")</f>
        <v/>
      </c>
      <c r="H165" s="21" t="str">
        <f>IF('REGISTRO 1'!J164="","",IF('REGISTRO 1'!J164&lt;5,'REGISTRO 1'!J164,""))</f>
        <v/>
      </c>
      <c r="I165" s="15" t="str">
        <f>IF('REGISTRO 1'!J164&lt;9,IF('REGISTRO 1'!J164&gt;4,'REGISTRO 1'!J164,""),"")</f>
        <v/>
      </c>
      <c r="J165" s="15" t="str">
        <f>IF('REGISTRO 1'!J164&lt;13,IF('REGISTRO 1'!J164&gt;8,'REGISTRO 1'!J164,""),"")</f>
        <v/>
      </c>
      <c r="K165" s="16" t="str">
        <f>IF('REGISTRO 1'!J164&gt;12,'REGISTRO 1'!J164,"")</f>
        <v/>
      </c>
      <c r="L165" s="21" t="str">
        <f>IF('REGISTRO 1'!N164="","",IF('REGISTRO 1'!N164&lt;4,'REGISTRO 1'!N164,""))</f>
        <v/>
      </c>
      <c r="M165" s="15" t="str">
        <f>IF('REGISTRO 1'!N164&lt;7,IF('REGISTRO 1'!N164&gt;3,'REGISTRO 1'!N164,""),"")</f>
        <v/>
      </c>
      <c r="N165" s="15" t="str">
        <f>IF('REGISTRO 1'!N164&lt;10,IF('REGISTRO 1'!N164&gt;6,'REGISTRO 1'!N164,""),"")</f>
        <v/>
      </c>
      <c r="O165" s="16" t="str">
        <f>IF('REGISTRO 1'!N164&gt;9,'REGISTRO 1'!N164,"")</f>
        <v/>
      </c>
      <c r="P165" s="21" t="str">
        <f>IF('REGISTRO 1'!R164="","",IF('REGISTRO 1'!R164&lt;3,'REGISTRO 1'!R164,""))</f>
        <v/>
      </c>
      <c r="Q165" s="15" t="str">
        <f>IF('REGISTRO 1'!R164&lt;5,IF('REGISTRO 1'!R164&gt;2,'REGISTRO 1'!R164,""),"")</f>
        <v/>
      </c>
      <c r="R165" s="15" t="str">
        <f>IF('REGISTRO 1'!R164&lt;7,IF('REGISTRO 1'!R164&gt;4,'REGISTRO 1'!R164,""),"")</f>
        <v/>
      </c>
      <c r="S165" s="16" t="str">
        <f>IF('REGISTRO 1'!R164&gt;6,'REGISTRO 1'!R164,"")</f>
        <v/>
      </c>
      <c r="T165" s="21" t="str">
        <f>IF('REGISTRO 1'!V164="","",IF('REGISTRO 1'!V164&lt;3,'REGISTRO 1'!V164,""))</f>
        <v/>
      </c>
      <c r="U165" s="15" t="str">
        <f>IF('REGISTRO 1'!V164&lt;5,IF('REGISTRO 1'!V164&gt;2,'REGISTRO 1'!V164,""),"")</f>
        <v/>
      </c>
      <c r="V165" s="15" t="str">
        <f>IF('REGISTRO 1'!V164&lt;7,IF('REGISTRO 1'!V164&gt;4,'REGISTRO 1'!V164,""),"")</f>
        <v/>
      </c>
      <c r="W165" s="20" t="str">
        <f>IF('REGISTRO 1'!V164&gt;6,'REGISTRO 1'!V164,"")</f>
        <v/>
      </c>
      <c r="X165" s="38" t="str">
        <f t="shared" si="10"/>
        <v/>
      </c>
      <c r="Y165" s="14" t="str">
        <f>IF('REGISTRO 1'!G164="","",IF('REGISTRO 1'!G164&lt;5,'REGISTRO 1'!G164,""))</f>
        <v/>
      </c>
      <c r="Z165" s="15" t="str">
        <f>IF('REGISTRO 1'!G164&lt;9,IF('REGISTRO 1'!G164&gt;4,'REGISTRO 1'!G164,""),"")</f>
        <v/>
      </c>
      <c r="AA165" s="15" t="str">
        <f>IF('REGISTRO 1'!G164&lt;13,IF('REGISTRO 1'!G164&gt;8,'REGISTRO 1'!G164,""),"")</f>
        <v/>
      </c>
      <c r="AB165" s="16" t="str">
        <f>IF('REGISTRO 1'!G164&gt;12,'REGISTRO 1'!G164,"")</f>
        <v/>
      </c>
      <c r="AC165" s="21" t="str">
        <f>IF('REGISTRO 1'!K164="","",IF('REGISTRO 1'!K164&lt;5,'REGISTRO 1'!K164,""))</f>
        <v/>
      </c>
      <c r="AD165" s="15" t="str">
        <f>IF('REGISTRO 1'!K164&lt;9,IF('REGISTRO 1'!K164&gt;4,'REGISTRO 1'!K164,""),"")</f>
        <v/>
      </c>
      <c r="AE165" s="15" t="str">
        <f>IF('REGISTRO 1'!K164&lt;13,IF('REGISTRO 1'!K164&gt;8,'REGISTRO 1'!K164,""),"")</f>
        <v/>
      </c>
      <c r="AF165" s="16" t="str">
        <f>IF('REGISTRO 1'!K164&gt;12,'REGISTRO 1'!K164,"")</f>
        <v/>
      </c>
      <c r="AG165" s="21" t="str">
        <f>IF('REGISTRO 1'!O164="","",IF('REGISTRO 1'!O164&lt;4,'REGISTRO 1'!O164,""))</f>
        <v/>
      </c>
      <c r="AH165" s="15" t="str">
        <f>IF('REGISTRO 1'!O164&lt;7,IF('REGISTRO 1'!O164&gt;3,'REGISTRO 1'!O164,""),"")</f>
        <v/>
      </c>
      <c r="AI165" s="15" t="str">
        <f>IF('REGISTRO 1'!O164&lt;10,IF('REGISTRO 1'!O164&gt;6,'REGISTRO 1'!O164,""),"")</f>
        <v/>
      </c>
      <c r="AJ165" s="16" t="str">
        <f>IF('REGISTRO 1'!O164&gt;9,'REGISTRO 1'!O164,"")</f>
        <v/>
      </c>
      <c r="AK165" s="21" t="str">
        <f>IF('REGISTRO 1'!S164="","",IF('REGISTRO 1'!S164&lt;3,'REGISTRO 1'!S164,""))</f>
        <v/>
      </c>
      <c r="AL165" s="15" t="str">
        <f>IF('REGISTRO 1'!S164&lt;5,IF('REGISTRO 1'!S164&gt;2,'REGISTRO 1'!S164,""),"")</f>
        <v/>
      </c>
      <c r="AM165" s="15" t="str">
        <f>IF('REGISTRO 1'!S164&lt;7,IF('REGISTRO 1'!S164&gt;4,'REGISTRO 1'!S164,""),"")</f>
        <v/>
      </c>
      <c r="AN165" s="16" t="str">
        <f>IF('REGISTRO 1'!S164&gt;6,'REGISTRO 1'!S164,"")</f>
        <v/>
      </c>
      <c r="AO165" s="21" t="str">
        <f>IF('REGISTRO 1'!W164="","",IF('REGISTRO 1'!W164&lt;3,'REGISTRO 1'!W164,""))</f>
        <v/>
      </c>
      <c r="AP165" s="15" t="str">
        <f>IF('REGISTRO 1'!W164&lt;5,IF('REGISTRO 1'!W164&gt;2,'REGISTRO 1'!W164,""),"")</f>
        <v/>
      </c>
      <c r="AQ165" s="15" t="str">
        <f>IF('REGISTRO 1'!W164&lt;7,IF('REGISTRO 1'!W164&gt;4,'REGISTRO 1'!W164,""),"")</f>
        <v/>
      </c>
      <c r="AR165" s="16" t="str">
        <f>IF('REGISTRO 1'!W164&gt;6,'REGISTRO 1'!W164,"")</f>
        <v/>
      </c>
      <c r="AS165" s="38" t="str">
        <f t="shared" si="11"/>
        <v/>
      </c>
      <c r="AT165" s="21" t="str">
        <f>IF('REGISTRO 1'!H164="","",IF('REGISTRO 1'!H164&lt;5,'REGISTRO 1'!H164,""))</f>
        <v/>
      </c>
      <c r="AU165" s="15" t="str">
        <f>IF('REGISTRO 1'!H164&lt;9,IF('REGISTRO 1'!H164&gt;4,'REGISTRO 1'!H164,""),"")</f>
        <v/>
      </c>
      <c r="AV165" s="15" t="str">
        <f>IF('REGISTRO 1'!H164&lt;13,IF('REGISTRO 1'!H164&gt;8,'REGISTRO 1'!H164,""),"")</f>
        <v/>
      </c>
      <c r="AW165" s="16" t="str">
        <f>IF('REGISTRO 1'!H164&gt;12,'REGISTRO 1'!H164,"")</f>
        <v/>
      </c>
      <c r="AX165" s="21" t="str">
        <f>IF('REGISTRO 1'!L164="","",IF('REGISTRO 1'!L164&lt;5,'REGISTRO 1'!L164,""))</f>
        <v/>
      </c>
      <c r="AY165" s="15" t="str">
        <f>IF('REGISTRO 1'!L164&lt;9,IF('REGISTRO 1'!L164&gt;4,'REGISTRO 1'!L164,""),"")</f>
        <v/>
      </c>
      <c r="AZ165" s="15" t="str">
        <f>IF('REGISTRO 1'!L164&lt;13,IF('REGISTRO 1'!L164&gt;8,'REGISTRO 1'!L164,""),"")</f>
        <v/>
      </c>
      <c r="BA165" s="16" t="str">
        <f>IF('REGISTRO 1'!L164&gt;12,'REGISTRO 1'!L164,"")</f>
        <v/>
      </c>
      <c r="BB165" s="21" t="str">
        <f>IF('REGISTRO 1'!P164="","",IF('REGISTRO 1'!P164&lt;4,'REGISTRO 1'!P164,""))</f>
        <v/>
      </c>
      <c r="BC165" s="15" t="str">
        <f>IF('REGISTRO 1'!P164&lt;7,IF('REGISTRO 1'!P164&gt;3,'REGISTRO 1'!P164,""),"")</f>
        <v/>
      </c>
      <c r="BD165" s="15" t="str">
        <f>IF('REGISTRO 1'!P164&lt;10,IF('REGISTRO 1'!P164&gt;6,'REGISTRO 1'!P164,""),"")</f>
        <v/>
      </c>
      <c r="BE165" s="16" t="str">
        <f>IF('REGISTRO 1'!P164&gt;9,'REGISTRO 1'!P164,"")</f>
        <v/>
      </c>
      <c r="BF165" s="21" t="str">
        <f>IF('REGISTRO 1'!T164="","",IF('REGISTRO 1'!T164&lt;3,'REGISTRO 1'!T164,""))</f>
        <v/>
      </c>
      <c r="BG165" s="15" t="str">
        <f>IF('REGISTRO 1'!T164&lt;5,IF('REGISTRO 1'!T164&gt;2,'REGISTRO 1'!T164,""),"")</f>
        <v/>
      </c>
      <c r="BH165" s="15" t="str">
        <f>IF('REGISTRO 1'!T164&lt;7,IF('REGISTRO 1'!T164&gt;4,'REGISTRO 1'!T164,""),"")</f>
        <v/>
      </c>
      <c r="BI165" s="16" t="str">
        <f>IF('REGISTRO 1'!T164&gt;6,'REGISTRO 1'!T164,"")</f>
        <v/>
      </c>
      <c r="BJ165" s="21" t="str">
        <f>IF('REGISTRO 1'!X164="","",IF('REGISTRO 1'!X164&lt;3,'REGISTRO 1'!X164,""))</f>
        <v/>
      </c>
      <c r="BK165" s="15" t="str">
        <f>IF('REGISTRO 1'!X164&lt;5,IF('REGISTRO 1'!X164&gt;2,'REGISTRO 1'!X164,""),"")</f>
        <v/>
      </c>
      <c r="BL165" s="15" t="str">
        <f>IF('REGISTRO 1'!X164&lt;7,IF('REGISTRO 1'!X164&gt;4,'REGISTRO 1'!X164,""),"")</f>
        <v/>
      </c>
      <c r="BM165" s="16" t="str">
        <f>IF('REGISTRO 1'!X164&gt;6,'REGISTRO 1'!X164,"")</f>
        <v/>
      </c>
      <c r="BN165" s="38" t="str">
        <f t="shared" si="12"/>
        <v/>
      </c>
      <c r="BO165" s="14" t="str">
        <f>IF('REGISTRO 1'!I164="","",IF('REGISTRO 1'!I164&lt;5,'REGISTRO 1'!I164,""))</f>
        <v/>
      </c>
      <c r="BP165" s="15" t="str">
        <f>IF('REGISTRO 1'!I164&lt;9,IF('REGISTRO 1'!I164&gt;4,'REGISTRO 1'!I164,""),"")</f>
        <v/>
      </c>
      <c r="BQ165" s="15" t="str">
        <f>IF('REGISTRO 1'!I164&lt;13,IF('REGISTRO 1'!I164&gt;8,'REGISTRO 1'!I164,""),"")</f>
        <v/>
      </c>
      <c r="BR165" s="16" t="str">
        <f>IF('REGISTRO 1'!I164&gt;12,'REGISTRO 1'!I164,"")</f>
        <v/>
      </c>
      <c r="BS165" s="14" t="str">
        <f>IF('REGISTRO 1'!M164="","",IF('REGISTRO 1'!M164&lt;5,'REGISTRO 1'!M164,""))</f>
        <v/>
      </c>
      <c r="BT165" s="15" t="str">
        <f>IF('REGISTRO 1'!M164&lt;9,IF('REGISTRO 1'!M164&gt;4,'REGISTRO 1'!M164,""),"")</f>
        <v/>
      </c>
      <c r="BU165" s="15" t="str">
        <f>IF('REGISTRO 1'!M164&lt;13,IF('REGISTRO 1'!M164&gt;8,'REGISTRO 1'!M164,""),"")</f>
        <v/>
      </c>
      <c r="BV165" s="16" t="str">
        <f>IF('REGISTRO 1'!M164&gt;12,'REGISTRO 1'!M164,"")</f>
        <v/>
      </c>
      <c r="BW165" s="14" t="str">
        <f>IF('REGISTRO 1'!Q164="","",IF('REGISTRO 1'!Q164&lt;4,'REGISTRO 1'!Q164,""))</f>
        <v/>
      </c>
      <c r="BX165" s="15" t="str">
        <f>IF('REGISTRO 1'!Q164&lt;7,IF('REGISTRO 1'!Q164&gt;3,'REGISTRO 1'!Q164,""),"")</f>
        <v/>
      </c>
      <c r="BY165" s="15" t="str">
        <f>IF('REGISTRO 1'!Q164&lt;10,IF('REGISTRO 1'!Q164&gt;6,'REGISTRO 1'!Q164,""),"")</f>
        <v/>
      </c>
      <c r="BZ165" s="16" t="str">
        <f>IF('REGISTRO 1'!Q164&gt;9,'REGISTRO 1'!Q164,"")</f>
        <v/>
      </c>
      <c r="CA165" s="14" t="str">
        <f>IF('REGISTRO 1'!U164="","",IF('REGISTRO 1'!U164&lt;3,'REGISTRO 1'!U164,""))</f>
        <v/>
      </c>
      <c r="CB165" s="15" t="str">
        <f>IF('REGISTRO 1'!U164&lt;5,IF('REGISTRO 1'!U164&gt;2,'REGISTRO 1'!U164,""),"")</f>
        <v/>
      </c>
      <c r="CC165" s="15" t="str">
        <f>IF('REGISTRO 1'!U164&lt;7,IF('REGISTRO 1'!U164&gt;4,'REGISTRO 1'!U164,""),"")</f>
        <v/>
      </c>
      <c r="CD165" s="16" t="str">
        <f>IF('REGISTRO 1'!U164&gt;6,'REGISTRO 1'!U164,"")</f>
        <v/>
      </c>
      <c r="CE165" s="14" t="str">
        <f>IF('REGISTRO 1'!Y164="","",IF('REGISTRO 1'!Y164&lt;3,'REGISTRO 1'!Y164,""))</f>
        <v/>
      </c>
      <c r="CF165" s="15" t="str">
        <f>IF('REGISTRO 1'!Y164&lt;5,IF('REGISTRO 1'!Y164&gt;2,'REGISTRO 1'!Y164,""),"")</f>
        <v/>
      </c>
      <c r="CG165" s="15" t="str">
        <f>IF('REGISTRO 1'!Y164&lt;7,IF('REGISTRO 1'!Y164&gt;4,'REGISTRO 1'!Y164,""),"")</f>
        <v/>
      </c>
      <c r="CH165" s="16" t="str">
        <f>IF('REGISTRO 1'!Y164&gt;6,'REGISTRO 1'!Y164,"")</f>
        <v/>
      </c>
      <c r="CI165" s="73" t="str">
        <f t="shared" si="13"/>
        <v/>
      </c>
      <c r="CJ165" s="180" t="str">
        <f t="shared" si="14"/>
        <v/>
      </c>
      <c r="CK165" s="140" t="str">
        <f>IF('REGISTRO 1'!$C164="","",'REGISTRO 1'!D164)</f>
        <v/>
      </c>
      <c r="CL165" s="10" t="str">
        <f>IF('REGISTRO 1'!$C164="","",'REGISTRO 1'!E164)</f>
        <v/>
      </c>
    </row>
    <row r="166" spans="2:90" x14ac:dyDescent="0.25">
      <c r="B166" s="69" t="s">
        <v>195</v>
      </c>
      <c r="C166" s="28" t="str">
        <f>IF('REGISTRO 1'!C165="","",'REGISTRO 1'!C165)</f>
        <v/>
      </c>
      <c r="D166" s="110" t="str">
        <f>IF('REGISTRO 1'!F165="","",IF('REGISTRO 1'!F165&lt;5,'REGISTRO 1'!F165,""))</f>
        <v/>
      </c>
      <c r="E166" s="75" t="str">
        <f>IF('REGISTRO 1'!F165&lt;9,IF('REGISTRO 1'!F165&gt;4,'REGISTRO 1'!F165,""),"")</f>
        <v/>
      </c>
      <c r="F166" s="75" t="str">
        <f>IF('REGISTRO 1'!F165&lt;13,IF('REGISTRO 1'!F165&gt;8,'REGISTRO 1'!F165,""),"")</f>
        <v/>
      </c>
      <c r="G166" s="22" t="str">
        <f>IF('REGISTRO 1'!F165&gt;12,'REGISTRO 1'!F165,"")</f>
        <v/>
      </c>
      <c r="H166" s="110" t="str">
        <f>IF('REGISTRO 1'!J165="","",IF('REGISTRO 1'!J165&lt;5,'REGISTRO 1'!J165,""))</f>
        <v/>
      </c>
      <c r="I166" s="75" t="str">
        <f>IF('REGISTRO 1'!J165&lt;9,IF('REGISTRO 1'!J165&gt;4,'REGISTRO 1'!J165,""),"")</f>
        <v/>
      </c>
      <c r="J166" s="75" t="str">
        <f>IF('REGISTRO 1'!J165&lt;13,IF('REGISTRO 1'!J165&gt;8,'REGISTRO 1'!J165,""),"")</f>
        <v/>
      </c>
      <c r="K166" s="22" t="str">
        <f>IF('REGISTRO 1'!J165&gt;12,'REGISTRO 1'!J165,"")</f>
        <v/>
      </c>
      <c r="L166" s="110" t="str">
        <f>IF('REGISTRO 1'!N165="","",IF('REGISTRO 1'!N165&lt;4,'REGISTRO 1'!N165,""))</f>
        <v/>
      </c>
      <c r="M166" s="75" t="str">
        <f>IF('REGISTRO 1'!N165&lt;7,IF('REGISTRO 1'!N165&gt;3,'REGISTRO 1'!N165,""),"")</f>
        <v/>
      </c>
      <c r="N166" s="75" t="str">
        <f>IF('REGISTRO 1'!N165&lt;10,IF('REGISTRO 1'!N165&gt;6,'REGISTRO 1'!N165,""),"")</f>
        <v/>
      </c>
      <c r="O166" s="22" t="str">
        <f>IF('REGISTRO 1'!N165&gt;9,'REGISTRO 1'!N165,"")</f>
        <v/>
      </c>
      <c r="P166" s="110" t="str">
        <f>IF('REGISTRO 1'!R165="","",IF('REGISTRO 1'!R165&lt;3,'REGISTRO 1'!R165,""))</f>
        <v/>
      </c>
      <c r="Q166" s="75" t="str">
        <f>IF('REGISTRO 1'!R165&lt;5,IF('REGISTRO 1'!R165&gt;2,'REGISTRO 1'!R165,""),"")</f>
        <v/>
      </c>
      <c r="R166" s="75" t="str">
        <f>IF('REGISTRO 1'!R165&lt;7,IF('REGISTRO 1'!R165&gt;4,'REGISTRO 1'!R165,""),"")</f>
        <v/>
      </c>
      <c r="S166" s="22" t="str">
        <f>IF('REGISTRO 1'!R165&gt;6,'REGISTRO 1'!R165,"")</f>
        <v/>
      </c>
      <c r="T166" s="110" t="str">
        <f>IF('REGISTRO 1'!V165="","",IF('REGISTRO 1'!V165&lt;3,'REGISTRO 1'!V165,""))</f>
        <v/>
      </c>
      <c r="U166" s="75" t="str">
        <f>IF('REGISTRO 1'!V165&lt;5,IF('REGISTRO 1'!V165&gt;2,'REGISTRO 1'!V165,""),"")</f>
        <v/>
      </c>
      <c r="V166" s="75" t="str">
        <f>IF('REGISTRO 1'!V165&lt;7,IF('REGISTRO 1'!V165&gt;4,'REGISTRO 1'!V165,""),"")</f>
        <v/>
      </c>
      <c r="W166" s="111" t="str">
        <f>IF('REGISTRO 1'!V165&gt;6,'REGISTRO 1'!V165,"")</f>
        <v/>
      </c>
      <c r="X166" s="162" t="str">
        <f t="shared" si="10"/>
        <v/>
      </c>
      <c r="Y166" s="163" t="str">
        <f>IF('REGISTRO 1'!G165="","",IF('REGISTRO 1'!G165&lt;5,'REGISTRO 1'!G165,""))</f>
        <v/>
      </c>
      <c r="Z166" s="164" t="str">
        <f>IF('REGISTRO 1'!G165&lt;9,IF('REGISTRO 1'!G165&gt;4,'REGISTRO 1'!G165,""),"")</f>
        <v/>
      </c>
      <c r="AA166" s="164" t="str">
        <f>IF('REGISTRO 1'!G165&lt;13,IF('REGISTRO 1'!G165&gt;8,'REGISTRO 1'!G165,""),"")</f>
        <v/>
      </c>
      <c r="AB166" s="165" t="str">
        <f>IF('REGISTRO 1'!G165&gt;12,'REGISTRO 1'!G165,"")</f>
        <v/>
      </c>
      <c r="AC166" s="166" t="str">
        <f>IF('REGISTRO 1'!K165="","",IF('REGISTRO 1'!K165&lt;5,'REGISTRO 1'!K165,""))</f>
        <v/>
      </c>
      <c r="AD166" s="164" t="str">
        <f>IF('REGISTRO 1'!K165&lt;9,IF('REGISTRO 1'!K165&gt;4,'REGISTRO 1'!K165,""),"")</f>
        <v/>
      </c>
      <c r="AE166" s="164" t="str">
        <f>IF('REGISTRO 1'!K165&lt;13,IF('REGISTRO 1'!K165&gt;8,'REGISTRO 1'!K165,""),"")</f>
        <v/>
      </c>
      <c r="AF166" s="165" t="str">
        <f>IF('REGISTRO 1'!K165&gt;12,'REGISTRO 1'!K165,"")</f>
        <v/>
      </c>
      <c r="AG166" s="166" t="str">
        <f>IF('REGISTRO 1'!O165="","",IF('REGISTRO 1'!O165&lt;4,'REGISTRO 1'!O165,""))</f>
        <v/>
      </c>
      <c r="AH166" s="164" t="str">
        <f>IF('REGISTRO 1'!O165&lt;7,IF('REGISTRO 1'!O165&gt;3,'REGISTRO 1'!O165,""),"")</f>
        <v/>
      </c>
      <c r="AI166" s="164" t="str">
        <f>IF('REGISTRO 1'!O165&lt;10,IF('REGISTRO 1'!O165&gt;6,'REGISTRO 1'!O165,""),"")</f>
        <v/>
      </c>
      <c r="AJ166" s="165" t="str">
        <f>IF('REGISTRO 1'!O165&gt;9,'REGISTRO 1'!O165,"")</f>
        <v/>
      </c>
      <c r="AK166" s="166" t="str">
        <f>IF('REGISTRO 1'!S165="","",IF('REGISTRO 1'!S165&lt;3,'REGISTRO 1'!S165,""))</f>
        <v/>
      </c>
      <c r="AL166" s="164" t="str">
        <f>IF('REGISTRO 1'!S165&lt;5,IF('REGISTRO 1'!S165&gt;2,'REGISTRO 1'!S165,""),"")</f>
        <v/>
      </c>
      <c r="AM166" s="164" t="str">
        <f>IF('REGISTRO 1'!S165&lt;7,IF('REGISTRO 1'!S165&gt;4,'REGISTRO 1'!S165,""),"")</f>
        <v/>
      </c>
      <c r="AN166" s="165" t="str">
        <f>IF('REGISTRO 1'!S165&gt;6,'REGISTRO 1'!S165,"")</f>
        <v/>
      </c>
      <c r="AO166" s="166" t="str">
        <f>IF('REGISTRO 1'!W165="","",IF('REGISTRO 1'!W165&lt;3,'REGISTRO 1'!W165,""))</f>
        <v/>
      </c>
      <c r="AP166" s="164" t="str">
        <f>IF('REGISTRO 1'!W165&lt;5,IF('REGISTRO 1'!W165&gt;2,'REGISTRO 1'!W165,""),"")</f>
        <v/>
      </c>
      <c r="AQ166" s="164" t="str">
        <f>IF('REGISTRO 1'!W165&lt;7,IF('REGISTRO 1'!W165&gt;4,'REGISTRO 1'!W165,""),"")</f>
        <v/>
      </c>
      <c r="AR166" s="165" t="str">
        <f>IF('REGISTRO 1'!W165&gt;6,'REGISTRO 1'!W165,"")</f>
        <v/>
      </c>
      <c r="AS166" s="162" t="str">
        <f t="shared" si="11"/>
        <v/>
      </c>
      <c r="AT166" s="110" t="str">
        <f>IF('REGISTRO 1'!H165="","",IF('REGISTRO 1'!H165&lt;5,'REGISTRO 1'!H165,""))</f>
        <v/>
      </c>
      <c r="AU166" s="75" t="str">
        <f>IF('REGISTRO 1'!H165&lt;9,IF('REGISTRO 1'!H165&gt;4,'REGISTRO 1'!H165,""),"")</f>
        <v/>
      </c>
      <c r="AV166" s="75" t="str">
        <f>IF('REGISTRO 1'!H165&lt;13,IF('REGISTRO 1'!H165&gt;8,'REGISTRO 1'!H165,""),"")</f>
        <v/>
      </c>
      <c r="AW166" s="22" t="str">
        <f>IF('REGISTRO 1'!H165&gt;12,'REGISTRO 1'!H165,"")</f>
        <v/>
      </c>
      <c r="AX166" s="110" t="str">
        <f>IF('REGISTRO 1'!L165="","",IF('REGISTRO 1'!L165&lt;5,'REGISTRO 1'!L165,""))</f>
        <v/>
      </c>
      <c r="AY166" s="75" t="str">
        <f>IF('REGISTRO 1'!L165&lt;9,IF('REGISTRO 1'!L165&gt;4,'REGISTRO 1'!L165,""),"")</f>
        <v/>
      </c>
      <c r="AZ166" s="75" t="str">
        <f>IF('REGISTRO 1'!L165&lt;13,IF('REGISTRO 1'!L165&gt;8,'REGISTRO 1'!L165,""),"")</f>
        <v/>
      </c>
      <c r="BA166" s="22" t="str">
        <f>IF('REGISTRO 1'!L165&gt;12,'REGISTRO 1'!L165,"")</f>
        <v/>
      </c>
      <c r="BB166" s="110" t="str">
        <f>IF('REGISTRO 1'!P165="","",IF('REGISTRO 1'!P165&lt;4,'REGISTRO 1'!P165,""))</f>
        <v/>
      </c>
      <c r="BC166" s="75" t="str">
        <f>IF('REGISTRO 1'!P165&lt;7,IF('REGISTRO 1'!P165&gt;3,'REGISTRO 1'!P165,""),"")</f>
        <v/>
      </c>
      <c r="BD166" s="75" t="str">
        <f>IF('REGISTRO 1'!P165&lt;10,IF('REGISTRO 1'!P165&gt;6,'REGISTRO 1'!P165,""),"")</f>
        <v/>
      </c>
      <c r="BE166" s="22" t="str">
        <f>IF('REGISTRO 1'!P165&gt;9,'REGISTRO 1'!P165,"")</f>
        <v/>
      </c>
      <c r="BF166" s="110" t="str">
        <f>IF('REGISTRO 1'!T165="","",IF('REGISTRO 1'!T165&lt;3,'REGISTRO 1'!T165,""))</f>
        <v/>
      </c>
      <c r="BG166" s="75" t="str">
        <f>IF('REGISTRO 1'!T165&lt;5,IF('REGISTRO 1'!T165&gt;2,'REGISTRO 1'!T165,""),"")</f>
        <v/>
      </c>
      <c r="BH166" s="75" t="str">
        <f>IF('REGISTRO 1'!T165&lt;7,IF('REGISTRO 1'!T165&gt;4,'REGISTRO 1'!T165,""),"")</f>
        <v/>
      </c>
      <c r="BI166" s="22" t="str">
        <f>IF('REGISTRO 1'!T165&gt;6,'REGISTRO 1'!T165,"")</f>
        <v/>
      </c>
      <c r="BJ166" s="110" t="str">
        <f>IF('REGISTRO 1'!X165="","",IF('REGISTRO 1'!X165&lt;3,'REGISTRO 1'!X165,""))</f>
        <v/>
      </c>
      <c r="BK166" s="75" t="str">
        <f>IF('REGISTRO 1'!X165&lt;5,IF('REGISTRO 1'!X165&gt;2,'REGISTRO 1'!X165,""),"")</f>
        <v/>
      </c>
      <c r="BL166" s="75" t="str">
        <f>IF('REGISTRO 1'!X165&lt;7,IF('REGISTRO 1'!X165&gt;4,'REGISTRO 1'!X165,""),"")</f>
        <v/>
      </c>
      <c r="BM166" s="22" t="str">
        <f>IF('REGISTRO 1'!X165&gt;6,'REGISTRO 1'!X165,"")</f>
        <v/>
      </c>
      <c r="BN166" s="162" t="str">
        <f t="shared" si="12"/>
        <v/>
      </c>
      <c r="BO166" s="167" t="str">
        <f>IF('REGISTRO 1'!I165="","",IF('REGISTRO 1'!I165&lt;5,'REGISTRO 1'!I165,""))</f>
        <v/>
      </c>
      <c r="BP166" s="168" t="str">
        <f>IF('REGISTRO 1'!I165&lt;9,IF('REGISTRO 1'!I165&gt;4,'REGISTRO 1'!I165,""),"")</f>
        <v/>
      </c>
      <c r="BQ166" s="168" t="str">
        <f>IF('REGISTRO 1'!I165&lt;13,IF('REGISTRO 1'!I165&gt;8,'REGISTRO 1'!I165,""),"")</f>
        <v/>
      </c>
      <c r="BR166" s="169" t="str">
        <f>IF('REGISTRO 1'!I165&gt;12,'REGISTRO 1'!I165,"")</f>
        <v/>
      </c>
      <c r="BS166" s="167" t="str">
        <f>IF('REGISTRO 1'!M165="","",IF('REGISTRO 1'!M165&lt;5,'REGISTRO 1'!M165,""))</f>
        <v/>
      </c>
      <c r="BT166" s="168" t="str">
        <f>IF('REGISTRO 1'!M165&lt;9,IF('REGISTRO 1'!M165&gt;4,'REGISTRO 1'!M165,""),"")</f>
        <v/>
      </c>
      <c r="BU166" s="168" t="str">
        <f>IF('REGISTRO 1'!M165&lt;13,IF('REGISTRO 1'!M165&gt;8,'REGISTRO 1'!M165,""),"")</f>
        <v/>
      </c>
      <c r="BV166" s="169" t="str">
        <f>IF('REGISTRO 1'!M165&gt;12,'REGISTRO 1'!M165,"")</f>
        <v/>
      </c>
      <c r="BW166" s="167" t="str">
        <f>IF('REGISTRO 1'!Q165="","",IF('REGISTRO 1'!Q165&lt;4,'REGISTRO 1'!Q165,""))</f>
        <v/>
      </c>
      <c r="BX166" s="168" t="str">
        <f>IF('REGISTRO 1'!Q165&lt;7,IF('REGISTRO 1'!Q165&gt;3,'REGISTRO 1'!Q165,""),"")</f>
        <v/>
      </c>
      <c r="BY166" s="168" t="str">
        <f>IF('REGISTRO 1'!Q165&lt;10,IF('REGISTRO 1'!Q165&gt;6,'REGISTRO 1'!Q165,""),"")</f>
        <v/>
      </c>
      <c r="BZ166" s="169" t="str">
        <f>IF('REGISTRO 1'!Q165&gt;9,'REGISTRO 1'!Q165,"")</f>
        <v/>
      </c>
      <c r="CA166" s="167" t="str">
        <f>IF('REGISTRO 1'!U165="","",IF('REGISTRO 1'!U165&lt;3,'REGISTRO 1'!U165,""))</f>
        <v/>
      </c>
      <c r="CB166" s="168" t="str">
        <f>IF('REGISTRO 1'!U165&lt;5,IF('REGISTRO 1'!U165&gt;2,'REGISTRO 1'!U165,""),"")</f>
        <v/>
      </c>
      <c r="CC166" s="168" t="str">
        <f>IF('REGISTRO 1'!U165&lt;7,IF('REGISTRO 1'!U165&gt;4,'REGISTRO 1'!U165,""),"")</f>
        <v/>
      </c>
      <c r="CD166" s="169" t="str">
        <f>IF('REGISTRO 1'!U165&gt;6,'REGISTRO 1'!U165,"")</f>
        <v/>
      </c>
      <c r="CE166" s="167" t="str">
        <f>IF('REGISTRO 1'!Y165="","",IF('REGISTRO 1'!Y165&lt;3,'REGISTRO 1'!Y165,""))</f>
        <v/>
      </c>
      <c r="CF166" s="168" t="str">
        <f>IF('REGISTRO 1'!Y165&lt;5,IF('REGISTRO 1'!Y165&gt;2,'REGISTRO 1'!Y165,""),"")</f>
        <v/>
      </c>
      <c r="CG166" s="168" t="str">
        <f>IF('REGISTRO 1'!Y165&lt;7,IF('REGISTRO 1'!Y165&gt;4,'REGISTRO 1'!Y165,""),"")</f>
        <v/>
      </c>
      <c r="CH166" s="169" t="str">
        <f>IF('REGISTRO 1'!Y165&gt;6,'REGISTRO 1'!Y165,"")</f>
        <v/>
      </c>
      <c r="CI166" s="170" t="str">
        <f t="shared" si="13"/>
        <v/>
      </c>
      <c r="CJ166" s="181" t="str">
        <f t="shared" si="14"/>
        <v/>
      </c>
      <c r="CK166" s="140" t="str">
        <f>IF('REGISTRO 1'!$C165="","",'REGISTRO 1'!D165)</f>
        <v/>
      </c>
      <c r="CL166" s="10" t="str">
        <f>IF('REGISTRO 1'!$C165="","",'REGISTRO 1'!E165)</f>
        <v/>
      </c>
    </row>
    <row r="167" spans="2:90" x14ac:dyDescent="0.25">
      <c r="B167" s="172" t="s">
        <v>196</v>
      </c>
      <c r="C167" s="54" t="str">
        <f>IF('REGISTRO 1'!C166="","",'REGISTRO 1'!C166)</f>
        <v/>
      </c>
      <c r="D167" s="21" t="str">
        <f>IF('REGISTRO 1'!F166="","",IF('REGISTRO 1'!F166&lt;5,'REGISTRO 1'!F166,""))</f>
        <v/>
      </c>
      <c r="E167" s="15" t="str">
        <f>IF('REGISTRO 1'!F166&lt;9,IF('REGISTRO 1'!F166&gt;4,'REGISTRO 1'!F166,""),"")</f>
        <v/>
      </c>
      <c r="F167" s="15" t="str">
        <f>IF('REGISTRO 1'!F166&lt;13,IF('REGISTRO 1'!F166&gt;8,'REGISTRO 1'!F166,""),"")</f>
        <v/>
      </c>
      <c r="G167" s="16" t="str">
        <f>IF('REGISTRO 1'!F166&gt;12,'REGISTRO 1'!F166,"")</f>
        <v/>
      </c>
      <c r="H167" s="21" t="str">
        <f>IF('REGISTRO 1'!J166="","",IF('REGISTRO 1'!J166&lt;5,'REGISTRO 1'!J166,""))</f>
        <v/>
      </c>
      <c r="I167" s="15" t="str">
        <f>IF('REGISTRO 1'!J166&lt;9,IF('REGISTRO 1'!J166&gt;4,'REGISTRO 1'!J166,""),"")</f>
        <v/>
      </c>
      <c r="J167" s="15" t="str">
        <f>IF('REGISTRO 1'!J166&lt;13,IF('REGISTRO 1'!J166&gt;8,'REGISTRO 1'!J166,""),"")</f>
        <v/>
      </c>
      <c r="K167" s="16" t="str">
        <f>IF('REGISTRO 1'!J166&gt;12,'REGISTRO 1'!J166,"")</f>
        <v/>
      </c>
      <c r="L167" s="21" t="str">
        <f>IF('REGISTRO 1'!N166="","",IF('REGISTRO 1'!N166&lt;4,'REGISTRO 1'!N166,""))</f>
        <v/>
      </c>
      <c r="M167" s="15" t="str">
        <f>IF('REGISTRO 1'!N166&lt;7,IF('REGISTRO 1'!N166&gt;3,'REGISTRO 1'!N166,""),"")</f>
        <v/>
      </c>
      <c r="N167" s="15" t="str">
        <f>IF('REGISTRO 1'!N166&lt;10,IF('REGISTRO 1'!N166&gt;6,'REGISTRO 1'!N166,""),"")</f>
        <v/>
      </c>
      <c r="O167" s="16" t="str">
        <f>IF('REGISTRO 1'!N166&gt;9,'REGISTRO 1'!N166,"")</f>
        <v/>
      </c>
      <c r="P167" s="21" t="str">
        <f>IF('REGISTRO 1'!R166="","",IF('REGISTRO 1'!R166&lt;3,'REGISTRO 1'!R166,""))</f>
        <v/>
      </c>
      <c r="Q167" s="15" t="str">
        <f>IF('REGISTRO 1'!R166&lt;5,IF('REGISTRO 1'!R166&gt;2,'REGISTRO 1'!R166,""),"")</f>
        <v/>
      </c>
      <c r="R167" s="15" t="str">
        <f>IF('REGISTRO 1'!R166&lt;7,IF('REGISTRO 1'!R166&gt;4,'REGISTRO 1'!R166,""),"")</f>
        <v/>
      </c>
      <c r="S167" s="16" t="str">
        <f>IF('REGISTRO 1'!R166&gt;6,'REGISTRO 1'!R166,"")</f>
        <v/>
      </c>
      <c r="T167" s="21" t="str">
        <f>IF('REGISTRO 1'!V166="","",IF('REGISTRO 1'!V166&lt;3,'REGISTRO 1'!V166,""))</f>
        <v/>
      </c>
      <c r="U167" s="15" t="str">
        <f>IF('REGISTRO 1'!V166&lt;5,IF('REGISTRO 1'!V166&gt;2,'REGISTRO 1'!V166,""),"")</f>
        <v/>
      </c>
      <c r="V167" s="15" t="str">
        <f>IF('REGISTRO 1'!V166&lt;7,IF('REGISTRO 1'!V166&gt;4,'REGISTRO 1'!V166,""),"")</f>
        <v/>
      </c>
      <c r="W167" s="20" t="str">
        <f>IF('REGISTRO 1'!V166&gt;6,'REGISTRO 1'!V166,"")</f>
        <v/>
      </c>
      <c r="X167" s="38" t="str">
        <f t="shared" si="10"/>
        <v/>
      </c>
      <c r="Y167" s="14" t="str">
        <f>IF('REGISTRO 1'!G166="","",IF('REGISTRO 1'!G166&lt;5,'REGISTRO 1'!G166,""))</f>
        <v/>
      </c>
      <c r="Z167" s="15" t="str">
        <f>IF('REGISTRO 1'!G166&lt;9,IF('REGISTRO 1'!G166&gt;4,'REGISTRO 1'!G166,""),"")</f>
        <v/>
      </c>
      <c r="AA167" s="15" t="str">
        <f>IF('REGISTRO 1'!G166&lt;13,IF('REGISTRO 1'!G166&gt;8,'REGISTRO 1'!G166,""),"")</f>
        <v/>
      </c>
      <c r="AB167" s="16" t="str">
        <f>IF('REGISTRO 1'!G166&gt;12,'REGISTRO 1'!G166,"")</f>
        <v/>
      </c>
      <c r="AC167" s="21" t="str">
        <f>IF('REGISTRO 1'!K166="","",IF('REGISTRO 1'!K166&lt;5,'REGISTRO 1'!K166,""))</f>
        <v/>
      </c>
      <c r="AD167" s="15" t="str">
        <f>IF('REGISTRO 1'!K166&lt;9,IF('REGISTRO 1'!K166&gt;4,'REGISTRO 1'!K166,""),"")</f>
        <v/>
      </c>
      <c r="AE167" s="15" t="str">
        <f>IF('REGISTRO 1'!K166&lt;13,IF('REGISTRO 1'!K166&gt;8,'REGISTRO 1'!K166,""),"")</f>
        <v/>
      </c>
      <c r="AF167" s="16" t="str">
        <f>IF('REGISTRO 1'!K166&gt;12,'REGISTRO 1'!K166,"")</f>
        <v/>
      </c>
      <c r="AG167" s="21" t="str">
        <f>IF('REGISTRO 1'!O166="","",IF('REGISTRO 1'!O166&lt;4,'REGISTRO 1'!O166,""))</f>
        <v/>
      </c>
      <c r="AH167" s="15" t="str">
        <f>IF('REGISTRO 1'!O166&lt;7,IF('REGISTRO 1'!O166&gt;3,'REGISTRO 1'!O166,""),"")</f>
        <v/>
      </c>
      <c r="AI167" s="15" t="str">
        <f>IF('REGISTRO 1'!O166&lt;10,IF('REGISTRO 1'!O166&gt;6,'REGISTRO 1'!O166,""),"")</f>
        <v/>
      </c>
      <c r="AJ167" s="16" t="str">
        <f>IF('REGISTRO 1'!O166&gt;9,'REGISTRO 1'!O166,"")</f>
        <v/>
      </c>
      <c r="AK167" s="21" t="str">
        <f>IF('REGISTRO 1'!S166="","",IF('REGISTRO 1'!S166&lt;3,'REGISTRO 1'!S166,""))</f>
        <v/>
      </c>
      <c r="AL167" s="15" t="str">
        <f>IF('REGISTRO 1'!S166&lt;5,IF('REGISTRO 1'!S166&gt;2,'REGISTRO 1'!S166,""),"")</f>
        <v/>
      </c>
      <c r="AM167" s="15" t="str">
        <f>IF('REGISTRO 1'!S166&lt;7,IF('REGISTRO 1'!S166&gt;4,'REGISTRO 1'!S166,""),"")</f>
        <v/>
      </c>
      <c r="AN167" s="16" t="str">
        <f>IF('REGISTRO 1'!S166&gt;6,'REGISTRO 1'!S166,"")</f>
        <v/>
      </c>
      <c r="AO167" s="21" t="str">
        <f>IF('REGISTRO 1'!W166="","",IF('REGISTRO 1'!W166&lt;3,'REGISTRO 1'!W166,""))</f>
        <v/>
      </c>
      <c r="AP167" s="15" t="str">
        <f>IF('REGISTRO 1'!W166&lt;5,IF('REGISTRO 1'!W166&gt;2,'REGISTRO 1'!W166,""),"")</f>
        <v/>
      </c>
      <c r="AQ167" s="15" t="str">
        <f>IF('REGISTRO 1'!W166&lt;7,IF('REGISTRO 1'!W166&gt;4,'REGISTRO 1'!W166,""),"")</f>
        <v/>
      </c>
      <c r="AR167" s="16" t="str">
        <f>IF('REGISTRO 1'!W166&gt;6,'REGISTRO 1'!W166,"")</f>
        <v/>
      </c>
      <c r="AS167" s="38" t="str">
        <f t="shared" si="11"/>
        <v/>
      </c>
      <c r="AT167" s="21" t="str">
        <f>IF('REGISTRO 1'!H166="","",IF('REGISTRO 1'!H166&lt;5,'REGISTRO 1'!H166,""))</f>
        <v/>
      </c>
      <c r="AU167" s="15" t="str">
        <f>IF('REGISTRO 1'!H166&lt;9,IF('REGISTRO 1'!H166&gt;4,'REGISTRO 1'!H166,""),"")</f>
        <v/>
      </c>
      <c r="AV167" s="15" t="str">
        <f>IF('REGISTRO 1'!H166&lt;13,IF('REGISTRO 1'!H166&gt;8,'REGISTRO 1'!H166,""),"")</f>
        <v/>
      </c>
      <c r="AW167" s="16" t="str">
        <f>IF('REGISTRO 1'!H166&gt;12,'REGISTRO 1'!H166,"")</f>
        <v/>
      </c>
      <c r="AX167" s="21" t="str">
        <f>IF('REGISTRO 1'!L166="","",IF('REGISTRO 1'!L166&lt;5,'REGISTRO 1'!L166,""))</f>
        <v/>
      </c>
      <c r="AY167" s="15" t="str">
        <f>IF('REGISTRO 1'!L166&lt;9,IF('REGISTRO 1'!L166&gt;4,'REGISTRO 1'!L166,""),"")</f>
        <v/>
      </c>
      <c r="AZ167" s="15" t="str">
        <f>IF('REGISTRO 1'!L166&lt;13,IF('REGISTRO 1'!L166&gt;8,'REGISTRO 1'!L166,""),"")</f>
        <v/>
      </c>
      <c r="BA167" s="16" t="str">
        <f>IF('REGISTRO 1'!L166&gt;12,'REGISTRO 1'!L166,"")</f>
        <v/>
      </c>
      <c r="BB167" s="21" t="str">
        <f>IF('REGISTRO 1'!P166="","",IF('REGISTRO 1'!P166&lt;4,'REGISTRO 1'!P166,""))</f>
        <v/>
      </c>
      <c r="BC167" s="15" t="str">
        <f>IF('REGISTRO 1'!P166&lt;7,IF('REGISTRO 1'!P166&gt;3,'REGISTRO 1'!P166,""),"")</f>
        <v/>
      </c>
      <c r="BD167" s="15" t="str">
        <f>IF('REGISTRO 1'!P166&lt;10,IF('REGISTRO 1'!P166&gt;6,'REGISTRO 1'!P166,""),"")</f>
        <v/>
      </c>
      <c r="BE167" s="16" t="str">
        <f>IF('REGISTRO 1'!P166&gt;9,'REGISTRO 1'!P166,"")</f>
        <v/>
      </c>
      <c r="BF167" s="21" t="str">
        <f>IF('REGISTRO 1'!T166="","",IF('REGISTRO 1'!T166&lt;3,'REGISTRO 1'!T166,""))</f>
        <v/>
      </c>
      <c r="BG167" s="15" t="str">
        <f>IF('REGISTRO 1'!T166&lt;5,IF('REGISTRO 1'!T166&gt;2,'REGISTRO 1'!T166,""),"")</f>
        <v/>
      </c>
      <c r="BH167" s="15" t="str">
        <f>IF('REGISTRO 1'!T166&lt;7,IF('REGISTRO 1'!T166&gt;4,'REGISTRO 1'!T166,""),"")</f>
        <v/>
      </c>
      <c r="BI167" s="16" t="str">
        <f>IF('REGISTRO 1'!T166&gt;6,'REGISTRO 1'!T166,"")</f>
        <v/>
      </c>
      <c r="BJ167" s="21" t="str">
        <f>IF('REGISTRO 1'!X166="","",IF('REGISTRO 1'!X166&lt;3,'REGISTRO 1'!X166,""))</f>
        <v/>
      </c>
      <c r="BK167" s="15" t="str">
        <f>IF('REGISTRO 1'!X166&lt;5,IF('REGISTRO 1'!X166&gt;2,'REGISTRO 1'!X166,""),"")</f>
        <v/>
      </c>
      <c r="BL167" s="15" t="str">
        <f>IF('REGISTRO 1'!X166&lt;7,IF('REGISTRO 1'!X166&gt;4,'REGISTRO 1'!X166,""),"")</f>
        <v/>
      </c>
      <c r="BM167" s="16" t="str">
        <f>IF('REGISTRO 1'!X166&gt;6,'REGISTRO 1'!X166,"")</f>
        <v/>
      </c>
      <c r="BN167" s="38" t="str">
        <f t="shared" si="12"/>
        <v/>
      </c>
      <c r="BO167" s="14" t="str">
        <f>IF('REGISTRO 1'!I166="","",IF('REGISTRO 1'!I166&lt;5,'REGISTRO 1'!I166,""))</f>
        <v/>
      </c>
      <c r="BP167" s="15" t="str">
        <f>IF('REGISTRO 1'!I166&lt;9,IF('REGISTRO 1'!I166&gt;4,'REGISTRO 1'!I166,""),"")</f>
        <v/>
      </c>
      <c r="BQ167" s="15" t="str">
        <f>IF('REGISTRO 1'!I166&lt;13,IF('REGISTRO 1'!I166&gt;8,'REGISTRO 1'!I166,""),"")</f>
        <v/>
      </c>
      <c r="BR167" s="16" t="str">
        <f>IF('REGISTRO 1'!I166&gt;12,'REGISTRO 1'!I166,"")</f>
        <v/>
      </c>
      <c r="BS167" s="14" t="str">
        <f>IF('REGISTRO 1'!M166="","",IF('REGISTRO 1'!M166&lt;5,'REGISTRO 1'!M166,""))</f>
        <v/>
      </c>
      <c r="BT167" s="15" t="str">
        <f>IF('REGISTRO 1'!M166&lt;9,IF('REGISTRO 1'!M166&gt;4,'REGISTRO 1'!M166,""),"")</f>
        <v/>
      </c>
      <c r="BU167" s="15" t="str">
        <f>IF('REGISTRO 1'!M166&lt;13,IF('REGISTRO 1'!M166&gt;8,'REGISTRO 1'!M166,""),"")</f>
        <v/>
      </c>
      <c r="BV167" s="16" t="str">
        <f>IF('REGISTRO 1'!M166&gt;12,'REGISTRO 1'!M166,"")</f>
        <v/>
      </c>
      <c r="BW167" s="14" t="str">
        <f>IF('REGISTRO 1'!Q166="","",IF('REGISTRO 1'!Q166&lt;4,'REGISTRO 1'!Q166,""))</f>
        <v/>
      </c>
      <c r="BX167" s="15" t="str">
        <f>IF('REGISTRO 1'!Q166&lt;7,IF('REGISTRO 1'!Q166&gt;3,'REGISTRO 1'!Q166,""),"")</f>
        <v/>
      </c>
      <c r="BY167" s="15" t="str">
        <f>IF('REGISTRO 1'!Q166&lt;10,IF('REGISTRO 1'!Q166&gt;6,'REGISTRO 1'!Q166,""),"")</f>
        <v/>
      </c>
      <c r="BZ167" s="16" t="str">
        <f>IF('REGISTRO 1'!Q166&gt;9,'REGISTRO 1'!Q166,"")</f>
        <v/>
      </c>
      <c r="CA167" s="14" t="str">
        <f>IF('REGISTRO 1'!U166="","",IF('REGISTRO 1'!U166&lt;3,'REGISTRO 1'!U166,""))</f>
        <v/>
      </c>
      <c r="CB167" s="15" t="str">
        <f>IF('REGISTRO 1'!U166&lt;5,IF('REGISTRO 1'!U166&gt;2,'REGISTRO 1'!U166,""),"")</f>
        <v/>
      </c>
      <c r="CC167" s="15" t="str">
        <f>IF('REGISTRO 1'!U166&lt;7,IF('REGISTRO 1'!U166&gt;4,'REGISTRO 1'!U166,""),"")</f>
        <v/>
      </c>
      <c r="CD167" s="16" t="str">
        <f>IF('REGISTRO 1'!U166&gt;6,'REGISTRO 1'!U166,"")</f>
        <v/>
      </c>
      <c r="CE167" s="14" t="str">
        <f>IF('REGISTRO 1'!Y166="","",IF('REGISTRO 1'!Y166&lt;3,'REGISTRO 1'!Y166,""))</f>
        <v/>
      </c>
      <c r="CF167" s="15" t="str">
        <f>IF('REGISTRO 1'!Y166&lt;5,IF('REGISTRO 1'!Y166&gt;2,'REGISTRO 1'!Y166,""),"")</f>
        <v/>
      </c>
      <c r="CG167" s="15" t="str">
        <f>IF('REGISTRO 1'!Y166&lt;7,IF('REGISTRO 1'!Y166&gt;4,'REGISTRO 1'!Y166,""),"")</f>
        <v/>
      </c>
      <c r="CH167" s="16" t="str">
        <f>IF('REGISTRO 1'!Y166&gt;6,'REGISTRO 1'!Y166,"")</f>
        <v/>
      </c>
      <c r="CI167" s="73" t="str">
        <f t="shared" si="13"/>
        <v/>
      </c>
      <c r="CJ167" s="180" t="str">
        <f t="shared" si="14"/>
        <v/>
      </c>
      <c r="CK167" s="140" t="str">
        <f>IF('REGISTRO 1'!$C166="","",'REGISTRO 1'!D166)</f>
        <v/>
      </c>
      <c r="CL167" s="10" t="str">
        <f>IF('REGISTRO 1'!$C166="","",'REGISTRO 1'!E166)</f>
        <v/>
      </c>
    </row>
    <row r="168" spans="2:90" x14ac:dyDescent="0.25">
      <c r="B168" s="69" t="s">
        <v>197</v>
      </c>
      <c r="C168" s="28" t="str">
        <f>IF('REGISTRO 1'!C167="","",'REGISTRO 1'!C167)</f>
        <v/>
      </c>
      <c r="D168" s="110" t="str">
        <f>IF('REGISTRO 1'!F167="","",IF('REGISTRO 1'!F167&lt;5,'REGISTRO 1'!F167,""))</f>
        <v/>
      </c>
      <c r="E168" s="75" t="str">
        <f>IF('REGISTRO 1'!F167&lt;9,IF('REGISTRO 1'!F167&gt;4,'REGISTRO 1'!F167,""),"")</f>
        <v/>
      </c>
      <c r="F168" s="75" t="str">
        <f>IF('REGISTRO 1'!F167&lt;13,IF('REGISTRO 1'!F167&gt;8,'REGISTRO 1'!F167,""),"")</f>
        <v/>
      </c>
      <c r="G168" s="22" t="str">
        <f>IF('REGISTRO 1'!F167&gt;12,'REGISTRO 1'!F167,"")</f>
        <v/>
      </c>
      <c r="H168" s="110" t="str">
        <f>IF('REGISTRO 1'!J167="","",IF('REGISTRO 1'!J167&lt;5,'REGISTRO 1'!J167,""))</f>
        <v/>
      </c>
      <c r="I168" s="75" t="str">
        <f>IF('REGISTRO 1'!J167&lt;9,IF('REGISTRO 1'!J167&gt;4,'REGISTRO 1'!J167,""),"")</f>
        <v/>
      </c>
      <c r="J168" s="75" t="str">
        <f>IF('REGISTRO 1'!J167&lt;13,IF('REGISTRO 1'!J167&gt;8,'REGISTRO 1'!J167,""),"")</f>
        <v/>
      </c>
      <c r="K168" s="22" t="str">
        <f>IF('REGISTRO 1'!J167&gt;12,'REGISTRO 1'!J167,"")</f>
        <v/>
      </c>
      <c r="L168" s="110" t="str">
        <f>IF('REGISTRO 1'!N167="","",IF('REGISTRO 1'!N167&lt;4,'REGISTRO 1'!N167,""))</f>
        <v/>
      </c>
      <c r="M168" s="75" t="str">
        <f>IF('REGISTRO 1'!N167&lt;7,IF('REGISTRO 1'!N167&gt;3,'REGISTRO 1'!N167,""),"")</f>
        <v/>
      </c>
      <c r="N168" s="75" t="str">
        <f>IF('REGISTRO 1'!N167&lt;10,IF('REGISTRO 1'!N167&gt;6,'REGISTRO 1'!N167,""),"")</f>
        <v/>
      </c>
      <c r="O168" s="22" t="str">
        <f>IF('REGISTRO 1'!N167&gt;9,'REGISTRO 1'!N167,"")</f>
        <v/>
      </c>
      <c r="P168" s="110" t="str">
        <f>IF('REGISTRO 1'!R167="","",IF('REGISTRO 1'!R167&lt;3,'REGISTRO 1'!R167,""))</f>
        <v/>
      </c>
      <c r="Q168" s="75" t="str">
        <f>IF('REGISTRO 1'!R167&lt;5,IF('REGISTRO 1'!R167&gt;2,'REGISTRO 1'!R167,""),"")</f>
        <v/>
      </c>
      <c r="R168" s="75" t="str">
        <f>IF('REGISTRO 1'!R167&lt;7,IF('REGISTRO 1'!R167&gt;4,'REGISTRO 1'!R167,""),"")</f>
        <v/>
      </c>
      <c r="S168" s="22" t="str">
        <f>IF('REGISTRO 1'!R167&gt;6,'REGISTRO 1'!R167,"")</f>
        <v/>
      </c>
      <c r="T168" s="110" t="str">
        <f>IF('REGISTRO 1'!V167="","",IF('REGISTRO 1'!V167&lt;3,'REGISTRO 1'!V167,""))</f>
        <v/>
      </c>
      <c r="U168" s="75" t="str">
        <f>IF('REGISTRO 1'!V167&lt;5,IF('REGISTRO 1'!V167&gt;2,'REGISTRO 1'!V167,""),"")</f>
        <v/>
      </c>
      <c r="V168" s="75" t="str">
        <f>IF('REGISTRO 1'!V167&lt;7,IF('REGISTRO 1'!V167&gt;4,'REGISTRO 1'!V167,""),"")</f>
        <v/>
      </c>
      <c r="W168" s="111" t="str">
        <f>IF('REGISTRO 1'!V167&gt;6,'REGISTRO 1'!V167,"")</f>
        <v/>
      </c>
      <c r="X168" s="162" t="str">
        <f t="shared" si="10"/>
        <v/>
      </c>
      <c r="Y168" s="163" t="str">
        <f>IF('REGISTRO 1'!G167="","",IF('REGISTRO 1'!G167&lt;5,'REGISTRO 1'!G167,""))</f>
        <v/>
      </c>
      <c r="Z168" s="164" t="str">
        <f>IF('REGISTRO 1'!G167&lt;9,IF('REGISTRO 1'!G167&gt;4,'REGISTRO 1'!G167,""),"")</f>
        <v/>
      </c>
      <c r="AA168" s="164" t="str">
        <f>IF('REGISTRO 1'!G167&lt;13,IF('REGISTRO 1'!G167&gt;8,'REGISTRO 1'!G167,""),"")</f>
        <v/>
      </c>
      <c r="AB168" s="165" t="str">
        <f>IF('REGISTRO 1'!G167&gt;12,'REGISTRO 1'!G167,"")</f>
        <v/>
      </c>
      <c r="AC168" s="166" t="str">
        <f>IF('REGISTRO 1'!K167="","",IF('REGISTRO 1'!K167&lt;5,'REGISTRO 1'!K167,""))</f>
        <v/>
      </c>
      <c r="AD168" s="164" t="str">
        <f>IF('REGISTRO 1'!K167&lt;9,IF('REGISTRO 1'!K167&gt;4,'REGISTRO 1'!K167,""),"")</f>
        <v/>
      </c>
      <c r="AE168" s="164" t="str">
        <f>IF('REGISTRO 1'!K167&lt;13,IF('REGISTRO 1'!K167&gt;8,'REGISTRO 1'!K167,""),"")</f>
        <v/>
      </c>
      <c r="AF168" s="165" t="str">
        <f>IF('REGISTRO 1'!K167&gt;12,'REGISTRO 1'!K167,"")</f>
        <v/>
      </c>
      <c r="AG168" s="166" t="str">
        <f>IF('REGISTRO 1'!O167="","",IF('REGISTRO 1'!O167&lt;4,'REGISTRO 1'!O167,""))</f>
        <v/>
      </c>
      <c r="AH168" s="164" t="str">
        <f>IF('REGISTRO 1'!O167&lt;7,IF('REGISTRO 1'!O167&gt;3,'REGISTRO 1'!O167,""),"")</f>
        <v/>
      </c>
      <c r="AI168" s="164" t="str">
        <f>IF('REGISTRO 1'!O167&lt;10,IF('REGISTRO 1'!O167&gt;6,'REGISTRO 1'!O167,""),"")</f>
        <v/>
      </c>
      <c r="AJ168" s="165" t="str">
        <f>IF('REGISTRO 1'!O167&gt;9,'REGISTRO 1'!O167,"")</f>
        <v/>
      </c>
      <c r="AK168" s="166" t="str">
        <f>IF('REGISTRO 1'!S167="","",IF('REGISTRO 1'!S167&lt;3,'REGISTRO 1'!S167,""))</f>
        <v/>
      </c>
      <c r="AL168" s="164" t="str">
        <f>IF('REGISTRO 1'!S167&lt;5,IF('REGISTRO 1'!S167&gt;2,'REGISTRO 1'!S167,""),"")</f>
        <v/>
      </c>
      <c r="AM168" s="164" t="str">
        <f>IF('REGISTRO 1'!S167&lt;7,IF('REGISTRO 1'!S167&gt;4,'REGISTRO 1'!S167,""),"")</f>
        <v/>
      </c>
      <c r="AN168" s="165" t="str">
        <f>IF('REGISTRO 1'!S167&gt;6,'REGISTRO 1'!S167,"")</f>
        <v/>
      </c>
      <c r="AO168" s="166" t="str">
        <f>IF('REGISTRO 1'!W167="","",IF('REGISTRO 1'!W167&lt;3,'REGISTRO 1'!W167,""))</f>
        <v/>
      </c>
      <c r="AP168" s="164" t="str">
        <f>IF('REGISTRO 1'!W167&lt;5,IF('REGISTRO 1'!W167&gt;2,'REGISTRO 1'!W167,""),"")</f>
        <v/>
      </c>
      <c r="AQ168" s="164" t="str">
        <f>IF('REGISTRO 1'!W167&lt;7,IF('REGISTRO 1'!W167&gt;4,'REGISTRO 1'!W167,""),"")</f>
        <v/>
      </c>
      <c r="AR168" s="165" t="str">
        <f>IF('REGISTRO 1'!W167&gt;6,'REGISTRO 1'!W167,"")</f>
        <v/>
      </c>
      <c r="AS168" s="162" t="str">
        <f t="shared" si="11"/>
        <v/>
      </c>
      <c r="AT168" s="110" t="str">
        <f>IF('REGISTRO 1'!H167="","",IF('REGISTRO 1'!H167&lt;5,'REGISTRO 1'!H167,""))</f>
        <v/>
      </c>
      <c r="AU168" s="75" t="str">
        <f>IF('REGISTRO 1'!H167&lt;9,IF('REGISTRO 1'!H167&gt;4,'REGISTRO 1'!H167,""),"")</f>
        <v/>
      </c>
      <c r="AV168" s="75" t="str">
        <f>IF('REGISTRO 1'!H167&lt;13,IF('REGISTRO 1'!H167&gt;8,'REGISTRO 1'!H167,""),"")</f>
        <v/>
      </c>
      <c r="AW168" s="22" t="str">
        <f>IF('REGISTRO 1'!H167&gt;12,'REGISTRO 1'!H167,"")</f>
        <v/>
      </c>
      <c r="AX168" s="110" t="str">
        <f>IF('REGISTRO 1'!L167="","",IF('REGISTRO 1'!L167&lt;5,'REGISTRO 1'!L167,""))</f>
        <v/>
      </c>
      <c r="AY168" s="75" t="str">
        <f>IF('REGISTRO 1'!L167&lt;9,IF('REGISTRO 1'!L167&gt;4,'REGISTRO 1'!L167,""),"")</f>
        <v/>
      </c>
      <c r="AZ168" s="75" t="str">
        <f>IF('REGISTRO 1'!L167&lt;13,IF('REGISTRO 1'!L167&gt;8,'REGISTRO 1'!L167,""),"")</f>
        <v/>
      </c>
      <c r="BA168" s="22" t="str">
        <f>IF('REGISTRO 1'!L167&gt;12,'REGISTRO 1'!L167,"")</f>
        <v/>
      </c>
      <c r="BB168" s="110" t="str">
        <f>IF('REGISTRO 1'!P167="","",IF('REGISTRO 1'!P167&lt;4,'REGISTRO 1'!P167,""))</f>
        <v/>
      </c>
      <c r="BC168" s="75" t="str">
        <f>IF('REGISTRO 1'!P167&lt;7,IF('REGISTRO 1'!P167&gt;3,'REGISTRO 1'!P167,""),"")</f>
        <v/>
      </c>
      <c r="BD168" s="75" t="str">
        <f>IF('REGISTRO 1'!P167&lt;10,IF('REGISTRO 1'!P167&gt;6,'REGISTRO 1'!P167,""),"")</f>
        <v/>
      </c>
      <c r="BE168" s="22" t="str">
        <f>IF('REGISTRO 1'!P167&gt;9,'REGISTRO 1'!P167,"")</f>
        <v/>
      </c>
      <c r="BF168" s="110" t="str">
        <f>IF('REGISTRO 1'!T167="","",IF('REGISTRO 1'!T167&lt;3,'REGISTRO 1'!T167,""))</f>
        <v/>
      </c>
      <c r="BG168" s="75" t="str">
        <f>IF('REGISTRO 1'!T167&lt;5,IF('REGISTRO 1'!T167&gt;2,'REGISTRO 1'!T167,""),"")</f>
        <v/>
      </c>
      <c r="BH168" s="75" t="str">
        <f>IF('REGISTRO 1'!T167&lt;7,IF('REGISTRO 1'!T167&gt;4,'REGISTRO 1'!T167,""),"")</f>
        <v/>
      </c>
      <c r="BI168" s="22" t="str">
        <f>IF('REGISTRO 1'!T167&gt;6,'REGISTRO 1'!T167,"")</f>
        <v/>
      </c>
      <c r="BJ168" s="110" t="str">
        <f>IF('REGISTRO 1'!X167="","",IF('REGISTRO 1'!X167&lt;3,'REGISTRO 1'!X167,""))</f>
        <v/>
      </c>
      <c r="BK168" s="75" t="str">
        <f>IF('REGISTRO 1'!X167&lt;5,IF('REGISTRO 1'!X167&gt;2,'REGISTRO 1'!X167,""),"")</f>
        <v/>
      </c>
      <c r="BL168" s="75" t="str">
        <f>IF('REGISTRO 1'!X167&lt;7,IF('REGISTRO 1'!X167&gt;4,'REGISTRO 1'!X167,""),"")</f>
        <v/>
      </c>
      <c r="BM168" s="22" t="str">
        <f>IF('REGISTRO 1'!X167&gt;6,'REGISTRO 1'!X167,"")</f>
        <v/>
      </c>
      <c r="BN168" s="162" t="str">
        <f t="shared" si="12"/>
        <v/>
      </c>
      <c r="BO168" s="167" t="str">
        <f>IF('REGISTRO 1'!I167="","",IF('REGISTRO 1'!I167&lt;5,'REGISTRO 1'!I167,""))</f>
        <v/>
      </c>
      <c r="BP168" s="168" t="str">
        <f>IF('REGISTRO 1'!I167&lt;9,IF('REGISTRO 1'!I167&gt;4,'REGISTRO 1'!I167,""),"")</f>
        <v/>
      </c>
      <c r="BQ168" s="168" t="str">
        <f>IF('REGISTRO 1'!I167&lt;13,IF('REGISTRO 1'!I167&gt;8,'REGISTRO 1'!I167,""),"")</f>
        <v/>
      </c>
      <c r="BR168" s="169" t="str">
        <f>IF('REGISTRO 1'!I167&gt;12,'REGISTRO 1'!I167,"")</f>
        <v/>
      </c>
      <c r="BS168" s="167" t="str">
        <f>IF('REGISTRO 1'!M167="","",IF('REGISTRO 1'!M167&lt;5,'REGISTRO 1'!M167,""))</f>
        <v/>
      </c>
      <c r="BT168" s="168" t="str">
        <f>IF('REGISTRO 1'!M167&lt;9,IF('REGISTRO 1'!M167&gt;4,'REGISTRO 1'!M167,""),"")</f>
        <v/>
      </c>
      <c r="BU168" s="168" t="str">
        <f>IF('REGISTRO 1'!M167&lt;13,IF('REGISTRO 1'!M167&gt;8,'REGISTRO 1'!M167,""),"")</f>
        <v/>
      </c>
      <c r="BV168" s="169" t="str">
        <f>IF('REGISTRO 1'!M167&gt;12,'REGISTRO 1'!M167,"")</f>
        <v/>
      </c>
      <c r="BW168" s="167" t="str">
        <f>IF('REGISTRO 1'!Q167="","",IF('REGISTRO 1'!Q167&lt;4,'REGISTRO 1'!Q167,""))</f>
        <v/>
      </c>
      <c r="BX168" s="168" t="str">
        <f>IF('REGISTRO 1'!Q167&lt;7,IF('REGISTRO 1'!Q167&gt;3,'REGISTRO 1'!Q167,""),"")</f>
        <v/>
      </c>
      <c r="BY168" s="168" t="str">
        <f>IF('REGISTRO 1'!Q167&lt;10,IF('REGISTRO 1'!Q167&gt;6,'REGISTRO 1'!Q167,""),"")</f>
        <v/>
      </c>
      <c r="BZ168" s="169" t="str">
        <f>IF('REGISTRO 1'!Q167&gt;9,'REGISTRO 1'!Q167,"")</f>
        <v/>
      </c>
      <c r="CA168" s="167" t="str">
        <f>IF('REGISTRO 1'!U167="","",IF('REGISTRO 1'!U167&lt;3,'REGISTRO 1'!U167,""))</f>
        <v/>
      </c>
      <c r="CB168" s="168" t="str">
        <f>IF('REGISTRO 1'!U167&lt;5,IF('REGISTRO 1'!U167&gt;2,'REGISTRO 1'!U167,""),"")</f>
        <v/>
      </c>
      <c r="CC168" s="168" t="str">
        <f>IF('REGISTRO 1'!U167&lt;7,IF('REGISTRO 1'!U167&gt;4,'REGISTRO 1'!U167,""),"")</f>
        <v/>
      </c>
      <c r="CD168" s="169" t="str">
        <f>IF('REGISTRO 1'!U167&gt;6,'REGISTRO 1'!U167,"")</f>
        <v/>
      </c>
      <c r="CE168" s="167" t="str">
        <f>IF('REGISTRO 1'!Y167="","",IF('REGISTRO 1'!Y167&lt;3,'REGISTRO 1'!Y167,""))</f>
        <v/>
      </c>
      <c r="CF168" s="168" t="str">
        <f>IF('REGISTRO 1'!Y167&lt;5,IF('REGISTRO 1'!Y167&gt;2,'REGISTRO 1'!Y167,""),"")</f>
        <v/>
      </c>
      <c r="CG168" s="168" t="str">
        <f>IF('REGISTRO 1'!Y167&lt;7,IF('REGISTRO 1'!Y167&gt;4,'REGISTRO 1'!Y167,""),"")</f>
        <v/>
      </c>
      <c r="CH168" s="169" t="str">
        <f>IF('REGISTRO 1'!Y167&gt;6,'REGISTRO 1'!Y167,"")</f>
        <v/>
      </c>
      <c r="CI168" s="170" t="str">
        <f t="shared" si="13"/>
        <v/>
      </c>
      <c r="CJ168" s="181" t="str">
        <f t="shared" si="14"/>
        <v/>
      </c>
      <c r="CK168" s="140" t="str">
        <f>IF('REGISTRO 1'!$C167="","",'REGISTRO 1'!D167)</f>
        <v/>
      </c>
      <c r="CL168" s="10" t="str">
        <f>IF('REGISTRO 1'!$C167="","",'REGISTRO 1'!E167)</f>
        <v/>
      </c>
    </row>
    <row r="169" spans="2:90" x14ac:dyDescent="0.25">
      <c r="B169" s="172" t="s">
        <v>198</v>
      </c>
      <c r="C169" s="54" t="str">
        <f>IF('REGISTRO 1'!C168="","",'REGISTRO 1'!C168)</f>
        <v/>
      </c>
      <c r="D169" s="21" t="str">
        <f>IF('REGISTRO 1'!F168="","",IF('REGISTRO 1'!F168&lt;5,'REGISTRO 1'!F168,""))</f>
        <v/>
      </c>
      <c r="E169" s="15" t="str">
        <f>IF('REGISTRO 1'!F168&lt;9,IF('REGISTRO 1'!F168&gt;4,'REGISTRO 1'!F168,""),"")</f>
        <v/>
      </c>
      <c r="F169" s="15" t="str">
        <f>IF('REGISTRO 1'!F168&lt;13,IF('REGISTRO 1'!F168&gt;8,'REGISTRO 1'!F168,""),"")</f>
        <v/>
      </c>
      <c r="G169" s="16" t="str">
        <f>IF('REGISTRO 1'!F168&gt;12,'REGISTRO 1'!F168,"")</f>
        <v/>
      </c>
      <c r="H169" s="21" t="str">
        <f>IF('REGISTRO 1'!J168="","",IF('REGISTRO 1'!J168&lt;5,'REGISTRO 1'!J168,""))</f>
        <v/>
      </c>
      <c r="I169" s="15" t="str">
        <f>IF('REGISTRO 1'!J168&lt;9,IF('REGISTRO 1'!J168&gt;4,'REGISTRO 1'!J168,""),"")</f>
        <v/>
      </c>
      <c r="J169" s="15" t="str">
        <f>IF('REGISTRO 1'!J168&lt;13,IF('REGISTRO 1'!J168&gt;8,'REGISTRO 1'!J168,""),"")</f>
        <v/>
      </c>
      <c r="K169" s="16" t="str">
        <f>IF('REGISTRO 1'!J168&gt;12,'REGISTRO 1'!J168,"")</f>
        <v/>
      </c>
      <c r="L169" s="21" t="str">
        <f>IF('REGISTRO 1'!N168="","",IF('REGISTRO 1'!N168&lt;4,'REGISTRO 1'!N168,""))</f>
        <v/>
      </c>
      <c r="M169" s="15" t="str">
        <f>IF('REGISTRO 1'!N168&lt;7,IF('REGISTRO 1'!N168&gt;3,'REGISTRO 1'!N168,""),"")</f>
        <v/>
      </c>
      <c r="N169" s="15" t="str">
        <f>IF('REGISTRO 1'!N168&lt;10,IF('REGISTRO 1'!N168&gt;6,'REGISTRO 1'!N168,""),"")</f>
        <v/>
      </c>
      <c r="O169" s="16" t="str">
        <f>IF('REGISTRO 1'!N168&gt;9,'REGISTRO 1'!N168,"")</f>
        <v/>
      </c>
      <c r="P169" s="21" t="str">
        <f>IF('REGISTRO 1'!R168="","",IF('REGISTRO 1'!R168&lt;3,'REGISTRO 1'!R168,""))</f>
        <v/>
      </c>
      <c r="Q169" s="15" t="str">
        <f>IF('REGISTRO 1'!R168&lt;5,IF('REGISTRO 1'!R168&gt;2,'REGISTRO 1'!R168,""),"")</f>
        <v/>
      </c>
      <c r="R169" s="15" t="str">
        <f>IF('REGISTRO 1'!R168&lt;7,IF('REGISTRO 1'!R168&gt;4,'REGISTRO 1'!R168,""),"")</f>
        <v/>
      </c>
      <c r="S169" s="16" t="str">
        <f>IF('REGISTRO 1'!R168&gt;6,'REGISTRO 1'!R168,"")</f>
        <v/>
      </c>
      <c r="T169" s="21" t="str">
        <f>IF('REGISTRO 1'!V168="","",IF('REGISTRO 1'!V168&lt;3,'REGISTRO 1'!V168,""))</f>
        <v/>
      </c>
      <c r="U169" s="15" t="str">
        <f>IF('REGISTRO 1'!V168&lt;5,IF('REGISTRO 1'!V168&gt;2,'REGISTRO 1'!V168,""),"")</f>
        <v/>
      </c>
      <c r="V169" s="15" t="str">
        <f>IF('REGISTRO 1'!V168&lt;7,IF('REGISTRO 1'!V168&gt;4,'REGISTRO 1'!V168,""),"")</f>
        <v/>
      </c>
      <c r="W169" s="20" t="str">
        <f>IF('REGISTRO 1'!V168&gt;6,'REGISTRO 1'!V168,"")</f>
        <v/>
      </c>
      <c r="X169" s="38" t="str">
        <f t="shared" si="10"/>
        <v/>
      </c>
      <c r="Y169" s="14" t="str">
        <f>IF('REGISTRO 1'!G168="","",IF('REGISTRO 1'!G168&lt;5,'REGISTRO 1'!G168,""))</f>
        <v/>
      </c>
      <c r="Z169" s="15" t="str">
        <f>IF('REGISTRO 1'!G168&lt;9,IF('REGISTRO 1'!G168&gt;4,'REGISTRO 1'!G168,""),"")</f>
        <v/>
      </c>
      <c r="AA169" s="15" t="str">
        <f>IF('REGISTRO 1'!G168&lt;13,IF('REGISTRO 1'!G168&gt;8,'REGISTRO 1'!G168,""),"")</f>
        <v/>
      </c>
      <c r="AB169" s="16" t="str">
        <f>IF('REGISTRO 1'!G168&gt;12,'REGISTRO 1'!G168,"")</f>
        <v/>
      </c>
      <c r="AC169" s="21" t="str">
        <f>IF('REGISTRO 1'!K168="","",IF('REGISTRO 1'!K168&lt;5,'REGISTRO 1'!K168,""))</f>
        <v/>
      </c>
      <c r="AD169" s="15" t="str">
        <f>IF('REGISTRO 1'!K168&lt;9,IF('REGISTRO 1'!K168&gt;4,'REGISTRO 1'!K168,""),"")</f>
        <v/>
      </c>
      <c r="AE169" s="15" t="str">
        <f>IF('REGISTRO 1'!K168&lt;13,IF('REGISTRO 1'!K168&gt;8,'REGISTRO 1'!K168,""),"")</f>
        <v/>
      </c>
      <c r="AF169" s="16" t="str">
        <f>IF('REGISTRO 1'!K168&gt;12,'REGISTRO 1'!K168,"")</f>
        <v/>
      </c>
      <c r="AG169" s="21" t="str">
        <f>IF('REGISTRO 1'!O168="","",IF('REGISTRO 1'!O168&lt;4,'REGISTRO 1'!O168,""))</f>
        <v/>
      </c>
      <c r="AH169" s="15" t="str">
        <f>IF('REGISTRO 1'!O168&lt;7,IF('REGISTRO 1'!O168&gt;3,'REGISTRO 1'!O168,""),"")</f>
        <v/>
      </c>
      <c r="AI169" s="15" t="str">
        <f>IF('REGISTRO 1'!O168&lt;10,IF('REGISTRO 1'!O168&gt;6,'REGISTRO 1'!O168,""),"")</f>
        <v/>
      </c>
      <c r="AJ169" s="16" t="str">
        <f>IF('REGISTRO 1'!O168&gt;9,'REGISTRO 1'!O168,"")</f>
        <v/>
      </c>
      <c r="AK169" s="21" t="str">
        <f>IF('REGISTRO 1'!S168="","",IF('REGISTRO 1'!S168&lt;3,'REGISTRO 1'!S168,""))</f>
        <v/>
      </c>
      <c r="AL169" s="15" t="str">
        <f>IF('REGISTRO 1'!S168&lt;5,IF('REGISTRO 1'!S168&gt;2,'REGISTRO 1'!S168,""),"")</f>
        <v/>
      </c>
      <c r="AM169" s="15" t="str">
        <f>IF('REGISTRO 1'!S168&lt;7,IF('REGISTRO 1'!S168&gt;4,'REGISTRO 1'!S168,""),"")</f>
        <v/>
      </c>
      <c r="AN169" s="16" t="str">
        <f>IF('REGISTRO 1'!S168&gt;6,'REGISTRO 1'!S168,"")</f>
        <v/>
      </c>
      <c r="AO169" s="21" t="str">
        <f>IF('REGISTRO 1'!W168="","",IF('REGISTRO 1'!W168&lt;3,'REGISTRO 1'!W168,""))</f>
        <v/>
      </c>
      <c r="AP169" s="15" t="str">
        <f>IF('REGISTRO 1'!W168&lt;5,IF('REGISTRO 1'!W168&gt;2,'REGISTRO 1'!W168,""),"")</f>
        <v/>
      </c>
      <c r="AQ169" s="15" t="str">
        <f>IF('REGISTRO 1'!W168&lt;7,IF('REGISTRO 1'!W168&gt;4,'REGISTRO 1'!W168,""),"")</f>
        <v/>
      </c>
      <c r="AR169" s="16" t="str">
        <f>IF('REGISTRO 1'!W168&gt;6,'REGISTRO 1'!W168,"")</f>
        <v/>
      </c>
      <c r="AS169" s="38" t="str">
        <f t="shared" si="11"/>
        <v/>
      </c>
      <c r="AT169" s="21" t="str">
        <f>IF('REGISTRO 1'!H168="","",IF('REGISTRO 1'!H168&lt;5,'REGISTRO 1'!H168,""))</f>
        <v/>
      </c>
      <c r="AU169" s="15" t="str">
        <f>IF('REGISTRO 1'!H168&lt;9,IF('REGISTRO 1'!H168&gt;4,'REGISTRO 1'!H168,""),"")</f>
        <v/>
      </c>
      <c r="AV169" s="15" t="str">
        <f>IF('REGISTRO 1'!H168&lt;13,IF('REGISTRO 1'!H168&gt;8,'REGISTRO 1'!H168,""),"")</f>
        <v/>
      </c>
      <c r="AW169" s="16" t="str">
        <f>IF('REGISTRO 1'!H168&gt;12,'REGISTRO 1'!H168,"")</f>
        <v/>
      </c>
      <c r="AX169" s="21" t="str">
        <f>IF('REGISTRO 1'!L168="","",IF('REGISTRO 1'!L168&lt;5,'REGISTRO 1'!L168,""))</f>
        <v/>
      </c>
      <c r="AY169" s="15" t="str">
        <f>IF('REGISTRO 1'!L168&lt;9,IF('REGISTRO 1'!L168&gt;4,'REGISTRO 1'!L168,""),"")</f>
        <v/>
      </c>
      <c r="AZ169" s="15" t="str">
        <f>IF('REGISTRO 1'!L168&lt;13,IF('REGISTRO 1'!L168&gt;8,'REGISTRO 1'!L168,""),"")</f>
        <v/>
      </c>
      <c r="BA169" s="16" t="str">
        <f>IF('REGISTRO 1'!L168&gt;12,'REGISTRO 1'!L168,"")</f>
        <v/>
      </c>
      <c r="BB169" s="21" t="str">
        <f>IF('REGISTRO 1'!P168="","",IF('REGISTRO 1'!P168&lt;4,'REGISTRO 1'!P168,""))</f>
        <v/>
      </c>
      <c r="BC169" s="15" t="str">
        <f>IF('REGISTRO 1'!P168&lt;7,IF('REGISTRO 1'!P168&gt;3,'REGISTRO 1'!P168,""),"")</f>
        <v/>
      </c>
      <c r="BD169" s="15" t="str">
        <f>IF('REGISTRO 1'!P168&lt;10,IF('REGISTRO 1'!P168&gt;6,'REGISTRO 1'!P168,""),"")</f>
        <v/>
      </c>
      <c r="BE169" s="16" t="str">
        <f>IF('REGISTRO 1'!P168&gt;9,'REGISTRO 1'!P168,"")</f>
        <v/>
      </c>
      <c r="BF169" s="21" t="str">
        <f>IF('REGISTRO 1'!T168="","",IF('REGISTRO 1'!T168&lt;3,'REGISTRO 1'!T168,""))</f>
        <v/>
      </c>
      <c r="BG169" s="15" t="str">
        <f>IF('REGISTRO 1'!T168&lt;5,IF('REGISTRO 1'!T168&gt;2,'REGISTRO 1'!T168,""),"")</f>
        <v/>
      </c>
      <c r="BH169" s="15" t="str">
        <f>IF('REGISTRO 1'!T168&lt;7,IF('REGISTRO 1'!T168&gt;4,'REGISTRO 1'!T168,""),"")</f>
        <v/>
      </c>
      <c r="BI169" s="16" t="str">
        <f>IF('REGISTRO 1'!T168&gt;6,'REGISTRO 1'!T168,"")</f>
        <v/>
      </c>
      <c r="BJ169" s="21" t="str">
        <f>IF('REGISTRO 1'!X168="","",IF('REGISTRO 1'!X168&lt;3,'REGISTRO 1'!X168,""))</f>
        <v/>
      </c>
      <c r="BK169" s="15" t="str">
        <f>IF('REGISTRO 1'!X168&lt;5,IF('REGISTRO 1'!X168&gt;2,'REGISTRO 1'!X168,""),"")</f>
        <v/>
      </c>
      <c r="BL169" s="15" t="str">
        <f>IF('REGISTRO 1'!X168&lt;7,IF('REGISTRO 1'!X168&gt;4,'REGISTRO 1'!X168,""),"")</f>
        <v/>
      </c>
      <c r="BM169" s="16" t="str">
        <f>IF('REGISTRO 1'!X168&gt;6,'REGISTRO 1'!X168,"")</f>
        <v/>
      </c>
      <c r="BN169" s="38" t="str">
        <f t="shared" si="12"/>
        <v/>
      </c>
      <c r="BO169" s="14" t="str">
        <f>IF('REGISTRO 1'!I168="","",IF('REGISTRO 1'!I168&lt;5,'REGISTRO 1'!I168,""))</f>
        <v/>
      </c>
      <c r="BP169" s="15" t="str">
        <f>IF('REGISTRO 1'!I168&lt;9,IF('REGISTRO 1'!I168&gt;4,'REGISTRO 1'!I168,""),"")</f>
        <v/>
      </c>
      <c r="BQ169" s="15" t="str">
        <f>IF('REGISTRO 1'!I168&lt;13,IF('REGISTRO 1'!I168&gt;8,'REGISTRO 1'!I168,""),"")</f>
        <v/>
      </c>
      <c r="BR169" s="16" t="str">
        <f>IF('REGISTRO 1'!I168&gt;12,'REGISTRO 1'!I168,"")</f>
        <v/>
      </c>
      <c r="BS169" s="14" t="str">
        <f>IF('REGISTRO 1'!M168="","",IF('REGISTRO 1'!M168&lt;5,'REGISTRO 1'!M168,""))</f>
        <v/>
      </c>
      <c r="BT169" s="15" t="str">
        <f>IF('REGISTRO 1'!M168&lt;9,IF('REGISTRO 1'!M168&gt;4,'REGISTRO 1'!M168,""),"")</f>
        <v/>
      </c>
      <c r="BU169" s="15" t="str">
        <f>IF('REGISTRO 1'!M168&lt;13,IF('REGISTRO 1'!M168&gt;8,'REGISTRO 1'!M168,""),"")</f>
        <v/>
      </c>
      <c r="BV169" s="16" t="str">
        <f>IF('REGISTRO 1'!M168&gt;12,'REGISTRO 1'!M168,"")</f>
        <v/>
      </c>
      <c r="BW169" s="14" t="str">
        <f>IF('REGISTRO 1'!Q168="","",IF('REGISTRO 1'!Q168&lt;4,'REGISTRO 1'!Q168,""))</f>
        <v/>
      </c>
      <c r="BX169" s="15" t="str">
        <f>IF('REGISTRO 1'!Q168&lt;7,IF('REGISTRO 1'!Q168&gt;3,'REGISTRO 1'!Q168,""),"")</f>
        <v/>
      </c>
      <c r="BY169" s="15" t="str">
        <f>IF('REGISTRO 1'!Q168&lt;10,IF('REGISTRO 1'!Q168&gt;6,'REGISTRO 1'!Q168,""),"")</f>
        <v/>
      </c>
      <c r="BZ169" s="16" t="str">
        <f>IF('REGISTRO 1'!Q168&gt;9,'REGISTRO 1'!Q168,"")</f>
        <v/>
      </c>
      <c r="CA169" s="14" t="str">
        <f>IF('REGISTRO 1'!U168="","",IF('REGISTRO 1'!U168&lt;3,'REGISTRO 1'!U168,""))</f>
        <v/>
      </c>
      <c r="CB169" s="15" t="str">
        <f>IF('REGISTRO 1'!U168&lt;5,IF('REGISTRO 1'!U168&gt;2,'REGISTRO 1'!U168,""),"")</f>
        <v/>
      </c>
      <c r="CC169" s="15" t="str">
        <f>IF('REGISTRO 1'!U168&lt;7,IF('REGISTRO 1'!U168&gt;4,'REGISTRO 1'!U168,""),"")</f>
        <v/>
      </c>
      <c r="CD169" s="16" t="str">
        <f>IF('REGISTRO 1'!U168&gt;6,'REGISTRO 1'!U168,"")</f>
        <v/>
      </c>
      <c r="CE169" s="14" t="str">
        <f>IF('REGISTRO 1'!Y168="","",IF('REGISTRO 1'!Y168&lt;3,'REGISTRO 1'!Y168,""))</f>
        <v/>
      </c>
      <c r="CF169" s="15" t="str">
        <f>IF('REGISTRO 1'!Y168&lt;5,IF('REGISTRO 1'!Y168&gt;2,'REGISTRO 1'!Y168,""),"")</f>
        <v/>
      </c>
      <c r="CG169" s="15" t="str">
        <f>IF('REGISTRO 1'!Y168&lt;7,IF('REGISTRO 1'!Y168&gt;4,'REGISTRO 1'!Y168,""),"")</f>
        <v/>
      </c>
      <c r="CH169" s="16" t="str">
        <f>IF('REGISTRO 1'!Y168&gt;6,'REGISTRO 1'!Y168,"")</f>
        <v/>
      </c>
      <c r="CI169" s="73" t="str">
        <f t="shared" si="13"/>
        <v/>
      </c>
      <c r="CJ169" s="180" t="str">
        <f t="shared" si="14"/>
        <v/>
      </c>
      <c r="CK169" s="140" t="str">
        <f>IF('REGISTRO 1'!$C168="","",'REGISTRO 1'!D168)</f>
        <v/>
      </c>
      <c r="CL169" s="10" t="str">
        <f>IF('REGISTRO 1'!$C168="","",'REGISTRO 1'!E168)</f>
        <v/>
      </c>
    </row>
    <row r="170" spans="2:90" x14ac:dyDescent="0.25">
      <c r="B170" s="69" t="s">
        <v>199</v>
      </c>
      <c r="C170" s="28" t="str">
        <f>IF('REGISTRO 1'!C169="","",'REGISTRO 1'!C169)</f>
        <v/>
      </c>
      <c r="D170" s="110" t="str">
        <f>IF('REGISTRO 1'!F169="","",IF('REGISTRO 1'!F169&lt;5,'REGISTRO 1'!F169,""))</f>
        <v/>
      </c>
      <c r="E170" s="75" t="str">
        <f>IF('REGISTRO 1'!F169&lt;9,IF('REGISTRO 1'!F169&gt;4,'REGISTRO 1'!F169,""),"")</f>
        <v/>
      </c>
      <c r="F170" s="75" t="str">
        <f>IF('REGISTRO 1'!F169&lt;13,IF('REGISTRO 1'!F169&gt;8,'REGISTRO 1'!F169,""),"")</f>
        <v/>
      </c>
      <c r="G170" s="22" t="str">
        <f>IF('REGISTRO 1'!F169&gt;12,'REGISTRO 1'!F169,"")</f>
        <v/>
      </c>
      <c r="H170" s="110" t="str">
        <f>IF('REGISTRO 1'!J169="","",IF('REGISTRO 1'!J169&lt;5,'REGISTRO 1'!J169,""))</f>
        <v/>
      </c>
      <c r="I170" s="75" t="str">
        <f>IF('REGISTRO 1'!J169&lt;9,IF('REGISTRO 1'!J169&gt;4,'REGISTRO 1'!J169,""),"")</f>
        <v/>
      </c>
      <c r="J170" s="75" t="str">
        <f>IF('REGISTRO 1'!J169&lt;13,IF('REGISTRO 1'!J169&gt;8,'REGISTRO 1'!J169,""),"")</f>
        <v/>
      </c>
      <c r="K170" s="22" t="str">
        <f>IF('REGISTRO 1'!J169&gt;12,'REGISTRO 1'!J169,"")</f>
        <v/>
      </c>
      <c r="L170" s="110" t="str">
        <f>IF('REGISTRO 1'!N169="","",IF('REGISTRO 1'!N169&lt;4,'REGISTRO 1'!N169,""))</f>
        <v/>
      </c>
      <c r="M170" s="75" t="str">
        <f>IF('REGISTRO 1'!N169&lt;7,IF('REGISTRO 1'!N169&gt;3,'REGISTRO 1'!N169,""),"")</f>
        <v/>
      </c>
      <c r="N170" s="75" t="str">
        <f>IF('REGISTRO 1'!N169&lt;10,IF('REGISTRO 1'!N169&gt;6,'REGISTRO 1'!N169,""),"")</f>
        <v/>
      </c>
      <c r="O170" s="22" t="str">
        <f>IF('REGISTRO 1'!N169&gt;9,'REGISTRO 1'!N169,"")</f>
        <v/>
      </c>
      <c r="P170" s="110" t="str">
        <f>IF('REGISTRO 1'!R169="","",IF('REGISTRO 1'!R169&lt;3,'REGISTRO 1'!R169,""))</f>
        <v/>
      </c>
      <c r="Q170" s="75" t="str">
        <f>IF('REGISTRO 1'!R169&lt;5,IF('REGISTRO 1'!R169&gt;2,'REGISTRO 1'!R169,""),"")</f>
        <v/>
      </c>
      <c r="R170" s="75" t="str">
        <f>IF('REGISTRO 1'!R169&lt;7,IF('REGISTRO 1'!R169&gt;4,'REGISTRO 1'!R169,""),"")</f>
        <v/>
      </c>
      <c r="S170" s="22" t="str">
        <f>IF('REGISTRO 1'!R169&gt;6,'REGISTRO 1'!R169,"")</f>
        <v/>
      </c>
      <c r="T170" s="110" t="str">
        <f>IF('REGISTRO 1'!V169="","",IF('REGISTRO 1'!V169&lt;3,'REGISTRO 1'!V169,""))</f>
        <v/>
      </c>
      <c r="U170" s="75" t="str">
        <f>IF('REGISTRO 1'!V169&lt;5,IF('REGISTRO 1'!V169&gt;2,'REGISTRO 1'!V169,""),"")</f>
        <v/>
      </c>
      <c r="V170" s="75" t="str">
        <f>IF('REGISTRO 1'!V169&lt;7,IF('REGISTRO 1'!V169&gt;4,'REGISTRO 1'!V169,""),"")</f>
        <v/>
      </c>
      <c r="W170" s="111" t="str">
        <f>IF('REGISTRO 1'!V169&gt;6,'REGISTRO 1'!V169,"")</f>
        <v/>
      </c>
      <c r="X170" s="162" t="str">
        <f t="shared" si="10"/>
        <v/>
      </c>
      <c r="Y170" s="163" t="str">
        <f>IF('REGISTRO 1'!G169="","",IF('REGISTRO 1'!G169&lt;5,'REGISTRO 1'!G169,""))</f>
        <v/>
      </c>
      <c r="Z170" s="164" t="str">
        <f>IF('REGISTRO 1'!G169&lt;9,IF('REGISTRO 1'!G169&gt;4,'REGISTRO 1'!G169,""),"")</f>
        <v/>
      </c>
      <c r="AA170" s="164" t="str">
        <f>IF('REGISTRO 1'!G169&lt;13,IF('REGISTRO 1'!G169&gt;8,'REGISTRO 1'!G169,""),"")</f>
        <v/>
      </c>
      <c r="AB170" s="165" t="str">
        <f>IF('REGISTRO 1'!G169&gt;12,'REGISTRO 1'!G169,"")</f>
        <v/>
      </c>
      <c r="AC170" s="166" t="str">
        <f>IF('REGISTRO 1'!K169="","",IF('REGISTRO 1'!K169&lt;5,'REGISTRO 1'!K169,""))</f>
        <v/>
      </c>
      <c r="AD170" s="164" t="str">
        <f>IF('REGISTRO 1'!K169&lt;9,IF('REGISTRO 1'!K169&gt;4,'REGISTRO 1'!K169,""),"")</f>
        <v/>
      </c>
      <c r="AE170" s="164" t="str">
        <f>IF('REGISTRO 1'!K169&lt;13,IF('REGISTRO 1'!K169&gt;8,'REGISTRO 1'!K169,""),"")</f>
        <v/>
      </c>
      <c r="AF170" s="165" t="str">
        <f>IF('REGISTRO 1'!K169&gt;12,'REGISTRO 1'!K169,"")</f>
        <v/>
      </c>
      <c r="AG170" s="166" t="str">
        <f>IF('REGISTRO 1'!O169="","",IF('REGISTRO 1'!O169&lt;4,'REGISTRO 1'!O169,""))</f>
        <v/>
      </c>
      <c r="AH170" s="164" t="str">
        <f>IF('REGISTRO 1'!O169&lt;7,IF('REGISTRO 1'!O169&gt;3,'REGISTRO 1'!O169,""),"")</f>
        <v/>
      </c>
      <c r="AI170" s="164" t="str">
        <f>IF('REGISTRO 1'!O169&lt;10,IF('REGISTRO 1'!O169&gt;6,'REGISTRO 1'!O169,""),"")</f>
        <v/>
      </c>
      <c r="AJ170" s="165" t="str">
        <f>IF('REGISTRO 1'!O169&gt;9,'REGISTRO 1'!O169,"")</f>
        <v/>
      </c>
      <c r="AK170" s="166" t="str">
        <f>IF('REGISTRO 1'!S169="","",IF('REGISTRO 1'!S169&lt;3,'REGISTRO 1'!S169,""))</f>
        <v/>
      </c>
      <c r="AL170" s="164" t="str">
        <f>IF('REGISTRO 1'!S169&lt;5,IF('REGISTRO 1'!S169&gt;2,'REGISTRO 1'!S169,""),"")</f>
        <v/>
      </c>
      <c r="AM170" s="164" t="str">
        <f>IF('REGISTRO 1'!S169&lt;7,IF('REGISTRO 1'!S169&gt;4,'REGISTRO 1'!S169,""),"")</f>
        <v/>
      </c>
      <c r="AN170" s="165" t="str">
        <f>IF('REGISTRO 1'!S169&gt;6,'REGISTRO 1'!S169,"")</f>
        <v/>
      </c>
      <c r="AO170" s="166" t="str">
        <f>IF('REGISTRO 1'!W169="","",IF('REGISTRO 1'!W169&lt;3,'REGISTRO 1'!W169,""))</f>
        <v/>
      </c>
      <c r="AP170" s="164" t="str">
        <f>IF('REGISTRO 1'!W169&lt;5,IF('REGISTRO 1'!W169&gt;2,'REGISTRO 1'!W169,""),"")</f>
        <v/>
      </c>
      <c r="AQ170" s="164" t="str">
        <f>IF('REGISTRO 1'!W169&lt;7,IF('REGISTRO 1'!W169&gt;4,'REGISTRO 1'!W169,""),"")</f>
        <v/>
      </c>
      <c r="AR170" s="165" t="str">
        <f>IF('REGISTRO 1'!W169&gt;6,'REGISTRO 1'!W169,"")</f>
        <v/>
      </c>
      <c r="AS170" s="162" t="str">
        <f t="shared" si="11"/>
        <v/>
      </c>
      <c r="AT170" s="110" t="str">
        <f>IF('REGISTRO 1'!H169="","",IF('REGISTRO 1'!H169&lt;5,'REGISTRO 1'!H169,""))</f>
        <v/>
      </c>
      <c r="AU170" s="75" t="str">
        <f>IF('REGISTRO 1'!H169&lt;9,IF('REGISTRO 1'!H169&gt;4,'REGISTRO 1'!H169,""),"")</f>
        <v/>
      </c>
      <c r="AV170" s="75" t="str">
        <f>IF('REGISTRO 1'!H169&lt;13,IF('REGISTRO 1'!H169&gt;8,'REGISTRO 1'!H169,""),"")</f>
        <v/>
      </c>
      <c r="AW170" s="22" t="str">
        <f>IF('REGISTRO 1'!H169&gt;12,'REGISTRO 1'!H169,"")</f>
        <v/>
      </c>
      <c r="AX170" s="110" t="str">
        <f>IF('REGISTRO 1'!L169="","",IF('REGISTRO 1'!L169&lt;5,'REGISTRO 1'!L169,""))</f>
        <v/>
      </c>
      <c r="AY170" s="75" t="str">
        <f>IF('REGISTRO 1'!L169&lt;9,IF('REGISTRO 1'!L169&gt;4,'REGISTRO 1'!L169,""),"")</f>
        <v/>
      </c>
      <c r="AZ170" s="75" t="str">
        <f>IF('REGISTRO 1'!L169&lt;13,IF('REGISTRO 1'!L169&gt;8,'REGISTRO 1'!L169,""),"")</f>
        <v/>
      </c>
      <c r="BA170" s="22" t="str">
        <f>IF('REGISTRO 1'!L169&gt;12,'REGISTRO 1'!L169,"")</f>
        <v/>
      </c>
      <c r="BB170" s="110" t="str">
        <f>IF('REGISTRO 1'!P169="","",IF('REGISTRO 1'!P169&lt;4,'REGISTRO 1'!P169,""))</f>
        <v/>
      </c>
      <c r="BC170" s="75" t="str">
        <f>IF('REGISTRO 1'!P169&lt;7,IF('REGISTRO 1'!P169&gt;3,'REGISTRO 1'!P169,""),"")</f>
        <v/>
      </c>
      <c r="BD170" s="75" t="str">
        <f>IF('REGISTRO 1'!P169&lt;10,IF('REGISTRO 1'!P169&gt;6,'REGISTRO 1'!P169,""),"")</f>
        <v/>
      </c>
      <c r="BE170" s="22" t="str">
        <f>IF('REGISTRO 1'!P169&gt;9,'REGISTRO 1'!P169,"")</f>
        <v/>
      </c>
      <c r="BF170" s="110" t="str">
        <f>IF('REGISTRO 1'!T169="","",IF('REGISTRO 1'!T169&lt;3,'REGISTRO 1'!T169,""))</f>
        <v/>
      </c>
      <c r="BG170" s="75" t="str">
        <f>IF('REGISTRO 1'!T169&lt;5,IF('REGISTRO 1'!T169&gt;2,'REGISTRO 1'!T169,""),"")</f>
        <v/>
      </c>
      <c r="BH170" s="75" t="str">
        <f>IF('REGISTRO 1'!T169&lt;7,IF('REGISTRO 1'!T169&gt;4,'REGISTRO 1'!T169,""),"")</f>
        <v/>
      </c>
      <c r="BI170" s="22" t="str">
        <f>IF('REGISTRO 1'!T169&gt;6,'REGISTRO 1'!T169,"")</f>
        <v/>
      </c>
      <c r="BJ170" s="110" t="str">
        <f>IF('REGISTRO 1'!X169="","",IF('REGISTRO 1'!X169&lt;3,'REGISTRO 1'!X169,""))</f>
        <v/>
      </c>
      <c r="BK170" s="75" t="str">
        <f>IF('REGISTRO 1'!X169&lt;5,IF('REGISTRO 1'!X169&gt;2,'REGISTRO 1'!X169,""),"")</f>
        <v/>
      </c>
      <c r="BL170" s="75" t="str">
        <f>IF('REGISTRO 1'!X169&lt;7,IF('REGISTRO 1'!X169&gt;4,'REGISTRO 1'!X169,""),"")</f>
        <v/>
      </c>
      <c r="BM170" s="22" t="str">
        <f>IF('REGISTRO 1'!X169&gt;6,'REGISTRO 1'!X169,"")</f>
        <v/>
      </c>
      <c r="BN170" s="162" t="str">
        <f t="shared" si="12"/>
        <v/>
      </c>
      <c r="BO170" s="167" t="str">
        <f>IF('REGISTRO 1'!I169="","",IF('REGISTRO 1'!I169&lt;5,'REGISTRO 1'!I169,""))</f>
        <v/>
      </c>
      <c r="BP170" s="168" t="str">
        <f>IF('REGISTRO 1'!I169&lt;9,IF('REGISTRO 1'!I169&gt;4,'REGISTRO 1'!I169,""),"")</f>
        <v/>
      </c>
      <c r="BQ170" s="168" t="str">
        <f>IF('REGISTRO 1'!I169&lt;13,IF('REGISTRO 1'!I169&gt;8,'REGISTRO 1'!I169,""),"")</f>
        <v/>
      </c>
      <c r="BR170" s="169" t="str">
        <f>IF('REGISTRO 1'!I169&gt;12,'REGISTRO 1'!I169,"")</f>
        <v/>
      </c>
      <c r="BS170" s="167" t="str">
        <f>IF('REGISTRO 1'!M169="","",IF('REGISTRO 1'!M169&lt;5,'REGISTRO 1'!M169,""))</f>
        <v/>
      </c>
      <c r="BT170" s="168" t="str">
        <f>IF('REGISTRO 1'!M169&lt;9,IF('REGISTRO 1'!M169&gt;4,'REGISTRO 1'!M169,""),"")</f>
        <v/>
      </c>
      <c r="BU170" s="168" t="str">
        <f>IF('REGISTRO 1'!M169&lt;13,IF('REGISTRO 1'!M169&gt;8,'REGISTRO 1'!M169,""),"")</f>
        <v/>
      </c>
      <c r="BV170" s="169" t="str">
        <f>IF('REGISTRO 1'!M169&gt;12,'REGISTRO 1'!M169,"")</f>
        <v/>
      </c>
      <c r="BW170" s="167" t="str">
        <f>IF('REGISTRO 1'!Q169="","",IF('REGISTRO 1'!Q169&lt;4,'REGISTRO 1'!Q169,""))</f>
        <v/>
      </c>
      <c r="BX170" s="168" t="str">
        <f>IF('REGISTRO 1'!Q169&lt;7,IF('REGISTRO 1'!Q169&gt;3,'REGISTRO 1'!Q169,""),"")</f>
        <v/>
      </c>
      <c r="BY170" s="168" t="str">
        <f>IF('REGISTRO 1'!Q169&lt;10,IF('REGISTRO 1'!Q169&gt;6,'REGISTRO 1'!Q169,""),"")</f>
        <v/>
      </c>
      <c r="BZ170" s="169" t="str">
        <f>IF('REGISTRO 1'!Q169&gt;9,'REGISTRO 1'!Q169,"")</f>
        <v/>
      </c>
      <c r="CA170" s="167" t="str">
        <f>IF('REGISTRO 1'!U169="","",IF('REGISTRO 1'!U169&lt;3,'REGISTRO 1'!U169,""))</f>
        <v/>
      </c>
      <c r="CB170" s="168" t="str">
        <f>IF('REGISTRO 1'!U169&lt;5,IF('REGISTRO 1'!U169&gt;2,'REGISTRO 1'!U169,""),"")</f>
        <v/>
      </c>
      <c r="CC170" s="168" t="str">
        <f>IF('REGISTRO 1'!U169&lt;7,IF('REGISTRO 1'!U169&gt;4,'REGISTRO 1'!U169,""),"")</f>
        <v/>
      </c>
      <c r="CD170" s="169" t="str">
        <f>IF('REGISTRO 1'!U169&gt;6,'REGISTRO 1'!U169,"")</f>
        <v/>
      </c>
      <c r="CE170" s="167" t="str">
        <f>IF('REGISTRO 1'!Y169="","",IF('REGISTRO 1'!Y169&lt;3,'REGISTRO 1'!Y169,""))</f>
        <v/>
      </c>
      <c r="CF170" s="168" t="str">
        <f>IF('REGISTRO 1'!Y169&lt;5,IF('REGISTRO 1'!Y169&gt;2,'REGISTRO 1'!Y169,""),"")</f>
        <v/>
      </c>
      <c r="CG170" s="168" t="str">
        <f>IF('REGISTRO 1'!Y169&lt;7,IF('REGISTRO 1'!Y169&gt;4,'REGISTRO 1'!Y169,""),"")</f>
        <v/>
      </c>
      <c r="CH170" s="169" t="str">
        <f>IF('REGISTRO 1'!Y169&gt;6,'REGISTRO 1'!Y169,"")</f>
        <v/>
      </c>
      <c r="CI170" s="170" t="str">
        <f t="shared" si="13"/>
        <v/>
      </c>
      <c r="CJ170" s="181" t="str">
        <f t="shared" si="14"/>
        <v/>
      </c>
      <c r="CK170" s="140" t="str">
        <f>IF('REGISTRO 1'!$C169="","",'REGISTRO 1'!D169)</f>
        <v/>
      </c>
      <c r="CL170" s="10" t="str">
        <f>IF('REGISTRO 1'!$C169="","",'REGISTRO 1'!E169)</f>
        <v/>
      </c>
    </row>
    <row r="171" spans="2:90" x14ac:dyDescent="0.25">
      <c r="B171" s="172" t="s">
        <v>200</v>
      </c>
      <c r="C171" s="54" t="str">
        <f>IF('REGISTRO 1'!C170="","",'REGISTRO 1'!C170)</f>
        <v/>
      </c>
      <c r="D171" s="21" t="str">
        <f>IF('REGISTRO 1'!F170="","",IF('REGISTRO 1'!F170&lt;5,'REGISTRO 1'!F170,""))</f>
        <v/>
      </c>
      <c r="E171" s="15" t="str">
        <f>IF('REGISTRO 1'!F170&lt;9,IF('REGISTRO 1'!F170&gt;4,'REGISTRO 1'!F170,""),"")</f>
        <v/>
      </c>
      <c r="F171" s="15" t="str">
        <f>IF('REGISTRO 1'!F170&lt;13,IF('REGISTRO 1'!F170&gt;8,'REGISTRO 1'!F170,""),"")</f>
        <v/>
      </c>
      <c r="G171" s="16" t="str">
        <f>IF('REGISTRO 1'!F170&gt;12,'REGISTRO 1'!F170,"")</f>
        <v/>
      </c>
      <c r="H171" s="21" t="str">
        <f>IF('REGISTRO 1'!J170="","",IF('REGISTRO 1'!J170&lt;5,'REGISTRO 1'!J170,""))</f>
        <v/>
      </c>
      <c r="I171" s="15" t="str">
        <f>IF('REGISTRO 1'!J170&lt;9,IF('REGISTRO 1'!J170&gt;4,'REGISTRO 1'!J170,""),"")</f>
        <v/>
      </c>
      <c r="J171" s="15" t="str">
        <f>IF('REGISTRO 1'!J170&lt;13,IF('REGISTRO 1'!J170&gt;8,'REGISTRO 1'!J170,""),"")</f>
        <v/>
      </c>
      <c r="K171" s="16" t="str">
        <f>IF('REGISTRO 1'!J170&gt;12,'REGISTRO 1'!J170,"")</f>
        <v/>
      </c>
      <c r="L171" s="21" t="str">
        <f>IF('REGISTRO 1'!N170="","",IF('REGISTRO 1'!N170&lt;4,'REGISTRO 1'!N170,""))</f>
        <v/>
      </c>
      <c r="M171" s="15" t="str">
        <f>IF('REGISTRO 1'!N170&lt;7,IF('REGISTRO 1'!N170&gt;3,'REGISTRO 1'!N170,""),"")</f>
        <v/>
      </c>
      <c r="N171" s="15" t="str">
        <f>IF('REGISTRO 1'!N170&lt;10,IF('REGISTRO 1'!N170&gt;6,'REGISTRO 1'!N170,""),"")</f>
        <v/>
      </c>
      <c r="O171" s="16" t="str">
        <f>IF('REGISTRO 1'!N170&gt;9,'REGISTRO 1'!N170,"")</f>
        <v/>
      </c>
      <c r="P171" s="21" t="str">
        <f>IF('REGISTRO 1'!R170="","",IF('REGISTRO 1'!R170&lt;3,'REGISTRO 1'!R170,""))</f>
        <v/>
      </c>
      <c r="Q171" s="15" t="str">
        <f>IF('REGISTRO 1'!R170&lt;5,IF('REGISTRO 1'!R170&gt;2,'REGISTRO 1'!R170,""),"")</f>
        <v/>
      </c>
      <c r="R171" s="15" t="str">
        <f>IF('REGISTRO 1'!R170&lt;7,IF('REGISTRO 1'!R170&gt;4,'REGISTRO 1'!R170,""),"")</f>
        <v/>
      </c>
      <c r="S171" s="16" t="str">
        <f>IF('REGISTRO 1'!R170&gt;6,'REGISTRO 1'!R170,"")</f>
        <v/>
      </c>
      <c r="T171" s="21" t="str">
        <f>IF('REGISTRO 1'!V170="","",IF('REGISTRO 1'!V170&lt;3,'REGISTRO 1'!V170,""))</f>
        <v/>
      </c>
      <c r="U171" s="15" t="str">
        <f>IF('REGISTRO 1'!V170&lt;5,IF('REGISTRO 1'!V170&gt;2,'REGISTRO 1'!V170,""),"")</f>
        <v/>
      </c>
      <c r="V171" s="15" t="str">
        <f>IF('REGISTRO 1'!V170&lt;7,IF('REGISTRO 1'!V170&gt;4,'REGISTRO 1'!V170,""),"")</f>
        <v/>
      </c>
      <c r="W171" s="20" t="str">
        <f>IF('REGISTRO 1'!V170&gt;6,'REGISTRO 1'!V170,"")</f>
        <v/>
      </c>
      <c r="X171" s="38" t="str">
        <f t="shared" si="10"/>
        <v/>
      </c>
      <c r="Y171" s="14" t="str">
        <f>IF('REGISTRO 1'!G170="","",IF('REGISTRO 1'!G170&lt;5,'REGISTRO 1'!G170,""))</f>
        <v/>
      </c>
      <c r="Z171" s="15" t="str">
        <f>IF('REGISTRO 1'!G170&lt;9,IF('REGISTRO 1'!G170&gt;4,'REGISTRO 1'!G170,""),"")</f>
        <v/>
      </c>
      <c r="AA171" s="15" t="str">
        <f>IF('REGISTRO 1'!G170&lt;13,IF('REGISTRO 1'!G170&gt;8,'REGISTRO 1'!G170,""),"")</f>
        <v/>
      </c>
      <c r="AB171" s="16" t="str">
        <f>IF('REGISTRO 1'!G170&gt;12,'REGISTRO 1'!G170,"")</f>
        <v/>
      </c>
      <c r="AC171" s="21" t="str">
        <f>IF('REGISTRO 1'!K170="","",IF('REGISTRO 1'!K170&lt;5,'REGISTRO 1'!K170,""))</f>
        <v/>
      </c>
      <c r="AD171" s="15" t="str">
        <f>IF('REGISTRO 1'!K170&lt;9,IF('REGISTRO 1'!K170&gt;4,'REGISTRO 1'!K170,""),"")</f>
        <v/>
      </c>
      <c r="AE171" s="15" t="str">
        <f>IF('REGISTRO 1'!K170&lt;13,IF('REGISTRO 1'!K170&gt;8,'REGISTRO 1'!K170,""),"")</f>
        <v/>
      </c>
      <c r="AF171" s="16" t="str">
        <f>IF('REGISTRO 1'!K170&gt;12,'REGISTRO 1'!K170,"")</f>
        <v/>
      </c>
      <c r="AG171" s="21" t="str">
        <f>IF('REGISTRO 1'!O170="","",IF('REGISTRO 1'!O170&lt;4,'REGISTRO 1'!O170,""))</f>
        <v/>
      </c>
      <c r="AH171" s="15" t="str">
        <f>IF('REGISTRO 1'!O170&lt;7,IF('REGISTRO 1'!O170&gt;3,'REGISTRO 1'!O170,""),"")</f>
        <v/>
      </c>
      <c r="AI171" s="15" t="str">
        <f>IF('REGISTRO 1'!O170&lt;10,IF('REGISTRO 1'!O170&gt;6,'REGISTRO 1'!O170,""),"")</f>
        <v/>
      </c>
      <c r="AJ171" s="16" t="str">
        <f>IF('REGISTRO 1'!O170&gt;9,'REGISTRO 1'!O170,"")</f>
        <v/>
      </c>
      <c r="AK171" s="21" t="str">
        <f>IF('REGISTRO 1'!S170="","",IF('REGISTRO 1'!S170&lt;3,'REGISTRO 1'!S170,""))</f>
        <v/>
      </c>
      <c r="AL171" s="15" t="str">
        <f>IF('REGISTRO 1'!S170&lt;5,IF('REGISTRO 1'!S170&gt;2,'REGISTRO 1'!S170,""),"")</f>
        <v/>
      </c>
      <c r="AM171" s="15" t="str">
        <f>IF('REGISTRO 1'!S170&lt;7,IF('REGISTRO 1'!S170&gt;4,'REGISTRO 1'!S170,""),"")</f>
        <v/>
      </c>
      <c r="AN171" s="16" t="str">
        <f>IF('REGISTRO 1'!S170&gt;6,'REGISTRO 1'!S170,"")</f>
        <v/>
      </c>
      <c r="AO171" s="21" t="str">
        <f>IF('REGISTRO 1'!W170="","",IF('REGISTRO 1'!W170&lt;3,'REGISTRO 1'!W170,""))</f>
        <v/>
      </c>
      <c r="AP171" s="15" t="str">
        <f>IF('REGISTRO 1'!W170&lt;5,IF('REGISTRO 1'!W170&gt;2,'REGISTRO 1'!W170,""),"")</f>
        <v/>
      </c>
      <c r="AQ171" s="15" t="str">
        <f>IF('REGISTRO 1'!W170&lt;7,IF('REGISTRO 1'!W170&gt;4,'REGISTRO 1'!W170,""),"")</f>
        <v/>
      </c>
      <c r="AR171" s="16" t="str">
        <f>IF('REGISTRO 1'!W170&gt;6,'REGISTRO 1'!W170,"")</f>
        <v/>
      </c>
      <c r="AS171" s="38" t="str">
        <f t="shared" si="11"/>
        <v/>
      </c>
      <c r="AT171" s="21" t="str">
        <f>IF('REGISTRO 1'!H170="","",IF('REGISTRO 1'!H170&lt;5,'REGISTRO 1'!H170,""))</f>
        <v/>
      </c>
      <c r="AU171" s="15" t="str">
        <f>IF('REGISTRO 1'!H170&lt;9,IF('REGISTRO 1'!H170&gt;4,'REGISTRO 1'!H170,""),"")</f>
        <v/>
      </c>
      <c r="AV171" s="15" t="str">
        <f>IF('REGISTRO 1'!H170&lt;13,IF('REGISTRO 1'!H170&gt;8,'REGISTRO 1'!H170,""),"")</f>
        <v/>
      </c>
      <c r="AW171" s="16" t="str">
        <f>IF('REGISTRO 1'!H170&gt;12,'REGISTRO 1'!H170,"")</f>
        <v/>
      </c>
      <c r="AX171" s="21" t="str">
        <f>IF('REGISTRO 1'!L170="","",IF('REGISTRO 1'!L170&lt;5,'REGISTRO 1'!L170,""))</f>
        <v/>
      </c>
      <c r="AY171" s="15" t="str">
        <f>IF('REGISTRO 1'!L170&lt;9,IF('REGISTRO 1'!L170&gt;4,'REGISTRO 1'!L170,""),"")</f>
        <v/>
      </c>
      <c r="AZ171" s="15" t="str">
        <f>IF('REGISTRO 1'!L170&lt;13,IF('REGISTRO 1'!L170&gt;8,'REGISTRO 1'!L170,""),"")</f>
        <v/>
      </c>
      <c r="BA171" s="16" t="str">
        <f>IF('REGISTRO 1'!L170&gt;12,'REGISTRO 1'!L170,"")</f>
        <v/>
      </c>
      <c r="BB171" s="21" t="str">
        <f>IF('REGISTRO 1'!P170="","",IF('REGISTRO 1'!P170&lt;4,'REGISTRO 1'!P170,""))</f>
        <v/>
      </c>
      <c r="BC171" s="15" t="str">
        <f>IF('REGISTRO 1'!P170&lt;7,IF('REGISTRO 1'!P170&gt;3,'REGISTRO 1'!P170,""),"")</f>
        <v/>
      </c>
      <c r="BD171" s="15" t="str">
        <f>IF('REGISTRO 1'!P170&lt;10,IF('REGISTRO 1'!P170&gt;6,'REGISTRO 1'!P170,""),"")</f>
        <v/>
      </c>
      <c r="BE171" s="16" t="str">
        <f>IF('REGISTRO 1'!P170&gt;9,'REGISTRO 1'!P170,"")</f>
        <v/>
      </c>
      <c r="BF171" s="21" t="str">
        <f>IF('REGISTRO 1'!T170="","",IF('REGISTRO 1'!T170&lt;3,'REGISTRO 1'!T170,""))</f>
        <v/>
      </c>
      <c r="BG171" s="15" t="str">
        <f>IF('REGISTRO 1'!T170&lt;5,IF('REGISTRO 1'!T170&gt;2,'REGISTRO 1'!T170,""),"")</f>
        <v/>
      </c>
      <c r="BH171" s="15" t="str">
        <f>IF('REGISTRO 1'!T170&lt;7,IF('REGISTRO 1'!T170&gt;4,'REGISTRO 1'!T170,""),"")</f>
        <v/>
      </c>
      <c r="BI171" s="16" t="str">
        <f>IF('REGISTRO 1'!T170&gt;6,'REGISTRO 1'!T170,"")</f>
        <v/>
      </c>
      <c r="BJ171" s="21" t="str">
        <f>IF('REGISTRO 1'!X170="","",IF('REGISTRO 1'!X170&lt;3,'REGISTRO 1'!X170,""))</f>
        <v/>
      </c>
      <c r="BK171" s="15" t="str">
        <f>IF('REGISTRO 1'!X170&lt;5,IF('REGISTRO 1'!X170&gt;2,'REGISTRO 1'!X170,""),"")</f>
        <v/>
      </c>
      <c r="BL171" s="15" t="str">
        <f>IF('REGISTRO 1'!X170&lt;7,IF('REGISTRO 1'!X170&gt;4,'REGISTRO 1'!X170,""),"")</f>
        <v/>
      </c>
      <c r="BM171" s="16" t="str">
        <f>IF('REGISTRO 1'!X170&gt;6,'REGISTRO 1'!X170,"")</f>
        <v/>
      </c>
      <c r="BN171" s="38" t="str">
        <f t="shared" si="12"/>
        <v/>
      </c>
      <c r="BO171" s="14" t="str">
        <f>IF('REGISTRO 1'!I170="","",IF('REGISTRO 1'!I170&lt;5,'REGISTRO 1'!I170,""))</f>
        <v/>
      </c>
      <c r="BP171" s="15" t="str">
        <f>IF('REGISTRO 1'!I170&lt;9,IF('REGISTRO 1'!I170&gt;4,'REGISTRO 1'!I170,""),"")</f>
        <v/>
      </c>
      <c r="BQ171" s="15" t="str">
        <f>IF('REGISTRO 1'!I170&lt;13,IF('REGISTRO 1'!I170&gt;8,'REGISTRO 1'!I170,""),"")</f>
        <v/>
      </c>
      <c r="BR171" s="16" t="str">
        <f>IF('REGISTRO 1'!I170&gt;12,'REGISTRO 1'!I170,"")</f>
        <v/>
      </c>
      <c r="BS171" s="14" t="str">
        <f>IF('REGISTRO 1'!M170="","",IF('REGISTRO 1'!M170&lt;5,'REGISTRO 1'!M170,""))</f>
        <v/>
      </c>
      <c r="BT171" s="15" t="str">
        <f>IF('REGISTRO 1'!M170&lt;9,IF('REGISTRO 1'!M170&gt;4,'REGISTRO 1'!M170,""),"")</f>
        <v/>
      </c>
      <c r="BU171" s="15" t="str">
        <f>IF('REGISTRO 1'!M170&lt;13,IF('REGISTRO 1'!M170&gt;8,'REGISTRO 1'!M170,""),"")</f>
        <v/>
      </c>
      <c r="BV171" s="16" t="str">
        <f>IF('REGISTRO 1'!M170&gt;12,'REGISTRO 1'!M170,"")</f>
        <v/>
      </c>
      <c r="BW171" s="14" t="str">
        <f>IF('REGISTRO 1'!Q170="","",IF('REGISTRO 1'!Q170&lt;4,'REGISTRO 1'!Q170,""))</f>
        <v/>
      </c>
      <c r="BX171" s="15" t="str">
        <f>IF('REGISTRO 1'!Q170&lt;7,IF('REGISTRO 1'!Q170&gt;3,'REGISTRO 1'!Q170,""),"")</f>
        <v/>
      </c>
      <c r="BY171" s="15" t="str">
        <f>IF('REGISTRO 1'!Q170&lt;10,IF('REGISTRO 1'!Q170&gt;6,'REGISTRO 1'!Q170,""),"")</f>
        <v/>
      </c>
      <c r="BZ171" s="16" t="str">
        <f>IF('REGISTRO 1'!Q170&gt;9,'REGISTRO 1'!Q170,"")</f>
        <v/>
      </c>
      <c r="CA171" s="14" t="str">
        <f>IF('REGISTRO 1'!U170="","",IF('REGISTRO 1'!U170&lt;3,'REGISTRO 1'!U170,""))</f>
        <v/>
      </c>
      <c r="CB171" s="15" t="str">
        <f>IF('REGISTRO 1'!U170&lt;5,IF('REGISTRO 1'!U170&gt;2,'REGISTRO 1'!U170,""),"")</f>
        <v/>
      </c>
      <c r="CC171" s="15" t="str">
        <f>IF('REGISTRO 1'!U170&lt;7,IF('REGISTRO 1'!U170&gt;4,'REGISTRO 1'!U170,""),"")</f>
        <v/>
      </c>
      <c r="CD171" s="16" t="str">
        <f>IF('REGISTRO 1'!U170&gt;6,'REGISTRO 1'!U170,"")</f>
        <v/>
      </c>
      <c r="CE171" s="14" t="str">
        <f>IF('REGISTRO 1'!Y170="","",IF('REGISTRO 1'!Y170&lt;3,'REGISTRO 1'!Y170,""))</f>
        <v/>
      </c>
      <c r="CF171" s="15" t="str">
        <f>IF('REGISTRO 1'!Y170&lt;5,IF('REGISTRO 1'!Y170&gt;2,'REGISTRO 1'!Y170,""),"")</f>
        <v/>
      </c>
      <c r="CG171" s="15" t="str">
        <f>IF('REGISTRO 1'!Y170&lt;7,IF('REGISTRO 1'!Y170&gt;4,'REGISTRO 1'!Y170,""),"")</f>
        <v/>
      </c>
      <c r="CH171" s="16" t="str">
        <f>IF('REGISTRO 1'!Y170&gt;6,'REGISTRO 1'!Y170,"")</f>
        <v/>
      </c>
      <c r="CI171" s="73" t="str">
        <f t="shared" si="13"/>
        <v/>
      </c>
      <c r="CJ171" s="180" t="str">
        <f t="shared" si="14"/>
        <v/>
      </c>
      <c r="CK171" s="140" t="str">
        <f>IF('REGISTRO 1'!$C170="","",'REGISTRO 1'!D170)</f>
        <v/>
      </c>
      <c r="CL171" s="10" t="str">
        <f>IF('REGISTRO 1'!$C170="","",'REGISTRO 1'!E170)</f>
        <v/>
      </c>
    </row>
    <row r="172" spans="2:90" x14ac:dyDescent="0.25">
      <c r="B172" s="69" t="s">
        <v>201</v>
      </c>
      <c r="C172" s="28" t="str">
        <f>IF('REGISTRO 1'!C171="","",'REGISTRO 1'!C171)</f>
        <v/>
      </c>
      <c r="D172" s="110" t="str">
        <f>IF('REGISTRO 1'!F171="","",IF('REGISTRO 1'!F171&lt;5,'REGISTRO 1'!F171,""))</f>
        <v/>
      </c>
      <c r="E172" s="75" t="str">
        <f>IF('REGISTRO 1'!F171&lt;9,IF('REGISTRO 1'!F171&gt;4,'REGISTRO 1'!F171,""),"")</f>
        <v/>
      </c>
      <c r="F172" s="75" t="str">
        <f>IF('REGISTRO 1'!F171&lt;13,IF('REGISTRO 1'!F171&gt;8,'REGISTRO 1'!F171,""),"")</f>
        <v/>
      </c>
      <c r="G172" s="22" t="str">
        <f>IF('REGISTRO 1'!F171&gt;12,'REGISTRO 1'!F171,"")</f>
        <v/>
      </c>
      <c r="H172" s="110" t="str">
        <f>IF('REGISTRO 1'!J171="","",IF('REGISTRO 1'!J171&lt;5,'REGISTRO 1'!J171,""))</f>
        <v/>
      </c>
      <c r="I172" s="75" t="str">
        <f>IF('REGISTRO 1'!J171&lt;9,IF('REGISTRO 1'!J171&gt;4,'REGISTRO 1'!J171,""),"")</f>
        <v/>
      </c>
      <c r="J172" s="75" t="str">
        <f>IF('REGISTRO 1'!J171&lt;13,IF('REGISTRO 1'!J171&gt;8,'REGISTRO 1'!J171,""),"")</f>
        <v/>
      </c>
      <c r="K172" s="22" t="str">
        <f>IF('REGISTRO 1'!J171&gt;12,'REGISTRO 1'!J171,"")</f>
        <v/>
      </c>
      <c r="L172" s="110" t="str">
        <f>IF('REGISTRO 1'!N171="","",IF('REGISTRO 1'!N171&lt;4,'REGISTRO 1'!N171,""))</f>
        <v/>
      </c>
      <c r="M172" s="75" t="str">
        <f>IF('REGISTRO 1'!N171&lt;7,IF('REGISTRO 1'!N171&gt;3,'REGISTRO 1'!N171,""),"")</f>
        <v/>
      </c>
      <c r="N172" s="75" t="str">
        <f>IF('REGISTRO 1'!N171&lt;10,IF('REGISTRO 1'!N171&gt;6,'REGISTRO 1'!N171,""),"")</f>
        <v/>
      </c>
      <c r="O172" s="22" t="str">
        <f>IF('REGISTRO 1'!N171&gt;9,'REGISTRO 1'!N171,"")</f>
        <v/>
      </c>
      <c r="P172" s="110" t="str">
        <f>IF('REGISTRO 1'!R171="","",IF('REGISTRO 1'!R171&lt;3,'REGISTRO 1'!R171,""))</f>
        <v/>
      </c>
      <c r="Q172" s="75" t="str">
        <f>IF('REGISTRO 1'!R171&lt;5,IF('REGISTRO 1'!R171&gt;2,'REGISTRO 1'!R171,""),"")</f>
        <v/>
      </c>
      <c r="R172" s="75" t="str">
        <f>IF('REGISTRO 1'!R171&lt;7,IF('REGISTRO 1'!R171&gt;4,'REGISTRO 1'!R171,""),"")</f>
        <v/>
      </c>
      <c r="S172" s="22" t="str">
        <f>IF('REGISTRO 1'!R171&gt;6,'REGISTRO 1'!R171,"")</f>
        <v/>
      </c>
      <c r="T172" s="110" t="str">
        <f>IF('REGISTRO 1'!V171="","",IF('REGISTRO 1'!V171&lt;3,'REGISTRO 1'!V171,""))</f>
        <v/>
      </c>
      <c r="U172" s="75" t="str">
        <f>IF('REGISTRO 1'!V171&lt;5,IF('REGISTRO 1'!V171&gt;2,'REGISTRO 1'!V171,""),"")</f>
        <v/>
      </c>
      <c r="V172" s="75" t="str">
        <f>IF('REGISTRO 1'!V171&lt;7,IF('REGISTRO 1'!V171&gt;4,'REGISTRO 1'!V171,""),"")</f>
        <v/>
      </c>
      <c r="W172" s="111" t="str">
        <f>IF('REGISTRO 1'!V171&gt;6,'REGISTRO 1'!V171,"")</f>
        <v/>
      </c>
      <c r="X172" s="162" t="str">
        <f t="shared" si="10"/>
        <v/>
      </c>
      <c r="Y172" s="163" t="str">
        <f>IF('REGISTRO 1'!G171="","",IF('REGISTRO 1'!G171&lt;5,'REGISTRO 1'!G171,""))</f>
        <v/>
      </c>
      <c r="Z172" s="164" t="str">
        <f>IF('REGISTRO 1'!G171&lt;9,IF('REGISTRO 1'!G171&gt;4,'REGISTRO 1'!G171,""),"")</f>
        <v/>
      </c>
      <c r="AA172" s="164" t="str">
        <f>IF('REGISTRO 1'!G171&lt;13,IF('REGISTRO 1'!G171&gt;8,'REGISTRO 1'!G171,""),"")</f>
        <v/>
      </c>
      <c r="AB172" s="165" t="str">
        <f>IF('REGISTRO 1'!G171&gt;12,'REGISTRO 1'!G171,"")</f>
        <v/>
      </c>
      <c r="AC172" s="166" t="str">
        <f>IF('REGISTRO 1'!K171="","",IF('REGISTRO 1'!K171&lt;5,'REGISTRO 1'!K171,""))</f>
        <v/>
      </c>
      <c r="AD172" s="164" t="str">
        <f>IF('REGISTRO 1'!K171&lt;9,IF('REGISTRO 1'!K171&gt;4,'REGISTRO 1'!K171,""),"")</f>
        <v/>
      </c>
      <c r="AE172" s="164" t="str">
        <f>IF('REGISTRO 1'!K171&lt;13,IF('REGISTRO 1'!K171&gt;8,'REGISTRO 1'!K171,""),"")</f>
        <v/>
      </c>
      <c r="AF172" s="165" t="str">
        <f>IF('REGISTRO 1'!K171&gt;12,'REGISTRO 1'!K171,"")</f>
        <v/>
      </c>
      <c r="AG172" s="166" t="str">
        <f>IF('REGISTRO 1'!O171="","",IF('REGISTRO 1'!O171&lt;4,'REGISTRO 1'!O171,""))</f>
        <v/>
      </c>
      <c r="AH172" s="164" t="str">
        <f>IF('REGISTRO 1'!O171&lt;7,IF('REGISTRO 1'!O171&gt;3,'REGISTRO 1'!O171,""),"")</f>
        <v/>
      </c>
      <c r="AI172" s="164" t="str">
        <f>IF('REGISTRO 1'!O171&lt;10,IF('REGISTRO 1'!O171&gt;6,'REGISTRO 1'!O171,""),"")</f>
        <v/>
      </c>
      <c r="AJ172" s="165" t="str">
        <f>IF('REGISTRO 1'!O171&gt;9,'REGISTRO 1'!O171,"")</f>
        <v/>
      </c>
      <c r="AK172" s="166" t="str">
        <f>IF('REGISTRO 1'!S171="","",IF('REGISTRO 1'!S171&lt;3,'REGISTRO 1'!S171,""))</f>
        <v/>
      </c>
      <c r="AL172" s="164" t="str">
        <f>IF('REGISTRO 1'!S171&lt;5,IF('REGISTRO 1'!S171&gt;2,'REGISTRO 1'!S171,""),"")</f>
        <v/>
      </c>
      <c r="AM172" s="164" t="str">
        <f>IF('REGISTRO 1'!S171&lt;7,IF('REGISTRO 1'!S171&gt;4,'REGISTRO 1'!S171,""),"")</f>
        <v/>
      </c>
      <c r="AN172" s="165" t="str">
        <f>IF('REGISTRO 1'!S171&gt;6,'REGISTRO 1'!S171,"")</f>
        <v/>
      </c>
      <c r="AO172" s="166" t="str">
        <f>IF('REGISTRO 1'!W171="","",IF('REGISTRO 1'!W171&lt;3,'REGISTRO 1'!W171,""))</f>
        <v/>
      </c>
      <c r="AP172" s="164" t="str">
        <f>IF('REGISTRO 1'!W171&lt;5,IF('REGISTRO 1'!W171&gt;2,'REGISTRO 1'!W171,""),"")</f>
        <v/>
      </c>
      <c r="AQ172" s="164" t="str">
        <f>IF('REGISTRO 1'!W171&lt;7,IF('REGISTRO 1'!W171&gt;4,'REGISTRO 1'!W171,""),"")</f>
        <v/>
      </c>
      <c r="AR172" s="165" t="str">
        <f>IF('REGISTRO 1'!W171&gt;6,'REGISTRO 1'!W171,"")</f>
        <v/>
      </c>
      <c r="AS172" s="162" t="str">
        <f t="shared" si="11"/>
        <v/>
      </c>
      <c r="AT172" s="110" t="str">
        <f>IF('REGISTRO 1'!H171="","",IF('REGISTRO 1'!H171&lt;5,'REGISTRO 1'!H171,""))</f>
        <v/>
      </c>
      <c r="AU172" s="75" t="str">
        <f>IF('REGISTRO 1'!H171&lt;9,IF('REGISTRO 1'!H171&gt;4,'REGISTRO 1'!H171,""),"")</f>
        <v/>
      </c>
      <c r="AV172" s="75" t="str">
        <f>IF('REGISTRO 1'!H171&lt;13,IF('REGISTRO 1'!H171&gt;8,'REGISTRO 1'!H171,""),"")</f>
        <v/>
      </c>
      <c r="AW172" s="22" t="str">
        <f>IF('REGISTRO 1'!H171&gt;12,'REGISTRO 1'!H171,"")</f>
        <v/>
      </c>
      <c r="AX172" s="110" t="str">
        <f>IF('REGISTRO 1'!L171="","",IF('REGISTRO 1'!L171&lt;5,'REGISTRO 1'!L171,""))</f>
        <v/>
      </c>
      <c r="AY172" s="75" t="str">
        <f>IF('REGISTRO 1'!L171&lt;9,IF('REGISTRO 1'!L171&gt;4,'REGISTRO 1'!L171,""),"")</f>
        <v/>
      </c>
      <c r="AZ172" s="75" t="str">
        <f>IF('REGISTRO 1'!L171&lt;13,IF('REGISTRO 1'!L171&gt;8,'REGISTRO 1'!L171,""),"")</f>
        <v/>
      </c>
      <c r="BA172" s="22" t="str">
        <f>IF('REGISTRO 1'!L171&gt;12,'REGISTRO 1'!L171,"")</f>
        <v/>
      </c>
      <c r="BB172" s="110" t="str">
        <f>IF('REGISTRO 1'!P171="","",IF('REGISTRO 1'!P171&lt;4,'REGISTRO 1'!P171,""))</f>
        <v/>
      </c>
      <c r="BC172" s="75" t="str">
        <f>IF('REGISTRO 1'!P171&lt;7,IF('REGISTRO 1'!P171&gt;3,'REGISTRO 1'!P171,""),"")</f>
        <v/>
      </c>
      <c r="BD172" s="75" t="str">
        <f>IF('REGISTRO 1'!P171&lt;10,IF('REGISTRO 1'!P171&gt;6,'REGISTRO 1'!P171,""),"")</f>
        <v/>
      </c>
      <c r="BE172" s="22" t="str">
        <f>IF('REGISTRO 1'!P171&gt;9,'REGISTRO 1'!P171,"")</f>
        <v/>
      </c>
      <c r="BF172" s="110" t="str">
        <f>IF('REGISTRO 1'!T171="","",IF('REGISTRO 1'!T171&lt;3,'REGISTRO 1'!T171,""))</f>
        <v/>
      </c>
      <c r="BG172" s="75" t="str">
        <f>IF('REGISTRO 1'!T171&lt;5,IF('REGISTRO 1'!T171&gt;2,'REGISTRO 1'!T171,""),"")</f>
        <v/>
      </c>
      <c r="BH172" s="75" t="str">
        <f>IF('REGISTRO 1'!T171&lt;7,IF('REGISTRO 1'!T171&gt;4,'REGISTRO 1'!T171,""),"")</f>
        <v/>
      </c>
      <c r="BI172" s="22" t="str">
        <f>IF('REGISTRO 1'!T171&gt;6,'REGISTRO 1'!T171,"")</f>
        <v/>
      </c>
      <c r="BJ172" s="110" t="str">
        <f>IF('REGISTRO 1'!X171="","",IF('REGISTRO 1'!X171&lt;3,'REGISTRO 1'!X171,""))</f>
        <v/>
      </c>
      <c r="BK172" s="75" t="str">
        <f>IF('REGISTRO 1'!X171&lt;5,IF('REGISTRO 1'!X171&gt;2,'REGISTRO 1'!X171,""),"")</f>
        <v/>
      </c>
      <c r="BL172" s="75" t="str">
        <f>IF('REGISTRO 1'!X171&lt;7,IF('REGISTRO 1'!X171&gt;4,'REGISTRO 1'!X171,""),"")</f>
        <v/>
      </c>
      <c r="BM172" s="22" t="str">
        <f>IF('REGISTRO 1'!X171&gt;6,'REGISTRO 1'!X171,"")</f>
        <v/>
      </c>
      <c r="BN172" s="162" t="str">
        <f t="shared" si="12"/>
        <v/>
      </c>
      <c r="BO172" s="167" t="str">
        <f>IF('REGISTRO 1'!I171="","",IF('REGISTRO 1'!I171&lt;5,'REGISTRO 1'!I171,""))</f>
        <v/>
      </c>
      <c r="BP172" s="168" t="str">
        <f>IF('REGISTRO 1'!I171&lt;9,IF('REGISTRO 1'!I171&gt;4,'REGISTRO 1'!I171,""),"")</f>
        <v/>
      </c>
      <c r="BQ172" s="168" t="str">
        <f>IF('REGISTRO 1'!I171&lt;13,IF('REGISTRO 1'!I171&gt;8,'REGISTRO 1'!I171,""),"")</f>
        <v/>
      </c>
      <c r="BR172" s="169" t="str">
        <f>IF('REGISTRO 1'!I171&gt;12,'REGISTRO 1'!I171,"")</f>
        <v/>
      </c>
      <c r="BS172" s="167" t="str">
        <f>IF('REGISTRO 1'!M171="","",IF('REGISTRO 1'!M171&lt;5,'REGISTRO 1'!M171,""))</f>
        <v/>
      </c>
      <c r="BT172" s="168" t="str">
        <f>IF('REGISTRO 1'!M171&lt;9,IF('REGISTRO 1'!M171&gt;4,'REGISTRO 1'!M171,""),"")</f>
        <v/>
      </c>
      <c r="BU172" s="168" t="str">
        <f>IF('REGISTRO 1'!M171&lt;13,IF('REGISTRO 1'!M171&gt;8,'REGISTRO 1'!M171,""),"")</f>
        <v/>
      </c>
      <c r="BV172" s="169" t="str">
        <f>IF('REGISTRO 1'!M171&gt;12,'REGISTRO 1'!M171,"")</f>
        <v/>
      </c>
      <c r="BW172" s="167" t="str">
        <f>IF('REGISTRO 1'!Q171="","",IF('REGISTRO 1'!Q171&lt;4,'REGISTRO 1'!Q171,""))</f>
        <v/>
      </c>
      <c r="BX172" s="168" t="str">
        <f>IF('REGISTRO 1'!Q171&lt;7,IF('REGISTRO 1'!Q171&gt;3,'REGISTRO 1'!Q171,""),"")</f>
        <v/>
      </c>
      <c r="BY172" s="168" t="str">
        <f>IF('REGISTRO 1'!Q171&lt;10,IF('REGISTRO 1'!Q171&gt;6,'REGISTRO 1'!Q171,""),"")</f>
        <v/>
      </c>
      <c r="BZ172" s="169" t="str">
        <f>IF('REGISTRO 1'!Q171&gt;9,'REGISTRO 1'!Q171,"")</f>
        <v/>
      </c>
      <c r="CA172" s="167" t="str">
        <f>IF('REGISTRO 1'!U171="","",IF('REGISTRO 1'!U171&lt;3,'REGISTRO 1'!U171,""))</f>
        <v/>
      </c>
      <c r="CB172" s="168" t="str">
        <f>IF('REGISTRO 1'!U171&lt;5,IF('REGISTRO 1'!U171&gt;2,'REGISTRO 1'!U171,""),"")</f>
        <v/>
      </c>
      <c r="CC172" s="168" t="str">
        <f>IF('REGISTRO 1'!U171&lt;7,IF('REGISTRO 1'!U171&gt;4,'REGISTRO 1'!U171,""),"")</f>
        <v/>
      </c>
      <c r="CD172" s="169" t="str">
        <f>IF('REGISTRO 1'!U171&gt;6,'REGISTRO 1'!U171,"")</f>
        <v/>
      </c>
      <c r="CE172" s="167" t="str">
        <f>IF('REGISTRO 1'!Y171="","",IF('REGISTRO 1'!Y171&lt;3,'REGISTRO 1'!Y171,""))</f>
        <v/>
      </c>
      <c r="CF172" s="168" t="str">
        <f>IF('REGISTRO 1'!Y171&lt;5,IF('REGISTRO 1'!Y171&gt;2,'REGISTRO 1'!Y171,""),"")</f>
        <v/>
      </c>
      <c r="CG172" s="168" t="str">
        <f>IF('REGISTRO 1'!Y171&lt;7,IF('REGISTRO 1'!Y171&gt;4,'REGISTRO 1'!Y171,""),"")</f>
        <v/>
      </c>
      <c r="CH172" s="169" t="str">
        <f>IF('REGISTRO 1'!Y171&gt;6,'REGISTRO 1'!Y171,"")</f>
        <v/>
      </c>
      <c r="CI172" s="170" t="str">
        <f t="shared" si="13"/>
        <v/>
      </c>
      <c r="CJ172" s="181" t="str">
        <f t="shared" si="14"/>
        <v/>
      </c>
      <c r="CK172" s="140" t="str">
        <f>IF('REGISTRO 1'!$C171="","",'REGISTRO 1'!D171)</f>
        <v/>
      </c>
      <c r="CL172" s="10" t="str">
        <f>IF('REGISTRO 1'!$C171="","",'REGISTRO 1'!E171)</f>
        <v/>
      </c>
    </row>
    <row r="173" spans="2:90" x14ac:dyDescent="0.25">
      <c r="B173" s="172" t="s">
        <v>202</v>
      </c>
      <c r="C173" s="54" t="str">
        <f>IF('REGISTRO 1'!C172="","",'REGISTRO 1'!C172)</f>
        <v/>
      </c>
      <c r="D173" s="21" t="str">
        <f>IF('REGISTRO 1'!F172="","",IF('REGISTRO 1'!F172&lt;5,'REGISTRO 1'!F172,""))</f>
        <v/>
      </c>
      <c r="E173" s="15" t="str">
        <f>IF('REGISTRO 1'!F172&lt;9,IF('REGISTRO 1'!F172&gt;4,'REGISTRO 1'!F172,""),"")</f>
        <v/>
      </c>
      <c r="F173" s="15" t="str">
        <f>IF('REGISTRO 1'!F172&lt;13,IF('REGISTRO 1'!F172&gt;8,'REGISTRO 1'!F172,""),"")</f>
        <v/>
      </c>
      <c r="G173" s="16" t="str">
        <f>IF('REGISTRO 1'!F172&gt;12,'REGISTRO 1'!F172,"")</f>
        <v/>
      </c>
      <c r="H173" s="21" t="str">
        <f>IF('REGISTRO 1'!J172="","",IF('REGISTRO 1'!J172&lt;5,'REGISTRO 1'!J172,""))</f>
        <v/>
      </c>
      <c r="I173" s="15" t="str">
        <f>IF('REGISTRO 1'!J172&lt;9,IF('REGISTRO 1'!J172&gt;4,'REGISTRO 1'!J172,""),"")</f>
        <v/>
      </c>
      <c r="J173" s="15" t="str">
        <f>IF('REGISTRO 1'!J172&lt;13,IF('REGISTRO 1'!J172&gt;8,'REGISTRO 1'!J172,""),"")</f>
        <v/>
      </c>
      <c r="K173" s="16" t="str">
        <f>IF('REGISTRO 1'!J172&gt;12,'REGISTRO 1'!J172,"")</f>
        <v/>
      </c>
      <c r="L173" s="21" t="str">
        <f>IF('REGISTRO 1'!N172="","",IF('REGISTRO 1'!N172&lt;4,'REGISTRO 1'!N172,""))</f>
        <v/>
      </c>
      <c r="M173" s="15" t="str">
        <f>IF('REGISTRO 1'!N172&lt;7,IF('REGISTRO 1'!N172&gt;3,'REGISTRO 1'!N172,""),"")</f>
        <v/>
      </c>
      <c r="N173" s="15" t="str">
        <f>IF('REGISTRO 1'!N172&lt;10,IF('REGISTRO 1'!N172&gt;6,'REGISTRO 1'!N172,""),"")</f>
        <v/>
      </c>
      <c r="O173" s="16" t="str">
        <f>IF('REGISTRO 1'!N172&gt;9,'REGISTRO 1'!N172,"")</f>
        <v/>
      </c>
      <c r="P173" s="21" t="str">
        <f>IF('REGISTRO 1'!R172="","",IF('REGISTRO 1'!R172&lt;3,'REGISTRO 1'!R172,""))</f>
        <v/>
      </c>
      <c r="Q173" s="15" t="str">
        <f>IF('REGISTRO 1'!R172&lt;5,IF('REGISTRO 1'!R172&gt;2,'REGISTRO 1'!R172,""),"")</f>
        <v/>
      </c>
      <c r="R173" s="15" t="str">
        <f>IF('REGISTRO 1'!R172&lt;7,IF('REGISTRO 1'!R172&gt;4,'REGISTRO 1'!R172,""),"")</f>
        <v/>
      </c>
      <c r="S173" s="16" t="str">
        <f>IF('REGISTRO 1'!R172&gt;6,'REGISTRO 1'!R172,"")</f>
        <v/>
      </c>
      <c r="T173" s="21" t="str">
        <f>IF('REGISTRO 1'!V172="","",IF('REGISTRO 1'!V172&lt;3,'REGISTRO 1'!V172,""))</f>
        <v/>
      </c>
      <c r="U173" s="15" t="str">
        <f>IF('REGISTRO 1'!V172&lt;5,IF('REGISTRO 1'!V172&gt;2,'REGISTRO 1'!V172,""),"")</f>
        <v/>
      </c>
      <c r="V173" s="15" t="str">
        <f>IF('REGISTRO 1'!V172&lt;7,IF('REGISTRO 1'!V172&gt;4,'REGISTRO 1'!V172,""),"")</f>
        <v/>
      </c>
      <c r="W173" s="20" t="str">
        <f>IF('REGISTRO 1'!V172&gt;6,'REGISTRO 1'!V172,"")</f>
        <v/>
      </c>
      <c r="X173" s="38" t="str">
        <f t="shared" ref="X173:X236" si="15">IF($C173="","",SUM(D173:W173))</f>
        <v/>
      </c>
      <c r="Y173" s="14" t="str">
        <f>IF('REGISTRO 1'!G172="","",IF('REGISTRO 1'!G172&lt;5,'REGISTRO 1'!G172,""))</f>
        <v/>
      </c>
      <c r="Z173" s="15" t="str">
        <f>IF('REGISTRO 1'!G172&lt;9,IF('REGISTRO 1'!G172&gt;4,'REGISTRO 1'!G172,""),"")</f>
        <v/>
      </c>
      <c r="AA173" s="15" t="str">
        <f>IF('REGISTRO 1'!G172&lt;13,IF('REGISTRO 1'!G172&gt;8,'REGISTRO 1'!G172,""),"")</f>
        <v/>
      </c>
      <c r="AB173" s="16" t="str">
        <f>IF('REGISTRO 1'!G172&gt;12,'REGISTRO 1'!G172,"")</f>
        <v/>
      </c>
      <c r="AC173" s="21" t="str">
        <f>IF('REGISTRO 1'!K172="","",IF('REGISTRO 1'!K172&lt;5,'REGISTRO 1'!K172,""))</f>
        <v/>
      </c>
      <c r="AD173" s="15" t="str">
        <f>IF('REGISTRO 1'!K172&lt;9,IF('REGISTRO 1'!K172&gt;4,'REGISTRO 1'!K172,""),"")</f>
        <v/>
      </c>
      <c r="AE173" s="15" t="str">
        <f>IF('REGISTRO 1'!K172&lt;13,IF('REGISTRO 1'!K172&gt;8,'REGISTRO 1'!K172,""),"")</f>
        <v/>
      </c>
      <c r="AF173" s="16" t="str">
        <f>IF('REGISTRO 1'!K172&gt;12,'REGISTRO 1'!K172,"")</f>
        <v/>
      </c>
      <c r="AG173" s="21" t="str">
        <f>IF('REGISTRO 1'!O172="","",IF('REGISTRO 1'!O172&lt;4,'REGISTRO 1'!O172,""))</f>
        <v/>
      </c>
      <c r="AH173" s="15" t="str">
        <f>IF('REGISTRO 1'!O172&lt;7,IF('REGISTRO 1'!O172&gt;3,'REGISTRO 1'!O172,""),"")</f>
        <v/>
      </c>
      <c r="AI173" s="15" t="str">
        <f>IF('REGISTRO 1'!O172&lt;10,IF('REGISTRO 1'!O172&gt;6,'REGISTRO 1'!O172,""),"")</f>
        <v/>
      </c>
      <c r="AJ173" s="16" t="str">
        <f>IF('REGISTRO 1'!O172&gt;9,'REGISTRO 1'!O172,"")</f>
        <v/>
      </c>
      <c r="AK173" s="21" t="str">
        <f>IF('REGISTRO 1'!S172="","",IF('REGISTRO 1'!S172&lt;3,'REGISTRO 1'!S172,""))</f>
        <v/>
      </c>
      <c r="AL173" s="15" t="str">
        <f>IF('REGISTRO 1'!S172&lt;5,IF('REGISTRO 1'!S172&gt;2,'REGISTRO 1'!S172,""),"")</f>
        <v/>
      </c>
      <c r="AM173" s="15" t="str">
        <f>IF('REGISTRO 1'!S172&lt;7,IF('REGISTRO 1'!S172&gt;4,'REGISTRO 1'!S172,""),"")</f>
        <v/>
      </c>
      <c r="AN173" s="16" t="str">
        <f>IF('REGISTRO 1'!S172&gt;6,'REGISTRO 1'!S172,"")</f>
        <v/>
      </c>
      <c r="AO173" s="21" t="str">
        <f>IF('REGISTRO 1'!W172="","",IF('REGISTRO 1'!W172&lt;3,'REGISTRO 1'!W172,""))</f>
        <v/>
      </c>
      <c r="AP173" s="15" t="str">
        <f>IF('REGISTRO 1'!W172&lt;5,IF('REGISTRO 1'!W172&gt;2,'REGISTRO 1'!W172,""),"")</f>
        <v/>
      </c>
      <c r="AQ173" s="15" t="str">
        <f>IF('REGISTRO 1'!W172&lt;7,IF('REGISTRO 1'!W172&gt;4,'REGISTRO 1'!W172,""),"")</f>
        <v/>
      </c>
      <c r="AR173" s="16" t="str">
        <f>IF('REGISTRO 1'!W172&gt;6,'REGISTRO 1'!W172,"")</f>
        <v/>
      </c>
      <c r="AS173" s="38" t="str">
        <f t="shared" ref="AS173:AS236" si="16">IF($C173="","",SUM(Y173:AR173))</f>
        <v/>
      </c>
      <c r="AT173" s="21" t="str">
        <f>IF('REGISTRO 1'!H172="","",IF('REGISTRO 1'!H172&lt;5,'REGISTRO 1'!H172,""))</f>
        <v/>
      </c>
      <c r="AU173" s="15" t="str">
        <f>IF('REGISTRO 1'!H172&lt;9,IF('REGISTRO 1'!H172&gt;4,'REGISTRO 1'!H172,""),"")</f>
        <v/>
      </c>
      <c r="AV173" s="15" t="str">
        <f>IF('REGISTRO 1'!H172&lt;13,IF('REGISTRO 1'!H172&gt;8,'REGISTRO 1'!H172,""),"")</f>
        <v/>
      </c>
      <c r="AW173" s="16" t="str">
        <f>IF('REGISTRO 1'!H172&gt;12,'REGISTRO 1'!H172,"")</f>
        <v/>
      </c>
      <c r="AX173" s="21" t="str">
        <f>IF('REGISTRO 1'!L172="","",IF('REGISTRO 1'!L172&lt;5,'REGISTRO 1'!L172,""))</f>
        <v/>
      </c>
      <c r="AY173" s="15" t="str">
        <f>IF('REGISTRO 1'!L172&lt;9,IF('REGISTRO 1'!L172&gt;4,'REGISTRO 1'!L172,""),"")</f>
        <v/>
      </c>
      <c r="AZ173" s="15" t="str">
        <f>IF('REGISTRO 1'!L172&lt;13,IF('REGISTRO 1'!L172&gt;8,'REGISTRO 1'!L172,""),"")</f>
        <v/>
      </c>
      <c r="BA173" s="16" t="str">
        <f>IF('REGISTRO 1'!L172&gt;12,'REGISTRO 1'!L172,"")</f>
        <v/>
      </c>
      <c r="BB173" s="21" t="str">
        <f>IF('REGISTRO 1'!P172="","",IF('REGISTRO 1'!P172&lt;4,'REGISTRO 1'!P172,""))</f>
        <v/>
      </c>
      <c r="BC173" s="15" t="str">
        <f>IF('REGISTRO 1'!P172&lt;7,IF('REGISTRO 1'!P172&gt;3,'REGISTRO 1'!P172,""),"")</f>
        <v/>
      </c>
      <c r="BD173" s="15" t="str">
        <f>IF('REGISTRO 1'!P172&lt;10,IF('REGISTRO 1'!P172&gt;6,'REGISTRO 1'!P172,""),"")</f>
        <v/>
      </c>
      <c r="BE173" s="16" t="str">
        <f>IF('REGISTRO 1'!P172&gt;9,'REGISTRO 1'!P172,"")</f>
        <v/>
      </c>
      <c r="BF173" s="21" t="str">
        <f>IF('REGISTRO 1'!T172="","",IF('REGISTRO 1'!T172&lt;3,'REGISTRO 1'!T172,""))</f>
        <v/>
      </c>
      <c r="BG173" s="15" t="str">
        <f>IF('REGISTRO 1'!T172&lt;5,IF('REGISTRO 1'!T172&gt;2,'REGISTRO 1'!T172,""),"")</f>
        <v/>
      </c>
      <c r="BH173" s="15" t="str">
        <f>IF('REGISTRO 1'!T172&lt;7,IF('REGISTRO 1'!T172&gt;4,'REGISTRO 1'!T172,""),"")</f>
        <v/>
      </c>
      <c r="BI173" s="16" t="str">
        <f>IF('REGISTRO 1'!T172&gt;6,'REGISTRO 1'!T172,"")</f>
        <v/>
      </c>
      <c r="BJ173" s="21" t="str">
        <f>IF('REGISTRO 1'!X172="","",IF('REGISTRO 1'!X172&lt;3,'REGISTRO 1'!X172,""))</f>
        <v/>
      </c>
      <c r="BK173" s="15" t="str">
        <f>IF('REGISTRO 1'!X172&lt;5,IF('REGISTRO 1'!X172&gt;2,'REGISTRO 1'!X172,""),"")</f>
        <v/>
      </c>
      <c r="BL173" s="15" t="str">
        <f>IF('REGISTRO 1'!X172&lt;7,IF('REGISTRO 1'!X172&gt;4,'REGISTRO 1'!X172,""),"")</f>
        <v/>
      </c>
      <c r="BM173" s="16" t="str">
        <f>IF('REGISTRO 1'!X172&gt;6,'REGISTRO 1'!X172,"")</f>
        <v/>
      </c>
      <c r="BN173" s="38" t="str">
        <f t="shared" ref="BN173:BN236" si="17">IF($C173="","",SUM(AT173:BM173))</f>
        <v/>
      </c>
      <c r="BO173" s="14" t="str">
        <f>IF('REGISTRO 1'!I172="","",IF('REGISTRO 1'!I172&lt;5,'REGISTRO 1'!I172,""))</f>
        <v/>
      </c>
      <c r="BP173" s="15" t="str">
        <f>IF('REGISTRO 1'!I172&lt;9,IF('REGISTRO 1'!I172&gt;4,'REGISTRO 1'!I172,""),"")</f>
        <v/>
      </c>
      <c r="BQ173" s="15" t="str">
        <f>IF('REGISTRO 1'!I172&lt;13,IF('REGISTRO 1'!I172&gt;8,'REGISTRO 1'!I172,""),"")</f>
        <v/>
      </c>
      <c r="BR173" s="16" t="str">
        <f>IF('REGISTRO 1'!I172&gt;12,'REGISTRO 1'!I172,"")</f>
        <v/>
      </c>
      <c r="BS173" s="14" t="str">
        <f>IF('REGISTRO 1'!M172="","",IF('REGISTRO 1'!M172&lt;5,'REGISTRO 1'!M172,""))</f>
        <v/>
      </c>
      <c r="BT173" s="15" t="str">
        <f>IF('REGISTRO 1'!M172&lt;9,IF('REGISTRO 1'!M172&gt;4,'REGISTRO 1'!M172,""),"")</f>
        <v/>
      </c>
      <c r="BU173" s="15" t="str">
        <f>IF('REGISTRO 1'!M172&lt;13,IF('REGISTRO 1'!M172&gt;8,'REGISTRO 1'!M172,""),"")</f>
        <v/>
      </c>
      <c r="BV173" s="16" t="str">
        <f>IF('REGISTRO 1'!M172&gt;12,'REGISTRO 1'!M172,"")</f>
        <v/>
      </c>
      <c r="BW173" s="14" t="str">
        <f>IF('REGISTRO 1'!Q172="","",IF('REGISTRO 1'!Q172&lt;4,'REGISTRO 1'!Q172,""))</f>
        <v/>
      </c>
      <c r="BX173" s="15" t="str">
        <f>IF('REGISTRO 1'!Q172&lt;7,IF('REGISTRO 1'!Q172&gt;3,'REGISTRO 1'!Q172,""),"")</f>
        <v/>
      </c>
      <c r="BY173" s="15" t="str">
        <f>IF('REGISTRO 1'!Q172&lt;10,IF('REGISTRO 1'!Q172&gt;6,'REGISTRO 1'!Q172,""),"")</f>
        <v/>
      </c>
      <c r="BZ173" s="16" t="str">
        <f>IF('REGISTRO 1'!Q172&gt;9,'REGISTRO 1'!Q172,"")</f>
        <v/>
      </c>
      <c r="CA173" s="14" t="str">
        <f>IF('REGISTRO 1'!U172="","",IF('REGISTRO 1'!U172&lt;3,'REGISTRO 1'!U172,""))</f>
        <v/>
      </c>
      <c r="CB173" s="15" t="str">
        <f>IF('REGISTRO 1'!U172&lt;5,IF('REGISTRO 1'!U172&gt;2,'REGISTRO 1'!U172,""),"")</f>
        <v/>
      </c>
      <c r="CC173" s="15" t="str">
        <f>IF('REGISTRO 1'!U172&lt;7,IF('REGISTRO 1'!U172&gt;4,'REGISTRO 1'!U172,""),"")</f>
        <v/>
      </c>
      <c r="CD173" s="16" t="str">
        <f>IF('REGISTRO 1'!U172&gt;6,'REGISTRO 1'!U172,"")</f>
        <v/>
      </c>
      <c r="CE173" s="14" t="str">
        <f>IF('REGISTRO 1'!Y172="","",IF('REGISTRO 1'!Y172&lt;3,'REGISTRO 1'!Y172,""))</f>
        <v/>
      </c>
      <c r="CF173" s="15" t="str">
        <f>IF('REGISTRO 1'!Y172&lt;5,IF('REGISTRO 1'!Y172&gt;2,'REGISTRO 1'!Y172,""),"")</f>
        <v/>
      </c>
      <c r="CG173" s="15" t="str">
        <f>IF('REGISTRO 1'!Y172&lt;7,IF('REGISTRO 1'!Y172&gt;4,'REGISTRO 1'!Y172,""),"")</f>
        <v/>
      </c>
      <c r="CH173" s="16" t="str">
        <f>IF('REGISTRO 1'!Y172&gt;6,'REGISTRO 1'!Y172,"")</f>
        <v/>
      </c>
      <c r="CI173" s="73" t="str">
        <f t="shared" ref="CI173:CI236" si="18">IF($C173="","",SUM(BO173:CH173))</f>
        <v/>
      </c>
      <c r="CJ173" s="180" t="str">
        <f t="shared" ref="CJ173:CJ236" si="19">IF(C173="","",SUM(CI173,BN173,AS173,X173))</f>
        <v/>
      </c>
      <c r="CK173" s="140" t="str">
        <f>IF('REGISTRO 1'!$C172="","",'REGISTRO 1'!D172)</f>
        <v/>
      </c>
      <c r="CL173" s="10" t="str">
        <f>IF('REGISTRO 1'!$C172="","",'REGISTRO 1'!E172)</f>
        <v/>
      </c>
    </row>
    <row r="174" spans="2:90" x14ac:dyDescent="0.25">
      <c r="B174" s="69" t="s">
        <v>203</v>
      </c>
      <c r="C174" s="28" t="str">
        <f>IF('REGISTRO 1'!C173="","",'REGISTRO 1'!C173)</f>
        <v/>
      </c>
      <c r="D174" s="110" t="str">
        <f>IF('REGISTRO 1'!F173="","",IF('REGISTRO 1'!F173&lt;5,'REGISTRO 1'!F173,""))</f>
        <v/>
      </c>
      <c r="E174" s="75" t="str">
        <f>IF('REGISTRO 1'!F173&lt;9,IF('REGISTRO 1'!F173&gt;4,'REGISTRO 1'!F173,""),"")</f>
        <v/>
      </c>
      <c r="F174" s="75" t="str">
        <f>IF('REGISTRO 1'!F173&lt;13,IF('REGISTRO 1'!F173&gt;8,'REGISTRO 1'!F173,""),"")</f>
        <v/>
      </c>
      <c r="G174" s="22" t="str">
        <f>IF('REGISTRO 1'!F173&gt;12,'REGISTRO 1'!F173,"")</f>
        <v/>
      </c>
      <c r="H174" s="110" t="str">
        <f>IF('REGISTRO 1'!J173="","",IF('REGISTRO 1'!J173&lt;5,'REGISTRO 1'!J173,""))</f>
        <v/>
      </c>
      <c r="I174" s="75" t="str">
        <f>IF('REGISTRO 1'!J173&lt;9,IF('REGISTRO 1'!J173&gt;4,'REGISTRO 1'!J173,""),"")</f>
        <v/>
      </c>
      <c r="J174" s="75" t="str">
        <f>IF('REGISTRO 1'!J173&lt;13,IF('REGISTRO 1'!J173&gt;8,'REGISTRO 1'!J173,""),"")</f>
        <v/>
      </c>
      <c r="K174" s="22" t="str">
        <f>IF('REGISTRO 1'!J173&gt;12,'REGISTRO 1'!J173,"")</f>
        <v/>
      </c>
      <c r="L174" s="110" t="str">
        <f>IF('REGISTRO 1'!N173="","",IF('REGISTRO 1'!N173&lt;4,'REGISTRO 1'!N173,""))</f>
        <v/>
      </c>
      <c r="M174" s="75" t="str">
        <f>IF('REGISTRO 1'!N173&lt;7,IF('REGISTRO 1'!N173&gt;3,'REGISTRO 1'!N173,""),"")</f>
        <v/>
      </c>
      <c r="N174" s="75" t="str">
        <f>IF('REGISTRO 1'!N173&lt;10,IF('REGISTRO 1'!N173&gt;6,'REGISTRO 1'!N173,""),"")</f>
        <v/>
      </c>
      <c r="O174" s="22" t="str">
        <f>IF('REGISTRO 1'!N173&gt;9,'REGISTRO 1'!N173,"")</f>
        <v/>
      </c>
      <c r="P174" s="110" t="str">
        <f>IF('REGISTRO 1'!R173="","",IF('REGISTRO 1'!R173&lt;3,'REGISTRO 1'!R173,""))</f>
        <v/>
      </c>
      <c r="Q174" s="75" t="str">
        <f>IF('REGISTRO 1'!R173&lt;5,IF('REGISTRO 1'!R173&gt;2,'REGISTRO 1'!R173,""),"")</f>
        <v/>
      </c>
      <c r="R174" s="75" t="str">
        <f>IF('REGISTRO 1'!R173&lt;7,IF('REGISTRO 1'!R173&gt;4,'REGISTRO 1'!R173,""),"")</f>
        <v/>
      </c>
      <c r="S174" s="22" t="str">
        <f>IF('REGISTRO 1'!R173&gt;6,'REGISTRO 1'!R173,"")</f>
        <v/>
      </c>
      <c r="T174" s="110" t="str">
        <f>IF('REGISTRO 1'!V173="","",IF('REGISTRO 1'!V173&lt;3,'REGISTRO 1'!V173,""))</f>
        <v/>
      </c>
      <c r="U174" s="75" t="str">
        <f>IF('REGISTRO 1'!V173&lt;5,IF('REGISTRO 1'!V173&gt;2,'REGISTRO 1'!V173,""),"")</f>
        <v/>
      </c>
      <c r="V174" s="75" t="str">
        <f>IF('REGISTRO 1'!V173&lt;7,IF('REGISTRO 1'!V173&gt;4,'REGISTRO 1'!V173,""),"")</f>
        <v/>
      </c>
      <c r="W174" s="111" t="str">
        <f>IF('REGISTRO 1'!V173&gt;6,'REGISTRO 1'!V173,"")</f>
        <v/>
      </c>
      <c r="X174" s="162" t="str">
        <f t="shared" si="15"/>
        <v/>
      </c>
      <c r="Y174" s="163" t="str">
        <f>IF('REGISTRO 1'!G173="","",IF('REGISTRO 1'!G173&lt;5,'REGISTRO 1'!G173,""))</f>
        <v/>
      </c>
      <c r="Z174" s="164" t="str">
        <f>IF('REGISTRO 1'!G173&lt;9,IF('REGISTRO 1'!G173&gt;4,'REGISTRO 1'!G173,""),"")</f>
        <v/>
      </c>
      <c r="AA174" s="164" t="str">
        <f>IF('REGISTRO 1'!G173&lt;13,IF('REGISTRO 1'!G173&gt;8,'REGISTRO 1'!G173,""),"")</f>
        <v/>
      </c>
      <c r="AB174" s="165" t="str">
        <f>IF('REGISTRO 1'!G173&gt;12,'REGISTRO 1'!G173,"")</f>
        <v/>
      </c>
      <c r="AC174" s="166" t="str">
        <f>IF('REGISTRO 1'!K173="","",IF('REGISTRO 1'!K173&lt;5,'REGISTRO 1'!K173,""))</f>
        <v/>
      </c>
      <c r="AD174" s="164" t="str">
        <f>IF('REGISTRO 1'!K173&lt;9,IF('REGISTRO 1'!K173&gt;4,'REGISTRO 1'!K173,""),"")</f>
        <v/>
      </c>
      <c r="AE174" s="164" t="str">
        <f>IF('REGISTRO 1'!K173&lt;13,IF('REGISTRO 1'!K173&gt;8,'REGISTRO 1'!K173,""),"")</f>
        <v/>
      </c>
      <c r="AF174" s="165" t="str">
        <f>IF('REGISTRO 1'!K173&gt;12,'REGISTRO 1'!K173,"")</f>
        <v/>
      </c>
      <c r="AG174" s="166" t="str">
        <f>IF('REGISTRO 1'!O173="","",IF('REGISTRO 1'!O173&lt;4,'REGISTRO 1'!O173,""))</f>
        <v/>
      </c>
      <c r="AH174" s="164" t="str">
        <f>IF('REGISTRO 1'!O173&lt;7,IF('REGISTRO 1'!O173&gt;3,'REGISTRO 1'!O173,""),"")</f>
        <v/>
      </c>
      <c r="AI174" s="164" t="str">
        <f>IF('REGISTRO 1'!O173&lt;10,IF('REGISTRO 1'!O173&gt;6,'REGISTRO 1'!O173,""),"")</f>
        <v/>
      </c>
      <c r="AJ174" s="165" t="str">
        <f>IF('REGISTRO 1'!O173&gt;9,'REGISTRO 1'!O173,"")</f>
        <v/>
      </c>
      <c r="AK174" s="166" t="str">
        <f>IF('REGISTRO 1'!S173="","",IF('REGISTRO 1'!S173&lt;3,'REGISTRO 1'!S173,""))</f>
        <v/>
      </c>
      <c r="AL174" s="164" t="str">
        <f>IF('REGISTRO 1'!S173&lt;5,IF('REGISTRO 1'!S173&gt;2,'REGISTRO 1'!S173,""),"")</f>
        <v/>
      </c>
      <c r="AM174" s="164" t="str">
        <f>IF('REGISTRO 1'!S173&lt;7,IF('REGISTRO 1'!S173&gt;4,'REGISTRO 1'!S173,""),"")</f>
        <v/>
      </c>
      <c r="AN174" s="165" t="str">
        <f>IF('REGISTRO 1'!S173&gt;6,'REGISTRO 1'!S173,"")</f>
        <v/>
      </c>
      <c r="AO174" s="166" t="str">
        <f>IF('REGISTRO 1'!W173="","",IF('REGISTRO 1'!W173&lt;3,'REGISTRO 1'!W173,""))</f>
        <v/>
      </c>
      <c r="AP174" s="164" t="str">
        <f>IF('REGISTRO 1'!W173&lt;5,IF('REGISTRO 1'!W173&gt;2,'REGISTRO 1'!W173,""),"")</f>
        <v/>
      </c>
      <c r="AQ174" s="164" t="str">
        <f>IF('REGISTRO 1'!W173&lt;7,IF('REGISTRO 1'!W173&gt;4,'REGISTRO 1'!W173,""),"")</f>
        <v/>
      </c>
      <c r="AR174" s="165" t="str">
        <f>IF('REGISTRO 1'!W173&gt;6,'REGISTRO 1'!W173,"")</f>
        <v/>
      </c>
      <c r="AS174" s="162" t="str">
        <f t="shared" si="16"/>
        <v/>
      </c>
      <c r="AT174" s="110" t="str">
        <f>IF('REGISTRO 1'!H173="","",IF('REGISTRO 1'!H173&lt;5,'REGISTRO 1'!H173,""))</f>
        <v/>
      </c>
      <c r="AU174" s="75" t="str">
        <f>IF('REGISTRO 1'!H173&lt;9,IF('REGISTRO 1'!H173&gt;4,'REGISTRO 1'!H173,""),"")</f>
        <v/>
      </c>
      <c r="AV174" s="75" t="str">
        <f>IF('REGISTRO 1'!H173&lt;13,IF('REGISTRO 1'!H173&gt;8,'REGISTRO 1'!H173,""),"")</f>
        <v/>
      </c>
      <c r="AW174" s="22" t="str">
        <f>IF('REGISTRO 1'!H173&gt;12,'REGISTRO 1'!H173,"")</f>
        <v/>
      </c>
      <c r="AX174" s="110" t="str">
        <f>IF('REGISTRO 1'!L173="","",IF('REGISTRO 1'!L173&lt;5,'REGISTRO 1'!L173,""))</f>
        <v/>
      </c>
      <c r="AY174" s="75" t="str">
        <f>IF('REGISTRO 1'!L173&lt;9,IF('REGISTRO 1'!L173&gt;4,'REGISTRO 1'!L173,""),"")</f>
        <v/>
      </c>
      <c r="AZ174" s="75" t="str">
        <f>IF('REGISTRO 1'!L173&lt;13,IF('REGISTRO 1'!L173&gt;8,'REGISTRO 1'!L173,""),"")</f>
        <v/>
      </c>
      <c r="BA174" s="22" t="str">
        <f>IF('REGISTRO 1'!L173&gt;12,'REGISTRO 1'!L173,"")</f>
        <v/>
      </c>
      <c r="BB174" s="110" t="str">
        <f>IF('REGISTRO 1'!P173="","",IF('REGISTRO 1'!P173&lt;4,'REGISTRO 1'!P173,""))</f>
        <v/>
      </c>
      <c r="BC174" s="75" t="str">
        <f>IF('REGISTRO 1'!P173&lt;7,IF('REGISTRO 1'!P173&gt;3,'REGISTRO 1'!P173,""),"")</f>
        <v/>
      </c>
      <c r="BD174" s="75" t="str">
        <f>IF('REGISTRO 1'!P173&lt;10,IF('REGISTRO 1'!P173&gt;6,'REGISTRO 1'!P173,""),"")</f>
        <v/>
      </c>
      <c r="BE174" s="22" t="str">
        <f>IF('REGISTRO 1'!P173&gt;9,'REGISTRO 1'!P173,"")</f>
        <v/>
      </c>
      <c r="BF174" s="110" t="str">
        <f>IF('REGISTRO 1'!T173="","",IF('REGISTRO 1'!T173&lt;3,'REGISTRO 1'!T173,""))</f>
        <v/>
      </c>
      <c r="BG174" s="75" t="str">
        <f>IF('REGISTRO 1'!T173&lt;5,IF('REGISTRO 1'!T173&gt;2,'REGISTRO 1'!T173,""),"")</f>
        <v/>
      </c>
      <c r="BH174" s="75" t="str">
        <f>IF('REGISTRO 1'!T173&lt;7,IF('REGISTRO 1'!T173&gt;4,'REGISTRO 1'!T173,""),"")</f>
        <v/>
      </c>
      <c r="BI174" s="22" t="str">
        <f>IF('REGISTRO 1'!T173&gt;6,'REGISTRO 1'!T173,"")</f>
        <v/>
      </c>
      <c r="BJ174" s="110" t="str">
        <f>IF('REGISTRO 1'!X173="","",IF('REGISTRO 1'!X173&lt;3,'REGISTRO 1'!X173,""))</f>
        <v/>
      </c>
      <c r="BK174" s="75" t="str">
        <f>IF('REGISTRO 1'!X173&lt;5,IF('REGISTRO 1'!X173&gt;2,'REGISTRO 1'!X173,""),"")</f>
        <v/>
      </c>
      <c r="BL174" s="75" t="str">
        <f>IF('REGISTRO 1'!X173&lt;7,IF('REGISTRO 1'!X173&gt;4,'REGISTRO 1'!X173,""),"")</f>
        <v/>
      </c>
      <c r="BM174" s="22" t="str">
        <f>IF('REGISTRO 1'!X173&gt;6,'REGISTRO 1'!X173,"")</f>
        <v/>
      </c>
      <c r="BN174" s="162" t="str">
        <f t="shared" si="17"/>
        <v/>
      </c>
      <c r="BO174" s="167" t="str">
        <f>IF('REGISTRO 1'!I173="","",IF('REGISTRO 1'!I173&lt;5,'REGISTRO 1'!I173,""))</f>
        <v/>
      </c>
      <c r="BP174" s="168" t="str">
        <f>IF('REGISTRO 1'!I173&lt;9,IF('REGISTRO 1'!I173&gt;4,'REGISTRO 1'!I173,""),"")</f>
        <v/>
      </c>
      <c r="BQ174" s="168" t="str">
        <f>IF('REGISTRO 1'!I173&lt;13,IF('REGISTRO 1'!I173&gt;8,'REGISTRO 1'!I173,""),"")</f>
        <v/>
      </c>
      <c r="BR174" s="169" t="str">
        <f>IF('REGISTRO 1'!I173&gt;12,'REGISTRO 1'!I173,"")</f>
        <v/>
      </c>
      <c r="BS174" s="167" t="str">
        <f>IF('REGISTRO 1'!M173="","",IF('REGISTRO 1'!M173&lt;5,'REGISTRO 1'!M173,""))</f>
        <v/>
      </c>
      <c r="BT174" s="168" t="str">
        <f>IF('REGISTRO 1'!M173&lt;9,IF('REGISTRO 1'!M173&gt;4,'REGISTRO 1'!M173,""),"")</f>
        <v/>
      </c>
      <c r="BU174" s="168" t="str">
        <f>IF('REGISTRO 1'!M173&lt;13,IF('REGISTRO 1'!M173&gt;8,'REGISTRO 1'!M173,""),"")</f>
        <v/>
      </c>
      <c r="BV174" s="169" t="str">
        <f>IF('REGISTRO 1'!M173&gt;12,'REGISTRO 1'!M173,"")</f>
        <v/>
      </c>
      <c r="BW174" s="167" t="str">
        <f>IF('REGISTRO 1'!Q173="","",IF('REGISTRO 1'!Q173&lt;4,'REGISTRO 1'!Q173,""))</f>
        <v/>
      </c>
      <c r="BX174" s="168" t="str">
        <f>IF('REGISTRO 1'!Q173&lt;7,IF('REGISTRO 1'!Q173&gt;3,'REGISTRO 1'!Q173,""),"")</f>
        <v/>
      </c>
      <c r="BY174" s="168" t="str">
        <f>IF('REGISTRO 1'!Q173&lt;10,IF('REGISTRO 1'!Q173&gt;6,'REGISTRO 1'!Q173,""),"")</f>
        <v/>
      </c>
      <c r="BZ174" s="169" t="str">
        <f>IF('REGISTRO 1'!Q173&gt;9,'REGISTRO 1'!Q173,"")</f>
        <v/>
      </c>
      <c r="CA174" s="167" t="str">
        <f>IF('REGISTRO 1'!U173="","",IF('REGISTRO 1'!U173&lt;3,'REGISTRO 1'!U173,""))</f>
        <v/>
      </c>
      <c r="CB174" s="168" t="str">
        <f>IF('REGISTRO 1'!U173&lt;5,IF('REGISTRO 1'!U173&gt;2,'REGISTRO 1'!U173,""),"")</f>
        <v/>
      </c>
      <c r="CC174" s="168" t="str">
        <f>IF('REGISTRO 1'!U173&lt;7,IF('REGISTRO 1'!U173&gt;4,'REGISTRO 1'!U173,""),"")</f>
        <v/>
      </c>
      <c r="CD174" s="169" t="str">
        <f>IF('REGISTRO 1'!U173&gt;6,'REGISTRO 1'!U173,"")</f>
        <v/>
      </c>
      <c r="CE174" s="167" t="str">
        <f>IF('REGISTRO 1'!Y173="","",IF('REGISTRO 1'!Y173&lt;3,'REGISTRO 1'!Y173,""))</f>
        <v/>
      </c>
      <c r="CF174" s="168" t="str">
        <f>IF('REGISTRO 1'!Y173&lt;5,IF('REGISTRO 1'!Y173&gt;2,'REGISTRO 1'!Y173,""),"")</f>
        <v/>
      </c>
      <c r="CG174" s="168" t="str">
        <f>IF('REGISTRO 1'!Y173&lt;7,IF('REGISTRO 1'!Y173&gt;4,'REGISTRO 1'!Y173,""),"")</f>
        <v/>
      </c>
      <c r="CH174" s="169" t="str">
        <f>IF('REGISTRO 1'!Y173&gt;6,'REGISTRO 1'!Y173,"")</f>
        <v/>
      </c>
      <c r="CI174" s="170" t="str">
        <f t="shared" si="18"/>
        <v/>
      </c>
      <c r="CJ174" s="181" t="str">
        <f t="shared" si="19"/>
        <v/>
      </c>
      <c r="CK174" s="140" t="str">
        <f>IF('REGISTRO 1'!$C173="","",'REGISTRO 1'!D173)</f>
        <v/>
      </c>
      <c r="CL174" s="10" t="str">
        <f>IF('REGISTRO 1'!$C173="","",'REGISTRO 1'!E173)</f>
        <v/>
      </c>
    </row>
    <row r="175" spans="2:90" x14ac:dyDescent="0.25">
      <c r="B175" s="172" t="s">
        <v>204</v>
      </c>
      <c r="C175" s="54" t="str">
        <f>IF('REGISTRO 1'!C174="","",'REGISTRO 1'!C174)</f>
        <v/>
      </c>
      <c r="D175" s="21" t="str">
        <f>IF('REGISTRO 1'!F174="","",IF('REGISTRO 1'!F174&lt;5,'REGISTRO 1'!F174,""))</f>
        <v/>
      </c>
      <c r="E175" s="15" t="str">
        <f>IF('REGISTRO 1'!F174&lt;9,IF('REGISTRO 1'!F174&gt;4,'REGISTRO 1'!F174,""),"")</f>
        <v/>
      </c>
      <c r="F175" s="15" t="str">
        <f>IF('REGISTRO 1'!F174&lt;13,IF('REGISTRO 1'!F174&gt;8,'REGISTRO 1'!F174,""),"")</f>
        <v/>
      </c>
      <c r="G175" s="16" t="str">
        <f>IF('REGISTRO 1'!F174&gt;12,'REGISTRO 1'!F174,"")</f>
        <v/>
      </c>
      <c r="H175" s="21" t="str">
        <f>IF('REGISTRO 1'!J174="","",IF('REGISTRO 1'!J174&lt;5,'REGISTRO 1'!J174,""))</f>
        <v/>
      </c>
      <c r="I175" s="15" t="str">
        <f>IF('REGISTRO 1'!J174&lt;9,IF('REGISTRO 1'!J174&gt;4,'REGISTRO 1'!J174,""),"")</f>
        <v/>
      </c>
      <c r="J175" s="15" t="str">
        <f>IF('REGISTRO 1'!J174&lt;13,IF('REGISTRO 1'!J174&gt;8,'REGISTRO 1'!J174,""),"")</f>
        <v/>
      </c>
      <c r="K175" s="16" t="str">
        <f>IF('REGISTRO 1'!J174&gt;12,'REGISTRO 1'!J174,"")</f>
        <v/>
      </c>
      <c r="L175" s="21" t="str">
        <f>IF('REGISTRO 1'!N174="","",IF('REGISTRO 1'!N174&lt;4,'REGISTRO 1'!N174,""))</f>
        <v/>
      </c>
      <c r="M175" s="15" t="str">
        <f>IF('REGISTRO 1'!N174&lt;7,IF('REGISTRO 1'!N174&gt;3,'REGISTRO 1'!N174,""),"")</f>
        <v/>
      </c>
      <c r="N175" s="15" t="str">
        <f>IF('REGISTRO 1'!N174&lt;10,IF('REGISTRO 1'!N174&gt;6,'REGISTRO 1'!N174,""),"")</f>
        <v/>
      </c>
      <c r="O175" s="16" t="str">
        <f>IF('REGISTRO 1'!N174&gt;9,'REGISTRO 1'!N174,"")</f>
        <v/>
      </c>
      <c r="P175" s="21" t="str">
        <f>IF('REGISTRO 1'!R174="","",IF('REGISTRO 1'!R174&lt;3,'REGISTRO 1'!R174,""))</f>
        <v/>
      </c>
      <c r="Q175" s="15" t="str">
        <f>IF('REGISTRO 1'!R174&lt;5,IF('REGISTRO 1'!R174&gt;2,'REGISTRO 1'!R174,""),"")</f>
        <v/>
      </c>
      <c r="R175" s="15" t="str">
        <f>IF('REGISTRO 1'!R174&lt;7,IF('REGISTRO 1'!R174&gt;4,'REGISTRO 1'!R174,""),"")</f>
        <v/>
      </c>
      <c r="S175" s="16" t="str">
        <f>IF('REGISTRO 1'!R174&gt;6,'REGISTRO 1'!R174,"")</f>
        <v/>
      </c>
      <c r="T175" s="21" t="str">
        <f>IF('REGISTRO 1'!V174="","",IF('REGISTRO 1'!V174&lt;3,'REGISTRO 1'!V174,""))</f>
        <v/>
      </c>
      <c r="U175" s="15" t="str">
        <f>IF('REGISTRO 1'!V174&lt;5,IF('REGISTRO 1'!V174&gt;2,'REGISTRO 1'!V174,""),"")</f>
        <v/>
      </c>
      <c r="V175" s="15" t="str">
        <f>IF('REGISTRO 1'!V174&lt;7,IF('REGISTRO 1'!V174&gt;4,'REGISTRO 1'!V174,""),"")</f>
        <v/>
      </c>
      <c r="W175" s="20" t="str">
        <f>IF('REGISTRO 1'!V174&gt;6,'REGISTRO 1'!V174,"")</f>
        <v/>
      </c>
      <c r="X175" s="38" t="str">
        <f t="shared" si="15"/>
        <v/>
      </c>
      <c r="Y175" s="14" t="str">
        <f>IF('REGISTRO 1'!G174="","",IF('REGISTRO 1'!G174&lt;5,'REGISTRO 1'!G174,""))</f>
        <v/>
      </c>
      <c r="Z175" s="15" t="str">
        <f>IF('REGISTRO 1'!G174&lt;9,IF('REGISTRO 1'!G174&gt;4,'REGISTRO 1'!G174,""),"")</f>
        <v/>
      </c>
      <c r="AA175" s="15" t="str">
        <f>IF('REGISTRO 1'!G174&lt;13,IF('REGISTRO 1'!G174&gt;8,'REGISTRO 1'!G174,""),"")</f>
        <v/>
      </c>
      <c r="AB175" s="16" t="str">
        <f>IF('REGISTRO 1'!G174&gt;12,'REGISTRO 1'!G174,"")</f>
        <v/>
      </c>
      <c r="AC175" s="21" t="str">
        <f>IF('REGISTRO 1'!K174="","",IF('REGISTRO 1'!K174&lt;5,'REGISTRO 1'!K174,""))</f>
        <v/>
      </c>
      <c r="AD175" s="15" t="str">
        <f>IF('REGISTRO 1'!K174&lt;9,IF('REGISTRO 1'!K174&gt;4,'REGISTRO 1'!K174,""),"")</f>
        <v/>
      </c>
      <c r="AE175" s="15" t="str">
        <f>IF('REGISTRO 1'!K174&lt;13,IF('REGISTRO 1'!K174&gt;8,'REGISTRO 1'!K174,""),"")</f>
        <v/>
      </c>
      <c r="AF175" s="16" t="str">
        <f>IF('REGISTRO 1'!K174&gt;12,'REGISTRO 1'!K174,"")</f>
        <v/>
      </c>
      <c r="AG175" s="21" t="str">
        <f>IF('REGISTRO 1'!O174="","",IF('REGISTRO 1'!O174&lt;4,'REGISTRO 1'!O174,""))</f>
        <v/>
      </c>
      <c r="AH175" s="15" t="str">
        <f>IF('REGISTRO 1'!O174&lt;7,IF('REGISTRO 1'!O174&gt;3,'REGISTRO 1'!O174,""),"")</f>
        <v/>
      </c>
      <c r="AI175" s="15" t="str">
        <f>IF('REGISTRO 1'!O174&lt;10,IF('REGISTRO 1'!O174&gt;6,'REGISTRO 1'!O174,""),"")</f>
        <v/>
      </c>
      <c r="AJ175" s="16" t="str">
        <f>IF('REGISTRO 1'!O174&gt;9,'REGISTRO 1'!O174,"")</f>
        <v/>
      </c>
      <c r="AK175" s="21" t="str">
        <f>IF('REGISTRO 1'!S174="","",IF('REGISTRO 1'!S174&lt;3,'REGISTRO 1'!S174,""))</f>
        <v/>
      </c>
      <c r="AL175" s="15" t="str">
        <f>IF('REGISTRO 1'!S174&lt;5,IF('REGISTRO 1'!S174&gt;2,'REGISTRO 1'!S174,""),"")</f>
        <v/>
      </c>
      <c r="AM175" s="15" t="str">
        <f>IF('REGISTRO 1'!S174&lt;7,IF('REGISTRO 1'!S174&gt;4,'REGISTRO 1'!S174,""),"")</f>
        <v/>
      </c>
      <c r="AN175" s="16" t="str">
        <f>IF('REGISTRO 1'!S174&gt;6,'REGISTRO 1'!S174,"")</f>
        <v/>
      </c>
      <c r="AO175" s="21" t="str">
        <f>IF('REGISTRO 1'!W174="","",IF('REGISTRO 1'!W174&lt;3,'REGISTRO 1'!W174,""))</f>
        <v/>
      </c>
      <c r="AP175" s="15" t="str">
        <f>IF('REGISTRO 1'!W174&lt;5,IF('REGISTRO 1'!W174&gt;2,'REGISTRO 1'!W174,""),"")</f>
        <v/>
      </c>
      <c r="AQ175" s="15" t="str">
        <f>IF('REGISTRO 1'!W174&lt;7,IF('REGISTRO 1'!W174&gt;4,'REGISTRO 1'!W174,""),"")</f>
        <v/>
      </c>
      <c r="AR175" s="16" t="str">
        <f>IF('REGISTRO 1'!W174&gt;6,'REGISTRO 1'!W174,"")</f>
        <v/>
      </c>
      <c r="AS175" s="38" t="str">
        <f t="shared" si="16"/>
        <v/>
      </c>
      <c r="AT175" s="21" t="str">
        <f>IF('REGISTRO 1'!H174="","",IF('REGISTRO 1'!H174&lt;5,'REGISTRO 1'!H174,""))</f>
        <v/>
      </c>
      <c r="AU175" s="15" t="str">
        <f>IF('REGISTRO 1'!H174&lt;9,IF('REGISTRO 1'!H174&gt;4,'REGISTRO 1'!H174,""),"")</f>
        <v/>
      </c>
      <c r="AV175" s="15" t="str">
        <f>IF('REGISTRO 1'!H174&lt;13,IF('REGISTRO 1'!H174&gt;8,'REGISTRO 1'!H174,""),"")</f>
        <v/>
      </c>
      <c r="AW175" s="16" t="str">
        <f>IF('REGISTRO 1'!H174&gt;12,'REGISTRO 1'!H174,"")</f>
        <v/>
      </c>
      <c r="AX175" s="21" t="str">
        <f>IF('REGISTRO 1'!L174="","",IF('REGISTRO 1'!L174&lt;5,'REGISTRO 1'!L174,""))</f>
        <v/>
      </c>
      <c r="AY175" s="15" t="str">
        <f>IF('REGISTRO 1'!L174&lt;9,IF('REGISTRO 1'!L174&gt;4,'REGISTRO 1'!L174,""),"")</f>
        <v/>
      </c>
      <c r="AZ175" s="15" t="str">
        <f>IF('REGISTRO 1'!L174&lt;13,IF('REGISTRO 1'!L174&gt;8,'REGISTRO 1'!L174,""),"")</f>
        <v/>
      </c>
      <c r="BA175" s="16" t="str">
        <f>IF('REGISTRO 1'!L174&gt;12,'REGISTRO 1'!L174,"")</f>
        <v/>
      </c>
      <c r="BB175" s="21" t="str">
        <f>IF('REGISTRO 1'!P174="","",IF('REGISTRO 1'!P174&lt;4,'REGISTRO 1'!P174,""))</f>
        <v/>
      </c>
      <c r="BC175" s="15" t="str">
        <f>IF('REGISTRO 1'!P174&lt;7,IF('REGISTRO 1'!P174&gt;3,'REGISTRO 1'!P174,""),"")</f>
        <v/>
      </c>
      <c r="BD175" s="15" t="str">
        <f>IF('REGISTRO 1'!P174&lt;10,IF('REGISTRO 1'!P174&gt;6,'REGISTRO 1'!P174,""),"")</f>
        <v/>
      </c>
      <c r="BE175" s="16" t="str">
        <f>IF('REGISTRO 1'!P174&gt;9,'REGISTRO 1'!P174,"")</f>
        <v/>
      </c>
      <c r="BF175" s="21" t="str">
        <f>IF('REGISTRO 1'!T174="","",IF('REGISTRO 1'!T174&lt;3,'REGISTRO 1'!T174,""))</f>
        <v/>
      </c>
      <c r="BG175" s="15" t="str">
        <f>IF('REGISTRO 1'!T174&lt;5,IF('REGISTRO 1'!T174&gt;2,'REGISTRO 1'!T174,""),"")</f>
        <v/>
      </c>
      <c r="BH175" s="15" t="str">
        <f>IF('REGISTRO 1'!T174&lt;7,IF('REGISTRO 1'!T174&gt;4,'REGISTRO 1'!T174,""),"")</f>
        <v/>
      </c>
      <c r="BI175" s="16" t="str">
        <f>IF('REGISTRO 1'!T174&gt;6,'REGISTRO 1'!T174,"")</f>
        <v/>
      </c>
      <c r="BJ175" s="21" t="str">
        <f>IF('REGISTRO 1'!X174="","",IF('REGISTRO 1'!X174&lt;3,'REGISTRO 1'!X174,""))</f>
        <v/>
      </c>
      <c r="BK175" s="15" t="str">
        <f>IF('REGISTRO 1'!X174&lt;5,IF('REGISTRO 1'!X174&gt;2,'REGISTRO 1'!X174,""),"")</f>
        <v/>
      </c>
      <c r="BL175" s="15" t="str">
        <f>IF('REGISTRO 1'!X174&lt;7,IF('REGISTRO 1'!X174&gt;4,'REGISTRO 1'!X174,""),"")</f>
        <v/>
      </c>
      <c r="BM175" s="16" t="str">
        <f>IF('REGISTRO 1'!X174&gt;6,'REGISTRO 1'!X174,"")</f>
        <v/>
      </c>
      <c r="BN175" s="38" t="str">
        <f t="shared" si="17"/>
        <v/>
      </c>
      <c r="BO175" s="14" t="str">
        <f>IF('REGISTRO 1'!I174="","",IF('REGISTRO 1'!I174&lt;5,'REGISTRO 1'!I174,""))</f>
        <v/>
      </c>
      <c r="BP175" s="15" t="str">
        <f>IF('REGISTRO 1'!I174&lt;9,IF('REGISTRO 1'!I174&gt;4,'REGISTRO 1'!I174,""),"")</f>
        <v/>
      </c>
      <c r="BQ175" s="15" t="str">
        <f>IF('REGISTRO 1'!I174&lt;13,IF('REGISTRO 1'!I174&gt;8,'REGISTRO 1'!I174,""),"")</f>
        <v/>
      </c>
      <c r="BR175" s="16" t="str">
        <f>IF('REGISTRO 1'!I174&gt;12,'REGISTRO 1'!I174,"")</f>
        <v/>
      </c>
      <c r="BS175" s="14" t="str">
        <f>IF('REGISTRO 1'!M174="","",IF('REGISTRO 1'!M174&lt;5,'REGISTRO 1'!M174,""))</f>
        <v/>
      </c>
      <c r="BT175" s="15" t="str">
        <f>IF('REGISTRO 1'!M174&lt;9,IF('REGISTRO 1'!M174&gt;4,'REGISTRO 1'!M174,""),"")</f>
        <v/>
      </c>
      <c r="BU175" s="15" t="str">
        <f>IF('REGISTRO 1'!M174&lt;13,IF('REGISTRO 1'!M174&gt;8,'REGISTRO 1'!M174,""),"")</f>
        <v/>
      </c>
      <c r="BV175" s="16" t="str">
        <f>IF('REGISTRO 1'!M174&gt;12,'REGISTRO 1'!M174,"")</f>
        <v/>
      </c>
      <c r="BW175" s="14" t="str">
        <f>IF('REGISTRO 1'!Q174="","",IF('REGISTRO 1'!Q174&lt;4,'REGISTRO 1'!Q174,""))</f>
        <v/>
      </c>
      <c r="BX175" s="15" t="str">
        <f>IF('REGISTRO 1'!Q174&lt;7,IF('REGISTRO 1'!Q174&gt;3,'REGISTRO 1'!Q174,""),"")</f>
        <v/>
      </c>
      <c r="BY175" s="15" t="str">
        <f>IF('REGISTRO 1'!Q174&lt;10,IF('REGISTRO 1'!Q174&gt;6,'REGISTRO 1'!Q174,""),"")</f>
        <v/>
      </c>
      <c r="BZ175" s="16" t="str">
        <f>IF('REGISTRO 1'!Q174&gt;9,'REGISTRO 1'!Q174,"")</f>
        <v/>
      </c>
      <c r="CA175" s="14" t="str">
        <f>IF('REGISTRO 1'!U174="","",IF('REGISTRO 1'!U174&lt;3,'REGISTRO 1'!U174,""))</f>
        <v/>
      </c>
      <c r="CB175" s="15" t="str">
        <f>IF('REGISTRO 1'!U174&lt;5,IF('REGISTRO 1'!U174&gt;2,'REGISTRO 1'!U174,""),"")</f>
        <v/>
      </c>
      <c r="CC175" s="15" t="str">
        <f>IF('REGISTRO 1'!U174&lt;7,IF('REGISTRO 1'!U174&gt;4,'REGISTRO 1'!U174,""),"")</f>
        <v/>
      </c>
      <c r="CD175" s="16" t="str">
        <f>IF('REGISTRO 1'!U174&gt;6,'REGISTRO 1'!U174,"")</f>
        <v/>
      </c>
      <c r="CE175" s="14" t="str">
        <f>IF('REGISTRO 1'!Y174="","",IF('REGISTRO 1'!Y174&lt;3,'REGISTRO 1'!Y174,""))</f>
        <v/>
      </c>
      <c r="CF175" s="15" t="str">
        <f>IF('REGISTRO 1'!Y174&lt;5,IF('REGISTRO 1'!Y174&gt;2,'REGISTRO 1'!Y174,""),"")</f>
        <v/>
      </c>
      <c r="CG175" s="15" t="str">
        <f>IF('REGISTRO 1'!Y174&lt;7,IF('REGISTRO 1'!Y174&gt;4,'REGISTRO 1'!Y174,""),"")</f>
        <v/>
      </c>
      <c r="CH175" s="16" t="str">
        <f>IF('REGISTRO 1'!Y174&gt;6,'REGISTRO 1'!Y174,"")</f>
        <v/>
      </c>
      <c r="CI175" s="73" t="str">
        <f t="shared" si="18"/>
        <v/>
      </c>
      <c r="CJ175" s="180" t="str">
        <f t="shared" si="19"/>
        <v/>
      </c>
      <c r="CK175" s="140" t="str">
        <f>IF('REGISTRO 1'!$C174="","",'REGISTRO 1'!D174)</f>
        <v/>
      </c>
      <c r="CL175" s="10" t="str">
        <f>IF('REGISTRO 1'!$C174="","",'REGISTRO 1'!E174)</f>
        <v/>
      </c>
    </row>
    <row r="176" spans="2:90" x14ac:dyDescent="0.25">
      <c r="B176" s="69" t="s">
        <v>205</v>
      </c>
      <c r="C176" s="28" t="str">
        <f>IF('REGISTRO 1'!C175="","",'REGISTRO 1'!C175)</f>
        <v/>
      </c>
      <c r="D176" s="110" t="str">
        <f>IF('REGISTRO 1'!F175="","",IF('REGISTRO 1'!F175&lt;5,'REGISTRO 1'!F175,""))</f>
        <v/>
      </c>
      <c r="E176" s="75" t="str">
        <f>IF('REGISTRO 1'!F175&lt;9,IF('REGISTRO 1'!F175&gt;4,'REGISTRO 1'!F175,""),"")</f>
        <v/>
      </c>
      <c r="F176" s="75" t="str">
        <f>IF('REGISTRO 1'!F175&lt;13,IF('REGISTRO 1'!F175&gt;8,'REGISTRO 1'!F175,""),"")</f>
        <v/>
      </c>
      <c r="G176" s="22" t="str">
        <f>IF('REGISTRO 1'!F175&gt;12,'REGISTRO 1'!F175,"")</f>
        <v/>
      </c>
      <c r="H176" s="110" t="str">
        <f>IF('REGISTRO 1'!J175="","",IF('REGISTRO 1'!J175&lt;5,'REGISTRO 1'!J175,""))</f>
        <v/>
      </c>
      <c r="I176" s="75" t="str">
        <f>IF('REGISTRO 1'!J175&lt;9,IF('REGISTRO 1'!J175&gt;4,'REGISTRO 1'!J175,""),"")</f>
        <v/>
      </c>
      <c r="J176" s="75" t="str">
        <f>IF('REGISTRO 1'!J175&lt;13,IF('REGISTRO 1'!J175&gt;8,'REGISTRO 1'!J175,""),"")</f>
        <v/>
      </c>
      <c r="K176" s="22" t="str">
        <f>IF('REGISTRO 1'!J175&gt;12,'REGISTRO 1'!J175,"")</f>
        <v/>
      </c>
      <c r="L176" s="110" t="str">
        <f>IF('REGISTRO 1'!N175="","",IF('REGISTRO 1'!N175&lt;4,'REGISTRO 1'!N175,""))</f>
        <v/>
      </c>
      <c r="M176" s="75" t="str">
        <f>IF('REGISTRO 1'!N175&lt;7,IF('REGISTRO 1'!N175&gt;3,'REGISTRO 1'!N175,""),"")</f>
        <v/>
      </c>
      <c r="N176" s="75" t="str">
        <f>IF('REGISTRO 1'!N175&lt;10,IF('REGISTRO 1'!N175&gt;6,'REGISTRO 1'!N175,""),"")</f>
        <v/>
      </c>
      <c r="O176" s="22" t="str">
        <f>IF('REGISTRO 1'!N175&gt;9,'REGISTRO 1'!N175,"")</f>
        <v/>
      </c>
      <c r="P176" s="110" t="str">
        <f>IF('REGISTRO 1'!R175="","",IF('REGISTRO 1'!R175&lt;3,'REGISTRO 1'!R175,""))</f>
        <v/>
      </c>
      <c r="Q176" s="75" t="str">
        <f>IF('REGISTRO 1'!R175&lt;5,IF('REGISTRO 1'!R175&gt;2,'REGISTRO 1'!R175,""),"")</f>
        <v/>
      </c>
      <c r="R176" s="75" t="str">
        <f>IF('REGISTRO 1'!R175&lt;7,IF('REGISTRO 1'!R175&gt;4,'REGISTRO 1'!R175,""),"")</f>
        <v/>
      </c>
      <c r="S176" s="22" t="str">
        <f>IF('REGISTRO 1'!R175&gt;6,'REGISTRO 1'!R175,"")</f>
        <v/>
      </c>
      <c r="T176" s="110" t="str">
        <f>IF('REGISTRO 1'!V175="","",IF('REGISTRO 1'!V175&lt;3,'REGISTRO 1'!V175,""))</f>
        <v/>
      </c>
      <c r="U176" s="75" t="str">
        <f>IF('REGISTRO 1'!V175&lt;5,IF('REGISTRO 1'!V175&gt;2,'REGISTRO 1'!V175,""),"")</f>
        <v/>
      </c>
      <c r="V176" s="75" t="str">
        <f>IF('REGISTRO 1'!V175&lt;7,IF('REGISTRO 1'!V175&gt;4,'REGISTRO 1'!V175,""),"")</f>
        <v/>
      </c>
      <c r="W176" s="111" t="str">
        <f>IF('REGISTRO 1'!V175&gt;6,'REGISTRO 1'!V175,"")</f>
        <v/>
      </c>
      <c r="X176" s="162" t="str">
        <f t="shared" si="15"/>
        <v/>
      </c>
      <c r="Y176" s="163" t="str">
        <f>IF('REGISTRO 1'!G175="","",IF('REGISTRO 1'!G175&lt;5,'REGISTRO 1'!G175,""))</f>
        <v/>
      </c>
      <c r="Z176" s="164" t="str">
        <f>IF('REGISTRO 1'!G175&lt;9,IF('REGISTRO 1'!G175&gt;4,'REGISTRO 1'!G175,""),"")</f>
        <v/>
      </c>
      <c r="AA176" s="164" t="str">
        <f>IF('REGISTRO 1'!G175&lt;13,IF('REGISTRO 1'!G175&gt;8,'REGISTRO 1'!G175,""),"")</f>
        <v/>
      </c>
      <c r="AB176" s="165" t="str">
        <f>IF('REGISTRO 1'!G175&gt;12,'REGISTRO 1'!G175,"")</f>
        <v/>
      </c>
      <c r="AC176" s="166" t="str">
        <f>IF('REGISTRO 1'!K175="","",IF('REGISTRO 1'!K175&lt;5,'REGISTRO 1'!K175,""))</f>
        <v/>
      </c>
      <c r="AD176" s="164" t="str">
        <f>IF('REGISTRO 1'!K175&lt;9,IF('REGISTRO 1'!K175&gt;4,'REGISTRO 1'!K175,""),"")</f>
        <v/>
      </c>
      <c r="AE176" s="164" t="str">
        <f>IF('REGISTRO 1'!K175&lt;13,IF('REGISTRO 1'!K175&gt;8,'REGISTRO 1'!K175,""),"")</f>
        <v/>
      </c>
      <c r="AF176" s="165" t="str">
        <f>IF('REGISTRO 1'!K175&gt;12,'REGISTRO 1'!K175,"")</f>
        <v/>
      </c>
      <c r="AG176" s="166" t="str">
        <f>IF('REGISTRO 1'!O175="","",IF('REGISTRO 1'!O175&lt;4,'REGISTRO 1'!O175,""))</f>
        <v/>
      </c>
      <c r="AH176" s="164" t="str">
        <f>IF('REGISTRO 1'!O175&lt;7,IF('REGISTRO 1'!O175&gt;3,'REGISTRO 1'!O175,""),"")</f>
        <v/>
      </c>
      <c r="AI176" s="164" t="str">
        <f>IF('REGISTRO 1'!O175&lt;10,IF('REGISTRO 1'!O175&gt;6,'REGISTRO 1'!O175,""),"")</f>
        <v/>
      </c>
      <c r="AJ176" s="165" t="str">
        <f>IF('REGISTRO 1'!O175&gt;9,'REGISTRO 1'!O175,"")</f>
        <v/>
      </c>
      <c r="AK176" s="166" t="str">
        <f>IF('REGISTRO 1'!S175="","",IF('REGISTRO 1'!S175&lt;3,'REGISTRO 1'!S175,""))</f>
        <v/>
      </c>
      <c r="AL176" s="164" t="str">
        <f>IF('REGISTRO 1'!S175&lt;5,IF('REGISTRO 1'!S175&gt;2,'REGISTRO 1'!S175,""),"")</f>
        <v/>
      </c>
      <c r="AM176" s="164" t="str">
        <f>IF('REGISTRO 1'!S175&lt;7,IF('REGISTRO 1'!S175&gt;4,'REGISTRO 1'!S175,""),"")</f>
        <v/>
      </c>
      <c r="AN176" s="165" t="str">
        <f>IF('REGISTRO 1'!S175&gt;6,'REGISTRO 1'!S175,"")</f>
        <v/>
      </c>
      <c r="AO176" s="166" t="str">
        <f>IF('REGISTRO 1'!W175="","",IF('REGISTRO 1'!W175&lt;3,'REGISTRO 1'!W175,""))</f>
        <v/>
      </c>
      <c r="AP176" s="164" t="str">
        <f>IF('REGISTRO 1'!W175&lt;5,IF('REGISTRO 1'!W175&gt;2,'REGISTRO 1'!W175,""),"")</f>
        <v/>
      </c>
      <c r="AQ176" s="164" t="str">
        <f>IF('REGISTRO 1'!W175&lt;7,IF('REGISTRO 1'!W175&gt;4,'REGISTRO 1'!W175,""),"")</f>
        <v/>
      </c>
      <c r="AR176" s="165" t="str">
        <f>IF('REGISTRO 1'!W175&gt;6,'REGISTRO 1'!W175,"")</f>
        <v/>
      </c>
      <c r="AS176" s="162" t="str">
        <f t="shared" si="16"/>
        <v/>
      </c>
      <c r="AT176" s="110" t="str">
        <f>IF('REGISTRO 1'!H175="","",IF('REGISTRO 1'!H175&lt;5,'REGISTRO 1'!H175,""))</f>
        <v/>
      </c>
      <c r="AU176" s="75" t="str">
        <f>IF('REGISTRO 1'!H175&lt;9,IF('REGISTRO 1'!H175&gt;4,'REGISTRO 1'!H175,""),"")</f>
        <v/>
      </c>
      <c r="AV176" s="75" t="str">
        <f>IF('REGISTRO 1'!H175&lt;13,IF('REGISTRO 1'!H175&gt;8,'REGISTRO 1'!H175,""),"")</f>
        <v/>
      </c>
      <c r="AW176" s="22" t="str">
        <f>IF('REGISTRO 1'!H175&gt;12,'REGISTRO 1'!H175,"")</f>
        <v/>
      </c>
      <c r="AX176" s="110" t="str">
        <f>IF('REGISTRO 1'!L175="","",IF('REGISTRO 1'!L175&lt;5,'REGISTRO 1'!L175,""))</f>
        <v/>
      </c>
      <c r="AY176" s="75" t="str">
        <f>IF('REGISTRO 1'!L175&lt;9,IF('REGISTRO 1'!L175&gt;4,'REGISTRO 1'!L175,""),"")</f>
        <v/>
      </c>
      <c r="AZ176" s="75" t="str">
        <f>IF('REGISTRO 1'!L175&lt;13,IF('REGISTRO 1'!L175&gt;8,'REGISTRO 1'!L175,""),"")</f>
        <v/>
      </c>
      <c r="BA176" s="22" t="str">
        <f>IF('REGISTRO 1'!L175&gt;12,'REGISTRO 1'!L175,"")</f>
        <v/>
      </c>
      <c r="BB176" s="110" t="str">
        <f>IF('REGISTRO 1'!P175="","",IF('REGISTRO 1'!P175&lt;4,'REGISTRO 1'!P175,""))</f>
        <v/>
      </c>
      <c r="BC176" s="75" t="str">
        <f>IF('REGISTRO 1'!P175&lt;7,IF('REGISTRO 1'!P175&gt;3,'REGISTRO 1'!P175,""),"")</f>
        <v/>
      </c>
      <c r="BD176" s="75" t="str">
        <f>IF('REGISTRO 1'!P175&lt;10,IF('REGISTRO 1'!P175&gt;6,'REGISTRO 1'!P175,""),"")</f>
        <v/>
      </c>
      <c r="BE176" s="22" t="str">
        <f>IF('REGISTRO 1'!P175&gt;9,'REGISTRO 1'!P175,"")</f>
        <v/>
      </c>
      <c r="BF176" s="110" t="str">
        <f>IF('REGISTRO 1'!T175="","",IF('REGISTRO 1'!T175&lt;3,'REGISTRO 1'!T175,""))</f>
        <v/>
      </c>
      <c r="BG176" s="75" t="str">
        <f>IF('REGISTRO 1'!T175&lt;5,IF('REGISTRO 1'!T175&gt;2,'REGISTRO 1'!T175,""),"")</f>
        <v/>
      </c>
      <c r="BH176" s="75" t="str">
        <f>IF('REGISTRO 1'!T175&lt;7,IF('REGISTRO 1'!T175&gt;4,'REGISTRO 1'!T175,""),"")</f>
        <v/>
      </c>
      <c r="BI176" s="22" t="str">
        <f>IF('REGISTRO 1'!T175&gt;6,'REGISTRO 1'!T175,"")</f>
        <v/>
      </c>
      <c r="BJ176" s="110" t="str">
        <f>IF('REGISTRO 1'!X175="","",IF('REGISTRO 1'!X175&lt;3,'REGISTRO 1'!X175,""))</f>
        <v/>
      </c>
      <c r="BK176" s="75" t="str">
        <f>IF('REGISTRO 1'!X175&lt;5,IF('REGISTRO 1'!X175&gt;2,'REGISTRO 1'!X175,""),"")</f>
        <v/>
      </c>
      <c r="BL176" s="75" t="str">
        <f>IF('REGISTRO 1'!X175&lt;7,IF('REGISTRO 1'!X175&gt;4,'REGISTRO 1'!X175,""),"")</f>
        <v/>
      </c>
      <c r="BM176" s="22" t="str">
        <f>IF('REGISTRO 1'!X175&gt;6,'REGISTRO 1'!X175,"")</f>
        <v/>
      </c>
      <c r="BN176" s="162" t="str">
        <f t="shared" si="17"/>
        <v/>
      </c>
      <c r="BO176" s="167" t="str">
        <f>IF('REGISTRO 1'!I175="","",IF('REGISTRO 1'!I175&lt;5,'REGISTRO 1'!I175,""))</f>
        <v/>
      </c>
      <c r="BP176" s="168" t="str">
        <f>IF('REGISTRO 1'!I175&lt;9,IF('REGISTRO 1'!I175&gt;4,'REGISTRO 1'!I175,""),"")</f>
        <v/>
      </c>
      <c r="BQ176" s="168" t="str">
        <f>IF('REGISTRO 1'!I175&lt;13,IF('REGISTRO 1'!I175&gt;8,'REGISTRO 1'!I175,""),"")</f>
        <v/>
      </c>
      <c r="BR176" s="169" t="str">
        <f>IF('REGISTRO 1'!I175&gt;12,'REGISTRO 1'!I175,"")</f>
        <v/>
      </c>
      <c r="BS176" s="167" t="str">
        <f>IF('REGISTRO 1'!M175="","",IF('REGISTRO 1'!M175&lt;5,'REGISTRO 1'!M175,""))</f>
        <v/>
      </c>
      <c r="BT176" s="168" t="str">
        <f>IF('REGISTRO 1'!M175&lt;9,IF('REGISTRO 1'!M175&gt;4,'REGISTRO 1'!M175,""),"")</f>
        <v/>
      </c>
      <c r="BU176" s="168" t="str">
        <f>IF('REGISTRO 1'!M175&lt;13,IF('REGISTRO 1'!M175&gt;8,'REGISTRO 1'!M175,""),"")</f>
        <v/>
      </c>
      <c r="BV176" s="169" t="str">
        <f>IF('REGISTRO 1'!M175&gt;12,'REGISTRO 1'!M175,"")</f>
        <v/>
      </c>
      <c r="BW176" s="167" t="str">
        <f>IF('REGISTRO 1'!Q175="","",IF('REGISTRO 1'!Q175&lt;4,'REGISTRO 1'!Q175,""))</f>
        <v/>
      </c>
      <c r="BX176" s="168" t="str">
        <f>IF('REGISTRO 1'!Q175&lt;7,IF('REGISTRO 1'!Q175&gt;3,'REGISTRO 1'!Q175,""),"")</f>
        <v/>
      </c>
      <c r="BY176" s="168" t="str">
        <f>IF('REGISTRO 1'!Q175&lt;10,IF('REGISTRO 1'!Q175&gt;6,'REGISTRO 1'!Q175,""),"")</f>
        <v/>
      </c>
      <c r="BZ176" s="169" t="str">
        <f>IF('REGISTRO 1'!Q175&gt;9,'REGISTRO 1'!Q175,"")</f>
        <v/>
      </c>
      <c r="CA176" s="167" t="str">
        <f>IF('REGISTRO 1'!U175="","",IF('REGISTRO 1'!U175&lt;3,'REGISTRO 1'!U175,""))</f>
        <v/>
      </c>
      <c r="CB176" s="168" t="str">
        <f>IF('REGISTRO 1'!U175&lt;5,IF('REGISTRO 1'!U175&gt;2,'REGISTRO 1'!U175,""),"")</f>
        <v/>
      </c>
      <c r="CC176" s="168" t="str">
        <f>IF('REGISTRO 1'!U175&lt;7,IF('REGISTRO 1'!U175&gt;4,'REGISTRO 1'!U175,""),"")</f>
        <v/>
      </c>
      <c r="CD176" s="169" t="str">
        <f>IF('REGISTRO 1'!U175&gt;6,'REGISTRO 1'!U175,"")</f>
        <v/>
      </c>
      <c r="CE176" s="167" t="str">
        <f>IF('REGISTRO 1'!Y175="","",IF('REGISTRO 1'!Y175&lt;3,'REGISTRO 1'!Y175,""))</f>
        <v/>
      </c>
      <c r="CF176" s="168" t="str">
        <f>IF('REGISTRO 1'!Y175&lt;5,IF('REGISTRO 1'!Y175&gt;2,'REGISTRO 1'!Y175,""),"")</f>
        <v/>
      </c>
      <c r="CG176" s="168" t="str">
        <f>IF('REGISTRO 1'!Y175&lt;7,IF('REGISTRO 1'!Y175&gt;4,'REGISTRO 1'!Y175,""),"")</f>
        <v/>
      </c>
      <c r="CH176" s="169" t="str">
        <f>IF('REGISTRO 1'!Y175&gt;6,'REGISTRO 1'!Y175,"")</f>
        <v/>
      </c>
      <c r="CI176" s="170" t="str">
        <f t="shared" si="18"/>
        <v/>
      </c>
      <c r="CJ176" s="181" t="str">
        <f t="shared" si="19"/>
        <v/>
      </c>
      <c r="CK176" s="140" t="str">
        <f>IF('REGISTRO 1'!$C175="","",'REGISTRO 1'!D175)</f>
        <v/>
      </c>
      <c r="CL176" s="10" t="str">
        <f>IF('REGISTRO 1'!$C175="","",'REGISTRO 1'!E175)</f>
        <v/>
      </c>
    </row>
    <row r="177" spans="2:90" x14ac:dyDescent="0.25">
      <c r="B177" s="172" t="s">
        <v>206</v>
      </c>
      <c r="C177" s="54" t="str">
        <f>IF('REGISTRO 1'!C176="","",'REGISTRO 1'!C176)</f>
        <v/>
      </c>
      <c r="D177" s="21" t="str">
        <f>IF('REGISTRO 1'!F176="","",IF('REGISTRO 1'!F176&lt;5,'REGISTRO 1'!F176,""))</f>
        <v/>
      </c>
      <c r="E177" s="15" t="str">
        <f>IF('REGISTRO 1'!F176&lt;9,IF('REGISTRO 1'!F176&gt;4,'REGISTRO 1'!F176,""),"")</f>
        <v/>
      </c>
      <c r="F177" s="15" t="str">
        <f>IF('REGISTRO 1'!F176&lt;13,IF('REGISTRO 1'!F176&gt;8,'REGISTRO 1'!F176,""),"")</f>
        <v/>
      </c>
      <c r="G177" s="16" t="str">
        <f>IF('REGISTRO 1'!F176&gt;12,'REGISTRO 1'!F176,"")</f>
        <v/>
      </c>
      <c r="H177" s="21" t="str">
        <f>IF('REGISTRO 1'!J176="","",IF('REGISTRO 1'!J176&lt;5,'REGISTRO 1'!J176,""))</f>
        <v/>
      </c>
      <c r="I177" s="15" t="str">
        <f>IF('REGISTRO 1'!J176&lt;9,IF('REGISTRO 1'!J176&gt;4,'REGISTRO 1'!J176,""),"")</f>
        <v/>
      </c>
      <c r="J177" s="15" t="str">
        <f>IF('REGISTRO 1'!J176&lt;13,IF('REGISTRO 1'!J176&gt;8,'REGISTRO 1'!J176,""),"")</f>
        <v/>
      </c>
      <c r="K177" s="16" t="str">
        <f>IF('REGISTRO 1'!J176&gt;12,'REGISTRO 1'!J176,"")</f>
        <v/>
      </c>
      <c r="L177" s="21" t="str">
        <f>IF('REGISTRO 1'!N176="","",IF('REGISTRO 1'!N176&lt;4,'REGISTRO 1'!N176,""))</f>
        <v/>
      </c>
      <c r="M177" s="15" t="str">
        <f>IF('REGISTRO 1'!N176&lt;7,IF('REGISTRO 1'!N176&gt;3,'REGISTRO 1'!N176,""),"")</f>
        <v/>
      </c>
      <c r="N177" s="15" t="str">
        <f>IF('REGISTRO 1'!N176&lt;10,IF('REGISTRO 1'!N176&gt;6,'REGISTRO 1'!N176,""),"")</f>
        <v/>
      </c>
      <c r="O177" s="16" t="str">
        <f>IF('REGISTRO 1'!N176&gt;9,'REGISTRO 1'!N176,"")</f>
        <v/>
      </c>
      <c r="P177" s="21" t="str">
        <f>IF('REGISTRO 1'!R176="","",IF('REGISTRO 1'!R176&lt;3,'REGISTRO 1'!R176,""))</f>
        <v/>
      </c>
      <c r="Q177" s="15" t="str">
        <f>IF('REGISTRO 1'!R176&lt;5,IF('REGISTRO 1'!R176&gt;2,'REGISTRO 1'!R176,""),"")</f>
        <v/>
      </c>
      <c r="R177" s="15" t="str">
        <f>IF('REGISTRO 1'!R176&lt;7,IF('REGISTRO 1'!R176&gt;4,'REGISTRO 1'!R176,""),"")</f>
        <v/>
      </c>
      <c r="S177" s="16" t="str">
        <f>IF('REGISTRO 1'!R176&gt;6,'REGISTRO 1'!R176,"")</f>
        <v/>
      </c>
      <c r="T177" s="21" t="str">
        <f>IF('REGISTRO 1'!V176="","",IF('REGISTRO 1'!V176&lt;3,'REGISTRO 1'!V176,""))</f>
        <v/>
      </c>
      <c r="U177" s="15" t="str">
        <f>IF('REGISTRO 1'!V176&lt;5,IF('REGISTRO 1'!V176&gt;2,'REGISTRO 1'!V176,""),"")</f>
        <v/>
      </c>
      <c r="V177" s="15" t="str">
        <f>IF('REGISTRO 1'!V176&lt;7,IF('REGISTRO 1'!V176&gt;4,'REGISTRO 1'!V176,""),"")</f>
        <v/>
      </c>
      <c r="W177" s="20" t="str">
        <f>IF('REGISTRO 1'!V176&gt;6,'REGISTRO 1'!V176,"")</f>
        <v/>
      </c>
      <c r="X177" s="38" t="str">
        <f t="shared" si="15"/>
        <v/>
      </c>
      <c r="Y177" s="14" t="str">
        <f>IF('REGISTRO 1'!G176="","",IF('REGISTRO 1'!G176&lt;5,'REGISTRO 1'!G176,""))</f>
        <v/>
      </c>
      <c r="Z177" s="15" t="str">
        <f>IF('REGISTRO 1'!G176&lt;9,IF('REGISTRO 1'!G176&gt;4,'REGISTRO 1'!G176,""),"")</f>
        <v/>
      </c>
      <c r="AA177" s="15" t="str">
        <f>IF('REGISTRO 1'!G176&lt;13,IF('REGISTRO 1'!G176&gt;8,'REGISTRO 1'!G176,""),"")</f>
        <v/>
      </c>
      <c r="AB177" s="16" t="str">
        <f>IF('REGISTRO 1'!G176&gt;12,'REGISTRO 1'!G176,"")</f>
        <v/>
      </c>
      <c r="AC177" s="21" t="str">
        <f>IF('REGISTRO 1'!K176="","",IF('REGISTRO 1'!K176&lt;5,'REGISTRO 1'!K176,""))</f>
        <v/>
      </c>
      <c r="AD177" s="15" t="str">
        <f>IF('REGISTRO 1'!K176&lt;9,IF('REGISTRO 1'!K176&gt;4,'REGISTRO 1'!K176,""),"")</f>
        <v/>
      </c>
      <c r="AE177" s="15" t="str">
        <f>IF('REGISTRO 1'!K176&lt;13,IF('REGISTRO 1'!K176&gt;8,'REGISTRO 1'!K176,""),"")</f>
        <v/>
      </c>
      <c r="AF177" s="16" t="str">
        <f>IF('REGISTRO 1'!K176&gt;12,'REGISTRO 1'!K176,"")</f>
        <v/>
      </c>
      <c r="AG177" s="21" t="str">
        <f>IF('REGISTRO 1'!O176="","",IF('REGISTRO 1'!O176&lt;4,'REGISTRO 1'!O176,""))</f>
        <v/>
      </c>
      <c r="AH177" s="15" t="str">
        <f>IF('REGISTRO 1'!O176&lt;7,IF('REGISTRO 1'!O176&gt;3,'REGISTRO 1'!O176,""),"")</f>
        <v/>
      </c>
      <c r="AI177" s="15" t="str">
        <f>IF('REGISTRO 1'!O176&lt;10,IF('REGISTRO 1'!O176&gt;6,'REGISTRO 1'!O176,""),"")</f>
        <v/>
      </c>
      <c r="AJ177" s="16" t="str">
        <f>IF('REGISTRO 1'!O176&gt;9,'REGISTRO 1'!O176,"")</f>
        <v/>
      </c>
      <c r="AK177" s="21" t="str">
        <f>IF('REGISTRO 1'!S176="","",IF('REGISTRO 1'!S176&lt;3,'REGISTRO 1'!S176,""))</f>
        <v/>
      </c>
      <c r="AL177" s="15" t="str">
        <f>IF('REGISTRO 1'!S176&lt;5,IF('REGISTRO 1'!S176&gt;2,'REGISTRO 1'!S176,""),"")</f>
        <v/>
      </c>
      <c r="AM177" s="15" t="str">
        <f>IF('REGISTRO 1'!S176&lt;7,IF('REGISTRO 1'!S176&gt;4,'REGISTRO 1'!S176,""),"")</f>
        <v/>
      </c>
      <c r="AN177" s="16" t="str">
        <f>IF('REGISTRO 1'!S176&gt;6,'REGISTRO 1'!S176,"")</f>
        <v/>
      </c>
      <c r="AO177" s="21" t="str">
        <f>IF('REGISTRO 1'!W176="","",IF('REGISTRO 1'!W176&lt;3,'REGISTRO 1'!W176,""))</f>
        <v/>
      </c>
      <c r="AP177" s="15" t="str">
        <f>IF('REGISTRO 1'!W176&lt;5,IF('REGISTRO 1'!W176&gt;2,'REGISTRO 1'!W176,""),"")</f>
        <v/>
      </c>
      <c r="AQ177" s="15" t="str">
        <f>IF('REGISTRO 1'!W176&lt;7,IF('REGISTRO 1'!W176&gt;4,'REGISTRO 1'!W176,""),"")</f>
        <v/>
      </c>
      <c r="AR177" s="16" t="str">
        <f>IF('REGISTRO 1'!W176&gt;6,'REGISTRO 1'!W176,"")</f>
        <v/>
      </c>
      <c r="AS177" s="38" t="str">
        <f t="shared" si="16"/>
        <v/>
      </c>
      <c r="AT177" s="21" t="str">
        <f>IF('REGISTRO 1'!H176="","",IF('REGISTRO 1'!H176&lt;5,'REGISTRO 1'!H176,""))</f>
        <v/>
      </c>
      <c r="AU177" s="15" t="str">
        <f>IF('REGISTRO 1'!H176&lt;9,IF('REGISTRO 1'!H176&gt;4,'REGISTRO 1'!H176,""),"")</f>
        <v/>
      </c>
      <c r="AV177" s="15" t="str">
        <f>IF('REGISTRO 1'!H176&lt;13,IF('REGISTRO 1'!H176&gt;8,'REGISTRO 1'!H176,""),"")</f>
        <v/>
      </c>
      <c r="AW177" s="16" t="str">
        <f>IF('REGISTRO 1'!H176&gt;12,'REGISTRO 1'!H176,"")</f>
        <v/>
      </c>
      <c r="AX177" s="21" t="str">
        <f>IF('REGISTRO 1'!L176="","",IF('REGISTRO 1'!L176&lt;5,'REGISTRO 1'!L176,""))</f>
        <v/>
      </c>
      <c r="AY177" s="15" t="str">
        <f>IF('REGISTRO 1'!L176&lt;9,IF('REGISTRO 1'!L176&gt;4,'REGISTRO 1'!L176,""),"")</f>
        <v/>
      </c>
      <c r="AZ177" s="15" t="str">
        <f>IF('REGISTRO 1'!L176&lt;13,IF('REGISTRO 1'!L176&gt;8,'REGISTRO 1'!L176,""),"")</f>
        <v/>
      </c>
      <c r="BA177" s="16" t="str">
        <f>IF('REGISTRO 1'!L176&gt;12,'REGISTRO 1'!L176,"")</f>
        <v/>
      </c>
      <c r="BB177" s="21" t="str">
        <f>IF('REGISTRO 1'!P176="","",IF('REGISTRO 1'!P176&lt;4,'REGISTRO 1'!P176,""))</f>
        <v/>
      </c>
      <c r="BC177" s="15" t="str">
        <f>IF('REGISTRO 1'!P176&lt;7,IF('REGISTRO 1'!P176&gt;3,'REGISTRO 1'!P176,""),"")</f>
        <v/>
      </c>
      <c r="BD177" s="15" t="str">
        <f>IF('REGISTRO 1'!P176&lt;10,IF('REGISTRO 1'!P176&gt;6,'REGISTRO 1'!P176,""),"")</f>
        <v/>
      </c>
      <c r="BE177" s="16" t="str">
        <f>IF('REGISTRO 1'!P176&gt;9,'REGISTRO 1'!P176,"")</f>
        <v/>
      </c>
      <c r="BF177" s="21" t="str">
        <f>IF('REGISTRO 1'!T176="","",IF('REGISTRO 1'!T176&lt;3,'REGISTRO 1'!T176,""))</f>
        <v/>
      </c>
      <c r="BG177" s="15" t="str">
        <f>IF('REGISTRO 1'!T176&lt;5,IF('REGISTRO 1'!T176&gt;2,'REGISTRO 1'!T176,""),"")</f>
        <v/>
      </c>
      <c r="BH177" s="15" t="str">
        <f>IF('REGISTRO 1'!T176&lt;7,IF('REGISTRO 1'!T176&gt;4,'REGISTRO 1'!T176,""),"")</f>
        <v/>
      </c>
      <c r="BI177" s="16" t="str">
        <f>IF('REGISTRO 1'!T176&gt;6,'REGISTRO 1'!T176,"")</f>
        <v/>
      </c>
      <c r="BJ177" s="21" t="str">
        <f>IF('REGISTRO 1'!X176="","",IF('REGISTRO 1'!X176&lt;3,'REGISTRO 1'!X176,""))</f>
        <v/>
      </c>
      <c r="BK177" s="15" t="str">
        <f>IF('REGISTRO 1'!X176&lt;5,IF('REGISTRO 1'!X176&gt;2,'REGISTRO 1'!X176,""),"")</f>
        <v/>
      </c>
      <c r="BL177" s="15" t="str">
        <f>IF('REGISTRO 1'!X176&lt;7,IF('REGISTRO 1'!X176&gt;4,'REGISTRO 1'!X176,""),"")</f>
        <v/>
      </c>
      <c r="BM177" s="16" t="str">
        <f>IF('REGISTRO 1'!X176&gt;6,'REGISTRO 1'!X176,"")</f>
        <v/>
      </c>
      <c r="BN177" s="38" t="str">
        <f t="shared" si="17"/>
        <v/>
      </c>
      <c r="BO177" s="14" t="str">
        <f>IF('REGISTRO 1'!I176="","",IF('REGISTRO 1'!I176&lt;5,'REGISTRO 1'!I176,""))</f>
        <v/>
      </c>
      <c r="BP177" s="15" t="str">
        <f>IF('REGISTRO 1'!I176&lt;9,IF('REGISTRO 1'!I176&gt;4,'REGISTRO 1'!I176,""),"")</f>
        <v/>
      </c>
      <c r="BQ177" s="15" t="str">
        <f>IF('REGISTRO 1'!I176&lt;13,IF('REGISTRO 1'!I176&gt;8,'REGISTRO 1'!I176,""),"")</f>
        <v/>
      </c>
      <c r="BR177" s="16" t="str">
        <f>IF('REGISTRO 1'!I176&gt;12,'REGISTRO 1'!I176,"")</f>
        <v/>
      </c>
      <c r="BS177" s="14" t="str">
        <f>IF('REGISTRO 1'!M176="","",IF('REGISTRO 1'!M176&lt;5,'REGISTRO 1'!M176,""))</f>
        <v/>
      </c>
      <c r="BT177" s="15" t="str">
        <f>IF('REGISTRO 1'!M176&lt;9,IF('REGISTRO 1'!M176&gt;4,'REGISTRO 1'!M176,""),"")</f>
        <v/>
      </c>
      <c r="BU177" s="15" t="str">
        <f>IF('REGISTRO 1'!M176&lt;13,IF('REGISTRO 1'!M176&gt;8,'REGISTRO 1'!M176,""),"")</f>
        <v/>
      </c>
      <c r="BV177" s="16" t="str">
        <f>IF('REGISTRO 1'!M176&gt;12,'REGISTRO 1'!M176,"")</f>
        <v/>
      </c>
      <c r="BW177" s="14" t="str">
        <f>IF('REGISTRO 1'!Q176="","",IF('REGISTRO 1'!Q176&lt;4,'REGISTRO 1'!Q176,""))</f>
        <v/>
      </c>
      <c r="BX177" s="15" t="str">
        <f>IF('REGISTRO 1'!Q176&lt;7,IF('REGISTRO 1'!Q176&gt;3,'REGISTRO 1'!Q176,""),"")</f>
        <v/>
      </c>
      <c r="BY177" s="15" t="str">
        <f>IF('REGISTRO 1'!Q176&lt;10,IF('REGISTRO 1'!Q176&gt;6,'REGISTRO 1'!Q176,""),"")</f>
        <v/>
      </c>
      <c r="BZ177" s="16" t="str">
        <f>IF('REGISTRO 1'!Q176&gt;9,'REGISTRO 1'!Q176,"")</f>
        <v/>
      </c>
      <c r="CA177" s="14" t="str">
        <f>IF('REGISTRO 1'!U176="","",IF('REGISTRO 1'!U176&lt;3,'REGISTRO 1'!U176,""))</f>
        <v/>
      </c>
      <c r="CB177" s="15" t="str">
        <f>IF('REGISTRO 1'!U176&lt;5,IF('REGISTRO 1'!U176&gt;2,'REGISTRO 1'!U176,""),"")</f>
        <v/>
      </c>
      <c r="CC177" s="15" t="str">
        <f>IF('REGISTRO 1'!U176&lt;7,IF('REGISTRO 1'!U176&gt;4,'REGISTRO 1'!U176,""),"")</f>
        <v/>
      </c>
      <c r="CD177" s="16" t="str">
        <f>IF('REGISTRO 1'!U176&gt;6,'REGISTRO 1'!U176,"")</f>
        <v/>
      </c>
      <c r="CE177" s="14" t="str">
        <f>IF('REGISTRO 1'!Y176="","",IF('REGISTRO 1'!Y176&lt;3,'REGISTRO 1'!Y176,""))</f>
        <v/>
      </c>
      <c r="CF177" s="15" t="str">
        <f>IF('REGISTRO 1'!Y176&lt;5,IF('REGISTRO 1'!Y176&gt;2,'REGISTRO 1'!Y176,""),"")</f>
        <v/>
      </c>
      <c r="CG177" s="15" t="str">
        <f>IF('REGISTRO 1'!Y176&lt;7,IF('REGISTRO 1'!Y176&gt;4,'REGISTRO 1'!Y176,""),"")</f>
        <v/>
      </c>
      <c r="CH177" s="16" t="str">
        <f>IF('REGISTRO 1'!Y176&gt;6,'REGISTRO 1'!Y176,"")</f>
        <v/>
      </c>
      <c r="CI177" s="73" t="str">
        <f t="shared" si="18"/>
        <v/>
      </c>
      <c r="CJ177" s="180" t="str">
        <f t="shared" si="19"/>
        <v/>
      </c>
      <c r="CK177" s="140" t="str">
        <f>IF('REGISTRO 1'!$C176="","",'REGISTRO 1'!D176)</f>
        <v/>
      </c>
      <c r="CL177" s="10" t="str">
        <f>IF('REGISTRO 1'!$C176="","",'REGISTRO 1'!E176)</f>
        <v/>
      </c>
    </row>
    <row r="178" spans="2:90" x14ac:dyDescent="0.25">
      <c r="B178" s="69" t="s">
        <v>207</v>
      </c>
      <c r="C178" s="28" t="str">
        <f>IF('REGISTRO 1'!C177="","",'REGISTRO 1'!C177)</f>
        <v/>
      </c>
      <c r="D178" s="110" t="str">
        <f>IF('REGISTRO 1'!F177="","",IF('REGISTRO 1'!F177&lt;5,'REGISTRO 1'!F177,""))</f>
        <v/>
      </c>
      <c r="E178" s="75" t="str">
        <f>IF('REGISTRO 1'!F177&lt;9,IF('REGISTRO 1'!F177&gt;4,'REGISTRO 1'!F177,""),"")</f>
        <v/>
      </c>
      <c r="F178" s="75" t="str">
        <f>IF('REGISTRO 1'!F177&lt;13,IF('REGISTRO 1'!F177&gt;8,'REGISTRO 1'!F177,""),"")</f>
        <v/>
      </c>
      <c r="G178" s="22" t="str">
        <f>IF('REGISTRO 1'!F177&gt;12,'REGISTRO 1'!F177,"")</f>
        <v/>
      </c>
      <c r="H178" s="110" t="str">
        <f>IF('REGISTRO 1'!J177="","",IF('REGISTRO 1'!J177&lt;5,'REGISTRO 1'!J177,""))</f>
        <v/>
      </c>
      <c r="I178" s="75" t="str">
        <f>IF('REGISTRO 1'!J177&lt;9,IF('REGISTRO 1'!J177&gt;4,'REGISTRO 1'!J177,""),"")</f>
        <v/>
      </c>
      <c r="J178" s="75" t="str">
        <f>IF('REGISTRO 1'!J177&lt;13,IF('REGISTRO 1'!J177&gt;8,'REGISTRO 1'!J177,""),"")</f>
        <v/>
      </c>
      <c r="K178" s="22" t="str">
        <f>IF('REGISTRO 1'!J177&gt;12,'REGISTRO 1'!J177,"")</f>
        <v/>
      </c>
      <c r="L178" s="110" t="str">
        <f>IF('REGISTRO 1'!N177="","",IF('REGISTRO 1'!N177&lt;4,'REGISTRO 1'!N177,""))</f>
        <v/>
      </c>
      <c r="M178" s="75" t="str">
        <f>IF('REGISTRO 1'!N177&lt;7,IF('REGISTRO 1'!N177&gt;3,'REGISTRO 1'!N177,""),"")</f>
        <v/>
      </c>
      <c r="N178" s="75" t="str">
        <f>IF('REGISTRO 1'!N177&lt;10,IF('REGISTRO 1'!N177&gt;6,'REGISTRO 1'!N177,""),"")</f>
        <v/>
      </c>
      <c r="O178" s="22" t="str">
        <f>IF('REGISTRO 1'!N177&gt;9,'REGISTRO 1'!N177,"")</f>
        <v/>
      </c>
      <c r="P178" s="110" t="str">
        <f>IF('REGISTRO 1'!R177="","",IF('REGISTRO 1'!R177&lt;3,'REGISTRO 1'!R177,""))</f>
        <v/>
      </c>
      <c r="Q178" s="75" t="str">
        <f>IF('REGISTRO 1'!R177&lt;5,IF('REGISTRO 1'!R177&gt;2,'REGISTRO 1'!R177,""),"")</f>
        <v/>
      </c>
      <c r="R178" s="75" t="str">
        <f>IF('REGISTRO 1'!R177&lt;7,IF('REGISTRO 1'!R177&gt;4,'REGISTRO 1'!R177,""),"")</f>
        <v/>
      </c>
      <c r="S178" s="22" t="str">
        <f>IF('REGISTRO 1'!R177&gt;6,'REGISTRO 1'!R177,"")</f>
        <v/>
      </c>
      <c r="T178" s="110" t="str">
        <f>IF('REGISTRO 1'!V177="","",IF('REGISTRO 1'!V177&lt;3,'REGISTRO 1'!V177,""))</f>
        <v/>
      </c>
      <c r="U178" s="75" t="str">
        <f>IF('REGISTRO 1'!V177&lt;5,IF('REGISTRO 1'!V177&gt;2,'REGISTRO 1'!V177,""),"")</f>
        <v/>
      </c>
      <c r="V178" s="75" t="str">
        <f>IF('REGISTRO 1'!V177&lt;7,IF('REGISTRO 1'!V177&gt;4,'REGISTRO 1'!V177,""),"")</f>
        <v/>
      </c>
      <c r="W178" s="111" t="str">
        <f>IF('REGISTRO 1'!V177&gt;6,'REGISTRO 1'!V177,"")</f>
        <v/>
      </c>
      <c r="X178" s="162" t="str">
        <f t="shared" si="15"/>
        <v/>
      </c>
      <c r="Y178" s="163" t="str">
        <f>IF('REGISTRO 1'!G177="","",IF('REGISTRO 1'!G177&lt;5,'REGISTRO 1'!G177,""))</f>
        <v/>
      </c>
      <c r="Z178" s="164" t="str">
        <f>IF('REGISTRO 1'!G177&lt;9,IF('REGISTRO 1'!G177&gt;4,'REGISTRO 1'!G177,""),"")</f>
        <v/>
      </c>
      <c r="AA178" s="164" t="str">
        <f>IF('REGISTRO 1'!G177&lt;13,IF('REGISTRO 1'!G177&gt;8,'REGISTRO 1'!G177,""),"")</f>
        <v/>
      </c>
      <c r="AB178" s="165" t="str">
        <f>IF('REGISTRO 1'!G177&gt;12,'REGISTRO 1'!G177,"")</f>
        <v/>
      </c>
      <c r="AC178" s="166" t="str">
        <f>IF('REGISTRO 1'!K177="","",IF('REGISTRO 1'!K177&lt;5,'REGISTRO 1'!K177,""))</f>
        <v/>
      </c>
      <c r="AD178" s="164" t="str">
        <f>IF('REGISTRO 1'!K177&lt;9,IF('REGISTRO 1'!K177&gt;4,'REGISTRO 1'!K177,""),"")</f>
        <v/>
      </c>
      <c r="AE178" s="164" t="str">
        <f>IF('REGISTRO 1'!K177&lt;13,IF('REGISTRO 1'!K177&gt;8,'REGISTRO 1'!K177,""),"")</f>
        <v/>
      </c>
      <c r="AF178" s="165" t="str">
        <f>IF('REGISTRO 1'!K177&gt;12,'REGISTRO 1'!K177,"")</f>
        <v/>
      </c>
      <c r="AG178" s="166" t="str">
        <f>IF('REGISTRO 1'!O177="","",IF('REGISTRO 1'!O177&lt;4,'REGISTRO 1'!O177,""))</f>
        <v/>
      </c>
      <c r="AH178" s="164" t="str">
        <f>IF('REGISTRO 1'!O177&lt;7,IF('REGISTRO 1'!O177&gt;3,'REGISTRO 1'!O177,""),"")</f>
        <v/>
      </c>
      <c r="AI178" s="164" t="str">
        <f>IF('REGISTRO 1'!O177&lt;10,IF('REGISTRO 1'!O177&gt;6,'REGISTRO 1'!O177,""),"")</f>
        <v/>
      </c>
      <c r="AJ178" s="165" t="str">
        <f>IF('REGISTRO 1'!O177&gt;9,'REGISTRO 1'!O177,"")</f>
        <v/>
      </c>
      <c r="AK178" s="166" t="str">
        <f>IF('REGISTRO 1'!S177="","",IF('REGISTRO 1'!S177&lt;3,'REGISTRO 1'!S177,""))</f>
        <v/>
      </c>
      <c r="AL178" s="164" t="str">
        <f>IF('REGISTRO 1'!S177&lt;5,IF('REGISTRO 1'!S177&gt;2,'REGISTRO 1'!S177,""),"")</f>
        <v/>
      </c>
      <c r="AM178" s="164" t="str">
        <f>IF('REGISTRO 1'!S177&lt;7,IF('REGISTRO 1'!S177&gt;4,'REGISTRO 1'!S177,""),"")</f>
        <v/>
      </c>
      <c r="AN178" s="165" t="str">
        <f>IF('REGISTRO 1'!S177&gt;6,'REGISTRO 1'!S177,"")</f>
        <v/>
      </c>
      <c r="AO178" s="166" t="str">
        <f>IF('REGISTRO 1'!W177="","",IF('REGISTRO 1'!W177&lt;3,'REGISTRO 1'!W177,""))</f>
        <v/>
      </c>
      <c r="AP178" s="164" t="str">
        <f>IF('REGISTRO 1'!W177&lt;5,IF('REGISTRO 1'!W177&gt;2,'REGISTRO 1'!W177,""),"")</f>
        <v/>
      </c>
      <c r="AQ178" s="164" t="str">
        <f>IF('REGISTRO 1'!W177&lt;7,IF('REGISTRO 1'!W177&gt;4,'REGISTRO 1'!W177,""),"")</f>
        <v/>
      </c>
      <c r="AR178" s="165" t="str">
        <f>IF('REGISTRO 1'!W177&gt;6,'REGISTRO 1'!W177,"")</f>
        <v/>
      </c>
      <c r="AS178" s="162" t="str">
        <f t="shared" si="16"/>
        <v/>
      </c>
      <c r="AT178" s="110" t="str">
        <f>IF('REGISTRO 1'!H177="","",IF('REGISTRO 1'!H177&lt;5,'REGISTRO 1'!H177,""))</f>
        <v/>
      </c>
      <c r="AU178" s="75" t="str">
        <f>IF('REGISTRO 1'!H177&lt;9,IF('REGISTRO 1'!H177&gt;4,'REGISTRO 1'!H177,""),"")</f>
        <v/>
      </c>
      <c r="AV178" s="75" t="str">
        <f>IF('REGISTRO 1'!H177&lt;13,IF('REGISTRO 1'!H177&gt;8,'REGISTRO 1'!H177,""),"")</f>
        <v/>
      </c>
      <c r="AW178" s="22" t="str">
        <f>IF('REGISTRO 1'!H177&gt;12,'REGISTRO 1'!H177,"")</f>
        <v/>
      </c>
      <c r="AX178" s="110" t="str">
        <f>IF('REGISTRO 1'!L177="","",IF('REGISTRO 1'!L177&lt;5,'REGISTRO 1'!L177,""))</f>
        <v/>
      </c>
      <c r="AY178" s="75" t="str">
        <f>IF('REGISTRO 1'!L177&lt;9,IF('REGISTRO 1'!L177&gt;4,'REGISTRO 1'!L177,""),"")</f>
        <v/>
      </c>
      <c r="AZ178" s="75" t="str">
        <f>IF('REGISTRO 1'!L177&lt;13,IF('REGISTRO 1'!L177&gt;8,'REGISTRO 1'!L177,""),"")</f>
        <v/>
      </c>
      <c r="BA178" s="22" t="str">
        <f>IF('REGISTRO 1'!L177&gt;12,'REGISTRO 1'!L177,"")</f>
        <v/>
      </c>
      <c r="BB178" s="110" t="str">
        <f>IF('REGISTRO 1'!P177="","",IF('REGISTRO 1'!P177&lt;4,'REGISTRO 1'!P177,""))</f>
        <v/>
      </c>
      <c r="BC178" s="75" t="str">
        <f>IF('REGISTRO 1'!P177&lt;7,IF('REGISTRO 1'!P177&gt;3,'REGISTRO 1'!P177,""),"")</f>
        <v/>
      </c>
      <c r="BD178" s="75" t="str">
        <f>IF('REGISTRO 1'!P177&lt;10,IF('REGISTRO 1'!P177&gt;6,'REGISTRO 1'!P177,""),"")</f>
        <v/>
      </c>
      <c r="BE178" s="22" t="str">
        <f>IF('REGISTRO 1'!P177&gt;9,'REGISTRO 1'!P177,"")</f>
        <v/>
      </c>
      <c r="BF178" s="110" t="str">
        <f>IF('REGISTRO 1'!T177="","",IF('REGISTRO 1'!T177&lt;3,'REGISTRO 1'!T177,""))</f>
        <v/>
      </c>
      <c r="BG178" s="75" t="str">
        <f>IF('REGISTRO 1'!T177&lt;5,IF('REGISTRO 1'!T177&gt;2,'REGISTRO 1'!T177,""),"")</f>
        <v/>
      </c>
      <c r="BH178" s="75" t="str">
        <f>IF('REGISTRO 1'!T177&lt;7,IF('REGISTRO 1'!T177&gt;4,'REGISTRO 1'!T177,""),"")</f>
        <v/>
      </c>
      <c r="BI178" s="22" t="str">
        <f>IF('REGISTRO 1'!T177&gt;6,'REGISTRO 1'!T177,"")</f>
        <v/>
      </c>
      <c r="BJ178" s="110" t="str">
        <f>IF('REGISTRO 1'!X177="","",IF('REGISTRO 1'!X177&lt;3,'REGISTRO 1'!X177,""))</f>
        <v/>
      </c>
      <c r="BK178" s="75" t="str">
        <f>IF('REGISTRO 1'!X177&lt;5,IF('REGISTRO 1'!X177&gt;2,'REGISTRO 1'!X177,""),"")</f>
        <v/>
      </c>
      <c r="BL178" s="75" t="str">
        <f>IF('REGISTRO 1'!X177&lt;7,IF('REGISTRO 1'!X177&gt;4,'REGISTRO 1'!X177,""),"")</f>
        <v/>
      </c>
      <c r="BM178" s="22" t="str">
        <f>IF('REGISTRO 1'!X177&gt;6,'REGISTRO 1'!X177,"")</f>
        <v/>
      </c>
      <c r="BN178" s="162" t="str">
        <f t="shared" si="17"/>
        <v/>
      </c>
      <c r="BO178" s="167" t="str">
        <f>IF('REGISTRO 1'!I177="","",IF('REGISTRO 1'!I177&lt;5,'REGISTRO 1'!I177,""))</f>
        <v/>
      </c>
      <c r="BP178" s="168" t="str">
        <f>IF('REGISTRO 1'!I177&lt;9,IF('REGISTRO 1'!I177&gt;4,'REGISTRO 1'!I177,""),"")</f>
        <v/>
      </c>
      <c r="BQ178" s="168" t="str">
        <f>IF('REGISTRO 1'!I177&lt;13,IF('REGISTRO 1'!I177&gt;8,'REGISTRO 1'!I177,""),"")</f>
        <v/>
      </c>
      <c r="BR178" s="169" t="str">
        <f>IF('REGISTRO 1'!I177&gt;12,'REGISTRO 1'!I177,"")</f>
        <v/>
      </c>
      <c r="BS178" s="167" t="str">
        <f>IF('REGISTRO 1'!M177="","",IF('REGISTRO 1'!M177&lt;5,'REGISTRO 1'!M177,""))</f>
        <v/>
      </c>
      <c r="BT178" s="168" t="str">
        <f>IF('REGISTRO 1'!M177&lt;9,IF('REGISTRO 1'!M177&gt;4,'REGISTRO 1'!M177,""),"")</f>
        <v/>
      </c>
      <c r="BU178" s="168" t="str">
        <f>IF('REGISTRO 1'!M177&lt;13,IF('REGISTRO 1'!M177&gt;8,'REGISTRO 1'!M177,""),"")</f>
        <v/>
      </c>
      <c r="BV178" s="169" t="str">
        <f>IF('REGISTRO 1'!M177&gt;12,'REGISTRO 1'!M177,"")</f>
        <v/>
      </c>
      <c r="BW178" s="167" t="str">
        <f>IF('REGISTRO 1'!Q177="","",IF('REGISTRO 1'!Q177&lt;4,'REGISTRO 1'!Q177,""))</f>
        <v/>
      </c>
      <c r="BX178" s="168" t="str">
        <f>IF('REGISTRO 1'!Q177&lt;7,IF('REGISTRO 1'!Q177&gt;3,'REGISTRO 1'!Q177,""),"")</f>
        <v/>
      </c>
      <c r="BY178" s="168" t="str">
        <f>IF('REGISTRO 1'!Q177&lt;10,IF('REGISTRO 1'!Q177&gt;6,'REGISTRO 1'!Q177,""),"")</f>
        <v/>
      </c>
      <c r="BZ178" s="169" t="str">
        <f>IF('REGISTRO 1'!Q177&gt;9,'REGISTRO 1'!Q177,"")</f>
        <v/>
      </c>
      <c r="CA178" s="167" t="str">
        <f>IF('REGISTRO 1'!U177="","",IF('REGISTRO 1'!U177&lt;3,'REGISTRO 1'!U177,""))</f>
        <v/>
      </c>
      <c r="CB178" s="168" t="str">
        <f>IF('REGISTRO 1'!U177&lt;5,IF('REGISTRO 1'!U177&gt;2,'REGISTRO 1'!U177,""),"")</f>
        <v/>
      </c>
      <c r="CC178" s="168" t="str">
        <f>IF('REGISTRO 1'!U177&lt;7,IF('REGISTRO 1'!U177&gt;4,'REGISTRO 1'!U177,""),"")</f>
        <v/>
      </c>
      <c r="CD178" s="169" t="str">
        <f>IF('REGISTRO 1'!U177&gt;6,'REGISTRO 1'!U177,"")</f>
        <v/>
      </c>
      <c r="CE178" s="167" t="str">
        <f>IF('REGISTRO 1'!Y177="","",IF('REGISTRO 1'!Y177&lt;3,'REGISTRO 1'!Y177,""))</f>
        <v/>
      </c>
      <c r="CF178" s="168" t="str">
        <f>IF('REGISTRO 1'!Y177&lt;5,IF('REGISTRO 1'!Y177&gt;2,'REGISTRO 1'!Y177,""),"")</f>
        <v/>
      </c>
      <c r="CG178" s="168" t="str">
        <f>IF('REGISTRO 1'!Y177&lt;7,IF('REGISTRO 1'!Y177&gt;4,'REGISTRO 1'!Y177,""),"")</f>
        <v/>
      </c>
      <c r="CH178" s="169" t="str">
        <f>IF('REGISTRO 1'!Y177&gt;6,'REGISTRO 1'!Y177,"")</f>
        <v/>
      </c>
      <c r="CI178" s="170" t="str">
        <f t="shared" si="18"/>
        <v/>
      </c>
      <c r="CJ178" s="181" t="str">
        <f t="shared" si="19"/>
        <v/>
      </c>
      <c r="CK178" s="140" t="str">
        <f>IF('REGISTRO 1'!$C177="","",'REGISTRO 1'!D177)</f>
        <v/>
      </c>
      <c r="CL178" s="10" t="str">
        <f>IF('REGISTRO 1'!$C177="","",'REGISTRO 1'!E177)</f>
        <v/>
      </c>
    </row>
    <row r="179" spans="2:90" x14ac:dyDescent="0.25">
      <c r="B179" s="172" t="s">
        <v>208</v>
      </c>
      <c r="C179" s="54" t="str">
        <f>IF('REGISTRO 1'!C178="","",'REGISTRO 1'!C178)</f>
        <v/>
      </c>
      <c r="D179" s="21" t="str">
        <f>IF('REGISTRO 1'!F178="","",IF('REGISTRO 1'!F178&lt;5,'REGISTRO 1'!F178,""))</f>
        <v/>
      </c>
      <c r="E179" s="15" t="str">
        <f>IF('REGISTRO 1'!F178&lt;9,IF('REGISTRO 1'!F178&gt;4,'REGISTRO 1'!F178,""),"")</f>
        <v/>
      </c>
      <c r="F179" s="15" t="str">
        <f>IF('REGISTRO 1'!F178&lt;13,IF('REGISTRO 1'!F178&gt;8,'REGISTRO 1'!F178,""),"")</f>
        <v/>
      </c>
      <c r="G179" s="16" t="str">
        <f>IF('REGISTRO 1'!F178&gt;12,'REGISTRO 1'!F178,"")</f>
        <v/>
      </c>
      <c r="H179" s="21" t="str">
        <f>IF('REGISTRO 1'!J178="","",IF('REGISTRO 1'!J178&lt;5,'REGISTRO 1'!J178,""))</f>
        <v/>
      </c>
      <c r="I179" s="15" t="str">
        <f>IF('REGISTRO 1'!J178&lt;9,IF('REGISTRO 1'!J178&gt;4,'REGISTRO 1'!J178,""),"")</f>
        <v/>
      </c>
      <c r="J179" s="15" t="str">
        <f>IF('REGISTRO 1'!J178&lt;13,IF('REGISTRO 1'!J178&gt;8,'REGISTRO 1'!J178,""),"")</f>
        <v/>
      </c>
      <c r="K179" s="16" t="str">
        <f>IF('REGISTRO 1'!J178&gt;12,'REGISTRO 1'!J178,"")</f>
        <v/>
      </c>
      <c r="L179" s="21" t="str">
        <f>IF('REGISTRO 1'!N178="","",IF('REGISTRO 1'!N178&lt;4,'REGISTRO 1'!N178,""))</f>
        <v/>
      </c>
      <c r="M179" s="15" t="str">
        <f>IF('REGISTRO 1'!N178&lt;7,IF('REGISTRO 1'!N178&gt;3,'REGISTRO 1'!N178,""),"")</f>
        <v/>
      </c>
      <c r="N179" s="15" t="str">
        <f>IF('REGISTRO 1'!N178&lt;10,IF('REGISTRO 1'!N178&gt;6,'REGISTRO 1'!N178,""),"")</f>
        <v/>
      </c>
      <c r="O179" s="16" t="str">
        <f>IF('REGISTRO 1'!N178&gt;9,'REGISTRO 1'!N178,"")</f>
        <v/>
      </c>
      <c r="P179" s="21" t="str">
        <f>IF('REGISTRO 1'!R178="","",IF('REGISTRO 1'!R178&lt;3,'REGISTRO 1'!R178,""))</f>
        <v/>
      </c>
      <c r="Q179" s="15" t="str">
        <f>IF('REGISTRO 1'!R178&lt;5,IF('REGISTRO 1'!R178&gt;2,'REGISTRO 1'!R178,""),"")</f>
        <v/>
      </c>
      <c r="R179" s="15" t="str">
        <f>IF('REGISTRO 1'!R178&lt;7,IF('REGISTRO 1'!R178&gt;4,'REGISTRO 1'!R178,""),"")</f>
        <v/>
      </c>
      <c r="S179" s="16" t="str">
        <f>IF('REGISTRO 1'!R178&gt;6,'REGISTRO 1'!R178,"")</f>
        <v/>
      </c>
      <c r="T179" s="21" t="str">
        <f>IF('REGISTRO 1'!V178="","",IF('REGISTRO 1'!V178&lt;3,'REGISTRO 1'!V178,""))</f>
        <v/>
      </c>
      <c r="U179" s="15" t="str">
        <f>IF('REGISTRO 1'!V178&lt;5,IF('REGISTRO 1'!V178&gt;2,'REGISTRO 1'!V178,""),"")</f>
        <v/>
      </c>
      <c r="V179" s="15" t="str">
        <f>IF('REGISTRO 1'!V178&lt;7,IF('REGISTRO 1'!V178&gt;4,'REGISTRO 1'!V178,""),"")</f>
        <v/>
      </c>
      <c r="W179" s="20" t="str">
        <f>IF('REGISTRO 1'!V178&gt;6,'REGISTRO 1'!V178,"")</f>
        <v/>
      </c>
      <c r="X179" s="38" t="str">
        <f t="shared" si="15"/>
        <v/>
      </c>
      <c r="Y179" s="14" t="str">
        <f>IF('REGISTRO 1'!G178="","",IF('REGISTRO 1'!G178&lt;5,'REGISTRO 1'!G178,""))</f>
        <v/>
      </c>
      <c r="Z179" s="15" t="str">
        <f>IF('REGISTRO 1'!G178&lt;9,IF('REGISTRO 1'!G178&gt;4,'REGISTRO 1'!G178,""),"")</f>
        <v/>
      </c>
      <c r="AA179" s="15" t="str">
        <f>IF('REGISTRO 1'!G178&lt;13,IF('REGISTRO 1'!G178&gt;8,'REGISTRO 1'!G178,""),"")</f>
        <v/>
      </c>
      <c r="AB179" s="16" t="str">
        <f>IF('REGISTRO 1'!G178&gt;12,'REGISTRO 1'!G178,"")</f>
        <v/>
      </c>
      <c r="AC179" s="21" t="str">
        <f>IF('REGISTRO 1'!K178="","",IF('REGISTRO 1'!K178&lt;5,'REGISTRO 1'!K178,""))</f>
        <v/>
      </c>
      <c r="AD179" s="15" t="str">
        <f>IF('REGISTRO 1'!K178&lt;9,IF('REGISTRO 1'!K178&gt;4,'REGISTRO 1'!K178,""),"")</f>
        <v/>
      </c>
      <c r="AE179" s="15" t="str">
        <f>IF('REGISTRO 1'!K178&lt;13,IF('REGISTRO 1'!K178&gt;8,'REGISTRO 1'!K178,""),"")</f>
        <v/>
      </c>
      <c r="AF179" s="16" t="str">
        <f>IF('REGISTRO 1'!K178&gt;12,'REGISTRO 1'!K178,"")</f>
        <v/>
      </c>
      <c r="AG179" s="21" t="str">
        <f>IF('REGISTRO 1'!O178="","",IF('REGISTRO 1'!O178&lt;4,'REGISTRO 1'!O178,""))</f>
        <v/>
      </c>
      <c r="AH179" s="15" t="str">
        <f>IF('REGISTRO 1'!O178&lt;7,IF('REGISTRO 1'!O178&gt;3,'REGISTRO 1'!O178,""),"")</f>
        <v/>
      </c>
      <c r="AI179" s="15" t="str">
        <f>IF('REGISTRO 1'!O178&lt;10,IF('REGISTRO 1'!O178&gt;6,'REGISTRO 1'!O178,""),"")</f>
        <v/>
      </c>
      <c r="AJ179" s="16" t="str">
        <f>IF('REGISTRO 1'!O178&gt;9,'REGISTRO 1'!O178,"")</f>
        <v/>
      </c>
      <c r="AK179" s="21" t="str">
        <f>IF('REGISTRO 1'!S178="","",IF('REGISTRO 1'!S178&lt;3,'REGISTRO 1'!S178,""))</f>
        <v/>
      </c>
      <c r="AL179" s="15" t="str">
        <f>IF('REGISTRO 1'!S178&lt;5,IF('REGISTRO 1'!S178&gt;2,'REGISTRO 1'!S178,""),"")</f>
        <v/>
      </c>
      <c r="AM179" s="15" t="str">
        <f>IF('REGISTRO 1'!S178&lt;7,IF('REGISTRO 1'!S178&gt;4,'REGISTRO 1'!S178,""),"")</f>
        <v/>
      </c>
      <c r="AN179" s="16" t="str">
        <f>IF('REGISTRO 1'!S178&gt;6,'REGISTRO 1'!S178,"")</f>
        <v/>
      </c>
      <c r="AO179" s="21" t="str">
        <f>IF('REGISTRO 1'!W178="","",IF('REGISTRO 1'!W178&lt;3,'REGISTRO 1'!W178,""))</f>
        <v/>
      </c>
      <c r="AP179" s="15" t="str">
        <f>IF('REGISTRO 1'!W178&lt;5,IF('REGISTRO 1'!W178&gt;2,'REGISTRO 1'!W178,""),"")</f>
        <v/>
      </c>
      <c r="AQ179" s="15" t="str">
        <f>IF('REGISTRO 1'!W178&lt;7,IF('REGISTRO 1'!W178&gt;4,'REGISTRO 1'!W178,""),"")</f>
        <v/>
      </c>
      <c r="AR179" s="16" t="str">
        <f>IF('REGISTRO 1'!W178&gt;6,'REGISTRO 1'!W178,"")</f>
        <v/>
      </c>
      <c r="AS179" s="38" t="str">
        <f t="shared" si="16"/>
        <v/>
      </c>
      <c r="AT179" s="21" t="str">
        <f>IF('REGISTRO 1'!H178="","",IF('REGISTRO 1'!H178&lt;5,'REGISTRO 1'!H178,""))</f>
        <v/>
      </c>
      <c r="AU179" s="15" t="str">
        <f>IF('REGISTRO 1'!H178&lt;9,IF('REGISTRO 1'!H178&gt;4,'REGISTRO 1'!H178,""),"")</f>
        <v/>
      </c>
      <c r="AV179" s="15" t="str">
        <f>IF('REGISTRO 1'!H178&lt;13,IF('REGISTRO 1'!H178&gt;8,'REGISTRO 1'!H178,""),"")</f>
        <v/>
      </c>
      <c r="AW179" s="16" t="str">
        <f>IF('REGISTRO 1'!H178&gt;12,'REGISTRO 1'!H178,"")</f>
        <v/>
      </c>
      <c r="AX179" s="21" t="str">
        <f>IF('REGISTRO 1'!L178="","",IF('REGISTRO 1'!L178&lt;5,'REGISTRO 1'!L178,""))</f>
        <v/>
      </c>
      <c r="AY179" s="15" t="str">
        <f>IF('REGISTRO 1'!L178&lt;9,IF('REGISTRO 1'!L178&gt;4,'REGISTRO 1'!L178,""),"")</f>
        <v/>
      </c>
      <c r="AZ179" s="15" t="str">
        <f>IF('REGISTRO 1'!L178&lt;13,IF('REGISTRO 1'!L178&gt;8,'REGISTRO 1'!L178,""),"")</f>
        <v/>
      </c>
      <c r="BA179" s="16" t="str">
        <f>IF('REGISTRO 1'!L178&gt;12,'REGISTRO 1'!L178,"")</f>
        <v/>
      </c>
      <c r="BB179" s="21" t="str">
        <f>IF('REGISTRO 1'!P178="","",IF('REGISTRO 1'!P178&lt;4,'REGISTRO 1'!P178,""))</f>
        <v/>
      </c>
      <c r="BC179" s="15" t="str">
        <f>IF('REGISTRO 1'!P178&lt;7,IF('REGISTRO 1'!P178&gt;3,'REGISTRO 1'!P178,""),"")</f>
        <v/>
      </c>
      <c r="BD179" s="15" t="str">
        <f>IF('REGISTRO 1'!P178&lt;10,IF('REGISTRO 1'!P178&gt;6,'REGISTRO 1'!P178,""),"")</f>
        <v/>
      </c>
      <c r="BE179" s="16" t="str">
        <f>IF('REGISTRO 1'!P178&gt;9,'REGISTRO 1'!P178,"")</f>
        <v/>
      </c>
      <c r="BF179" s="21" t="str">
        <f>IF('REGISTRO 1'!T178="","",IF('REGISTRO 1'!T178&lt;3,'REGISTRO 1'!T178,""))</f>
        <v/>
      </c>
      <c r="BG179" s="15" t="str">
        <f>IF('REGISTRO 1'!T178&lt;5,IF('REGISTRO 1'!T178&gt;2,'REGISTRO 1'!T178,""),"")</f>
        <v/>
      </c>
      <c r="BH179" s="15" t="str">
        <f>IF('REGISTRO 1'!T178&lt;7,IF('REGISTRO 1'!T178&gt;4,'REGISTRO 1'!T178,""),"")</f>
        <v/>
      </c>
      <c r="BI179" s="16" t="str">
        <f>IF('REGISTRO 1'!T178&gt;6,'REGISTRO 1'!T178,"")</f>
        <v/>
      </c>
      <c r="BJ179" s="21" t="str">
        <f>IF('REGISTRO 1'!X178="","",IF('REGISTRO 1'!X178&lt;3,'REGISTRO 1'!X178,""))</f>
        <v/>
      </c>
      <c r="BK179" s="15" t="str">
        <f>IF('REGISTRO 1'!X178&lt;5,IF('REGISTRO 1'!X178&gt;2,'REGISTRO 1'!X178,""),"")</f>
        <v/>
      </c>
      <c r="BL179" s="15" t="str">
        <f>IF('REGISTRO 1'!X178&lt;7,IF('REGISTRO 1'!X178&gt;4,'REGISTRO 1'!X178,""),"")</f>
        <v/>
      </c>
      <c r="BM179" s="16" t="str">
        <f>IF('REGISTRO 1'!X178&gt;6,'REGISTRO 1'!X178,"")</f>
        <v/>
      </c>
      <c r="BN179" s="38" t="str">
        <f t="shared" si="17"/>
        <v/>
      </c>
      <c r="BO179" s="14" t="str">
        <f>IF('REGISTRO 1'!I178="","",IF('REGISTRO 1'!I178&lt;5,'REGISTRO 1'!I178,""))</f>
        <v/>
      </c>
      <c r="BP179" s="15" t="str">
        <f>IF('REGISTRO 1'!I178&lt;9,IF('REGISTRO 1'!I178&gt;4,'REGISTRO 1'!I178,""),"")</f>
        <v/>
      </c>
      <c r="BQ179" s="15" t="str">
        <f>IF('REGISTRO 1'!I178&lt;13,IF('REGISTRO 1'!I178&gt;8,'REGISTRO 1'!I178,""),"")</f>
        <v/>
      </c>
      <c r="BR179" s="16" t="str">
        <f>IF('REGISTRO 1'!I178&gt;12,'REGISTRO 1'!I178,"")</f>
        <v/>
      </c>
      <c r="BS179" s="14" t="str">
        <f>IF('REGISTRO 1'!M178="","",IF('REGISTRO 1'!M178&lt;5,'REGISTRO 1'!M178,""))</f>
        <v/>
      </c>
      <c r="BT179" s="15" t="str">
        <f>IF('REGISTRO 1'!M178&lt;9,IF('REGISTRO 1'!M178&gt;4,'REGISTRO 1'!M178,""),"")</f>
        <v/>
      </c>
      <c r="BU179" s="15" t="str">
        <f>IF('REGISTRO 1'!M178&lt;13,IF('REGISTRO 1'!M178&gt;8,'REGISTRO 1'!M178,""),"")</f>
        <v/>
      </c>
      <c r="BV179" s="16" t="str">
        <f>IF('REGISTRO 1'!M178&gt;12,'REGISTRO 1'!M178,"")</f>
        <v/>
      </c>
      <c r="BW179" s="14" t="str">
        <f>IF('REGISTRO 1'!Q178="","",IF('REGISTRO 1'!Q178&lt;4,'REGISTRO 1'!Q178,""))</f>
        <v/>
      </c>
      <c r="BX179" s="15" t="str">
        <f>IF('REGISTRO 1'!Q178&lt;7,IF('REGISTRO 1'!Q178&gt;3,'REGISTRO 1'!Q178,""),"")</f>
        <v/>
      </c>
      <c r="BY179" s="15" t="str">
        <f>IF('REGISTRO 1'!Q178&lt;10,IF('REGISTRO 1'!Q178&gt;6,'REGISTRO 1'!Q178,""),"")</f>
        <v/>
      </c>
      <c r="BZ179" s="16" t="str">
        <f>IF('REGISTRO 1'!Q178&gt;9,'REGISTRO 1'!Q178,"")</f>
        <v/>
      </c>
      <c r="CA179" s="14" t="str">
        <f>IF('REGISTRO 1'!U178="","",IF('REGISTRO 1'!U178&lt;3,'REGISTRO 1'!U178,""))</f>
        <v/>
      </c>
      <c r="CB179" s="15" t="str">
        <f>IF('REGISTRO 1'!U178&lt;5,IF('REGISTRO 1'!U178&gt;2,'REGISTRO 1'!U178,""),"")</f>
        <v/>
      </c>
      <c r="CC179" s="15" t="str">
        <f>IF('REGISTRO 1'!U178&lt;7,IF('REGISTRO 1'!U178&gt;4,'REGISTRO 1'!U178,""),"")</f>
        <v/>
      </c>
      <c r="CD179" s="16" t="str">
        <f>IF('REGISTRO 1'!U178&gt;6,'REGISTRO 1'!U178,"")</f>
        <v/>
      </c>
      <c r="CE179" s="14" t="str">
        <f>IF('REGISTRO 1'!Y178="","",IF('REGISTRO 1'!Y178&lt;3,'REGISTRO 1'!Y178,""))</f>
        <v/>
      </c>
      <c r="CF179" s="15" t="str">
        <f>IF('REGISTRO 1'!Y178&lt;5,IF('REGISTRO 1'!Y178&gt;2,'REGISTRO 1'!Y178,""),"")</f>
        <v/>
      </c>
      <c r="CG179" s="15" t="str">
        <f>IF('REGISTRO 1'!Y178&lt;7,IF('REGISTRO 1'!Y178&gt;4,'REGISTRO 1'!Y178,""),"")</f>
        <v/>
      </c>
      <c r="CH179" s="16" t="str">
        <f>IF('REGISTRO 1'!Y178&gt;6,'REGISTRO 1'!Y178,"")</f>
        <v/>
      </c>
      <c r="CI179" s="73" t="str">
        <f t="shared" si="18"/>
        <v/>
      </c>
      <c r="CJ179" s="180" t="str">
        <f t="shared" si="19"/>
        <v/>
      </c>
      <c r="CK179" s="140" t="str">
        <f>IF('REGISTRO 1'!$C178="","",'REGISTRO 1'!D178)</f>
        <v/>
      </c>
      <c r="CL179" s="10" t="str">
        <f>IF('REGISTRO 1'!$C178="","",'REGISTRO 1'!E178)</f>
        <v/>
      </c>
    </row>
    <row r="180" spans="2:90" x14ac:dyDescent="0.25">
      <c r="B180" s="69" t="s">
        <v>209</v>
      </c>
      <c r="C180" s="28" t="str">
        <f>IF('REGISTRO 1'!C179="","",'REGISTRO 1'!C179)</f>
        <v/>
      </c>
      <c r="D180" s="110" t="str">
        <f>IF('REGISTRO 1'!F179="","",IF('REGISTRO 1'!F179&lt;5,'REGISTRO 1'!F179,""))</f>
        <v/>
      </c>
      <c r="E180" s="75" t="str">
        <f>IF('REGISTRO 1'!F179&lt;9,IF('REGISTRO 1'!F179&gt;4,'REGISTRO 1'!F179,""),"")</f>
        <v/>
      </c>
      <c r="F180" s="75" t="str">
        <f>IF('REGISTRO 1'!F179&lt;13,IF('REGISTRO 1'!F179&gt;8,'REGISTRO 1'!F179,""),"")</f>
        <v/>
      </c>
      <c r="G180" s="22" t="str">
        <f>IF('REGISTRO 1'!F179&gt;12,'REGISTRO 1'!F179,"")</f>
        <v/>
      </c>
      <c r="H180" s="110" t="str">
        <f>IF('REGISTRO 1'!J179="","",IF('REGISTRO 1'!J179&lt;5,'REGISTRO 1'!J179,""))</f>
        <v/>
      </c>
      <c r="I180" s="75" t="str">
        <f>IF('REGISTRO 1'!J179&lt;9,IF('REGISTRO 1'!J179&gt;4,'REGISTRO 1'!J179,""),"")</f>
        <v/>
      </c>
      <c r="J180" s="75" t="str">
        <f>IF('REGISTRO 1'!J179&lt;13,IF('REGISTRO 1'!J179&gt;8,'REGISTRO 1'!J179,""),"")</f>
        <v/>
      </c>
      <c r="K180" s="22" t="str">
        <f>IF('REGISTRO 1'!J179&gt;12,'REGISTRO 1'!J179,"")</f>
        <v/>
      </c>
      <c r="L180" s="110" t="str">
        <f>IF('REGISTRO 1'!N179="","",IF('REGISTRO 1'!N179&lt;4,'REGISTRO 1'!N179,""))</f>
        <v/>
      </c>
      <c r="M180" s="75" t="str">
        <f>IF('REGISTRO 1'!N179&lt;7,IF('REGISTRO 1'!N179&gt;3,'REGISTRO 1'!N179,""),"")</f>
        <v/>
      </c>
      <c r="N180" s="75" t="str">
        <f>IF('REGISTRO 1'!N179&lt;10,IF('REGISTRO 1'!N179&gt;6,'REGISTRO 1'!N179,""),"")</f>
        <v/>
      </c>
      <c r="O180" s="22" t="str">
        <f>IF('REGISTRO 1'!N179&gt;9,'REGISTRO 1'!N179,"")</f>
        <v/>
      </c>
      <c r="P180" s="110" t="str">
        <f>IF('REGISTRO 1'!R179="","",IF('REGISTRO 1'!R179&lt;3,'REGISTRO 1'!R179,""))</f>
        <v/>
      </c>
      <c r="Q180" s="75" t="str">
        <f>IF('REGISTRO 1'!R179&lt;5,IF('REGISTRO 1'!R179&gt;2,'REGISTRO 1'!R179,""),"")</f>
        <v/>
      </c>
      <c r="R180" s="75" t="str">
        <f>IF('REGISTRO 1'!R179&lt;7,IF('REGISTRO 1'!R179&gt;4,'REGISTRO 1'!R179,""),"")</f>
        <v/>
      </c>
      <c r="S180" s="22" t="str">
        <f>IF('REGISTRO 1'!R179&gt;6,'REGISTRO 1'!R179,"")</f>
        <v/>
      </c>
      <c r="T180" s="110" t="str">
        <f>IF('REGISTRO 1'!V179="","",IF('REGISTRO 1'!V179&lt;3,'REGISTRO 1'!V179,""))</f>
        <v/>
      </c>
      <c r="U180" s="75" t="str">
        <f>IF('REGISTRO 1'!V179&lt;5,IF('REGISTRO 1'!V179&gt;2,'REGISTRO 1'!V179,""),"")</f>
        <v/>
      </c>
      <c r="V180" s="75" t="str">
        <f>IF('REGISTRO 1'!V179&lt;7,IF('REGISTRO 1'!V179&gt;4,'REGISTRO 1'!V179,""),"")</f>
        <v/>
      </c>
      <c r="W180" s="111" t="str">
        <f>IF('REGISTRO 1'!V179&gt;6,'REGISTRO 1'!V179,"")</f>
        <v/>
      </c>
      <c r="X180" s="162" t="str">
        <f t="shared" si="15"/>
        <v/>
      </c>
      <c r="Y180" s="163" t="str">
        <f>IF('REGISTRO 1'!G179="","",IF('REGISTRO 1'!G179&lt;5,'REGISTRO 1'!G179,""))</f>
        <v/>
      </c>
      <c r="Z180" s="164" t="str">
        <f>IF('REGISTRO 1'!G179&lt;9,IF('REGISTRO 1'!G179&gt;4,'REGISTRO 1'!G179,""),"")</f>
        <v/>
      </c>
      <c r="AA180" s="164" t="str">
        <f>IF('REGISTRO 1'!G179&lt;13,IF('REGISTRO 1'!G179&gt;8,'REGISTRO 1'!G179,""),"")</f>
        <v/>
      </c>
      <c r="AB180" s="165" t="str">
        <f>IF('REGISTRO 1'!G179&gt;12,'REGISTRO 1'!G179,"")</f>
        <v/>
      </c>
      <c r="AC180" s="166" t="str">
        <f>IF('REGISTRO 1'!K179="","",IF('REGISTRO 1'!K179&lt;5,'REGISTRO 1'!K179,""))</f>
        <v/>
      </c>
      <c r="AD180" s="164" t="str">
        <f>IF('REGISTRO 1'!K179&lt;9,IF('REGISTRO 1'!K179&gt;4,'REGISTRO 1'!K179,""),"")</f>
        <v/>
      </c>
      <c r="AE180" s="164" t="str">
        <f>IF('REGISTRO 1'!K179&lt;13,IF('REGISTRO 1'!K179&gt;8,'REGISTRO 1'!K179,""),"")</f>
        <v/>
      </c>
      <c r="AF180" s="165" t="str">
        <f>IF('REGISTRO 1'!K179&gt;12,'REGISTRO 1'!K179,"")</f>
        <v/>
      </c>
      <c r="AG180" s="166" t="str">
        <f>IF('REGISTRO 1'!O179="","",IF('REGISTRO 1'!O179&lt;4,'REGISTRO 1'!O179,""))</f>
        <v/>
      </c>
      <c r="AH180" s="164" t="str">
        <f>IF('REGISTRO 1'!O179&lt;7,IF('REGISTRO 1'!O179&gt;3,'REGISTRO 1'!O179,""),"")</f>
        <v/>
      </c>
      <c r="AI180" s="164" t="str">
        <f>IF('REGISTRO 1'!O179&lt;10,IF('REGISTRO 1'!O179&gt;6,'REGISTRO 1'!O179,""),"")</f>
        <v/>
      </c>
      <c r="AJ180" s="165" t="str">
        <f>IF('REGISTRO 1'!O179&gt;9,'REGISTRO 1'!O179,"")</f>
        <v/>
      </c>
      <c r="AK180" s="166" t="str">
        <f>IF('REGISTRO 1'!S179="","",IF('REGISTRO 1'!S179&lt;3,'REGISTRO 1'!S179,""))</f>
        <v/>
      </c>
      <c r="AL180" s="164" t="str">
        <f>IF('REGISTRO 1'!S179&lt;5,IF('REGISTRO 1'!S179&gt;2,'REGISTRO 1'!S179,""),"")</f>
        <v/>
      </c>
      <c r="AM180" s="164" t="str">
        <f>IF('REGISTRO 1'!S179&lt;7,IF('REGISTRO 1'!S179&gt;4,'REGISTRO 1'!S179,""),"")</f>
        <v/>
      </c>
      <c r="AN180" s="165" t="str">
        <f>IF('REGISTRO 1'!S179&gt;6,'REGISTRO 1'!S179,"")</f>
        <v/>
      </c>
      <c r="AO180" s="166" t="str">
        <f>IF('REGISTRO 1'!W179="","",IF('REGISTRO 1'!W179&lt;3,'REGISTRO 1'!W179,""))</f>
        <v/>
      </c>
      <c r="AP180" s="164" t="str">
        <f>IF('REGISTRO 1'!W179&lt;5,IF('REGISTRO 1'!W179&gt;2,'REGISTRO 1'!W179,""),"")</f>
        <v/>
      </c>
      <c r="AQ180" s="164" t="str">
        <f>IF('REGISTRO 1'!W179&lt;7,IF('REGISTRO 1'!W179&gt;4,'REGISTRO 1'!W179,""),"")</f>
        <v/>
      </c>
      <c r="AR180" s="165" t="str">
        <f>IF('REGISTRO 1'!W179&gt;6,'REGISTRO 1'!W179,"")</f>
        <v/>
      </c>
      <c r="AS180" s="162" t="str">
        <f t="shared" si="16"/>
        <v/>
      </c>
      <c r="AT180" s="110" t="str">
        <f>IF('REGISTRO 1'!H179="","",IF('REGISTRO 1'!H179&lt;5,'REGISTRO 1'!H179,""))</f>
        <v/>
      </c>
      <c r="AU180" s="75" t="str">
        <f>IF('REGISTRO 1'!H179&lt;9,IF('REGISTRO 1'!H179&gt;4,'REGISTRO 1'!H179,""),"")</f>
        <v/>
      </c>
      <c r="AV180" s="75" t="str">
        <f>IF('REGISTRO 1'!H179&lt;13,IF('REGISTRO 1'!H179&gt;8,'REGISTRO 1'!H179,""),"")</f>
        <v/>
      </c>
      <c r="AW180" s="22" t="str">
        <f>IF('REGISTRO 1'!H179&gt;12,'REGISTRO 1'!H179,"")</f>
        <v/>
      </c>
      <c r="AX180" s="110" t="str">
        <f>IF('REGISTRO 1'!L179="","",IF('REGISTRO 1'!L179&lt;5,'REGISTRO 1'!L179,""))</f>
        <v/>
      </c>
      <c r="AY180" s="75" t="str">
        <f>IF('REGISTRO 1'!L179&lt;9,IF('REGISTRO 1'!L179&gt;4,'REGISTRO 1'!L179,""),"")</f>
        <v/>
      </c>
      <c r="AZ180" s="75" t="str">
        <f>IF('REGISTRO 1'!L179&lt;13,IF('REGISTRO 1'!L179&gt;8,'REGISTRO 1'!L179,""),"")</f>
        <v/>
      </c>
      <c r="BA180" s="22" t="str">
        <f>IF('REGISTRO 1'!L179&gt;12,'REGISTRO 1'!L179,"")</f>
        <v/>
      </c>
      <c r="BB180" s="110" t="str">
        <f>IF('REGISTRO 1'!P179="","",IF('REGISTRO 1'!P179&lt;4,'REGISTRO 1'!P179,""))</f>
        <v/>
      </c>
      <c r="BC180" s="75" t="str">
        <f>IF('REGISTRO 1'!P179&lt;7,IF('REGISTRO 1'!P179&gt;3,'REGISTRO 1'!P179,""),"")</f>
        <v/>
      </c>
      <c r="BD180" s="75" t="str">
        <f>IF('REGISTRO 1'!P179&lt;10,IF('REGISTRO 1'!P179&gt;6,'REGISTRO 1'!P179,""),"")</f>
        <v/>
      </c>
      <c r="BE180" s="22" t="str">
        <f>IF('REGISTRO 1'!P179&gt;9,'REGISTRO 1'!P179,"")</f>
        <v/>
      </c>
      <c r="BF180" s="110" t="str">
        <f>IF('REGISTRO 1'!T179="","",IF('REGISTRO 1'!T179&lt;3,'REGISTRO 1'!T179,""))</f>
        <v/>
      </c>
      <c r="BG180" s="75" t="str">
        <f>IF('REGISTRO 1'!T179&lt;5,IF('REGISTRO 1'!T179&gt;2,'REGISTRO 1'!T179,""),"")</f>
        <v/>
      </c>
      <c r="BH180" s="75" t="str">
        <f>IF('REGISTRO 1'!T179&lt;7,IF('REGISTRO 1'!T179&gt;4,'REGISTRO 1'!T179,""),"")</f>
        <v/>
      </c>
      <c r="BI180" s="22" t="str">
        <f>IF('REGISTRO 1'!T179&gt;6,'REGISTRO 1'!T179,"")</f>
        <v/>
      </c>
      <c r="BJ180" s="110" t="str">
        <f>IF('REGISTRO 1'!X179="","",IF('REGISTRO 1'!X179&lt;3,'REGISTRO 1'!X179,""))</f>
        <v/>
      </c>
      <c r="BK180" s="75" t="str">
        <f>IF('REGISTRO 1'!X179&lt;5,IF('REGISTRO 1'!X179&gt;2,'REGISTRO 1'!X179,""),"")</f>
        <v/>
      </c>
      <c r="BL180" s="75" t="str">
        <f>IF('REGISTRO 1'!X179&lt;7,IF('REGISTRO 1'!X179&gt;4,'REGISTRO 1'!X179,""),"")</f>
        <v/>
      </c>
      <c r="BM180" s="22" t="str">
        <f>IF('REGISTRO 1'!X179&gt;6,'REGISTRO 1'!X179,"")</f>
        <v/>
      </c>
      <c r="BN180" s="162" t="str">
        <f t="shared" si="17"/>
        <v/>
      </c>
      <c r="BO180" s="167" t="str">
        <f>IF('REGISTRO 1'!I179="","",IF('REGISTRO 1'!I179&lt;5,'REGISTRO 1'!I179,""))</f>
        <v/>
      </c>
      <c r="BP180" s="168" t="str">
        <f>IF('REGISTRO 1'!I179&lt;9,IF('REGISTRO 1'!I179&gt;4,'REGISTRO 1'!I179,""),"")</f>
        <v/>
      </c>
      <c r="BQ180" s="168" t="str">
        <f>IF('REGISTRO 1'!I179&lt;13,IF('REGISTRO 1'!I179&gt;8,'REGISTRO 1'!I179,""),"")</f>
        <v/>
      </c>
      <c r="BR180" s="169" t="str">
        <f>IF('REGISTRO 1'!I179&gt;12,'REGISTRO 1'!I179,"")</f>
        <v/>
      </c>
      <c r="BS180" s="167" t="str">
        <f>IF('REGISTRO 1'!M179="","",IF('REGISTRO 1'!M179&lt;5,'REGISTRO 1'!M179,""))</f>
        <v/>
      </c>
      <c r="BT180" s="168" t="str">
        <f>IF('REGISTRO 1'!M179&lt;9,IF('REGISTRO 1'!M179&gt;4,'REGISTRO 1'!M179,""),"")</f>
        <v/>
      </c>
      <c r="BU180" s="168" t="str">
        <f>IF('REGISTRO 1'!M179&lt;13,IF('REGISTRO 1'!M179&gt;8,'REGISTRO 1'!M179,""),"")</f>
        <v/>
      </c>
      <c r="BV180" s="169" t="str">
        <f>IF('REGISTRO 1'!M179&gt;12,'REGISTRO 1'!M179,"")</f>
        <v/>
      </c>
      <c r="BW180" s="167" t="str">
        <f>IF('REGISTRO 1'!Q179="","",IF('REGISTRO 1'!Q179&lt;4,'REGISTRO 1'!Q179,""))</f>
        <v/>
      </c>
      <c r="BX180" s="168" t="str">
        <f>IF('REGISTRO 1'!Q179&lt;7,IF('REGISTRO 1'!Q179&gt;3,'REGISTRO 1'!Q179,""),"")</f>
        <v/>
      </c>
      <c r="BY180" s="168" t="str">
        <f>IF('REGISTRO 1'!Q179&lt;10,IF('REGISTRO 1'!Q179&gt;6,'REGISTRO 1'!Q179,""),"")</f>
        <v/>
      </c>
      <c r="BZ180" s="169" t="str">
        <f>IF('REGISTRO 1'!Q179&gt;9,'REGISTRO 1'!Q179,"")</f>
        <v/>
      </c>
      <c r="CA180" s="167" t="str">
        <f>IF('REGISTRO 1'!U179="","",IF('REGISTRO 1'!U179&lt;3,'REGISTRO 1'!U179,""))</f>
        <v/>
      </c>
      <c r="CB180" s="168" t="str">
        <f>IF('REGISTRO 1'!U179&lt;5,IF('REGISTRO 1'!U179&gt;2,'REGISTRO 1'!U179,""),"")</f>
        <v/>
      </c>
      <c r="CC180" s="168" t="str">
        <f>IF('REGISTRO 1'!U179&lt;7,IF('REGISTRO 1'!U179&gt;4,'REGISTRO 1'!U179,""),"")</f>
        <v/>
      </c>
      <c r="CD180" s="169" t="str">
        <f>IF('REGISTRO 1'!U179&gt;6,'REGISTRO 1'!U179,"")</f>
        <v/>
      </c>
      <c r="CE180" s="167" t="str">
        <f>IF('REGISTRO 1'!Y179="","",IF('REGISTRO 1'!Y179&lt;3,'REGISTRO 1'!Y179,""))</f>
        <v/>
      </c>
      <c r="CF180" s="168" t="str">
        <f>IF('REGISTRO 1'!Y179&lt;5,IF('REGISTRO 1'!Y179&gt;2,'REGISTRO 1'!Y179,""),"")</f>
        <v/>
      </c>
      <c r="CG180" s="168" t="str">
        <f>IF('REGISTRO 1'!Y179&lt;7,IF('REGISTRO 1'!Y179&gt;4,'REGISTRO 1'!Y179,""),"")</f>
        <v/>
      </c>
      <c r="CH180" s="169" t="str">
        <f>IF('REGISTRO 1'!Y179&gt;6,'REGISTRO 1'!Y179,"")</f>
        <v/>
      </c>
      <c r="CI180" s="170" t="str">
        <f t="shared" si="18"/>
        <v/>
      </c>
      <c r="CJ180" s="181" t="str">
        <f t="shared" si="19"/>
        <v/>
      </c>
      <c r="CK180" s="140" t="str">
        <f>IF('REGISTRO 1'!$C179="","",'REGISTRO 1'!D179)</f>
        <v/>
      </c>
      <c r="CL180" s="10" t="str">
        <f>IF('REGISTRO 1'!$C179="","",'REGISTRO 1'!E179)</f>
        <v/>
      </c>
    </row>
    <row r="181" spans="2:90" x14ac:dyDescent="0.25">
      <c r="B181" s="172" t="s">
        <v>210</v>
      </c>
      <c r="C181" s="54" t="str">
        <f>IF('REGISTRO 1'!C180="","",'REGISTRO 1'!C180)</f>
        <v/>
      </c>
      <c r="D181" s="21" t="str">
        <f>IF('REGISTRO 1'!F180="","",IF('REGISTRO 1'!F180&lt;5,'REGISTRO 1'!F180,""))</f>
        <v/>
      </c>
      <c r="E181" s="15" t="str">
        <f>IF('REGISTRO 1'!F180&lt;9,IF('REGISTRO 1'!F180&gt;4,'REGISTRO 1'!F180,""),"")</f>
        <v/>
      </c>
      <c r="F181" s="15" t="str">
        <f>IF('REGISTRO 1'!F180&lt;13,IF('REGISTRO 1'!F180&gt;8,'REGISTRO 1'!F180,""),"")</f>
        <v/>
      </c>
      <c r="G181" s="16" t="str">
        <f>IF('REGISTRO 1'!F180&gt;12,'REGISTRO 1'!F180,"")</f>
        <v/>
      </c>
      <c r="H181" s="21" t="str">
        <f>IF('REGISTRO 1'!J180="","",IF('REGISTRO 1'!J180&lt;5,'REGISTRO 1'!J180,""))</f>
        <v/>
      </c>
      <c r="I181" s="15" t="str">
        <f>IF('REGISTRO 1'!J180&lt;9,IF('REGISTRO 1'!J180&gt;4,'REGISTRO 1'!J180,""),"")</f>
        <v/>
      </c>
      <c r="J181" s="15" t="str">
        <f>IF('REGISTRO 1'!J180&lt;13,IF('REGISTRO 1'!J180&gt;8,'REGISTRO 1'!J180,""),"")</f>
        <v/>
      </c>
      <c r="K181" s="16" t="str">
        <f>IF('REGISTRO 1'!J180&gt;12,'REGISTRO 1'!J180,"")</f>
        <v/>
      </c>
      <c r="L181" s="21" t="str">
        <f>IF('REGISTRO 1'!N180="","",IF('REGISTRO 1'!N180&lt;4,'REGISTRO 1'!N180,""))</f>
        <v/>
      </c>
      <c r="M181" s="15" t="str">
        <f>IF('REGISTRO 1'!N180&lt;7,IF('REGISTRO 1'!N180&gt;3,'REGISTRO 1'!N180,""),"")</f>
        <v/>
      </c>
      <c r="N181" s="15" t="str">
        <f>IF('REGISTRO 1'!N180&lt;10,IF('REGISTRO 1'!N180&gt;6,'REGISTRO 1'!N180,""),"")</f>
        <v/>
      </c>
      <c r="O181" s="16" t="str">
        <f>IF('REGISTRO 1'!N180&gt;9,'REGISTRO 1'!N180,"")</f>
        <v/>
      </c>
      <c r="P181" s="21" t="str">
        <f>IF('REGISTRO 1'!R180="","",IF('REGISTRO 1'!R180&lt;3,'REGISTRO 1'!R180,""))</f>
        <v/>
      </c>
      <c r="Q181" s="15" t="str">
        <f>IF('REGISTRO 1'!R180&lt;5,IF('REGISTRO 1'!R180&gt;2,'REGISTRO 1'!R180,""),"")</f>
        <v/>
      </c>
      <c r="R181" s="15" t="str">
        <f>IF('REGISTRO 1'!R180&lt;7,IF('REGISTRO 1'!R180&gt;4,'REGISTRO 1'!R180,""),"")</f>
        <v/>
      </c>
      <c r="S181" s="16" t="str">
        <f>IF('REGISTRO 1'!R180&gt;6,'REGISTRO 1'!R180,"")</f>
        <v/>
      </c>
      <c r="T181" s="21" t="str">
        <f>IF('REGISTRO 1'!V180="","",IF('REGISTRO 1'!V180&lt;3,'REGISTRO 1'!V180,""))</f>
        <v/>
      </c>
      <c r="U181" s="15" t="str">
        <f>IF('REGISTRO 1'!V180&lt;5,IF('REGISTRO 1'!V180&gt;2,'REGISTRO 1'!V180,""),"")</f>
        <v/>
      </c>
      <c r="V181" s="15" t="str">
        <f>IF('REGISTRO 1'!V180&lt;7,IF('REGISTRO 1'!V180&gt;4,'REGISTRO 1'!V180,""),"")</f>
        <v/>
      </c>
      <c r="W181" s="20" t="str">
        <f>IF('REGISTRO 1'!V180&gt;6,'REGISTRO 1'!V180,"")</f>
        <v/>
      </c>
      <c r="X181" s="38" t="str">
        <f t="shared" si="15"/>
        <v/>
      </c>
      <c r="Y181" s="14" t="str">
        <f>IF('REGISTRO 1'!G180="","",IF('REGISTRO 1'!G180&lt;5,'REGISTRO 1'!G180,""))</f>
        <v/>
      </c>
      <c r="Z181" s="15" t="str">
        <f>IF('REGISTRO 1'!G180&lt;9,IF('REGISTRO 1'!G180&gt;4,'REGISTRO 1'!G180,""),"")</f>
        <v/>
      </c>
      <c r="AA181" s="15" t="str">
        <f>IF('REGISTRO 1'!G180&lt;13,IF('REGISTRO 1'!G180&gt;8,'REGISTRO 1'!G180,""),"")</f>
        <v/>
      </c>
      <c r="AB181" s="16" t="str">
        <f>IF('REGISTRO 1'!G180&gt;12,'REGISTRO 1'!G180,"")</f>
        <v/>
      </c>
      <c r="AC181" s="21" t="str">
        <f>IF('REGISTRO 1'!K180="","",IF('REGISTRO 1'!K180&lt;5,'REGISTRO 1'!K180,""))</f>
        <v/>
      </c>
      <c r="AD181" s="15" t="str">
        <f>IF('REGISTRO 1'!K180&lt;9,IF('REGISTRO 1'!K180&gt;4,'REGISTRO 1'!K180,""),"")</f>
        <v/>
      </c>
      <c r="AE181" s="15" t="str">
        <f>IF('REGISTRO 1'!K180&lt;13,IF('REGISTRO 1'!K180&gt;8,'REGISTRO 1'!K180,""),"")</f>
        <v/>
      </c>
      <c r="AF181" s="16" t="str">
        <f>IF('REGISTRO 1'!K180&gt;12,'REGISTRO 1'!K180,"")</f>
        <v/>
      </c>
      <c r="AG181" s="21" t="str">
        <f>IF('REGISTRO 1'!O180="","",IF('REGISTRO 1'!O180&lt;4,'REGISTRO 1'!O180,""))</f>
        <v/>
      </c>
      <c r="AH181" s="15" t="str">
        <f>IF('REGISTRO 1'!O180&lt;7,IF('REGISTRO 1'!O180&gt;3,'REGISTRO 1'!O180,""),"")</f>
        <v/>
      </c>
      <c r="AI181" s="15" t="str">
        <f>IF('REGISTRO 1'!O180&lt;10,IF('REGISTRO 1'!O180&gt;6,'REGISTRO 1'!O180,""),"")</f>
        <v/>
      </c>
      <c r="AJ181" s="16" t="str">
        <f>IF('REGISTRO 1'!O180&gt;9,'REGISTRO 1'!O180,"")</f>
        <v/>
      </c>
      <c r="AK181" s="21" t="str">
        <f>IF('REGISTRO 1'!S180="","",IF('REGISTRO 1'!S180&lt;3,'REGISTRO 1'!S180,""))</f>
        <v/>
      </c>
      <c r="AL181" s="15" t="str">
        <f>IF('REGISTRO 1'!S180&lt;5,IF('REGISTRO 1'!S180&gt;2,'REGISTRO 1'!S180,""),"")</f>
        <v/>
      </c>
      <c r="AM181" s="15" t="str">
        <f>IF('REGISTRO 1'!S180&lt;7,IF('REGISTRO 1'!S180&gt;4,'REGISTRO 1'!S180,""),"")</f>
        <v/>
      </c>
      <c r="AN181" s="16" t="str">
        <f>IF('REGISTRO 1'!S180&gt;6,'REGISTRO 1'!S180,"")</f>
        <v/>
      </c>
      <c r="AO181" s="21" t="str">
        <f>IF('REGISTRO 1'!W180="","",IF('REGISTRO 1'!W180&lt;3,'REGISTRO 1'!W180,""))</f>
        <v/>
      </c>
      <c r="AP181" s="15" t="str">
        <f>IF('REGISTRO 1'!W180&lt;5,IF('REGISTRO 1'!W180&gt;2,'REGISTRO 1'!W180,""),"")</f>
        <v/>
      </c>
      <c r="AQ181" s="15" t="str">
        <f>IF('REGISTRO 1'!W180&lt;7,IF('REGISTRO 1'!W180&gt;4,'REGISTRO 1'!W180,""),"")</f>
        <v/>
      </c>
      <c r="AR181" s="16" t="str">
        <f>IF('REGISTRO 1'!W180&gt;6,'REGISTRO 1'!W180,"")</f>
        <v/>
      </c>
      <c r="AS181" s="38" t="str">
        <f t="shared" si="16"/>
        <v/>
      </c>
      <c r="AT181" s="21" t="str">
        <f>IF('REGISTRO 1'!H180="","",IF('REGISTRO 1'!H180&lt;5,'REGISTRO 1'!H180,""))</f>
        <v/>
      </c>
      <c r="AU181" s="15" t="str">
        <f>IF('REGISTRO 1'!H180&lt;9,IF('REGISTRO 1'!H180&gt;4,'REGISTRO 1'!H180,""),"")</f>
        <v/>
      </c>
      <c r="AV181" s="15" t="str">
        <f>IF('REGISTRO 1'!H180&lt;13,IF('REGISTRO 1'!H180&gt;8,'REGISTRO 1'!H180,""),"")</f>
        <v/>
      </c>
      <c r="AW181" s="16" t="str">
        <f>IF('REGISTRO 1'!H180&gt;12,'REGISTRO 1'!H180,"")</f>
        <v/>
      </c>
      <c r="AX181" s="21" t="str">
        <f>IF('REGISTRO 1'!L180="","",IF('REGISTRO 1'!L180&lt;5,'REGISTRO 1'!L180,""))</f>
        <v/>
      </c>
      <c r="AY181" s="15" t="str">
        <f>IF('REGISTRO 1'!L180&lt;9,IF('REGISTRO 1'!L180&gt;4,'REGISTRO 1'!L180,""),"")</f>
        <v/>
      </c>
      <c r="AZ181" s="15" t="str">
        <f>IF('REGISTRO 1'!L180&lt;13,IF('REGISTRO 1'!L180&gt;8,'REGISTRO 1'!L180,""),"")</f>
        <v/>
      </c>
      <c r="BA181" s="16" t="str">
        <f>IF('REGISTRO 1'!L180&gt;12,'REGISTRO 1'!L180,"")</f>
        <v/>
      </c>
      <c r="BB181" s="21" t="str">
        <f>IF('REGISTRO 1'!P180="","",IF('REGISTRO 1'!P180&lt;4,'REGISTRO 1'!P180,""))</f>
        <v/>
      </c>
      <c r="BC181" s="15" t="str">
        <f>IF('REGISTRO 1'!P180&lt;7,IF('REGISTRO 1'!P180&gt;3,'REGISTRO 1'!P180,""),"")</f>
        <v/>
      </c>
      <c r="BD181" s="15" t="str">
        <f>IF('REGISTRO 1'!P180&lt;10,IF('REGISTRO 1'!P180&gt;6,'REGISTRO 1'!P180,""),"")</f>
        <v/>
      </c>
      <c r="BE181" s="16" t="str">
        <f>IF('REGISTRO 1'!P180&gt;9,'REGISTRO 1'!P180,"")</f>
        <v/>
      </c>
      <c r="BF181" s="21" t="str">
        <f>IF('REGISTRO 1'!T180="","",IF('REGISTRO 1'!T180&lt;3,'REGISTRO 1'!T180,""))</f>
        <v/>
      </c>
      <c r="BG181" s="15" t="str">
        <f>IF('REGISTRO 1'!T180&lt;5,IF('REGISTRO 1'!T180&gt;2,'REGISTRO 1'!T180,""),"")</f>
        <v/>
      </c>
      <c r="BH181" s="15" t="str">
        <f>IF('REGISTRO 1'!T180&lt;7,IF('REGISTRO 1'!T180&gt;4,'REGISTRO 1'!T180,""),"")</f>
        <v/>
      </c>
      <c r="BI181" s="16" t="str">
        <f>IF('REGISTRO 1'!T180&gt;6,'REGISTRO 1'!T180,"")</f>
        <v/>
      </c>
      <c r="BJ181" s="21" t="str">
        <f>IF('REGISTRO 1'!X180="","",IF('REGISTRO 1'!X180&lt;3,'REGISTRO 1'!X180,""))</f>
        <v/>
      </c>
      <c r="BK181" s="15" t="str">
        <f>IF('REGISTRO 1'!X180&lt;5,IF('REGISTRO 1'!X180&gt;2,'REGISTRO 1'!X180,""),"")</f>
        <v/>
      </c>
      <c r="BL181" s="15" t="str">
        <f>IF('REGISTRO 1'!X180&lt;7,IF('REGISTRO 1'!X180&gt;4,'REGISTRO 1'!X180,""),"")</f>
        <v/>
      </c>
      <c r="BM181" s="16" t="str">
        <f>IF('REGISTRO 1'!X180&gt;6,'REGISTRO 1'!X180,"")</f>
        <v/>
      </c>
      <c r="BN181" s="38" t="str">
        <f t="shared" si="17"/>
        <v/>
      </c>
      <c r="BO181" s="14" t="str">
        <f>IF('REGISTRO 1'!I180="","",IF('REGISTRO 1'!I180&lt;5,'REGISTRO 1'!I180,""))</f>
        <v/>
      </c>
      <c r="BP181" s="15" t="str">
        <f>IF('REGISTRO 1'!I180&lt;9,IF('REGISTRO 1'!I180&gt;4,'REGISTRO 1'!I180,""),"")</f>
        <v/>
      </c>
      <c r="BQ181" s="15" t="str">
        <f>IF('REGISTRO 1'!I180&lt;13,IF('REGISTRO 1'!I180&gt;8,'REGISTRO 1'!I180,""),"")</f>
        <v/>
      </c>
      <c r="BR181" s="16" t="str">
        <f>IF('REGISTRO 1'!I180&gt;12,'REGISTRO 1'!I180,"")</f>
        <v/>
      </c>
      <c r="BS181" s="14" t="str">
        <f>IF('REGISTRO 1'!M180="","",IF('REGISTRO 1'!M180&lt;5,'REGISTRO 1'!M180,""))</f>
        <v/>
      </c>
      <c r="BT181" s="15" t="str">
        <f>IF('REGISTRO 1'!M180&lt;9,IF('REGISTRO 1'!M180&gt;4,'REGISTRO 1'!M180,""),"")</f>
        <v/>
      </c>
      <c r="BU181" s="15" t="str">
        <f>IF('REGISTRO 1'!M180&lt;13,IF('REGISTRO 1'!M180&gt;8,'REGISTRO 1'!M180,""),"")</f>
        <v/>
      </c>
      <c r="BV181" s="16" t="str">
        <f>IF('REGISTRO 1'!M180&gt;12,'REGISTRO 1'!M180,"")</f>
        <v/>
      </c>
      <c r="BW181" s="14" t="str">
        <f>IF('REGISTRO 1'!Q180="","",IF('REGISTRO 1'!Q180&lt;4,'REGISTRO 1'!Q180,""))</f>
        <v/>
      </c>
      <c r="BX181" s="15" t="str">
        <f>IF('REGISTRO 1'!Q180&lt;7,IF('REGISTRO 1'!Q180&gt;3,'REGISTRO 1'!Q180,""),"")</f>
        <v/>
      </c>
      <c r="BY181" s="15" t="str">
        <f>IF('REGISTRO 1'!Q180&lt;10,IF('REGISTRO 1'!Q180&gt;6,'REGISTRO 1'!Q180,""),"")</f>
        <v/>
      </c>
      <c r="BZ181" s="16" t="str">
        <f>IF('REGISTRO 1'!Q180&gt;9,'REGISTRO 1'!Q180,"")</f>
        <v/>
      </c>
      <c r="CA181" s="14" t="str">
        <f>IF('REGISTRO 1'!U180="","",IF('REGISTRO 1'!U180&lt;3,'REGISTRO 1'!U180,""))</f>
        <v/>
      </c>
      <c r="CB181" s="15" t="str">
        <f>IF('REGISTRO 1'!U180&lt;5,IF('REGISTRO 1'!U180&gt;2,'REGISTRO 1'!U180,""),"")</f>
        <v/>
      </c>
      <c r="CC181" s="15" t="str">
        <f>IF('REGISTRO 1'!U180&lt;7,IF('REGISTRO 1'!U180&gt;4,'REGISTRO 1'!U180,""),"")</f>
        <v/>
      </c>
      <c r="CD181" s="16" t="str">
        <f>IF('REGISTRO 1'!U180&gt;6,'REGISTRO 1'!U180,"")</f>
        <v/>
      </c>
      <c r="CE181" s="14" t="str">
        <f>IF('REGISTRO 1'!Y180="","",IF('REGISTRO 1'!Y180&lt;3,'REGISTRO 1'!Y180,""))</f>
        <v/>
      </c>
      <c r="CF181" s="15" t="str">
        <f>IF('REGISTRO 1'!Y180&lt;5,IF('REGISTRO 1'!Y180&gt;2,'REGISTRO 1'!Y180,""),"")</f>
        <v/>
      </c>
      <c r="CG181" s="15" t="str">
        <f>IF('REGISTRO 1'!Y180&lt;7,IF('REGISTRO 1'!Y180&gt;4,'REGISTRO 1'!Y180,""),"")</f>
        <v/>
      </c>
      <c r="CH181" s="16" t="str">
        <f>IF('REGISTRO 1'!Y180&gt;6,'REGISTRO 1'!Y180,"")</f>
        <v/>
      </c>
      <c r="CI181" s="73" t="str">
        <f t="shared" si="18"/>
        <v/>
      </c>
      <c r="CJ181" s="180" t="str">
        <f t="shared" si="19"/>
        <v/>
      </c>
      <c r="CK181" s="140" t="str">
        <f>IF('REGISTRO 1'!$C180="","",'REGISTRO 1'!D180)</f>
        <v/>
      </c>
      <c r="CL181" s="10" t="str">
        <f>IF('REGISTRO 1'!$C180="","",'REGISTRO 1'!E180)</f>
        <v/>
      </c>
    </row>
    <row r="182" spans="2:90" x14ac:dyDescent="0.25">
      <c r="B182" s="69" t="s">
        <v>211</v>
      </c>
      <c r="C182" s="28" t="str">
        <f>IF('REGISTRO 1'!C181="","",'REGISTRO 1'!C181)</f>
        <v/>
      </c>
      <c r="D182" s="110" t="str">
        <f>IF('REGISTRO 1'!F181="","",IF('REGISTRO 1'!F181&lt;5,'REGISTRO 1'!F181,""))</f>
        <v/>
      </c>
      <c r="E182" s="75" t="str">
        <f>IF('REGISTRO 1'!F181&lt;9,IF('REGISTRO 1'!F181&gt;4,'REGISTRO 1'!F181,""),"")</f>
        <v/>
      </c>
      <c r="F182" s="75" t="str">
        <f>IF('REGISTRO 1'!F181&lt;13,IF('REGISTRO 1'!F181&gt;8,'REGISTRO 1'!F181,""),"")</f>
        <v/>
      </c>
      <c r="G182" s="22" t="str">
        <f>IF('REGISTRO 1'!F181&gt;12,'REGISTRO 1'!F181,"")</f>
        <v/>
      </c>
      <c r="H182" s="110" t="str">
        <f>IF('REGISTRO 1'!J181="","",IF('REGISTRO 1'!J181&lt;5,'REGISTRO 1'!J181,""))</f>
        <v/>
      </c>
      <c r="I182" s="75" t="str">
        <f>IF('REGISTRO 1'!J181&lt;9,IF('REGISTRO 1'!J181&gt;4,'REGISTRO 1'!J181,""),"")</f>
        <v/>
      </c>
      <c r="J182" s="75" t="str">
        <f>IF('REGISTRO 1'!J181&lt;13,IF('REGISTRO 1'!J181&gt;8,'REGISTRO 1'!J181,""),"")</f>
        <v/>
      </c>
      <c r="K182" s="22" t="str">
        <f>IF('REGISTRO 1'!J181&gt;12,'REGISTRO 1'!J181,"")</f>
        <v/>
      </c>
      <c r="L182" s="110" t="str">
        <f>IF('REGISTRO 1'!N181="","",IF('REGISTRO 1'!N181&lt;4,'REGISTRO 1'!N181,""))</f>
        <v/>
      </c>
      <c r="M182" s="75" t="str">
        <f>IF('REGISTRO 1'!N181&lt;7,IF('REGISTRO 1'!N181&gt;3,'REGISTRO 1'!N181,""),"")</f>
        <v/>
      </c>
      <c r="N182" s="75" t="str">
        <f>IF('REGISTRO 1'!N181&lt;10,IF('REGISTRO 1'!N181&gt;6,'REGISTRO 1'!N181,""),"")</f>
        <v/>
      </c>
      <c r="O182" s="22" t="str">
        <f>IF('REGISTRO 1'!N181&gt;9,'REGISTRO 1'!N181,"")</f>
        <v/>
      </c>
      <c r="P182" s="110" t="str">
        <f>IF('REGISTRO 1'!R181="","",IF('REGISTRO 1'!R181&lt;3,'REGISTRO 1'!R181,""))</f>
        <v/>
      </c>
      <c r="Q182" s="75" t="str">
        <f>IF('REGISTRO 1'!R181&lt;5,IF('REGISTRO 1'!R181&gt;2,'REGISTRO 1'!R181,""),"")</f>
        <v/>
      </c>
      <c r="R182" s="75" t="str">
        <f>IF('REGISTRO 1'!R181&lt;7,IF('REGISTRO 1'!R181&gt;4,'REGISTRO 1'!R181,""),"")</f>
        <v/>
      </c>
      <c r="S182" s="22" t="str">
        <f>IF('REGISTRO 1'!R181&gt;6,'REGISTRO 1'!R181,"")</f>
        <v/>
      </c>
      <c r="T182" s="110" t="str">
        <f>IF('REGISTRO 1'!V181="","",IF('REGISTRO 1'!V181&lt;3,'REGISTRO 1'!V181,""))</f>
        <v/>
      </c>
      <c r="U182" s="75" t="str">
        <f>IF('REGISTRO 1'!V181&lt;5,IF('REGISTRO 1'!V181&gt;2,'REGISTRO 1'!V181,""),"")</f>
        <v/>
      </c>
      <c r="V182" s="75" t="str">
        <f>IF('REGISTRO 1'!V181&lt;7,IF('REGISTRO 1'!V181&gt;4,'REGISTRO 1'!V181,""),"")</f>
        <v/>
      </c>
      <c r="W182" s="111" t="str">
        <f>IF('REGISTRO 1'!V181&gt;6,'REGISTRO 1'!V181,"")</f>
        <v/>
      </c>
      <c r="X182" s="162" t="str">
        <f t="shared" si="15"/>
        <v/>
      </c>
      <c r="Y182" s="163" t="str">
        <f>IF('REGISTRO 1'!G181="","",IF('REGISTRO 1'!G181&lt;5,'REGISTRO 1'!G181,""))</f>
        <v/>
      </c>
      <c r="Z182" s="164" t="str">
        <f>IF('REGISTRO 1'!G181&lt;9,IF('REGISTRO 1'!G181&gt;4,'REGISTRO 1'!G181,""),"")</f>
        <v/>
      </c>
      <c r="AA182" s="164" t="str">
        <f>IF('REGISTRO 1'!G181&lt;13,IF('REGISTRO 1'!G181&gt;8,'REGISTRO 1'!G181,""),"")</f>
        <v/>
      </c>
      <c r="AB182" s="165" t="str">
        <f>IF('REGISTRO 1'!G181&gt;12,'REGISTRO 1'!G181,"")</f>
        <v/>
      </c>
      <c r="AC182" s="166" t="str">
        <f>IF('REGISTRO 1'!K181="","",IF('REGISTRO 1'!K181&lt;5,'REGISTRO 1'!K181,""))</f>
        <v/>
      </c>
      <c r="AD182" s="164" t="str">
        <f>IF('REGISTRO 1'!K181&lt;9,IF('REGISTRO 1'!K181&gt;4,'REGISTRO 1'!K181,""),"")</f>
        <v/>
      </c>
      <c r="AE182" s="164" t="str">
        <f>IF('REGISTRO 1'!K181&lt;13,IF('REGISTRO 1'!K181&gt;8,'REGISTRO 1'!K181,""),"")</f>
        <v/>
      </c>
      <c r="AF182" s="165" t="str">
        <f>IF('REGISTRO 1'!K181&gt;12,'REGISTRO 1'!K181,"")</f>
        <v/>
      </c>
      <c r="AG182" s="166" t="str">
        <f>IF('REGISTRO 1'!O181="","",IF('REGISTRO 1'!O181&lt;4,'REGISTRO 1'!O181,""))</f>
        <v/>
      </c>
      <c r="AH182" s="164" t="str">
        <f>IF('REGISTRO 1'!O181&lt;7,IF('REGISTRO 1'!O181&gt;3,'REGISTRO 1'!O181,""),"")</f>
        <v/>
      </c>
      <c r="AI182" s="164" t="str">
        <f>IF('REGISTRO 1'!O181&lt;10,IF('REGISTRO 1'!O181&gt;6,'REGISTRO 1'!O181,""),"")</f>
        <v/>
      </c>
      <c r="AJ182" s="165" t="str">
        <f>IF('REGISTRO 1'!O181&gt;9,'REGISTRO 1'!O181,"")</f>
        <v/>
      </c>
      <c r="AK182" s="166" t="str">
        <f>IF('REGISTRO 1'!S181="","",IF('REGISTRO 1'!S181&lt;3,'REGISTRO 1'!S181,""))</f>
        <v/>
      </c>
      <c r="AL182" s="164" t="str">
        <f>IF('REGISTRO 1'!S181&lt;5,IF('REGISTRO 1'!S181&gt;2,'REGISTRO 1'!S181,""),"")</f>
        <v/>
      </c>
      <c r="AM182" s="164" t="str">
        <f>IF('REGISTRO 1'!S181&lt;7,IF('REGISTRO 1'!S181&gt;4,'REGISTRO 1'!S181,""),"")</f>
        <v/>
      </c>
      <c r="AN182" s="165" t="str">
        <f>IF('REGISTRO 1'!S181&gt;6,'REGISTRO 1'!S181,"")</f>
        <v/>
      </c>
      <c r="AO182" s="166" t="str">
        <f>IF('REGISTRO 1'!W181="","",IF('REGISTRO 1'!W181&lt;3,'REGISTRO 1'!W181,""))</f>
        <v/>
      </c>
      <c r="AP182" s="164" t="str">
        <f>IF('REGISTRO 1'!W181&lt;5,IF('REGISTRO 1'!W181&gt;2,'REGISTRO 1'!W181,""),"")</f>
        <v/>
      </c>
      <c r="AQ182" s="164" t="str">
        <f>IF('REGISTRO 1'!W181&lt;7,IF('REGISTRO 1'!W181&gt;4,'REGISTRO 1'!W181,""),"")</f>
        <v/>
      </c>
      <c r="AR182" s="165" t="str">
        <f>IF('REGISTRO 1'!W181&gt;6,'REGISTRO 1'!W181,"")</f>
        <v/>
      </c>
      <c r="AS182" s="162" t="str">
        <f t="shared" si="16"/>
        <v/>
      </c>
      <c r="AT182" s="110" t="str">
        <f>IF('REGISTRO 1'!H181="","",IF('REGISTRO 1'!H181&lt;5,'REGISTRO 1'!H181,""))</f>
        <v/>
      </c>
      <c r="AU182" s="75" t="str">
        <f>IF('REGISTRO 1'!H181&lt;9,IF('REGISTRO 1'!H181&gt;4,'REGISTRO 1'!H181,""),"")</f>
        <v/>
      </c>
      <c r="AV182" s="75" t="str">
        <f>IF('REGISTRO 1'!H181&lt;13,IF('REGISTRO 1'!H181&gt;8,'REGISTRO 1'!H181,""),"")</f>
        <v/>
      </c>
      <c r="AW182" s="22" t="str">
        <f>IF('REGISTRO 1'!H181&gt;12,'REGISTRO 1'!H181,"")</f>
        <v/>
      </c>
      <c r="AX182" s="110" t="str">
        <f>IF('REGISTRO 1'!L181="","",IF('REGISTRO 1'!L181&lt;5,'REGISTRO 1'!L181,""))</f>
        <v/>
      </c>
      <c r="AY182" s="75" t="str">
        <f>IF('REGISTRO 1'!L181&lt;9,IF('REGISTRO 1'!L181&gt;4,'REGISTRO 1'!L181,""),"")</f>
        <v/>
      </c>
      <c r="AZ182" s="75" t="str">
        <f>IF('REGISTRO 1'!L181&lt;13,IF('REGISTRO 1'!L181&gt;8,'REGISTRO 1'!L181,""),"")</f>
        <v/>
      </c>
      <c r="BA182" s="22" t="str">
        <f>IF('REGISTRO 1'!L181&gt;12,'REGISTRO 1'!L181,"")</f>
        <v/>
      </c>
      <c r="BB182" s="110" t="str">
        <f>IF('REGISTRO 1'!P181="","",IF('REGISTRO 1'!P181&lt;4,'REGISTRO 1'!P181,""))</f>
        <v/>
      </c>
      <c r="BC182" s="75" t="str">
        <f>IF('REGISTRO 1'!P181&lt;7,IF('REGISTRO 1'!P181&gt;3,'REGISTRO 1'!P181,""),"")</f>
        <v/>
      </c>
      <c r="BD182" s="75" t="str">
        <f>IF('REGISTRO 1'!P181&lt;10,IF('REGISTRO 1'!P181&gt;6,'REGISTRO 1'!P181,""),"")</f>
        <v/>
      </c>
      <c r="BE182" s="22" t="str">
        <f>IF('REGISTRO 1'!P181&gt;9,'REGISTRO 1'!P181,"")</f>
        <v/>
      </c>
      <c r="BF182" s="110" t="str">
        <f>IF('REGISTRO 1'!T181="","",IF('REGISTRO 1'!T181&lt;3,'REGISTRO 1'!T181,""))</f>
        <v/>
      </c>
      <c r="BG182" s="75" t="str">
        <f>IF('REGISTRO 1'!T181&lt;5,IF('REGISTRO 1'!T181&gt;2,'REGISTRO 1'!T181,""),"")</f>
        <v/>
      </c>
      <c r="BH182" s="75" t="str">
        <f>IF('REGISTRO 1'!T181&lt;7,IF('REGISTRO 1'!T181&gt;4,'REGISTRO 1'!T181,""),"")</f>
        <v/>
      </c>
      <c r="BI182" s="22" t="str">
        <f>IF('REGISTRO 1'!T181&gt;6,'REGISTRO 1'!T181,"")</f>
        <v/>
      </c>
      <c r="BJ182" s="110" t="str">
        <f>IF('REGISTRO 1'!X181="","",IF('REGISTRO 1'!X181&lt;3,'REGISTRO 1'!X181,""))</f>
        <v/>
      </c>
      <c r="BK182" s="75" t="str">
        <f>IF('REGISTRO 1'!X181&lt;5,IF('REGISTRO 1'!X181&gt;2,'REGISTRO 1'!X181,""),"")</f>
        <v/>
      </c>
      <c r="BL182" s="75" t="str">
        <f>IF('REGISTRO 1'!X181&lt;7,IF('REGISTRO 1'!X181&gt;4,'REGISTRO 1'!X181,""),"")</f>
        <v/>
      </c>
      <c r="BM182" s="22" t="str">
        <f>IF('REGISTRO 1'!X181&gt;6,'REGISTRO 1'!X181,"")</f>
        <v/>
      </c>
      <c r="BN182" s="162" t="str">
        <f t="shared" si="17"/>
        <v/>
      </c>
      <c r="BO182" s="167" t="str">
        <f>IF('REGISTRO 1'!I181="","",IF('REGISTRO 1'!I181&lt;5,'REGISTRO 1'!I181,""))</f>
        <v/>
      </c>
      <c r="BP182" s="168" t="str">
        <f>IF('REGISTRO 1'!I181&lt;9,IF('REGISTRO 1'!I181&gt;4,'REGISTRO 1'!I181,""),"")</f>
        <v/>
      </c>
      <c r="BQ182" s="168" t="str">
        <f>IF('REGISTRO 1'!I181&lt;13,IF('REGISTRO 1'!I181&gt;8,'REGISTRO 1'!I181,""),"")</f>
        <v/>
      </c>
      <c r="BR182" s="169" t="str">
        <f>IF('REGISTRO 1'!I181&gt;12,'REGISTRO 1'!I181,"")</f>
        <v/>
      </c>
      <c r="BS182" s="167" t="str">
        <f>IF('REGISTRO 1'!M181="","",IF('REGISTRO 1'!M181&lt;5,'REGISTRO 1'!M181,""))</f>
        <v/>
      </c>
      <c r="BT182" s="168" t="str">
        <f>IF('REGISTRO 1'!M181&lt;9,IF('REGISTRO 1'!M181&gt;4,'REGISTRO 1'!M181,""),"")</f>
        <v/>
      </c>
      <c r="BU182" s="168" t="str">
        <f>IF('REGISTRO 1'!M181&lt;13,IF('REGISTRO 1'!M181&gt;8,'REGISTRO 1'!M181,""),"")</f>
        <v/>
      </c>
      <c r="BV182" s="169" t="str">
        <f>IF('REGISTRO 1'!M181&gt;12,'REGISTRO 1'!M181,"")</f>
        <v/>
      </c>
      <c r="BW182" s="167" t="str">
        <f>IF('REGISTRO 1'!Q181="","",IF('REGISTRO 1'!Q181&lt;4,'REGISTRO 1'!Q181,""))</f>
        <v/>
      </c>
      <c r="BX182" s="168" t="str">
        <f>IF('REGISTRO 1'!Q181&lt;7,IF('REGISTRO 1'!Q181&gt;3,'REGISTRO 1'!Q181,""),"")</f>
        <v/>
      </c>
      <c r="BY182" s="168" t="str">
        <f>IF('REGISTRO 1'!Q181&lt;10,IF('REGISTRO 1'!Q181&gt;6,'REGISTRO 1'!Q181,""),"")</f>
        <v/>
      </c>
      <c r="BZ182" s="169" t="str">
        <f>IF('REGISTRO 1'!Q181&gt;9,'REGISTRO 1'!Q181,"")</f>
        <v/>
      </c>
      <c r="CA182" s="167" t="str">
        <f>IF('REGISTRO 1'!U181="","",IF('REGISTRO 1'!U181&lt;3,'REGISTRO 1'!U181,""))</f>
        <v/>
      </c>
      <c r="CB182" s="168" t="str">
        <f>IF('REGISTRO 1'!U181&lt;5,IF('REGISTRO 1'!U181&gt;2,'REGISTRO 1'!U181,""),"")</f>
        <v/>
      </c>
      <c r="CC182" s="168" t="str">
        <f>IF('REGISTRO 1'!U181&lt;7,IF('REGISTRO 1'!U181&gt;4,'REGISTRO 1'!U181,""),"")</f>
        <v/>
      </c>
      <c r="CD182" s="169" t="str">
        <f>IF('REGISTRO 1'!U181&gt;6,'REGISTRO 1'!U181,"")</f>
        <v/>
      </c>
      <c r="CE182" s="167" t="str">
        <f>IF('REGISTRO 1'!Y181="","",IF('REGISTRO 1'!Y181&lt;3,'REGISTRO 1'!Y181,""))</f>
        <v/>
      </c>
      <c r="CF182" s="168" t="str">
        <f>IF('REGISTRO 1'!Y181&lt;5,IF('REGISTRO 1'!Y181&gt;2,'REGISTRO 1'!Y181,""),"")</f>
        <v/>
      </c>
      <c r="CG182" s="168" t="str">
        <f>IF('REGISTRO 1'!Y181&lt;7,IF('REGISTRO 1'!Y181&gt;4,'REGISTRO 1'!Y181,""),"")</f>
        <v/>
      </c>
      <c r="CH182" s="169" t="str">
        <f>IF('REGISTRO 1'!Y181&gt;6,'REGISTRO 1'!Y181,"")</f>
        <v/>
      </c>
      <c r="CI182" s="170" t="str">
        <f t="shared" si="18"/>
        <v/>
      </c>
      <c r="CJ182" s="181" t="str">
        <f t="shared" si="19"/>
        <v/>
      </c>
      <c r="CK182" s="140" t="str">
        <f>IF('REGISTRO 1'!$C181="","",'REGISTRO 1'!D181)</f>
        <v/>
      </c>
      <c r="CL182" s="10" t="str">
        <f>IF('REGISTRO 1'!$C181="","",'REGISTRO 1'!E181)</f>
        <v/>
      </c>
    </row>
    <row r="183" spans="2:90" x14ac:dyDescent="0.25">
      <c r="B183" s="172" t="s">
        <v>212</v>
      </c>
      <c r="C183" s="54" t="str">
        <f>IF('REGISTRO 1'!C182="","",'REGISTRO 1'!C182)</f>
        <v/>
      </c>
      <c r="D183" s="21" t="str">
        <f>IF('REGISTRO 1'!F182="","",IF('REGISTRO 1'!F182&lt;5,'REGISTRO 1'!F182,""))</f>
        <v/>
      </c>
      <c r="E183" s="15" t="str">
        <f>IF('REGISTRO 1'!F182&lt;9,IF('REGISTRO 1'!F182&gt;4,'REGISTRO 1'!F182,""),"")</f>
        <v/>
      </c>
      <c r="F183" s="15" t="str">
        <f>IF('REGISTRO 1'!F182&lt;13,IF('REGISTRO 1'!F182&gt;8,'REGISTRO 1'!F182,""),"")</f>
        <v/>
      </c>
      <c r="G183" s="16" t="str">
        <f>IF('REGISTRO 1'!F182&gt;12,'REGISTRO 1'!F182,"")</f>
        <v/>
      </c>
      <c r="H183" s="21" t="str">
        <f>IF('REGISTRO 1'!J182="","",IF('REGISTRO 1'!J182&lt;5,'REGISTRO 1'!J182,""))</f>
        <v/>
      </c>
      <c r="I183" s="15" t="str">
        <f>IF('REGISTRO 1'!J182&lt;9,IF('REGISTRO 1'!J182&gt;4,'REGISTRO 1'!J182,""),"")</f>
        <v/>
      </c>
      <c r="J183" s="15" t="str">
        <f>IF('REGISTRO 1'!J182&lt;13,IF('REGISTRO 1'!J182&gt;8,'REGISTRO 1'!J182,""),"")</f>
        <v/>
      </c>
      <c r="K183" s="16" t="str">
        <f>IF('REGISTRO 1'!J182&gt;12,'REGISTRO 1'!J182,"")</f>
        <v/>
      </c>
      <c r="L183" s="21" t="str">
        <f>IF('REGISTRO 1'!N182="","",IF('REGISTRO 1'!N182&lt;4,'REGISTRO 1'!N182,""))</f>
        <v/>
      </c>
      <c r="M183" s="15" t="str">
        <f>IF('REGISTRO 1'!N182&lt;7,IF('REGISTRO 1'!N182&gt;3,'REGISTRO 1'!N182,""),"")</f>
        <v/>
      </c>
      <c r="N183" s="15" t="str">
        <f>IF('REGISTRO 1'!N182&lt;10,IF('REGISTRO 1'!N182&gt;6,'REGISTRO 1'!N182,""),"")</f>
        <v/>
      </c>
      <c r="O183" s="16" t="str">
        <f>IF('REGISTRO 1'!N182&gt;9,'REGISTRO 1'!N182,"")</f>
        <v/>
      </c>
      <c r="P183" s="21" t="str">
        <f>IF('REGISTRO 1'!R182="","",IF('REGISTRO 1'!R182&lt;3,'REGISTRO 1'!R182,""))</f>
        <v/>
      </c>
      <c r="Q183" s="15" t="str">
        <f>IF('REGISTRO 1'!R182&lt;5,IF('REGISTRO 1'!R182&gt;2,'REGISTRO 1'!R182,""),"")</f>
        <v/>
      </c>
      <c r="R183" s="15" t="str">
        <f>IF('REGISTRO 1'!R182&lt;7,IF('REGISTRO 1'!R182&gt;4,'REGISTRO 1'!R182,""),"")</f>
        <v/>
      </c>
      <c r="S183" s="16" t="str">
        <f>IF('REGISTRO 1'!R182&gt;6,'REGISTRO 1'!R182,"")</f>
        <v/>
      </c>
      <c r="T183" s="21" t="str">
        <f>IF('REGISTRO 1'!V182="","",IF('REGISTRO 1'!V182&lt;3,'REGISTRO 1'!V182,""))</f>
        <v/>
      </c>
      <c r="U183" s="15" t="str">
        <f>IF('REGISTRO 1'!V182&lt;5,IF('REGISTRO 1'!V182&gt;2,'REGISTRO 1'!V182,""),"")</f>
        <v/>
      </c>
      <c r="V183" s="15" t="str">
        <f>IF('REGISTRO 1'!V182&lt;7,IF('REGISTRO 1'!V182&gt;4,'REGISTRO 1'!V182,""),"")</f>
        <v/>
      </c>
      <c r="W183" s="20" t="str">
        <f>IF('REGISTRO 1'!V182&gt;6,'REGISTRO 1'!V182,"")</f>
        <v/>
      </c>
      <c r="X183" s="38" t="str">
        <f t="shared" si="15"/>
        <v/>
      </c>
      <c r="Y183" s="14" t="str">
        <f>IF('REGISTRO 1'!G182="","",IF('REGISTRO 1'!G182&lt;5,'REGISTRO 1'!G182,""))</f>
        <v/>
      </c>
      <c r="Z183" s="15" t="str">
        <f>IF('REGISTRO 1'!G182&lt;9,IF('REGISTRO 1'!G182&gt;4,'REGISTRO 1'!G182,""),"")</f>
        <v/>
      </c>
      <c r="AA183" s="15" t="str">
        <f>IF('REGISTRO 1'!G182&lt;13,IF('REGISTRO 1'!G182&gt;8,'REGISTRO 1'!G182,""),"")</f>
        <v/>
      </c>
      <c r="AB183" s="16" t="str">
        <f>IF('REGISTRO 1'!G182&gt;12,'REGISTRO 1'!G182,"")</f>
        <v/>
      </c>
      <c r="AC183" s="21" t="str">
        <f>IF('REGISTRO 1'!K182="","",IF('REGISTRO 1'!K182&lt;5,'REGISTRO 1'!K182,""))</f>
        <v/>
      </c>
      <c r="AD183" s="15" t="str">
        <f>IF('REGISTRO 1'!K182&lt;9,IF('REGISTRO 1'!K182&gt;4,'REGISTRO 1'!K182,""),"")</f>
        <v/>
      </c>
      <c r="AE183" s="15" t="str">
        <f>IF('REGISTRO 1'!K182&lt;13,IF('REGISTRO 1'!K182&gt;8,'REGISTRO 1'!K182,""),"")</f>
        <v/>
      </c>
      <c r="AF183" s="16" t="str">
        <f>IF('REGISTRO 1'!K182&gt;12,'REGISTRO 1'!K182,"")</f>
        <v/>
      </c>
      <c r="AG183" s="21" t="str">
        <f>IF('REGISTRO 1'!O182="","",IF('REGISTRO 1'!O182&lt;4,'REGISTRO 1'!O182,""))</f>
        <v/>
      </c>
      <c r="AH183" s="15" t="str">
        <f>IF('REGISTRO 1'!O182&lt;7,IF('REGISTRO 1'!O182&gt;3,'REGISTRO 1'!O182,""),"")</f>
        <v/>
      </c>
      <c r="AI183" s="15" t="str">
        <f>IF('REGISTRO 1'!O182&lt;10,IF('REGISTRO 1'!O182&gt;6,'REGISTRO 1'!O182,""),"")</f>
        <v/>
      </c>
      <c r="AJ183" s="16" t="str">
        <f>IF('REGISTRO 1'!O182&gt;9,'REGISTRO 1'!O182,"")</f>
        <v/>
      </c>
      <c r="AK183" s="21" t="str">
        <f>IF('REGISTRO 1'!S182="","",IF('REGISTRO 1'!S182&lt;3,'REGISTRO 1'!S182,""))</f>
        <v/>
      </c>
      <c r="AL183" s="15" t="str">
        <f>IF('REGISTRO 1'!S182&lt;5,IF('REGISTRO 1'!S182&gt;2,'REGISTRO 1'!S182,""),"")</f>
        <v/>
      </c>
      <c r="AM183" s="15" t="str">
        <f>IF('REGISTRO 1'!S182&lt;7,IF('REGISTRO 1'!S182&gt;4,'REGISTRO 1'!S182,""),"")</f>
        <v/>
      </c>
      <c r="AN183" s="16" t="str">
        <f>IF('REGISTRO 1'!S182&gt;6,'REGISTRO 1'!S182,"")</f>
        <v/>
      </c>
      <c r="AO183" s="21" t="str">
        <f>IF('REGISTRO 1'!W182="","",IF('REGISTRO 1'!W182&lt;3,'REGISTRO 1'!W182,""))</f>
        <v/>
      </c>
      <c r="AP183" s="15" t="str">
        <f>IF('REGISTRO 1'!W182&lt;5,IF('REGISTRO 1'!W182&gt;2,'REGISTRO 1'!W182,""),"")</f>
        <v/>
      </c>
      <c r="AQ183" s="15" t="str">
        <f>IF('REGISTRO 1'!W182&lt;7,IF('REGISTRO 1'!W182&gt;4,'REGISTRO 1'!W182,""),"")</f>
        <v/>
      </c>
      <c r="AR183" s="16" t="str">
        <f>IF('REGISTRO 1'!W182&gt;6,'REGISTRO 1'!W182,"")</f>
        <v/>
      </c>
      <c r="AS183" s="38" t="str">
        <f t="shared" si="16"/>
        <v/>
      </c>
      <c r="AT183" s="21" t="str">
        <f>IF('REGISTRO 1'!H182="","",IF('REGISTRO 1'!H182&lt;5,'REGISTRO 1'!H182,""))</f>
        <v/>
      </c>
      <c r="AU183" s="15" t="str">
        <f>IF('REGISTRO 1'!H182&lt;9,IF('REGISTRO 1'!H182&gt;4,'REGISTRO 1'!H182,""),"")</f>
        <v/>
      </c>
      <c r="AV183" s="15" t="str">
        <f>IF('REGISTRO 1'!H182&lt;13,IF('REGISTRO 1'!H182&gt;8,'REGISTRO 1'!H182,""),"")</f>
        <v/>
      </c>
      <c r="AW183" s="16" t="str">
        <f>IF('REGISTRO 1'!H182&gt;12,'REGISTRO 1'!H182,"")</f>
        <v/>
      </c>
      <c r="AX183" s="21" t="str">
        <f>IF('REGISTRO 1'!L182="","",IF('REGISTRO 1'!L182&lt;5,'REGISTRO 1'!L182,""))</f>
        <v/>
      </c>
      <c r="AY183" s="15" t="str">
        <f>IF('REGISTRO 1'!L182&lt;9,IF('REGISTRO 1'!L182&gt;4,'REGISTRO 1'!L182,""),"")</f>
        <v/>
      </c>
      <c r="AZ183" s="15" t="str">
        <f>IF('REGISTRO 1'!L182&lt;13,IF('REGISTRO 1'!L182&gt;8,'REGISTRO 1'!L182,""),"")</f>
        <v/>
      </c>
      <c r="BA183" s="16" t="str">
        <f>IF('REGISTRO 1'!L182&gt;12,'REGISTRO 1'!L182,"")</f>
        <v/>
      </c>
      <c r="BB183" s="21" t="str">
        <f>IF('REGISTRO 1'!P182="","",IF('REGISTRO 1'!P182&lt;4,'REGISTRO 1'!P182,""))</f>
        <v/>
      </c>
      <c r="BC183" s="15" t="str">
        <f>IF('REGISTRO 1'!P182&lt;7,IF('REGISTRO 1'!P182&gt;3,'REGISTRO 1'!P182,""),"")</f>
        <v/>
      </c>
      <c r="BD183" s="15" t="str">
        <f>IF('REGISTRO 1'!P182&lt;10,IF('REGISTRO 1'!P182&gt;6,'REGISTRO 1'!P182,""),"")</f>
        <v/>
      </c>
      <c r="BE183" s="16" t="str">
        <f>IF('REGISTRO 1'!P182&gt;9,'REGISTRO 1'!P182,"")</f>
        <v/>
      </c>
      <c r="BF183" s="21" t="str">
        <f>IF('REGISTRO 1'!T182="","",IF('REGISTRO 1'!T182&lt;3,'REGISTRO 1'!T182,""))</f>
        <v/>
      </c>
      <c r="BG183" s="15" t="str">
        <f>IF('REGISTRO 1'!T182&lt;5,IF('REGISTRO 1'!T182&gt;2,'REGISTRO 1'!T182,""),"")</f>
        <v/>
      </c>
      <c r="BH183" s="15" t="str">
        <f>IF('REGISTRO 1'!T182&lt;7,IF('REGISTRO 1'!T182&gt;4,'REGISTRO 1'!T182,""),"")</f>
        <v/>
      </c>
      <c r="BI183" s="16" t="str">
        <f>IF('REGISTRO 1'!T182&gt;6,'REGISTRO 1'!T182,"")</f>
        <v/>
      </c>
      <c r="BJ183" s="21" t="str">
        <f>IF('REGISTRO 1'!X182="","",IF('REGISTRO 1'!X182&lt;3,'REGISTRO 1'!X182,""))</f>
        <v/>
      </c>
      <c r="BK183" s="15" t="str">
        <f>IF('REGISTRO 1'!X182&lt;5,IF('REGISTRO 1'!X182&gt;2,'REGISTRO 1'!X182,""),"")</f>
        <v/>
      </c>
      <c r="BL183" s="15" t="str">
        <f>IF('REGISTRO 1'!X182&lt;7,IF('REGISTRO 1'!X182&gt;4,'REGISTRO 1'!X182,""),"")</f>
        <v/>
      </c>
      <c r="BM183" s="16" t="str">
        <f>IF('REGISTRO 1'!X182&gt;6,'REGISTRO 1'!X182,"")</f>
        <v/>
      </c>
      <c r="BN183" s="38" t="str">
        <f t="shared" si="17"/>
        <v/>
      </c>
      <c r="BO183" s="14" t="str">
        <f>IF('REGISTRO 1'!I182="","",IF('REGISTRO 1'!I182&lt;5,'REGISTRO 1'!I182,""))</f>
        <v/>
      </c>
      <c r="BP183" s="15" t="str">
        <f>IF('REGISTRO 1'!I182&lt;9,IF('REGISTRO 1'!I182&gt;4,'REGISTRO 1'!I182,""),"")</f>
        <v/>
      </c>
      <c r="BQ183" s="15" t="str">
        <f>IF('REGISTRO 1'!I182&lt;13,IF('REGISTRO 1'!I182&gt;8,'REGISTRO 1'!I182,""),"")</f>
        <v/>
      </c>
      <c r="BR183" s="16" t="str">
        <f>IF('REGISTRO 1'!I182&gt;12,'REGISTRO 1'!I182,"")</f>
        <v/>
      </c>
      <c r="BS183" s="14" t="str">
        <f>IF('REGISTRO 1'!M182="","",IF('REGISTRO 1'!M182&lt;5,'REGISTRO 1'!M182,""))</f>
        <v/>
      </c>
      <c r="BT183" s="15" t="str">
        <f>IF('REGISTRO 1'!M182&lt;9,IF('REGISTRO 1'!M182&gt;4,'REGISTRO 1'!M182,""),"")</f>
        <v/>
      </c>
      <c r="BU183" s="15" t="str">
        <f>IF('REGISTRO 1'!M182&lt;13,IF('REGISTRO 1'!M182&gt;8,'REGISTRO 1'!M182,""),"")</f>
        <v/>
      </c>
      <c r="BV183" s="16" t="str">
        <f>IF('REGISTRO 1'!M182&gt;12,'REGISTRO 1'!M182,"")</f>
        <v/>
      </c>
      <c r="BW183" s="14" t="str">
        <f>IF('REGISTRO 1'!Q182="","",IF('REGISTRO 1'!Q182&lt;4,'REGISTRO 1'!Q182,""))</f>
        <v/>
      </c>
      <c r="BX183" s="15" t="str">
        <f>IF('REGISTRO 1'!Q182&lt;7,IF('REGISTRO 1'!Q182&gt;3,'REGISTRO 1'!Q182,""),"")</f>
        <v/>
      </c>
      <c r="BY183" s="15" t="str">
        <f>IF('REGISTRO 1'!Q182&lt;10,IF('REGISTRO 1'!Q182&gt;6,'REGISTRO 1'!Q182,""),"")</f>
        <v/>
      </c>
      <c r="BZ183" s="16" t="str">
        <f>IF('REGISTRO 1'!Q182&gt;9,'REGISTRO 1'!Q182,"")</f>
        <v/>
      </c>
      <c r="CA183" s="14" t="str">
        <f>IF('REGISTRO 1'!U182="","",IF('REGISTRO 1'!U182&lt;3,'REGISTRO 1'!U182,""))</f>
        <v/>
      </c>
      <c r="CB183" s="15" t="str">
        <f>IF('REGISTRO 1'!U182&lt;5,IF('REGISTRO 1'!U182&gt;2,'REGISTRO 1'!U182,""),"")</f>
        <v/>
      </c>
      <c r="CC183" s="15" t="str">
        <f>IF('REGISTRO 1'!U182&lt;7,IF('REGISTRO 1'!U182&gt;4,'REGISTRO 1'!U182,""),"")</f>
        <v/>
      </c>
      <c r="CD183" s="16" t="str">
        <f>IF('REGISTRO 1'!U182&gt;6,'REGISTRO 1'!U182,"")</f>
        <v/>
      </c>
      <c r="CE183" s="14" t="str">
        <f>IF('REGISTRO 1'!Y182="","",IF('REGISTRO 1'!Y182&lt;3,'REGISTRO 1'!Y182,""))</f>
        <v/>
      </c>
      <c r="CF183" s="15" t="str">
        <f>IF('REGISTRO 1'!Y182&lt;5,IF('REGISTRO 1'!Y182&gt;2,'REGISTRO 1'!Y182,""),"")</f>
        <v/>
      </c>
      <c r="CG183" s="15" t="str">
        <f>IF('REGISTRO 1'!Y182&lt;7,IF('REGISTRO 1'!Y182&gt;4,'REGISTRO 1'!Y182,""),"")</f>
        <v/>
      </c>
      <c r="CH183" s="16" t="str">
        <f>IF('REGISTRO 1'!Y182&gt;6,'REGISTRO 1'!Y182,"")</f>
        <v/>
      </c>
      <c r="CI183" s="73" t="str">
        <f t="shared" si="18"/>
        <v/>
      </c>
      <c r="CJ183" s="180" t="str">
        <f t="shared" si="19"/>
        <v/>
      </c>
      <c r="CK183" s="140" t="str">
        <f>IF('REGISTRO 1'!$C182="","",'REGISTRO 1'!D182)</f>
        <v/>
      </c>
      <c r="CL183" s="10" t="str">
        <f>IF('REGISTRO 1'!$C182="","",'REGISTRO 1'!E182)</f>
        <v/>
      </c>
    </row>
    <row r="184" spans="2:90" x14ac:dyDescent="0.25">
      <c r="B184" s="69" t="s">
        <v>213</v>
      </c>
      <c r="C184" s="28" t="str">
        <f>IF('REGISTRO 1'!C183="","",'REGISTRO 1'!C183)</f>
        <v/>
      </c>
      <c r="D184" s="110" t="str">
        <f>IF('REGISTRO 1'!F183="","",IF('REGISTRO 1'!F183&lt;5,'REGISTRO 1'!F183,""))</f>
        <v/>
      </c>
      <c r="E184" s="75" t="str">
        <f>IF('REGISTRO 1'!F183&lt;9,IF('REGISTRO 1'!F183&gt;4,'REGISTRO 1'!F183,""),"")</f>
        <v/>
      </c>
      <c r="F184" s="75" t="str">
        <f>IF('REGISTRO 1'!F183&lt;13,IF('REGISTRO 1'!F183&gt;8,'REGISTRO 1'!F183,""),"")</f>
        <v/>
      </c>
      <c r="G184" s="22" t="str">
        <f>IF('REGISTRO 1'!F183&gt;12,'REGISTRO 1'!F183,"")</f>
        <v/>
      </c>
      <c r="H184" s="110" t="str">
        <f>IF('REGISTRO 1'!J183="","",IF('REGISTRO 1'!J183&lt;5,'REGISTRO 1'!J183,""))</f>
        <v/>
      </c>
      <c r="I184" s="75" t="str">
        <f>IF('REGISTRO 1'!J183&lt;9,IF('REGISTRO 1'!J183&gt;4,'REGISTRO 1'!J183,""),"")</f>
        <v/>
      </c>
      <c r="J184" s="75" t="str">
        <f>IF('REGISTRO 1'!J183&lt;13,IF('REGISTRO 1'!J183&gt;8,'REGISTRO 1'!J183,""),"")</f>
        <v/>
      </c>
      <c r="K184" s="22" t="str">
        <f>IF('REGISTRO 1'!J183&gt;12,'REGISTRO 1'!J183,"")</f>
        <v/>
      </c>
      <c r="L184" s="110" t="str">
        <f>IF('REGISTRO 1'!N183="","",IF('REGISTRO 1'!N183&lt;4,'REGISTRO 1'!N183,""))</f>
        <v/>
      </c>
      <c r="M184" s="75" t="str">
        <f>IF('REGISTRO 1'!N183&lt;7,IF('REGISTRO 1'!N183&gt;3,'REGISTRO 1'!N183,""),"")</f>
        <v/>
      </c>
      <c r="N184" s="75" t="str">
        <f>IF('REGISTRO 1'!N183&lt;10,IF('REGISTRO 1'!N183&gt;6,'REGISTRO 1'!N183,""),"")</f>
        <v/>
      </c>
      <c r="O184" s="22" t="str">
        <f>IF('REGISTRO 1'!N183&gt;9,'REGISTRO 1'!N183,"")</f>
        <v/>
      </c>
      <c r="P184" s="110" t="str">
        <f>IF('REGISTRO 1'!R183="","",IF('REGISTRO 1'!R183&lt;3,'REGISTRO 1'!R183,""))</f>
        <v/>
      </c>
      <c r="Q184" s="75" t="str">
        <f>IF('REGISTRO 1'!R183&lt;5,IF('REGISTRO 1'!R183&gt;2,'REGISTRO 1'!R183,""),"")</f>
        <v/>
      </c>
      <c r="R184" s="75" t="str">
        <f>IF('REGISTRO 1'!R183&lt;7,IF('REGISTRO 1'!R183&gt;4,'REGISTRO 1'!R183,""),"")</f>
        <v/>
      </c>
      <c r="S184" s="22" t="str">
        <f>IF('REGISTRO 1'!R183&gt;6,'REGISTRO 1'!R183,"")</f>
        <v/>
      </c>
      <c r="T184" s="110" t="str">
        <f>IF('REGISTRO 1'!V183="","",IF('REGISTRO 1'!V183&lt;3,'REGISTRO 1'!V183,""))</f>
        <v/>
      </c>
      <c r="U184" s="75" t="str">
        <f>IF('REGISTRO 1'!V183&lt;5,IF('REGISTRO 1'!V183&gt;2,'REGISTRO 1'!V183,""),"")</f>
        <v/>
      </c>
      <c r="V184" s="75" t="str">
        <f>IF('REGISTRO 1'!V183&lt;7,IF('REGISTRO 1'!V183&gt;4,'REGISTRO 1'!V183,""),"")</f>
        <v/>
      </c>
      <c r="W184" s="111" t="str">
        <f>IF('REGISTRO 1'!V183&gt;6,'REGISTRO 1'!V183,"")</f>
        <v/>
      </c>
      <c r="X184" s="162" t="str">
        <f t="shared" si="15"/>
        <v/>
      </c>
      <c r="Y184" s="163" t="str">
        <f>IF('REGISTRO 1'!G183="","",IF('REGISTRO 1'!G183&lt;5,'REGISTRO 1'!G183,""))</f>
        <v/>
      </c>
      <c r="Z184" s="164" t="str">
        <f>IF('REGISTRO 1'!G183&lt;9,IF('REGISTRO 1'!G183&gt;4,'REGISTRO 1'!G183,""),"")</f>
        <v/>
      </c>
      <c r="AA184" s="164" t="str">
        <f>IF('REGISTRO 1'!G183&lt;13,IF('REGISTRO 1'!G183&gt;8,'REGISTRO 1'!G183,""),"")</f>
        <v/>
      </c>
      <c r="AB184" s="165" t="str">
        <f>IF('REGISTRO 1'!G183&gt;12,'REGISTRO 1'!G183,"")</f>
        <v/>
      </c>
      <c r="AC184" s="166" t="str">
        <f>IF('REGISTRO 1'!K183="","",IF('REGISTRO 1'!K183&lt;5,'REGISTRO 1'!K183,""))</f>
        <v/>
      </c>
      <c r="AD184" s="164" t="str">
        <f>IF('REGISTRO 1'!K183&lt;9,IF('REGISTRO 1'!K183&gt;4,'REGISTRO 1'!K183,""),"")</f>
        <v/>
      </c>
      <c r="AE184" s="164" t="str">
        <f>IF('REGISTRO 1'!K183&lt;13,IF('REGISTRO 1'!K183&gt;8,'REGISTRO 1'!K183,""),"")</f>
        <v/>
      </c>
      <c r="AF184" s="165" t="str">
        <f>IF('REGISTRO 1'!K183&gt;12,'REGISTRO 1'!K183,"")</f>
        <v/>
      </c>
      <c r="AG184" s="166" t="str">
        <f>IF('REGISTRO 1'!O183="","",IF('REGISTRO 1'!O183&lt;4,'REGISTRO 1'!O183,""))</f>
        <v/>
      </c>
      <c r="AH184" s="164" t="str">
        <f>IF('REGISTRO 1'!O183&lt;7,IF('REGISTRO 1'!O183&gt;3,'REGISTRO 1'!O183,""),"")</f>
        <v/>
      </c>
      <c r="AI184" s="164" t="str">
        <f>IF('REGISTRO 1'!O183&lt;10,IF('REGISTRO 1'!O183&gt;6,'REGISTRO 1'!O183,""),"")</f>
        <v/>
      </c>
      <c r="AJ184" s="165" t="str">
        <f>IF('REGISTRO 1'!O183&gt;9,'REGISTRO 1'!O183,"")</f>
        <v/>
      </c>
      <c r="AK184" s="166" t="str">
        <f>IF('REGISTRO 1'!S183="","",IF('REGISTRO 1'!S183&lt;3,'REGISTRO 1'!S183,""))</f>
        <v/>
      </c>
      <c r="AL184" s="164" t="str">
        <f>IF('REGISTRO 1'!S183&lt;5,IF('REGISTRO 1'!S183&gt;2,'REGISTRO 1'!S183,""),"")</f>
        <v/>
      </c>
      <c r="AM184" s="164" t="str">
        <f>IF('REGISTRO 1'!S183&lt;7,IF('REGISTRO 1'!S183&gt;4,'REGISTRO 1'!S183,""),"")</f>
        <v/>
      </c>
      <c r="AN184" s="165" t="str">
        <f>IF('REGISTRO 1'!S183&gt;6,'REGISTRO 1'!S183,"")</f>
        <v/>
      </c>
      <c r="AO184" s="166" t="str">
        <f>IF('REGISTRO 1'!W183="","",IF('REGISTRO 1'!W183&lt;3,'REGISTRO 1'!W183,""))</f>
        <v/>
      </c>
      <c r="AP184" s="164" t="str">
        <f>IF('REGISTRO 1'!W183&lt;5,IF('REGISTRO 1'!W183&gt;2,'REGISTRO 1'!W183,""),"")</f>
        <v/>
      </c>
      <c r="AQ184" s="164" t="str">
        <f>IF('REGISTRO 1'!W183&lt;7,IF('REGISTRO 1'!W183&gt;4,'REGISTRO 1'!W183,""),"")</f>
        <v/>
      </c>
      <c r="AR184" s="165" t="str">
        <f>IF('REGISTRO 1'!W183&gt;6,'REGISTRO 1'!W183,"")</f>
        <v/>
      </c>
      <c r="AS184" s="162" t="str">
        <f t="shared" si="16"/>
        <v/>
      </c>
      <c r="AT184" s="110" t="str">
        <f>IF('REGISTRO 1'!H183="","",IF('REGISTRO 1'!H183&lt;5,'REGISTRO 1'!H183,""))</f>
        <v/>
      </c>
      <c r="AU184" s="75" t="str">
        <f>IF('REGISTRO 1'!H183&lt;9,IF('REGISTRO 1'!H183&gt;4,'REGISTRO 1'!H183,""),"")</f>
        <v/>
      </c>
      <c r="AV184" s="75" t="str">
        <f>IF('REGISTRO 1'!H183&lt;13,IF('REGISTRO 1'!H183&gt;8,'REGISTRO 1'!H183,""),"")</f>
        <v/>
      </c>
      <c r="AW184" s="22" t="str">
        <f>IF('REGISTRO 1'!H183&gt;12,'REGISTRO 1'!H183,"")</f>
        <v/>
      </c>
      <c r="AX184" s="110" t="str">
        <f>IF('REGISTRO 1'!L183="","",IF('REGISTRO 1'!L183&lt;5,'REGISTRO 1'!L183,""))</f>
        <v/>
      </c>
      <c r="AY184" s="75" t="str">
        <f>IF('REGISTRO 1'!L183&lt;9,IF('REGISTRO 1'!L183&gt;4,'REGISTRO 1'!L183,""),"")</f>
        <v/>
      </c>
      <c r="AZ184" s="75" t="str">
        <f>IF('REGISTRO 1'!L183&lt;13,IF('REGISTRO 1'!L183&gt;8,'REGISTRO 1'!L183,""),"")</f>
        <v/>
      </c>
      <c r="BA184" s="22" t="str">
        <f>IF('REGISTRO 1'!L183&gt;12,'REGISTRO 1'!L183,"")</f>
        <v/>
      </c>
      <c r="BB184" s="110" t="str">
        <f>IF('REGISTRO 1'!P183="","",IF('REGISTRO 1'!P183&lt;4,'REGISTRO 1'!P183,""))</f>
        <v/>
      </c>
      <c r="BC184" s="75" t="str">
        <f>IF('REGISTRO 1'!P183&lt;7,IF('REGISTRO 1'!P183&gt;3,'REGISTRO 1'!P183,""),"")</f>
        <v/>
      </c>
      <c r="BD184" s="75" t="str">
        <f>IF('REGISTRO 1'!P183&lt;10,IF('REGISTRO 1'!P183&gt;6,'REGISTRO 1'!P183,""),"")</f>
        <v/>
      </c>
      <c r="BE184" s="22" t="str">
        <f>IF('REGISTRO 1'!P183&gt;9,'REGISTRO 1'!P183,"")</f>
        <v/>
      </c>
      <c r="BF184" s="110" t="str">
        <f>IF('REGISTRO 1'!T183="","",IF('REGISTRO 1'!T183&lt;3,'REGISTRO 1'!T183,""))</f>
        <v/>
      </c>
      <c r="BG184" s="75" t="str">
        <f>IF('REGISTRO 1'!T183&lt;5,IF('REGISTRO 1'!T183&gt;2,'REGISTRO 1'!T183,""),"")</f>
        <v/>
      </c>
      <c r="BH184" s="75" t="str">
        <f>IF('REGISTRO 1'!T183&lt;7,IF('REGISTRO 1'!T183&gt;4,'REGISTRO 1'!T183,""),"")</f>
        <v/>
      </c>
      <c r="BI184" s="22" t="str">
        <f>IF('REGISTRO 1'!T183&gt;6,'REGISTRO 1'!T183,"")</f>
        <v/>
      </c>
      <c r="BJ184" s="110" t="str">
        <f>IF('REGISTRO 1'!X183="","",IF('REGISTRO 1'!X183&lt;3,'REGISTRO 1'!X183,""))</f>
        <v/>
      </c>
      <c r="BK184" s="75" t="str">
        <f>IF('REGISTRO 1'!X183&lt;5,IF('REGISTRO 1'!X183&gt;2,'REGISTRO 1'!X183,""),"")</f>
        <v/>
      </c>
      <c r="BL184" s="75" t="str">
        <f>IF('REGISTRO 1'!X183&lt;7,IF('REGISTRO 1'!X183&gt;4,'REGISTRO 1'!X183,""),"")</f>
        <v/>
      </c>
      <c r="BM184" s="22" t="str">
        <f>IF('REGISTRO 1'!X183&gt;6,'REGISTRO 1'!X183,"")</f>
        <v/>
      </c>
      <c r="BN184" s="162" t="str">
        <f t="shared" si="17"/>
        <v/>
      </c>
      <c r="BO184" s="167" t="str">
        <f>IF('REGISTRO 1'!I183="","",IF('REGISTRO 1'!I183&lt;5,'REGISTRO 1'!I183,""))</f>
        <v/>
      </c>
      <c r="BP184" s="168" t="str">
        <f>IF('REGISTRO 1'!I183&lt;9,IF('REGISTRO 1'!I183&gt;4,'REGISTRO 1'!I183,""),"")</f>
        <v/>
      </c>
      <c r="BQ184" s="168" t="str">
        <f>IF('REGISTRO 1'!I183&lt;13,IF('REGISTRO 1'!I183&gt;8,'REGISTRO 1'!I183,""),"")</f>
        <v/>
      </c>
      <c r="BR184" s="169" t="str">
        <f>IF('REGISTRO 1'!I183&gt;12,'REGISTRO 1'!I183,"")</f>
        <v/>
      </c>
      <c r="BS184" s="167" t="str">
        <f>IF('REGISTRO 1'!M183="","",IF('REGISTRO 1'!M183&lt;5,'REGISTRO 1'!M183,""))</f>
        <v/>
      </c>
      <c r="BT184" s="168" t="str">
        <f>IF('REGISTRO 1'!M183&lt;9,IF('REGISTRO 1'!M183&gt;4,'REGISTRO 1'!M183,""),"")</f>
        <v/>
      </c>
      <c r="BU184" s="168" t="str">
        <f>IF('REGISTRO 1'!M183&lt;13,IF('REGISTRO 1'!M183&gt;8,'REGISTRO 1'!M183,""),"")</f>
        <v/>
      </c>
      <c r="BV184" s="169" t="str">
        <f>IF('REGISTRO 1'!M183&gt;12,'REGISTRO 1'!M183,"")</f>
        <v/>
      </c>
      <c r="BW184" s="167" t="str">
        <f>IF('REGISTRO 1'!Q183="","",IF('REGISTRO 1'!Q183&lt;4,'REGISTRO 1'!Q183,""))</f>
        <v/>
      </c>
      <c r="BX184" s="168" t="str">
        <f>IF('REGISTRO 1'!Q183&lt;7,IF('REGISTRO 1'!Q183&gt;3,'REGISTRO 1'!Q183,""),"")</f>
        <v/>
      </c>
      <c r="BY184" s="168" t="str">
        <f>IF('REGISTRO 1'!Q183&lt;10,IF('REGISTRO 1'!Q183&gt;6,'REGISTRO 1'!Q183,""),"")</f>
        <v/>
      </c>
      <c r="BZ184" s="169" t="str">
        <f>IF('REGISTRO 1'!Q183&gt;9,'REGISTRO 1'!Q183,"")</f>
        <v/>
      </c>
      <c r="CA184" s="167" t="str">
        <f>IF('REGISTRO 1'!U183="","",IF('REGISTRO 1'!U183&lt;3,'REGISTRO 1'!U183,""))</f>
        <v/>
      </c>
      <c r="CB184" s="168" t="str">
        <f>IF('REGISTRO 1'!U183&lt;5,IF('REGISTRO 1'!U183&gt;2,'REGISTRO 1'!U183,""),"")</f>
        <v/>
      </c>
      <c r="CC184" s="168" t="str">
        <f>IF('REGISTRO 1'!U183&lt;7,IF('REGISTRO 1'!U183&gt;4,'REGISTRO 1'!U183,""),"")</f>
        <v/>
      </c>
      <c r="CD184" s="169" t="str">
        <f>IF('REGISTRO 1'!U183&gt;6,'REGISTRO 1'!U183,"")</f>
        <v/>
      </c>
      <c r="CE184" s="167" t="str">
        <f>IF('REGISTRO 1'!Y183="","",IF('REGISTRO 1'!Y183&lt;3,'REGISTRO 1'!Y183,""))</f>
        <v/>
      </c>
      <c r="CF184" s="168" t="str">
        <f>IF('REGISTRO 1'!Y183&lt;5,IF('REGISTRO 1'!Y183&gt;2,'REGISTRO 1'!Y183,""),"")</f>
        <v/>
      </c>
      <c r="CG184" s="168" t="str">
        <f>IF('REGISTRO 1'!Y183&lt;7,IF('REGISTRO 1'!Y183&gt;4,'REGISTRO 1'!Y183,""),"")</f>
        <v/>
      </c>
      <c r="CH184" s="169" t="str">
        <f>IF('REGISTRO 1'!Y183&gt;6,'REGISTRO 1'!Y183,"")</f>
        <v/>
      </c>
      <c r="CI184" s="170" t="str">
        <f t="shared" si="18"/>
        <v/>
      </c>
      <c r="CJ184" s="181" t="str">
        <f t="shared" si="19"/>
        <v/>
      </c>
      <c r="CK184" s="140" t="str">
        <f>IF('REGISTRO 1'!$C183="","",'REGISTRO 1'!D183)</f>
        <v/>
      </c>
      <c r="CL184" s="10" t="str">
        <f>IF('REGISTRO 1'!$C183="","",'REGISTRO 1'!E183)</f>
        <v/>
      </c>
    </row>
    <row r="185" spans="2:90" x14ac:dyDescent="0.25">
      <c r="B185" s="172" t="s">
        <v>214</v>
      </c>
      <c r="C185" s="54" t="str">
        <f>IF('REGISTRO 1'!C184="","",'REGISTRO 1'!C184)</f>
        <v/>
      </c>
      <c r="D185" s="21" t="str">
        <f>IF('REGISTRO 1'!F184="","",IF('REGISTRO 1'!F184&lt;5,'REGISTRO 1'!F184,""))</f>
        <v/>
      </c>
      <c r="E185" s="15" t="str">
        <f>IF('REGISTRO 1'!F184&lt;9,IF('REGISTRO 1'!F184&gt;4,'REGISTRO 1'!F184,""),"")</f>
        <v/>
      </c>
      <c r="F185" s="15" t="str">
        <f>IF('REGISTRO 1'!F184&lt;13,IF('REGISTRO 1'!F184&gt;8,'REGISTRO 1'!F184,""),"")</f>
        <v/>
      </c>
      <c r="G185" s="16" t="str">
        <f>IF('REGISTRO 1'!F184&gt;12,'REGISTRO 1'!F184,"")</f>
        <v/>
      </c>
      <c r="H185" s="21" t="str">
        <f>IF('REGISTRO 1'!J184="","",IF('REGISTRO 1'!J184&lt;5,'REGISTRO 1'!J184,""))</f>
        <v/>
      </c>
      <c r="I185" s="15" t="str">
        <f>IF('REGISTRO 1'!J184&lt;9,IF('REGISTRO 1'!J184&gt;4,'REGISTRO 1'!J184,""),"")</f>
        <v/>
      </c>
      <c r="J185" s="15" t="str">
        <f>IF('REGISTRO 1'!J184&lt;13,IF('REGISTRO 1'!J184&gt;8,'REGISTRO 1'!J184,""),"")</f>
        <v/>
      </c>
      <c r="K185" s="16" t="str">
        <f>IF('REGISTRO 1'!J184&gt;12,'REGISTRO 1'!J184,"")</f>
        <v/>
      </c>
      <c r="L185" s="21" t="str">
        <f>IF('REGISTRO 1'!N184="","",IF('REGISTRO 1'!N184&lt;4,'REGISTRO 1'!N184,""))</f>
        <v/>
      </c>
      <c r="M185" s="15" t="str">
        <f>IF('REGISTRO 1'!N184&lt;7,IF('REGISTRO 1'!N184&gt;3,'REGISTRO 1'!N184,""),"")</f>
        <v/>
      </c>
      <c r="N185" s="15" t="str">
        <f>IF('REGISTRO 1'!N184&lt;10,IF('REGISTRO 1'!N184&gt;6,'REGISTRO 1'!N184,""),"")</f>
        <v/>
      </c>
      <c r="O185" s="16" t="str">
        <f>IF('REGISTRO 1'!N184&gt;9,'REGISTRO 1'!N184,"")</f>
        <v/>
      </c>
      <c r="P185" s="21" t="str">
        <f>IF('REGISTRO 1'!R184="","",IF('REGISTRO 1'!R184&lt;3,'REGISTRO 1'!R184,""))</f>
        <v/>
      </c>
      <c r="Q185" s="15" t="str">
        <f>IF('REGISTRO 1'!R184&lt;5,IF('REGISTRO 1'!R184&gt;2,'REGISTRO 1'!R184,""),"")</f>
        <v/>
      </c>
      <c r="R185" s="15" t="str">
        <f>IF('REGISTRO 1'!R184&lt;7,IF('REGISTRO 1'!R184&gt;4,'REGISTRO 1'!R184,""),"")</f>
        <v/>
      </c>
      <c r="S185" s="16" t="str">
        <f>IF('REGISTRO 1'!R184&gt;6,'REGISTRO 1'!R184,"")</f>
        <v/>
      </c>
      <c r="T185" s="21" t="str">
        <f>IF('REGISTRO 1'!V184="","",IF('REGISTRO 1'!V184&lt;3,'REGISTRO 1'!V184,""))</f>
        <v/>
      </c>
      <c r="U185" s="15" t="str">
        <f>IF('REGISTRO 1'!V184&lt;5,IF('REGISTRO 1'!V184&gt;2,'REGISTRO 1'!V184,""),"")</f>
        <v/>
      </c>
      <c r="V185" s="15" t="str">
        <f>IF('REGISTRO 1'!V184&lt;7,IF('REGISTRO 1'!V184&gt;4,'REGISTRO 1'!V184,""),"")</f>
        <v/>
      </c>
      <c r="W185" s="20" t="str">
        <f>IF('REGISTRO 1'!V184&gt;6,'REGISTRO 1'!V184,"")</f>
        <v/>
      </c>
      <c r="X185" s="38" t="str">
        <f t="shared" si="15"/>
        <v/>
      </c>
      <c r="Y185" s="14" t="str">
        <f>IF('REGISTRO 1'!G184="","",IF('REGISTRO 1'!G184&lt;5,'REGISTRO 1'!G184,""))</f>
        <v/>
      </c>
      <c r="Z185" s="15" t="str">
        <f>IF('REGISTRO 1'!G184&lt;9,IF('REGISTRO 1'!G184&gt;4,'REGISTRO 1'!G184,""),"")</f>
        <v/>
      </c>
      <c r="AA185" s="15" t="str">
        <f>IF('REGISTRO 1'!G184&lt;13,IF('REGISTRO 1'!G184&gt;8,'REGISTRO 1'!G184,""),"")</f>
        <v/>
      </c>
      <c r="AB185" s="16" t="str">
        <f>IF('REGISTRO 1'!G184&gt;12,'REGISTRO 1'!G184,"")</f>
        <v/>
      </c>
      <c r="AC185" s="21" t="str">
        <f>IF('REGISTRO 1'!K184="","",IF('REGISTRO 1'!K184&lt;5,'REGISTRO 1'!K184,""))</f>
        <v/>
      </c>
      <c r="AD185" s="15" t="str">
        <f>IF('REGISTRO 1'!K184&lt;9,IF('REGISTRO 1'!K184&gt;4,'REGISTRO 1'!K184,""),"")</f>
        <v/>
      </c>
      <c r="AE185" s="15" t="str">
        <f>IF('REGISTRO 1'!K184&lt;13,IF('REGISTRO 1'!K184&gt;8,'REGISTRO 1'!K184,""),"")</f>
        <v/>
      </c>
      <c r="AF185" s="16" t="str">
        <f>IF('REGISTRO 1'!K184&gt;12,'REGISTRO 1'!K184,"")</f>
        <v/>
      </c>
      <c r="AG185" s="21" t="str">
        <f>IF('REGISTRO 1'!O184="","",IF('REGISTRO 1'!O184&lt;4,'REGISTRO 1'!O184,""))</f>
        <v/>
      </c>
      <c r="AH185" s="15" t="str">
        <f>IF('REGISTRO 1'!O184&lt;7,IF('REGISTRO 1'!O184&gt;3,'REGISTRO 1'!O184,""),"")</f>
        <v/>
      </c>
      <c r="AI185" s="15" t="str">
        <f>IF('REGISTRO 1'!O184&lt;10,IF('REGISTRO 1'!O184&gt;6,'REGISTRO 1'!O184,""),"")</f>
        <v/>
      </c>
      <c r="AJ185" s="16" t="str">
        <f>IF('REGISTRO 1'!O184&gt;9,'REGISTRO 1'!O184,"")</f>
        <v/>
      </c>
      <c r="AK185" s="21" t="str">
        <f>IF('REGISTRO 1'!S184="","",IF('REGISTRO 1'!S184&lt;3,'REGISTRO 1'!S184,""))</f>
        <v/>
      </c>
      <c r="AL185" s="15" t="str">
        <f>IF('REGISTRO 1'!S184&lt;5,IF('REGISTRO 1'!S184&gt;2,'REGISTRO 1'!S184,""),"")</f>
        <v/>
      </c>
      <c r="AM185" s="15" t="str">
        <f>IF('REGISTRO 1'!S184&lt;7,IF('REGISTRO 1'!S184&gt;4,'REGISTRO 1'!S184,""),"")</f>
        <v/>
      </c>
      <c r="AN185" s="16" t="str">
        <f>IF('REGISTRO 1'!S184&gt;6,'REGISTRO 1'!S184,"")</f>
        <v/>
      </c>
      <c r="AO185" s="21" t="str">
        <f>IF('REGISTRO 1'!W184="","",IF('REGISTRO 1'!W184&lt;3,'REGISTRO 1'!W184,""))</f>
        <v/>
      </c>
      <c r="AP185" s="15" t="str">
        <f>IF('REGISTRO 1'!W184&lt;5,IF('REGISTRO 1'!W184&gt;2,'REGISTRO 1'!W184,""),"")</f>
        <v/>
      </c>
      <c r="AQ185" s="15" t="str">
        <f>IF('REGISTRO 1'!W184&lt;7,IF('REGISTRO 1'!W184&gt;4,'REGISTRO 1'!W184,""),"")</f>
        <v/>
      </c>
      <c r="AR185" s="16" t="str">
        <f>IF('REGISTRO 1'!W184&gt;6,'REGISTRO 1'!W184,"")</f>
        <v/>
      </c>
      <c r="AS185" s="38" t="str">
        <f t="shared" si="16"/>
        <v/>
      </c>
      <c r="AT185" s="21" t="str">
        <f>IF('REGISTRO 1'!H184="","",IF('REGISTRO 1'!H184&lt;5,'REGISTRO 1'!H184,""))</f>
        <v/>
      </c>
      <c r="AU185" s="15" t="str">
        <f>IF('REGISTRO 1'!H184&lt;9,IF('REGISTRO 1'!H184&gt;4,'REGISTRO 1'!H184,""),"")</f>
        <v/>
      </c>
      <c r="AV185" s="15" t="str">
        <f>IF('REGISTRO 1'!H184&lt;13,IF('REGISTRO 1'!H184&gt;8,'REGISTRO 1'!H184,""),"")</f>
        <v/>
      </c>
      <c r="AW185" s="16" t="str">
        <f>IF('REGISTRO 1'!H184&gt;12,'REGISTRO 1'!H184,"")</f>
        <v/>
      </c>
      <c r="AX185" s="21" t="str">
        <f>IF('REGISTRO 1'!L184="","",IF('REGISTRO 1'!L184&lt;5,'REGISTRO 1'!L184,""))</f>
        <v/>
      </c>
      <c r="AY185" s="15" t="str">
        <f>IF('REGISTRO 1'!L184&lt;9,IF('REGISTRO 1'!L184&gt;4,'REGISTRO 1'!L184,""),"")</f>
        <v/>
      </c>
      <c r="AZ185" s="15" t="str">
        <f>IF('REGISTRO 1'!L184&lt;13,IF('REGISTRO 1'!L184&gt;8,'REGISTRO 1'!L184,""),"")</f>
        <v/>
      </c>
      <c r="BA185" s="16" t="str">
        <f>IF('REGISTRO 1'!L184&gt;12,'REGISTRO 1'!L184,"")</f>
        <v/>
      </c>
      <c r="BB185" s="21" t="str">
        <f>IF('REGISTRO 1'!P184="","",IF('REGISTRO 1'!P184&lt;4,'REGISTRO 1'!P184,""))</f>
        <v/>
      </c>
      <c r="BC185" s="15" t="str">
        <f>IF('REGISTRO 1'!P184&lt;7,IF('REGISTRO 1'!P184&gt;3,'REGISTRO 1'!P184,""),"")</f>
        <v/>
      </c>
      <c r="BD185" s="15" t="str">
        <f>IF('REGISTRO 1'!P184&lt;10,IF('REGISTRO 1'!P184&gt;6,'REGISTRO 1'!P184,""),"")</f>
        <v/>
      </c>
      <c r="BE185" s="16" t="str">
        <f>IF('REGISTRO 1'!P184&gt;9,'REGISTRO 1'!P184,"")</f>
        <v/>
      </c>
      <c r="BF185" s="21" t="str">
        <f>IF('REGISTRO 1'!T184="","",IF('REGISTRO 1'!T184&lt;3,'REGISTRO 1'!T184,""))</f>
        <v/>
      </c>
      <c r="BG185" s="15" t="str">
        <f>IF('REGISTRO 1'!T184&lt;5,IF('REGISTRO 1'!T184&gt;2,'REGISTRO 1'!T184,""),"")</f>
        <v/>
      </c>
      <c r="BH185" s="15" t="str">
        <f>IF('REGISTRO 1'!T184&lt;7,IF('REGISTRO 1'!T184&gt;4,'REGISTRO 1'!T184,""),"")</f>
        <v/>
      </c>
      <c r="BI185" s="16" t="str">
        <f>IF('REGISTRO 1'!T184&gt;6,'REGISTRO 1'!T184,"")</f>
        <v/>
      </c>
      <c r="BJ185" s="21" t="str">
        <f>IF('REGISTRO 1'!X184="","",IF('REGISTRO 1'!X184&lt;3,'REGISTRO 1'!X184,""))</f>
        <v/>
      </c>
      <c r="BK185" s="15" t="str">
        <f>IF('REGISTRO 1'!X184&lt;5,IF('REGISTRO 1'!X184&gt;2,'REGISTRO 1'!X184,""),"")</f>
        <v/>
      </c>
      <c r="BL185" s="15" t="str">
        <f>IF('REGISTRO 1'!X184&lt;7,IF('REGISTRO 1'!X184&gt;4,'REGISTRO 1'!X184,""),"")</f>
        <v/>
      </c>
      <c r="BM185" s="16" t="str">
        <f>IF('REGISTRO 1'!X184&gt;6,'REGISTRO 1'!X184,"")</f>
        <v/>
      </c>
      <c r="BN185" s="38" t="str">
        <f t="shared" si="17"/>
        <v/>
      </c>
      <c r="BO185" s="14" t="str">
        <f>IF('REGISTRO 1'!I184="","",IF('REGISTRO 1'!I184&lt;5,'REGISTRO 1'!I184,""))</f>
        <v/>
      </c>
      <c r="BP185" s="15" t="str">
        <f>IF('REGISTRO 1'!I184&lt;9,IF('REGISTRO 1'!I184&gt;4,'REGISTRO 1'!I184,""),"")</f>
        <v/>
      </c>
      <c r="BQ185" s="15" t="str">
        <f>IF('REGISTRO 1'!I184&lt;13,IF('REGISTRO 1'!I184&gt;8,'REGISTRO 1'!I184,""),"")</f>
        <v/>
      </c>
      <c r="BR185" s="16" t="str">
        <f>IF('REGISTRO 1'!I184&gt;12,'REGISTRO 1'!I184,"")</f>
        <v/>
      </c>
      <c r="BS185" s="14" t="str">
        <f>IF('REGISTRO 1'!M184="","",IF('REGISTRO 1'!M184&lt;5,'REGISTRO 1'!M184,""))</f>
        <v/>
      </c>
      <c r="BT185" s="15" t="str">
        <f>IF('REGISTRO 1'!M184&lt;9,IF('REGISTRO 1'!M184&gt;4,'REGISTRO 1'!M184,""),"")</f>
        <v/>
      </c>
      <c r="BU185" s="15" t="str">
        <f>IF('REGISTRO 1'!M184&lt;13,IF('REGISTRO 1'!M184&gt;8,'REGISTRO 1'!M184,""),"")</f>
        <v/>
      </c>
      <c r="BV185" s="16" t="str">
        <f>IF('REGISTRO 1'!M184&gt;12,'REGISTRO 1'!M184,"")</f>
        <v/>
      </c>
      <c r="BW185" s="14" t="str">
        <f>IF('REGISTRO 1'!Q184="","",IF('REGISTRO 1'!Q184&lt;4,'REGISTRO 1'!Q184,""))</f>
        <v/>
      </c>
      <c r="BX185" s="15" t="str">
        <f>IF('REGISTRO 1'!Q184&lt;7,IF('REGISTRO 1'!Q184&gt;3,'REGISTRO 1'!Q184,""),"")</f>
        <v/>
      </c>
      <c r="BY185" s="15" t="str">
        <f>IF('REGISTRO 1'!Q184&lt;10,IF('REGISTRO 1'!Q184&gt;6,'REGISTRO 1'!Q184,""),"")</f>
        <v/>
      </c>
      <c r="BZ185" s="16" t="str">
        <f>IF('REGISTRO 1'!Q184&gt;9,'REGISTRO 1'!Q184,"")</f>
        <v/>
      </c>
      <c r="CA185" s="14" t="str">
        <f>IF('REGISTRO 1'!U184="","",IF('REGISTRO 1'!U184&lt;3,'REGISTRO 1'!U184,""))</f>
        <v/>
      </c>
      <c r="CB185" s="15" t="str">
        <f>IF('REGISTRO 1'!U184&lt;5,IF('REGISTRO 1'!U184&gt;2,'REGISTRO 1'!U184,""),"")</f>
        <v/>
      </c>
      <c r="CC185" s="15" t="str">
        <f>IF('REGISTRO 1'!U184&lt;7,IF('REGISTRO 1'!U184&gt;4,'REGISTRO 1'!U184,""),"")</f>
        <v/>
      </c>
      <c r="CD185" s="16" t="str">
        <f>IF('REGISTRO 1'!U184&gt;6,'REGISTRO 1'!U184,"")</f>
        <v/>
      </c>
      <c r="CE185" s="14" t="str">
        <f>IF('REGISTRO 1'!Y184="","",IF('REGISTRO 1'!Y184&lt;3,'REGISTRO 1'!Y184,""))</f>
        <v/>
      </c>
      <c r="CF185" s="15" t="str">
        <f>IF('REGISTRO 1'!Y184&lt;5,IF('REGISTRO 1'!Y184&gt;2,'REGISTRO 1'!Y184,""),"")</f>
        <v/>
      </c>
      <c r="CG185" s="15" t="str">
        <f>IF('REGISTRO 1'!Y184&lt;7,IF('REGISTRO 1'!Y184&gt;4,'REGISTRO 1'!Y184,""),"")</f>
        <v/>
      </c>
      <c r="CH185" s="16" t="str">
        <f>IF('REGISTRO 1'!Y184&gt;6,'REGISTRO 1'!Y184,"")</f>
        <v/>
      </c>
      <c r="CI185" s="73" t="str">
        <f t="shared" si="18"/>
        <v/>
      </c>
      <c r="CJ185" s="180" t="str">
        <f t="shared" si="19"/>
        <v/>
      </c>
      <c r="CK185" s="140" t="str">
        <f>IF('REGISTRO 1'!$C184="","",'REGISTRO 1'!D184)</f>
        <v/>
      </c>
      <c r="CL185" s="10" t="str">
        <f>IF('REGISTRO 1'!$C184="","",'REGISTRO 1'!E184)</f>
        <v/>
      </c>
    </row>
    <row r="186" spans="2:90" x14ac:dyDescent="0.25">
      <c r="B186" s="69" t="s">
        <v>215</v>
      </c>
      <c r="C186" s="28" t="str">
        <f>IF('REGISTRO 1'!C185="","",'REGISTRO 1'!C185)</f>
        <v/>
      </c>
      <c r="D186" s="110" t="str">
        <f>IF('REGISTRO 1'!F185="","",IF('REGISTRO 1'!F185&lt;5,'REGISTRO 1'!F185,""))</f>
        <v/>
      </c>
      <c r="E186" s="75" t="str">
        <f>IF('REGISTRO 1'!F185&lt;9,IF('REGISTRO 1'!F185&gt;4,'REGISTRO 1'!F185,""),"")</f>
        <v/>
      </c>
      <c r="F186" s="75" t="str">
        <f>IF('REGISTRO 1'!F185&lt;13,IF('REGISTRO 1'!F185&gt;8,'REGISTRO 1'!F185,""),"")</f>
        <v/>
      </c>
      <c r="G186" s="22" t="str">
        <f>IF('REGISTRO 1'!F185&gt;12,'REGISTRO 1'!F185,"")</f>
        <v/>
      </c>
      <c r="H186" s="110" t="str">
        <f>IF('REGISTRO 1'!J185="","",IF('REGISTRO 1'!J185&lt;5,'REGISTRO 1'!J185,""))</f>
        <v/>
      </c>
      <c r="I186" s="75" t="str">
        <f>IF('REGISTRO 1'!J185&lt;9,IF('REGISTRO 1'!J185&gt;4,'REGISTRO 1'!J185,""),"")</f>
        <v/>
      </c>
      <c r="J186" s="75" t="str">
        <f>IF('REGISTRO 1'!J185&lt;13,IF('REGISTRO 1'!J185&gt;8,'REGISTRO 1'!J185,""),"")</f>
        <v/>
      </c>
      <c r="K186" s="22" t="str">
        <f>IF('REGISTRO 1'!J185&gt;12,'REGISTRO 1'!J185,"")</f>
        <v/>
      </c>
      <c r="L186" s="110" t="str">
        <f>IF('REGISTRO 1'!N185="","",IF('REGISTRO 1'!N185&lt;4,'REGISTRO 1'!N185,""))</f>
        <v/>
      </c>
      <c r="M186" s="75" t="str">
        <f>IF('REGISTRO 1'!N185&lt;7,IF('REGISTRO 1'!N185&gt;3,'REGISTRO 1'!N185,""),"")</f>
        <v/>
      </c>
      <c r="N186" s="75" t="str">
        <f>IF('REGISTRO 1'!N185&lt;10,IF('REGISTRO 1'!N185&gt;6,'REGISTRO 1'!N185,""),"")</f>
        <v/>
      </c>
      <c r="O186" s="22" t="str">
        <f>IF('REGISTRO 1'!N185&gt;9,'REGISTRO 1'!N185,"")</f>
        <v/>
      </c>
      <c r="P186" s="110" t="str">
        <f>IF('REGISTRO 1'!R185="","",IF('REGISTRO 1'!R185&lt;3,'REGISTRO 1'!R185,""))</f>
        <v/>
      </c>
      <c r="Q186" s="75" t="str">
        <f>IF('REGISTRO 1'!R185&lt;5,IF('REGISTRO 1'!R185&gt;2,'REGISTRO 1'!R185,""),"")</f>
        <v/>
      </c>
      <c r="R186" s="75" t="str">
        <f>IF('REGISTRO 1'!R185&lt;7,IF('REGISTRO 1'!R185&gt;4,'REGISTRO 1'!R185,""),"")</f>
        <v/>
      </c>
      <c r="S186" s="22" t="str">
        <f>IF('REGISTRO 1'!R185&gt;6,'REGISTRO 1'!R185,"")</f>
        <v/>
      </c>
      <c r="T186" s="110" t="str">
        <f>IF('REGISTRO 1'!V185="","",IF('REGISTRO 1'!V185&lt;3,'REGISTRO 1'!V185,""))</f>
        <v/>
      </c>
      <c r="U186" s="75" t="str">
        <f>IF('REGISTRO 1'!V185&lt;5,IF('REGISTRO 1'!V185&gt;2,'REGISTRO 1'!V185,""),"")</f>
        <v/>
      </c>
      <c r="V186" s="75" t="str">
        <f>IF('REGISTRO 1'!V185&lt;7,IF('REGISTRO 1'!V185&gt;4,'REGISTRO 1'!V185,""),"")</f>
        <v/>
      </c>
      <c r="W186" s="111" t="str">
        <f>IF('REGISTRO 1'!V185&gt;6,'REGISTRO 1'!V185,"")</f>
        <v/>
      </c>
      <c r="X186" s="162" t="str">
        <f t="shared" si="15"/>
        <v/>
      </c>
      <c r="Y186" s="163" t="str">
        <f>IF('REGISTRO 1'!G185="","",IF('REGISTRO 1'!G185&lt;5,'REGISTRO 1'!G185,""))</f>
        <v/>
      </c>
      <c r="Z186" s="164" t="str">
        <f>IF('REGISTRO 1'!G185&lt;9,IF('REGISTRO 1'!G185&gt;4,'REGISTRO 1'!G185,""),"")</f>
        <v/>
      </c>
      <c r="AA186" s="164" t="str">
        <f>IF('REGISTRO 1'!G185&lt;13,IF('REGISTRO 1'!G185&gt;8,'REGISTRO 1'!G185,""),"")</f>
        <v/>
      </c>
      <c r="AB186" s="165" t="str">
        <f>IF('REGISTRO 1'!G185&gt;12,'REGISTRO 1'!G185,"")</f>
        <v/>
      </c>
      <c r="AC186" s="166" t="str">
        <f>IF('REGISTRO 1'!K185="","",IF('REGISTRO 1'!K185&lt;5,'REGISTRO 1'!K185,""))</f>
        <v/>
      </c>
      <c r="AD186" s="164" t="str">
        <f>IF('REGISTRO 1'!K185&lt;9,IF('REGISTRO 1'!K185&gt;4,'REGISTRO 1'!K185,""),"")</f>
        <v/>
      </c>
      <c r="AE186" s="164" t="str">
        <f>IF('REGISTRO 1'!K185&lt;13,IF('REGISTRO 1'!K185&gt;8,'REGISTRO 1'!K185,""),"")</f>
        <v/>
      </c>
      <c r="AF186" s="165" t="str">
        <f>IF('REGISTRO 1'!K185&gt;12,'REGISTRO 1'!K185,"")</f>
        <v/>
      </c>
      <c r="AG186" s="166" t="str">
        <f>IF('REGISTRO 1'!O185="","",IF('REGISTRO 1'!O185&lt;4,'REGISTRO 1'!O185,""))</f>
        <v/>
      </c>
      <c r="AH186" s="164" t="str">
        <f>IF('REGISTRO 1'!O185&lt;7,IF('REGISTRO 1'!O185&gt;3,'REGISTRO 1'!O185,""),"")</f>
        <v/>
      </c>
      <c r="AI186" s="164" t="str">
        <f>IF('REGISTRO 1'!O185&lt;10,IF('REGISTRO 1'!O185&gt;6,'REGISTRO 1'!O185,""),"")</f>
        <v/>
      </c>
      <c r="AJ186" s="165" t="str">
        <f>IF('REGISTRO 1'!O185&gt;9,'REGISTRO 1'!O185,"")</f>
        <v/>
      </c>
      <c r="AK186" s="166" t="str">
        <f>IF('REGISTRO 1'!S185="","",IF('REGISTRO 1'!S185&lt;3,'REGISTRO 1'!S185,""))</f>
        <v/>
      </c>
      <c r="AL186" s="164" t="str">
        <f>IF('REGISTRO 1'!S185&lt;5,IF('REGISTRO 1'!S185&gt;2,'REGISTRO 1'!S185,""),"")</f>
        <v/>
      </c>
      <c r="AM186" s="164" t="str">
        <f>IF('REGISTRO 1'!S185&lt;7,IF('REGISTRO 1'!S185&gt;4,'REGISTRO 1'!S185,""),"")</f>
        <v/>
      </c>
      <c r="AN186" s="165" t="str">
        <f>IF('REGISTRO 1'!S185&gt;6,'REGISTRO 1'!S185,"")</f>
        <v/>
      </c>
      <c r="AO186" s="166" t="str">
        <f>IF('REGISTRO 1'!W185="","",IF('REGISTRO 1'!W185&lt;3,'REGISTRO 1'!W185,""))</f>
        <v/>
      </c>
      <c r="AP186" s="164" t="str">
        <f>IF('REGISTRO 1'!W185&lt;5,IF('REGISTRO 1'!W185&gt;2,'REGISTRO 1'!W185,""),"")</f>
        <v/>
      </c>
      <c r="AQ186" s="164" t="str">
        <f>IF('REGISTRO 1'!W185&lt;7,IF('REGISTRO 1'!W185&gt;4,'REGISTRO 1'!W185,""),"")</f>
        <v/>
      </c>
      <c r="AR186" s="165" t="str">
        <f>IF('REGISTRO 1'!W185&gt;6,'REGISTRO 1'!W185,"")</f>
        <v/>
      </c>
      <c r="AS186" s="162" t="str">
        <f t="shared" si="16"/>
        <v/>
      </c>
      <c r="AT186" s="110" t="str">
        <f>IF('REGISTRO 1'!H185="","",IF('REGISTRO 1'!H185&lt;5,'REGISTRO 1'!H185,""))</f>
        <v/>
      </c>
      <c r="AU186" s="75" t="str">
        <f>IF('REGISTRO 1'!H185&lt;9,IF('REGISTRO 1'!H185&gt;4,'REGISTRO 1'!H185,""),"")</f>
        <v/>
      </c>
      <c r="AV186" s="75" t="str">
        <f>IF('REGISTRO 1'!H185&lt;13,IF('REGISTRO 1'!H185&gt;8,'REGISTRO 1'!H185,""),"")</f>
        <v/>
      </c>
      <c r="AW186" s="22" t="str">
        <f>IF('REGISTRO 1'!H185&gt;12,'REGISTRO 1'!H185,"")</f>
        <v/>
      </c>
      <c r="AX186" s="110" t="str">
        <f>IF('REGISTRO 1'!L185="","",IF('REGISTRO 1'!L185&lt;5,'REGISTRO 1'!L185,""))</f>
        <v/>
      </c>
      <c r="AY186" s="75" t="str">
        <f>IF('REGISTRO 1'!L185&lt;9,IF('REGISTRO 1'!L185&gt;4,'REGISTRO 1'!L185,""),"")</f>
        <v/>
      </c>
      <c r="AZ186" s="75" t="str">
        <f>IF('REGISTRO 1'!L185&lt;13,IF('REGISTRO 1'!L185&gt;8,'REGISTRO 1'!L185,""),"")</f>
        <v/>
      </c>
      <c r="BA186" s="22" t="str">
        <f>IF('REGISTRO 1'!L185&gt;12,'REGISTRO 1'!L185,"")</f>
        <v/>
      </c>
      <c r="BB186" s="110" t="str">
        <f>IF('REGISTRO 1'!P185="","",IF('REGISTRO 1'!P185&lt;4,'REGISTRO 1'!P185,""))</f>
        <v/>
      </c>
      <c r="BC186" s="75" t="str">
        <f>IF('REGISTRO 1'!P185&lt;7,IF('REGISTRO 1'!P185&gt;3,'REGISTRO 1'!P185,""),"")</f>
        <v/>
      </c>
      <c r="BD186" s="75" t="str">
        <f>IF('REGISTRO 1'!P185&lt;10,IF('REGISTRO 1'!P185&gt;6,'REGISTRO 1'!P185,""),"")</f>
        <v/>
      </c>
      <c r="BE186" s="22" t="str">
        <f>IF('REGISTRO 1'!P185&gt;9,'REGISTRO 1'!P185,"")</f>
        <v/>
      </c>
      <c r="BF186" s="110" t="str">
        <f>IF('REGISTRO 1'!T185="","",IF('REGISTRO 1'!T185&lt;3,'REGISTRO 1'!T185,""))</f>
        <v/>
      </c>
      <c r="BG186" s="75" t="str">
        <f>IF('REGISTRO 1'!T185&lt;5,IF('REGISTRO 1'!T185&gt;2,'REGISTRO 1'!T185,""),"")</f>
        <v/>
      </c>
      <c r="BH186" s="75" t="str">
        <f>IF('REGISTRO 1'!T185&lt;7,IF('REGISTRO 1'!T185&gt;4,'REGISTRO 1'!T185,""),"")</f>
        <v/>
      </c>
      <c r="BI186" s="22" t="str">
        <f>IF('REGISTRO 1'!T185&gt;6,'REGISTRO 1'!T185,"")</f>
        <v/>
      </c>
      <c r="BJ186" s="110" t="str">
        <f>IF('REGISTRO 1'!X185="","",IF('REGISTRO 1'!X185&lt;3,'REGISTRO 1'!X185,""))</f>
        <v/>
      </c>
      <c r="BK186" s="75" t="str">
        <f>IF('REGISTRO 1'!X185&lt;5,IF('REGISTRO 1'!X185&gt;2,'REGISTRO 1'!X185,""),"")</f>
        <v/>
      </c>
      <c r="BL186" s="75" t="str">
        <f>IF('REGISTRO 1'!X185&lt;7,IF('REGISTRO 1'!X185&gt;4,'REGISTRO 1'!X185,""),"")</f>
        <v/>
      </c>
      <c r="BM186" s="22" t="str">
        <f>IF('REGISTRO 1'!X185&gt;6,'REGISTRO 1'!X185,"")</f>
        <v/>
      </c>
      <c r="BN186" s="162" t="str">
        <f t="shared" si="17"/>
        <v/>
      </c>
      <c r="BO186" s="167" t="str">
        <f>IF('REGISTRO 1'!I185="","",IF('REGISTRO 1'!I185&lt;5,'REGISTRO 1'!I185,""))</f>
        <v/>
      </c>
      <c r="BP186" s="168" t="str">
        <f>IF('REGISTRO 1'!I185&lt;9,IF('REGISTRO 1'!I185&gt;4,'REGISTRO 1'!I185,""),"")</f>
        <v/>
      </c>
      <c r="BQ186" s="168" t="str">
        <f>IF('REGISTRO 1'!I185&lt;13,IF('REGISTRO 1'!I185&gt;8,'REGISTRO 1'!I185,""),"")</f>
        <v/>
      </c>
      <c r="BR186" s="169" t="str">
        <f>IF('REGISTRO 1'!I185&gt;12,'REGISTRO 1'!I185,"")</f>
        <v/>
      </c>
      <c r="BS186" s="167" t="str">
        <f>IF('REGISTRO 1'!M185="","",IF('REGISTRO 1'!M185&lt;5,'REGISTRO 1'!M185,""))</f>
        <v/>
      </c>
      <c r="BT186" s="168" t="str">
        <f>IF('REGISTRO 1'!M185&lt;9,IF('REGISTRO 1'!M185&gt;4,'REGISTRO 1'!M185,""),"")</f>
        <v/>
      </c>
      <c r="BU186" s="168" t="str">
        <f>IF('REGISTRO 1'!M185&lt;13,IF('REGISTRO 1'!M185&gt;8,'REGISTRO 1'!M185,""),"")</f>
        <v/>
      </c>
      <c r="BV186" s="169" t="str">
        <f>IF('REGISTRO 1'!M185&gt;12,'REGISTRO 1'!M185,"")</f>
        <v/>
      </c>
      <c r="BW186" s="167" t="str">
        <f>IF('REGISTRO 1'!Q185="","",IF('REGISTRO 1'!Q185&lt;4,'REGISTRO 1'!Q185,""))</f>
        <v/>
      </c>
      <c r="BX186" s="168" t="str">
        <f>IF('REGISTRO 1'!Q185&lt;7,IF('REGISTRO 1'!Q185&gt;3,'REGISTRO 1'!Q185,""),"")</f>
        <v/>
      </c>
      <c r="BY186" s="168" t="str">
        <f>IF('REGISTRO 1'!Q185&lt;10,IF('REGISTRO 1'!Q185&gt;6,'REGISTRO 1'!Q185,""),"")</f>
        <v/>
      </c>
      <c r="BZ186" s="169" t="str">
        <f>IF('REGISTRO 1'!Q185&gt;9,'REGISTRO 1'!Q185,"")</f>
        <v/>
      </c>
      <c r="CA186" s="167" t="str">
        <f>IF('REGISTRO 1'!U185="","",IF('REGISTRO 1'!U185&lt;3,'REGISTRO 1'!U185,""))</f>
        <v/>
      </c>
      <c r="CB186" s="168" t="str">
        <f>IF('REGISTRO 1'!U185&lt;5,IF('REGISTRO 1'!U185&gt;2,'REGISTRO 1'!U185,""),"")</f>
        <v/>
      </c>
      <c r="CC186" s="168" t="str">
        <f>IF('REGISTRO 1'!U185&lt;7,IF('REGISTRO 1'!U185&gt;4,'REGISTRO 1'!U185,""),"")</f>
        <v/>
      </c>
      <c r="CD186" s="169" t="str">
        <f>IF('REGISTRO 1'!U185&gt;6,'REGISTRO 1'!U185,"")</f>
        <v/>
      </c>
      <c r="CE186" s="167" t="str">
        <f>IF('REGISTRO 1'!Y185="","",IF('REGISTRO 1'!Y185&lt;3,'REGISTRO 1'!Y185,""))</f>
        <v/>
      </c>
      <c r="CF186" s="168" t="str">
        <f>IF('REGISTRO 1'!Y185&lt;5,IF('REGISTRO 1'!Y185&gt;2,'REGISTRO 1'!Y185,""),"")</f>
        <v/>
      </c>
      <c r="CG186" s="168" t="str">
        <f>IF('REGISTRO 1'!Y185&lt;7,IF('REGISTRO 1'!Y185&gt;4,'REGISTRO 1'!Y185,""),"")</f>
        <v/>
      </c>
      <c r="CH186" s="169" t="str">
        <f>IF('REGISTRO 1'!Y185&gt;6,'REGISTRO 1'!Y185,"")</f>
        <v/>
      </c>
      <c r="CI186" s="170" t="str">
        <f t="shared" si="18"/>
        <v/>
      </c>
      <c r="CJ186" s="181" t="str">
        <f t="shared" si="19"/>
        <v/>
      </c>
      <c r="CK186" s="140" t="str">
        <f>IF('REGISTRO 1'!$C185="","",'REGISTRO 1'!D185)</f>
        <v/>
      </c>
      <c r="CL186" s="10" t="str">
        <f>IF('REGISTRO 1'!$C185="","",'REGISTRO 1'!E185)</f>
        <v/>
      </c>
    </row>
    <row r="187" spans="2:90" x14ac:dyDescent="0.25">
      <c r="B187" s="172" t="s">
        <v>216</v>
      </c>
      <c r="C187" s="54" t="str">
        <f>IF('REGISTRO 1'!C186="","",'REGISTRO 1'!C186)</f>
        <v/>
      </c>
      <c r="D187" s="21" t="str">
        <f>IF('REGISTRO 1'!F186="","",IF('REGISTRO 1'!F186&lt;5,'REGISTRO 1'!F186,""))</f>
        <v/>
      </c>
      <c r="E187" s="15" t="str">
        <f>IF('REGISTRO 1'!F186&lt;9,IF('REGISTRO 1'!F186&gt;4,'REGISTRO 1'!F186,""),"")</f>
        <v/>
      </c>
      <c r="F187" s="15" t="str">
        <f>IF('REGISTRO 1'!F186&lt;13,IF('REGISTRO 1'!F186&gt;8,'REGISTRO 1'!F186,""),"")</f>
        <v/>
      </c>
      <c r="G187" s="16" t="str">
        <f>IF('REGISTRO 1'!F186&gt;12,'REGISTRO 1'!F186,"")</f>
        <v/>
      </c>
      <c r="H187" s="21" t="str">
        <f>IF('REGISTRO 1'!J186="","",IF('REGISTRO 1'!J186&lt;5,'REGISTRO 1'!J186,""))</f>
        <v/>
      </c>
      <c r="I187" s="15" t="str">
        <f>IF('REGISTRO 1'!J186&lt;9,IF('REGISTRO 1'!J186&gt;4,'REGISTRO 1'!J186,""),"")</f>
        <v/>
      </c>
      <c r="J187" s="15" t="str">
        <f>IF('REGISTRO 1'!J186&lt;13,IF('REGISTRO 1'!J186&gt;8,'REGISTRO 1'!J186,""),"")</f>
        <v/>
      </c>
      <c r="K187" s="16" t="str">
        <f>IF('REGISTRO 1'!J186&gt;12,'REGISTRO 1'!J186,"")</f>
        <v/>
      </c>
      <c r="L187" s="21" t="str">
        <f>IF('REGISTRO 1'!N186="","",IF('REGISTRO 1'!N186&lt;4,'REGISTRO 1'!N186,""))</f>
        <v/>
      </c>
      <c r="M187" s="15" t="str">
        <f>IF('REGISTRO 1'!N186&lt;7,IF('REGISTRO 1'!N186&gt;3,'REGISTRO 1'!N186,""),"")</f>
        <v/>
      </c>
      <c r="N187" s="15" t="str">
        <f>IF('REGISTRO 1'!N186&lt;10,IF('REGISTRO 1'!N186&gt;6,'REGISTRO 1'!N186,""),"")</f>
        <v/>
      </c>
      <c r="O187" s="16" t="str">
        <f>IF('REGISTRO 1'!N186&gt;9,'REGISTRO 1'!N186,"")</f>
        <v/>
      </c>
      <c r="P187" s="21" t="str">
        <f>IF('REGISTRO 1'!R186="","",IF('REGISTRO 1'!R186&lt;3,'REGISTRO 1'!R186,""))</f>
        <v/>
      </c>
      <c r="Q187" s="15" t="str">
        <f>IF('REGISTRO 1'!R186&lt;5,IF('REGISTRO 1'!R186&gt;2,'REGISTRO 1'!R186,""),"")</f>
        <v/>
      </c>
      <c r="R187" s="15" t="str">
        <f>IF('REGISTRO 1'!R186&lt;7,IF('REGISTRO 1'!R186&gt;4,'REGISTRO 1'!R186,""),"")</f>
        <v/>
      </c>
      <c r="S187" s="16" t="str">
        <f>IF('REGISTRO 1'!R186&gt;6,'REGISTRO 1'!R186,"")</f>
        <v/>
      </c>
      <c r="T187" s="21" t="str">
        <f>IF('REGISTRO 1'!V186="","",IF('REGISTRO 1'!V186&lt;3,'REGISTRO 1'!V186,""))</f>
        <v/>
      </c>
      <c r="U187" s="15" t="str">
        <f>IF('REGISTRO 1'!V186&lt;5,IF('REGISTRO 1'!V186&gt;2,'REGISTRO 1'!V186,""),"")</f>
        <v/>
      </c>
      <c r="V187" s="15" t="str">
        <f>IF('REGISTRO 1'!V186&lt;7,IF('REGISTRO 1'!V186&gt;4,'REGISTRO 1'!V186,""),"")</f>
        <v/>
      </c>
      <c r="W187" s="20" t="str">
        <f>IF('REGISTRO 1'!V186&gt;6,'REGISTRO 1'!V186,"")</f>
        <v/>
      </c>
      <c r="X187" s="38" t="str">
        <f t="shared" si="15"/>
        <v/>
      </c>
      <c r="Y187" s="14" t="str">
        <f>IF('REGISTRO 1'!G186="","",IF('REGISTRO 1'!G186&lt;5,'REGISTRO 1'!G186,""))</f>
        <v/>
      </c>
      <c r="Z187" s="15" t="str">
        <f>IF('REGISTRO 1'!G186&lt;9,IF('REGISTRO 1'!G186&gt;4,'REGISTRO 1'!G186,""),"")</f>
        <v/>
      </c>
      <c r="AA187" s="15" t="str">
        <f>IF('REGISTRO 1'!G186&lt;13,IF('REGISTRO 1'!G186&gt;8,'REGISTRO 1'!G186,""),"")</f>
        <v/>
      </c>
      <c r="AB187" s="16" t="str">
        <f>IF('REGISTRO 1'!G186&gt;12,'REGISTRO 1'!G186,"")</f>
        <v/>
      </c>
      <c r="AC187" s="21" t="str">
        <f>IF('REGISTRO 1'!K186="","",IF('REGISTRO 1'!K186&lt;5,'REGISTRO 1'!K186,""))</f>
        <v/>
      </c>
      <c r="AD187" s="15" t="str">
        <f>IF('REGISTRO 1'!K186&lt;9,IF('REGISTRO 1'!K186&gt;4,'REGISTRO 1'!K186,""),"")</f>
        <v/>
      </c>
      <c r="AE187" s="15" t="str">
        <f>IF('REGISTRO 1'!K186&lt;13,IF('REGISTRO 1'!K186&gt;8,'REGISTRO 1'!K186,""),"")</f>
        <v/>
      </c>
      <c r="AF187" s="16" t="str">
        <f>IF('REGISTRO 1'!K186&gt;12,'REGISTRO 1'!K186,"")</f>
        <v/>
      </c>
      <c r="AG187" s="21" t="str">
        <f>IF('REGISTRO 1'!O186="","",IF('REGISTRO 1'!O186&lt;4,'REGISTRO 1'!O186,""))</f>
        <v/>
      </c>
      <c r="AH187" s="15" t="str">
        <f>IF('REGISTRO 1'!O186&lt;7,IF('REGISTRO 1'!O186&gt;3,'REGISTRO 1'!O186,""),"")</f>
        <v/>
      </c>
      <c r="AI187" s="15" t="str">
        <f>IF('REGISTRO 1'!O186&lt;10,IF('REGISTRO 1'!O186&gt;6,'REGISTRO 1'!O186,""),"")</f>
        <v/>
      </c>
      <c r="AJ187" s="16" t="str">
        <f>IF('REGISTRO 1'!O186&gt;9,'REGISTRO 1'!O186,"")</f>
        <v/>
      </c>
      <c r="AK187" s="21" t="str">
        <f>IF('REGISTRO 1'!S186="","",IF('REGISTRO 1'!S186&lt;3,'REGISTRO 1'!S186,""))</f>
        <v/>
      </c>
      <c r="AL187" s="15" t="str">
        <f>IF('REGISTRO 1'!S186&lt;5,IF('REGISTRO 1'!S186&gt;2,'REGISTRO 1'!S186,""),"")</f>
        <v/>
      </c>
      <c r="AM187" s="15" t="str">
        <f>IF('REGISTRO 1'!S186&lt;7,IF('REGISTRO 1'!S186&gt;4,'REGISTRO 1'!S186,""),"")</f>
        <v/>
      </c>
      <c r="AN187" s="16" t="str">
        <f>IF('REGISTRO 1'!S186&gt;6,'REGISTRO 1'!S186,"")</f>
        <v/>
      </c>
      <c r="AO187" s="21" t="str">
        <f>IF('REGISTRO 1'!W186="","",IF('REGISTRO 1'!W186&lt;3,'REGISTRO 1'!W186,""))</f>
        <v/>
      </c>
      <c r="AP187" s="15" t="str">
        <f>IF('REGISTRO 1'!W186&lt;5,IF('REGISTRO 1'!W186&gt;2,'REGISTRO 1'!W186,""),"")</f>
        <v/>
      </c>
      <c r="AQ187" s="15" t="str">
        <f>IF('REGISTRO 1'!W186&lt;7,IF('REGISTRO 1'!W186&gt;4,'REGISTRO 1'!W186,""),"")</f>
        <v/>
      </c>
      <c r="AR187" s="16" t="str">
        <f>IF('REGISTRO 1'!W186&gt;6,'REGISTRO 1'!W186,"")</f>
        <v/>
      </c>
      <c r="AS187" s="38" t="str">
        <f t="shared" si="16"/>
        <v/>
      </c>
      <c r="AT187" s="21" t="str">
        <f>IF('REGISTRO 1'!H186="","",IF('REGISTRO 1'!H186&lt;5,'REGISTRO 1'!H186,""))</f>
        <v/>
      </c>
      <c r="AU187" s="15" t="str">
        <f>IF('REGISTRO 1'!H186&lt;9,IF('REGISTRO 1'!H186&gt;4,'REGISTRO 1'!H186,""),"")</f>
        <v/>
      </c>
      <c r="AV187" s="15" t="str">
        <f>IF('REGISTRO 1'!H186&lt;13,IF('REGISTRO 1'!H186&gt;8,'REGISTRO 1'!H186,""),"")</f>
        <v/>
      </c>
      <c r="AW187" s="16" t="str">
        <f>IF('REGISTRO 1'!H186&gt;12,'REGISTRO 1'!H186,"")</f>
        <v/>
      </c>
      <c r="AX187" s="21" t="str">
        <f>IF('REGISTRO 1'!L186="","",IF('REGISTRO 1'!L186&lt;5,'REGISTRO 1'!L186,""))</f>
        <v/>
      </c>
      <c r="AY187" s="15" t="str">
        <f>IF('REGISTRO 1'!L186&lt;9,IF('REGISTRO 1'!L186&gt;4,'REGISTRO 1'!L186,""),"")</f>
        <v/>
      </c>
      <c r="AZ187" s="15" t="str">
        <f>IF('REGISTRO 1'!L186&lt;13,IF('REGISTRO 1'!L186&gt;8,'REGISTRO 1'!L186,""),"")</f>
        <v/>
      </c>
      <c r="BA187" s="16" t="str">
        <f>IF('REGISTRO 1'!L186&gt;12,'REGISTRO 1'!L186,"")</f>
        <v/>
      </c>
      <c r="BB187" s="21" t="str">
        <f>IF('REGISTRO 1'!P186="","",IF('REGISTRO 1'!P186&lt;4,'REGISTRO 1'!P186,""))</f>
        <v/>
      </c>
      <c r="BC187" s="15" t="str">
        <f>IF('REGISTRO 1'!P186&lt;7,IF('REGISTRO 1'!P186&gt;3,'REGISTRO 1'!P186,""),"")</f>
        <v/>
      </c>
      <c r="BD187" s="15" t="str">
        <f>IF('REGISTRO 1'!P186&lt;10,IF('REGISTRO 1'!P186&gt;6,'REGISTRO 1'!P186,""),"")</f>
        <v/>
      </c>
      <c r="BE187" s="16" t="str">
        <f>IF('REGISTRO 1'!P186&gt;9,'REGISTRO 1'!P186,"")</f>
        <v/>
      </c>
      <c r="BF187" s="21" t="str">
        <f>IF('REGISTRO 1'!T186="","",IF('REGISTRO 1'!T186&lt;3,'REGISTRO 1'!T186,""))</f>
        <v/>
      </c>
      <c r="BG187" s="15" t="str">
        <f>IF('REGISTRO 1'!T186&lt;5,IF('REGISTRO 1'!T186&gt;2,'REGISTRO 1'!T186,""),"")</f>
        <v/>
      </c>
      <c r="BH187" s="15" t="str">
        <f>IF('REGISTRO 1'!T186&lt;7,IF('REGISTRO 1'!T186&gt;4,'REGISTRO 1'!T186,""),"")</f>
        <v/>
      </c>
      <c r="BI187" s="16" t="str">
        <f>IF('REGISTRO 1'!T186&gt;6,'REGISTRO 1'!T186,"")</f>
        <v/>
      </c>
      <c r="BJ187" s="21" t="str">
        <f>IF('REGISTRO 1'!X186="","",IF('REGISTRO 1'!X186&lt;3,'REGISTRO 1'!X186,""))</f>
        <v/>
      </c>
      <c r="BK187" s="15" t="str">
        <f>IF('REGISTRO 1'!X186&lt;5,IF('REGISTRO 1'!X186&gt;2,'REGISTRO 1'!X186,""),"")</f>
        <v/>
      </c>
      <c r="BL187" s="15" t="str">
        <f>IF('REGISTRO 1'!X186&lt;7,IF('REGISTRO 1'!X186&gt;4,'REGISTRO 1'!X186,""),"")</f>
        <v/>
      </c>
      <c r="BM187" s="16" t="str">
        <f>IF('REGISTRO 1'!X186&gt;6,'REGISTRO 1'!X186,"")</f>
        <v/>
      </c>
      <c r="BN187" s="38" t="str">
        <f t="shared" si="17"/>
        <v/>
      </c>
      <c r="BO187" s="14" t="str">
        <f>IF('REGISTRO 1'!I186="","",IF('REGISTRO 1'!I186&lt;5,'REGISTRO 1'!I186,""))</f>
        <v/>
      </c>
      <c r="BP187" s="15" t="str">
        <f>IF('REGISTRO 1'!I186&lt;9,IF('REGISTRO 1'!I186&gt;4,'REGISTRO 1'!I186,""),"")</f>
        <v/>
      </c>
      <c r="BQ187" s="15" t="str">
        <f>IF('REGISTRO 1'!I186&lt;13,IF('REGISTRO 1'!I186&gt;8,'REGISTRO 1'!I186,""),"")</f>
        <v/>
      </c>
      <c r="BR187" s="16" t="str">
        <f>IF('REGISTRO 1'!I186&gt;12,'REGISTRO 1'!I186,"")</f>
        <v/>
      </c>
      <c r="BS187" s="14" t="str">
        <f>IF('REGISTRO 1'!M186="","",IF('REGISTRO 1'!M186&lt;5,'REGISTRO 1'!M186,""))</f>
        <v/>
      </c>
      <c r="BT187" s="15" t="str">
        <f>IF('REGISTRO 1'!M186&lt;9,IF('REGISTRO 1'!M186&gt;4,'REGISTRO 1'!M186,""),"")</f>
        <v/>
      </c>
      <c r="BU187" s="15" t="str">
        <f>IF('REGISTRO 1'!M186&lt;13,IF('REGISTRO 1'!M186&gt;8,'REGISTRO 1'!M186,""),"")</f>
        <v/>
      </c>
      <c r="BV187" s="16" t="str">
        <f>IF('REGISTRO 1'!M186&gt;12,'REGISTRO 1'!M186,"")</f>
        <v/>
      </c>
      <c r="BW187" s="14" t="str">
        <f>IF('REGISTRO 1'!Q186="","",IF('REGISTRO 1'!Q186&lt;4,'REGISTRO 1'!Q186,""))</f>
        <v/>
      </c>
      <c r="BX187" s="15" t="str">
        <f>IF('REGISTRO 1'!Q186&lt;7,IF('REGISTRO 1'!Q186&gt;3,'REGISTRO 1'!Q186,""),"")</f>
        <v/>
      </c>
      <c r="BY187" s="15" t="str">
        <f>IF('REGISTRO 1'!Q186&lt;10,IF('REGISTRO 1'!Q186&gt;6,'REGISTRO 1'!Q186,""),"")</f>
        <v/>
      </c>
      <c r="BZ187" s="16" t="str">
        <f>IF('REGISTRO 1'!Q186&gt;9,'REGISTRO 1'!Q186,"")</f>
        <v/>
      </c>
      <c r="CA187" s="14" t="str">
        <f>IF('REGISTRO 1'!U186="","",IF('REGISTRO 1'!U186&lt;3,'REGISTRO 1'!U186,""))</f>
        <v/>
      </c>
      <c r="CB187" s="15" t="str">
        <f>IF('REGISTRO 1'!U186&lt;5,IF('REGISTRO 1'!U186&gt;2,'REGISTRO 1'!U186,""),"")</f>
        <v/>
      </c>
      <c r="CC187" s="15" t="str">
        <f>IF('REGISTRO 1'!U186&lt;7,IF('REGISTRO 1'!U186&gt;4,'REGISTRO 1'!U186,""),"")</f>
        <v/>
      </c>
      <c r="CD187" s="16" t="str">
        <f>IF('REGISTRO 1'!U186&gt;6,'REGISTRO 1'!U186,"")</f>
        <v/>
      </c>
      <c r="CE187" s="14" t="str">
        <f>IF('REGISTRO 1'!Y186="","",IF('REGISTRO 1'!Y186&lt;3,'REGISTRO 1'!Y186,""))</f>
        <v/>
      </c>
      <c r="CF187" s="15" t="str">
        <f>IF('REGISTRO 1'!Y186&lt;5,IF('REGISTRO 1'!Y186&gt;2,'REGISTRO 1'!Y186,""),"")</f>
        <v/>
      </c>
      <c r="CG187" s="15" t="str">
        <f>IF('REGISTRO 1'!Y186&lt;7,IF('REGISTRO 1'!Y186&gt;4,'REGISTRO 1'!Y186,""),"")</f>
        <v/>
      </c>
      <c r="CH187" s="16" t="str">
        <f>IF('REGISTRO 1'!Y186&gt;6,'REGISTRO 1'!Y186,"")</f>
        <v/>
      </c>
      <c r="CI187" s="73" t="str">
        <f t="shared" si="18"/>
        <v/>
      </c>
      <c r="CJ187" s="180" t="str">
        <f t="shared" si="19"/>
        <v/>
      </c>
      <c r="CK187" s="140" t="str">
        <f>IF('REGISTRO 1'!$C186="","",'REGISTRO 1'!D186)</f>
        <v/>
      </c>
      <c r="CL187" s="10" t="str">
        <f>IF('REGISTRO 1'!$C186="","",'REGISTRO 1'!E186)</f>
        <v/>
      </c>
    </row>
    <row r="188" spans="2:90" x14ac:dyDescent="0.25">
      <c r="B188" s="69" t="s">
        <v>217</v>
      </c>
      <c r="C188" s="28" t="str">
        <f>IF('REGISTRO 1'!C187="","",'REGISTRO 1'!C187)</f>
        <v/>
      </c>
      <c r="D188" s="110" t="str">
        <f>IF('REGISTRO 1'!F187="","",IF('REGISTRO 1'!F187&lt;5,'REGISTRO 1'!F187,""))</f>
        <v/>
      </c>
      <c r="E188" s="75" t="str">
        <f>IF('REGISTRO 1'!F187&lt;9,IF('REGISTRO 1'!F187&gt;4,'REGISTRO 1'!F187,""),"")</f>
        <v/>
      </c>
      <c r="F188" s="75" t="str">
        <f>IF('REGISTRO 1'!F187&lt;13,IF('REGISTRO 1'!F187&gt;8,'REGISTRO 1'!F187,""),"")</f>
        <v/>
      </c>
      <c r="G188" s="22" t="str">
        <f>IF('REGISTRO 1'!F187&gt;12,'REGISTRO 1'!F187,"")</f>
        <v/>
      </c>
      <c r="H188" s="110" t="str">
        <f>IF('REGISTRO 1'!J187="","",IF('REGISTRO 1'!J187&lt;5,'REGISTRO 1'!J187,""))</f>
        <v/>
      </c>
      <c r="I188" s="75" t="str">
        <f>IF('REGISTRO 1'!J187&lt;9,IF('REGISTRO 1'!J187&gt;4,'REGISTRO 1'!J187,""),"")</f>
        <v/>
      </c>
      <c r="J188" s="75" t="str">
        <f>IF('REGISTRO 1'!J187&lt;13,IF('REGISTRO 1'!J187&gt;8,'REGISTRO 1'!J187,""),"")</f>
        <v/>
      </c>
      <c r="K188" s="22" t="str">
        <f>IF('REGISTRO 1'!J187&gt;12,'REGISTRO 1'!J187,"")</f>
        <v/>
      </c>
      <c r="L188" s="110" t="str">
        <f>IF('REGISTRO 1'!N187="","",IF('REGISTRO 1'!N187&lt;4,'REGISTRO 1'!N187,""))</f>
        <v/>
      </c>
      <c r="M188" s="75" t="str">
        <f>IF('REGISTRO 1'!N187&lt;7,IF('REGISTRO 1'!N187&gt;3,'REGISTRO 1'!N187,""),"")</f>
        <v/>
      </c>
      <c r="N188" s="75" t="str">
        <f>IF('REGISTRO 1'!N187&lt;10,IF('REGISTRO 1'!N187&gt;6,'REGISTRO 1'!N187,""),"")</f>
        <v/>
      </c>
      <c r="O188" s="22" t="str">
        <f>IF('REGISTRO 1'!N187&gt;9,'REGISTRO 1'!N187,"")</f>
        <v/>
      </c>
      <c r="P188" s="110" t="str">
        <f>IF('REGISTRO 1'!R187="","",IF('REGISTRO 1'!R187&lt;3,'REGISTRO 1'!R187,""))</f>
        <v/>
      </c>
      <c r="Q188" s="75" t="str">
        <f>IF('REGISTRO 1'!R187&lt;5,IF('REGISTRO 1'!R187&gt;2,'REGISTRO 1'!R187,""),"")</f>
        <v/>
      </c>
      <c r="R188" s="75" t="str">
        <f>IF('REGISTRO 1'!R187&lt;7,IF('REGISTRO 1'!R187&gt;4,'REGISTRO 1'!R187,""),"")</f>
        <v/>
      </c>
      <c r="S188" s="22" t="str">
        <f>IF('REGISTRO 1'!R187&gt;6,'REGISTRO 1'!R187,"")</f>
        <v/>
      </c>
      <c r="T188" s="110" t="str">
        <f>IF('REGISTRO 1'!V187="","",IF('REGISTRO 1'!V187&lt;3,'REGISTRO 1'!V187,""))</f>
        <v/>
      </c>
      <c r="U188" s="75" t="str">
        <f>IF('REGISTRO 1'!V187&lt;5,IF('REGISTRO 1'!V187&gt;2,'REGISTRO 1'!V187,""),"")</f>
        <v/>
      </c>
      <c r="V188" s="75" t="str">
        <f>IF('REGISTRO 1'!V187&lt;7,IF('REGISTRO 1'!V187&gt;4,'REGISTRO 1'!V187,""),"")</f>
        <v/>
      </c>
      <c r="W188" s="111" t="str">
        <f>IF('REGISTRO 1'!V187&gt;6,'REGISTRO 1'!V187,"")</f>
        <v/>
      </c>
      <c r="X188" s="162" t="str">
        <f t="shared" si="15"/>
        <v/>
      </c>
      <c r="Y188" s="163" t="str">
        <f>IF('REGISTRO 1'!G187="","",IF('REGISTRO 1'!G187&lt;5,'REGISTRO 1'!G187,""))</f>
        <v/>
      </c>
      <c r="Z188" s="164" t="str">
        <f>IF('REGISTRO 1'!G187&lt;9,IF('REGISTRO 1'!G187&gt;4,'REGISTRO 1'!G187,""),"")</f>
        <v/>
      </c>
      <c r="AA188" s="164" t="str">
        <f>IF('REGISTRO 1'!G187&lt;13,IF('REGISTRO 1'!G187&gt;8,'REGISTRO 1'!G187,""),"")</f>
        <v/>
      </c>
      <c r="AB188" s="165" t="str">
        <f>IF('REGISTRO 1'!G187&gt;12,'REGISTRO 1'!G187,"")</f>
        <v/>
      </c>
      <c r="AC188" s="166" t="str">
        <f>IF('REGISTRO 1'!K187="","",IF('REGISTRO 1'!K187&lt;5,'REGISTRO 1'!K187,""))</f>
        <v/>
      </c>
      <c r="AD188" s="164" t="str">
        <f>IF('REGISTRO 1'!K187&lt;9,IF('REGISTRO 1'!K187&gt;4,'REGISTRO 1'!K187,""),"")</f>
        <v/>
      </c>
      <c r="AE188" s="164" t="str">
        <f>IF('REGISTRO 1'!K187&lt;13,IF('REGISTRO 1'!K187&gt;8,'REGISTRO 1'!K187,""),"")</f>
        <v/>
      </c>
      <c r="AF188" s="165" t="str">
        <f>IF('REGISTRO 1'!K187&gt;12,'REGISTRO 1'!K187,"")</f>
        <v/>
      </c>
      <c r="AG188" s="166" t="str">
        <f>IF('REGISTRO 1'!O187="","",IF('REGISTRO 1'!O187&lt;4,'REGISTRO 1'!O187,""))</f>
        <v/>
      </c>
      <c r="AH188" s="164" t="str">
        <f>IF('REGISTRO 1'!O187&lt;7,IF('REGISTRO 1'!O187&gt;3,'REGISTRO 1'!O187,""),"")</f>
        <v/>
      </c>
      <c r="AI188" s="164" t="str">
        <f>IF('REGISTRO 1'!O187&lt;10,IF('REGISTRO 1'!O187&gt;6,'REGISTRO 1'!O187,""),"")</f>
        <v/>
      </c>
      <c r="AJ188" s="165" t="str">
        <f>IF('REGISTRO 1'!O187&gt;9,'REGISTRO 1'!O187,"")</f>
        <v/>
      </c>
      <c r="AK188" s="166" t="str">
        <f>IF('REGISTRO 1'!S187="","",IF('REGISTRO 1'!S187&lt;3,'REGISTRO 1'!S187,""))</f>
        <v/>
      </c>
      <c r="AL188" s="164" t="str">
        <f>IF('REGISTRO 1'!S187&lt;5,IF('REGISTRO 1'!S187&gt;2,'REGISTRO 1'!S187,""),"")</f>
        <v/>
      </c>
      <c r="AM188" s="164" t="str">
        <f>IF('REGISTRO 1'!S187&lt;7,IF('REGISTRO 1'!S187&gt;4,'REGISTRO 1'!S187,""),"")</f>
        <v/>
      </c>
      <c r="AN188" s="165" t="str">
        <f>IF('REGISTRO 1'!S187&gt;6,'REGISTRO 1'!S187,"")</f>
        <v/>
      </c>
      <c r="AO188" s="166" t="str">
        <f>IF('REGISTRO 1'!W187="","",IF('REGISTRO 1'!W187&lt;3,'REGISTRO 1'!W187,""))</f>
        <v/>
      </c>
      <c r="AP188" s="164" t="str">
        <f>IF('REGISTRO 1'!W187&lt;5,IF('REGISTRO 1'!W187&gt;2,'REGISTRO 1'!W187,""),"")</f>
        <v/>
      </c>
      <c r="AQ188" s="164" t="str">
        <f>IF('REGISTRO 1'!W187&lt;7,IF('REGISTRO 1'!W187&gt;4,'REGISTRO 1'!W187,""),"")</f>
        <v/>
      </c>
      <c r="AR188" s="165" t="str">
        <f>IF('REGISTRO 1'!W187&gt;6,'REGISTRO 1'!W187,"")</f>
        <v/>
      </c>
      <c r="AS188" s="162" t="str">
        <f t="shared" si="16"/>
        <v/>
      </c>
      <c r="AT188" s="110" t="str">
        <f>IF('REGISTRO 1'!H187="","",IF('REGISTRO 1'!H187&lt;5,'REGISTRO 1'!H187,""))</f>
        <v/>
      </c>
      <c r="AU188" s="75" t="str">
        <f>IF('REGISTRO 1'!H187&lt;9,IF('REGISTRO 1'!H187&gt;4,'REGISTRO 1'!H187,""),"")</f>
        <v/>
      </c>
      <c r="AV188" s="75" t="str">
        <f>IF('REGISTRO 1'!H187&lt;13,IF('REGISTRO 1'!H187&gt;8,'REGISTRO 1'!H187,""),"")</f>
        <v/>
      </c>
      <c r="AW188" s="22" t="str">
        <f>IF('REGISTRO 1'!H187&gt;12,'REGISTRO 1'!H187,"")</f>
        <v/>
      </c>
      <c r="AX188" s="110" t="str">
        <f>IF('REGISTRO 1'!L187="","",IF('REGISTRO 1'!L187&lt;5,'REGISTRO 1'!L187,""))</f>
        <v/>
      </c>
      <c r="AY188" s="75" t="str">
        <f>IF('REGISTRO 1'!L187&lt;9,IF('REGISTRO 1'!L187&gt;4,'REGISTRO 1'!L187,""),"")</f>
        <v/>
      </c>
      <c r="AZ188" s="75" t="str">
        <f>IF('REGISTRO 1'!L187&lt;13,IF('REGISTRO 1'!L187&gt;8,'REGISTRO 1'!L187,""),"")</f>
        <v/>
      </c>
      <c r="BA188" s="22" t="str">
        <f>IF('REGISTRO 1'!L187&gt;12,'REGISTRO 1'!L187,"")</f>
        <v/>
      </c>
      <c r="BB188" s="110" t="str">
        <f>IF('REGISTRO 1'!P187="","",IF('REGISTRO 1'!P187&lt;4,'REGISTRO 1'!P187,""))</f>
        <v/>
      </c>
      <c r="BC188" s="75" t="str">
        <f>IF('REGISTRO 1'!P187&lt;7,IF('REGISTRO 1'!P187&gt;3,'REGISTRO 1'!P187,""),"")</f>
        <v/>
      </c>
      <c r="BD188" s="75" t="str">
        <f>IF('REGISTRO 1'!P187&lt;10,IF('REGISTRO 1'!P187&gt;6,'REGISTRO 1'!P187,""),"")</f>
        <v/>
      </c>
      <c r="BE188" s="22" t="str">
        <f>IF('REGISTRO 1'!P187&gt;9,'REGISTRO 1'!P187,"")</f>
        <v/>
      </c>
      <c r="BF188" s="110" t="str">
        <f>IF('REGISTRO 1'!T187="","",IF('REGISTRO 1'!T187&lt;3,'REGISTRO 1'!T187,""))</f>
        <v/>
      </c>
      <c r="BG188" s="75" t="str">
        <f>IF('REGISTRO 1'!T187&lt;5,IF('REGISTRO 1'!T187&gt;2,'REGISTRO 1'!T187,""),"")</f>
        <v/>
      </c>
      <c r="BH188" s="75" t="str">
        <f>IF('REGISTRO 1'!T187&lt;7,IF('REGISTRO 1'!T187&gt;4,'REGISTRO 1'!T187,""),"")</f>
        <v/>
      </c>
      <c r="BI188" s="22" t="str">
        <f>IF('REGISTRO 1'!T187&gt;6,'REGISTRO 1'!T187,"")</f>
        <v/>
      </c>
      <c r="BJ188" s="110" t="str">
        <f>IF('REGISTRO 1'!X187="","",IF('REGISTRO 1'!X187&lt;3,'REGISTRO 1'!X187,""))</f>
        <v/>
      </c>
      <c r="BK188" s="75" t="str">
        <f>IF('REGISTRO 1'!X187&lt;5,IF('REGISTRO 1'!X187&gt;2,'REGISTRO 1'!X187,""),"")</f>
        <v/>
      </c>
      <c r="BL188" s="75" t="str">
        <f>IF('REGISTRO 1'!X187&lt;7,IF('REGISTRO 1'!X187&gt;4,'REGISTRO 1'!X187,""),"")</f>
        <v/>
      </c>
      <c r="BM188" s="22" t="str">
        <f>IF('REGISTRO 1'!X187&gt;6,'REGISTRO 1'!X187,"")</f>
        <v/>
      </c>
      <c r="BN188" s="162" t="str">
        <f t="shared" si="17"/>
        <v/>
      </c>
      <c r="BO188" s="167" t="str">
        <f>IF('REGISTRO 1'!I187="","",IF('REGISTRO 1'!I187&lt;5,'REGISTRO 1'!I187,""))</f>
        <v/>
      </c>
      <c r="BP188" s="168" t="str">
        <f>IF('REGISTRO 1'!I187&lt;9,IF('REGISTRO 1'!I187&gt;4,'REGISTRO 1'!I187,""),"")</f>
        <v/>
      </c>
      <c r="BQ188" s="168" t="str">
        <f>IF('REGISTRO 1'!I187&lt;13,IF('REGISTRO 1'!I187&gt;8,'REGISTRO 1'!I187,""),"")</f>
        <v/>
      </c>
      <c r="BR188" s="169" t="str">
        <f>IF('REGISTRO 1'!I187&gt;12,'REGISTRO 1'!I187,"")</f>
        <v/>
      </c>
      <c r="BS188" s="167" t="str">
        <f>IF('REGISTRO 1'!M187="","",IF('REGISTRO 1'!M187&lt;5,'REGISTRO 1'!M187,""))</f>
        <v/>
      </c>
      <c r="BT188" s="168" t="str">
        <f>IF('REGISTRO 1'!M187&lt;9,IF('REGISTRO 1'!M187&gt;4,'REGISTRO 1'!M187,""),"")</f>
        <v/>
      </c>
      <c r="BU188" s="168" t="str">
        <f>IF('REGISTRO 1'!M187&lt;13,IF('REGISTRO 1'!M187&gt;8,'REGISTRO 1'!M187,""),"")</f>
        <v/>
      </c>
      <c r="BV188" s="169" t="str">
        <f>IF('REGISTRO 1'!M187&gt;12,'REGISTRO 1'!M187,"")</f>
        <v/>
      </c>
      <c r="BW188" s="167" t="str">
        <f>IF('REGISTRO 1'!Q187="","",IF('REGISTRO 1'!Q187&lt;4,'REGISTRO 1'!Q187,""))</f>
        <v/>
      </c>
      <c r="BX188" s="168" t="str">
        <f>IF('REGISTRO 1'!Q187&lt;7,IF('REGISTRO 1'!Q187&gt;3,'REGISTRO 1'!Q187,""),"")</f>
        <v/>
      </c>
      <c r="BY188" s="168" t="str">
        <f>IF('REGISTRO 1'!Q187&lt;10,IF('REGISTRO 1'!Q187&gt;6,'REGISTRO 1'!Q187,""),"")</f>
        <v/>
      </c>
      <c r="BZ188" s="169" t="str">
        <f>IF('REGISTRO 1'!Q187&gt;9,'REGISTRO 1'!Q187,"")</f>
        <v/>
      </c>
      <c r="CA188" s="167" t="str">
        <f>IF('REGISTRO 1'!U187="","",IF('REGISTRO 1'!U187&lt;3,'REGISTRO 1'!U187,""))</f>
        <v/>
      </c>
      <c r="CB188" s="168" t="str">
        <f>IF('REGISTRO 1'!U187&lt;5,IF('REGISTRO 1'!U187&gt;2,'REGISTRO 1'!U187,""),"")</f>
        <v/>
      </c>
      <c r="CC188" s="168" t="str">
        <f>IF('REGISTRO 1'!U187&lt;7,IF('REGISTRO 1'!U187&gt;4,'REGISTRO 1'!U187,""),"")</f>
        <v/>
      </c>
      <c r="CD188" s="169" t="str">
        <f>IF('REGISTRO 1'!U187&gt;6,'REGISTRO 1'!U187,"")</f>
        <v/>
      </c>
      <c r="CE188" s="167" t="str">
        <f>IF('REGISTRO 1'!Y187="","",IF('REGISTRO 1'!Y187&lt;3,'REGISTRO 1'!Y187,""))</f>
        <v/>
      </c>
      <c r="CF188" s="168" t="str">
        <f>IF('REGISTRO 1'!Y187&lt;5,IF('REGISTRO 1'!Y187&gt;2,'REGISTRO 1'!Y187,""),"")</f>
        <v/>
      </c>
      <c r="CG188" s="168" t="str">
        <f>IF('REGISTRO 1'!Y187&lt;7,IF('REGISTRO 1'!Y187&gt;4,'REGISTRO 1'!Y187,""),"")</f>
        <v/>
      </c>
      <c r="CH188" s="169" t="str">
        <f>IF('REGISTRO 1'!Y187&gt;6,'REGISTRO 1'!Y187,"")</f>
        <v/>
      </c>
      <c r="CI188" s="170" t="str">
        <f t="shared" si="18"/>
        <v/>
      </c>
      <c r="CJ188" s="181" t="str">
        <f t="shared" si="19"/>
        <v/>
      </c>
      <c r="CK188" s="140" t="str">
        <f>IF('REGISTRO 1'!$C187="","",'REGISTRO 1'!D187)</f>
        <v/>
      </c>
      <c r="CL188" s="10" t="str">
        <f>IF('REGISTRO 1'!$C187="","",'REGISTRO 1'!E187)</f>
        <v/>
      </c>
    </row>
    <row r="189" spans="2:90" x14ac:dyDescent="0.25">
      <c r="B189" s="172" t="s">
        <v>218</v>
      </c>
      <c r="C189" s="54" t="str">
        <f>IF('REGISTRO 1'!C188="","",'REGISTRO 1'!C188)</f>
        <v/>
      </c>
      <c r="D189" s="21" t="str">
        <f>IF('REGISTRO 1'!F188="","",IF('REGISTRO 1'!F188&lt;5,'REGISTRO 1'!F188,""))</f>
        <v/>
      </c>
      <c r="E189" s="15" t="str">
        <f>IF('REGISTRO 1'!F188&lt;9,IF('REGISTRO 1'!F188&gt;4,'REGISTRO 1'!F188,""),"")</f>
        <v/>
      </c>
      <c r="F189" s="15" t="str">
        <f>IF('REGISTRO 1'!F188&lt;13,IF('REGISTRO 1'!F188&gt;8,'REGISTRO 1'!F188,""),"")</f>
        <v/>
      </c>
      <c r="G189" s="16" t="str">
        <f>IF('REGISTRO 1'!F188&gt;12,'REGISTRO 1'!F188,"")</f>
        <v/>
      </c>
      <c r="H189" s="21" t="str">
        <f>IF('REGISTRO 1'!J188="","",IF('REGISTRO 1'!J188&lt;5,'REGISTRO 1'!J188,""))</f>
        <v/>
      </c>
      <c r="I189" s="15" t="str">
        <f>IF('REGISTRO 1'!J188&lt;9,IF('REGISTRO 1'!J188&gt;4,'REGISTRO 1'!J188,""),"")</f>
        <v/>
      </c>
      <c r="J189" s="15" t="str">
        <f>IF('REGISTRO 1'!J188&lt;13,IF('REGISTRO 1'!J188&gt;8,'REGISTRO 1'!J188,""),"")</f>
        <v/>
      </c>
      <c r="K189" s="16" t="str">
        <f>IF('REGISTRO 1'!J188&gt;12,'REGISTRO 1'!J188,"")</f>
        <v/>
      </c>
      <c r="L189" s="21" t="str">
        <f>IF('REGISTRO 1'!N188="","",IF('REGISTRO 1'!N188&lt;4,'REGISTRO 1'!N188,""))</f>
        <v/>
      </c>
      <c r="M189" s="15" t="str">
        <f>IF('REGISTRO 1'!N188&lt;7,IF('REGISTRO 1'!N188&gt;3,'REGISTRO 1'!N188,""),"")</f>
        <v/>
      </c>
      <c r="N189" s="15" t="str">
        <f>IF('REGISTRO 1'!N188&lt;10,IF('REGISTRO 1'!N188&gt;6,'REGISTRO 1'!N188,""),"")</f>
        <v/>
      </c>
      <c r="O189" s="16" t="str">
        <f>IF('REGISTRO 1'!N188&gt;9,'REGISTRO 1'!N188,"")</f>
        <v/>
      </c>
      <c r="P189" s="21" t="str">
        <f>IF('REGISTRO 1'!R188="","",IF('REGISTRO 1'!R188&lt;3,'REGISTRO 1'!R188,""))</f>
        <v/>
      </c>
      <c r="Q189" s="15" t="str">
        <f>IF('REGISTRO 1'!R188&lt;5,IF('REGISTRO 1'!R188&gt;2,'REGISTRO 1'!R188,""),"")</f>
        <v/>
      </c>
      <c r="R189" s="15" t="str">
        <f>IF('REGISTRO 1'!R188&lt;7,IF('REGISTRO 1'!R188&gt;4,'REGISTRO 1'!R188,""),"")</f>
        <v/>
      </c>
      <c r="S189" s="16" t="str">
        <f>IF('REGISTRO 1'!R188&gt;6,'REGISTRO 1'!R188,"")</f>
        <v/>
      </c>
      <c r="T189" s="21" t="str">
        <f>IF('REGISTRO 1'!V188="","",IF('REGISTRO 1'!V188&lt;3,'REGISTRO 1'!V188,""))</f>
        <v/>
      </c>
      <c r="U189" s="15" t="str">
        <f>IF('REGISTRO 1'!V188&lt;5,IF('REGISTRO 1'!V188&gt;2,'REGISTRO 1'!V188,""),"")</f>
        <v/>
      </c>
      <c r="V189" s="15" t="str">
        <f>IF('REGISTRO 1'!V188&lt;7,IF('REGISTRO 1'!V188&gt;4,'REGISTRO 1'!V188,""),"")</f>
        <v/>
      </c>
      <c r="W189" s="20" t="str">
        <f>IF('REGISTRO 1'!V188&gt;6,'REGISTRO 1'!V188,"")</f>
        <v/>
      </c>
      <c r="X189" s="38" t="str">
        <f t="shared" si="15"/>
        <v/>
      </c>
      <c r="Y189" s="14" t="str">
        <f>IF('REGISTRO 1'!G188="","",IF('REGISTRO 1'!G188&lt;5,'REGISTRO 1'!G188,""))</f>
        <v/>
      </c>
      <c r="Z189" s="15" t="str">
        <f>IF('REGISTRO 1'!G188&lt;9,IF('REGISTRO 1'!G188&gt;4,'REGISTRO 1'!G188,""),"")</f>
        <v/>
      </c>
      <c r="AA189" s="15" t="str">
        <f>IF('REGISTRO 1'!G188&lt;13,IF('REGISTRO 1'!G188&gt;8,'REGISTRO 1'!G188,""),"")</f>
        <v/>
      </c>
      <c r="AB189" s="16" t="str">
        <f>IF('REGISTRO 1'!G188&gt;12,'REGISTRO 1'!G188,"")</f>
        <v/>
      </c>
      <c r="AC189" s="21" t="str">
        <f>IF('REGISTRO 1'!K188="","",IF('REGISTRO 1'!K188&lt;5,'REGISTRO 1'!K188,""))</f>
        <v/>
      </c>
      <c r="AD189" s="15" t="str">
        <f>IF('REGISTRO 1'!K188&lt;9,IF('REGISTRO 1'!K188&gt;4,'REGISTRO 1'!K188,""),"")</f>
        <v/>
      </c>
      <c r="AE189" s="15" t="str">
        <f>IF('REGISTRO 1'!K188&lt;13,IF('REGISTRO 1'!K188&gt;8,'REGISTRO 1'!K188,""),"")</f>
        <v/>
      </c>
      <c r="AF189" s="16" t="str">
        <f>IF('REGISTRO 1'!K188&gt;12,'REGISTRO 1'!K188,"")</f>
        <v/>
      </c>
      <c r="AG189" s="21" t="str">
        <f>IF('REGISTRO 1'!O188="","",IF('REGISTRO 1'!O188&lt;4,'REGISTRO 1'!O188,""))</f>
        <v/>
      </c>
      <c r="AH189" s="15" t="str">
        <f>IF('REGISTRO 1'!O188&lt;7,IF('REGISTRO 1'!O188&gt;3,'REGISTRO 1'!O188,""),"")</f>
        <v/>
      </c>
      <c r="AI189" s="15" t="str">
        <f>IF('REGISTRO 1'!O188&lt;10,IF('REGISTRO 1'!O188&gt;6,'REGISTRO 1'!O188,""),"")</f>
        <v/>
      </c>
      <c r="AJ189" s="16" t="str">
        <f>IF('REGISTRO 1'!O188&gt;9,'REGISTRO 1'!O188,"")</f>
        <v/>
      </c>
      <c r="AK189" s="21" t="str">
        <f>IF('REGISTRO 1'!S188="","",IF('REGISTRO 1'!S188&lt;3,'REGISTRO 1'!S188,""))</f>
        <v/>
      </c>
      <c r="AL189" s="15" t="str">
        <f>IF('REGISTRO 1'!S188&lt;5,IF('REGISTRO 1'!S188&gt;2,'REGISTRO 1'!S188,""),"")</f>
        <v/>
      </c>
      <c r="AM189" s="15" t="str">
        <f>IF('REGISTRO 1'!S188&lt;7,IF('REGISTRO 1'!S188&gt;4,'REGISTRO 1'!S188,""),"")</f>
        <v/>
      </c>
      <c r="AN189" s="16" t="str">
        <f>IF('REGISTRO 1'!S188&gt;6,'REGISTRO 1'!S188,"")</f>
        <v/>
      </c>
      <c r="AO189" s="21" t="str">
        <f>IF('REGISTRO 1'!W188="","",IF('REGISTRO 1'!W188&lt;3,'REGISTRO 1'!W188,""))</f>
        <v/>
      </c>
      <c r="AP189" s="15" t="str">
        <f>IF('REGISTRO 1'!W188&lt;5,IF('REGISTRO 1'!W188&gt;2,'REGISTRO 1'!W188,""),"")</f>
        <v/>
      </c>
      <c r="AQ189" s="15" t="str">
        <f>IF('REGISTRO 1'!W188&lt;7,IF('REGISTRO 1'!W188&gt;4,'REGISTRO 1'!W188,""),"")</f>
        <v/>
      </c>
      <c r="AR189" s="16" t="str">
        <f>IF('REGISTRO 1'!W188&gt;6,'REGISTRO 1'!W188,"")</f>
        <v/>
      </c>
      <c r="AS189" s="38" t="str">
        <f t="shared" si="16"/>
        <v/>
      </c>
      <c r="AT189" s="21" t="str">
        <f>IF('REGISTRO 1'!H188="","",IF('REGISTRO 1'!H188&lt;5,'REGISTRO 1'!H188,""))</f>
        <v/>
      </c>
      <c r="AU189" s="15" t="str">
        <f>IF('REGISTRO 1'!H188&lt;9,IF('REGISTRO 1'!H188&gt;4,'REGISTRO 1'!H188,""),"")</f>
        <v/>
      </c>
      <c r="AV189" s="15" t="str">
        <f>IF('REGISTRO 1'!H188&lt;13,IF('REGISTRO 1'!H188&gt;8,'REGISTRO 1'!H188,""),"")</f>
        <v/>
      </c>
      <c r="AW189" s="16" t="str">
        <f>IF('REGISTRO 1'!H188&gt;12,'REGISTRO 1'!H188,"")</f>
        <v/>
      </c>
      <c r="AX189" s="21" t="str">
        <f>IF('REGISTRO 1'!L188="","",IF('REGISTRO 1'!L188&lt;5,'REGISTRO 1'!L188,""))</f>
        <v/>
      </c>
      <c r="AY189" s="15" t="str">
        <f>IF('REGISTRO 1'!L188&lt;9,IF('REGISTRO 1'!L188&gt;4,'REGISTRO 1'!L188,""),"")</f>
        <v/>
      </c>
      <c r="AZ189" s="15" t="str">
        <f>IF('REGISTRO 1'!L188&lt;13,IF('REGISTRO 1'!L188&gt;8,'REGISTRO 1'!L188,""),"")</f>
        <v/>
      </c>
      <c r="BA189" s="16" t="str">
        <f>IF('REGISTRO 1'!L188&gt;12,'REGISTRO 1'!L188,"")</f>
        <v/>
      </c>
      <c r="BB189" s="21" t="str">
        <f>IF('REGISTRO 1'!P188="","",IF('REGISTRO 1'!P188&lt;4,'REGISTRO 1'!P188,""))</f>
        <v/>
      </c>
      <c r="BC189" s="15" t="str">
        <f>IF('REGISTRO 1'!P188&lt;7,IF('REGISTRO 1'!P188&gt;3,'REGISTRO 1'!P188,""),"")</f>
        <v/>
      </c>
      <c r="BD189" s="15" t="str">
        <f>IF('REGISTRO 1'!P188&lt;10,IF('REGISTRO 1'!P188&gt;6,'REGISTRO 1'!P188,""),"")</f>
        <v/>
      </c>
      <c r="BE189" s="16" t="str">
        <f>IF('REGISTRO 1'!P188&gt;9,'REGISTRO 1'!P188,"")</f>
        <v/>
      </c>
      <c r="BF189" s="21" t="str">
        <f>IF('REGISTRO 1'!T188="","",IF('REGISTRO 1'!T188&lt;3,'REGISTRO 1'!T188,""))</f>
        <v/>
      </c>
      <c r="BG189" s="15" t="str">
        <f>IF('REGISTRO 1'!T188&lt;5,IF('REGISTRO 1'!T188&gt;2,'REGISTRO 1'!T188,""),"")</f>
        <v/>
      </c>
      <c r="BH189" s="15" t="str">
        <f>IF('REGISTRO 1'!T188&lt;7,IF('REGISTRO 1'!T188&gt;4,'REGISTRO 1'!T188,""),"")</f>
        <v/>
      </c>
      <c r="BI189" s="16" t="str">
        <f>IF('REGISTRO 1'!T188&gt;6,'REGISTRO 1'!T188,"")</f>
        <v/>
      </c>
      <c r="BJ189" s="21" t="str">
        <f>IF('REGISTRO 1'!X188="","",IF('REGISTRO 1'!X188&lt;3,'REGISTRO 1'!X188,""))</f>
        <v/>
      </c>
      <c r="BK189" s="15" t="str">
        <f>IF('REGISTRO 1'!X188&lt;5,IF('REGISTRO 1'!X188&gt;2,'REGISTRO 1'!X188,""),"")</f>
        <v/>
      </c>
      <c r="BL189" s="15" t="str">
        <f>IF('REGISTRO 1'!X188&lt;7,IF('REGISTRO 1'!X188&gt;4,'REGISTRO 1'!X188,""),"")</f>
        <v/>
      </c>
      <c r="BM189" s="16" t="str">
        <f>IF('REGISTRO 1'!X188&gt;6,'REGISTRO 1'!X188,"")</f>
        <v/>
      </c>
      <c r="BN189" s="38" t="str">
        <f t="shared" si="17"/>
        <v/>
      </c>
      <c r="BO189" s="14" t="str">
        <f>IF('REGISTRO 1'!I188="","",IF('REGISTRO 1'!I188&lt;5,'REGISTRO 1'!I188,""))</f>
        <v/>
      </c>
      <c r="BP189" s="15" t="str">
        <f>IF('REGISTRO 1'!I188&lt;9,IF('REGISTRO 1'!I188&gt;4,'REGISTRO 1'!I188,""),"")</f>
        <v/>
      </c>
      <c r="BQ189" s="15" t="str">
        <f>IF('REGISTRO 1'!I188&lt;13,IF('REGISTRO 1'!I188&gt;8,'REGISTRO 1'!I188,""),"")</f>
        <v/>
      </c>
      <c r="BR189" s="16" t="str">
        <f>IF('REGISTRO 1'!I188&gt;12,'REGISTRO 1'!I188,"")</f>
        <v/>
      </c>
      <c r="BS189" s="14" t="str">
        <f>IF('REGISTRO 1'!M188="","",IF('REGISTRO 1'!M188&lt;5,'REGISTRO 1'!M188,""))</f>
        <v/>
      </c>
      <c r="BT189" s="15" t="str">
        <f>IF('REGISTRO 1'!M188&lt;9,IF('REGISTRO 1'!M188&gt;4,'REGISTRO 1'!M188,""),"")</f>
        <v/>
      </c>
      <c r="BU189" s="15" t="str">
        <f>IF('REGISTRO 1'!M188&lt;13,IF('REGISTRO 1'!M188&gt;8,'REGISTRO 1'!M188,""),"")</f>
        <v/>
      </c>
      <c r="BV189" s="16" t="str">
        <f>IF('REGISTRO 1'!M188&gt;12,'REGISTRO 1'!M188,"")</f>
        <v/>
      </c>
      <c r="BW189" s="14" t="str">
        <f>IF('REGISTRO 1'!Q188="","",IF('REGISTRO 1'!Q188&lt;4,'REGISTRO 1'!Q188,""))</f>
        <v/>
      </c>
      <c r="BX189" s="15" t="str">
        <f>IF('REGISTRO 1'!Q188&lt;7,IF('REGISTRO 1'!Q188&gt;3,'REGISTRO 1'!Q188,""),"")</f>
        <v/>
      </c>
      <c r="BY189" s="15" t="str">
        <f>IF('REGISTRO 1'!Q188&lt;10,IF('REGISTRO 1'!Q188&gt;6,'REGISTRO 1'!Q188,""),"")</f>
        <v/>
      </c>
      <c r="BZ189" s="16" t="str">
        <f>IF('REGISTRO 1'!Q188&gt;9,'REGISTRO 1'!Q188,"")</f>
        <v/>
      </c>
      <c r="CA189" s="14" t="str">
        <f>IF('REGISTRO 1'!U188="","",IF('REGISTRO 1'!U188&lt;3,'REGISTRO 1'!U188,""))</f>
        <v/>
      </c>
      <c r="CB189" s="15" t="str">
        <f>IF('REGISTRO 1'!U188&lt;5,IF('REGISTRO 1'!U188&gt;2,'REGISTRO 1'!U188,""),"")</f>
        <v/>
      </c>
      <c r="CC189" s="15" t="str">
        <f>IF('REGISTRO 1'!U188&lt;7,IF('REGISTRO 1'!U188&gt;4,'REGISTRO 1'!U188,""),"")</f>
        <v/>
      </c>
      <c r="CD189" s="16" t="str">
        <f>IF('REGISTRO 1'!U188&gt;6,'REGISTRO 1'!U188,"")</f>
        <v/>
      </c>
      <c r="CE189" s="14" t="str">
        <f>IF('REGISTRO 1'!Y188="","",IF('REGISTRO 1'!Y188&lt;3,'REGISTRO 1'!Y188,""))</f>
        <v/>
      </c>
      <c r="CF189" s="15" t="str">
        <f>IF('REGISTRO 1'!Y188&lt;5,IF('REGISTRO 1'!Y188&gt;2,'REGISTRO 1'!Y188,""),"")</f>
        <v/>
      </c>
      <c r="CG189" s="15" t="str">
        <f>IF('REGISTRO 1'!Y188&lt;7,IF('REGISTRO 1'!Y188&gt;4,'REGISTRO 1'!Y188,""),"")</f>
        <v/>
      </c>
      <c r="CH189" s="16" t="str">
        <f>IF('REGISTRO 1'!Y188&gt;6,'REGISTRO 1'!Y188,"")</f>
        <v/>
      </c>
      <c r="CI189" s="73" t="str">
        <f t="shared" si="18"/>
        <v/>
      </c>
      <c r="CJ189" s="180" t="str">
        <f t="shared" si="19"/>
        <v/>
      </c>
      <c r="CK189" s="140" t="str">
        <f>IF('REGISTRO 1'!$C188="","",'REGISTRO 1'!D188)</f>
        <v/>
      </c>
      <c r="CL189" s="10" t="str">
        <f>IF('REGISTRO 1'!$C188="","",'REGISTRO 1'!E188)</f>
        <v/>
      </c>
    </row>
    <row r="190" spans="2:90" x14ac:dyDescent="0.25">
      <c r="B190" s="69" t="s">
        <v>219</v>
      </c>
      <c r="C190" s="28" t="str">
        <f>IF('REGISTRO 1'!C189="","",'REGISTRO 1'!C189)</f>
        <v/>
      </c>
      <c r="D190" s="110" t="str">
        <f>IF('REGISTRO 1'!F189="","",IF('REGISTRO 1'!F189&lt;5,'REGISTRO 1'!F189,""))</f>
        <v/>
      </c>
      <c r="E190" s="75" t="str">
        <f>IF('REGISTRO 1'!F189&lt;9,IF('REGISTRO 1'!F189&gt;4,'REGISTRO 1'!F189,""),"")</f>
        <v/>
      </c>
      <c r="F190" s="75" t="str">
        <f>IF('REGISTRO 1'!F189&lt;13,IF('REGISTRO 1'!F189&gt;8,'REGISTRO 1'!F189,""),"")</f>
        <v/>
      </c>
      <c r="G190" s="22" t="str">
        <f>IF('REGISTRO 1'!F189&gt;12,'REGISTRO 1'!F189,"")</f>
        <v/>
      </c>
      <c r="H190" s="110" t="str">
        <f>IF('REGISTRO 1'!J189="","",IF('REGISTRO 1'!J189&lt;5,'REGISTRO 1'!J189,""))</f>
        <v/>
      </c>
      <c r="I190" s="75" t="str">
        <f>IF('REGISTRO 1'!J189&lt;9,IF('REGISTRO 1'!J189&gt;4,'REGISTRO 1'!J189,""),"")</f>
        <v/>
      </c>
      <c r="J190" s="75" t="str">
        <f>IF('REGISTRO 1'!J189&lt;13,IF('REGISTRO 1'!J189&gt;8,'REGISTRO 1'!J189,""),"")</f>
        <v/>
      </c>
      <c r="K190" s="22" t="str">
        <f>IF('REGISTRO 1'!J189&gt;12,'REGISTRO 1'!J189,"")</f>
        <v/>
      </c>
      <c r="L190" s="110" t="str">
        <f>IF('REGISTRO 1'!N189="","",IF('REGISTRO 1'!N189&lt;4,'REGISTRO 1'!N189,""))</f>
        <v/>
      </c>
      <c r="M190" s="75" t="str">
        <f>IF('REGISTRO 1'!N189&lt;7,IF('REGISTRO 1'!N189&gt;3,'REGISTRO 1'!N189,""),"")</f>
        <v/>
      </c>
      <c r="N190" s="75" t="str">
        <f>IF('REGISTRO 1'!N189&lt;10,IF('REGISTRO 1'!N189&gt;6,'REGISTRO 1'!N189,""),"")</f>
        <v/>
      </c>
      <c r="O190" s="22" t="str">
        <f>IF('REGISTRO 1'!N189&gt;9,'REGISTRO 1'!N189,"")</f>
        <v/>
      </c>
      <c r="P190" s="110" t="str">
        <f>IF('REGISTRO 1'!R189="","",IF('REGISTRO 1'!R189&lt;3,'REGISTRO 1'!R189,""))</f>
        <v/>
      </c>
      <c r="Q190" s="75" t="str">
        <f>IF('REGISTRO 1'!R189&lt;5,IF('REGISTRO 1'!R189&gt;2,'REGISTRO 1'!R189,""),"")</f>
        <v/>
      </c>
      <c r="R190" s="75" t="str">
        <f>IF('REGISTRO 1'!R189&lt;7,IF('REGISTRO 1'!R189&gt;4,'REGISTRO 1'!R189,""),"")</f>
        <v/>
      </c>
      <c r="S190" s="22" t="str">
        <f>IF('REGISTRO 1'!R189&gt;6,'REGISTRO 1'!R189,"")</f>
        <v/>
      </c>
      <c r="T190" s="110" t="str">
        <f>IF('REGISTRO 1'!V189="","",IF('REGISTRO 1'!V189&lt;3,'REGISTRO 1'!V189,""))</f>
        <v/>
      </c>
      <c r="U190" s="75" t="str">
        <f>IF('REGISTRO 1'!V189&lt;5,IF('REGISTRO 1'!V189&gt;2,'REGISTRO 1'!V189,""),"")</f>
        <v/>
      </c>
      <c r="V190" s="75" t="str">
        <f>IF('REGISTRO 1'!V189&lt;7,IF('REGISTRO 1'!V189&gt;4,'REGISTRO 1'!V189,""),"")</f>
        <v/>
      </c>
      <c r="W190" s="111" t="str">
        <f>IF('REGISTRO 1'!V189&gt;6,'REGISTRO 1'!V189,"")</f>
        <v/>
      </c>
      <c r="X190" s="162" t="str">
        <f t="shared" si="15"/>
        <v/>
      </c>
      <c r="Y190" s="163" t="str">
        <f>IF('REGISTRO 1'!G189="","",IF('REGISTRO 1'!G189&lt;5,'REGISTRO 1'!G189,""))</f>
        <v/>
      </c>
      <c r="Z190" s="164" t="str">
        <f>IF('REGISTRO 1'!G189&lt;9,IF('REGISTRO 1'!G189&gt;4,'REGISTRO 1'!G189,""),"")</f>
        <v/>
      </c>
      <c r="AA190" s="164" t="str">
        <f>IF('REGISTRO 1'!G189&lt;13,IF('REGISTRO 1'!G189&gt;8,'REGISTRO 1'!G189,""),"")</f>
        <v/>
      </c>
      <c r="AB190" s="165" t="str">
        <f>IF('REGISTRO 1'!G189&gt;12,'REGISTRO 1'!G189,"")</f>
        <v/>
      </c>
      <c r="AC190" s="166" t="str">
        <f>IF('REGISTRO 1'!K189="","",IF('REGISTRO 1'!K189&lt;5,'REGISTRO 1'!K189,""))</f>
        <v/>
      </c>
      <c r="AD190" s="164" t="str">
        <f>IF('REGISTRO 1'!K189&lt;9,IF('REGISTRO 1'!K189&gt;4,'REGISTRO 1'!K189,""),"")</f>
        <v/>
      </c>
      <c r="AE190" s="164" t="str">
        <f>IF('REGISTRO 1'!K189&lt;13,IF('REGISTRO 1'!K189&gt;8,'REGISTRO 1'!K189,""),"")</f>
        <v/>
      </c>
      <c r="AF190" s="165" t="str">
        <f>IF('REGISTRO 1'!K189&gt;12,'REGISTRO 1'!K189,"")</f>
        <v/>
      </c>
      <c r="AG190" s="166" t="str">
        <f>IF('REGISTRO 1'!O189="","",IF('REGISTRO 1'!O189&lt;4,'REGISTRO 1'!O189,""))</f>
        <v/>
      </c>
      <c r="AH190" s="164" t="str">
        <f>IF('REGISTRO 1'!O189&lt;7,IF('REGISTRO 1'!O189&gt;3,'REGISTRO 1'!O189,""),"")</f>
        <v/>
      </c>
      <c r="AI190" s="164" t="str">
        <f>IF('REGISTRO 1'!O189&lt;10,IF('REGISTRO 1'!O189&gt;6,'REGISTRO 1'!O189,""),"")</f>
        <v/>
      </c>
      <c r="AJ190" s="165" t="str">
        <f>IF('REGISTRO 1'!O189&gt;9,'REGISTRO 1'!O189,"")</f>
        <v/>
      </c>
      <c r="AK190" s="166" t="str">
        <f>IF('REGISTRO 1'!S189="","",IF('REGISTRO 1'!S189&lt;3,'REGISTRO 1'!S189,""))</f>
        <v/>
      </c>
      <c r="AL190" s="164" t="str">
        <f>IF('REGISTRO 1'!S189&lt;5,IF('REGISTRO 1'!S189&gt;2,'REGISTRO 1'!S189,""),"")</f>
        <v/>
      </c>
      <c r="AM190" s="164" t="str">
        <f>IF('REGISTRO 1'!S189&lt;7,IF('REGISTRO 1'!S189&gt;4,'REGISTRO 1'!S189,""),"")</f>
        <v/>
      </c>
      <c r="AN190" s="165" t="str">
        <f>IF('REGISTRO 1'!S189&gt;6,'REGISTRO 1'!S189,"")</f>
        <v/>
      </c>
      <c r="AO190" s="166" t="str">
        <f>IF('REGISTRO 1'!W189="","",IF('REGISTRO 1'!W189&lt;3,'REGISTRO 1'!W189,""))</f>
        <v/>
      </c>
      <c r="AP190" s="164" t="str">
        <f>IF('REGISTRO 1'!W189&lt;5,IF('REGISTRO 1'!W189&gt;2,'REGISTRO 1'!W189,""),"")</f>
        <v/>
      </c>
      <c r="AQ190" s="164" t="str">
        <f>IF('REGISTRO 1'!W189&lt;7,IF('REGISTRO 1'!W189&gt;4,'REGISTRO 1'!W189,""),"")</f>
        <v/>
      </c>
      <c r="AR190" s="165" t="str">
        <f>IF('REGISTRO 1'!W189&gt;6,'REGISTRO 1'!W189,"")</f>
        <v/>
      </c>
      <c r="AS190" s="162" t="str">
        <f t="shared" si="16"/>
        <v/>
      </c>
      <c r="AT190" s="110" t="str">
        <f>IF('REGISTRO 1'!H189="","",IF('REGISTRO 1'!H189&lt;5,'REGISTRO 1'!H189,""))</f>
        <v/>
      </c>
      <c r="AU190" s="75" t="str">
        <f>IF('REGISTRO 1'!H189&lt;9,IF('REGISTRO 1'!H189&gt;4,'REGISTRO 1'!H189,""),"")</f>
        <v/>
      </c>
      <c r="AV190" s="75" t="str">
        <f>IF('REGISTRO 1'!H189&lt;13,IF('REGISTRO 1'!H189&gt;8,'REGISTRO 1'!H189,""),"")</f>
        <v/>
      </c>
      <c r="AW190" s="22" t="str">
        <f>IF('REGISTRO 1'!H189&gt;12,'REGISTRO 1'!H189,"")</f>
        <v/>
      </c>
      <c r="AX190" s="110" t="str">
        <f>IF('REGISTRO 1'!L189="","",IF('REGISTRO 1'!L189&lt;5,'REGISTRO 1'!L189,""))</f>
        <v/>
      </c>
      <c r="AY190" s="75" t="str">
        <f>IF('REGISTRO 1'!L189&lt;9,IF('REGISTRO 1'!L189&gt;4,'REGISTRO 1'!L189,""),"")</f>
        <v/>
      </c>
      <c r="AZ190" s="75" t="str">
        <f>IF('REGISTRO 1'!L189&lt;13,IF('REGISTRO 1'!L189&gt;8,'REGISTRO 1'!L189,""),"")</f>
        <v/>
      </c>
      <c r="BA190" s="22" t="str">
        <f>IF('REGISTRO 1'!L189&gt;12,'REGISTRO 1'!L189,"")</f>
        <v/>
      </c>
      <c r="BB190" s="110" t="str">
        <f>IF('REGISTRO 1'!P189="","",IF('REGISTRO 1'!P189&lt;4,'REGISTRO 1'!P189,""))</f>
        <v/>
      </c>
      <c r="BC190" s="75" t="str">
        <f>IF('REGISTRO 1'!P189&lt;7,IF('REGISTRO 1'!P189&gt;3,'REGISTRO 1'!P189,""),"")</f>
        <v/>
      </c>
      <c r="BD190" s="75" t="str">
        <f>IF('REGISTRO 1'!P189&lt;10,IF('REGISTRO 1'!P189&gt;6,'REGISTRO 1'!P189,""),"")</f>
        <v/>
      </c>
      <c r="BE190" s="22" t="str">
        <f>IF('REGISTRO 1'!P189&gt;9,'REGISTRO 1'!P189,"")</f>
        <v/>
      </c>
      <c r="BF190" s="110" t="str">
        <f>IF('REGISTRO 1'!T189="","",IF('REGISTRO 1'!T189&lt;3,'REGISTRO 1'!T189,""))</f>
        <v/>
      </c>
      <c r="BG190" s="75" t="str">
        <f>IF('REGISTRO 1'!T189&lt;5,IF('REGISTRO 1'!T189&gt;2,'REGISTRO 1'!T189,""),"")</f>
        <v/>
      </c>
      <c r="BH190" s="75" t="str">
        <f>IF('REGISTRO 1'!T189&lt;7,IF('REGISTRO 1'!T189&gt;4,'REGISTRO 1'!T189,""),"")</f>
        <v/>
      </c>
      <c r="BI190" s="22" t="str">
        <f>IF('REGISTRO 1'!T189&gt;6,'REGISTRO 1'!T189,"")</f>
        <v/>
      </c>
      <c r="BJ190" s="110" t="str">
        <f>IF('REGISTRO 1'!X189="","",IF('REGISTRO 1'!X189&lt;3,'REGISTRO 1'!X189,""))</f>
        <v/>
      </c>
      <c r="BK190" s="75" t="str">
        <f>IF('REGISTRO 1'!X189&lt;5,IF('REGISTRO 1'!X189&gt;2,'REGISTRO 1'!X189,""),"")</f>
        <v/>
      </c>
      <c r="BL190" s="75" t="str">
        <f>IF('REGISTRO 1'!X189&lt;7,IF('REGISTRO 1'!X189&gt;4,'REGISTRO 1'!X189,""),"")</f>
        <v/>
      </c>
      <c r="BM190" s="22" t="str">
        <f>IF('REGISTRO 1'!X189&gt;6,'REGISTRO 1'!X189,"")</f>
        <v/>
      </c>
      <c r="BN190" s="162" t="str">
        <f t="shared" si="17"/>
        <v/>
      </c>
      <c r="BO190" s="167" t="str">
        <f>IF('REGISTRO 1'!I189="","",IF('REGISTRO 1'!I189&lt;5,'REGISTRO 1'!I189,""))</f>
        <v/>
      </c>
      <c r="BP190" s="168" t="str">
        <f>IF('REGISTRO 1'!I189&lt;9,IF('REGISTRO 1'!I189&gt;4,'REGISTRO 1'!I189,""),"")</f>
        <v/>
      </c>
      <c r="BQ190" s="168" t="str">
        <f>IF('REGISTRO 1'!I189&lt;13,IF('REGISTRO 1'!I189&gt;8,'REGISTRO 1'!I189,""),"")</f>
        <v/>
      </c>
      <c r="BR190" s="169" t="str">
        <f>IF('REGISTRO 1'!I189&gt;12,'REGISTRO 1'!I189,"")</f>
        <v/>
      </c>
      <c r="BS190" s="167" t="str">
        <f>IF('REGISTRO 1'!M189="","",IF('REGISTRO 1'!M189&lt;5,'REGISTRO 1'!M189,""))</f>
        <v/>
      </c>
      <c r="BT190" s="168" t="str">
        <f>IF('REGISTRO 1'!M189&lt;9,IF('REGISTRO 1'!M189&gt;4,'REGISTRO 1'!M189,""),"")</f>
        <v/>
      </c>
      <c r="BU190" s="168" t="str">
        <f>IF('REGISTRO 1'!M189&lt;13,IF('REGISTRO 1'!M189&gt;8,'REGISTRO 1'!M189,""),"")</f>
        <v/>
      </c>
      <c r="BV190" s="169" t="str">
        <f>IF('REGISTRO 1'!M189&gt;12,'REGISTRO 1'!M189,"")</f>
        <v/>
      </c>
      <c r="BW190" s="167" t="str">
        <f>IF('REGISTRO 1'!Q189="","",IF('REGISTRO 1'!Q189&lt;4,'REGISTRO 1'!Q189,""))</f>
        <v/>
      </c>
      <c r="BX190" s="168" t="str">
        <f>IF('REGISTRO 1'!Q189&lt;7,IF('REGISTRO 1'!Q189&gt;3,'REGISTRO 1'!Q189,""),"")</f>
        <v/>
      </c>
      <c r="BY190" s="168" t="str">
        <f>IF('REGISTRO 1'!Q189&lt;10,IF('REGISTRO 1'!Q189&gt;6,'REGISTRO 1'!Q189,""),"")</f>
        <v/>
      </c>
      <c r="BZ190" s="169" t="str">
        <f>IF('REGISTRO 1'!Q189&gt;9,'REGISTRO 1'!Q189,"")</f>
        <v/>
      </c>
      <c r="CA190" s="167" t="str">
        <f>IF('REGISTRO 1'!U189="","",IF('REGISTRO 1'!U189&lt;3,'REGISTRO 1'!U189,""))</f>
        <v/>
      </c>
      <c r="CB190" s="168" t="str">
        <f>IF('REGISTRO 1'!U189&lt;5,IF('REGISTRO 1'!U189&gt;2,'REGISTRO 1'!U189,""),"")</f>
        <v/>
      </c>
      <c r="CC190" s="168" t="str">
        <f>IF('REGISTRO 1'!U189&lt;7,IF('REGISTRO 1'!U189&gt;4,'REGISTRO 1'!U189,""),"")</f>
        <v/>
      </c>
      <c r="CD190" s="169" t="str">
        <f>IF('REGISTRO 1'!U189&gt;6,'REGISTRO 1'!U189,"")</f>
        <v/>
      </c>
      <c r="CE190" s="167" t="str">
        <f>IF('REGISTRO 1'!Y189="","",IF('REGISTRO 1'!Y189&lt;3,'REGISTRO 1'!Y189,""))</f>
        <v/>
      </c>
      <c r="CF190" s="168" t="str">
        <f>IF('REGISTRO 1'!Y189&lt;5,IF('REGISTRO 1'!Y189&gt;2,'REGISTRO 1'!Y189,""),"")</f>
        <v/>
      </c>
      <c r="CG190" s="168" t="str">
        <f>IF('REGISTRO 1'!Y189&lt;7,IF('REGISTRO 1'!Y189&gt;4,'REGISTRO 1'!Y189,""),"")</f>
        <v/>
      </c>
      <c r="CH190" s="169" t="str">
        <f>IF('REGISTRO 1'!Y189&gt;6,'REGISTRO 1'!Y189,"")</f>
        <v/>
      </c>
      <c r="CI190" s="170" t="str">
        <f t="shared" si="18"/>
        <v/>
      </c>
      <c r="CJ190" s="181" t="str">
        <f t="shared" si="19"/>
        <v/>
      </c>
      <c r="CK190" s="140" t="str">
        <f>IF('REGISTRO 1'!$C189="","",'REGISTRO 1'!D189)</f>
        <v/>
      </c>
      <c r="CL190" s="10" t="str">
        <f>IF('REGISTRO 1'!$C189="","",'REGISTRO 1'!E189)</f>
        <v/>
      </c>
    </row>
    <row r="191" spans="2:90" x14ac:dyDescent="0.25">
      <c r="B191" s="172" t="s">
        <v>220</v>
      </c>
      <c r="C191" s="54" t="str">
        <f>IF('REGISTRO 1'!C190="","",'REGISTRO 1'!C190)</f>
        <v/>
      </c>
      <c r="D191" s="21" t="str">
        <f>IF('REGISTRO 1'!F190="","",IF('REGISTRO 1'!F190&lt;5,'REGISTRO 1'!F190,""))</f>
        <v/>
      </c>
      <c r="E191" s="15" t="str">
        <f>IF('REGISTRO 1'!F190&lt;9,IF('REGISTRO 1'!F190&gt;4,'REGISTRO 1'!F190,""),"")</f>
        <v/>
      </c>
      <c r="F191" s="15" t="str">
        <f>IF('REGISTRO 1'!F190&lt;13,IF('REGISTRO 1'!F190&gt;8,'REGISTRO 1'!F190,""),"")</f>
        <v/>
      </c>
      <c r="G191" s="16" t="str">
        <f>IF('REGISTRO 1'!F190&gt;12,'REGISTRO 1'!F190,"")</f>
        <v/>
      </c>
      <c r="H191" s="21" t="str">
        <f>IF('REGISTRO 1'!J190="","",IF('REGISTRO 1'!J190&lt;5,'REGISTRO 1'!J190,""))</f>
        <v/>
      </c>
      <c r="I191" s="15" t="str">
        <f>IF('REGISTRO 1'!J190&lt;9,IF('REGISTRO 1'!J190&gt;4,'REGISTRO 1'!J190,""),"")</f>
        <v/>
      </c>
      <c r="J191" s="15" t="str">
        <f>IF('REGISTRO 1'!J190&lt;13,IF('REGISTRO 1'!J190&gt;8,'REGISTRO 1'!J190,""),"")</f>
        <v/>
      </c>
      <c r="K191" s="16" t="str">
        <f>IF('REGISTRO 1'!J190&gt;12,'REGISTRO 1'!J190,"")</f>
        <v/>
      </c>
      <c r="L191" s="21" t="str">
        <f>IF('REGISTRO 1'!N190="","",IF('REGISTRO 1'!N190&lt;4,'REGISTRO 1'!N190,""))</f>
        <v/>
      </c>
      <c r="M191" s="15" t="str">
        <f>IF('REGISTRO 1'!N190&lt;7,IF('REGISTRO 1'!N190&gt;3,'REGISTRO 1'!N190,""),"")</f>
        <v/>
      </c>
      <c r="N191" s="15" t="str">
        <f>IF('REGISTRO 1'!N190&lt;10,IF('REGISTRO 1'!N190&gt;6,'REGISTRO 1'!N190,""),"")</f>
        <v/>
      </c>
      <c r="O191" s="16" t="str">
        <f>IF('REGISTRO 1'!N190&gt;9,'REGISTRO 1'!N190,"")</f>
        <v/>
      </c>
      <c r="P191" s="21" t="str">
        <f>IF('REGISTRO 1'!R190="","",IF('REGISTRO 1'!R190&lt;3,'REGISTRO 1'!R190,""))</f>
        <v/>
      </c>
      <c r="Q191" s="15" t="str">
        <f>IF('REGISTRO 1'!R190&lt;5,IF('REGISTRO 1'!R190&gt;2,'REGISTRO 1'!R190,""),"")</f>
        <v/>
      </c>
      <c r="R191" s="15" t="str">
        <f>IF('REGISTRO 1'!R190&lt;7,IF('REGISTRO 1'!R190&gt;4,'REGISTRO 1'!R190,""),"")</f>
        <v/>
      </c>
      <c r="S191" s="16" t="str">
        <f>IF('REGISTRO 1'!R190&gt;6,'REGISTRO 1'!R190,"")</f>
        <v/>
      </c>
      <c r="T191" s="21" t="str">
        <f>IF('REGISTRO 1'!V190="","",IF('REGISTRO 1'!V190&lt;3,'REGISTRO 1'!V190,""))</f>
        <v/>
      </c>
      <c r="U191" s="15" t="str">
        <f>IF('REGISTRO 1'!V190&lt;5,IF('REGISTRO 1'!V190&gt;2,'REGISTRO 1'!V190,""),"")</f>
        <v/>
      </c>
      <c r="V191" s="15" t="str">
        <f>IF('REGISTRO 1'!V190&lt;7,IF('REGISTRO 1'!V190&gt;4,'REGISTRO 1'!V190,""),"")</f>
        <v/>
      </c>
      <c r="W191" s="20" t="str">
        <f>IF('REGISTRO 1'!V190&gt;6,'REGISTRO 1'!V190,"")</f>
        <v/>
      </c>
      <c r="X191" s="38" t="str">
        <f t="shared" si="15"/>
        <v/>
      </c>
      <c r="Y191" s="14" t="str">
        <f>IF('REGISTRO 1'!G190="","",IF('REGISTRO 1'!G190&lt;5,'REGISTRO 1'!G190,""))</f>
        <v/>
      </c>
      <c r="Z191" s="15" t="str">
        <f>IF('REGISTRO 1'!G190&lt;9,IF('REGISTRO 1'!G190&gt;4,'REGISTRO 1'!G190,""),"")</f>
        <v/>
      </c>
      <c r="AA191" s="15" t="str">
        <f>IF('REGISTRO 1'!G190&lt;13,IF('REGISTRO 1'!G190&gt;8,'REGISTRO 1'!G190,""),"")</f>
        <v/>
      </c>
      <c r="AB191" s="16" t="str">
        <f>IF('REGISTRO 1'!G190&gt;12,'REGISTRO 1'!G190,"")</f>
        <v/>
      </c>
      <c r="AC191" s="21" t="str">
        <f>IF('REGISTRO 1'!K190="","",IF('REGISTRO 1'!K190&lt;5,'REGISTRO 1'!K190,""))</f>
        <v/>
      </c>
      <c r="AD191" s="15" t="str">
        <f>IF('REGISTRO 1'!K190&lt;9,IF('REGISTRO 1'!K190&gt;4,'REGISTRO 1'!K190,""),"")</f>
        <v/>
      </c>
      <c r="AE191" s="15" t="str">
        <f>IF('REGISTRO 1'!K190&lt;13,IF('REGISTRO 1'!K190&gt;8,'REGISTRO 1'!K190,""),"")</f>
        <v/>
      </c>
      <c r="AF191" s="16" t="str">
        <f>IF('REGISTRO 1'!K190&gt;12,'REGISTRO 1'!K190,"")</f>
        <v/>
      </c>
      <c r="AG191" s="21" t="str">
        <f>IF('REGISTRO 1'!O190="","",IF('REGISTRO 1'!O190&lt;4,'REGISTRO 1'!O190,""))</f>
        <v/>
      </c>
      <c r="AH191" s="15" t="str">
        <f>IF('REGISTRO 1'!O190&lt;7,IF('REGISTRO 1'!O190&gt;3,'REGISTRO 1'!O190,""),"")</f>
        <v/>
      </c>
      <c r="AI191" s="15" t="str">
        <f>IF('REGISTRO 1'!O190&lt;10,IF('REGISTRO 1'!O190&gt;6,'REGISTRO 1'!O190,""),"")</f>
        <v/>
      </c>
      <c r="AJ191" s="16" t="str">
        <f>IF('REGISTRO 1'!O190&gt;9,'REGISTRO 1'!O190,"")</f>
        <v/>
      </c>
      <c r="AK191" s="21" t="str">
        <f>IF('REGISTRO 1'!S190="","",IF('REGISTRO 1'!S190&lt;3,'REGISTRO 1'!S190,""))</f>
        <v/>
      </c>
      <c r="AL191" s="15" t="str">
        <f>IF('REGISTRO 1'!S190&lt;5,IF('REGISTRO 1'!S190&gt;2,'REGISTRO 1'!S190,""),"")</f>
        <v/>
      </c>
      <c r="AM191" s="15" t="str">
        <f>IF('REGISTRO 1'!S190&lt;7,IF('REGISTRO 1'!S190&gt;4,'REGISTRO 1'!S190,""),"")</f>
        <v/>
      </c>
      <c r="AN191" s="16" t="str">
        <f>IF('REGISTRO 1'!S190&gt;6,'REGISTRO 1'!S190,"")</f>
        <v/>
      </c>
      <c r="AO191" s="21" t="str">
        <f>IF('REGISTRO 1'!W190="","",IF('REGISTRO 1'!W190&lt;3,'REGISTRO 1'!W190,""))</f>
        <v/>
      </c>
      <c r="AP191" s="15" t="str">
        <f>IF('REGISTRO 1'!W190&lt;5,IF('REGISTRO 1'!W190&gt;2,'REGISTRO 1'!W190,""),"")</f>
        <v/>
      </c>
      <c r="AQ191" s="15" t="str">
        <f>IF('REGISTRO 1'!W190&lt;7,IF('REGISTRO 1'!W190&gt;4,'REGISTRO 1'!W190,""),"")</f>
        <v/>
      </c>
      <c r="AR191" s="16" t="str">
        <f>IF('REGISTRO 1'!W190&gt;6,'REGISTRO 1'!W190,"")</f>
        <v/>
      </c>
      <c r="AS191" s="38" t="str">
        <f t="shared" si="16"/>
        <v/>
      </c>
      <c r="AT191" s="21" t="str">
        <f>IF('REGISTRO 1'!H190="","",IF('REGISTRO 1'!H190&lt;5,'REGISTRO 1'!H190,""))</f>
        <v/>
      </c>
      <c r="AU191" s="15" t="str">
        <f>IF('REGISTRO 1'!H190&lt;9,IF('REGISTRO 1'!H190&gt;4,'REGISTRO 1'!H190,""),"")</f>
        <v/>
      </c>
      <c r="AV191" s="15" t="str">
        <f>IF('REGISTRO 1'!H190&lt;13,IF('REGISTRO 1'!H190&gt;8,'REGISTRO 1'!H190,""),"")</f>
        <v/>
      </c>
      <c r="AW191" s="16" t="str">
        <f>IF('REGISTRO 1'!H190&gt;12,'REGISTRO 1'!H190,"")</f>
        <v/>
      </c>
      <c r="AX191" s="21" t="str">
        <f>IF('REGISTRO 1'!L190="","",IF('REGISTRO 1'!L190&lt;5,'REGISTRO 1'!L190,""))</f>
        <v/>
      </c>
      <c r="AY191" s="15" t="str">
        <f>IF('REGISTRO 1'!L190&lt;9,IF('REGISTRO 1'!L190&gt;4,'REGISTRO 1'!L190,""),"")</f>
        <v/>
      </c>
      <c r="AZ191" s="15" t="str">
        <f>IF('REGISTRO 1'!L190&lt;13,IF('REGISTRO 1'!L190&gt;8,'REGISTRO 1'!L190,""),"")</f>
        <v/>
      </c>
      <c r="BA191" s="16" t="str">
        <f>IF('REGISTRO 1'!L190&gt;12,'REGISTRO 1'!L190,"")</f>
        <v/>
      </c>
      <c r="BB191" s="21" t="str">
        <f>IF('REGISTRO 1'!P190="","",IF('REGISTRO 1'!P190&lt;4,'REGISTRO 1'!P190,""))</f>
        <v/>
      </c>
      <c r="BC191" s="15" t="str">
        <f>IF('REGISTRO 1'!P190&lt;7,IF('REGISTRO 1'!P190&gt;3,'REGISTRO 1'!P190,""),"")</f>
        <v/>
      </c>
      <c r="BD191" s="15" t="str">
        <f>IF('REGISTRO 1'!P190&lt;10,IF('REGISTRO 1'!P190&gt;6,'REGISTRO 1'!P190,""),"")</f>
        <v/>
      </c>
      <c r="BE191" s="16" t="str">
        <f>IF('REGISTRO 1'!P190&gt;9,'REGISTRO 1'!P190,"")</f>
        <v/>
      </c>
      <c r="BF191" s="21" t="str">
        <f>IF('REGISTRO 1'!T190="","",IF('REGISTRO 1'!T190&lt;3,'REGISTRO 1'!T190,""))</f>
        <v/>
      </c>
      <c r="BG191" s="15" t="str">
        <f>IF('REGISTRO 1'!T190&lt;5,IF('REGISTRO 1'!T190&gt;2,'REGISTRO 1'!T190,""),"")</f>
        <v/>
      </c>
      <c r="BH191" s="15" t="str">
        <f>IF('REGISTRO 1'!T190&lt;7,IF('REGISTRO 1'!T190&gt;4,'REGISTRO 1'!T190,""),"")</f>
        <v/>
      </c>
      <c r="BI191" s="16" t="str">
        <f>IF('REGISTRO 1'!T190&gt;6,'REGISTRO 1'!T190,"")</f>
        <v/>
      </c>
      <c r="BJ191" s="21" t="str">
        <f>IF('REGISTRO 1'!X190="","",IF('REGISTRO 1'!X190&lt;3,'REGISTRO 1'!X190,""))</f>
        <v/>
      </c>
      <c r="BK191" s="15" t="str">
        <f>IF('REGISTRO 1'!X190&lt;5,IF('REGISTRO 1'!X190&gt;2,'REGISTRO 1'!X190,""),"")</f>
        <v/>
      </c>
      <c r="BL191" s="15" t="str">
        <f>IF('REGISTRO 1'!X190&lt;7,IF('REGISTRO 1'!X190&gt;4,'REGISTRO 1'!X190,""),"")</f>
        <v/>
      </c>
      <c r="BM191" s="16" t="str">
        <f>IF('REGISTRO 1'!X190&gt;6,'REGISTRO 1'!X190,"")</f>
        <v/>
      </c>
      <c r="BN191" s="38" t="str">
        <f t="shared" si="17"/>
        <v/>
      </c>
      <c r="BO191" s="14" t="str">
        <f>IF('REGISTRO 1'!I190="","",IF('REGISTRO 1'!I190&lt;5,'REGISTRO 1'!I190,""))</f>
        <v/>
      </c>
      <c r="BP191" s="15" t="str">
        <f>IF('REGISTRO 1'!I190&lt;9,IF('REGISTRO 1'!I190&gt;4,'REGISTRO 1'!I190,""),"")</f>
        <v/>
      </c>
      <c r="BQ191" s="15" t="str">
        <f>IF('REGISTRO 1'!I190&lt;13,IF('REGISTRO 1'!I190&gt;8,'REGISTRO 1'!I190,""),"")</f>
        <v/>
      </c>
      <c r="BR191" s="16" t="str">
        <f>IF('REGISTRO 1'!I190&gt;12,'REGISTRO 1'!I190,"")</f>
        <v/>
      </c>
      <c r="BS191" s="14" t="str">
        <f>IF('REGISTRO 1'!M190="","",IF('REGISTRO 1'!M190&lt;5,'REGISTRO 1'!M190,""))</f>
        <v/>
      </c>
      <c r="BT191" s="15" t="str">
        <f>IF('REGISTRO 1'!M190&lt;9,IF('REGISTRO 1'!M190&gt;4,'REGISTRO 1'!M190,""),"")</f>
        <v/>
      </c>
      <c r="BU191" s="15" t="str">
        <f>IF('REGISTRO 1'!M190&lt;13,IF('REGISTRO 1'!M190&gt;8,'REGISTRO 1'!M190,""),"")</f>
        <v/>
      </c>
      <c r="BV191" s="16" t="str">
        <f>IF('REGISTRO 1'!M190&gt;12,'REGISTRO 1'!M190,"")</f>
        <v/>
      </c>
      <c r="BW191" s="14" t="str">
        <f>IF('REGISTRO 1'!Q190="","",IF('REGISTRO 1'!Q190&lt;4,'REGISTRO 1'!Q190,""))</f>
        <v/>
      </c>
      <c r="BX191" s="15" t="str">
        <f>IF('REGISTRO 1'!Q190&lt;7,IF('REGISTRO 1'!Q190&gt;3,'REGISTRO 1'!Q190,""),"")</f>
        <v/>
      </c>
      <c r="BY191" s="15" t="str">
        <f>IF('REGISTRO 1'!Q190&lt;10,IF('REGISTRO 1'!Q190&gt;6,'REGISTRO 1'!Q190,""),"")</f>
        <v/>
      </c>
      <c r="BZ191" s="16" t="str">
        <f>IF('REGISTRO 1'!Q190&gt;9,'REGISTRO 1'!Q190,"")</f>
        <v/>
      </c>
      <c r="CA191" s="14" t="str">
        <f>IF('REGISTRO 1'!U190="","",IF('REGISTRO 1'!U190&lt;3,'REGISTRO 1'!U190,""))</f>
        <v/>
      </c>
      <c r="CB191" s="15" t="str">
        <f>IF('REGISTRO 1'!U190&lt;5,IF('REGISTRO 1'!U190&gt;2,'REGISTRO 1'!U190,""),"")</f>
        <v/>
      </c>
      <c r="CC191" s="15" t="str">
        <f>IF('REGISTRO 1'!U190&lt;7,IF('REGISTRO 1'!U190&gt;4,'REGISTRO 1'!U190,""),"")</f>
        <v/>
      </c>
      <c r="CD191" s="16" t="str">
        <f>IF('REGISTRO 1'!U190&gt;6,'REGISTRO 1'!U190,"")</f>
        <v/>
      </c>
      <c r="CE191" s="14" t="str">
        <f>IF('REGISTRO 1'!Y190="","",IF('REGISTRO 1'!Y190&lt;3,'REGISTRO 1'!Y190,""))</f>
        <v/>
      </c>
      <c r="CF191" s="15" t="str">
        <f>IF('REGISTRO 1'!Y190&lt;5,IF('REGISTRO 1'!Y190&gt;2,'REGISTRO 1'!Y190,""),"")</f>
        <v/>
      </c>
      <c r="CG191" s="15" t="str">
        <f>IF('REGISTRO 1'!Y190&lt;7,IF('REGISTRO 1'!Y190&gt;4,'REGISTRO 1'!Y190,""),"")</f>
        <v/>
      </c>
      <c r="CH191" s="16" t="str">
        <f>IF('REGISTRO 1'!Y190&gt;6,'REGISTRO 1'!Y190,"")</f>
        <v/>
      </c>
      <c r="CI191" s="73" t="str">
        <f t="shared" si="18"/>
        <v/>
      </c>
      <c r="CJ191" s="180" t="str">
        <f t="shared" si="19"/>
        <v/>
      </c>
      <c r="CK191" s="140" t="str">
        <f>IF('REGISTRO 1'!$C190="","",'REGISTRO 1'!D190)</f>
        <v/>
      </c>
      <c r="CL191" s="10" t="str">
        <f>IF('REGISTRO 1'!$C190="","",'REGISTRO 1'!E190)</f>
        <v/>
      </c>
    </row>
    <row r="192" spans="2:90" x14ac:dyDescent="0.25">
      <c r="B192" s="69" t="s">
        <v>221</v>
      </c>
      <c r="C192" s="28" t="str">
        <f>IF('REGISTRO 1'!C191="","",'REGISTRO 1'!C191)</f>
        <v/>
      </c>
      <c r="D192" s="110" t="str">
        <f>IF('REGISTRO 1'!F191="","",IF('REGISTRO 1'!F191&lt;5,'REGISTRO 1'!F191,""))</f>
        <v/>
      </c>
      <c r="E192" s="75" t="str">
        <f>IF('REGISTRO 1'!F191&lt;9,IF('REGISTRO 1'!F191&gt;4,'REGISTRO 1'!F191,""),"")</f>
        <v/>
      </c>
      <c r="F192" s="75" t="str">
        <f>IF('REGISTRO 1'!F191&lt;13,IF('REGISTRO 1'!F191&gt;8,'REGISTRO 1'!F191,""),"")</f>
        <v/>
      </c>
      <c r="G192" s="22" t="str">
        <f>IF('REGISTRO 1'!F191&gt;12,'REGISTRO 1'!F191,"")</f>
        <v/>
      </c>
      <c r="H192" s="110" t="str">
        <f>IF('REGISTRO 1'!J191="","",IF('REGISTRO 1'!J191&lt;5,'REGISTRO 1'!J191,""))</f>
        <v/>
      </c>
      <c r="I192" s="75" t="str">
        <f>IF('REGISTRO 1'!J191&lt;9,IF('REGISTRO 1'!J191&gt;4,'REGISTRO 1'!J191,""),"")</f>
        <v/>
      </c>
      <c r="J192" s="75" t="str">
        <f>IF('REGISTRO 1'!J191&lt;13,IF('REGISTRO 1'!J191&gt;8,'REGISTRO 1'!J191,""),"")</f>
        <v/>
      </c>
      <c r="K192" s="22" t="str">
        <f>IF('REGISTRO 1'!J191&gt;12,'REGISTRO 1'!J191,"")</f>
        <v/>
      </c>
      <c r="L192" s="110" t="str">
        <f>IF('REGISTRO 1'!N191="","",IF('REGISTRO 1'!N191&lt;4,'REGISTRO 1'!N191,""))</f>
        <v/>
      </c>
      <c r="M192" s="75" t="str">
        <f>IF('REGISTRO 1'!N191&lt;7,IF('REGISTRO 1'!N191&gt;3,'REGISTRO 1'!N191,""),"")</f>
        <v/>
      </c>
      <c r="N192" s="75" t="str">
        <f>IF('REGISTRO 1'!N191&lt;10,IF('REGISTRO 1'!N191&gt;6,'REGISTRO 1'!N191,""),"")</f>
        <v/>
      </c>
      <c r="O192" s="22" t="str">
        <f>IF('REGISTRO 1'!N191&gt;9,'REGISTRO 1'!N191,"")</f>
        <v/>
      </c>
      <c r="P192" s="110" t="str">
        <f>IF('REGISTRO 1'!R191="","",IF('REGISTRO 1'!R191&lt;3,'REGISTRO 1'!R191,""))</f>
        <v/>
      </c>
      <c r="Q192" s="75" t="str">
        <f>IF('REGISTRO 1'!R191&lt;5,IF('REGISTRO 1'!R191&gt;2,'REGISTRO 1'!R191,""),"")</f>
        <v/>
      </c>
      <c r="R192" s="75" t="str">
        <f>IF('REGISTRO 1'!R191&lt;7,IF('REGISTRO 1'!R191&gt;4,'REGISTRO 1'!R191,""),"")</f>
        <v/>
      </c>
      <c r="S192" s="22" t="str">
        <f>IF('REGISTRO 1'!R191&gt;6,'REGISTRO 1'!R191,"")</f>
        <v/>
      </c>
      <c r="T192" s="110" t="str">
        <f>IF('REGISTRO 1'!V191="","",IF('REGISTRO 1'!V191&lt;3,'REGISTRO 1'!V191,""))</f>
        <v/>
      </c>
      <c r="U192" s="75" t="str">
        <f>IF('REGISTRO 1'!V191&lt;5,IF('REGISTRO 1'!V191&gt;2,'REGISTRO 1'!V191,""),"")</f>
        <v/>
      </c>
      <c r="V192" s="75" t="str">
        <f>IF('REGISTRO 1'!V191&lt;7,IF('REGISTRO 1'!V191&gt;4,'REGISTRO 1'!V191,""),"")</f>
        <v/>
      </c>
      <c r="W192" s="111" t="str">
        <f>IF('REGISTRO 1'!V191&gt;6,'REGISTRO 1'!V191,"")</f>
        <v/>
      </c>
      <c r="X192" s="162" t="str">
        <f t="shared" si="15"/>
        <v/>
      </c>
      <c r="Y192" s="163" t="str">
        <f>IF('REGISTRO 1'!G191="","",IF('REGISTRO 1'!G191&lt;5,'REGISTRO 1'!G191,""))</f>
        <v/>
      </c>
      <c r="Z192" s="164" t="str">
        <f>IF('REGISTRO 1'!G191&lt;9,IF('REGISTRO 1'!G191&gt;4,'REGISTRO 1'!G191,""),"")</f>
        <v/>
      </c>
      <c r="AA192" s="164" t="str">
        <f>IF('REGISTRO 1'!G191&lt;13,IF('REGISTRO 1'!G191&gt;8,'REGISTRO 1'!G191,""),"")</f>
        <v/>
      </c>
      <c r="AB192" s="165" t="str">
        <f>IF('REGISTRO 1'!G191&gt;12,'REGISTRO 1'!G191,"")</f>
        <v/>
      </c>
      <c r="AC192" s="166" t="str">
        <f>IF('REGISTRO 1'!K191="","",IF('REGISTRO 1'!K191&lt;5,'REGISTRO 1'!K191,""))</f>
        <v/>
      </c>
      <c r="AD192" s="164" t="str">
        <f>IF('REGISTRO 1'!K191&lt;9,IF('REGISTRO 1'!K191&gt;4,'REGISTRO 1'!K191,""),"")</f>
        <v/>
      </c>
      <c r="AE192" s="164" t="str">
        <f>IF('REGISTRO 1'!K191&lt;13,IF('REGISTRO 1'!K191&gt;8,'REGISTRO 1'!K191,""),"")</f>
        <v/>
      </c>
      <c r="AF192" s="165" t="str">
        <f>IF('REGISTRO 1'!K191&gt;12,'REGISTRO 1'!K191,"")</f>
        <v/>
      </c>
      <c r="AG192" s="166" t="str">
        <f>IF('REGISTRO 1'!O191="","",IF('REGISTRO 1'!O191&lt;4,'REGISTRO 1'!O191,""))</f>
        <v/>
      </c>
      <c r="AH192" s="164" t="str">
        <f>IF('REGISTRO 1'!O191&lt;7,IF('REGISTRO 1'!O191&gt;3,'REGISTRO 1'!O191,""),"")</f>
        <v/>
      </c>
      <c r="AI192" s="164" t="str">
        <f>IF('REGISTRO 1'!O191&lt;10,IF('REGISTRO 1'!O191&gt;6,'REGISTRO 1'!O191,""),"")</f>
        <v/>
      </c>
      <c r="AJ192" s="165" t="str">
        <f>IF('REGISTRO 1'!O191&gt;9,'REGISTRO 1'!O191,"")</f>
        <v/>
      </c>
      <c r="AK192" s="166" t="str">
        <f>IF('REGISTRO 1'!S191="","",IF('REGISTRO 1'!S191&lt;3,'REGISTRO 1'!S191,""))</f>
        <v/>
      </c>
      <c r="AL192" s="164" t="str">
        <f>IF('REGISTRO 1'!S191&lt;5,IF('REGISTRO 1'!S191&gt;2,'REGISTRO 1'!S191,""),"")</f>
        <v/>
      </c>
      <c r="AM192" s="164" t="str">
        <f>IF('REGISTRO 1'!S191&lt;7,IF('REGISTRO 1'!S191&gt;4,'REGISTRO 1'!S191,""),"")</f>
        <v/>
      </c>
      <c r="AN192" s="165" t="str">
        <f>IF('REGISTRO 1'!S191&gt;6,'REGISTRO 1'!S191,"")</f>
        <v/>
      </c>
      <c r="AO192" s="166" t="str">
        <f>IF('REGISTRO 1'!W191="","",IF('REGISTRO 1'!W191&lt;3,'REGISTRO 1'!W191,""))</f>
        <v/>
      </c>
      <c r="AP192" s="164" t="str">
        <f>IF('REGISTRO 1'!W191&lt;5,IF('REGISTRO 1'!W191&gt;2,'REGISTRO 1'!W191,""),"")</f>
        <v/>
      </c>
      <c r="AQ192" s="164" t="str">
        <f>IF('REGISTRO 1'!W191&lt;7,IF('REGISTRO 1'!W191&gt;4,'REGISTRO 1'!W191,""),"")</f>
        <v/>
      </c>
      <c r="AR192" s="165" t="str">
        <f>IF('REGISTRO 1'!W191&gt;6,'REGISTRO 1'!W191,"")</f>
        <v/>
      </c>
      <c r="AS192" s="162" t="str">
        <f t="shared" si="16"/>
        <v/>
      </c>
      <c r="AT192" s="110" t="str">
        <f>IF('REGISTRO 1'!H191="","",IF('REGISTRO 1'!H191&lt;5,'REGISTRO 1'!H191,""))</f>
        <v/>
      </c>
      <c r="AU192" s="75" t="str">
        <f>IF('REGISTRO 1'!H191&lt;9,IF('REGISTRO 1'!H191&gt;4,'REGISTRO 1'!H191,""),"")</f>
        <v/>
      </c>
      <c r="AV192" s="75" t="str">
        <f>IF('REGISTRO 1'!H191&lt;13,IF('REGISTRO 1'!H191&gt;8,'REGISTRO 1'!H191,""),"")</f>
        <v/>
      </c>
      <c r="AW192" s="22" t="str">
        <f>IF('REGISTRO 1'!H191&gt;12,'REGISTRO 1'!H191,"")</f>
        <v/>
      </c>
      <c r="AX192" s="110" t="str">
        <f>IF('REGISTRO 1'!L191="","",IF('REGISTRO 1'!L191&lt;5,'REGISTRO 1'!L191,""))</f>
        <v/>
      </c>
      <c r="AY192" s="75" t="str">
        <f>IF('REGISTRO 1'!L191&lt;9,IF('REGISTRO 1'!L191&gt;4,'REGISTRO 1'!L191,""),"")</f>
        <v/>
      </c>
      <c r="AZ192" s="75" t="str">
        <f>IF('REGISTRO 1'!L191&lt;13,IF('REGISTRO 1'!L191&gt;8,'REGISTRO 1'!L191,""),"")</f>
        <v/>
      </c>
      <c r="BA192" s="22" t="str">
        <f>IF('REGISTRO 1'!L191&gt;12,'REGISTRO 1'!L191,"")</f>
        <v/>
      </c>
      <c r="BB192" s="110" t="str">
        <f>IF('REGISTRO 1'!P191="","",IF('REGISTRO 1'!P191&lt;4,'REGISTRO 1'!P191,""))</f>
        <v/>
      </c>
      <c r="BC192" s="75" t="str">
        <f>IF('REGISTRO 1'!P191&lt;7,IF('REGISTRO 1'!P191&gt;3,'REGISTRO 1'!P191,""),"")</f>
        <v/>
      </c>
      <c r="BD192" s="75" t="str">
        <f>IF('REGISTRO 1'!P191&lt;10,IF('REGISTRO 1'!P191&gt;6,'REGISTRO 1'!P191,""),"")</f>
        <v/>
      </c>
      <c r="BE192" s="22" t="str">
        <f>IF('REGISTRO 1'!P191&gt;9,'REGISTRO 1'!P191,"")</f>
        <v/>
      </c>
      <c r="BF192" s="110" t="str">
        <f>IF('REGISTRO 1'!T191="","",IF('REGISTRO 1'!T191&lt;3,'REGISTRO 1'!T191,""))</f>
        <v/>
      </c>
      <c r="BG192" s="75" t="str">
        <f>IF('REGISTRO 1'!T191&lt;5,IF('REGISTRO 1'!T191&gt;2,'REGISTRO 1'!T191,""),"")</f>
        <v/>
      </c>
      <c r="BH192" s="75" t="str">
        <f>IF('REGISTRO 1'!T191&lt;7,IF('REGISTRO 1'!T191&gt;4,'REGISTRO 1'!T191,""),"")</f>
        <v/>
      </c>
      <c r="BI192" s="22" t="str">
        <f>IF('REGISTRO 1'!T191&gt;6,'REGISTRO 1'!T191,"")</f>
        <v/>
      </c>
      <c r="BJ192" s="110" t="str">
        <f>IF('REGISTRO 1'!X191="","",IF('REGISTRO 1'!X191&lt;3,'REGISTRO 1'!X191,""))</f>
        <v/>
      </c>
      <c r="BK192" s="75" t="str">
        <f>IF('REGISTRO 1'!X191&lt;5,IF('REGISTRO 1'!X191&gt;2,'REGISTRO 1'!X191,""),"")</f>
        <v/>
      </c>
      <c r="BL192" s="75" t="str">
        <f>IF('REGISTRO 1'!X191&lt;7,IF('REGISTRO 1'!X191&gt;4,'REGISTRO 1'!X191,""),"")</f>
        <v/>
      </c>
      <c r="BM192" s="22" t="str">
        <f>IF('REGISTRO 1'!X191&gt;6,'REGISTRO 1'!X191,"")</f>
        <v/>
      </c>
      <c r="BN192" s="162" t="str">
        <f t="shared" si="17"/>
        <v/>
      </c>
      <c r="BO192" s="167" t="str">
        <f>IF('REGISTRO 1'!I191="","",IF('REGISTRO 1'!I191&lt;5,'REGISTRO 1'!I191,""))</f>
        <v/>
      </c>
      <c r="BP192" s="168" t="str">
        <f>IF('REGISTRO 1'!I191&lt;9,IF('REGISTRO 1'!I191&gt;4,'REGISTRO 1'!I191,""),"")</f>
        <v/>
      </c>
      <c r="BQ192" s="168" t="str">
        <f>IF('REGISTRO 1'!I191&lt;13,IF('REGISTRO 1'!I191&gt;8,'REGISTRO 1'!I191,""),"")</f>
        <v/>
      </c>
      <c r="BR192" s="169" t="str">
        <f>IF('REGISTRO 1'!I191&gt;12,'REGISTRO 1'!I191,"")</f>
        <v/>
      </c>
      <c r="BS192" s="167" t="str">
        <f>IF('REGISTRO 1'!M191="","",IF('REGISTRO 1'!M191&lt;5,'REGISTRO 1'!M191,""))</f>
        <v/>
      </c>
      <c r="BT192" s="168" t="str">
        <f>IF('REGISTRO 1'!M191&lt;9,IF('REGISTRO 1'!M191&gt;4,'REGISTRO 1'!M191,""),"")</f>
        <v/>
      </c>
      <c r="BU192" s="168" t="str">
        <f>IF('REGISTRO 1'!M191&lt;13,IF('REGISTRO 1'!M191&gt;8,'REGISTRO 1'!M191,""),"")</f>
        <v/>
      </c>
      <c r="BV192" s="169" t="str">
        <f>IF('REGISTRO 1'!M191&gt;12,'REGISTRO 1'!M191,"")</f>
        <v/>
      </c>
      <c r="BW192" s="167" t="str">
        <f>IF('REGISTRO 1'!Q191="","",IF('REGISTRO 1'!Q191&lt;4,'REGISTRO 1'!Q191,""))</f>
        <v/>
      </c>
      <c r="BX192" s="168" t="str">
        <f>IF('REGISTRO 1'!Q191&lt;7,IF('REGISTRO 1'!Q191&gt;3,'REGISTRO 1'!Q191,""),"")</f>
        <v/>
      </c>
      <c r="BY192" s="168" t="str">
        <f>IF('REGISTRO 1'!Q191&lt;10,IF('REGISTRO 1'!Q191&gt;6,'REGISTRO 1'!Q191,""),"")</f>
        <v/>
      </c>
      <c r="BZ192" s="169" t="str">
        <f>IF('REGISTRO 1'!Q191&gt;9,'REGISTRO 1'!Q191,"")</f>
        <v/>
      </c>
      <c r="CA192" s="167" t="str">
        <f>IF('REGISTRO 1'!U191="","",IF('REGISTRO 1'!U191&lt;3,'REGISTRO 1'!U191,""))</f>
        <v/>
      </c>
      <c r="CB192" s="168" t="str">
        <f>IF('REGISTRO 1'!U191&lt;5,IF('REGISTRO 1'!U191&gt;2,'REGISTRO 1'!U191,""),"")</f>
        <v/>
      </c>
      <c r="CC192" s="168" t="str">
        <f>IF('REGISTRO 1'!U191&lt;7,IF('REGISTRO 1'!U191&gt;4,'REGISTRO 1'!U191,""),"")</f>
        <v/>
      </c>
      <c r="CD192" s="169" t="str">
        <f>IF('REGISTRO 1'!U191&gt;6,'REGISTRO 1'!U191,"")</f>
        <v/>
      </c>
      <c r="CE192" s="167" t="str">
        <f>IF('REGISTRO 1'!Y191="","",IF('REGISTRO 1'!Y191&lt;3,'REGISTRO 1'!Y191,""))</f>
        <v/>
      </c>
      <c r="CF192" s="168" t="str">
        <f>IF('REGISTRO 1'!Y191&lt;5,IF('REGISTRO 1'!Y191&gt;2,'REGISTRO 1'!Y191,""),"")</f>
        <v/>
      </c>
      <c r="CG192" s="168" t="str">
        <f>IF('REGISTRO 1'!Y191&lt;7,IF('REGISTRO 1'!Y191&gt;4,'REGISTRO 1'!Y191,""),"")</f>
        <v/>
      </c>
      <c r="CH192" s="169" t="str">
        <f>IF('REGISTRO 1'!Y191&gt;6,'REGISTRO 1'!Y191,"")</f>
        <v/>
      </c>
      <c r="CI192" s="170" t="str">
        <f t="shared" si="18"/>
        <v/>
      </c>
      <c r="CJ192" s="181" t="str">
        <f t="shared" si="19"/>
        <v/>
      </c>
      <c r="CK192" s="140" t="str">
        <f>IF('REGISTRO 1'!$C191="","",'REGISTRO 1'!D191)</f>
        <v/>
      </c>
      <c r="CL192" s="10" t="str">
        <f>IF('REGISTRO 1'!$C191="","",'REGISTRO 1'!E191)</f>
        <v/>
      </c>
    </row>
    <row r="193" spans="2:90" x14ac:dyDescent="0.25">
      <c r="B193" s="172" t="s">
        <v>222</v>
      </c>
      <c r="C193" s="54" t="str">
        <f>IF('REGISTRO 1'!C192="","",'REGISTRO 1'!C192)</f>
        <v/>
      </c>
      <c r="D193" s="21" t="str">
        <f>IF('REGISTRO 1'!F192="","",IF('REGISTRO 1'!F192&lt;5,'REGISTRO 1'!F192,""))</f>
        <v/>
      </c>
      <c r="E193" s="15" t="str">
        <f>IF('REGISTRO 1'!F192&lt;9,IF('REGISTRO 1'!F192&gt;4,'REGISTRO 1'!F192,""),"")</f>
        <v/>
      </c>
      <c r="F193" s="15" t="str">
        <f>IF('REGISTRO 1'!F192&lt;13,IF('REGISTRO 1'!F192&gt;8,'REGISTRO 1'!F192,""),"")</f>
        <v/>
      </c>
      <c r="G193" s="16" t="str">
        <f>IF('REGISTRO 1'!F192&gt;12,'REGISTRO 1'!F192,"")</f>
        <v/>
      </c>
      <c r="H193" s="21" t="str">
        <f>IF('REGISTRO 1'!J192="","",IF('REGISTRO 1'!J192&lt;5,'REGISTRO 1'!J192,""))</f>
        <v/>
      </c>
      <c r="I193" s="15" t="str">
        <f>IF('REGISTRO 1'!J192&lt;9,IF('REGISTRO 1'!J192&gt;4,'REGISTRO 1'!J192,""),"")</f>
        <v/>
      </c>
      <c r="J193" s="15" t="str">
        <f>IF('REGISTRO 1'!J192&lt;13,IF('REGISTRO 1'!J192&gt;8,'REGISTRO 1'!J192,""),"")</f>
        <v/>
      </c>
      <c r="K193" s="16" t="str">
        <f>IF('REGISTRO 1'!J192&gt;12,'REGISTRO 1'!J192,"")</f>
        <v/>
      </c>
      <c r="L193" s="21" t="str">
        <f>IF('REGISTRO 1'!N192="","",IF('REGISTRO 1'!N192&lt;4,'REGISTRO 1'!N192,""))</f>
        <v/>
      </c>
      <c r="M193" s="15" t="str">
        <f>IF('REGISTRO 1'!N192&lt;7,IF('REGISTRO 1'!N192&gt;3,'REGISTRO 1'!N192,""),"")</f>
        <v/>
      </c>
      <c r="N193" s="15" t="str">
        <f>IF('REGISTRO 1'!N192&lt;10,IF('REGISTRO 1'!N192&gt;6,'REGISTRO 1'!N192,""),"")</f>
        <v/>
      </c>
      <c r="O193" s="16" t="str">
        <f>IF('REGISTRO 1'!N192&gt;9,'REGISTRO 1'!N192,"")</f>
        <v/>
      </c>
      <c r="P193" s="21" t="str">
        <f>IF('REGISTRO 1'!R192="","",IF('REGISTRO 1'!R192&lt;3,'REGISTRO 1'!R192,""))</f>
        <v/>
      </c>
      <c r="Q193" s="15" t="str">
        <f>IF('REGISTRO 1'!R192&lt;5,IF('REGISTRO 1'!R192&gt;2,'REGISTRO 1'!R192,""),"")</f>
        <v/>
      </c>
      <c r="R193" s="15" t="str">
        <f>IF('REGISTRO 1'!R192&lt;7,IF('REGISTRO 1'!R192&gt;4,'REGISTRO 1'!R192,""),"")</f>
        <v/>
      </c>
      <c r="S193" s="16" t="str">
        <f>IF('REGISTRO 1'!R192&gt;6,'REGISTRO 1'!R192,"")</f>
        <v/>
      </c>
      <c r="T193" s="21" t="str">
        <f>IF('REGISTRO 1'!V192="","",IF('REGISTRO 1'!V192&lt;3,'REGISTRO 1'!V192,""))</f>
        <v/>
      </c>
      <c r="U193" s="15" t="str">
        <f>IF('REGISTRO 1'!V192&lt;5,IF('REGISTRO 1'!V192&gt;2,'REGISTRO 1'!V192,""),"")</f>
        <v/>
      </c>
      <c r="V193" s="15" t="str">
        <f>IF('REGISTRO 1'!V192&lt;7,IF('REGISTRO 1'!V192&gt;4,'REGISTRO 1'!V192,""),"")</f>
        <v/>
      </c>
      <c r="W193" s="20" t="str">
        <f>IF('REGISTRO 1'!V192&gt;6,'REGISTRO 1'!V192,"")</f>
        <v/>
      </c>
      <c r="X193" s="38" t="str">
        <f t="shared" si="15"/>
        <v/>
      </c>
      <c r="Y193" s="14" t="str">
        <f>IF('REGISTRO 1'!G192="","",IF('REGISTRO 1'!G192&lt;5,'REGISTRO 1'!G192,""))</f>
        <v/>
      </c>
      <c r="Z193" s="15" t="str">
        <f>IF('REGISTRO 1'!G192&lt;9,IF('REGISTRO 1'!G192&gt;4,'REGISTRO 1'!G192,""),"")</f>
        <v/>
      </c>
      <c r="AA193" s="15" t="str">
        <f>IF('REGISTRO 1'!G192&lt;13,IF('REGISTRO 1'!G192&gt;8,'REGISTRO 1'!G192,""),"")</f>
        <v/>
      </c>
      <c r="AB193" s="16" t="str">
        <f>IF('REGISTRO 1'!G192&gt;12,'REGISTRO 1'!G192,"")</f>
        <v/>
      </c>
      <c r="AC193" s="21" t="str">
        <f>IF('REGISTRO 1'!K192="","",IF('REGISTRO 1'!K192&lt;5,'REGISTRO 1'!K192,""))</f>
        <v/>
      </c>
      <c r="AD193" s="15" t="str">
        <f>IF('REGISTRO 1'!K192&lt;9,IF('REGISTRO 1'!K192&gt;4,'REGISTRO 1'!K192,""),"")</f>
        <v/>
      </c>
      <c r="AE193" s="15" t="str">
        <f>IF('REGISTRO 1'!K192&lt;13,IF('REGISTRO 1'!K192&gt;8,'REGISTRO 1'!K192,""),"")</f>
        <v/>
      </c>
      <c r="AF193" s="16" t="str">
        <f>IF('REGISTRO 1'!K192&gt;12,'REGISTRO 1'!K192,"")</f>
        <v/>
      </c>
      <c r="AG193" s="21" t="str">
        <f>IF('REGISTRO 1'!O192="","",IF('REGISTRO 1'!O192&lt;4,'REGISTRO 1'!O192,""))</f>
        <v/>
      </c>
      <c r="AH193" s="15" t="str">
        <f>IF('REGISTRO 1'!O192&lt;7,IF('REGISTRO 1'!O192&gt;3,'REGISTRO 1'!O192,""),"")</f>
        <v/>
      </c>
      <c r="AI193" s="15" t="str">
        <f>IF('REGISTRO 1'!O192&lt;10,IF('REGISTRO 1'!O192&gt;6,'REGISTRO 1'!O192,""),"")</f>
        <v/>
      </c>
      <c r="AJ193" s="16" t="str">
        <f>IF('REGISTRO 1'!O192&gt;9,'REGISTRO 1'!O192,"")</f>
        <v/>
      </c>
      <c r="AK193" s="21" t="str">
        <f>IF('REGISTRO 1'!S192="","",IF('REGISTRO 1'!S192&lt;3,'REGISTRO 1'!S192,""))</f>
        <v/>
      </c>
      <c r="AL193" s="15" t="str">
        <f>IF('REGISTRO 1'!S192&lt;5,IF('REGISTRO 1'!S192&gt;2,'REGISTRO 1'!S192,""),"")</f>
        <v/>
      </c>
      <c r="AM193" s="15" t="str">
        <f>IF('REGISTRO 1'!S192&lt;7,IF('REGISTRO 1'!S192&gt;4,'REGISTRO 1'!S192,""),"")</f>
        <v/>
      </c>
      <c r="AN193" s="16" t="str">
        <f>IF('REGISTRO 1'!S192&gt;6,'REGISTRO 1'!S192,"")</f>
        <v/>
      </c>
      <c r="AO193" s="21" t="str">
        <f>IF('REGISTRO 1'!W192="","",IF('REGISTRO 1'!W192&lt;3,'REGISTRO 1'!W192,""))</f>
        <v/>
      </c>
      <c r="AP193" s="15" t="str">
        <f>IF('REGISTRO 1'!W192&lt;5,IF('REGISTRO 1'!W192&gt;2,'REGISTRO 1'!W192,""),"")</f>
        <v/>
      </c>
      <c r="AQ193" s="15" t="str">
        <f>IF('REGISTRO 1'!W192&lt;7,IF('REGISTRO 1'!W192&gt;4,'REGISTRO 1'!W192,""),"")</f>
        <v/>
      </c>
      <c r="AR193" s="16" t="str">
        <f>IF('REGISTRO 1'!W192&gt;6,'REGISTRO 1'!W192,"")</f>
        <v/>
      </c>
      <c r="AS193" s="38" t="str">
        <f t="shared" si="16"/>
        <v/>
      </c>
      <c r="AT193" s="21" t="str">
        <f>IF('REGISTRO 1'!H192="","",IF('REGISTRO 1'!H192&lt;5,'REGISTRO 1'!H192,""))</f>
        <v/>
      </c>
      <c r="AU193" s="15" t="str">
        <f>IF('REGISTRO 1'!H192&lt;9,IF('REGISTRO 1'!H192&gt;4,'REGISTRO 1'!H192,""),"")</f>
        <v/>
      </c>
      <c r="AV193" s="15" t="str">
        <f>IF('REGISTRO 1'!H192&lt;13,IF('REGISTRO 1'!H192&gt;8,'REGISTRO 1'!H192,""),"")</f>
        <v/>
      </c>
      <c r="AW193" s="16" t="str">
        <f>IF('REGISTRO 1'!H192&gt;12,'REGISTRO 1'!H192,"")</f>
        <v/>
      </c>
      <c r="AX193" s="21" t="str">
        <f>IF('REGISTRO 1'!L192="","",IF('REGISTRO 1'!L192&lt;5,'REGISTRO 1'!L192,""))</f>
        <v/>
      </c>
      <c r="AY193" s="15" t="str">
        <f>IF('REGISTRO 1'!L192&lt;9,IF('REGISTRO 1'!L192&gt;4,'REGISTRO 1'!L192,""),"")</f>
        <v/>
      </c>
      <c r="AZ193" s="15" t="str">
        <f>IF('REGISTRO 1'!L192&lt;13,IF('REGISTRO 1'!L192&gt;8,'REGISTRO 1'!L192,""),"")</f>
        <v/>
      </c>
      <c r="BA193" s="16" t="str">
        <f>IF('REGISTRO 1'!L192&gt;12,'REGISTRO 1'!L192,"")</f>
        <v/>
      </c>
      <c r="BB193" s="21" t="str">
        <f>IF('REGISTRO 1'!P192="","",IF('REGISTRO 1'!P192&lt;4,'REGISTRO 1'!P192,""))</f>
        <v/>
      </c>
      <c r="BC193" s="15" t="str">
        <f>IF('REGISTRO 1'!P192&lt;7,IF('REGISTRO 1'!P192&gt;3,'REGISTRO 1'!P192,""),"")</f>
        <v/>
      </c>
      <c r="BD193" s="15" t="str">
        <f>IF('REGISTRO 1'!P192&lt;10,IF('REGISTRO 1'!P192&gt;6,'REGISTRO 1'!P192,""),"")</f>
        <v/>
      </c>
      <c r="BE193" s="16" t="str">
        <f>IF('REGISTRO 1'!P192&gt;9,'REGISTRO 1'!P192,"")</f>
        <v/>
      </c>
      <c r="BF193" s="21" t="str">
        <f>IF('REGISTRO 1'!T192="","",IF('REGISTRO 1'!T192&lt;3,'REGISTRO 1'!T192,""))</f>
        <v/>
      </c>
      <c r="BG193" s="15" t="str">
        <f>IF('REGISTRO 1'!T192&lt;5,IF('REGISTRO 1'!T192&gt;2,'REGISTRO 1'!T192,""),"")</f>
        <v/>
      </c>
      <c r="BH193" s="15" t="str">
        <f>IF('REGISTRO 1'!T192&lt;7,IF('REGISTRO 1'!T192&gt;4,'REGISTRO 1'!T192,""),"")</f>
        <v/>
      </c>
      <c r="BI193" s="16" t="str">
        <f>IF('REGISTRO 1'!T192&gt;6,'REGISTRO 1'!T192,"")</f>
        <v/>
      </c>
      <c r="BJ193" s="21" t="str">
        <f>IF('REGISTRO 1'!X192="","",IF('REGISTRO 1'!X192&lt;3,'REGISTRO 1'!X192,""))</f>
        <v/>
      </c>
      <c r="BK193" s="15" t="str">
        <f>IF('REGISTRO 1'!X192&lt;5,IF('REGISTRO 1'!X192&gt;2,'REGISTRO 1'!X192,""),"")</f>
        <v/>
      </c>
      <c r="BL193" s="15" t="str">
        <f>IF('REGISTRO 1'!X192&lt;7,IF('REGISTRO 1'!X192&gt;4,'REGISTRO 1'!X192,""),"")</f>
        <v/>
      </c>
      <c r="BM193" s="16" t="str">
        <f>IF('REGISTRO 1'!X192&gt;6,'REGISTRO 1'!X192,"")</f>
        <v/>
      </c>
      <c r="BN193" s="38" t="str">
        <f t="shared" si="17"/>
        <v/>
      </c>
      <c r="BO193" s="14" t="str">
        <f>IF('REGISTRO 1'!I192="","",IF('REGISTRO 1'!I192&lt;5,'REGISTRO 1'!I192,""))</f>
        <v/>
      </c>
      <c r="BP193" s="15" t="str">
        <f>IF('REGISTRO 1'!I192&lt;9,IF('REGISTRO 1'!I192&gt;4,'REGISTRO 1'!I192,""),"")</f>
        <v/>
      </c>
      <c r="BQ193" s="15" t="str">
        <f>IF('REGISTRO 1'!I192&lt;13,IF('REGISTRO 1'!I192&gt;8,'REGISTRO 1'!I192,""),"")</f>
        <v/>
      </c>
      <c r="BR193" s="16" t="str">
        <f>IF('REGISTRO 1'!I192&gt;12,'REGISTRO 1'!I192,"")</f>
        <v/>
      </c>
      <c r="BS193" s="14" t="str">
        <f>IF('REGISTRO 1'!M192="","",IF('REGISTRO 1'!M192&lt;5,'REGISTRO 1'!M192,""))</f>
        <v/>
      </c>
      <c r="BT193" s="15" t="str">
        <f>IF('REGISTRO 1'!M192&lt;9,IF('REGISTRO 1'!M192&gt;4,'REGISTRO 1'!M192,""),"")</f>
        <v/>
      </c>
      <c r="BU193" s="15" t="str">
        <f>IF('REGISTRO 1'!M192&lt;13,IF('REGISTRO 1'!M192&gt;8,'REGISTRO 1'!M192,""),"")</f>
        <v/>
      </c>
      <c r="BV193" s="16" t="str">
        <f>IF('REGISTRO 1'!M192&gt;12,'REGISTRO 1'!M192,"")</f>
        <v/>
      </c>
      <c r="BW193" s="14" t="str">
        <f>IF('REGISTRO 1'!Q192="","",IF('REGISTRO 1'!Q192&lt;4,'REGISTRO 1'!Q192,""))</f>
        <v/>
      </c>
      <c r="BX193" s="15" t="str">
        <f>IF('REGISTRO 1'!Q192&lt;7,IF('REGISTRO 1'!Q192&gt;3,'REGISTRO 1'!Q192,""),"")</f>
        <v/>
      </c>
      <c r="BY193" s="15" t="str">
        <f>IF('REGISTRO 1'!Q192&lt;10,IF('REGISTRO 1'!Q192&gt;6,'REGISTRO 1'!Q192,""),"")</f>
        <v/>
      </c>
      <c r="BZ193" s="16" t="str">
        <f>IF('REGISTRO 1'!Q192&gt;9,'REGISTRO 1'!Q192,"")</f>
        <v/>
      </c>
      <c r="CA193" s="14" t="str">
        <f>IF('REGISTRO 1'!U192="","",IF('REGISTRO 1'!U192&lt;3,'REGISTRO 1'!U192,""))</f>
        <v/>
      </c>
      <c r="CB193" s="15" t="str">
        <f>IF('REGISTRO 1'!U192&lt;5,IF('REGISTRO 1'!U192&gt;2,'REGISTRO 1'!U192,""),"")</f>
        <v/>
      </c>
      <c r="CC193" s="15" t="str">
        <f>IF('REGISTRO 1'!U192&lt;7,IF('REGISTRO 1'!U192&gt;4,'REGISTRO 1'!U192,""),"")</f>
        <v/>
      </c>
      <c r="CD193" s="16" t="str">
        <f>IF('REGISTRO 1'!U192&gt;6,'REGISTRO 1'!U192,"")</f>
        <v/>
      </c>
      <c r="CE193" s="14" t="str">
        <f>IF('REGISTRO 1'!Y192="","",IF('REGISTRO 1'!Y192&lt;3,'REGISTRO 1'!Y192,""))</f>
        <v/>
      </c>
      <c r="CF193" s="15" t="str">
        <f>IF('REGISTRO 1'!Y192&lt;5,IF('REGISTRO 1'!Y192&gt;2,'REGISTRO 1'!Y192,""),"")</f>
        <v/>
      </c>
      <c r="CG193" s="15" t="str">
        <f>IF('REGISTRO 1'!Y192&lt;7,IF('REGISTRO 1'!Y192&gt;4,'REGISTRO 1'!Y192,""),"")</f>
        <v/>
      </c>
      <c r="CH193" s="16" t="str">
        <f>IF('REGISTRO 1'!Y192&gt;6,'REGISTRO 1'!Y192,"")</f>
        <v/>
      </c>
      <c r="CI193" s="73" t="str">
        <f t="shared" si="18"/>
        <v/>
      </c>
      <c r="CJ193" s="180" t="str">
        <f t="shared" si="19"/>
        <v/>
      </c>
      <c r="CK193" s="140" t="str">
        <f>IF('REGISTRO 1'!$C192="","",'REGISTRO 1'!D192)</f>
        <v/>
      </c>
      <c r="CL193" s="10" t="str">
        <f>IF('REGISTRO 1'!$C192="","",'REGISTRO 1'!E192)</f>
        <v/>
      </c>
    </row>
    <row r="194" spans="2:90" x14ac:dyDescent="0.25">
      <c r="B194" s="69" t="s">
        <v>223</v>
      </c>
      <c r="C194" s="28" t="str">
        <f>IF('REGISTRO 1'!C193="","",'REGISTRO 1'!C193)</f>
        <v/>
      </c>
      <c r="D194" s="110" t="str">
        <f>IF('REGISTRO 1'!F193="","",IF('REGISTRO 1'!F193&lt;5,'REGISTRO 1'!F193,""))</f>
        <v/>
      </c>
      <c r="E194" s="75" t="str">
        <f>IF('REGISTRO 1'!F193&lt;9,IF('REGISTRO 1'!F193&gt;4,'REGISTRO 1'!F193,""),"")</f>
        <v/>
      </c>
      <c r="F194" s="75" t="str">
        <f>IF('REGISTRO 1'!F193&lt;13,IF('REGISTRO 1'!F193&gt;8,'REGISTRO 1'!F193,""),"")</f>
        <v/>
      </c>
      <c r="G194" s="22" t="str">
        <f>IF('REGISTRO 1'!F193&gt;12,'REGISTRO 1'!F193,"")</f>
        <v/>
      </c>
      <c r="H194" s="110" t="str">
        <f>IF('REGISTRO 1'!J193="","",IF('REGISTRO 1'!J193&lt;5,'REGISTRO 1'!J193,""))</f>
        <v/>
      </c>
      <c r="I194" s="75" t="str">
        <f>IF('REGISTRO 1'!J193&lt;9,IF('REGISTRO 1'!J193&gt;4,'REGISTRO 1'!J193,""),"")</f>
        <v/>
      </c>
      <c r="J194" s="75" t="str">
        <f>IF('REGISTRO 1'!J193&lt;13,IF('REGISTRO 1'!J193&gt;8,'REGISTRO 1'!J193,""),"")</f>
        <v/>
      </c>
      <c r="K194" s="22" t="str">
        <f>IF('REGISTRO 1'!J193&gt;12,'REGISTRO 1'!J193,"")</f>
        <v/>
      </c>
      <c r="L194" s="110" t="str">
        <f>IF('REGISTRO 1'!N193="","",IF('REGISTRO 1'!N193&lt;4,'REGISTRO 1'!N193,""))</f>
        <v/>
      </c>
      <c r="M194" s="75" t="str">
        <f>IF('REGISTRO 1'!N193&lt;7,IF('REGISTRO 1'!N193&gt;3,'REGISTRO 1'!N193,""),"")</f>
        <v/>
      </c>
      <c r="N194" s="75" t="str">
        <f>IF('REGISTRO 1'!N193&lt;10,IF('REGISTRO 1'!N193&gt;6,'REGISTRO 1'!N193,""),"")</f>
        <v/>
      </c>
      <c r="O194" s="22" t="str">
        <f>IF('REGISTRO 1'!N193&gt;9,'REGISTRO 1'!N193,"")</f>
        <v/>
      </c>
      <c r="P194" s="110" t="str">
        <f>IF('REGISTRO 1'!R193="","",IF('REGISTRO 1'!R193&lt;3,'REGISTRO 1'!R193,""))</f>
        <v/>
      </c>
      <c r="Q194" s="75" t="str">
        <f>IF('REGISTRO 1'!R193&lt;5,IF('REGISTRO 1'!R193&gt;2,'REGISTRO 1'!R193,""),"")</f>
        <v/>
      </c>
      <c r="R194" s="75" t="str">
        <f>IF('REGISTRO 1'!R193&lt;7,IF('REGISTRO 1'!R193&gt;4,'REGISTRO 1'!R193,""),"")</f>
        <v/>
      </c>
      <c r="S194" s="22" t="str">
        <f>IF('REGISTRO 1'!R193&gt;6,'REGISTRO 1'!R193,"")</f>
        <v/>
      </c>
      <c r="T194" s="110" t="str">
        <f>IF('REGISTRO 1'!V193="","",IF('REGISTRO 1'!V193&lt;3,'REGISTRO 1'!V193,""))</f>
        <v/>
      </c>
      <c r="U194" s="75" t="str">
        <f>IF('REGISTRO 1'!V193&lt;5,IF('REGISTRO 1'!V193&gt;2,'REGISTRO 1'!V193,""),"")</f>
        <v/>
      </c>
      <c r="V194" s="75" t="str">
        <f>IF('REGISTRO 1'!V193&lt;7,IF('REGISTRO 1'!V193&gt;4,'REGISTRO 1'!V193,""),"")</f>
        <v/>
      </c>
      <c r="W194" s="111" t="str">
        <f>IF('REGISTRO 1'!V193&gt;6,'REGISTRO 1'!V193,"")</f>
        <v/>
      </c>
      <c r="X194" s="162" t="str">
        <f t="shared" si="15"/>
        <v/>
      </c>
      <c r="Y194" s="163" t="str">
        <f>IF('REGISTRO 1'!G193="","",IF('REGISTRO 1'!G193&lt;5,'REGISTRO 1'!G193,""))</f>
        <v/>
      </c>
      <c r="Z194" s="164" t="str">
        <f>IF('REGISTRO 1'!G193&lt;9,IF('REGISTRO 1'!G193&gt;4,'REGISTRO 1'!G193,""),"")</f>
        <v/>
      </c>
      <c r="AA194" s="164" t="str">
        <f>IF('REGISTRO 1'!G193&lt;13,IF('REGISTRO 1'!G193&gt;8,'REGISTRO 1'!G193,""),"")</f>
        <v/>
      </c>
      <c r="AB194" s="165" t="str">
        <f>IF('REGISTRO 1'!G193&gt;12,'REGISTRO 1'!G193,"")</f>
        <v/>
      </c>
      <c r="AC194" s="166" t="str">
        <f>IF('REGISTRO 1'!K193="","",IF('REGISTRO 1'!K193&lt;5,'REGISTRO 1'!K193,""))</f>
        <v/>
      </c>
      <c r="AD194" s="164" t="str">
        <f>IF('REGISTRO 1'!K193&lt;9,IF('REGISTRO 1'!K193&gt;4,'REGISTRO 1'!K193,""),"")</f>
        <v/>
      </c>
      <c r="AE194" s="164" t="str">
        <f>IF('REGISTRO 1'!K193&lt;13,IF('REGISTRO 1'!K193&gt;8,'REGISTRO 1'!K193,""),"")</f>
        <v/>
      </c>
      <c r="AF194" s="165" t="str">
        <f>IF('REGISTRO 1'!K193&gt;12,'REGISTRO 1'!K193,"")</f>
        <v/>
      </c>
      <c r="AG194" s="166" t="str">
        <f>IF('REGISTRO 1'!O193="","",IF('REGISTRO 1'!O193&lt;4,'REGISTRO 1'!O193,""))</f>
        <v/>
      </c>
      <c r="AH194" s="164" t="str">
        <f>IF('REGISTRO 1'!O193&lt;7,IF('REGISTRO 1'!O193&gt;3,'REGISTRO 1'!O193,""),"")</f>
        <v/>
      </c>
      <c r="AI194" s="164" t="str">
        <f>IF('REGISTRO 1'!O193&lt;10,IF('REGISTRO 1'!O193&gt;6,'REGISTRO 1'!O193,""),"")</f>
        <v/>
      </c>
      <c r="AJ194" s="165" t="str">
        <f>IF('REGISTRO 1'!O193&gt;9,'REGISTRO 1'!O193,"")</f>
        <v/>
      </c>
      <c r="AK194" s="166" t="str">
        <f>IF('REGISTRO 1'!S193="","",IF('REGISTRO 1'!S193&lt;3,'REGISTRO 1'!S193,""))</f>
        <v/>
      </c>
      <c r="AL194" s="164" t="str">
        <f>IF('REGISTRO 1'!S193&lt;5,IF('REGISTRO 1'!S193&gt;2,'REGISTRO 1'!S193,""),"")</f>
        <v/>
      </c>
      <c r="AM194" s="164" t="str">
        <f>IF('REGISTRO 1'!S193&lt;7,IF('REGISTRO 1'!S193&gt;4,'REGISTRO 1'!S193,""),"")</f>
        <v/>
      </c>
      <c r="AN194" s="165" t="str">
        <f>IF('REGISTRO 1'!S193&gt;6,'REGISTRO 1'!S193,"")</f>
        <v/>
      </c>
      <c r="AO194" s="166" t="str">
        <f>IF('REGISTRO 1'!W193="","",IF('REGISTRO 1'!W193&lt;3,'REGISTRO 1'!W193,""))</f>
        <v/>
      </c>
      <c r="AP194" s="164" t="str">
        <f>IF('REGISTRO 1'!W193&lt;5,IF('REGISTRO 1'!W193&gt;2,'REGISTRO 1'!W193,""),"")</f>
        <v/>
      </c>
      <c r="AQ194" s="164" t="str">
        <f>IF('REGISTRO 1'!W193&lt;7,IF('REGISTRO 1'!W193&gt;4,'REGISTRO 1'!W193,""),"")</f>
        <v/>
      </c>
      <c r="AR194" s="165" t="str">
        <f>IF('REGISTRO 1'!W193&gt;6,'REGISTRO 1'!W193,"")</f>
        <v/>
      </c>
      <c r="AS194" s="162" t="str">
        <f t="shared" si="16"/>
        <v/>
      </c>
      <c r="AT194" s="110" t="str">
        <f>IF('REGISTRO 1'!H193="","",IF('REGISTRO 1'!H193&lt;5,'REGISTRO 1'!H193,""))</f>
        <v/>
      </c>
      <c r="AU194" s="75" t="str">
        <f>IF('REGISTRO 1'!H193&lt;9,IF('REGISTRO 1'!H193&gt;4,'REGISTRO 1'!H193,""),"")</f>
        <v/>
      </c>
      <c r="AV194" s="75" t="str">
        <f>IF('REGISTRO 1'!H193&lt;13,IF('REGISTRO 1'!H193&gt;8,'REGISTRO 1'!H193,""),"")</f>
        <v/>
      </c>
      <c r="AW194" s="22" t="str">
        <f>IF('REGISTRO 1'!H193&gt;12,'REGISTRO 1'!H193,"")</f>
        <v/>
      </c>
      <c r="AX194" s="110" t="str">
        <f>IF('REGISTRO 1'!L193="","",IF('REGISTRO 1'!L193&lt;5,'REGISTRO 1'!L193,""))</f>
        <v/>
      </c>
      <c r="AY194" s="75" t="str">
        <f>IF('REGISTRO 1'!L193&lt;9,IF('REGISTRO 1'!L193&gt;4,'REGISTRO 1'!L193,""),"")</f>
        <v/>
      </c>
      <c r="AZ194" s="75" t="str">
        <f>IF('REGISTRO 1'!L193&lt;13,IF('REGISTRO 1'!L193&gt;8,'REGISTRO 1'!L193,""),"")</f>
        <v/>
      </c>
      <c r="BA194" s="22" t="str">
        <f>IF('REGISTRO 1'!L193&gt;12,'REGISTRO 1'!L193,"")</f>
        <v/>
      </c>
      <c r="BB194" s="110" t="str">
        <f>IF('REGISTRO 1'!P193="","",IF('REGISTRO 1'!P193&lt;4,'REGISTRO 1'!P193,""))</f>
        <v/>
      </c>
      <c r="BC194" s="75" t="str">
        <f>IF('REGISTRO 1'!P193&lt;7,IF('REGISTRO 1'!P193&gt;3,'REGISTRO 1'!P193,""),"")</f>
        <v/>
      </c>
      <c r="BD194" s="75" t="str">
        <f>IF('REGISTRO 1'!P193&lt;10,IF('REGISTRO 1'!P193&gt;6,'REGISTRO 1'!P193,""),"")</f>
        <v/>
      </c>
      <c r="BE194" s="22" t="str">
        <f>IF('REGISTRO 1'!P193&gt;9,'REGISTRO 1'!P193,"")</f>
        <v/>
      </c>
      <c r="BF194" s="110" t="str">
        <f>IF('REGISTRO 1'!T193="","",IF('REGISTRO 1'!T193&lt;3,'REGISTRO 1'!T193,""))</f>
        <v/>
      </c>
      <c r="BG194" s="75" t="str">
        <f>IF('REGISTRO 1'!T193&lt;5,IF('REGISTRO 1'!T193&gt;2,'REGISTRO 1'!T193,""),"")</f>
        <v/>
      </c>
      <c r="BH194" s="75" t="str">
        <f>IF('REGISTRO 1'!T193&lt;7,IF('REGISTRO 1'!T193&gt;4,'REGISTRO 1'!T193,""),"")</f>
        <v/>
      </c>
      <c r="BI194" s="22" t="str">
        <f>IF('REGISTRO 1'!T193&gt;6,'REGISTRO 1'!T193,"")</f>
        <v/>
      </c>
      <c r="BJ194" s="110" t="str">
        <f>IF('REGISTRO 1'!X193="","",IF('REGISTRO 1'!X193&lt;3,'REGISTRO 1'!X193,""))</f>
        <v/>
      </c>
      <c r="BK194" s="75" t="str">
        <f>IF('REGISTRO 1'!X193&lt;5,IF('REGISTRO 1'!X193&gt;2,'REGISTRO 1'!X193,""),"")</f>
        <v/>
      </c>
      <c r="BL194" s="75" t="str">
        <f>IF('REGISTRO 1'!X193&lt;7,IF('REGISTRO 1'!X193&gt;4,'REGISTRO 1'!X193,""),"")</f>
        <v/>
      </c>
      <c r="BM194" s="22" t="str">
        <f>IF('REGISTRO 1'!X193&gt;6,'REGISTRO 1'!X193,"")</f>
        <v/>
      </c>
      <c r="BN194" s="162" t="str">
        <f t="shared" si="17"/>
        <v/>
      </c>
      <c r="BO194" s="167" t="str">
        <f>IF('REGISTRO 1'!I193="","",IF('REGISTRO 1'!I193&lt;5,'REGISTRO 1'!I193,""))</f>
        <v/>
      </c>
      <c r="BP194" s="168" t="str">
        <f>IF('REGISTRO 1'!I193&lt;9,IF('REGISTRO 1'!I193&gt;4,'REGISTRO 1'!I193,""),"")</f>
        <v/>
      </c>
      <c r="BQ194" s="168" t="str">
        <f>IF('REGISTRO 1'!I193&lt;13,IF('REGISTRO 1'!I193&gt;8,'REGISTRO 1'!I193,""),"")</f>
        <v/>
      </c>
      <c r="BR194" s="169" t="str">
        <f>IF('REGISTRO 1'!I193&gt;12,'REGISTRO 1'!I193,"")</f>
        <v/>
      </c>
      <c r="BS194" s="167" t="str">
        <f>IF('REGISTRO 1'!M193="","",IF('REGISTRO 1'!M193&lt;5,'REGISTRO 1'!M193,""))</f>
        <v/>
      </c>
      <c r="BT194" s="168" t="str">
        <f>IF('REGISTRO 1'!M193&lt;9,IF('REGISTRO 1'!M193&gt;4,'REGISTRO 1'!M193,""),"")</f>
        <v/>
      </c>
      <c r="BU194" s="168" t="str">
        <f>IF('REGISTRO 1'!M193&lt;13,IF('REGISTRO 1'!M193&gt;8,'REGISTRO 1'!M193,""),"")</f>
        <v/>
      </c>
      <c r="BV194" s="169" t="str">
        <f>IF('REGISTRO 1'!M193&gt;12,'REGISTRO 1'!M193,"")</f>
        <v/>
      </c>
      <c r="BW194" s="167" t="str">
        <f>IF('REGISTRO 1'!Q193="","",IF('REGISTRO 1'!Q193&lt;4,'REGISTRO 1'!Q193,""))</f>
        <v/>
      </c>
      <c r="BX194" s="168" t="str">
        <f>IF('REGISTRO 1'!Q193&lt;7,IF('REGISTRO 1'!Q193&gt;3,'REGISTRO 1'!Q193,""),"")</f>
        <v/>
      </c>
      <c r="BY194" s="168" t="str">
        <f>IF('REGISTRO 1'!Q193&lt;10,IF('REGISTRO 1'!Q193&gt;6,'REGISTRO 1'!Q193,""),"")</f>
        <v/>
      </c>
      <c r="BZ194" s="169" t="str">
        <f>IF('REGISTRO 1'!Q193&gt;9,'REGISTRO 1'!Q193,"")</f>
        <v/>
      </c>
      <c r="CA194" s="167" t="str">
        <f>IF('REGISTRO 1'!U193="","",IF('REGISTRO 1'!U193&lt;3,'REGISTRO 1'!U193,""))</f>
        <v/>
      </c>
      <c r="CB194" s="168" t="str">
        <f>IF('REGISTRO 1'!U193&lt;5,IF('REGISTRO 1'!U193&gt;2,'REGISTRO 1'!U193,""),"")</f>
        <v/>
      </c>
      <c r="CC194" s="168" t="str">
        <f>IF('REGISTRO 1'!U193&lt;7,IF('REGISTRO 1'!U193&gt;4,'REGISTRO 1'!U193,""),"")</f>
        <v/>
      </c>
      <c r="CD194" s="169" t="str">
        <f>IF('REGISTRO 1'!U193&gt;6,'REGISTRO 1'!U193,"")</f>
        <v/>
      </c>
      <c r="CE194" s="167" t="str">
        <f>IF('REGISTRO 1'!Y193="","",IF('REGISTRO 1'!Y193&lt;3,'REGISTRO 1'!Y193,""))</f>
        <v/>
      </c>
      <c r="CF194" s="168" t="str">
        <f>IF('REGISTRO 1'!Y193&lt;5,IF('REGISTRO 1'!Y193&gt;2,'REGISTRO 1'!Y193,""),"")</f>
        <v/>
      </c>
      <c r="CG194" s="168" t="str">
        <f>IF('REGISTRO 1'!Y193&lt;7,IF('REGISTRO 1'!Y193&gt;4,'REGISTRO 1'!Y193,""),"")</f>
        <v/>
      </c>
      <c r="CH194" s="169" t="str">
        <f>IF('REGISTRO 1'!Y193&gt;6,'REGISTRO 1'!Y193,"")</f>
        <v/>
      </c>
      <c r="CI194" s="170" t="str">
        <f t="shared" si="18"/>
        <v/>
      </c>
      <c r="CJ194" s="181" t="str">
        <f t="shared" si="19"/>
        <v/>
      </c>
      <c r="CK194" s="140" t="str">
        <f>IF('REGISTRO 1'!$C193="","",'REGISTRO 1'!D193)</f>
        <v/>
      </c>
      <c r="CL194" s="10" t="str">
        <f>IF('REGISTRO 1'!$C193="","",'REGISTRO 1'!E193)</f>
        <v/>
      </c>
    </row>
    <row r="195" spans="2:90" x14ac:dyDescent="0.25">
      <c r="B195" s="172" t="s">
        <v>224</v>
      </c>
      <c r="C195" s="54" t="str">
        <f>IF('REGISTRO 1'!C194="","",'REGISTRO 1'!C194)</f>
        <v/>
      </c>
      <c r="D195" s="21" t="str">
        <f>IF('REGISTRO 1'!F194="","",IF('REGISTRO 1'!F194&lt;5,'REGISTRO 1'!F194,""))</f>
        <v/>
      </c>
      <c r="E195" s="15" t="str">
        <f>IF('REGISTRO 1'!F194&lt;9,IF('REGISTRO 1'!F194&gt;4,'REGISTRO 1'!F194,""),"")</f>
        <v/>
      </c>
      <c r="F195" s="15" t="str">
        <f>IF('REGISTRO 1'!F194&lt;13,IF('REGISTRO 1'!F194&gt;8,'REGISTRO 1'!F194,""),"")</f>
        <v/>
      </c>
      <c r="G195" s="16" t="str">
        <f>IF('REGISTRO 1'!F194&gt;12,'REGISTRO 1'!F194,"")</f>
        <v/>
      </c>
      <c r="H195" s="21" t="str">
        <f>IF('REGISTRO 1'!J194="","",IF('REGISTRO 1'!J194&lt;5,'REGISTRO 1'!J194,""))</f>
        <v/>
      </c>
      <c r="I195" s="15" t="str">
        <f>IF('REGISTRO 1'!J194&lt;9,IF('REGISTRO 1'!J194&gt;4,'REGISTRO 1'!J194,""),"")</f>
        <v/>
      </c>
      <c r="J195" s="15" t="str">
        <f>IF('REGISTRO 1'!J194&lt;13,IF('REGISTRO 1'!J194&gt;8,'REGISTRO 1'!J194,""),"")</f>
        <v/>
      </c>
      <c r="K195" s="16" t="str">
        <f>IF('REGISTRO 1'!J194&gt;12,'REGISTRO 1'!J194,"")</f>
        <v/>
      </c>
      <c r="L195" s="21" t="str">
        <f>IF('REGISTRO 1'!N194="","",IF('REGISTRO 1'!N194&lt;4,'REGISTRO 1'!N194,""))</f>
        <v/>
      </c>
      <c r="M195" s="15" t="str">
        <f>IF('REGISTRO 1'!N194&lt;7,IF('REGISTRO 1'!N194&gt;3,'REGISTRO 1'!N194,""),"")</f>
        <v/>
      </c>
      <c r="N195" s="15" t="str">
        <f>IF('REGISTRO 1'!N194&lt;10,IF('REGISTRO 1'!N194&gt;6,'REGISTRO 1'!N194,""),"")</f>
        <v/>
      </c>
      <c r="O195" s="16" t="str">
        <f>IF('REGISTRO 1'!N194&gt;9,'REGISTRO 1'!N194,"")</f>
        <v/>
      </c>
      <c r="P195" s="21" t="str">
        <f>IF('REGISTRO 1'!R194="","",IF('REGISTRO 1'!R194&lt;3,'REGISTRO 1'!R194,""))</f>
        <v/>
      </c>
      <c r="Q195" s="15" t="str">
        <f>IF('REGISTRO 1'!R194&lt;5,IF('REGISTRO 1'!R194&gt;2,'REGISTRO 1'!R194,""),"")</f>
        <v/>
      </c>
      <c r="R195" s="15" t="str">
        <f>IF('REGISTRO 1'!R194&lt;7,IF('REGISTRO 1'!R194&gt;4,'REGISTRO 1'!R194,""),"")</f>
        <v/>
      </c>
      <c r="S195" s="16" t="str">
        <f>IF('REGISTRO 1'!R194&gt;6,'REGISTRO 1'!R194,"")</f>
        <v/>
      </c>
      <c r="T195" s="21" t="str">
        <f>IF('REGISTRO 1'!V194="","",IF('REGISTRO 1'!V194&lt;3,'REGISTRO 1'!V194,""))</f>
        <v/>
      </c>
      <c r="U195" s="15" t="str">
        <f>IF('REGISTRO 1'!V194&lt;5,IF('REGISTRO 1'!V194&gt;2,'REGISTRO 1'!V194,""),"")</f>
        <v/>
      </c>
      <c r="V195" s="15" t="str">
        <f>IF('REGISTRO 1'!V194&lt;7,IF('REGISTRO 1'!V194&gt;4,'REGISTRO 1'!V194,""),"")</f>
        <v/>
      </c>
      <c r="W195" s="20" t="str">
        <f>IF('REGISTRO 1'!V194&gt;6,'REGISTRO 1'!V194,"")</f>
        <v/>
      </c>
      <c r="X195" s="38" t="str">
        <f t="shared" si="15"/>
        <v/>
      </c>
      <c r="Y195" s="14" t="str">
        <f>IF('REGISTRO 1'!G194="","",IF('REGISTRO 1'!G194&lt;5,'REGISTRO 1'!G194,""))</f>
        <v/>
      </c>
      <c r="Z195" s="15" t="str">
        <f>IF('REGISTRO 1'!G194&lt;9,IF('REGISTRO 1'!G194&gt;4,'REGISTRO 1'!G194,""),"")</f>
        <v/>
      </c>
      <c r="AA195" s="15" t="str">
        <f>IF('REGISTRO 1'!G194&lt;13,IF('REGISTRO 1'!G194&gt;8,'REGISTRO 1'!G194,""),"")</f>
        <v/>
      </c>
      <c r="AB195" s="16" t="str">
        <f>IF('REGISTRO 1'!G194&gt;12,'REGISTRO 1'!G194,"")</f>
        <v/>
      </c>
      <c r="AC195" s="21" t="str">
        <f>IF('REGISTRO 1'!K194="","",IF('REGISTRO 1'!K194&lt;5,'REGISTRO 1'!K194,""))</f>
        <v/>
      </c>
      <c r="AD195" s="15" t="str">
        <f>IF('REGISTRO 1'!K194&lt;9,IF('REGISTRO 1'!K194&gt;4,'REGISTRO 1'!K194,""),"")</f>
        <v/>
      </c>
      <c r="AE195" s="15" t="str">
        <f>IF('REGISTRO 1'!K194&lt;13,IF('REGISTRO 1'!K194&gt;8,'REGISTRO 1'!K194,""),"")</f>
        <v/>
      </c>
      <c r="AF195" s="16" t="str">
        <f>IF('REGISTRO 1'!K194&gt;12,'REGISTRO 1'!K194,"")</f>
        <v/>
      </c>
      <c r="AG195" s="21" t="str">
        <f>IF('REGISTRO 1'!O194="","",IF('REGISTRO 1'!O194&lt;4,'REGISTRO 1'!O194,""))</f>
        <v/>
      </c>
      <c r="AH195" s="15" t="str">
        <f>IF('REGISTRO 1'!O194&lt;7,IF('REGISTRO 1'!O194&gt;3,'REGISTRO 1'!O194,""),"")</f>
        <v/>
      </c>
      <c r="AI195" s="15" t="str">
        <f>IF('REGISTRO 1'!O194&lt;10,IF('REGISTRO 1'!O194&gt;6,'REGISTRO 1'!O194,""),"")</f>
        <v/>
      </c>
      <c r="AJ195" s="16" t="str">
        <f>IF('REGISTRO 1'!O194&gt;9,'REGISTRO 1'!O194,"")</f>
        <v/>
      </c>
      <c r="AK195" s="21" t="str">
        <f>IF('REGISTRO 1'!S194="","",IF('REGISTRO 1'!S194&lt;3,'REGISTRO 1'!S194,""))</f>
        <v/>
      </c>
      <c r="AL195" s="15" t="str">
        <f>IF('REGISTRO 1'!S194&lt;5,IF('REGISTRO 1'!S194&gt;2,'REGISTRO 1'!S194,""),"")</f>
        <v/>
      </c>
      <c r="AM195" s="15" t="str">
        <f>IF('REGISTRO 1'!S194&lt;7,IF('REGISTRO 1'!S194&gt;4,'REGISTRO 1'!S194,""),"")</f>
        <v/>
      </c>
      <c r="AN195" s="16" t="str">
        <f>IF('REGISTRO 1'!S194&gt;6,'REGISTRO 1'!S194,"")</f>
        <v/>
      </c>
      <c r="AO195" s="21" t="str">
        <f>IF('REGISTRO 1'!W194="","",IF('REGISTRO 1'!W194&lt;3,'REGISTRO 1'!W194,""))</f>
        <v/>
      </c>
      <c r="AP195" s="15" t="str">
        <f>IF('REGISTRO 1'!W194&lt;5,IF('REGISTRO 1'!W194&gt;2,'REGISTRO 1'!W194,""),"")</f>
        <v/>
      </c>
      <c r="AQ195" s="15" t="str">
        <f>IF('REGISTRO 1'!W194&lt;7,IF('REGISTRO 1'!W194&gt;4,'REGISTRO 1'!W194,""),"")</f>
        <v/>
      </c>
      <c r="AR195" s="16" t="str">
        <f>IF('REGISTRO 1'!W194&gt;6,'REGISTRO 1'!W194,"")</f>
        <v/>
      </c>
      <c r="AS195" s="38" t="str">
        <f t="shared" si="16"/>
        <v/>
      </c>
      <c r="AT195" s="21" t="str">
        <f>IF('REGISTRO 1'!H194="","",IF('REGISTRO 1'!H194&lt;5,'REGISTRO 1'!H194,""))</f>
        <v/>
      </c>
      <c r="AU195" s="15" t="str">
        <f>IF('REGISTRO 1'!H194&lt;9,IF('REGISTRO 1'!H194&gt;4,'REGISTRO 1'!H194,""),"")</f>
        <v/>
      </c>
      <c r="AV195" s="15" t="str">
        <f>IF('REGISTRO 1'!H194&lt;13,IF('REGISTRO 1'!H194&gt;8,'REGISTRO 1'!H194,""),"")</f>
        <v/>
      </c>
      <c r="AW195" s="16" t="str">
        <f>IF('REGISTRO 1'!H194&gt;12,'REGISTRO 1'!H194,"")</f>
        <v/>
      </c>
      <c r="AX195" s="21" t="str">
        <f>IF('REGISTRO 1'!L194="","",IF('REGISTRO 1'!L194&lt;5,'REGISTRO 1'!L194,""))</f>
        <v/>
      </c>
      <c r="AY195" s="15" t="str">
        <f>IF('REGISTRO 1'!L194&lt;9,IF('REGISTRO 1'!L194&gt;4,'REGISTRO 1'!L194,""),"")</f>
        <v/>
      </c>
      <c r="AZ195" s="15" t="str">
        <f>IF('REGISTRO 1'!L194&lt;13,IF('REGISTRO 1'!L194&gt;8,'REGISTRO 1'!L194,""),"")</f>
        <v/>
      </c>
      <c r="BA195" s="16" t="str">
        <f>IF('REGISTRO 1'!L194&gt;12,'REGISTRO 1'!L194,"")</f>
        <v/>
      </c>
      <c r="BB195" s="21" t="str">
        <f>IF('REGISTRO 1'!P194="","",IF('REGISTRO 1'!P194&lt;4,'REGISTRO 1'!P194,""))</f>
        <v/>
      </c>
      <c r="BC195" s="15" t="str">
        <f>IF('REGISTRO 1'!P194&lt;7,IF('REGISTRO 1'!P194&gt;3,'REGISTRO 1'!P194,""),"")</f>
        <v/>
      </c>
      <c r="BD195" s="15" t="str">
        <f>IF('REGISTRO 1'!P194&lt;10,IF('REGISTRO 1'!P194&gt;6,'REGISTRO 1'!P194,""),"")</f>
        <v/>
      </c>
      <c r="BE195" s="16" t="str">
        <f>IF('REGISTRO 1'!P194&gt;9,'REGISTRO 1'!P194,"")</f>
        <v/>
      </c>
      <c r="BF195" s="21" t="str">
        <f>IF('REGISTRO 1'!T194="","",IF('REGISTRO 1'!T194&lt;3,'REGISTRO 1'!T194,""))</f>
        <v/>
      </c>
      <c r="BG195" s="15" t="str">
        <f>IF('REGISTRO 1'!T194&lt;5,IF('REGISTRO 1'!T194&gt;2,'REGISTRO 1'!T194,""),"")</f>
        <v/>
      </c>
      <c r="BH195" s="15" t="str">
        <f>IF('REGISTRO 1'!T194&lt;7,IF('REGISTRO 1'!T194&gt;4,'REGISTRO 1'!T194,""),"")</f>
        <v/>
      </c>
      <c r="BI195" s="16" t="str">
        <f>IF('REGISTRO 1'!T194&gt;6,'REGISTRO 1'!T194,"")</f>
        <v/>
      </c>
      <c r="BJ195" s="21" t="str">
        <f>IF('REGISTRO 1'!X194="","",IF('REGISTRO 1'!X194&lt;3,'REGISTRO 1'!X194,""))</f>
        <v/>
      </c>
      <c r="BK195" s="15" t="str">
        <f>IF('REGISTRO 1'!X194&lt;5,IF('REGISTRO 1'!X194&gt;2,'REGISTRO 1'!X194,""),"")</f>
        <v/>
      </c>
      <c r="BL195" s="15" t="str">
        <f>IF('REGISTRO 1'!X194&lt;7,IF('REGISTRO 1'!X194&gt;4,'REGISTRO 1'!X194,""),"")</f>
        <v/>
      </c>
      <c r="BM195" s="16" t="str">
        <f>IF('REGISTRO 1'!X194&gt;6,'REGISTRO 1'!X194,"")</f>
        <v/>
      </c>
      <c r="BN195" s="38" t="str">
        <f t="shared" si="17"/>
        <v/>
      </c>
      <c r="BO195" s="14" t="str">
        <f>IF('REGISTRO 1'!I194="","",IF('REGISTRO 1'!I194&lt;5,'REGISTRO 1'!I194,""))</f>
        <v/>
      </c>
      <c r="BP195" s="15" t="str">
        <f>IF('REGISTRO 1'!I194&lt;9,IF('REGISTRO 1'!I194&gt;4,'REGISTRO 1'!I194,""),"")</f>
        <v/>
      </c>
      <c r="BQ195" s="15" t="str">
        <f>IF('REGISTRO 1'!I194&lt;13,IF('REGISTRO 1'!I194&gt;8,'REGISTRO 1'!I194,""),"")</f>
        <v/>
      </c>
      <c r="BR195" s="16" t="str">
        <f>IF('REGISTRO 1'!I194&gt;12,'REGISTRO 1'!I194,"")</f>
        <v/>
      </c>
      <c r="BS195" s="14" t="str">
        <f>IF('REGISTRO 1'!M194="","",IF('REGISTRO 1'!M194&lt;5,'REGISTRO 1'!M194,""))</f>
        <v/>
      </c>
      <c r="BT195" s="15" t="str">
        <f>IF('REGISTRO 1'!M194&lt;9,IF('REGISTRO 1'!M194&gt;4,'REGISTRO 1'!M194,""),"")</f>
        <v/>
      </c>
      <c r="BU195" s="15" t="str">
        <f>IF('REGISTRO 1'!M194&lt;13,IF('REGISTRO 1'!M194&gt;8,'REGISTRO 1'!M194,""),"")</f>
        <v/>
      </c>
      <c r="BV195" s="16" t="str">
        <f>IF('REGISTRO 1'!M194&gt;12,'REGISTRO 1'!M194,"")</f>
        <v/>
      </c>
      <c r="BW195" s="14" t="str">
        <f>IF('REGISTRO 1'!Q194="","",IF('REGISTRO 1'!Q194&lt;4,'REGISTRO 1'!Q194,""))</f>
        <v/>
      </c>
      <c r="BX195" s="15" t="str">
        <f>IF('REGISTRO 1'!Q194&lt;7,IF('REGISTRO 1'!Q194&gt;3,'REGISTRO 1'!Q194,""),"")</f>
        <v/>
      </c>
      <c r="BY195" s="15" t="str">
        <f>IF('REGISTRO 1'!Q194&lt;10,IF('REGISTRO 1'!Q194&gt;6,'REGISTRO 1'!Q194,""),"")</f>
        <v/>
      </c>
      <c r="BZ195" s="16" t="str">
        <f>IF('REGISTRO 1'!Q194&gt;9,'REGISTRO 1'!Q194,"")</f>
        <v/>
      </c>
      <c r="CA195" s="14" t="str">
        <f>IF('REGISTRO 1'!U194="","",IF('REGISTRO 1'!U194&lt;3,'REGISTRO 1'!U194,""))</f>
        <v/>
      </c>
      <c r="CB195" s="15" t="str">
        <f>IF('REGISTRO 1'!U194&lt;5,IF('REGISTRO 1'!U194&gt;2,'REGISTRO 1'!U194,""),"")</f>
        <v/>
      </c>
      <c r="CC195" s="15" t="str">
        <f>IF('REGISTRO 1'!U194&lt;7,IF('REGISTRO 1'!U194&gt;4,'REGISTRO 1'!U194,""),"")</f>
        <v/>
      </c>
      <c r="CD195" s="16" t="str">
        <f>IF('REGISTRO 1'!U194&gt;6,'REGISTRO 1'!U194,"")</f>
        <v/>
      </c>
      <c r="CE195" s="14" t="str">
        <f>IF('REGISTRO 1'!Y194="","",IF('REGISTRO 1'!Y194&lt;3,'REGISTRO 1'!Y194,""))</f>
        <v/>
      </c>
      <c r="CF195" s="15" t="str">
        <f>IF('REGISTRO 1'!Y194&lt;5,IF('REGISTRO 1'!Y194&gt;2,'REGISTRO 1'!Y194,""),"")</f>
        <v/>
      </c>
      <c r="CG195" s="15" t="str">
        <f>IF('REGISTRO 1'!Y194&lt;7,IF('REGISTRO 1'!Y194&gt;4,'REGISTRO 1'!Y194,""),"")</f>
        <v/>
      </c>
      <c r="CH195" s="16" t="str">
        <f>IF('REGISTRO 1'!Y194&gt;6,'REGISTRO 1'!Y194,"")</f>
        <v/>
      </c>
      <c r="CI195" s="73" t="str">
        <f t="shared" si="18"/>
        <v/>
      </c>
      <c r="CJ195" s="180" t="str">
        <f t="shared" si="19"/>
        <v/>
      </c>
      <c r="CK195" s="140" t="str">
        <f>IF('REGISTRO 1'!$C194="","",'REGISTRO 1'!D194)</f>
        <v/>
      </c>
      <c r="CL195" s="10" t="str">
        <f>IF('REGISTRO 1'!$C194="","",'REGISTRO 1'!E194)</f>
        <v/>
      </c>
    </row>
    <row r="196" spans="2:90" x14ac:dyDescent="0.25">
      <c r="B196" s="69" t="s">
        <v>225</v>
      </c>
      <c r="C196" s="28" t="str">
        <f>IF('REGISTRO 1'!C195="","",'REGISTRO 1'!C195)</f>
        <v/>
      </c>
      <c r="D196" s="110" t="str">
        <f>IF('REGISTRO 1'!F195="","",IF('REGISTRO 1'!F195&lt;5,'REGISTRO 1'!F195,""))</f>
        <v/>
      </c>
      <c r="E196" s="75" t="str">
        <f>IF('REGISTRO 1'!F195&lt;9,IF('REGISTRO 1'!F195&gt;4,'REGISTRO 1'!F195,""),"")</f>
        <v/>
      </c>
      <c r="F196" s="75" t="str">
        <f>IF('REGISTRO 1'!F195&lt;13,IF('REGISTRO 1'!F195&gt;8,'REGISTRO 1'!F195,""),"")</f>
        <v/>
      </c>
      <c r="G196" s="22" t="str">
        <f>IF('REGISTRO 1'!F195&gt;12,'REGISTRO 1'!F195,"")</f>
        <v/>
      </c>
      <c r="H196" s="110" t="str">
        <f>IF('REGISTRO 1'!J195="","",IF('REGISTRO 1'!J195&lt;5,'REGISTRO 1'!J195,""))</f>
        <v/>
      </c>
      <c r="I196" s="75" t="str">
        <f>IF('REGISTRO 1'!J195&lt;9,IF('REGISTRO 1'!J195&gt;4,'REGISTRO 1'!J195,""),"")</f>
        <v/>
      </c>
      <c r="J196" s="75" t="str">
        <f>IF('REGISTRO 1'!J195&lt;13,IF('REGISTRO 1'!J195&gt;8,'REGISTRO 1'!J195,""),"")</f>
        <v/>
      </c>
      <c r="K196" s="22" t="str">
        <f>IF('REGISTRO 1'!J195&gt;12,'REGISTRO 1'!J195,"")</f>
        <v/>
      </c>
      <c r="L196" s="110" t="str">
        <f>IF('REGISTRO 1'!N195="","",IF('REGISTRO 1'!N195&lt;4,'REGISTRO 1'!N195,""))</f>
        <v/>
      </c>
      <c r="M196" s="75" t="str">
        <f>IF('REGISTRO 1'!N195&lt;7,IF('REGISTRO 1'!N195&gt;3,'REGISTRO 1'!N195,""),"")</f>
        <v/>
      </c>
      <c r="N196" s="75" t="str">
        <f>IF('REGISTRO 1'!N195&lt;10,IF('REGISTRO 1'!N195&gt;6,'REGISTRO 1'!N195,""),"")</f>
        <v/>
      </c>
      <c r="O196" s="22" t="str">
        <f>IF('REGISTRO 1'!N195&gt;9,'REGISTRO 1'!N195,"")</f>
        <v/>
      </c>
      <c r="P196" s="110" t="str">
        <f>IF('REGISTRO 1'!R195="","",IF('REGISTRO 1'!R195&lt;3,'REGISTRO 1'!R195,""))</f>
        <v/>
      </c>
      <c r="Q196" s="75" t="str">
        <f>IF('REGISTRO 1'!R195&lt;5,IF('REGISTRO 1'!R195&gt;2,'REGISTRO 1'!R195,""),"")</f>
        <v/>
      </c>
      <c r="R196" s="75" t="str">
        <f>IF('REGISTRO 1'!R195&lt;7,IF('REGISTRO 1'!R195&gt;4,'REGISTRO 1'!R195,""),"")</f>
        <v/>
      </c>
      <c r="S196" s="22" t="str">
        <f>IF('REGISTRO 1'!R195&gt;6,'REGISTRO 1'!R195,"")</f>
        <v/>
      </c>
      <c r="T196" s="110" t="str">
        <f>IF('REGISTRO 1'!V195="","",IF('REGISTRO 1'!V195&lt;3,'REGISTRO 1'!V195,""))</f>
        <v/>
      </c>
      <c r="U196" s="75" t="str">
        <f>IF('REGISTRO 1'!V195&lt;5,IF('REGISTRO 1'!V195&gt;2,'REGISTRO 1'!V195,""),"")</f>
        <v/>
      </c>
      <c r="V196" s="75" t="str">
        <f>IF('REGISTRO 1'!V195&lt;7,IF('REGISTRO 1'!V195&gt;4,'REGISTRO 1'!V195,""),"")</f>
        <v/>
      </c>
      <c r="W196" s="111" t="str">
        <f>IF('REGISTRO 1'!V195&gt;6,'REGISTRO 1'!V195,"")</f>
        <v/>
      </c>
      <c r="X196" s="162" t="str">
        <f t="shared" si="15"/>
        <v/>
      </c>
      <c r="Y196" s="163" t="str">
        <f>IF('REGISTRO 1'!G195="","",IF('REGISTRO 1'!G195&lt;5,'REGISTRO 1'!G195,""))</f>
        <v/>
      </c>
      <c r="Z196" s="164" t="str">
        <f>IF('REGISTRO 1'!G195&lt;9,IF('REGISTRO 1'!G195&gt;4,'REGISTRO 1'!G195,""),"")</f>
        <v/>
      </c>
      <c r="AA196" s="164" t="str">
        <f>IF('REGISTRO 1'!G195&lt;13,IF('REGISTRO 1'!G195&gt;8,'REGISTRO 1'!G195,""),"")</f>
        <v/>
      </c>
      <c r="AB196" s="165" t="str">
        <f>IF('REGISTRO 1'!G195&gt;12,'REGISTRO 1'!G195,"")</f>
        <v/>
      </c>
      <c r="AC196" s="166" t="str">
        <f>IF('REGISTRO 1'!K195="","",IF('REGISTRO 1'!K195&lt;5,'REGISTRO 1'!K195,""))</f>
        <v/>
      </c>
      <c r="AD196" s="164" t="str">
        <f>IF('REGISTRO 1'!K195&lt;9,IF('REGISTRO 1'!K195&gt;4,'REGISTRO 1'!K195,""),"")</f>
        <v/>
      </c>
      <c r="AE196" s="164" t="str">
        <f>IF('REGISTRO 1'!K195&lt;13,IF('REGISTRO 1'!K195&gt;8,'REGISTRO 1'!K195,""),"")</f>
        <v/>
      </c>
      <c r="AF196" s="165" t="str">
        <f>IF('REGISTRO 1'!K195&gt;12,'REGISTRO 1'!K195,"")</f>
        <v/>
      </c>
      <c r="AG196" s="166" t="str">
        <f>IF('REGISTRO 1'!O195="","",IF('REGISTRO 1'!O195&lt;4,'REGISTRO 1'!O195,""))</f>
        <v/>
      </c>
      <c r="AH196" s="164" t="str">
        <f>IF('REGISTRO 1'!O195&lt;7,IF('REGISTRO 1'!O195&gt;3,'REGISTRO 1'!O195,""),"")</f>
        <v/>
      </c>
      <c r="AI196" s="164" t="str">
        <f>IF('REGISTRO 1'!O195&lt;10,IF('REGISTRO 1'!O195&gt;6,'REGISTRO 1'!O195,""),"")</f>
        <v/>
      </c>
      <c r="AJ196" s="165" t="str">
        <f>IF('REGISTRO 1'!O195&gt;9,'REGISTRO 1'!O195,"")</f>
        <v/>
      </c>
      <c r="AK196" s="166" t="str">
        <f>IF('REGISTRO 1'!S195="","",IF('REGISTRO 1'!S195&lt;3,'REGISTRO 1'!S195,""))</f>
        <v/>
      </c>
      <c r="AL196" s="164" t="str">
        <f>IF('REGISTRO 1'!S195&lt;5,IF('REGISTRO 1'!S195&gt;2,'REGISTRO 1'!S195,""),"")</f>
        <v/>
      </c>
      <c r="AM196" s="164" t="str">
        <f>IF('REGISTRO 1'!S195&lt;7,IF('REGISTRO 1'!S195&gt;4,'REGISTRO 1'!S195,""),"")</f>
        <v/>
      </c>
      <c r="AN196" s="165" t="str">
        <f>IF('REGISTRO 1'!S195&gt;6,'REGISTRO 1'!S195,"")</f>
        <v/>
      </c>
      <c r="AO196" s="166" t="str">
        <f>IF('REGISTRO 1'!W195="","",IF('REGISTRO 1'!W195&lt;3,'REGISTRO 1'!W195,""))</f>
        <v/>
      </c>
      <c r="AP196" s="164" t="str">
        <f>IF('REGISTRO 1'!W195&lt;5,IF('REGISTRO 1'!W195&gt;2,'REGISTRO 1'!W195,""),"")</f>
        <v/>
      </c>
      <c r="AQ196" s="164" t="str">
        <f>IF('REGISTRO 1'!W195&lt;7,IF('REGISTRO 1'!W195&gt;4,'REGISTRO 1'!W195,""),"")</f>
        <v/>
      </c>
      <c r="AR196" s="165" t="str">
        <f>IF('REGISTRO 1'!W195&gt;6,'REGISTRO 1'!W195,"")</f>
        <v/>
      </c>
      <c r="AS196" s="162" t="str">
        <f t="shared" si="16"/>
        <v/>
      </c>
      <c r="AT196" s="110" t="str">
        <f>IF('REGISTRO 1'!H195="","",IF('REGISTRO 1'!H195&lt;5,'REGISTRO 1'!H195,""))</f>
        <v/>
      </c>
      <c r="AU196" s="75" t="str">
        <f>IF('REGISTRO 1'!H195&lt;9,IF('REGISTRO 1'!H195&gt;4,'REGISTRO 1'!H195,""),"")</f>
        <v/>
      </c>
      <c r="AV196" s="75" t="str">
        <f>IF('REGISTRO 1'!H195&lt;13,IF('REGISTRO 1'!H195&gt;8,'REGISTRO 1'!H195,""),"")</f>
        <v/>
      </c>
      <c r="AW196" s="22" t="str">
        <f>IF('REGISTRO 1'!H195&gt;12,'REGISTRO 1'!H195,"")</f>
        <v/>
      </c>
      <c r="AX196" s="110" t="str">
        <f>IF('REGISTRO 1'!L195="","",IF('REGISTRO 1'!L195&lt;5,'REGISTRO 1'!L195,""))</f>
        <v/>
      </c>
      <c r="AY196" s="75" t="str">
        <f>IF('REGISTRO 1'!L195&lt;9,IF('REGISTRO 1'!L195&gt;4,'REGISTRO 1'!L195,""),"")</f>
        <v/>
      </c>
      <c r="AZ196" s="75" t="str">
        <f>IF('REGISTRO 1'!L195&lt;13,IF('REGISTRO 1'!L195&gt;8,'REGISTRO 1'!L195,""),"")</f>
        <v/>
      </c>
      <c r="BA196" s="22" t="str">
        <f>IF('REGISTRO 1'!L195&gt;12,'REGISTRO 1'!L195,"")</f>
        <v/>
      </c>
      <c r="BB196" s="110" t="str">
        <f>IF('REGISTRO 1'!P195="","",IF('REGISTRO 1'!P195&lt;4,'REGISTRO 1'!P195,""))</f>
        <v/>
      </c>
      <c r="BC196" s="75" t="str">
        <f>IF('REGISTRO 1'!P195&lt;7,IF('REGISTRO 1'!P195&gt;3,'REGISTRO 1'!P195,""),"")</f>
        <v/>
      </c>
      <c r="BD196" s="75" t="str">
        <f>IF('REGISTRO 1'!P195&lt;10,IF('REGISTRO 1'!P195&gt;6,'REGISTRO 1'!P195,""),"")</f>
        <v/>
      </c>
      <c r="BE196" s="22" t="str">
        <f>IF('REGISTRO 1'!P195&gt;9,'REGISTRO 1'!P195,"")</f>
        <v/>
      </c>
      <c r="BF196" s="110" t="str">
        <f>IF('REGISTRO 1'!T195="","",IF('REGISTRO 1'!T195&lt;3,'REGISTRO 1'!T195,""))</f>
        <v/>
      </c>
      <c r="BG196" s="75" t="str">
        <f>IF('REGISTRO 1'!T195&lt;5,IF('REGISTRO 1'!T195&gt;2,'REGISTRO 1'!T195,""),"")</f>
        <v/>
      </c>
      <c r="BH196" s="75" t="str">
        <f>IF('REGISTRO 1'!T195&lt;7,IF('REGISTRO 1'!T195&gt;4,'REGISTRO 1'!T195,""),"")</f>
        <v/>
      </c>
      <c r="BI196" s="22" t="str">
        <f>IF('REGISTRO 1'!T195&gt;6,'REGISTRO 1'!T195,"")</f>
        <v/>
      </c>
      <c r="BJ196" s="110" t="str">
        <f>IF('REGISTRO 1'!X195="","",IF('REGISTRO 1'!X195&lt;3,'REGISTRO 1'!X195,""))</f>
        <v/>
      </c>
      <c r="BK196" s="75" t="str">
        <f>IF('REGISTRO 1'!X195&lt;5,IF('REGISTRO 1'!X195&gt;2,'REGISTRO 1'!X195,""),"")</f>
        <v/>
      </c>
      <c r="BL196" s="75" t="str">
        <f>IF('REGISTRO 1'!X195&lt;7,IF('REGISTRO 1'!X195&gt;4,'REGISTRO 1'!X195,""),"")</f>
        <v/>
      </c>
      <c r="BM196" s="22" t="str">
        <f>IF('REGISTRO 1'!X195&gt;6,'REGISTRO 1'!X195,"")</f>
        <v/>
      </c>
      <c r="BN196" s="162" t="str">
        <f t="shared" si="17"/>
        <v/>
      </c>
      <c r="BO196" s="167" t="str">
        <f>IF('REGISTRO 1'!I195="","",IF('REGISTRO 1'!I195&lt;5,'REGISTRO 1'!I195,""))</f>
        <v/>
      </c>
      <c r="BP196" s="168" t="str">
        <f>IF('REGISTRO 1'!I195&lt;9,IF('REGISTRO 1'!I195&gt;4,'REGISTRO 1'!I195,""),"")</f>
        <v/>
      </c>
      <c r="BQ196" s="168" t="str">
        <f>IF('REGISTRO 1'!I195&lt;13,IF('REGISTRO 1'!I195&gt;8,'REGISTRO 1'!I195,""),"")</f>
        <v/>
      </c>
      <c r="BR196" s="169" t="str">
        <f>IF('REGISTRO 1'!I195&gt;12,'REGISTRO 1'!I195,"")</f>
        <v/>
      </c>
      <c r="BS196" s="167" t="str">
        <f>IF('REGISTRO 1'!M195="","",IF('REGISTRO 1'!M195&lt;5,'REGISTRO 1'!M195,""))</f>
        <v/>
      </c>
      <c r="BT196" s="168" t="str">
        <f>IF('REGISTRO 1'!M195&lt;9,IF('REGISTRO 1'!M195&gt;4,'REGISTRO 1'!M195,""),"")</f>
        <v/>
      </c>
      <c r="BU196" s="168" t="str">
        <f>IF('REGISTRO 1'!M195&lt;13,IF('REGISTRO 1'!M195&gt;8,'REGISTRO 1'!M195,""),"")</f>
        <v/>
      </c>
      <c r="BV196" s="169" t="str">
        <f>IF('REGISTRO 1'!M195&gt;12,'REGISTRO 1'!M195,"")</f>
        <v/>
      </c>
      <c r="BW196" s="167" t="str">
        <f>IF('REGISTRO 1'!Q195="","",IF('REGISTRO 1'!Q195&lt;4,'REGISTRO 1'!Q195,""))</f>
        <v/>
      </c>
      <c r="BX196" s="168" t="str">
        <f>IF('REGISTRO 1'!Q195&lt;7,IF('REGISTRO 1'!Q195&gt;3,'REGISTRO 1'!Q195,""),"")</f>
        <v/>
      </c>
      <c r="BY196" s="168" t="str">
        <f>IF('REGISTRO 1'!Q195&lt;10,IF('REGISTRO 1'!Q195&gt;6,'REGISTRO 1'!Q195,""),"")</f>
        <v/>
      </c>
      <c r="BZ196" s="169" t="str">
        <f>IF('REGISTRO 1'!Q195&gt;9,'REGISTRO 1'!Q195,"")</f>
        <v/>
      </c>
      <c r="CA196" s="167" t="str">
        <f>IF('REGISTRO 1'!U195="","",IF('REGISTRO 1'!U195&lt;3,'REGISTRO 1'!U195,""))</f>
        <v/>
      </c>
      <c r="CB196" s="168" t="str">
        <f>IF('REGISTRO 1'!U195&lt;5,IF('REGISTRO 1'!U195&gt;2,'REGISTRO 1'!U195,""),"")</f>
        <v/>
      </c>
      <c r="CC196" s="168" t="str">
        <f>IF('REGISTRO 1'!U195&lt;7,IF('REGISTRO 1'!U195&gt;4,'REGISTRO 1'!U195,""),"")</f>
        <v/>
      </c>
      <c r="CD196" s="169" t="str">
        <f>IF('REGISTRO 1'!U195&gt;6,'REGISTRO 1'!U195,"")</f>
        <v/>
      </c>
      <c r="CE196" s="167" t="str">
        <f>IF('REGISTRO 1'!Y195="","",IF('REGISTRO 1'!Y195&lt;3,'REGISTRO 1'!Y195,""))</f>
        <v/>
      </c>
      <c r="CF196" s="168" t="str">
        <f>IF('REGISTRO 1'!Y195&lt;5,IF('REGISTRO 1'!Y195&gt;2,'REGISTRO 1'!Y195,""),"")</f>
        <v/>
      </c>
      <c r="CG196" s="168" t="str">
        <f>IF('REGISTRO 1'!Y195&lt;7,IF('REGISTRO 1'!Y195&gt;4,'REGISTRO 1'!Y195,""),"")</f>
        <v/>
      </c>
      <c r="CH196" s="169" t="str">
        <f>IF('REGISTRO 1'!Y195&gt;6,'REGISTRO 1'!Y195,"")</f>
        <v/>
      </c>
      <c r="CI196" s="170" t="str">
        <f t="shared" si="18"/>
        <v/>
      </c>
      <c r="CJ196" s="181" t="str">
        <f t="shared" si="19"/>
        <v/>
      </c>
      <c r="CK196" s="140" t="str">
        <f>IF('REGISTRO 1'!$C195="","",'REGISTRO 1'!D195)</f>
        <v/>
      </c>
      <c r="CL196" s="10" t="str">
        <f>IF('REGISTRO 1'!$C195="","",'REGISTRO 1'!E195)</f>
        <v/>
      </c>
    </row>
    <row r="197" spans="2:90" x14ac:dyDescent="0.25">
      <c r="B197" s="172" t="s">
        <v>226</v>
      </c>
      <c r="C197" s="54" t="str">
        <f>IF('REGISTRO 1'!C196="","",'REGISTRO 1'!C196)</f>
        <v/>
      </c>
      <c r="D197" s="21" t="str">
        <f>IF('REGISTRO 1'!F196="","",IF('REGISTRO 1'!F196&lt;5,'REGISTRO 1'!F196,""))</f>
        <v/>
      </c>
      <c r="E197" s="15" t="str">
        <f>IF('REGISTRO 1'!F196&lt;9,IF('REGISTRO 1'!F196&gt;4,'REGISTRO 1'!F196,""),"")</f>
        <v/>
      </c>
      <c r="F197" s="15" t="str">
        <f>IF('REGISTRO 1'!F196&lt;13,IF('REGISTRO 1'!F196&gt;8,'REGISTRO 1'!F196,""),"")</f>
        <v/>
      </c>
      <c r="G197" s="16" t="str">
        <f>IF('REGISTRO 1'!F196&gt;12,'REGISTRO 1'!F196,"")</f>
        <v/>
      </c>
      <c r="H197" s="21" t="str">
        <f>IF('REGISTRO 1'!J196="","",IF('REGISTRO 1'!J196&lt;5,'REGISTRO 1'!J196,""))</f>
        <v/>
      </c>
      <c r="I197" s="15" t="str">
        <f>IF('REGISTRO 1'!J196&lt;9,IF('REGISTRO 1'!J196&gt;4,'REGISTRO 1'!J196,""),"")</f>
        <v/>
      </c>
      <c r="J197" s="15" t="str">
        <f>IF('REGISTRO 1'!J196&lt;13,IF('REGISTRO 1'!J196&gt;8,'REGISTRO 1'!J196,""),"")</f>
        <v/>
      </c>
      <c r="K197" s="16" t="str">
        <f>IF('REGISTRO 1'!J196&gt;12,'REGISTRO 1'!J196,"")</f>
        <v/>
      </c>
      <c r="L197" s="21" t="str">
        <f>IF('REGISTRO 1'!N196="","",IF('REGISTRO 1'!N196&lt;4,'REGISTRO 1'!N196,""))</f>
        <v/>
      </c>
      <c r="M197" s="15" t="str">
        <f>IF('REGISTRO 1'!N196&lt;7,IF('REGISTRO 1'!N196&gt;3,'REGISTRO 1'!N196,""),"")</f>
        <v/>
      </c>
      <c r="N197" s="15" t="str">
        <f>IF('REGISTRO 1'!N196&lt;10,IF('REGISTRO 1'!N196&gt;6,'REGISTRO 1'!N196,""),"")</f>
        <v/>
      </c>
      <c r="O197" s="16" t="str">
        <f>IF('REGISTRO 1'!N196&gt;9,'REGISTRO 1'!N196,"")</f>
        <v/>
      </c>
      <c r="P197" s="21" t="str">
        <f>IF('REGISTRO 1'!R196="","",IF('REGISTRO 1'!R196&lt;3,'REGISTRO 1'!R196,""))</f>
        <v/>
      </c>
      <c r="Q197" s="15" t="str">
        <f>IF('REGISTRO 1'!R196&lt;5,IF('REGISTRO 1'!R196&gt;2,'REGISTRO 1'!R196,""),"")</f>
        <v/>
      </c>
      <c r="R197" s="15" t="str">
        <f>IF('REGISTRO 1'!R196&lt;7,IF('REGISTRO 1'!R196&gt;4,'REGISTRO 1'!R196,""),"")</f>
        <v/>
      </c>
      <c r="S197" s="16" t="str">
        <f>IF('REGISTRO 1'!R196&gt;6,'REGISTRO 1'!R196,"")</f>
        <v/>
      </c>
      <c r="T197" s="21" t="str">
        <f>IF('REGISTRO 1'!V196="","",IF('REGISTRO 1'!V196&lt;3,'REGISTRO 1'!V196,""))</f>
        <v/>
      </c>
      <c r="U197" s="15" t="str">
        <f>IF('REGISTRO 1'!V196&lt;5,IF('REGISTRO 1'!V196&gt;2,'REGISTRO 1'!V196,""),"")</f>
        <v/>
      </c>
      <c r="V197" s="15" t="str">
        <f>IF('REGISTRO 1'!V196&lt;7,IF('REGISTRO 1'!V196&gt;4,'REGISTRO 1'!V196,""),"")</f>
        <v/>
      </c>
      <c r="W197" s="20" t="str">
        <f>IF('REGISTRO 1'!V196&gt;6,'REGISTRO 1'!V196,"")</f>
        <v/>
      </c>
      <c r="X197" s="38" t="str">
        <f t="shared" si="15"/>
        <v/>
      </c>
      <c r="Y197" s="14" t="str">
        <f>IF('REGISTRO 1'!G196="","",IF('REGISTRO 1'!G196&lt;5,'REGISTRO 1'!G196,""))</f>
        <v/>
      </c>
      <c r="Z197" s="15" t="str">
        <f>IF('REGISTRO 1'!G196&lt;9,IF('REGISTRO 1'!G196&gt;4,'REGISTRO 1'!G196,""),"")</f>
        <v/>
      </c>
      <c r="AA197" s="15" t="str">
        <f>IF('REGISTRO 1'!G196&lt;13,IF('REGISTRO 1'!G196&gt;8,'REGISTRO 1'!G196,""),"")</f>
        <v/>
      </c>
      <c r="AB197" s="16" t="str">
        <f>IF('REGISTRO 1'!G196&gt;12,'REGISTRO 1'!G196,"")</f>
        <v/>
      </c>
      <c r="AC197" s="21" t="str">
        <f>IF('REGISTRO 1'!K196="","",IF('REGISTRO 1'!K196&lt;5,'REGISTRO 1'!K196,""))</f>
        <v/>
      </c>
      <c r="AD197" s="15" t="str">
        <f>IF('REGISTRO 1'!K196&lt;9,IF('REGISTRO 1'!K196&gt;4,'REGISTRO 1'!K196,""),"")</f>
        <v/>
      </c>
      <c r="AE197" s="15" t="str">
        <f>IF('REGISTRO 1'!K196&lt;13,IF('REGISTRO 1'!K196&gt;8,'REGISTRO 1'!K196,""),"")</f>
        <v/>
      </c>
      <c r="AF197" s="16" t="str">
        <f>IF('REGISTRO 1'!K196&gt;12,'REGISTRO 1'!K196,"")</f>
        <v/>
      </c>
      <c r="AG197" s="21" t="str">
        <f>IF('REGISTRO 1'!O196="","",IF('REGISTRO 1'!O196&lt;4,'REGISTRO 1'!O196,""))</f>
        <v/>
      </c>
      <c r="AH197" s="15" t="str">
        <f>IF('REGISTRO 1'!O196&lt;7,IF('REGISTRO 1'!O196&gt;3,'REGISTRO 1'!O196,""),"")</f>
        <v/>
      </c>
      <c r="AI197" s="15" t="str">
        <f>IF('REGISTRO 1'!O196&lt;10,IF('REGISTRO 1'!O196&gt;6,'REGISTRO 1'!O196,""),"")</f>
        <v/>
      </c>
      <c r="AJ197" s="16" t="str">
        <f>IF('REGISTRO 1'!O196&gt;9,'REGISTRO 1'!O196,"")</f>
        <v/>
      </c>
      <c r="AK197" s="21" t="str">
        <f>IF('REGISTRO 1'!S196="","",IF('REGISTRO 1'!S196&lt;3,'REGISTRO 1'!S196,""))</f>
        <v/>
      </c>
      <c r="AL197" s="15" t="str">
        <f>IF('REGISTRO 1'!S196&lt;5,IF('REGISTRO 1'!S196&gt;2,'REGISTRO 1'!S196,""),"")</f>
        <v/>
      </c>
      <c r="AM197" s="15" t="str">
        <f>IF('REGISTRO 1'!S196&lt;7,IF('REGISTRO 1'!S196&gt;4,'REGISTRO 1'!S196,""),"")</f>
        <v/>
      </c>
      <c r="AN197" s="16" t="str">
        <f>IF('REGISTRO 1'!S196&gt;6,'REGISTRO 1'!S196,"")</f>
        <v/>
      </c>
      <c r="AO197" s="21" t="str">
        <f>IF('REGISTRO 1'!W196="","",IF('REGISTRO 1'!W196&lt;3,'REGISTRO 1'!W196,""))</f>
        <v/>
      </c>
      <c r="AP197" s="15" t="str">
        <f>IF('REGISTRO 1'!W196&lt;5,IF('REGISTRO 1'!W196&gt;2,'REGISTRO 1'!W196,""),"")</f>
        <v/>
      </c>
      <c r="AQ197" s="15" t="str">
        <f>IF('REGISTRO 1'!W196&lt;7,IF('REGISTRO 1'!W196&gt;4,'REGISTRO 1'!W196,""),"")</f>
        <v/>
      </c>
      <c r="AR197" s="16" t="str">
        <f>IF('REGISTRO 1'!W196&gt;6,'REGISTRO 1'!W196,"")</f>
        <v/>
      </c>
      <c r="AS197" s="38" t="str">
        <f t="shared" si="16"/>
        <v/>
      </c>
      <c r="AT197" s="21" t="str">
        <f>IF('REGISTRO 1'!H196="","",IF('REGISTRO 1'!H196&lt;5,'REGISTRO 1'!H196,""))</f>
        <v/>
      </c>
      <c r="AU197" s="15" t="str">
        <f>IF('REGISTRO 1'!H196&lt;9,IF('REGISTRO 1'!H196&gt;4,'REGISTRO 1'!H196,""),"")</f>
        <v/>
      </c>
      <c r="AV197" s="15" t="str">
        <f>IF('REGISTRO 1'!H196&lt;13,IF('REGISTRO 1'!H196&gt;8,'REGISTRO 1'!H196,""),"")</f>
        <v/>
      </c>
      <c r="AW197" s="16" t="str">
        <f>IF('REGISTRO 1'!H196&gt;12,'REGISTRO 1'!H196,"")</f>
        <v/>
      </c>
      <c r="AX197" s="21" t="str">
        <f>IF('REGISTRO 1'!L196="","",IF('REGISTRO 1'!L196&lt;5,'REGISTRO 1'!L196,""))</f>
        <v/>
      </c>
      <c r="AY197" s="15" t="str">
        <f>IF('REGISTRO 1'!L196&lt;9,IF('REGISTRO 1'!L196&gt;4,'REGISTRO 1'!L196,""),"")</f>
        <v/>
      </c>
      <c r="AZ197" s="15" t="str">
        <f>IF('REGISTRO 1'!L196&lt;13,IF('REGISTRO 1'!L196&gt;8,'REGISTRO 1'!L196,""),"")</f>
        <v/>
      </c>
      <c r="BA197" s="16" t="str">
        <f>IF('REGISTRO 1'!L196&gt;12,'REGISTRO 1'!L196,"")</f>
        <v/>
      </c>
      <c r="BB197" s="21" t="str">
        <f>IF('REGISTRO 1'!P196="","",IF('REGISTRO 1'!P196&lt;4,'REGISTRO 1'!P196,""))</f>
        <v/>
      </c>
      <c r="BC197" s="15" t="str">
        <f>IF('REGISTRO 1'!P196&lt;7,IF('REGISTRO 1'!P196&gt;3,'REGISTRO 1'!P196,""),"")</f>
        <v/>
      </c>
      <c r="BD197" s="15" t="str">
        <f>IF('REGISTRO 1'!P196&lt;10,IF('REGISTRO 1'!P196&gt;6,'REGISTRO 1'!P196,""),"")</f>
        <v/>
      </c>
      <c r="BE197" s="16" t="str">
        <f>IF('REGISTRO 1'!P196&gt;9,'REGISTRO 1'!P196,"")</f>
        <v/>
      </c>
      <c r="BF197" s="21" t="str">
        <f>IF('REGISTRO 1'!T196="","",IF('REGISTRO 1'!T196&lt;3,'REGISTRO 1'!T196,""))</f>
        <v/>
      </c>
      <c r="BG197" s="15" t="str">
        <f>IF('REGISTRO 1'!T196&lt;5,IF('REGISTRO 1'!T196&gt;2,'REGISTRO 1'!T196,""),"")</f>
        <v/>
      </c>
      <c r="BH197" s="15" t="str">
        <f>IF('REGISTRO 1'!T196&lt;7,IF('REGISTRO 1'!T196&gt;4,'REGISTRO 1'!T196,""),"")</f>
        <v/>
      </c>
      <c r="BI197" s="16" t="str">
        <f>IF('REGISTRO 1'!T196&gt;6,'REGISTRO 1'!T196,"")</f>
        <v/>
      </c>
      <c r="BJ197" s="21" t="str">
        <f>IF('REGISTRO 1'!X196="","",IF('REGISTRO 1'!X196&lt;3,'REGISTRO 1'!X196,""))</f>
        <v/>
      </c>
      <c r="BK197" s="15" t="str">
        <f>IF('REGISTRO 1'!X196&lt;5,IF('REGISTRO 1'!X196&gt;2,'REGISTRO 1'!X196,""),"")</f>
        <v/>
      </c>
      <c r="BL197" s="15" t="str">
        <f>IF('REGISTRO 1'!X196&lt;7,IF('REGISTRO 1'!X196&gt;4,'REGISTRO 1'!X196,""),"")</f>
        <v/>
      </c>
      <c r="BM197" s="16" t="str">
        <f>IF('REGISTRO 1'!X196&gt;6,'REGISTRO 1'!X196,"")</f>
        <v/>
      </c>
      <c r="BN197" s="38" t="str">
        <f t="shared" si="17"/>
        <v/>
      </c>
      <c r="BO197" s="14" t="str">
        <f>IF('REGISTRO 1'!I196="","",IF('REGISTRO 1'!I196&lt;5,'REGISTRO 1'!I196,""))</f>
        <v/>
      </c>
      <c r="BP197" s="15" t="str">
        <f>IF('REGISTRO 1'!I196&lt;9,IF('REGISTRO 1'!I196&gt;4,'REGISTRO 1'!I196,""),"")</f>
        <v/>
      </c>
      <c r="BQ197" s="15" t="str">
        <f>IF('REGISTRO 1'!I196&lt;13,IF('REGISTRO 1'!I196&gt;8,'REGISTRO 1'!I196,""),"")</f>
        <v/>
      </c>
      <c r="BR197" s="16" t="str">
        <f>IF('REGISTRO 1'!I196&gt;12,'REGISTRO 1'!I196,"")</f>
        <v/>
      </c>
      <c r="BS197" s="14" t="str">
        <f>IF('REGISTRO 1'!M196="","",IF('REGISTRO 1'!M196&lt;5,'REGISTRO 1'!M196,""))</f>
        <v/>
      </c>
      <c r="BT197" s="15" t="str">
        <f>IF('REGISTRO 1'!M196&lt;9,IF('REGISTRO 1'!M196&gt;4,'REGISTRO 1'!M196,""),"")</f>
        <v/>
      </c>
      <c r="BU197" s="15" t="str">
        <f>IF('REGISTRO 1'!M196&lt;13,IF('REGISTRO 1'!M196&gt;8,'REGISTRO 1'!M196,""),"")</f>
        <v/>
      </c>
      <c r="BV197" s="16" t="str">
        <f>IF('REGISTRO 1'!M196&gt;12,'REGISTRO 1'!M196,"")</f>
        <v/>
      </c>
      <c r="BW197" s="14" t="str">
        <f>IF('REGISTRO 1'!Q196="","",IF('REGISTRO 1'!Q196&lt;4,'REGISTRO 1'!Q196,""))</f>
        <v/>
      </c>
      <c r="BX197" s="15" t="str">
        <f>IF('REGISTRO 1'!Q196&lt;7,IF('REGISTRO 1'!Q196&gt;3,'REGISTRO 1'!Q196,""),"")</f>
        <v/>
      </c>
      <c r="BY197" s="15" t="str">
        <f>IF('REGISTRO 1'!Q196&lt;10,IF('REGISTRO 1'!Q196&gt;6,'REGISTRO 1'!Q196,""),"")</f>
        <v/>
      </c>
      <c r="BZ197" s="16" t="str">
        <f>IF('REGISTRO 1'!Q196&gt;9,'REGISTRO 1'!Q196,"")</f>
        <v/>
      </c>
      <c r="CA197" s="14" t="str">
        <f>IF('REGISTRO 1'!U196="","",IF('REGISTRO 1'!U196&lt;3,'REGISTRO 1'!U196,""))</f>
        <v/>
      </c>
      <c r="CB197" s="15" t="str">
        <f>IF('REGISTRO 1'!U196&lt;5,IF('REGISTRO 1'!U196&gt;2,'REGISTRO 1'!U196,""),"")</f>
        <v/>
      </c>
      <c r="CC197" s="15" t="str">
        <f>IF('REGISTRO 1'!U196&lt;7,IF('REGISTRO 1'!U196&gt;4,'REGISTRO 1'!U196,""),"")</f>
        <v/>
      </c>
      <c r="CD197" s="16" t="str">
        <f>IF('REGISTRO 1'!U196&gt;6,'REGISTRO 1'!U196,"")</f>
        <v/>
      </c>
      <c r="CE197" s="14" t="str">
        <f>IF('REGISTRO 1'!Y196="","",IF('REGISTRO 1'!Y196&lt;3,'REGISTRO 1'!Y196,""))</f>
        <v/>
      </c>
      <c r="CF197" s="15" t="str">
        <f>IF('REGISTRO 1'!Y196&lt;5,IF('REGISTRO 1'!Y196&gt;2,'REGISTRO 1'!Y196,""),"")</f>
        <v/>
      </c>
      <c r="CG197" s="15" t="str">
        <f>IF('REGISTRO 1'!Y196&lt;7,IF('REGISTRO 1'!Y196&gt;4,'REGISTRO 1'!Y196,""),"")</f>
        <v/>
      </c>
      <c r="CH197" s="16" t="str">
        <f>IF('REGISTRO 1'!Y196&gt;6,'REGISTRO 1'!Y196,"")</f>
        <v/>
      </c>
      <c r="CI197" s="73" t="str">
        <f t="shared" si="18"/>
        <v/>
      </c>
      <c r="CJ197" s="180" t="str">
        <f t="shared" si="19"/>
        <v/>
      </c>
      <c r="CK197" s="140" t="str">
        <f>IF('REGISTRO 1'!$C196="","",'REGISTRO 1'!D196)</f>
        <v/>
      </c>
      <c r="CL197" s="10" t="str">
        <f>IF('REGISTRO 1'!$C196="","",'REGISTRO 1'!E196)</f>
        <v/>
      </c>
    </row>
    <row r="198" spans="2:90" x14ac:dyDescent="0.25">
      <c r="B198" s="69" t="s">
        <v>227</v>
      </c>
      <c r="C198" s="28" t="str">
        <f>IF('REGISTRO 1'!C197="","",'REGISTRO 1'!C197)</f>
        <v/>
      </c>
      <c r="D198" s="110" t="str">
        <f>IF('REGISTRO 1'!F197="","",IF('REGISTRO 1'!F197&lt;5,'REGISTRO 1'!F197,""))</f>
        <v/>
      </c>
      <c r="E198" s="75" t="str">
        <f>IF('REGISTRO 1'!F197&lt;9,IF('REGISTRO 1'!F197&gt;4,'REGISTRO 1'!F197,""),"")</f>
        <v/>
      </c>
      <c r="F198" s="75" t="str">
        <f>IF('REGISTRO 1'!F197&lt;13,IF('REGISTRO 1'!F197&gt;8,'REGISTRO 1'!F197,""),"")</f>
        <v/>
      </c>
      <c r="G198" s="22" t="str">
        <f>IF('REGISTRO 1'!F197&gt;12,'REGISTRO 1'!F197,"")</f>
        <v/>
      </c>
      <c r="H198" s="110" t="str">
        <f>IF('REGISTRO 1'!J197="","",IF('REGISTRO 1'!J197&lt;5,'REGISTRO 1'!J197,""))</f>
        <v/>
      </c>
      <c r="I198" s="75" t="str">
        <f>IF('REGISTRO 1'!J197&lt;9,IF('REGISTRO 1'!J197&gt;4,'REGISTRO 1'!J197,""),"")</f>
        <v/>
      </c>
      <c r="J198" s="75" t="str">
        <f>IF('REGISTRO 1'!J197&lt;13,IF('REGISTRO 1'!J197&gt;8,'REGISTRO 1'!J197,""),"")</f>
        <v/>
      </c>
      <c r="K198" s="22" t="str">
        <f>IF('REGISTRO 1'!J197&gt;12,'REGISTRO 1'!J197,"")</f>
        <v/>
      </c>
      <c r="L198" s="110" t="str">
        <f>IF('REGISTRO 1'!N197="","",IF('REGISTRO 1'!N197&lt;4,'REGISTRO 1'!N197,""))</f>
        <v/>
      </c>
      <c r="M198" s="75" t="str">
        <f>IF('REGISTRO 1'!N197&lt;7,IF('REGISTRO 1'!N197&gt;3,'REGISTRO 1'!N197,""),"")</f>
        <v/>
      </c>
      <c r="N198" s="75" t="str">
        <f>IF('REGISTRO 1'!N197&lt;10,IF('REGISTRO 1'!N197&gt;6,'REGISTRO 1'!N197,""),"")</f>
        <v/>
      </c>
      <c r="O198" s="22" t="str">
        <f>IF('REGISTRO 1'!N197&gt;9,'REGISTRO 1'!N197,"")</f>
        <v/>
      </c>
      <c r="P198" s="110" t="str">
        <f>IF('REGISTRO 1'!R197="","",IF('REGISTRO 1'!R197&lt;3,'REGISTRO 1'!R197,""))</f>
        <v/>
      </c>
      <c r="Q198" s="75" t="str">
        <f>IF('REGISTRO 1'!R197&lt;5,IF('REGISTRO 1'!R197&gt;2,'REGISTRO 1'!R197,""),"")</f>
        <v/>
      </c>
      <c r="R198" s="75" t="str">
        <f>IF('REGISTRO 1'!R197&lt;7,IF('REGISTRO 1'!R197&gt;4,'REGISTRO 1'!R197,""),"")</f>
        <v/>
      </c>
      <c r="S198" s="22" t="str">
        <f>IF('REGISTRO 1'!R197&gt;6,'REGISTRO 1'!R197,"")</f>
        <v/>
      </c>
      <c r="T198" s="110" t="str">
        <f>IF('REGISTRO 1'!V197="","",IF('REGISTRO 1'!V197&lt;3,'REGISTRO 1'!V197,""))</f>
        <v/>
      </c>
      <c r="U198" s="75" t="str">
        <f>IF('REGISTRO 1'!V197&lt;5,IF('REGISTRO 1'!V197&gt;2,'REGISTRO 1'!V197,""),"")</f>
        <v/>
      </c>
      <c r="V198" s="75" t="str">
        <f>IF('REGISTRO 1'!V197&lt;7,IF('REGISTRO 1'!V197&gt;4,'REGISTRO 1'!V197,""),"")</f>
        <v/>
      </c>
      <c r="W198" s="111" t="str">
        <f>IF('REGISTRO 1'!V197&gt;6,'REGISTRO 1'!V197,"")</f>
        <v/>
      </c>
      <c r="X198" s="162" t="str">
        <f t="shared" si="15"/>
        <v/>
      </c>
      <c r="Y198" s="163" t="str">
        <f>IF('REGISTRO 1'!G197="","",IF('REGISTRO 1'!G197&lt;5,'REGISTRO 1'!G197,""))</f>
        <v/>
      </c>
      <c r="Z198" s="164" t="str">
        <f>IF('REGISTRO 1'!G197&lt;9,IF('REGISTRO 1'!G197&gt;4,'REGISTRO 1'!G197,""),"")</f>
        <v/>
      </c>
      <c r="AA198" s="164" t="str">
        <f>IF('REGISTRO 1'!G197&lt;13,IF('REGISTRO 1'!G197&gt;8,'REGISTRO 1'!G197,""),"")</f>
        <v/>
      </c>
      <c r="AB198" s="165" t="str">
        <f>IF('REGISTRO 1'!G197&gt;12,'REGISTRO 1'!G197,"")</f>
        <v/>
      </c>
      <c r="AC198" s="166" t="str">
        <f>IF('REGISTRO 1'!K197="","",IF('REGISTRO 1'!K197&lt;5,'REGISTRO 1'!K197,""))</f>
        <v/>
      </c>
      <c r="AD198" s="164" t="str">
        <f>IF('REGISTRO 1'!K197&lt;9,IF('REGISTRO 1'!K197&gt;4,'REGISTRO 1'!K197,""),"")</f>
        <v/>
      </c>
      <c r="AE198" s="164" t="str">
        <f>IF('REGISTRO 1'!K197&lt;13,IF('REGISTRO 1'!K197&gt;8,'REGISTRO 1'!K197,""),"")</f>
        <v/>
      </c>
      <c r="AF198" s="165" t="str">
        <f>IF('REGISTRO 1'!K197&gt;12,'REGISTRO 1'!K197,"")</f>
        <v/>
      </c>
      <c r="AG198" s="166" t="str">
        <f>IF('REGISTRO 1'!O197="","",IF('REGISTRO 1'!O197&lt;4,'REGISTRO 1'!O197,""))</f>
        <v/>
      </c>
      <c r="AH198" s="164" t="str">
        <f>IF('REGISTRO 1'!O197&lt;7,IF('REGISTRO 1'!O197&gt;3,'REGISTRO 1'!O197,""),"")</f>
        <v/>
      </c>
      <c r="AI198" s="164" t="str">
        <f>IF('REGISTRO 1'!O197&lt;10,IF('REGISTRO 1'!O197&gt;6,'REGISTRO 1'!O197,""),"")</f>
        <v/>
      </c>
      <c r="AJ198" s="165" t="str">
        <f>IF('REGISTRO 1'!O197&gt;9,'REGISTRO 1'!O197,"")</f>
        <v/>
      </c>
      <c r="AK198" s="166" t="str">
        <f>IF('REGISTRO 1'!S197="","",IF('REGISTRO 1'!S197&lt;3,'REGISTRO 1'!S197,""))</f>
        <v/>
      </c>
      <c r="AL198" s="164" t="str">
        <f>IF('REGISTRO 1'!S197&lt;5,IF('REGISTRO 1'!S197&gt;2,'REGISTRO 1'!S197,""),"")</f>
        <v/>
      </c>
      <c r="AM198" s="164" t="str">
        <f>IF('REGISTRO 1'!S197&lt;7,IF('REGISTRO 1'!S197&gt;4,'REGISTRO 1'!S197,""),"")</f>
        <v/>
      </c>
      <c r="AN198" s="165" t="str">
        <f>IF('REGISTRO 1'!S197&gt;6,'REGISTRO 1'!S197,"")</f>
        <v/>
      </c>
      <c r="AO198" s="166" t="str">
        <f>IF('REGISTRO 1'!W197="","",IF('REGISTRO 1'!W197&lt;3,'REGISTRO 1'!W197,""))</f>
        <v/>
      </c>
      <c r="AP198" s="164" t="str">
        <f>IF('REGISTRO 1'!W197&lt;5,IF('REGISTRO 1'!W197&gt;2,'REGISTRO 1'!W197,""),"")</f>
        <v/>
      </c>
      <c r="AQ198" s="164" t="str">
        <f>IF('REGISTRO 1'!W197&lt;7,IF('REGISTRO 1'!W197&gt;4,'REGISTRO 1'!W197,""),"")</f>
        <v/>
      </c>
      <c r="AR198" s="165" t="str">
        <f>IF('REGISTRO 1'!W197&gt;6,'REGISTRO 1'!W197,"")</f>
        <v/>
      </c>
      <c r="AS198" s="162" t="str">
        <f t="shared" si="16"/>
        <v/>
      </c>
      <c r="AT198" s="110" t="str">
        <f>IF('REGISTRO 1'!H197="","",IF('REGISTRO 1'!H197&lt;5,'REGISTRO 1'!H197,""))</f>
        <v/>
      </c>
      <c r="AU198" s="75" t="str">
        <f>IF('REGISTRO 1'!H197&lt;9,IF('REGISTRO 1'!H197&gt;4,'REGISTRO 1'!H197,""),"")</f>
        <v/>
      </c>
      <c r="AV198" s="75" t="str">
        <f>IF('REGISTRO 1'!H197&lt;13,IF('REGISTRO 1'!H197&gt;8,'REGISTRO 1'!H197,""),"")</f>
        <v/>
      </c>
      <c r="AW198" s="22" t="str">
        <f>IF('REGISTRO 1'!H197&gt;12,'REGISTRO 1'!H197,"")</f>
        <v/>
      </c>
      <c r="AX198" s="110" t="str">
        <f>IF('REGISTRO 1'!L197="","",IF('REGISTRO 1'!L197&lt;5,'REGISTRO 1'!L197,""))</f>
        <v/>
      </c>
      <c r="AY198" s="75" t="str">
        <f>IF('REGISTRO 1'!L197&lt;9,IF('REGISTRO 1'!L197&gt;4,'REGISTRO 1'!L197,""),"")</f>
        <v/>
      </c>
      <c r="AZ198" s="75" t="str">
        <f>IF('REGISTRO 1'!L197&lt;13,IF('REGISTRO 1'!L197&gt;8,'REGISTRO 1'!L197,""),"")</f>
        <v/>
      </c>
      <c r="BA198" s="22" t="str">
        <f>IF('REGISTRO 1'!L197&gt;12,'REGISTRO 1'!L197,"")</f>
        <v/>
      </c>
      <c r="BB198" s="110" t="str">
        <f>IF('REGISTRO 1'!P197="","",IF('REGISTRO 1'!P197&lt;4,'REGISTRO 1'!P197,""))</f>
        <v/>
      </c>
      <c r="BC198" s="75" t="str">
        <f>IF('REGISTRO 1'!P197&lt;7,IF('REGISTRO 1'!P197&gt;3,'REGISTRO 1'!P197,""),"")</f>
        <v/>
      </c>
      <c r="BD198" s="75" t="str">
        <f>IF('REGISTRO 1'!P197&lt;10,IF('REGISTRO 1'!P197&gt;6,'REGISTRO 1'!P197,""),"")</f>
        <v/>
      </c>
      <c r="BE198" s="22" t="str">
        <f>IF('REGISTRO 1'!P197&gt;9,'REGISTRO 1'!P197,"")</f>
        <v/>
      </c>
      <c r="BF198" s="110" t="str">
        <f>IF('REGISTRO 1'!T197="","",IF('REGISTRO 1'!T197&lt;3,'REGISTRO 1'!T197,""))</f>
        <v/>
      </c>
      <c r="BG198" s="75" t="str">
        <f>IF('REGISTRO 1'!T197&lt;5,IF('REGISTRO 1'!T197&gt;2,'REGISTRO 1'!T197,""),"")</f>
        <v/>
      </c>
      <c r="BH198" s="75" t="str">
        <f>IF('REGISTRO 1'!T197&lt;7,IF('REGISTRO 1'!T197&gt;4,'REGISTRO 1'!T197,""),"")</f>
        <v/>
      </c>
      <c r="BI198" s="22" t="str">
        <f>IF('REGISTRO 1'!T197&gt;6,'REGISTRO 1'!T197,"")</f>
        <v/>
      </c>
      <c r="BJ198" s="110" t="str">
        <f>IF('REGISTRO 1'!X197="","",IF('REGISTRO 1'!X197&lt;3,'REGISTRO 1'!X197,""))</f>
        <v/>
      </c>
      <c r="BK198" s="75" t="str">
        <f>IF('REGISTRO 1'!X197&lt;5,IF('REGISTRO 1'!X197&gt;2,'REGISTRO 1'!X197,""),"")</f>
        <v/>
      </c>
      <c r="BL198" s="75" t="str">
        <f>IF('REGISTRO 1'!X197&lt;7,IF('REGISTRO 1'!X197&gt;4,'REGISTRO 1'!X197,""),"")</f>
        <v/>
      </c>
      <c r="BM198" s="22" t="str">
        <f>IF('REGISTRO 1'!X197&gt;6,'REGISTRO 1'!X197,"")</f>
        <v/>
      </c>
      <c r="BN198" s="162" t="str">
        <f t="shared" si="17"/>
        <v/>
      </c>
      <c r="BO198" s="167" t="str">
        <f>IF('REGISTRO 1'!I197="","",IF('REGISTRO 1'!I197&lt;5,'REGISTRO 1'!I197,""))</f>
        <v/>
      </c>
      <c r="BP198" s="168" t="str">
        <f>IF('REGISTRO 1'!I197&lt;9,IF('REGISTRO 1'!I197&gt;4,'REGISTRO 1'!I197,""),"")</f>
        <v/>
      </c>
      <c r="BQ198" s="168" t="str">
        <f>IF('REGISTRO 1'!I197&lt;13,IF('REGISTRO 1'!I197&gt;8,'REGISTRO 1'!I197,""),"")</f>
        <v/>
      </c>
      <c r="BR198" s="169" t="str">
        <f>IF('REGISTRO 1'!I197&gt;12,'REGISTRO 1'!I197,"")</f>
        <v/>
      </c>
      <c r="BS198" s="167" t="str">
        <f>IF('REGISTRO 1'!M197="","",IF('REGISTRO 1'!M197&lt;5,'REGISTRO 1'!M197,""))</f>
        <v/>
      </c>
      <c r="BT198" s="168" t="str">
        <f>IF('REGISTRO 1'!M197&lt;9,IF('REGISTRO 1'!M197&gt;4,'REGISTRO 1'!M197,""),"")</f>
        <v/>
      </c>
      <c r="BU198" s="168" t="str">
        <f>IF('REGISTRO 1'!M197&lt;13,IF('REGISTRO 1'!M197&gt;8,'REGISTRO 1'!M197,""),"")</f>
        <v/>
      </c>
      <c r="BV198" s="169" t="str">
        <f>IF('REGISTRO 1'!M197&gt;12,'REGISTRO 1'!M197,"")</f>
        <v/>
      </c>
      <c r="BW198" s="167" t="str">
        <f>IF('REGISTRO 1'!Q197="","",IF('REGISTRO 1'!Q197&lt;4,'REGISTRO 1'!Q197,""))</f>
        <v/>
      </c>
      <c r="BX198" s="168" t="str">
        <f>IF('REGISTRO 1'!Q197&lt;7,IF('REGISTRO 1'!Q197&gt;3,'REGISTRO 1'!Q197,""),"")</f>
        <v/>
      </c>
      <c r="BY198" s="168" t="str">
        <f>IF('REGISTRO 1'!Q197&lt;10,IF('REGISTRO 1'!Q197&gt;6,'REGISTRO 1'!Q197,""),"")</f>
        <v/>
      </c>
      <c r="BZ198" s="169" t="str">
        <f>IF('REGISTRO 1'!Q197&gt;9,'REGISTRO 1'!Q197,"")</f>
        <v/>
      </c>
      <c r="CA198" s="167" t="str">
        <f>IF('REGISTRO 1'!U197="","",IF('REGISTRO 1'!U197&lt;3,'REGISTRO 1'!U197,""))</f>
        <v/>
      </c>
      <c r="CB198" s="168" t="str">
        <f>IF('REGISTRO 1'!U197&lt;5,IF('REGISTRO 1'!U197&gt;2,'REGISTRO 1'!U197,""),"")</f>
        <v/>
      </c>
      <c r="CC198" s="168" t="str">
        <f>IF('REGISTRO 1'!U197&lt;7,IF('REGISTRO 1'!U197&gt;4,'REGISTRO 1'!U197,""),"")</f>
        <v/>
      </c>
      <c r="CD198" s="169" t="str">
        <f>IF('REGISTRO 1'!U197&gt;6,'REGISTRO 1'!U197,"")</f>
        <v/>
      </c>
      <c r="CE198" s="167" t="str">
        <f>IF('REGISTRO 1'!Y197="","",IF('REGISTRO 1'!Y197&lt;3,'REGISTRO 1'!Y197,""))</f>
        <v/>
      </c>
      <c r="CF198" s="168" t="str">
        <f>IF('REGISTRO 1'!Y197&lt;5,IF('REGISTRO 1'!Y197&gt;2,'REGISTRO 1'!Y197,""),"")</f>
        <v/>
      </c>
      <c r="CG198" s="168" t="str">
        <f>IF('REGISTRO 1'!Y197&lt;7,IF('REGISTRO 1'!Y197&gt;4,'REGISTRO 1'!Y197,""),"")</f>
        <v/>
      </c>
      <c r="CH198" s="169" t="str">
        <f>IF('REGISTRO 1'!Y197&gt;6,'REGISTRO 1'!Y197,"")</f>
        <v/>
      </c>
      <c r="CI198" s="170" t="str">
        <f t="shared" si="18"/>
        <v/>
      </c>
      <c r="CJ198" s="181" t="str">
        <f t="shared" si="19"/>
        <v/>
      </c>
      <c r="CK198" s="140" t="str">
        <f>IF('REGISTRO 1'!$C197="","",'REGISTRO 1'!D197)</f>
        <v/>
      </c>
      <c r="CL198" s="10" t="str">
        <f>IF('REGISTRO 1'!$C197="","",'REGISTRO 1'!E197)</f>
        <v/>
      </c>
    </row>
    <row r="199" spans="2:90" x14ac:dyDescent="0.25">
      <c r="B199" s="172" t="s">
        <v>228</v>
      </c>
      <c r="C199" s="54" t="str">
        <f>IF('REGISTRO 1'!C198="","",'REGISTRO 1'!C198)</f>
        <v/>
      </c>
      <c r="D199" s="21" t="str">
        <f>IF('REGISTRO 1'!F198="","",IF('REGISTRO 1'!F198&lt;5,'REGISTRO 1'!F198,""))</f>
        <v/>
      </c>
      <c r="E199" s="15" t="str">
        <f>IF('REGISTRO 1'!F198&lt;9,IF('REGISTRO 1'!F198&gt;4,'REGISTRO 1'!F198,""),"")</f>
        <v/>
      </c>
      <c r="F199" s="15" t="str">
        <f>IF('REGISTRO 1'!F198&lt;13,IF('REGISTRO 1'!F198&gt;8,'REGISTRO 1'!F198,""),"")</f>
        <v/>
      </c>
      <c r="G199" s="16" t="str">
        <f>IF('REGISTRO 1'!F198&gt;12,'REGISTRO 1'!F198,"")</f>
        <v/>
      </c>
      <c r="H199" s="21" t="str">
        <f>IF('REGISTRO 1'!J198="","",IF('REGISTRO 1'!J198&lt;5,'REGISTRO 1'!J198,""))</f>
        <v/>
      </c>
      <c r="I199" s="15" t="str">
        <f>IF('REGISTRO 1'!J198&lt;9,IF('REGISTRO 1'!J198&gt;4,'REGISTRO 1'!J198,""),"")</f>
        <v/>
      </c>
      <c r="J199" s="15" t="str">
        <f>IF('REGISTRO 1'!J198&lt;13,IF('REGISTRO 1'!J198&gt;8,'REGISTRO 1'!J198,""),"")</f>
        <v/>
      </c>
      <c r="K199" s="16" t="str">
        <f>IF('REGISTRO 1'!J198&gt;12,'REGISTRO 1'!J198,"")</f>
        <v/>
      </c>
      <c r="L199" s="21" t="str">
        <f>IF('REGISTRO 1'!N198="","",IF('REGISTRO 1'!N198&lt;4,'REGISTRO 1'!N198,""))</f>
        <v/>
      </c>
      <c r="M199" s="15" t="str">
        <f>IF('REGISTRO 1'!N198&lt;7,IF('REGISTRO 1'!N198&gt;3,'REGISTRO 1'!N198,""),"")</f>
        <v/>
      </c>
      <c r="N199" s="15" t="str">
        <f>IF('REGISTRO 1'!N198&lt;10,IF('REGISTRO 1'!N198&gt;6,'REGISTRO 1'!N198,""),"")</f>
        <v/>
      </c>
      <c r="O199" s="16" t="str">
        <f>IF('REGISTRO 1'!N198&gt;9,'REGISTRO 1'!N198,"")</f>
        <v/>
      </c>
      <c r="P199" s="21" t="str">
        <f>IF('REGISTRO 1'!R198="","",IF('REGISTRO 1'!R198&lt;3,'REGISTRO 1'!R198,""))</f>
        <v/>
      </c>
      <c r="Q199" s="15" t="str">
        <f>IF('REGISTRO 1'!R198&lt;5,IF('REGISTRO 1'!R198&gt;2,'REGISTRO 1'!R198,""),"")</f>
        <v/>
      </c>
      <c r="R199" s="15" t="str">
        <f>IF('REGISTRO 1'!R198&lt;7,IF('REGISTRO 1'!R198&gt;4,'REGISTRO 1'!R198,""),"")</f>
        <v/>
      </c>
      <c r="S199" s="16" t="str">
        <f>IF('REGISTRO 1'!R198&gt;6,'REGISTRO 1'!R198,"")</f>
        <v/>
      </c>
      <c r="T199" s="21" t="str">
        <f>IF('REGISTRO 1'!V198="","",IF('REGISTRO 1'!V198&lt;3,'REGISTRO 1'!V198,""))</f>
        <v/>
      </c>
      <c r="U199" s="15" t="str">
        <f>IF('REGISTRO 1'!V198&lt;5,IF('REGISTRO 1'!V198&gt;2,'REGISTRO 1'!V198,""),"")</f>
        <v/>
      </c>
      <c r="V199" s="15" t="str">
        <f>IF('REGISTRO 1'!V198&lt;7,IF('REGISTRO 1'!V198&gt;4,'REGISTRO 1'!V198,""),"")</f>
        <v/>
      </c>
      <c r="W199" s="20" t="str">
        <f>IF('REGISTRO 1'!V198&gt;6,'REGISTRO 1'!V198,"")</f>
        <v/>
      </c>
      <c r="X199" s="38" t="str">
        <f t="shared" si="15"/>
        <v/>
      </c>
      <c r="Y199" s="14" t="str">
        <f>IF('REGISTRO 1'!G198="","",IF('REGISTRO 1'!G198&lt;5,'REGISTRO 1'!G198,""))</f>
        <v/>
      </c>
      <c r="Z199" s="15" t="str">
        <f>IF('REGISTRO 1'!G198&lt;9,IF('REGISTRO 1'!G198&gt;4,'REGISTRO 1'!G198,""),"")</f>
        <v/>
      </c>
      <c r="AA199" s="15" t="str">
        <f>IF('REGISTRO 1'!G198&lt;13,IF('REGISTRO 1'!G198&gt;8,'REGISTRO 1'!G198,""),"")</f>
        <v/>
      </c>
      <c r="AB199" s="16" t="str">
        <f>IF('REGISTRO 1'!G198&gt;12,'REGISTRO 1'!G198,"")</f>
        <v/>
      </c>
      <c r="AC199" s="21" t="str">
        <f>IF('REGISTRO 1'!K198="","",IF('REGISTRO 1'!K198&lt;5,'REGISTRO 1'!K198,""))</f>
        <v/>
      </c>
      <c r="AD199" s="15" t="str">
        <f>IF('REGISTRO 1'!K198&lt;9,IF('REGISTRO 1'!K198&gt;4,'REGISTRO 1'!K198,""),"")</f>
        <v/>
      </c>
      <c r="AE199" s="15" t="str">
        <f>IF('REGISTRO 1'!K198&lt;13,IF('REGISTRO 1'!K198&gt;8,'REGISTRO 1'!K198,""),"")</f>
        <v/>
      </c>
      <c r="AF199" s="16" t="str">
        <f>IF('REGISTRO 1'!K198&gt;12,'REGISTRO 1'!K198,"")</f>
        <v/>
      </c>
      <c r="AG199" s="21" t="str">
        <f>IF('REGISTRO 1'!O198="","",IF('REGISTRO 1'!O198&lt;4,'REGISTRO 1'!O198,""))</f>
        <v/>
      </c>
      <c r="AH199" s="15" t="str">
        <f>IF('REGISTRO 1'!O198&lt;7,IF('REGISTRO 1'!O198&gt;3,'REGISTRO 1'!O198,""),"")</f>
        <v/>
      </c>
      <c r="AI199" s="15" t="str">
        <f>IF('REGISTRO 1'!O198&lt;10,IF('REGISTRO 1'!O198&gt;6,'REGISTRO 1'!O198,""),"")</f>
        <v/>
      </c>
      <c r="AJ199" s="16" t="str">
        <f>IF('REGISTRO 1'!O198&gt;9,'REGISTRO 1'!O198,"")</f>
        <v/>
      </c>
      <c r="AK199" s="21" t="str">
        <f>IF('REGISTRO 1'!S198="","",IF('REGISTRO 1'!S198&lt;3,'REGISTRO 1'!S198,""))</f>
        <v/>
      </c>
      <c r="AL199" s="15" t="str">
        <f>IF('REGISTRO 1'!S198&lt;5,IF('REGISTRO 1'!S198&gt;2,'REGISTRO 1'!S198,""),"")</f>
        <v/>
      </c>
      <c r="AM199" s="15" t="str">
        <f>IF('REGISTRO 1'!S198&lt;7,IF('REGISTRO 1'!S198&gt;4,'REGISTRO 1'!S198,""),"")</f>
        <v/>
      </c>
      <c r="AN199" s="16" t="str">
        <f>IF('REGISTRO 1'!S198&gt;6,'REGISTRO 1'!S198,"")</f>
        <v/>
      </c>
      <c r="AO199" s="21" t="str">
        <f>IF('REGISTRO 1'!W198="","",IF('REGISTRO 1'!W198&lt;3,'REGISTRO 1'!W198,""))</f>
        <v/>
      </c>
      <c r="AP199" s="15" t="str">
        <f>IF('REGISTRO 1'!W198&lt;5,IF('REGISTRO 1'!W198&gt;2,'REGISTRO 1'!W198,""),"")</f>
        <v/>
      </c>
      <c r="AQ199" s="15" t="str">
        <f>IF('REGISTRO 1'!W198&lt;7,IF('REGISTRO 1'!W198&gt;4,'REGISTRO 1'!W198,""),"")</f>
        <v/>
      </c>
      <c r="AR199" s="16" t="str">
        <f>IF('REGISTRO 1'!W198&gt;6,'REGISTRO 1'!W198,"")</f>
        <v/>
      </c>
      <c r="AS199" s="38" t="str">
        <f t="shared" si="16"/>
        <v/>
      </c>
      <c r="AT199" s="21" t="str">
        <f>IF('REGISTRO 1'!H198="","",IF('REGISTRO 1'!H198&lt;5,'REGISTRO 1'!H198,""))</f>
        <v/>
      </c>
      <c r="AU199" s="15" t="str">
        <f>IF('REGISTRO 1'!H198&lt;9,IF('REGISTRO 1'!H198&gt;4,'REGISTRO 1'!H198,""),"")</f>
        <v/>
      </c>
      <c r="AV199" s="15" t="str">
        <f>IF('REGISTRO 1'!H198&lt;13,IF('REGISTRO 1'!H198&gt;8,'REGISTRO 1'!H198,""),"")</f>
        <v/>
      </c>
      <c r="AW199" s="16" t="str">
        <f>IF('REGISTRO 1'!H198&gt;12,'REGISTRO 1'!H198,"")</f>
        <v/>
      </c>
      <c r="AX199" s="21" t="str">
        <f>IF('REGISTRO 1'!L198="","",IF('REGISTRO 1'!L198&lt;5,'REGISTRO 1'!L198,""))</f>
        <v/>
      </c>
      <c r="AY199" s="15" t="str">
        <f>IF('REGISTRO 1'!L198&lt;9,IF('REGISTRO 1'!L198&gt;4,'REGISTRO 1'!L198,""),"")</f>
        <v/>
      </c>
      <c r="AZ199" s="15" t="str">
        <f>IF('REGISTRO 1'!L198&lt;13,IF('REGISTRO 1'!L198&gt;8,'REGISTRO 1'!L198,""),"")</f>
        <v/>
      </c>
      <c r="BA199" s="16" t="str">
        <f>IF('REGISTRO 1'!L198&gt;12,'REGISTRO 1'!L198,"")</f>
        <v/>
      </c>
      <c r="BB199" s="21" t="str">
        <f>IF('REGISTRO 1'!P198="","",IF('REGISTRO 1'!P198&lt;4,'REGISTRO 1'!P198,""))</f>
        <v/>
      </c>
      <c r="BC199" s="15" t="str">
        <f>IF('REGISTRO 1'!P198&lt;7,IF('REGISTRO 1'!P198&gt;3,'REGISTRO 1'!P198,""),"")</f>
        <v/>
      </c>
      <c r="BD199" s="15" t="str">
        <f>IF('REGISTRO 1'!P198&lt;10,IF('REGISTRO 1'!P198&gt;6,'REGISTRO 1'!P198,""),"")</f>
        <v/>
      </c>
      <c r="BE199" s="16" t="str">
        <f>IF('REGISTRO 1'!P198&gt;9,'REGISTRO 1'!P198,"")</f>
        <v/>
      </c>
      <c r="BF199" s="21" t="str">
        <f>IF('REGISTRO 1'!T198="","",IF('REGISTRO 1'!T198&lt;3,'REGISTRO 1'!T198,""))</f>
        <v/>
      </c>
      <c r="BG199" s="15" t="str">
        <f>IF('REGISTRO 1'!T198&lt;5,IF('REGISTRO 1'!T198&gt;2,'REGISTRO 1'!T198,""),"")</f>
        <v/>
      </c>
      <c r="BH199" s="15" t="str">
        <f>IF('REGISTRO 1'!T198&lt;7,IF('REGISTRO 1'!T198&gt;4,'REGISTRO 1'!T198,""),"")</f>
        <v/>
      </c>
      <c r="BI199" s="16" t="str">
        <f>IF('REGISTRO 1'!T198&gt;6,'REGISTRO 1'!T198,"")</f>
        <v/>
      </c>
      <c r="BJ199" s="21" t="str">
        <f>IF('REGISTRO 1'!X198="","",IF('REGISTRO 1'!X198&lt;3,'REGISTRO 1'!X198,""))</f>
        <v/>
      </c>
      <c r="BK199" s="15" t="str">
        <f>IF('REGISTRO 1'!X198&lt;5,IF('REGISTRO 1'!X198&gt;2,'REGISTRO 1'!X198,""),"")</f>
        <v/>
      </c>
      <c r="BL199" s="15" t="str">
        <f>IF('REGISTRO 1'!X198&lt;7,IF('REGISTRO 1'!X198&gt;4,'REGISTRO 1'!X198,""),"")</f>
        <v/>
      </c>
      <c r="BM199" s="16" t="str">
        <f>IF('REGISTRO 1'!X198&gt;6,'REGISTRO 1'!X198,"")</f>
        <v/>
      </c>
      <c r="BN199" s="38" t="str">
        <f t="shared" si="17"/>
        <v/>
      </c>
      <c r="BO199" s="14" t="str">
        <f>IF('REGISTRO 1'!I198="","",IF('REGISTRO 1'!I198&lt;5,'REGISTRO 1'!I198,""))</f>
        <v/>
      </c>
      <c r="BP199" s="15" t="str">
        <f>IF('REGISTRO 1'!I198&lt;9,IF('REGISTRO 1'!I198&gt;4,'REGISTRO 1'!I198,""),"")</f>
        <v/>
      </c>
      <c r="BQ199" s="15" t="str">
        <f>IF('REGISTRO 1'!I198&lt;13,IF('REGISTRO 1'!I198&gt;8,'REGISTRO 1'!I198,""),"")</f>
        <v/>
      </c>
      <c r="BR199" s="16" t="str">
        <f>IF('REGISTRO 1'!I198&gt;12,'REGISTRO 1'!I198,"")</f>
        <v/>
      </c>
      <c r="BS199" s="14" t="str">
        <f>IF('REGISTRO 1'!M198="","",IF('REGISTRO 1'!M198&lt;5,'REGISTRO 1'!M198,""))</f>
        <v/>
      </c>
      <c r="BT199" s="15" t="str">
        <f>IF('REGISTRO 1'!M198&lt;9,IF('REGISTRO 1'!M198&gt;4,'REGISTRO 1'!M198,""),"")</f>
        <v/>
      </c>
      <c r="BU199" s="15" t="str">
        <f>IF('REGISTRO 1'!M198&lt;13,IF('REGISTRO 1'!M198&gt;8,'REGISTRO 1'!M198,""),"")</f>
        <v/>
      </c>
      <c r="BV199" s="16" t="str">
        <f>IF('REGISTRO 1'!M198&gt;12,'REGISTRO 1'!M198,"")</f>
        <v/>
      </c>
      <c r="BW199" s="14" t="str">
        <f>IF('REGISTRO 1'!Q198="","",IF('REGISTRO 1'!Q198&lt;4,'REGISTRO 1'!Q198,""))</f>
        <v/>
      </c>
      <c r="BX199" s="15" t="str">
        <f>IF('REGISTRO 1'!Q198&lt;7,IF('REGISTRO 1'!Q198&gt;3,'REGISTRO 1'!Q198,""),"")</f>
        <v/>
      </c>
      <c r="BY199" s="15" t="str">
        <f>IF('REGISTRO 1'!Q198&lt;10,IF('REGISTRO 1'!Q198&gt;6,'REGISTRO 1'!Q198,""),"")</f>
        <v/>
      </c>
      <c r="BZ199" s="16" t="str">
        <f>IF('REGISTRO 1'!Q198&gt;9,'REGISTRO 1'!Q198,"")</f>
        <v/>
      </c>
      <c r="CA199" s="14" t="str">
        <f>IF('REGISTRO 1'!U198="","",IF('REGISTRO 1'!U198&lt;3,'REGISTRO 1'!U198,""))</f>
        <v/>
      </c>
      <c r="CB199" s="15" t="str">
        <f>IF('REGISTRO 1'!U198&lt;5,IF('REGISTRO 1'!U198&gt;2,'REGISTRO 1'!U198,""),"")</f>
        <v/>
      </c>
      <c r="CC199" s="15" t="str">
        <f>IF('REGISTRO 1'!U198&lt;7,IF('REGISTRO 1'!U198&gt;4,'REGISTRO 1'!U198,""),"")</f>
        <v/>
      </c>
      <c r="CD199" s="16" t="str">
        <f>IF('REGISTRO 1'!U198&gt;6,'REGISTRO 1'!U198,"")</f>
        <v/>
      </c>
      <c r="CE199" s="14" t="str">
        <f>IF('REGISTRO 1'!Y198="","",IF('REGISTRO 1'!Y198&lt;3,'REGISTRO 1'!Y198,""))</f>
        <v/>
      </c>
      <c r="CF199" s="15" t="str">
        <f>IF('REGISTRO 1'!Y198&lt;5,IF('REGISTRO 1'!Y198&gt;2,'REGISTRO 1'!Y198,""),"")</f>
        <v/>
      </c>
      <c r="CG199" s="15" t="str">
        <f>IF('REGISTRO 1'!Y198&lt;7,IF('REGISTRO 1'!Y198&gt;4,'REGISTRO 1'!Y198,""),"")</f>
        <v/>
      </c>
      <c r="CH199" s="16" t="str">
        <f>IF('REGISTRO 1'!Y198&gt;6,'REGISTRO 1'!Y198,"")</f>
        <v/>
      </c>
      <c r="CI199" s="73" t="str">
        <f t="shared" si="18"/>
        <v/>
      </c>
      <c r="CJ199" s="180" t="str">
        <f t="shared" si="19"/>
        <v/>
      </c>
      <c r="CK199" s="140" t="str">
        <f>IF('REGISTRO 1'!$C198="","",'REGISTRO 1'!D198)</f>
        <v/>
      </c>
      <c r="CL199" s="10" t="str">
        <f>IF('REGISTRO 1'!$C198="","",'REGISTRO 1'!E198)</f>
        <v/>
      </c>
    </row>
    <row r="200" spans="2:90" x14ac:dyDescent="0.25">
      <c r="B200" s="69" t="s">
        <v>229</v>
      </c>
      <c r="C200" s="28" t="str">
        <f>IF('REGISTRO 1'!C199="","",'REGISTRO 1'!C199)</f>
        <v/>
      </c>
      <c r="D200" s="110" t="str">
        <f>IF('REGISTRO 1'!F199="","",IF('REGISTRO 1'!F199&lt;5,'REGISTRO 1'!F199,""))</f>
        <v/>
      </c>
      <c r="E200" s="75" t="str">
        <f>IF('REGISTRO 1'!F199&lt;9,IF('REGISTRO 1'!F199&gt;4,'REGISTRO 1'!F199,""),"")</f>
        <v/>
      </c>
      <c r="F200" s="75" t="str">
        <f>IF('REGISTRO 1'!F199&lt;13,IF('REGISTRO 1'!F199&gt;8,'REGISTRO 1'!F199,""),"")</f>
        <v/>
      </c>
      <c r="G200" s="22" t="str">
        <f>IF('REGISTRO 1'!F199&gt;12,'REGISTRO 1'!F199,"")</f>
        <v/>
      </c>
      <c r="H200" s="110" t="str">
        <f>IF('REGISTRO 1'!J199="","",IF('REGISTRO 1'!J199&lt;5,'REGISTRO 1'!J199,""))</f>
        <v/>
      </c>
      <c r="I200" s="75" t="str">
        <f>IF('REGISTRO 1'!J199&lt;9,IF('REGISTRO 1'!J199&gt;4,'REGISTRO 1'!J199,""),"")</f>
        <v/>
      </c>
      <c r="J200" s="75" t="str">
        <f>IF('REGISTRO 1'!J199&lt;13,IF('REGISTRO 1'!J199&gt;8,'REGISTRO 1'!J199,""),"")</f>
        <v/>
      </c>
      <c r="K200" s="22" t="str">
        <f>IF('REGISTRO 1'!J199&gt;12,'REGISTRO 1'!J199,"")</f>
        <v/>
      </c>
      <c r="L200" s="110" t="str">
        <f>IF('REGISTRO 1'!N199="","",IF('REGISTRO 1'!N199&lt;4,'REGISTRO 1'!N199,""))</f>
        <v/>
      </c>
      <c r="M200" s="75" t="str">
        <f>IF('REGISTRO 1'!N199&lt;7,IF('REGISTRO 1'!N199&gt;3,'REGISTRO 1'!N199,""),"")</f>
        <v/>
      </c>
      <c r="N200" s="75" t="str">
        <f>IF('REGISTRO 1'!N199&lt;10,IF('REGISTRO 1'!N199&gt;6,'REGISTRO 1'!N199,""),"")</f>
        <v/>
      </c>
      <c r="O200" s="22" t="str">
        <f>IF('REGISTRO 1'!N199&gt;9,'REGISTRO 1'!N199,"")</f>
        <v/>
      </c>
      <c r="P200" s="110" t="str">
        <f>IF('REGISTRO 1'!R199="","",IF('REGISTRO 1'!R199&lt;3,'REGISTRO 1'!R199,""))</f>
        <v/>
      </c>
      <c r="Q200" s="75" t="str">
        <f>IF('REGISTRO 1'!R199&lt;5,IF('REGISTRO 1'!R199&gt;2,'REGISTRO 1'!R199,""),"")</f>
        <v/>
      </c>
      <c r="R200" s="75" t="str">
        <f>IF('REGISTRO 1'!R199&lt;7,IF('REGISTRO 1'!R199&gt;4,'REGISTRO 1'!R199,""),"")</f>
        <v/>
      </c>
      <c r="S200" s="22" t="str">
        <f>IF('REGISTRO 1'!R199&gt;6,'REGISTRO 1'!R199,"")</f>
        <v/>
      </c>
      <c r="T200" s="110" t="str">
        <f>IF('REGISTRO 1'!V199="","",IF('REGISTRO 1'!V199&lt;3,'REGISTRO 1'!V199,""))</f>
        <v/>
      </c>
      <c r="U200" s="75" t="str">
        <f>IF('REGISTRO 1'!V199&lt;5,IF('REGISTRO 1'!V199&gt;2,'REGISTRO 1'!V199,""),"")</f>
        <v/>
      </c>
      <c r="V200" s="75" t="str">
        <f>IF('REGISTRO 1'!V199&lt;7,IF('REGISTRO 1'!V199&gt;4,'REGISTRO 1'!V199,""),"")</f>
        <v/>
      </c>
      <c r="W200" s="111" t="str">
        <f>IF('REGISTRO 1'!V199&gt;6,'REGISTRO 1'!V199,"")</f>
        <v/>
      </c>
      <c r="X200" s="162" t="str">
        <f t="shared" si="15"/>
        <v/>
      </c>
      <c r="Y200" s="163" t="str">
        <f>IF('REGISTRO 1'!G199="","",IF('REGISTRO 1'!G199&lt;5,'REGISTRO 1'!G199,""))</f>
        <v/>
      </c>
      <c r="Z200" s="164" t="str">
        <f>IF('REGISTRO 1'!G199&lt;9,IF('REGISTRO 1'!G199&gt;4,'REGISTRO 1'!G199,""),"")</f>
        <v/>
      </c>
      <c r="AA200" s="164" t="str">
        <f>IF('REGISTRO 1'!G199&lt;13,IF('REGISTRO 1'!G199&gt;8,'REGISTRO 1'!G199,""),"")</f>
        <v/>
      </c>
      <c r="AB200" s="165" t="str">
        <f>IF('REGISTRO 1'!G199&gt;12,'REGISTRO 1'!G199,"")</f>
        <v/>
      </c>
      <c r="AC200" s="166" t="str">
        <f>IF('REGISTRO 1'!K199="","",IF('REGISTRO 1'!K199&lt;5,'REGISTRO 1'!K199,""))</f>
        <v/>
      </c>
      <c r="AD200" s="164" t="str">
        <f>IF('REGISTRO 1'!K199&lt;9,IF('REGISTRO 1'!K199&gt;4,'REGISTRO 1'!K199,""),"")</f>
        <v/>
      </c>
      <c r="AE200" s="164" t="str">
        <f>IF('REGISTRO 1'!K199&lt;13,IF('REGISTRO 1'!K199&gt;8,'REGISTRO 1'!K199,""),"")</f>
        <v/>
      </c>
      <c r="AF200" s="165" t="str">
        <f>IF('REGISTRO 1'!K199&gt;12,'REGISTRO 1'!K199,"")</f>
        <v/>
      </c>
      <c r="AG200" s="166" t="str">
        <f>IF('REGISTRO 1'!O199="","",IF('REGISTRO 1'!O199&lt;4,'REGISTRO 1'!O199,""))</f>
        <v/>
      </c>
      <c r="AH200" s="164" t="str">
        <f>IF('REGISTRO 1'!O199&lt;7,IF('REGISTRO 1'!O199&gt;3,'REGISTRO 1'!O199,""),"")</f>
        <v/>
      </c>
      <c r="AI200" s="164" t="str">
        <f>IF('REGISTRO 1'!O199&lt;10,IF('REGISTRO 1'!O199&gt;6,'REGISTRO 1'!O199,""),"")</f>
        <v/>
      </c>
      <c r="AJ200" s="165" t="str">
        <f>IF('REGISTRO 1'!O199&gt;9,'REGISTRO 1'!O199,"")</f>
        <v/>
      </c>
      <c r="AK200" s="166" t="str">
        <f>IF('REGISTRO 1'!S199="","",IF('REGISTRO 1'!S199&lt;3,'REGISTRO 1'!S199,""))</f>
        <v/>
      </c>
      <c r="AL200" s="164" t="str">
        <f>IF('REGISTRO 1'!S199&lt;5,IF('REGISTRO 1'!S199&gt;2,'REGISTRO 1'!S199,""),"")</f>
        <v/>
      </c>
      <c r="AM200" s="164" t="str">
        <f>IF('REGISTRO 1'!S199&lt;7,IF('REGISTRO 1'!S199&gt;4,'REGISTRO 1'!S199,""),"")</f>
        <v/>
      </c>
      <c r="AN200" s="165" t="str">
        <f>IF('REGISTRO 1'!S199&gt;6,'REGISTRO 1'!S199,"")</f>
        <v/>
      </c>
      <c r="AO200" s="166" t="str">
        <f>IF('REGISTRO 1'!W199="","",IF('REGISTRO 1'!W199&lt;3,'REGISTRO 1'!W199,""))</f>
        <v/>
      </c>
      <c r="AP200" s="164" t="str">
        <f>IF('REGISTRO 1'!W199&lt;5,IF('REGISTRO 1'!W199&gt;2,'REGISTRO 1'!W199,""),"")</f>
        <v/>
      </c>
      <c r="AQ200" s="164" t="str">
        <f>IF('REGISTRO 1'!W199&lt;7,IF('REGISTRO 1'!W199&gt;4,'REGISTRO 1'!W199,""),"")</f>
        <v/>
      </c>
      <c r="AR200" s="165" t="str">
        <f>IF('REGISTRO 1'!W199&gt;6,'REGISTRO 1'!W199,"")</f>
        <v/>
      </c>
      <c r="AS200" s="162" t="str">
        <f t="shared" si="16"/>
        <v/>
      </c>
      <c r="AT200" s="110" t="str">
        <f>IF('REGISTRO 1'!H199="","",IF('REGISTRO 1'!H199&lt;5,'REGISTRO 1'!H199,""))</f>
        <v/>
      </c>
      <c r="AU200" s="75" t="str">
        <f>IF('REGISTRO 1'!H199&lt;9,IF('REGISTRO 1'!H199&gt;4,'REGISTRO 1'!H199,""),"")</f>
        <v/>
      </c>
      <c r="AV200" s="75" t="str">
        <f>IF('REGISTRO 1'!H199&lt;13,IF('REGISTRO 1'!H199&gt;8,'REGISTRO 1'!H199,""),"")</f>
        <v/>
      </c>
      <c r="AW200" s="22" t="str">
        <f>IF('REGISTRO 1'!H199&gt;12,'REGISTRO 1'!H199,"")</f>
        <v/>
      </c>
      <c r="AX200" s="110" t="str">
        <f>IF('REGISTRO 1'!L199="","",IF('REGISTRO 1'!L199&lt;5,'REGISTRO 1'!L199,""))</f>
        <v/>
      </c>
      <c r="AY200" s="75" t="str">
        <f>IF('REGISTRO 1'!L199&lt;9,IF('REGISTRO 1'!L199&gt;4,'REGISTRO 1'!L199,""),"")</f>
        <v/>
      </c>
      <c r="AZ200" s="75" t="str">
        <f>IF('REGISTRO 1'!L199&lt;13,IF('REGISTRO 1'!L199&gt;8,'REGISTRO 1'!L199,""),"")</f>
        <v/>
      </c>
      <c r="BA200" s="22" t="str">
        <f>IF('REGISTRO 1'!L199&gt;12,'REGISTRO 1'!L199,"")</f>
        <v/>
      </c>
      <c r="BB200" s="110" t="str">
        <f>IF('REGISTRO 1'!P199="","",IF('REGISTRO 1'!P199&lt;4,'REGISTRO 1'!P199,""))</f>
        <v/>
      </c>
      <c r="BC200" s="75" t="str">
        <f>IF('REGISTRO 1'!P199&lt;7,IF('REGISTRO 1'!P199&gt;3,'REGISTRO 1'!P199,""),"")</f>
        <v/>
      </c>
      <c r="BD200" s="75" t="str">
        <f>IF('REGISTRO 1'!P199&lt;10,IF('REGISTRO 1'!P199&gt;6,'REGISTRO 1'!P199,""),"")</f>
        <v/>
      </c>
      <c r="BE200" s="22" t="str">
        <f>IF('REGISTRO 1'!P199&gt;9,'REGISTRO 1'!P199,"")</f>
        <v/>
      </c>
      <c r="BF200" s="110" t="str">
        <f>IF('REGISTRO 1'!T199="","",IF('REGISTRO 1'!T199&lt;3,'REGISTRO 1'!T199,""))</f>
        <v/>
      </c>
      <c r="BG200" s="75" t="str">
        <f>IF('REGISTRO 1'!T199&lt;5,IF('REGISTRO 1'!T199&gt;2,'REGISTRO 1'!T199,""),"")</f>
        <v/>
      </c>
      <c r="BH200" s="75" t="str">
        <f>IF('REGISTRO 1'!T199&lt;7,IF('REGISTRO 1'!T199&gt;4,'REGISTRO 1'!T199,""),"")</f>
        <v/>
      </c>
      <c r="BI200" s="22" t="str">
        <f>IF('REGISTRO 1'!T199&gt;6,'REGISTRO 1'!T199,"")</f>
        <v/>
      </c>
      <c r="BJ200" s="110" t="str">
        <f>IF('REGISTRO 1'!X199="","",IF('REGISTRO 1'!X199&lt;3,'REGISTRO 1'!X199,""))</f>
        <v/>
      </c>
      <c r="BK200" s="75" t="str">
        <f>IF('REGISTRO 1'!X199&lt;5,IF('REGISTRO 1'!X199&gt;2,'REGISTRO 1'!X199,""),"")</f>
        <v/>
      </c>
      <c r="BL200" s="75" t="str">
        <f>IF('REGISTRO 1'!X199&lt;7,IF('REGISTRO 1'!X199&gt;4,'REGISTRO 1'!X199,""),"")</f>
        <v/>
      </c>
      <c r="BM200" s="22" t="str">
        <f>IF('REGISTRO 1'!X199&gt;6,'REGISTRO 1'!X199,"")</f>
        <v/>
      </c>
      <c r="BN200" s="162" t="str">
        <f t="shared" si="17"/>
        <v/>
      </c>
      <c r="BO200" s="167" t="str">
        <f>IF('REGISTRO 1'!I199="","",IF('REGISTRO 1'!I199&lt;5,'REGISTRO 1'!I199,""))</f>
        <v/>
      </c>
      <c r="BP200" s="168" t="str">
        <f>IF('REGISTRO 1'!I199&lt;9,IF('REGISTRO 1'!I199&gt;4,'REGISTRO 1'!I199,""),"")</f>
        <v/>
      </c>
      <c r="BQ200" s="168" t="str">
        <f>IF('REGISTRO 1'!I199&lt;13,IF('REGISTRO 1'!I199&gt;8,'REGISTRO 1'!I199,""),"")</f>
        <v/>
      </c>
      <c r="BR200" s="169" t="str">
        <f>IF('REGISTRO 1'!I199&gt;12,'REGISTRO 1'!I199,"")</f>
        <v/>
      </c>
      <c r="BS200" s="167" t="str">
        <f>IF('REGISTRO 1'!M199="","",IF('REGISTRO 1'!M199&lt;5,'REGISTRO 1'!M199,""))</f>
        <v/>
      </c>
      <c r="BT200" s="168" t="str">
        <f>IF('REGISTRO 1'!M199&lt;9,IF('REGISTRO 1'!M199&gt;4,'REGISTRO 1'!M199,""),"")</f>
        <v/>
      </c>
      <c r="BU200" s="168" t="str">
        <f>IF('REGISTRO 1'!M199&lt;13,IF('REGISTRO 1'!M199&gt;8,'REGISTRO 1'!M199,""),"")</f>
        <v/>
      </c>
      <c r="BV200" s="169" t="str">
        <f>IF('REGISTRO 1'!M199&gt;12,'REGISTRO 1'!M199,"")</f>
        <v/>
      </c>
      <c r="BW200" s="167" t="str">
        <f>IF('REGISTRO 1'!Q199="","",IF('REGISTRO 1'!Q199&lt;4,'REGISTRO 1'!Q199,""))</f>
        <v/>
      </c>
      <c r="BX200" s="168" t="str">
        <f>IF('REGISTRO 1'!Q199&lt;7,IF('REGISTRO 1'!Q199&gt;3,'REGISTRO 1'!Q199,""),"")</f>
        <v/>
      </c>
      <c r="BY200" s="168" t="str">
        <f>IF('REGISTRO 1'!Q199&lt;10,IF('REGISTRO 1'!Q199&gt;6,'REGISTRO 1'!Q199,""),"")</f>
        <v/>
      </c>
      <c r="BZ200" s="169" t="str">
        <f>IF('REGISTRO 1'!Q199&gt;9,'REGISTRO 1'!Q199,"")</f>
        <v/>
      </c>
      <c r="CA200" s="167" t="str">
        <f>IF('REGISTRO 1'!U199="","",IF('REGISTRO 1'!U199&lt;3,'REGISTRO 1'!U199,""))</f>
        <v/>
      </c>
      <c r="CB200" s="168" t="str">
        <f>IF('REGISTRO 1'!U199&lt;5,IF('REGISTRO 1'!U199&gt;2,'REGISTRO 1'!U199,""),"")</f>
        <v/>
      </c>
      <c r="CC200" s="168" t="str">
        <f>IF('REGISTRO 1'!U199&lt;7,IF('REGISTRO 1'!U199&gt;4,'REGISTRO 1'!U199,""),"")</f>
        <v/>
      </c>
      <c r="CD200" s="169" t="str">
        <f>IF('REGISTRO 1'!U199&gt;6,'REGISTRO 1'!U199,"")</f>
        <v/>
      </c>
      <c r="CE200" s="167" t="str">
        <f>IF('REGISTRO 1'!Y199="","",IF('REGISTRO 1'!Y199&lt;3,'REGISTRO 1'!Y199,""))</f>
        <v/>
      </c>
      <c r="CF200" s="168" t="str">
        <f>IF('REGISTRO 1'!Y199&lt;5,IF('REGISTRO 1'!Y199&gt;2,'REGISTRO 1'!Y199,""),"")</f>
        <v/>
      </c>
      <c r="CG200" s="168" t="str">
        <f>IF('REGISTRO 1'!Y199&lt;7,IF('REGISTRO 1'!Y199&gt;4,'REGISTRO 1'!Y199,""),"")</f>
        <v/>
      </c>
      <c r="CH200" s="169" t="str">
        <f>IF('REGISTRO 1'!Y199&gt;6,'REGISTRO 1'!Y199,"")</f>
        <v/>
      </c>
      <c r="CI200" s="170" t="str">
        <f t="shared" si="18"/>
        <v/>
      </c>
      <c r="CJ200" s="181" t="str">
        <f t="shared" si="19"/>
        <v/>
      </c>
      <c r="CK200" s="140" t="str">
        <f>IF('REGISTRO 1'!$C199="","",'REGISTRO 1'!D199)</f>
        <v/>
      </c>
      <c r="CL200" s="10" t="str">
        <f>IF('REGISTRO 1'!$C199="","",'REGISTRO 1'!E199)</f>
        <v/>
      </c>
    </row>
    <row r="201" spans="2:90" x14ac:dyDescent="0.25">
      <c r="B201" s="172" t="s">
        <v>230</v>
      </c>
      <c r="C201" s="54" t="str">
        <f>IF('REGISTRO 1'!C200="","",'REGISTRO 1'!C200)</f>
        <v/>
      </c>
      <c r="D201" s="21" t="str">
        <f>IF('REGISTRO 1'!F200="","",IF('REGISTRO 1'!F200&lt;5,'REGISTRO 1'!F200,""))</f>
        <v/>
      </c>
      <c r="E201" s="15" t="str">
        <f>IF('REGISTRO 1'!F200&lt;9,IF('REGISTRO 1'!F200&gt;4,'REGISTRO 1'!F200,""),"")</f>
        <v/>
      </c>
      <c r="F201" s="15" t="str">
        <f>IF('REGISTRO 1'!F200&lt;13,IF('REGISTRO 1'!F200&gt;8,'REGISTRO 1'!F200,""),"")</f>
        <v/>
      </c>
      <c r="G201" s="16" t="str">
        <f>IF('REGISTRO 1'!F200&gt;12,'REGISTRO 1'!F200,"")</f>
        <v/>
      </c>
      <c r="H201" s="21" t="str">
        <f>IF('REGISTRO 1'!J200="","",IF('REGISTRO 1'!J200&lt;5,'REGISTRO 1'!J200,""))</f>
        <v/>
      </c>
      <c r="I201" s="15" t="str">
        <f>IF('REGISTRO 1'!J200&lt;9,IF('REGISTRO 1'!J200&gt;4,'REGISTRO 1'!J200,""),"")</f>
        <v/>
      </c>
      <c r="J201" s="15" t="str">
        <f>IF('REGISTRO 1'!J200&lt;13,IF('REGISTRO 1'!J200&gt;8,'REGISTRO 1'!J200,""),"")</f>
        <v/>
      </c>
      <c r="K201" s="16" t="str">
        <f>IF('REGISTRO 1'!J200&gt;12,'REGISTRO 1'!J200,"")</f>
        <v/>
      </c>
      <c r="L201" s="21" t="str">
        <f>IF('REGISTRO 1'!N200="","",IF('REGISTRO 1'!N200&lt;4,'REGISTRO 1'!N200,""))</f>
        <v/>
      </c>
      <c r="M201" s="15" t="str">
        <f>IF('REGISTRO 1'!N200&lt;7,IF('REGISTRO 1'!N200&gt;3,'REGISTRO 1'!N200,""),"")</f>
        <v/>
      </c>
      <c r="N201" s="15" t="str">
        <f>IF('REGISTRO 1'!N200&lt;10,IF('REGISTRO 1'!N200&gt;6,'REGISTRO 1'!N200,""),"")</f>
        <v/>
      </c>
      <c r="O201" s="16" t="str">
        <f>IF('REGISTRO 1'!N200&gt;9,'REGISTRO 1'!N200,"")</f>
        <v/>
      </c>
      <c r="P201" s="21" t="str">
        <f>IF('REGISTRO 1'!R200="","",IF('REGISTRO 1'!R200&lt;3,'REGISTRO 1'!R200,""))</f>
        <v/>
      </c>
      <c r="Q201" s="15" t="str">
        <f>IF('REGISTRO 1'!R200&lt;5,IF('REGISTRO 1'!R200&gt;2,'REGISTRO 1'!R200,""),"")</f>
        <v/>
      </c>
      <c r="R201" s="15" t="str">
        <f>IF('REGISTRO 1'!R200&lt;7,IF('REGISTRO 1'!R200&gt;4,'REGISTRO 1'!R200,""),"")</f>
        <v/>
      </c>
      <c r="S201" s="16" t="str">
        <f>IF('REGISTRO 1'!R200&gt;6,'REGISTRO 1'!R200,"")</f>
        <v/>
      </c>
      <c r="T201" s="21" t="str">
        <f>IF('REGISTRO 1'!V200="","",IF('REGISTRO 1'!V200&lt;3,'REGISTRO 1'!V200,""))</f>
        <v/>
      </c>
      <c r="U201" s="15" t="str">
        <f>IF('REGISTRO 1'!V200&lt;5,IF('REGISTRO 1'!V200&gt;2,'REGISTRO 1'!V200,""),"")</f>
        <v/>
      </c>
      <c r="V201" s="15" t="str">
        <f>IF('REGISTRO 1'!V200&lt;7,IF('REGISTRO 1'!V200&gt;4,'REGISTRO 1'!V200,""),"")</f>
        <v/>
      </c>
      <c r="W201" s="20" t="str">
        <f>IF('REGISTRO 1'!V200&gt;6,'REGISTRO 1'!V200,"")</f>
        <v/>
      </c>
      <c r="X201" s="38" t="str">
        <f t="shared" si="15"/>
        <v/>
      </c>
      <c r="Y201" s="14" t="str">
        <f>IF('REGISTRO 1'!G200="","",IF('REGISTRO 1'!G200&lt;5,'REGISTRO 1'!G200,""))</f>
        <v/>
      </c>
      <c r="Z201" s="15" t="str">
        <f>IF('REGISTRO 1'!G200&lt;9,IF('REGISTRO 1'!G200&gt;4,'REGISTRO 1'!G200,""),"")</f>
        <v/>
      </c>
      <c r="AA201" s="15" t="str">
        <f>IF('REGISTRO 1'!G200&lt;13,IF('REGISTRO 1'!G200&gt;8,'REGISTRO 1'!G200,""),"")</f>
        <v/>
      </c>
      <c r="AB201" s="16" t="str">
        <f>IF('REGISTRO 1'!G200&gt;12,'REGISTRO 1'!G200,"")</f>
        <v/>
      </c>
      <c r="AC201" s="21" t="str">
        <f>IF('REGISTRO 1'!K200="","",IF('REGISTRO 1'!K200&lt;5,'REGISTRO 1'!K200,""))</f>
        <v/>
      </c>
      <c r="AD201" s="15" t="str">
        <f>IF('REGISTRO 1'!K200&lt;9,IF('REGISTRO 1'!K200&gt;4,'REGISTRO 1'!K200,""),"")</f>
        <v/>
      </c>
      <c r="AE201" s="15" t="str">
        <f>IF('REGISTRO 1'!K200&lt;13,IF('REGISTRO 1'!K200&gt;8,'REGISTRO 1'!K200,""),"")</f>
        <v/>
      </c>
      <c r="AF201" s="16" t="str">
        <f>IF('REGISTRO 1'!K200&gt;12,'REGISTRO 1'!K200,"")</f>
        <v/>
      </c>
      <c r="AG201" s="21" t="str">
        <f>IF('REGISTRO 1'!O200="","",IF('REGISTRO 1'!O200&lt;4,'REGISTRO 1'!O200,""))</f>
        <v/>
      </c>
      <c r="AH201" s="15" t="str">
        <f>IF('REGISTRO 1'!O200&lt;7,IF('REGISTRO 1'!O200&gt;3,'REGISTRO 1'!O200,""),"")</f>
        <v/>
      </c>
      <c r="AI201" s="15" t="str">
        <f>IF('REGISTRO 1'!O200&lt;10,IF('REGISTRO 1'!O200&gt;6,'REGISTRO 1'!O200,""),"")</f>
        <v/>
      </c>
      <c r="AJ201" s="16" t="str">
        <f>IF('REGISTRO 1'!O200&gt;9,'REGISTRO 1'!O200,"")</f>
        <v/>
      </c>
      <c r="AK201" s="21" t="str">
        <f>IF('REGISTRO 1'!S200="","",IF('REGISTRO 1'!S200&lt;3,'REGISTRO 1'!S200,""))</f>
        <v/>
      </c>
      <c r="AL201" s="15" t="str">
        <f>IF('REGISTRO 1'!S200&lt;5,IF('REGISTRO 1'!S200&gt;2,'REGISTRO 1'!S200,""),"")</f>
        <v/>
      </c>
      <c r="AM201" s="15" t="str">
        <f>IF('REGISTRO 1'!S200&lt;7,IF('REGISTRO 1'!S200&gt;4,'REGISTRO 1'!S200,""),"")</f>
        <v/>
      </c>
      <c r="AN201" s="16" t="str">
        <f>IF('REGISTRO 1'!S200&gt;6,'REGISTRO 1'!S200,"")</f>
        <v/>
      </c>
      <c r="AO201" s="21" t="str">
        <f>IF('REGISTRO 1'!W200="","",IF('REGISTRO 1'!W200&lt;3,'REGISTRO 1'!W200,""))</f>
        <v/>
      </c>
      <c r="AP201" s="15" t="str">
        <f>IF('REGISTRO 1'!W200&lt;5,IF('REGISTRO 1'!W200&gt;2,'REGISTRO 1'!W200,""),"")</f>
        <v/>
      </c>
      <c r="AQ201" s="15" t="str">
        <f>IF('REGISTRO 1'!W200&lt;7,IF('REGISTRO 1'!W200&gt;4,'REGISTRO 1'!W200,""),"")</f>
        <v/>
      </c>
      <c r="AR201" s="16" t="str">
        <f>IF('REGISTRO 1'!W200&gt;6,'REGISTRO 1'!W200,"")</f>
        <v/>
      </c>
      <c r="AS201" s="38" t="str">
        <f t="shared" si="16"/>
        <v/>
      </c>
      <c r="AT201" s="21" t="str">
        <f>IF('REGISTRO 1'!H200="","",IF('REGISTRO 1'!H200&lt;5,'REGISTRO 1'!H200,""))</f>
        <v/>
      </c>
      <c r="AU201" s="15" t="str">
        <f>IF('REGISTRO 1'!H200&lt;9,IF('REGISTRO 1'!H200&gt;4,'REGISTRO 1'!H200,""),"")</f>
        <v/>
      </c>
      <c r="AV201" s="15" t="str">
        <f>IF('REGISTRO 1'!H200&lt;13,IF('REGISTRO 1'!H200&gt;8,'REGISTRO 1'!H200,""),"")</f>
        <v/>
      </c>
      <c r="AW201" s="16" t="str">
        <f>IF('REGISTRO 1'!H200&gt;12,'REGISTRO 1'!H200,"")</f>
        <v/>
      </c>
      <c r="AX201" s="21" t="str">
        <f>IF('REGISTRO 1'!L200="","",IF('REGISTRO 1'!L200&lt;5,'REGISTRO 1'!L200,""))</f>
        <v/>
      </c>
      <c r="AY201" s="15" t="str">
        <f>IF('REGISTRO 1'!L200&lt;9,IF('REGISTRO 1'!L200&gt;4,'REGISTRO 1'!L200,""),"")</f>
        <v/>
      </c>
      <c r="AZ201" s="15" t="str">
        <f>IF('REGISTRO 1'!L200&lt;13,IF('REGISTRO 1'!L200&gt;8,'REGISTRO 1'!L200,""),"")</f>
        <v/>
      </c>
      <c r="BA201" s="16" t="str">
        <f>IF('REGISTRO 1'!L200&gt;12,'REGISTRO 1'!L200,"")</f>
        <v/>
      </c>
      <c r="BB201" s="21" t="str">
        <f>IF('REGISTRO 1'!P200="","",IF('REGISTRO 1'!P200&lt;4,'REGISTRO 1'!P200,""))</f>
        <v/>
      </c>
      <c r="BC201" s="15" t="str">
        <f>IF('REGISTRO 1'!P200&lt;7,IF('REGISTRO 1'!P200&gt;3,'REGISTRO 1'!P200,""),"")</f>
        <v/>
      </c>
      <c r="BD201" s="15" t="str">
        <f>IF('REGISTRO 1'!P200&lt;10,IF('REGISTRO 1'!P200&gt;6,'REGISTRO 1'!P200,""),"")</f>
        <v/>
      </c>
      <c r="BE201" s="16" t="str">
        <f>IF('REGISTRO 1'!P200&gt;9,'REGISTRO 1'!P200,"")</f>
        <v/>
      </c>
      <c r="BF201" s="21" t="str">
        <f>IF('REGISTRO 1'!T200="","",IF('REGISTRO 1'!T200&lt;3,'REGISTRO 1'!T200,""))</f>
        <v/>
      </c>
      <c r="BG201" s="15" t="str">
        <f>IF('REGISTRO 1'!T200&lt;5,IF('REGISTRO 1'!T200&gt;2,'REGISTRO 1'!T200,""),"")</f>
        <v/>
      </c>
      <c r="BH201" s="15" t="str">
        <f>IF('REGISTRO 1'!T200&lt;7,IF('REGISTRO 1'!T200&gt;4,'REGISTRO 1'!T200,""),"")</f>
        <v/>
      </c>
      <c r="BI201" s="16" t="str">
        <f>IF('REGISTRO 1'!T200&gt;6,'REGISTRO 1'!T200,"")</f>
        <v/>
      </c>
      <c r="BJ201" s="21" t="str">
        <f>IF('REGISTRO 1'!X200="","",IF('REGISTRO 1'!X200&lt;3,'REGISTRO 1'!X200,""))</f>
        <v/>
      </c>
      <c r="BK201" s="15" t="str">
        <f>IF('REGISTRO 1'!X200&lt;5,IF('REGISTRO 1'!X200&gt;2,'REGISTRO 1'!X200,""),"")</f>
        <v/>
      </c>
      <c r="BL201" s="15" t="str">
        <f>IF('REGISTRO 1'!X200&lt;7,IF('REGISTRO 1'!X200&gt;4,'REGISTRO 1'!X200,""),"")</f>
        <v/>
      </c>
      <c r="BM201" s="16" t="str">
        <f>IF('REGISTRO 1'!X200&gt;6,'REGISTRO 1'!X200,"")</f>
        <v/>
      </c>
      <c r="BN201" s="38" t="str">
        <f t="shared" si="17"/>
        <v/>
      </c>
      <c r="BO201" s="14" t="str">
        <f>IF('REGISTRO 1'!I200="","",IF('REGISTRO 1'!I200&lt;5,'REGISTRO 1'!I200,""))</f>
        <v/>
      </c>
      <c r="BP201" s="15" t="str">
        <f>IF('REGISTRO 1'!I200&lt;9,IF('REGISTRO 1'!I200&gt;4,'REGISTRO 1'!I200,""),"")</f>
        <v/>
      </c>
      <c r="BQ201" s="15" t="str">
        <f>IF('REGISTRO 1'!I200&lt;13,IF('REGISTRO 1'!I200&gt;8,'REGISTRO 1'!I200,""),"")</f>
        <v/>
      </c>
      <c r="BR201" s="16" t="str">
        <f>IF('REGISTRO 1'!I200&gt;12,'REGISTRO 1'!I200,"")</f>
        <v/>
      </c>
      <c r="BS201" s="14" t="str">
        <f>IF('REGISTRO 1'!M200="","",IF('REGISTRO 1'!M200&lt;5,'REGISTRO 1'!M200,""))</f>
        <v/>
      </c>
      <c r="BT201" s="15" t="str">
        <f>IF('REGISTRO 1'!M200&lt;9,IF('REGISTRO 1'!M200&gt;4,'REGISTRO 1'!M200,""),"")</f>
        <v/>
      </c>
      <c r="BU201" s="15" t="str">
        <f>IF('REGISTRO 1'!M200&lt;13,IF('REGISTRO 1'!M200&gt;8,'REGISTRO 1'!M200,""),"")</f>
        <v/>
      </c>
      <c r="BV201" s="16" t="str">
        <f>IF('REGISTRO 1'!M200&gt;12,'REGISTRO 1'!M200,"")</f>
        <v/>
      </c>
      <c r="BW201" s="14" t="str">
        <f>IF('REGISTRO 1'!Q200="","",IF('REGISTRO 1'!Q200&lt;4,'REGISTRO 1'!Q200,""))</f>
        <v/>
      </c>
      <c r="BX201" s="15" t="str">
        <f>IF('REGISTRO 1'!Q200&lt;7,IF('REGISTRO 1'!Q200&gt;3,'REGISTRO 1'!Q200,""),"")</f>
        <v/>
      </c>
      <c r="BY201" s="15" t="str">
        <f>IF('REGISTRO 1'!Q200&lt;10,IF('REGISTRO 1'!Q200&gt;6,'REGISTRO 1'!Q200,""),"")</f>
        <v/>
      </c>
      <c r="BZ201" s="16" t="str">
        <f>IF('REGISTRO 1'!Q200&gt;9,'REGISTRO 1'!Q200,"")</f>
        <v/>
      </c>
      <c r="CA201" s="14" t="str">
        <f>IF('REGISTRO 1'!U200="","",IF('REGISTRO 1'!U200&lt;3,'REGISTRO 1'!U200,""))</f>
        <v/>
      </c>
      <c r="CB201" s="15" t="str">
        <f>IF('REGISTRO 1'!U200&lt;5,IF('REGISTRO 1'!U200&gt;2,'REGISTRO 1'!U200,""),"")</f>
        <v/>
      </c>
      <c r="CC201" s="15" t="str">
        <f>IF('REGISTRO 1'!U200&lt;7,IF('REGISTRO 1'!U200&gt;4,'REGISTRO 1'!U200,""),"")</f>
        <v/>
      </c>
      <c r="CD201" s="16" t="str">
        <f>IF('REGISTRO 1'!U200&gt;6,'REGISTRO 1'!U200,"")</f>
        <v/>
      </c>
      <c r="CE201" s="14" t="str">
        <f>IF('REGISTRO 1'!Y200="","",IF('REGISTRO 1'!Y200&lt;3,'REGISTRO 1'!Y200,""))</f>
        <v/>
      </c>
      <c r="CF201" s="15" t="str">
        <f>IF('REGISTRO 1'!Y200&lt;5,IF('REGISTRO 1'!Y200&gt;2,'REGISTRO 1'!Y200,""),"")</f>
        <v/>
      </c>
      <c r="CG201" s="15" t="str">
        <f>IF('REGISTRO 1'!Y200&lt;7,IF('REGISTRO 1'!Y200&gt;4,'REGISTRO 1'!Y200,""),"")</f>
        <v/>
      </c>
      <c r="CH201" s="16" t="str">
        <f>IF('REGISTRO 1'!Y200&gt;6,'REGISTRO 1'!Y200,"")</f>
        <v/>
      </c>
      <c r="CI201" s="73" t="str">
        <f t="shared" si="18"/>
        <v/>
      </c>
      <c r="CJ201" s="180" t="str">
        <f t="shared" si="19"/>
        <v/>
      </c>
      <c r="CK201" s="140" t="str">
        <f>IF('REGISTRO 1'!$C200="","",'REGISTRO 1'!D200)</f>
        <v/>
      </c>
      <c r="CL201" s="10" t="str">
        <f>IF('REGISTRO 1'!$C200="","",'REGISTRO 1'!E200)</f>
        <v/>
      </c>
    </row>
    <row r="202" spans="2:90" x14ac:dyDescent="0.25">
      <c r="B202" s="69" t="s">
        <v>231</v>
      </c>
      <c r="C202" s="28" t="str">
        <f>IF('REGISTRO 1'!C201="","",'REGISTRO 1'!C201)</f>
        <v/>
      </c>
      <c r="D202" s="110" t="str">
        <f>IF('REGISTRO 1'!F201="","",IF('REGISTRO 1'!F201&lt;5,'REGISTRO 1'!F201,""))</f>
        <v/>
      </c>
      <c r="E202" s="75" t="str">
        <f>IF('REGISTRO 1'!F201&lt;9,IF('REGISTRO 1'!F201&gt;4,'REGISTRO 1'!F201,""),"")</f>
        <v/>
      </c>
      <c r="F202" s="75" t="str">
        <f>IF('REGISTRO 1'!F201&lt;13,IF('REGISTRO 1'!F201&gt;8,'REGISTRO 1'!F201,""),"")</f>
        <v/>
      </c>
      <c r="G202" s="22" t="str">
        <f>IF('REGISTRO 1'!F201&gt;12,'REGISTRO 1'!F201,"")</f>
        <v/>
      </c>
      <c r="H202" s="110" t="str">
        <f>IF('REGISTRO 1'!J201="","",IF('REGISTRO 1'!J201&lt;5,'REGISTRO 1'!J201,""))</f>
        <v/>
      </c>
      <c r="I202" s="75" t="str">
        <f>IF('REGISTRO 1'!J201&lt;9,IF('REGISTRO 1'!J201&gt;4,'REGISTRO 1'!J201,""),"")</f>
        <v/>
      </c>
      <c r="J202" s="75" t="str">
        <f>IF('REGISTRO 1'!J201&lt;13,IF('REGISTRO 1'!J201&gt;8,'REGISTRO 1'!J201,""),"")</f>
        <v/>
      </c>
      <c r="K202" s="22" t="str">
        <f>IF('REGISTRO 1'!J201&gt;12,'REGISTRO 1'!J201,"")</f>
        <v/>
      </c>
      <c r="L202" s="110" t="str">
        <f>IF('REGISTRO 1'!N201="","",IF('REGISTRO 1'!N201&lt;4,'REGISTRO 1'!N201,""))</f>
        <v/>
      </c>
      <c r="M202" s="75" t="str">
        <f>IF('REGISTRO 1'!N201&lt;7,IF('REGISTRO 1'!N201&gt;3,'REGISTRO 1'!N201,""),"")</f>
        <v/>
      </c>
      <c r="N202" s="75" t="str">
        <f>IF('REGISTRO 1'!N201&lt;10,IF('REGISTRO 1'!N201&gt;6,'REGISTRO 1'!N201,""),"")</f>
        <v/>
      </c>
      <c r="O202" s="22" t="str">
        <f>IF('REGISTRO 1'!N201&gt;9,'REGISTRO 1'!N201,"")</f>
        <v/>
      </c>
      <c r="P202" s="110" t="str">
        <f>IF('REGISTRO 1'!R201="","",IF('REGISTRO 1'!R201&lt;3,'REGISTRO 1'!R201,""))</f>
        <v/>
      </c>
      <c r="Q202" s="75" t="str">
        <f>IF('REGISTRO 1'!R201&lt;5,IF('REGISTRO 1'!R201&gt;2,'REGISTRO 1'!R201,""),"")</f>
        <v/>
      </c>
      <c r="R202" s="75" t="str">
        <f>IF('REGISTRO 1'!R201&lt;7,IF('REGISTRO 1'!R201&gt;4,'REGISTRO 1'!R201,""),"")</f>
        <v/>
      </c>
      <c r="S202" s="22" t="str">
        <f>IF('REGISTRO 1'!R201&gt;6,'REGISTRO 1'!R201,"")</f>
        <v/>
      </c>
      <c r="T202" s="110" t="str">
        <f>IF('REGISTRO 1'!V201="","",IF('REGISTRO 1'!V201&lt;3,'REGISTRO 1'!V201,""))</f>
        <v/>
      </c>
      <c r="U202" s="75" t="str">
        <f>IF('REGISTRO 1'!V201&lt;5,IF('REGISTRO 1'!V201&gt;2,'REGISTRO 1'!V201,""),"")</f>
        <v/>
      </c>
      <c r="V202" s="75" t="str">
        <f>IF('REGISTRO 1'!V201&lt;7,IF('REGISTRO 1'!V201&gt;4,'REGISTRO 1'!V201,""),"")</f>
        <v/>
      </c>
      <c r="W202" s="111" t="str">
        <f>IF('REGISTRO 1'!V201&gt;6,'REGISTRO 1'!V201,"")</f>
        <v/>
      </c>
      <c r="X202" s="162" t="str">
        <f t="shared" si="15"/>
        <v/>
      </c>
      <c r="Y202" s="163" t="str">
        <f>IF('REGISTRO 1'!G201="","",IF('REGISTRO 1'!G201&lt;5,'REGISTRO 1'!G201,""))</f>
        <v/>
      </c>
      <c r="Z202" s="164" t="str">
        <f>IF('REGISTRO 1'!G201&lt;9,IF('REGISTRO 1'!G201&gt;4,'REGISTRO 1'!G201,""),"")</f>
        <v/>
      </c>
      <c r="AA202" s="164" t="str">
        <f>IF('REGISTRO 1'!G201&lt;13,IF('REGISTRO 1'!G201&gt;8,'REGISTRO 1'!G201,""),"")</f>
        <v/>
      </c>
      <c r="AB202" s="165" t="str">
        <f>IF('REGISTRO 1'!G201&gt;12,'REGISTRO 1'!G201,"")</f>
        <v/>
      </c>
      <c r="AC202" s="166" t="str">
        <f>IF('REGISTRO 1'!K201="","",IF('REGISTRO 1'!K201&lt;5,'REGISTRO 1'!K201,""))</f>
        <v/>
      </c>
      <c r="AD202" s="164" t="str">
        <f>IF('REGISTRO 1'!K201&lt;9,IF('REGISTRO 1'!K201&gt;4,'REGISTRO 1'!K201,""),"")</f>
        <v/>
      </c>
      <c r="AE202" s="164" t="str">
        <f>IF('REGISTRO 1'!K201&lt;13,IF('REGISTRO 1'!K201&gt;8,'REGISTRO 1'!K201,""),"")</f>
        <v/>
      </c>
      <c r="AF202" s="165" t="str">
        <f>IF('REGISTRO 1'!K201&gt;12,'REGISTRO 1'!K201,"")</f>
        <v/>
      </c>
      <c r="AG202" s="166" t="str">
        <f>IF('REGISTRO 1'!O201="","",IF('REGISTRO 1'!O201&lt;4,'REGISTRO 1'!O201,""))</f>
        <v/>
      </c>
      <c r="AH202" s="164" t="str">
        <f>IF('REGISTRO 1'!O201&lt;7,IF('REGISTRO 1'!O201&gt;3,'REGISTRO 1'!O201,""),"")</f>
        <v/>
      </c>
      <c r="AI202" s="164" t="str">
        <f>IF('REGISTRO 1'!O201&lt;10,IF('REGISTRO 1'!O201&gt;6,'REGISTRO 1'!O201,""),"")</f>
        <v/>
      </c>
      <c r="AJ202" s="165" t="str">
        <f>IF('REGISTRO 1'!O201&gt;9,'REGISTRO 1'!O201,"")</f>
        <v/>
      </c>
      <c r="AK202" s="166" t="str">
        <f>IF('REGISTRO 1'!S201="","",IF('REGISTRO 1'!S201&lt;3,'REGISTRO 1'!S201,""))</f>
        <v/>
      </c>
      <c r="AL202" s="164" t="str">
        <f>IF('REGISTRO 1'!S201&lt;5,IF('REGISTRO 1'!S201&gt;2,'REGISTRO 1'!S201,""),"")</f>
        <v/>
      </c>
      <c r="AM202" s="164" t="str">
        <f>IF('REGISTRO 1'!S201&lt;7,IF('REGISTRO 1'!S201&gt;4,'REGISTRO 1'!S201,""),"")</f>
        <v/>
      </c>
      <c r="AN202" s="165" t="str">
        <f>IF('REGISTRO 1'!S201&gt;6,'REGISTRO 1'!S201,"")</f>
        <v/>
      </c>
      <c r="AO202" s="166" t="str">
        <f>IF('REGISTRO 1'!W201="","",IF('REGISTRO 1'!W201&lt;3,'REGISTRO 1'!W201,""))</f>
        <v/>
      </c>
      <c r="AP202" s="164" t="str">
        <f>IF('REGISTRO 1'!W201&lt;5,IF('REGISTRO 1'!W201&gt;2,'REGISTRO 1'!W201,""),"")</f>
        <v/>
      </c>
      <c r="AQ202" s="164" t="str">
        <f>IF('REGISTRO 1'!W201&lt;7,IF('REGISTRO 1'!W201&gt;4,'REGISTRO 1'!W201,""),"")</f>
        <v/>
      </c>
      <c r="AR202" s="165" t="str">
        <f>IF('REGISTRO 1'!W201&gt;6,'REGISTRO 1'!W201,"")</f>
        <v/>
      </c>
      <c r="AS202" s="162" t="str">
        <f t="shared" si="16"/>
        <v/>
      </c>
      <c r="AT202" s="110" t="str">
        <f>IF('REGISTRO 1'!H201="","",IF('REGISTRO 1'!H201&lt;5,'REGISTRO 1'!H201,""))</f>
        <v/>
      </c>
      <c r="AU202" s="75" t="str">
        <f>IF('REGISTRO 1'!H201&lt;9,IF('REGISTRO 1'!H201&gt;4,'REGISTRO 1'!H201,""),"")</f>
        <v/>
      </c>
      <c r="AV202" s="75" t="str">
        <f>IF('REGISTRO 1'!H201&lt;13,IF('REGISTRO 1'!H201&gt;8,'REGISTRO 1'!H201,""),"")</f>
        <v/>
      </c>
      <c r="AW202" s="22" t="str">
        <f>IF('REGISTRO 1'!H201&gt;12,'REGISTRO 1'!H201,"")</f>
        <v/>
      </c>
      <c r="AX202" s="110" t="str">
        <f>IF('REGISTRO 1'!L201="","",IF('REGISTRO 1'!L201&lt;5,'REGISTRO 1'!L201,""))</f>
        <v/>
      </c>
      <c r="AY202" s="75" t="str">
        <f>IF('REGISTRO 1'!L201&lt;9,IF('REGISTRO 1'!L201&gt;4,'REGISTRO 1'!L201,""),"")</f>
        <v/>
      </c>
      <c r="AZ202" s="75" t="str">
        <f>IF('REGISTRO 1'!L201&lt;13,IF('REGISTRO 1'!L201&gt;8,'REGISTRO 1'!L201,""),"")</f>
        <v/>
      </c>
      <c r="BA202" s="22" t="str">
        <f>IF('REGISTRO 1'!L201&gt;12,'REGISTRO 1'!L201,"")</f>
        <v/>
      </c>
      <c r="BB202" s="110" t="str">
        <f>IF('REGISTRO 1'!P201="","",IF('REGISTRO 1'!P201&lt;4,'REGISTRO 1'!P201,""))</f>
        <v/>
      </c>
      <c r="BC202" s="75" t="str">
        <f>IF('REGISTRO 1'!P201&lt;7,IF('REGISTRO 1'!P201&gt;3,'REGISTRO 1'!P201,""),"")</f>
        <v/>
      </c>
      <c r="BD202" s="75" t="str">
        <f>IF('REGISTRO 1'!P201&lt;10,IF('REGISTRO 1'!P201&gt;6,'REGISTRO 1'!P201,""),"")</f>
        <v/>
      </c>
      <c r="BE202" s="22" t="str">
        <f>IF('REGISTRO 1'!P201&gt;9,'REGISTRO 1'!P201,"")</f>
        <v/>
      </c>
      <c r="BF202" s="110" t="str">
        <f>IF('REGISTRO 1'!T201="","",IF('REGISTRO 1'!T201&lt;3,'REGISTRO 1'!T201,""))</f>
        <v/>
      </c>
      <c r="BG202" s="75" t="str">
        <f>IF('REGISTRO 1'!T201&lt;5,IF('REGISTRO 1'!T201&gt;2,'REGISTRO 1'!T201,""),"")</f>
        <v/>
      </c>
      <c r="BH202" s="75" t="str">
        <f>IF('REGISTRO 1'!T201&lt;7,IF('REGISTRO 1'!T201&gt;4,'REGISTRO 1'!T201,""),"")</f>
        <v/>
      </c>
      <c r="BI202" s="22" t="str">
        <f>IF('REGISTRO 1'!T201&gt;6,'REGISTRO 1'!T201,"")</f>
        <v/>
      </c>
      <c r="BJ202" s="110" t="str">
        <f>IF('REGISTRO 1'!X201="","",IF('REGISTRO 1'!X201&lt;3,'REGISTRO 1'!X201,""))</f>
        <v/>
      </c>
      <c r="BK202" s="75" t="str">
        <f>IF('REGISTRO 1'!X201&lt;5,IF('REGISTRO 1'!X201&gt;2,'REGISTRO 1'!X201,""),"")</f>
        <v/>
      </c>
      <c r="BL202" s="75" t="str">
        <f>IF('REGISTRO 1'!X201&lt;7,IF('REGISTRO 1'!X201&gt;4,'REGISTRO 1'!X201,""),"")</f>
        <v/>
      </c>
      <c r="BM202" s="22" t="str">
        <f>IF('REGISTRO 1'!X201&gt;6,'REGISTRO 1'!X201,"")</f>
        <v/>
      </c>
      <c r="BN202" s="162" t="str">
        <f t="shared" si="17"/>
        <v/>
      </c>
      <c r="BO202" s="167" t="str">
        <f>IF('REGISTRO 1'!I201="","",IF('REGISTRO 1'!I201&lt;5,'REGISTRO 1'!I201,""))</f>
        <v/>
      </c>
      <c r="BP202" s="168" t="str">
        <f>IF('REGISTRO 1'!I201&lt;9,IF('REGISTRO 1'!I201&gt;4,'REGISTRO 1'!I201,""),"")</f>
        <v/>
      </c>
      <c r="BQ202" s="168" t="str">
        <f>IF('REGISTRO 1'!I201&lt;13,IF('REGISTRO 1'!I201&gt;8,'REGISTRO 1'!I201,""),"")</f>
        <v/>
      </c>
      <c r="BR202" s="169" t="str">
        <f>IF('REGISTRO 1'!I201&gt;12,'REGISTRO 1'!I201,"")</f>
        <v/>
      </c>
      <c r="BS202" s="167" t="str">
        <f>IF('REGISTRO 1'!M201="","",IF('REGISTRO 1'!M201&lt;5,'REGISTRO 1'!M201,""))</f>
        <v/>
      </c>
      <c r="BT202" s="168" t="str">
        <f>IF('REGISTRO 1'!M201&lt;9,IF('REGISTRO 1'!M201&gt;4,'REGISTRO 1'!M201,""),"")</f>
        <v/>
      </c>
      <c r="BU202" s="168" t="str">
        <f>IF('REGISTRO 1'!M201&lt;13,IF('REGISTRO 1'!M201&gt;8,'REGISTRO 1'!M201,""),"")</f>
        <v/>
      </c>
      <c r="BV202" s="169" t="str">
        <f>IF('REGISTRO 1'!M201&gt;12,'REGISTRO 1'!M201,"")</f>
        <v/>
      </c>
      <c r="BW202" s="167" t="str">
        <f>IF('REGISTRO 1'!Q201="","",IF('REGISTRO 1'!Q201&lt;4,'REGISTRO 1'!Q201,""))</f>
        <v/>
      </c>
      <c r="BX202" s="168" t="str">
        <f>IF('REGISTRO 1'!Q201&lt;7,IF('REGISTRO 1'!Q201&gt;3,'REGISTRO 1'!Q201,""),"")</f>
        <v/>
      </c>
      <c r="BY202" s="168" t="str">
        <f>IF('REGISTRO 1'!Q201&lt;10,IF('REGISTRO 1'!Q201&gt;6,'REGISTRO 1'!Q201,""),"")</f>
        <v/>
      </c>
      <c r="BZ202" s="169" t="str">
        <f>IF('REGISTRO 1'!Q201&gt;9,'REGISTRO 1'!Q201,"")</f>
        <v/>
      </c>
      <c r="CA202" s="167" t="str">
        <f>IF('REGISTRO 1'!U201="","",IF('REGISTRO 1'!U201&lt;3,'REGISTRO 1'!U201,""))</f>
        <v/>
      </c>
      <c r="CB202" s="168" t="str">
        <f>IF('REGISTRO 1'!U201&lt;5,IF('REGISTRO 1'!U201&gt;2,'REGISTRO 1'!U201,""),"")</f>
        <v/>
      </c>
      <c r="CC202" s="168" t="str">
        <f>IF('REGISTRO 1'!U201&lt;7,IF('REGISTRO 1'!U201&gt;4,'REGISTRO 1'!U201,""),"")</f>
        <v/>
      </c>
      <c r="CD202" s="169" t="str">
        <f>IF('REGISTRO 1'!U201&gt;6,'REGISTRO 1'!U201,"")</f>
        <v/>
      </c>
      <c r="CE202" s="167" t="str">
        <f>IF('REGISTRO 1'!Y201="","",IF('REGISTRO 1'!Y201&lt;3,'REGISTRO 1'!Y201,""))</f>
        <v/>
      </c>
      <c r="CF202" s="168" t="str">
        <f>IF('REGISTRO 1'!Y201&lt;5,IF('REGISTRO 1'!Y201&gt;2,'REGISTRO 1'!Y201,""),"")</f>
        <v/>
      </c>
      <c r="CG202" s="168" t="str">
        <f>IF('REGISTRO 1'!Y201&lt;7,IF('REGISTRO 1'!Y201&gt;4,'REGISTRO 1'!Y201,""),"")</f>
        <v/>
      </c>
      <c r="CH202" s="169" t="str">
        <f>IF('REGISTRO 1'!Y201&gt;6,'REGISTRO 1'!Y201,"")</f>
        <v/>
      </c>
      <c r="CI202" s="170" t="str">
        <f t="shared" si="18"/>
        <v/>
      </c>
      <c r="CJ202" s="181" t="str">
        <f t="shared" si="19"/>
        <v/>
      </c>
      <c r="CK202" s="140" t="str">
        <f>IF('REGISTRO 1'!$C201="","",'REGISTRO 1'!D201)</f>
        <v/>
      </c>
      <c r="CL202" s="10" t="str">
        <f>IF('REGISTRO 1'!$C201="","",'REGISTRO 1'!E201)</f>
        <v/>
      </c>
    </row>
    <row r="203" spans="2:90" x14ac:dyDescent="0.25">
      <c r="B203" s="172" t="s">
        <v>232</v>
      </c>
      <c r="C203" s="54" t="str">
        <f>IF('REGISTRO 1'!C202="","",'REGISTRO 1'!C202)</f>
        <v/>
      </c>
      <c r="D203" s="21" t="str">
        <f>IF('REGISTRO 1'!F202="","",IF('REGISTRO 1'!F202&lt;5,'REGISTRO 1'!F202,""))</f>
        <v/>
      </c>
      <c r="E203" s="15" t="str">
        <f>IF('REGISTRO 1'!F202&lt;9,IF('REGISTRO 1'!F202&gt;4,'REGISTRO 1'!F202,""),"")</f>
        <v/>
      </c>
      <c r="F203" s="15" t="str">
        <f>IF('REGISTRO 1'!F202&lt;13,IF('REGISTRO 1'!F202&gt;8,'REGISTRO 1'!F202,""),"")</f>
        <v/>
      </c>
      <c r="G203" s="16" t="str">
        <f>IF('REGISTRO 1'!F202&gt;12,'REGISTRO 1'!F202,"")</f>
        <v/>
      </c>
      <c r="H203" s="21" t="str">
        <f>IF('REGISTRO 1'!J202="","",IF('REGISTRO 1'!J202&lt;5,'REGISTRO 1'!J202,""))</f>
        <v/>
      </c>
      <c r="I203" s="15" t="str">
        <f>IF('REGISTRO 1'!J202&lt;9,IF('REGISTRO 1'!J202&gt;4,'REGISTRO 1'!J202,""),"")</f>
        <v/>
      </c>
      <c r="J203" s="15" t="str">
        <f>IF('REGISTRO 1'!J202&lt;13,IF('REGISTRO 1'!J202&gt;8,'REGISTRO 1'!J202,""),"")</f>
        <v/>
      </c>
      <c r="K203" s="16" t="str">
        <f>IF('REGISTRO 1'!J202&gt;12,'REGISTRO 1'!J202,"")</f>
        <v/>
      </c>
      <c r="L203" s="21" t="str">
        <f>IF('REGISTRO 1'!N202="","",IF('REGISTRO 1'!N202&lt;4,'REGISTRO 1'!N202,""))</f>
        <v/>
      </c>
      <c r="M203" s="15" t="str">
        <f>IF('REGISTRO 1'!N202&lt;7,IF('REGISTRO 1'!N202&gt;3,'REGISTRO 1'!N202,""),"")</f>
        <v/>
      </c>
      <c r="N203" s="15" t="str">
        <f>IF('REGISTRO 1'!N202&lt;10,IF('REGISTRO 1'!N202&gt;6,'REGISTRO 1'!N202,""),"")</f>
        <v/>
      </c>
      <c r="O203" s="16" t="str">
        <f>IF('REGISTRO 1'!N202&gt;9,'REGISTRO 1'!N202,"")</f>
        <v/>
      </c>
      <c r="P203" s="21" t="str">
        <f>IF('REGISTRO 1'!R202="","",IF('REGISTRO 1'!R202&lt;3,'REGISTRO 1'!R202,""))</f>
        <v/>
      </c>
      <c r="Q203" s="15" t="str">
        <f>IF('REGISTRO 1'!R202&lt;5,IF('REGISTRO 1'!R202&gt;2,'REGISTRO 1'!R202,""),"")</f>
        <v/>
      </c>
      <c r="R203" s="15" t="str">
        <f>IF('REGISTRO 1'!R202&lt;7,IF('REGISTRO 1'!R202&gt;4,'REGISTRO 1'!R202,""),"")</f>
        <v/>
      </c>
      <c r="S203" s="16" t="str">
        <f>IF('REGISTRO 1'!R202&gt;6,'REGISTRO 1'!R202,"")</f>
        <v/>
      </c>
      <c r="T203" s="21" t="str">
        <f>IF('REGISTRO 1'!V202="","",IF('REGISTRO 1'!V202&lt;3,'REGISTRO 1'!V202,""))</f>
        <v/>
      </c>
      <c r="U203" s="15" t="str">
        <f>IF('REGISTRO 1'!V202&lt;5,IF('REGISTRO 1'!V202&gt;2,'REGISTRO 1'!V202,""),"")</f>
        <v/>
      </c>
      <c r="V203" s="15" t="str">
        <f>IF('REGISTRO 1'!V202&lt;7,IF('REGISTRO 1'!V202&gt;4,'REGISTRO 1'!V202,""),"")</f>
        <v/>
      </c>
      <c r="W203" s="20" t="str">
        <f>IF('REGISTRO 1'!V202&gt;6,'REGISTRO 1'!V202,"")</f>
        <v/>
      </c>
      <c r="X203" s="38" t="str">
        <f t="shared" si="15"/>
        <v/>
      </c>
      <c r="Y203" s="14" t="str">
        <f>IF('REGISTRO 1'!G202="","",IF('REGISTRO 1'!G202&lt;5,'REGISTRO 1'!G202,""))</f>
        <v/>
      </c>
      <c r="Z203" s="15" t="str">
        <f>IF('REGISTRO 1'!G202&lt;9,IF('REGISTRO 1'!G202&gt;4,'REGISTRO 1'!G202,""),"")</f>
        <v/>
      </c>
      <c r="AA203" s="15" t="str">
        <f>IF('REGISTRO 1'!G202&lt;13,IF('REGISTRO 1'!G202&gt;8,'REGISTRO 1'!G202,""),"")</f>
        <v/>
      </c>
      <c r="AB203" s="16" t="str">
        <f>IF('REGISTRO 1'!G202&gt;12,'REGISTRO 1'!G202,"")</f>
        <v/>
      </c>
      <c r="AC203" s="21" t="str">
        <f>IF('REGISTRO 1'!K202="","",IF('REGISTRO 1'!K202&lt;5,'REGISTRO 1'!K202,""))</f>
        <v/>
      </c>
      <c r="AD203" s="15" t="str">
        <f>IF('REGISTRO 1'!K202&lt;9,IF('REGISTRO 1'!K202&gt;4,'REGISTRO 1'!K202,""),"")</f>
        <v/>
      </c>
      <c r="AE203" s="15" t="str">
        <f>IF('REGISTRO 1'!K202&lt;13,IF('REGISTRO 1'!K202&gt;8,'REGISTRO 1'!K202,""),"")</f>
        <v/>
      </c>
      <c r="AF203" s="16" t="str">
        <f>IF('REGISTRO 1'!K202&gt;12,'REGISTRO 1'!K202,"")</f>
        <v/>
      </c>
      <c r="AG203" s="21" t="str">
        <f>IF('REGISTRO 1'!O202="","",IF('REGISTRO 1'!O202&lt;4,'REGISTRO 1'!O202,""))</f>
        <v/>
      </c>
      <c r="AH203" s="15" t="str">
        <f>IF('REGISTRO 1'!O202&lt;7,IF('REGISTRO 1'!O202&gt;3,'REGISTRO 1'!O202,""),"")</f>
        <v/>
      </c>
      <c r="AI203" s="15" t="str">
        <f>IF('REGISTRO 1'!O202&lt;10,IF('REGISTRO 1'!O202&gt;6,'REGISTRO 1'!O202,""),"")</f>
        <v/>
      </c>
      <c r="AJ203" s="16" t="str">
        <f>IF('REGISTRO 1'!O202&gt;9,'REGISTRO 1'!O202,"")</f>
        <v/>
      </c>
      <c r="AK203" s="21" t="str">
        <f>IF('REGISTRO 1'!S202="","",IF('REGISTRO 1'!S202&lt;3,'REGISTRO 1'!S202,""))</f>
        <v/>
      </c>
      <c r="AL203" s="15" t="str">
        <f>IF('REGISTRO 1'!S202&lt;5,IF('REGISTRO 1'!S202&gt;2,'REGISTRO 1'!S202,""),"")</f>
        <v/>
      </c>
      <c r="AM203" s="15" t="str">
        <f>IF('REGISTRO 1'!S202&lt;7,IF('REGISTRO 1'!S202&gt;4,'REGISTRO 1'!S202,""),"")</f>
        <v/>
      </c>
      <c r="AN203" s="16" t="str">
        <f>IF('REGISTRO 1'!S202&gt;6,'REGISTRO 1'!S202,"")</f>
        <v/>
      </c>
      <c r="AO203" s="21" t="str">
        <f>IF('REGISTRO 1'!W202="","",IF('REGISTRO 1'!W202&lt;3,'REGISTRO 1'!W202,""))</f>
        <v/>
      </c>
      <c r="AP203" s="15" t="str">
        <f>IF('REGISTRO 1'!W202&lt;5,IF('REGISTRO 1'!W202&gt;2,'REGISTRO 1'!W202,""),"")</f>
        <v/>
      </c>
      <c r="AQ203" s="15" t="str">
        <f>IF('REGISTRO 1'!W202&lt;7,IF('REGISTRO 1'!W202&gt;4,'REGISTRO 1'!W202,""),"")</f>
        <v/>
      </c>
      <c r="AR203" s="16" t="str">
        <f>IF('REGISTRO 1'!W202&gt;6,'REGISTRO 1'!W202,"")</f>
        <v/>
      </c>
      <c r="AS203" s="38" t="str">
        <f t="shared" si="16"/>
        <v/>
      </c>
      <c r="AT203" s="21" t="str">
        <f>IF('REGISTRO 1'!H202="","",IF('REGISTRO 1'!H202&lt;5,'REGISTRO 1'!H202,""))</f>
        <v/>
      </c>
      <c r="AU203" s="15" t="str">
        <f>IF('REGISTRO 1'!H202&lt;9,IF('REGISTRO 1'!H202&gt;4,'REGISTRO 1'!H202,""),"")</f>
        <v/>
      </c>
      <c r="AV203" s="15" t="str">
        <f>IF('REGISTRO 1'!H202&lt;13,IF('REGISTRO 1'!H202&gt;8,'REGISTRO 1'!H202,""),"")</f>
        <v/>
      </c>
      <c r="AW203" s="16" t="str">
        <f>IF('REGISTRO 1'!H202&gt;12,'REGISTRO 1'!H202,"")</f>
        <v/>
      </c>
      <c r="AX203" s="21" t="str">
        <f>IF('REGISTRO 1'!L202="","",IF('REGISTRO 1'!L202&lt;5,'REGISTRO 1'!L202,""))</f>
        <v/>
      </c>
      <c r="AY203" s="15" t="str">
        <f>IF('REGISTRO 1'!L202&lt;9,IF('REGISTRO 1'!L202&gt;4,'REGISTRO 1'!L202,""),"")</f>
        <v/>
      </c>
      <c r="AZ203" s="15" t="str">
        <f>IF('REGISTRO 1'!L202&lt;13,IF('REGISTRO 1'!L202&gt;8,'REGISTRO 1'!L202,""),"")</f>
        <v/>
      </c>
      <c r="BA203" s="16" t="str">
        <f>IF('REGISTRO 1'!L202&gt;12,'REGISTRO 1'!L202,"")</f>
        <v/>
      </c>
      <c r="BB203" s="21" t="str">
        <f>IF('REGISTRO 1'!P202="","",IF('REGISTRO 1'!P202&lt;4,'REGISTRO 1'!P202,""))</f>
        <v/>
      </c>
      <c r="BC203" s="15" t="str">
        <f>IF('REGISTRO 1'!P202&lt;7,IF('REGISTRO 1'!P202&gt;3,'REGISTRO 1'!P202,""),"")</f>
        <v/>
      </c>
      <c r="BD203" s="15" t="str">
        <f>IF('REGISTRO 1'!P202&lt;10,IF('REGISTRO 1'!P202&gt;6,'REGISTRO 1'!P202,""),"")</f>
        <v/>
      </c>
      <c r="BE203" s="16" t="str">
        <f>IF('REGISTRO 1'!P202&gt;9,'REGISTRO 1'!P202,"")</f>
        <v/>
      </c>
      <c r="BF203" s="21" t="str">
        <f>IF('REGISTRO 1'!T202="","",IF('REGISTRO 1'!T202&lt;3,'REGISTRO 1'!T202,""))</f>
        <v/>
      </c>
      <c r="BG203" s="15" t="str">
        <f>IF('REGISTRO 1'!T202&lt;5,IF('REGISTRO 1'!T202&gt;2,'REGISTRO 1'!T202,""),"")</f>
        <v/>
      </c>
      <c r="BH203" s="15" t="str">
        <f>IF('REGISTRO 1'!T202&lt;7,IF('REGISTRO 1'!T202&gt;4,'REGISTRO 1'!T202,""),"")</f>
        <v/>
      </c>
      <c r="BI203" s="16" t="str">
        <f>IF('REGISTRO 1'!T202&gt;6,'REGISTRO 1'!T202,"")</f>
        <v/>
      </c>
      <c r="BJ203" s="21" t="str">
        <f>IF('REGISTRO 1'!X202="","",IF('REGISTRO 1'!X202&lt;3,'REGISTRO 1'!X202,""))</f>
        <v/>
      </c>
      <c r="BK203" s="15" t="str">
        <f>IF('REGISTRO 1'!X202&lt;5,IF('REGISTRO 1'!X202&gt;2,'REGISTRO 1'!X202,""),"")</f>
        <v/>
      </c>
      <c r="BL203" s="15" t="str">
        <f>IF('REGISTRO 1'!X202&lt;7,IF('REGISTRO 1'!X202&gt;4,'REGISTRO 1'!X202,""),"")</f>
        <v/>
      </c>
      <c r="BM203" s="16" t="str">
        <f>IF('REGISTRO 1'!X202&gt;6,'REGISTRO 1'!X202,"")</f>
        <v/>
      </c>
      <c r="BN203" s="38" t="str">
        <f t="shared" si="17"/>
        <v/>
      </c>
      <c r="BO203" s="14" t="str">
        <f>IF('REGISTRO 1'!I202="","",IF('REGISTRO 1'!I202&lt;5,'REGISTRO 1'!I202,""))</f>
        <v/>
      </c>
      <c r="BP203" s="15" t="str">
        <f>IF('REGISTRO 1'!I202&lt;9,IF('REGISTRO 1'!I202&gt;4,'REGISTRO 1'!I202,""),"")</f>
        <v/>
      </c>
      <c r="BQ203" s="15" t="str">
        <f>IF('REGISTRO 1'!I202&lt;13,IF('REGISTRO 1'!I202&gt;8,'REGISTRO 1'!I202,""),"")</f>
        <v/>
      </c>
      <c r="BR203" s="16" t="str">
        <f>IF('REGISTRO 1'!I202&gt;12,'REGISTRO 1'!I202,"")</f>
        <v/>
      </c>
      <c r="BS203" s="14" t="str">
        <f>IF('REGISTRO 1'!M202="","",IF('REGISTRO 1'!M202&lt;5,'REGISTRO 1'!M202,""))</f>
        <v/>
      </c>
      <c r="BT203" s="15" t="str">
        <f>IF('REGISTRO 1'!M202&lt;9,IF('REGISTRO 1'!M202&gt;4,'REGISTRO 1'!M202,""),"")</f>
        <v/>
      </c>
      <c r="BU203" s="15" t="str">
        <f>IF('REGISTRO 1'!M202&lt;13,IF('REGISTRO 1'!M202&gt;8,'REGISTRO 1'!M202,""),"")</f>
        <v/>
      </c>
      <c r="BV203" s="16" t="str">
        <f>IF('REGISTRO 1'!M202&gt;12,'REGISTRO 1'!M202,"")</f>
        <v/>
      </c>
      <c r="BW203" s="14" t="str">
        <f>IF('REGISTRO 1'!Q202="","",IF('REGISTRO 1'!Q202&lt;4,'REGISTRO 1'!Q202,""))</f>
        <v/>
      </c>
      <c r="BX203" s="15" t="str">
        <f>IF('REGISTRO 1'!Q202&lt;7,IF('REGISTRO 1'!Q202&gt;3,'REGISTRO 1'!Q202,""),"")</f>
        <v/>
      </c>
      <c r="BY203" s="15" t="str">
        <f>IF('REGISTRO 1'!Q202&lt;10,IF('REGISTRO 1'!Q202&gt;6,'REGISTRO 1'!Q202,""),"")</f>
        <v/>
      </c>
      <c r="BZ203" s="16" t="str">
        <f>IF('REGISTRO 1'!Q202&gt;9,'REGISTRO 1'!Q202,"")</f>
        <v/>
      </c>
      <c r="CA203" s="14" t="str">
        <f>IF('REGISTRO 1'!U202="","",IF('REGISTRO 1'!U202&lt;3,'REGISTRO 1'!U202,""))</f>
        <v/>
      </c>
      <c r="CB203" s="15" t="str">
        <f>IF('REGISTRO 1'!U202&lt;5,IF('REGISTRO 1'!U202&gt;2,'REGISTRO 1'!U202,""),"")</f>
        <v/>
      </c>
      <c r="CC203" s="15" t="str">
        <f>IF('REGISTRO 1'!U202&lt;7,IF('REGISTRO 1'!U202&gt;4,'REGISTRO 1'!U202,""),"")</f>
        <v/>
      </c>
      <c r="CD203" s="16" t="str">
        <f>IF('REGISTRO 1'!U202&gt;6,'REGISTRO 1'!U202,"")</f>
        <v/>
      </c>
      <c r="CE203" s="14" t="str">
        <f>IF('REGISTRO 1'!Y202="","",IF('REGISTRO 1'!Y202&lt;3,'REGISTRO 1'!Y202,""))</f>
        <v/>
      </c>
      <c r="CF203" s="15" t="str">
        <f>IF('REGISTRO 1'!Y202&lt;5,IF('REGISTRO 1'!Y202&gt;2,'REGISTRO 1'!Y202,""),"")</f>
        <v/>
      </c>
      <c r="CG203" s="15" t="str">
        <f>IF('REGISTRO 1'!Y202&lt;7,IF('REGISTRO 1'!Y202&gt;4,'REGISTRO 1'!Y202,""),"")</f>
        <v/>
      </c>
      <c r="CH203" s="16" t="str">
        <f>IF('REGISTRO 1'!Y202&gt;6,'REGISTRO 1'!Y202,"")</f>
        <v/>
      </c>
      <c r="CI203" s="73" t="str">
        <f t="shared" si="18"/>
        <v/>
      </c>
      <c r="CJ203" s="180" t="str">
        <f t="shared" si="19"/>
        <v/>
      </c>
      <c r="CK203" s="140" t="str">
        <f>IF('REGISTRO 1'!$C202="","",'REGISTRO 1'!D202)</f>
        <v/>
      </c>
      <c r="CL203" s="10" t="str">
        <f>IF('REGISTRO 1'!$C202="","",'REGISTRO 1'!E202)</f>
        <v/>
      </c>
    </row>
    <row r="204" spans="2:90" x14ac:dyDescent="0.25">
      <c r="B204" s="69" t="s">
        <v>233</v>
      </c>
      <c r="C204" s="28" t="str">
        <f>IF('REGISTRO 1'!C203="","",'REGISTRO 1'!C203)</f>
        <v/>
      </c>
      <c r="D204" s="110" t="str">
        <f>IF('REGISTRO 1'!F203="","",IF('REGISTRO 1'!F203&lt;5,'REGISTRO 1'!F203,""))</f>
        <v/>
      </c>
      <c r="E204" s="75" t="str">
        <f>IF('REGISTRO 1'!F203&lt;9,IF('REGISTRO 1'!F203&gt;4,'REGISTRO 1'!F203,""),"")</f>
        <v/>
      </c>
      <c r="F204" s="75" t="str">
        <f>IF('REGISTRO 1'!F203&lt;13,IF('REGISTRO 1'!F203&gt;8,'REGISTRO 1'!F203,""),"")</f>
        <v/>
      </c>
      <c r="G204" s="22" t="str">
        <f>IF('REGISTRO 1'!F203&gt;12,'REGISTRO 1'!F203,"")</f>
        <v/>
      </c>
      <c r="H204" s="110" t="str">
        <f>IF('REGISTRO 1'!J203="","",IF('REGISTRO 1'!J203&lt;5,'REGISTRO 1'!J203,""))</f>
        <v/>
      </c>
      <c r="I204" s="75" t="str">
        <f>IF('REGISTRO 1'!J203&lt;9,IF('REGISTRO 1'!J203&gt;4,'REGISTRO 1'!J203,""),"")</f>
        <v/>
      </c>
      <c r="J204" s="75" t="str">
        <f>IF('REGISTRO 1'!J203&lt;13,IF('REGISTRO 1'!J203&gt;8,'REGISTRO 1'!J203,""),"")</f>
        <v/>
      </c>
      <c r="K204" s="22" t="str">
        <f>IF('REGISTRO 1'!J203&gt;12,'REGISTRO 1'!J203,"")</f>
        <v/>
      </c>
      <c r="L204" s="110" t="str">
        <f>IF('REGISTRO 1'!N203="","",IF('REGISTRO 1'!N203&lt;4,'REGISTRO 1'!N203,""))</f>
        <v/>
      </c>
      <c r="M204" s="75" t="str">
        <f>IF('REGISTRO 1'!N203&lt;7,IF('REGISTRO 1'!N203&gt;3,'REGISTRO 1'!N203,""),"")</f>
        <v/>
      </c>
      <c r="N204" s="75" t="str">
        <f>IF('REGISTRO 1'!N203&lt;10,IF('REGISTRO 1'!N203&gt;6,'REGISTRO 1'!N203,""),"")</f>
        <v/>
      </c>
      <c r="O204" s="22" t="str">
        <f>IF('REGISTRO 1'!N203&gt;9,'REGISTRO 1'!N203,"")</f>
        <v/>
      </c>
      <c r="P204" s="110" t="str">
        <f>IF('REGISTRO 1'!R203="","",IF('REGISTRO 1'!R203&lt;3,'REGISTRO 1'!R203,""))</f>
        <v/>
      </c>
      <c r="Q204" s="75" t="str">
        <f>IF('REGISTRO 1'!R203&lt;5,IF('REGISTRO 1'!R203&gt;2,'REGISTRO 1'!R203,""),"")</f>
        <v/>
      </c>
      <c r="R204" s="75" t="str">
        <f>IF('REGISTRO 1'!R203&lt;7,IF('REGISTRO 1'!R203&gt;4,'REGISTRO 1'!R203,""),"")</f>
        <v/>
      </c>
      <c r="S204" s="22" t="str">
        <f>IF('REGISTRO 1'!R203&gt;6,'REGISTRO 1'!R203,"")</f>
        <v/>
      </c>
      <c r="T204" s="110" t="str">
        <f>IF('REGISTRO 1'!V203="","",IF('REGISTRO 1'!V203&lt;3,'REGISTRO 1'!V203,""))</f>
        <v/>
      </c>
      <c r="U204" s="75" t="str">
        <f>IF('REGISTRO 1'!V203&lt;5,IF('REGISTRO 1'!V203&gt;2,'REGISTRO 1'!V203,""),"")</f>
        <v/>
      </c>
      <c r="V204" s="75" t="str">
        <f>IF('REGISTRO 1'!V203&lt;7,IF('REGISTRO 1'!V203&gt;4,'REGISTRO 1'!V203,""),"")</f>
        <v/>
      </c>
      <c r="W204" s="111" t="str">
        <f>IF('REGISTRO 1'!V203&gt;6,'REGISTRO 1'!V203,"")</f>
        <v/>
      </c>
      <c r="X204" s="162" t="str">
        <f t="shared" si="15"/>
        <v/>
      </c>
      <c r="Y204" s="163" t="str">
        <f>IF('REGISTRO 1'!G203="","",IF('REGISTRO 1'!G203&lt;5,'REGISTRO 1'!G203,""))</f>
        <v/>
      </c>
      <c r="Z204" s="164" t="str">
        <f>IF('REGISTRO 1'!G203&lt;9,IF('REGISTRO 1'!G203&gt;4,'REGISTRO 1'!G203,""),"")</f>
        <v/>
      </c>
      <c r="AA204" s="164" t="str">
        <f>IF('REGISTRO 1'!G203&lt;13,IF('REGISTRO 1'!G203&gt;8,'REGISTRO 1'!G203,""),"")</f>
        <v/>
      </c>
      <c r="AB204" s="165" t="str">
        <f>IF('REGISTRO 1'!G203&gt;12,'REGISTRO 1'!G203,"")</f>
        <v/>
      </c>
      <c r="AC204" s="166" t="str">
        <f>IF('REGISTRO 1'!K203="","",IF('REGISTRO 1'!K203&lt;5,'REGISTRO 1'!K203,""))</f>
        <v/>
      </c>
      <c r="AD204" s="164" t="str">
        <f>IF('REGISTRO 1'!K203&lt;9,IF('REGISTRO 1'!K203&gt;4,'REGISTRO 1'!K203,""),"")</f>
        <v/>
      </c>
      <c r="AE204" s="164" t="str">
        <f>IF('REGISTRO 1'!K203&lt;13,IF('REGISTRO 1'!K203&gt;8,'REGISTRO 1'!K203,""),"")</f>
        <v/>
      </c>
      <c r="AF204" s="165" t="str">
        <f>IF('REGISTRO 1'!K203&gt;12,'REGISTRO 1'!K203,"")</f>
        <v/>
      </c>
      <c r="AG204" s="166" t="str">
        <f>IF('REGISTRO 1'!O203="","",IF('REGISTRO 1'!O203&lt;4,'REGISTRO 1'!O203,""))</f>
        <v/>
      </c>
      <c r="AH204" s="164" t="str">
        <f>IF('REGISTRO 1'!O203&lt;7,IF('REGISTRO 1'!O203&gt;3,'REGISTRO 1'!O203,""),"")</f>
        <v/>
      </c>
      <c r="AI204" s="164" t="str">
        <f>IF('REGISTRO 1'!O203&lt;10,IF('REGISTRO 1'!O203&gt;6,'REGISTRO 1'!O203,""),"")</f>
        <v/>
      </c>
      <c r="AJ204" s="165" t="str">
        <f>IF('REGISTRO 1'!O203&gt;9,'REGISTRO 1'!O203,"")</f>
        <v/>
      </c>
      <c r="AK204" s="166" t="str">
        <f>IF('REGISTRO 1'!S203="","",IF('REGISTRO 1'!S203&lt;3,'REGISTRO 1'!S203,""))</f>
        <v/>
      </c>
      <c r="AL204" s="164" t="str">
        <f>IF('REGISTRO 1'!S203&lt;5,IF('REGISTRO 1'!S203&gt;2,'REGISTRO 1'!S203,""),"")</f>
        <v/>
      </c>
      <c r="AM204" s="164" t="str">
        <f>IF('REGISTRO 1'!S203&lt;7,IF('REGISTRO 1'!S203&gt;4,'REGISTRO 1'!S203,""),"")</f>
        <v/>
      </c>
      <c r="AN204" s="165" t="str">
        <f>IF('REGISTRO 1'!S203&gt;6,'REGISTRO 1'!S203,"")</f>
        <v/>
      </c>
      <c r="AO204" s="166" t="str">
        <f>IF('REGISTRO 1'!W203="","",IF('REGISTRO 1'!W203&lt;3,'REGISTRO 1'!W203,""))</f>
        <v/>
      </c>
      <c r="AP204" s="164" t="str">
        <f>IF('REGISTRO 1'!W203&lt;5,IF('REGISTRO 1'!W203&gt;2,'REGISTRO 1'!W203,""),"")</f>
        <v/>
      </c>
      <c r="AQ204" s="164" t="str">
        <f>IF('REGISTRO 1'!W203&lt;7,IF('REGISTRO 1'!W203&gt;4,'REGISTRO 1'!W203,""),"")</f>
        <v/>
      </c>
      <c r="AR204" s="165" t="str">
        <f>IF('REGISTRO 1'!W203&gt;6,'REGISTRO 1'!W203,"")</f>
        <v/>
      </c>
      <c r="AS204" s="162" t="str">
        <f t="shared" si="16"/>
        <v/>
      </c>
      <c r="AT204" s="110" t="str">
        <f>IF('REGISTRO 1'!H203="","",IF('REGISTRO 1'!H203&lt;5,'REGISTRO 1'!H203,""))</f>
        <v/>
      </c>
      <c r="AU204" s="75" t="str">
        <f>IF('REGISTRO 1'!H203&lt;9,IF('REGISTRO 1'!H203&gt;4,'REGISTRO 1'!H203,""),"")</f>
        <v/>
      </c>
      <c r="AV204" s="75" t="str">
        <f>IF('REGISTRO 1'!H203&lt;13,IF('REGISTRO 1'!H203&gt;8,'REGISTRO 1'!H203,""),"")</f>
        <v/>
      </c>
      <c r="AW204" s="22" t="str">
        <f>IF('REGISTRO 1'!H203&gt;12,'REGISTRO 1'!H203,"")</f>
        <v/>
      </c>
      <c r="AX204" s="110" t="str">
        <f>IF('REGISTRO 1'!L203="","",IF('REGISTRO 1'!L203&lt;5,'REGISTRO 1'!L203,""))</f>
        <v/>
      </c>
      <c r="AY204" s="75" t="str">
        <f>IF('REGISTRO 1'!L203&lt;9,IF('REGISTRO 1'!L203&gt;4,'REGISTRO 1'!L203,""),"")</f>
        <v/>
      </c>
      <c r="AZ204" s="75" t="str">
        <f>IF('REGISTRO 1'!L203&lt;13,IF('REGISTRO 1'!L203&gt;8,'REGISTRO 1'!L203,""),"")</f>
        <v/>
      </c>
      <c r="BA204" s="22" t="str">
        <f>IF('REGISTRO 1'!L203&gt;12,'REGISTRO 1'!L203,"")</f>
        <v/>
      </c>
      <c r="BB204" s="110" t="str">
        <f>IF('REGISTRO 1'!P203="","",IF('REGISTRO 1'!P203&lt;4,'REGISTRO 1'!P203,""))</f>
        <v/>
      </c>
      <c r="BC204" s="75" t="str">
        <f>IF('REGISTRO 1'!P203&lt;7,IF('REGISTRO 1'!P203&gt;3,'REGISTRO 1'!P203,""),"")</f>
        <v/>
      </c>
      <c r="BD204" s="75" t="str">
        <f>IF('REGISTRO 1'!P203&lt;10,IF('REGISTRO 1'!P203&gt;6,'REGISTRO 1'!P203,""),"")</f>
        <v/>
      </c>
      <c r="BE204" s="22" t="str">
        <f>IF('REGISTRO 1'!P203&gt;9,'REGISTRO 1'!P203,"")</f>
        <v/>
      </c>
      <c r="BF204" s="110" t="str">
        <f>IF('REGISTRO 1'!T203="","",IF('REGISTRO 1'!T203&lt;3,'REGISTRO 1'!T203,""))</f>
        <v/>
      </c>
      <c r="BG204" s="75" t="str">
        <f>IF('REGISTRO 1'!T203&lt;5,IF('REGISTRO 1'!T203&gt;2,'REGISTRO 1'!T203,""),"")</f>
        <v/>
      </c>
      <c r="BH204" s="75" t="str">
        <f>IF('REGISTRO 1'!T203&lt;7,IF('REGISTRO 1'!T203&gt;4,'REGISTRO 1'!T203,""),"")</f>
        <v/>
      </c>
      <c r="BI204" s="22" t="str">
        <f>IF('REGISTRO 1'!T203&gt;6,'REGISTRO 1'!T203,"")</f>
        <v/>
      </c>
      <c r="BJ204" s="110" t="str">
        <f>IF('REGISTRO 1'!X203="","",IF('REGISTRO 1'!X203&lt;3,'REGISTRO 1'!X203,""))</f>
        <v/>
      </c>
      <c r="BK204" s="75" t="str">
        <f>IF('REGISTRO 1'!X203&lt;5,IF('REGISTRO 1'!X203&gt;2,'REGISTRO 1'!X203,""),"")</f>
        <v/>
      </c>
      <c r="BL204" s="75" t="str">
        <f>IF('REGISTRO 1'!X203&lt;7,IF('REGISTRO 1'!X203&gt;4,'REGISTRO 1'!X203,""),"")</f>
        <v/>
      </c>
      <c r="BM204" s="22" t="str">
        <f>IF('REGISTRO 1'!X203&gt;6,'REGISTRO 1'!X203,"")</f>
        <v/>
      </c>
      <c r="BN204" s="162" t="str">
        <f t="shared" si="17"/>
        <v/>
      </c>
      <c r="BO204" s="167" t="str">
        <f>IF('REGISTRO 1'!I203="","",IF('REGISTRO 1'!I203&lt;5,'REGISTRO 1'!I203,""))</f>
        <v/>
      </c>
      <c r="BP204" s="168" t="str">
        <f>IF('REGISTRO 1'!I203&lt;9,IF('REGISTRO 1'!I203&gt;4,'REGISTRO 1'!I203,""),"")</f>
        <v/>
      </c>
      <c r="BQ204" s="168" t="str">
        <f>IF('REGISTRO 1'!I203&lt;13,IF('REGISTRO 1'!I203&gt;8,'REGISTRO 1'!I203,""),"")</f>
        <v/>
      </c>
      <c r="BR204" s="169" t="str">
        <f>IF('REGISTRO 1'!I203&gt;12,'REGISTRO 1'!I203,"")</f>
        <v/>
      </c>
      <c r="BS204" s="167" t="str">
        <f>IF('REGISTRO 1'!M203="","",IF('REGISTRO 1'!M203&lt;5,'REGISTRO 1'!M203,""))</f>
        <v/>
      </c>
      <c r="BT204" s="168" t="str">
        <f>IF('REGISTRO 1'!M203&lt;9,IF('REGISTRO 1'!M203&gt;4,'REGISTRO 1'!M203,""),"")</f>
        <v/>
      </c>
      <c r="BU204" s="168" t="str">
        <f>IF('REGISTRO 1'!M203&lt;13,IF('REGISTRO 1'!M203&gt;8,'REGISTRO 1'!M203,""),"")</f>
        <v/>
      </c>
      <c r="BV204" s="169" t="str">
        <f>IF('REGISTRO 1'!M203&gt;12,'REGISTRO 1'!M203,"")</f>
        <v/>
      </c>
      <c r="BW204" s="167" t="str">
        <f>IF('REGISTRO 1'!Q203="","",IF('REGISTRO 1'!Q203&lt;4,'REGISTRO 1'!Q203,""))</f>
        <v/>
      </c>
      <c r="BX204" s="168" t="str">
        <f>IF('REGISTRO 1'!Q203&lt;7,IF('REGISTRO 1'!Q203&gt;3,'REGISTRO 1'!Q203,""),"")</f>
        <v/>
      </c>
      <c r="BY204" s="168" t="str">
        <f>IF('REGISTRO 1'!Q203&lt;10,IF('REGISTRO 1'!Q203&gt;6,'REGISTRO 1'!Q203,""),"")</f>
        <v/>
      </c>
      <c r="BZ204" s="169" t="str">
        <f>IF('REGISTRO 1'!Q203&gt;9,'REGISTRO 1'!Q203,"")</f>
        <v/>
      </c>
      <c r="CA204" s="167" t="str">
        <f>IF('REGISTRO 1'!U203="","",IF('REGISTRO 1'!U203&lt;3,'REGISTRO 1'!U203,""))</f>
        <v/>
      </c>
      <c r="CB204" s="168" t="str">
        <f>IF('REGISTRO 1'!U203&lt;5,IF('REGISTRO 1'!U203&gt;2,'REGISTRO 1'!U203,""),"")</f>
        <v/>
      </c>
      <c r="CC204" s="168" t="str">
        <f>IF('REGISTRO 1'!U203&lt;7,IF('REGISTRO 1'!U203&gt;4,'REGISTRO 1'!U203,""),"")</f>
        <v/>
      </c>
      <c r="CD204" s="169" t="str">
        <f>IF('REGISTRO 1'!U203&gt;6,'REGISTRO 1'!U203,"")</f>
        <v/>
      </c>
      <c r="CE204" s="167" t="str">
        <f>IF('REGISTRO 1'!Y203="","",IF('REGISTRO 1'!Y203&lt;3,'REGISTRO 1'!Y203,""))</f>
        <v/>
      </c>
      <c r="CF204" s="168" t="str">
        <f>IF('REGISTRO 1'!Y203&lt;5,IF('REGISTRO 1'!Y203&gt;2,'REGISTRO 1'!Y203,""),"")</f>
        <v/>
      </c>
      <c r="CG204" s="168" t="str">
        <f>IF('REGISTRO 1'!Y203&lt;7,IF('REGISTRO 1'!Y203&gt;4,'REGISTRO 1'!Y203,""),"")</f>
        <v/>
      </c>
      <c r="CH204" s="169" t="str">
        <f>IF('REGISTRO 1'!Y203&gt;6,'REGISTRO 1'!Y203,"")</f>
        <v/>
      </c>
      <c r="CI204" s="170" t="str">
        <f t="shared" si="18"/>
        <v/>
      </c>
      <c r="CJ204" s="181" t="str">
        <f t="shared" si="19"/>
        <v/>
      </c>
      <c r="CK204" s="140" t="str">
        <f>IF('REGISTRO 1'!$C203="","",'REGISTRO 1'!D203)</f>
        <v/>
      </c>
      <c r="CL204" s="10" t="str">
        <f>IF('REGISTRO 1'!$C203="","",'REGISTRO 1'!E203)</f>
        <v/>
      </c>
    </row>
    <row r="205" spans="2:90" x14ac:dyDescent="0.25">
      <c r="B205" s="172" t="s">
        <v>234</v>
      </c>
      <c r="C205" s="54" t="str">
        <f>IF('REGISTRO 1'!C204="","",'REGISTRO 1'!C204)</f>
        <v/>
      </c>
      <c r="D205" s="21" t="str">
        <f>IF('REGISTRO 1'!F204="","",IF('REGISTRO 1'!F204&lt;5,'REGISTRO 1'!F204,""))</f>
        <v/>
      </c>
      <c r="E205" s="15" t="str">
        <f>IF('REGISTRO 1'!F204&lt;9,IF('REGISTRO 1'!F204&gt;4,'REGISTRO 1'!F204,""),"")</f>
        <v/>
      </c>
      <c r="F205" s="15" t="str">
        <f>IF('REGISTRO 1'!F204&lt;13,IF('REGISTRO 1'!F204&gt;8,'REGISTRO 1'!F204,""),"")</f>
        <v/>
      </c>
      <c r="G205" s="16" t="str">
        <f>IF('REGISTRO 1'!F204&gt;12,'REGISTRO 1'!F204,"")</f>
        <v/>
      </c>
      <c r="H205" s="21" t="str">
        <f>IF('REGISTRO 1'!J204="","",IF('REGISTRO 1'!J204&lt;5,'REGISTRO 1'!J204,""))</f>
        <v/>
      </c>
      <c r="I205" s="15" t="str">
        <f>IF('REGISTRO 1'!J204&lt;9,IF('REGISTRO 1'!J204&gt;4,'REGISTRO 1'!J204,""),"")</f>
        <v/>
      </c>
      <c r="J205" s="15" t="str">
        <f>IF('REGISTRO 1'!J204&lt;13,IF('REGISTRO 1'!J204&gt;8,'REGISTRO 1'!J204,""),"")</f>
        <v/>
      </c>
      <c r="K205" s="16" t="str">
        <f>IF('REGISTRO 1'!J204&gt;12,'REGISTRO 1'!J204,"")</f>
        <v/>
      </c>
      <c r="L205" s="21" t="str">
        <f>IF('REGISTRO 1'!N204="","",IF('REGISTRO 1'!N204&lt;4,'REGISTRO 1'!N204,""))</f>
        <v/>
      </c>
      <c r="M205" s="15" t="str">
        <f>IF('REGISTRO 1'!N204&lt;7,IF('REGISTRO 1'!N204&gt;3,'REGISTRO 1'!N204,""),"")</f>
        <v/>
      </c>
      <c r="N205" s="15" t="str">
        <f>IF('REGISTRO 1'!N204&lt;10,IF('REGISTRO 1'!N204&gt;6,'REGISTRO 1'!N204,""),"")</f>
        <v/>
      </c>
      <c r="O205" s="16" t="str">
        <f>IF('REGISTRO 1'!N204&gt;9,'REGISTRO 1'!N204,"")</f>
        <v/>
      </c>
      <c r="P205" s="21" t="str">
        <f>IF('REGISTRO 1'!R204="","",IF('REGISTRO 1'!R204&lt;3,'REGISTRO 1'!R204,""))</f>
        <v/>
      </c>
      <c r="Q205" s="15" t="str">
        <f>IF('REGISTRO 1'!R204&lt;5,IF('REGISTRO 1'!R204&gt;2,'REGISTRO 1'!R204,""),"")</f>
        <v/>
      </c>
      <c r="R205" s="15" t="str">
        <f>IF('REGISTRO 1'!R204&lt;7,IF('REGISTRO 1'!R204&gt;4,'REGISTRO 1'!R204,""),"")</f>
        <v/>
      </c>
      <c r="S205" s="16" t="str">
        <f>IF('REGISTRO 1'!R204&gt;6,'REGISTRO 1'!R204,"")</f>
        <v/>
      </c>
      <c r="T205" s="21" t="str">
        <f>IF('REGISTRO 1'!V204="","",IF('REGISTRO 1'!V204&lt;3,'REGISTRO 1'!V204,""))</f>
        <v/>
      </c>
      <c r="U205" s="15" t="str">
        <f>IF('REGISTRO 1'!V204&lt;5,IF('REGISTRO 1'!V204&gt;2,'REGISTRO 1'!V204,""),"")</f>
        <v/>
      </c>
      <c r="V205" s="15" t="str">
        <f>IF('REGISTRO 1'!V204&lt;7,IF('REGISTRO 1'!V204&gt;4,'REGISTRO 1'!V204,""),"")</f>
        <v/>
      </c>
      <c r="W205" s="20" t="str">
        <f>IF('REGISTRO 1'!V204&gt;6,'REGISTRO 1'!V204,"")</f>
        <v/>
      </c>
      <c r="X205" s="38" t="str">
        <f t="shared" si="15"/>
        <v/>
      </c>
      <c r="Y205" s="14" t="str">
        <f>IF('REGISTRO 1'!G204="","",IF('REGISTRO 1'!G204&lt;5,'REGISTRO 1'!G204,""))</f>
        <v/>
      </c>
      <c r="Z205" s="15" t="str">
        <f>IF('REGISTRO 1'!G204&lt;9,IF('REGISTRO 1'!G204&gt;4,'REGISTRO 1'!G204,""),"")</f>
        <v/>
      </c>
      <c r="AA205" s="15" t="str">
        <f>IF('REGISTRO 1'!G204&lt;13,IF('REGISTRO 1'!G204&gt;8,'REGISTRO 1'!G204,""),"")</f>
        <v/>
      </c>
      <c r="AB205" s="16" t="str">
        <f>IF('REGISTRO 1'!G204&gt;12,'REGISTRO 1'!G204,"")</f>
        <v/>
      </c>
      <c r="AC205" s="21" t="str">
        <f>IF('REGISTRO 1'!K204="","",IF('REGISTRO 1'!K204&lt;5,'REGISTRO 1'!K204,""))</f>
        <v/>
      </c>
      <c r="AD205" s="15" t="str">
        <f>IF('REGISTRO 1'!K204&lt;9,IF('REGISTRO 1'!K204&gt;4,'REGISTRO 1'!K204,""),"")</f>
        <v/>
      </c>
      <c r="AE205" s="15" t="str">
        <f>IF('REGISTRO 1'!K204&lt;13,IF('REGISTRO 1'!K204&gt;8,'REGISTRO 1'!K204,""),"")</f>
        <v/>
      </c>
      <c r="AF205" s="16" t="str">
        <f>IF('REGISTRO 1'!K204&gt;12,'REGISTRO 1'!K204,"")</f>
        <v/>
      </c>
      <c r="AG205" s="21" t="str">
        <f>IF('REGISTRO 1'!O204="","",IF('REGISTRO 1'!O204&lt;4,'REGISTRO 1'!O204,""))</f>
        <v/>
      </c>
      <c r="AH205" s="15" t="str">
        <f>IF('REGISTRO 1'!O204&lt;7,IF('REGISTRO 1'!O204&gt;3,'REGISTRO 1'!O204,""),"")</f>
        <v/>
      </c>
      <c r="AI205" s="15" t="str">
        <f>IF('REGISTRO 1'!O204&lt;10,IF('REGISTRO 1'!O204&gt;6,'REGISTRO 1'!O204,""),"")</f>
        <v/>
      </c>
      <c r="AJ205" s="16" t="str">
        <f>IF('REGISTRO 1'!O204&gt;9,'REGISTRO 1'!O204,"")</f>
        <v/>
      </c>
      <c r="AK205" s="21" t="str">
        <f>IF('REGISTRO 1'!S204="","",IF('REGISTRO 1'!S204&lt;3,'REGISTRO 1'!S204,""))</f>
        <v/>
      </c>
      <c r="AL205" s="15" t="str">
        <f>IF('REGISTRO 1'!S204&lt;5,IF('REGISTRO 1'!S204&gt;2,'REGISTRO 1'!S204,""),"")</f>
        <v/>
      </c>
      <c r="AM205" s="15" t="str">
        <f>IF('REGISTRO 1'!S204&lt;7,IF('REGISTRO 1'!S204&gt;4,'REGISTRO 1'!S204,""),"")</f>
        <v/>
      </c>
      <c r="AN205" s="16" t="str">
        <f>IF('REGISTRO 1'!S204&gt;6,'REGISTRO 1'!S204,"")</f>
        <v/>
      </c>
      <c r="AO205" s="21" t="str">
        <f>IF('REGISTRO 1'!W204="","",IF('REGISTRO 1'!W204&lt;3,'REGISTRO 1'!W204,""))</f>
        <v/>
      </c>
      <c r="AP205" s="15" t="str">
        <f>IF('REGISTRO 1'!W204&lt;5,IF('REGISTRO 1'!W204&gt;2,'REGISTRO 1'!W204,""),"")</f>
        <v/>
      </c>
      <c r="AQ205" s="15" t="str">
        <f>IF('REGISTRO 1'!W204&lt;7,IF('REGISTRO 1'!W204&gt;4,'REGISTRO 1'!W204,""),"")</f>
        <v/>
      </c>
      <c r="AR205" s="16" t="str">
        <f>IF('REGISTRO 1'!W204&gt;6,'REGISTRO 1'!W204,"")</f>
        <v/>
      </c>
      <c r="AS205" s="38" t="str">
        <f t="shared" si="16"/>
        <v/>
      </c>
      <c r="AT205" s="21" t="str">
        <f>IF('REGISTRO 1'!H204="","",IF('REGISTRO 1'!H204&lt;5,'REGISTRO 1'!H204,""))</f>
        <v/>
      </c>
      <c r="AU205" s="15" t="str">
        <f>IF('REGISTRO 1'!H204&lt;9,IF('REGISTRO 1'!H204&gt;4,'REGISTRO 1'!H204,""),"")</f>
        <v/>
      </c>
      <c r="AV205" s="15" t="str">
        <f>IF('REGISTRO 1'!H204&lt;13,IF('REGISTRO 1'!H204&gt;8,'REGISTRO 1'!H204,""),"")</f>
        <v/>
      </c>
      <c r="AW205" s="16" t="str">
        <f>IF('REGISTRO 1'!H204&gt;12,'REGISTRO 1'!H204,"")</f>
        <v/>
      </c>
      <c r="AX205" s="21" t="str">
        <f>IF('REGISTRO 1'!L204="","",IF('REGISTRO 1'!L204&lt;5,'REGISTRO 1'!L204,""))</f>
        <v/>
      </c>
      <c r="AY205" s="15" t="str">
        <f>IF('REGISTRO 1'!L204&lt;9,IF('REGISTRO 1'!L204&gt;4,'REGISTRO 1'!L204,""),"")</f>
        <v/>
      </c>
      <c r="AZ205" s="15" t="str">
        <f>IF('REGISTRO 1'!L204&lt;13,IF('REGISTRO 1'!L204&gt;8,'REGISTRO 1'!L204,""),"")</f>
        <v/>
      </c>
      <c r="BA205" s="16" t="str">
        <f>IF('REGISTRO 1'!L204&gt;12,'REGISTRO 1'!L204,"")</f>
        <v/>
      </c>
      <c r="BB205" s="21" t="str">
        <f>IF('REGISTRO 1'!P204="","",IF('REGISTRO 1'!P204&lt;4,'REGISTRO 1'!P204,""))</f>
        <v/>
      </c>
      <c r="BC205" s="15" t="str">
        <f>IF('REGISTRO 1'!P204&lt;7,IF('REGISTRO 1'!P204&gt;3,'REGISTRO 1'!P204,""),"")</f>
        <v/>
      </c>
      <c r="BD205" s="15" t="str">
        <f>IF('REGISTRO 1'!P204&lt;10,IF('REGISTRO 1'!P204&gt;6,'REGISTRO 1'!P204,""),"")</f>
        <v/>
      </c>
      <c r="BE205" s="16" t="str">
        <f>IF('REGISTRO 1'!P204&gt;9,'REGISTRO 1'!P204,"")</f>
        <v/>
      </c>
      <c r="BF205" s="21" t="str">
        <f>IF('REGISTRO 1'!T204="","",IF('REGISTRO 1'!T204&lt;3,'REGISTRO 1'!T204,""))</f>
        <v/>
      </c>
      <c r="BG205" s="15" t="str">
        <f>IF('REGISTRO 1'!T204&lt;5,IF('REGISTRO 1'!T204&gt;2,'REGISTRO 1'!T204,""),"")</f>
        <v/>
      </c>
      <c r="BH205" s="15" t="str">
        <f>IF('REGISTRO 1'!T204&lt;7,IF('REGISTRO 1'!T204&gt;4,'REGISTRO 1'!T204,""),"")</f>
        <v/>
      </c>
      <c r="BI205" s="16" t="str">
        <f>IF('REGISTRO 1'!T204&gt;6,'REGISTRO 1'!T204,"")</f>
        <v/>
      </c>
      <c r="BJ205" s="21" t="str">
        <f>IF('REGISTRO 1'!X204="","",IF('REGISTRO 1'!X204&lt;3,'REGISTRO 1'!X204,""))</f>
        <v/>
      </c>
      <c r="BK205" s="15" t="str">
        <f>IF('REGISTRO 1'!X204&lt;5,IF('REGISTRO 1'!X204&gt;2,'REGISTRO 1'!X204,""),"")</f>
        <v/>
      </c>
      <c r="BL205" s="15" t="str">
        <f>IF('REGISTRO 1'!X204&lt;7,IF('REGISTRO 1'!X204&gt;4,'REGISTRO 1'!X204,""),"")</f>
        <v/>
      </c>
      <c r="BM205" s="16" t="str">
        <f>IF('REGISTRO 1'!X204&gt;6,'REGISTRO 1'!X204,"")</f>
        <v/>
      </c>
      <c r="BN205" s="38" t="str">
        <f t="shared" si="17"/>
        <v/>
      </c>
      <c r="BO205" s="14" t="str">
        <f>IF('REGISTRO 1'!I204="","",IF('REGISTRO 1'!I204&lt;5,'REGISTRO 1'!I204,""))</f>
        <v/>
      </c>
      <c r="BP205" s="15" t="str">
        <f>IF('REGISTRO 1'!I204&lt;9,IF('REGISTRO 1'!I204&gt;4,'REGISTRO 1'!I204,""),"")</f>
        <v/>
      </c>
      <c r="BQ205" s="15" t="str">
        <f>IF('REGISTRO 1'!I204&lt;13,IF('REGISTRO 1'!I204&gt;8,'REGISTRO 1'!I204,""),"")</f>
        <v/>
      </c>
      <c r="BR205" s="16" t="str">
        <f>IF('REGISTRO 1'!I204&gt;12,'REGISTRO 1'!I204,"")</f>
        <v/>
      </c>
      <c r="BS205" s="14" t="str">
        <f>IF('REGISTRO 1'!M204="","",IF('REGISTRO 1'!M204&lt;5,'REGISTRO 1'!M204,""))</f>
        <v/>
      </c>
      <c r="BT205" s="15" t="str">
        <f>IF('REGISTRO 1'!M204&lt;9,IF('REGISTRO 1'!M204&gt;4,'REGISTRO 1'!M204,""),"")</f>
        <v/>
      </c>
      <c r="BU205" s="15" t="str">
        <f>IF('REGISTRO 1'!M204&lt;13,IF('REGISTRO 1'!M204&gt;8,'REGISTRO 1'!M204,""),"")</f>
        <v/>
      </c>
      <c r="BV205" s="16" t="str">
        <f>IF('REGISTRO 1'!M204&gt;12,'REGISTRO 1'!M204,"")</f>
        <v/>
      </c>
      <c r="BW205" s="14" t="str">
        <f>IF('REGISTRO 1'!Q204="","",IF('REGISTRO 1'!Q204&lt;4,'REGISTRO 1'!Q204,""))</f>
        <v/>
      </c>
      <c r="BX205" s="15" t="str">
        <f>IF('REGISTRO 1'!Q204&lt;7,IF('REGISTRO 1'!Q204&gt;3,'REGISTRO 1'!Q204,""),"")</f>
        <v/>
      </c>
      <c r="BY205" s="15" t="str">
        <f>IF('REGISTRO 1'!Q204&lt;10,IF('REGISTRO 1'!Q204&gt;6,'REGISTRO 1'!Q204,""),"")</f>
        <v/>
      </c>
      <c r="BZ205" s="16" t="str">
        <f>IF('REGISTRO 1'!Q204&gt;9,'REGISTRO 1'!Q204,"")</f>
        <v/>
      </c>
      <c r="CA205" s="14" t="str">
        <f>IF('REGISTRO 1'!U204="","",IF('REGISTRO 1'!U204&lt;3,'REGISTRO 1'!U204,""))</f>
        <v/>
      </c>
      <c r="CB205" s="15" t="str">
        <f>IF('REGISTRO 1'!U204&lt;5,IF('REGISTRO 1'!U204&gt;2,'REGISTRO 1'!U204,""),"")</f>
        <v/>
      </c>
      <c r="CC205" s="15" t="str">
        <f>IF('REGISTRO 1'!U204&lt;7,IF('REGISTRO 1'!U204&gt;4,'REGISTRO 1'!U204,""),"")</f>
        <v/>
      </c>
      <c r="CD205" s="16" t="str">
        <f>IF('REGISTRO 1'!U204&gt;6,'REGISTRO 1'!U204,"")</f>
        <v/>
      </c>
      <c r="CE205" s="14" t="str">
        <f>IF('REGISTRO 1'!Y204="","",IF('REGISTRO 1'!Y204&lt;3,'REGISTRO 1'!Y204,""))</f>
        <v/>
      </c>
      <c r="CF205" s="15" t="str">
        <f>IF('REGISTRO 1'!Y204&lt;5,IF('REGISTRO 1'!Y204&gt;2,'REGISTRO 1'!Y204,""),"")</f>
        <v/>
      </c>
      <c r="CG205" s="15" t="str">
        <f>IF('REGISTRO 1'!Y204&lt;7,IF('REGISTRO 1'!Y204&gt;4,'REGISTRO 1'!Y204,""),"")</f>
        <v/>
      </c>
      <c r="CH205" s="16" t="str">
        <f>IF('REGISTRO 1'!Y204&gt;6,'REGISTRO 1'!Y204,"")</f>
        <v/>
      </c>
      <c r="CI205" s="73" t="str">
        <f t="shared" si="18"/>
        <v/>
      </c>
      <c r="CJ205" s="180" t="str">
        <f t="shared" si="19"/>
        <v/>
      </c>
      <c r="CK205" s="140" t="str">
        <f>IF('REGISTRO 1'!$C204="","",'REGISTRO 1'!D204)</f>
        <v/>
      </c>
      <c r="CL205" s="10" t="str">
        <f>IF('REGISTRO 1'!$C204="","",'REGISTRO 1'!E204)</f>
        <v/>
      </c>
    </row>
    <row r="206" spans="2:90" x14ac:dyDescent="0.25">
      <c r="B206" s="69" t="s">
        <v>235</v>
      </c>
      <c r="C206" s="28" t="str">
        <f>IF('REGISTRO 1'!C205="","",'REGISTRO 1'!C205)</f>
        <v/>
      </c>
      <c r="D206" s="110" t="str">
        <f>IF('REGISTRO 1'!F205="","",IF('REGISTRO 1'!F205&lt;5,'REGISTRO 1'!F205,""))</f>
        <v/>
      </c>
      <c r="E206" s="75" t="str">
        <f>IF('REGISTRO 1'!F205&lt;9,IF('REGISTRO 1'!F205&gt;4,'REGISTRO 1'!F205,""),"")</f>
        <v/>
      </c>
      <c r="F206" s="75" t="str">
        <f>IF('REGISTRO 1'!F205&lt;13,IF('REGISTRO 1'!F205&gt;8,'REGISTRO 1'!F205,""),"")</f>
        <v/>
      </c>
      <c r="G206" s="22" t="str">
        <f>IF('REGISTRO 1'!F205&gt;12,'REGISTRO 1'!F205,"")</f>
        <v/>
      </c>
      <c r="H206" s="110" t="str">
        <f>IF('REGISTRO 1'!J205="","",IF('REGISTRO 1'!J205&lt;5,'REGISTRO 1'!J205,""))</f>
        <v/>
      </c>
      <c r="I206" s="75" t="str">
        <f>IF('REGISTRO 1'!J205&lt;9,IF('REGISTRO 1'!J205&gt;4,'REGISTRO 1'!J205,""),"")</f>
        <v/>
      </c>
      <c r="J206" s="75" t="str">
        <f>IF('REGISTRO 1'!J205&lt;13,IF('REGISTRO 1'!J205&gt;8,'REGISTRO 1'!J205,""),"")</f>
        <v/>
      </c>
      <c r="K206" s="22" t="str">
        <f>IF('REGISTRO 1'!J205&gt;12,'REGISTRO 1'!J205,"")</f>
        <v/>
      </c>
      <c r="L206" s="110" t="str">
        <f>IF('REGISTRO 1'!N205="","",IF('REGISTRO 1'!N205&lt;4,'REGISTRO 1'!N205,""))</f>
        <v/>
      </c>
      <c r="M206" s="75" t="str">
        <f>IF('REGISTRO 1'!N205&lt;7,IF('REGISTRO 1'!N205&gt;3,'REGISTRO 1'!N205,""),"")</f>
        <v/>
      </c>
      <c r="N206" s="75" t="str">
        <f>IF('REGISTRO 1'!N205&lt;10,IF('REGISTRO 1'!N205&gt;6,'REGISTRO 1'!N205,""),"")</f>
        <v/>
      </c>
      <c r="O206" s="22" t="str">
        <f>IF('REGISTRO 1'!N205&gt;9,'REGISTRO 1'!N205,"")</f>
        <v/>
      </c>
      <c r="P206" s="110" t="str">
        <f>IF('REGISTRO 1'!R205="","",IF('REGISTRO 1'!R205&lt;3,'REGISTRO 1'!R205,""))</f>
        <v/>
      </c>
      <c r="Q206" s="75" t="str">
        <f>IF('REGISTRO 1'!R205&lt;5,IF('REGISTRO 1'!R205&gt;2,'REGISTRO 1'!R205,""),"")</f>
        <v/>
      </c>
      <c r="R206" s="75" t="str">
        <f>IF('REGISTRO 1'!R205&lt;7,IF('REGISTRO 1'!R205&gt;4,'REGISTRO 1'!R205,""),"")</f>
        <v/>
      </c>
      <c r="S206" s="22" t="str">
        <f>IF('REGISTRO 1'!R205&gt;6,'REGISTRO 1'!R205,"")</f>
        <v/>
      </c>
      <c r="T206" s="110" t="str">
        <f>IF('REGISTRO 1'!V205="","",IF('REGISTRO 1'!V205&lt;3,'REGISTRO 1'!V205,""))</f>
        <v/>
      </c>
      <c r="U206" s="75" t="str">
        <f>IF('REGISTRO 1'!V205&lt;5,IF('REGISTRO 1'!V205&gt;2,'REGISTRO 1'!V205,""),"")</f>
        <v/>
      </c>
      <c r="V206" s="75" t="str">
        <f>IF('REGISTRO 1'!V205&lt;7,IF('REGISTRO 1'!V205&gt;4,'REGISTRO 1'!V205,""),"")</f>
        <v/>
      </c>
      <c r="W206" s="111" t="str">
        <f>IF('REGISTRO 1'!V205&gt;6,'REGISTRO 1'!V205,"")</f>
        <v/>
      </c>
      <c r="X206" s="162" t="str">
        <f t="shared" si="15"/>
        <v/>
      </c>
      <c r="Y206" s="163" t="str">
        <f>IF('REGISTRO 1'!G205="","",IF('REGISTRO 1'!G205&lt;5,'REGISTRO 1'!G205,""))</f>
        <v/>
      </c>
      <c r="Z206" s="164" t="str">
        <f>IF('REGISTRO 1'!G205&lt;9,IF('REGISTRO 1'!G205&gt;4,'REGISTRO 1'!G205,""),"")</f>
        <v/>
      </c>
      <c r="AA206" s="164" t="str">
        <f>IF('REGISTRO 1'!G205&lt;13,IF('REGISTRO 1'!G205&gt;8,'REGISTRO 1'!G205,""),"")</f>
        <v/>
      </c>
      <c r="AB206" s="165" t="str">
        <f>IF('REGISTRO 1'!G205&gt;12,'REGISTRO 1'!G205,"")</f>
        <v/>
      </c>
      <c r="AC206" s="166" t="str">
        <f>IF('REGISTRO 1'!K205="","",IF('REGISTRO 1'!K205&lt;5,'REGISTRO 1'!K205,""))</f>
        <v/>
      </c>
      <c r="AD206" s="164" t="str">
        <f>IF('REGISTRO 1'!K205&lt;9,IF('REGISTRO 1'!K205&gt;4,'REGISTRO 1'!K205,""),"")</f>
        <v/>
      </c>
      <c r="AE206" s="164" t="str">
        <f>IF('REGISTRO 1'!K205&lt;13,IF('REGISTRO 1'!K205&gt;8,'REGISTRO 1'!K205,""),"")</f>
        <v/>
      </c>
      <c r="AF206" s="165" t="str">
        <f>IF('REGISTRO 1'!K205&gt;12,'REGISTRO 1'!K205,"")</f>
        <v/>
      </c>
      <c r="AG206" s="166" t="str">
        <f>IF('REGISTRO 1'!O205="","",IF('REGISTRO 1'!O205&lt;4,'REGISTRO 1'!O205,""))</f>
        <v/>
      </c>
      <c r="AH206" s="164" t="str">
        <f>IF('REGISTRO 1'!O205&lt;7,IF('REGISTRO 1'!O205&gt;3,'REGISTRO 1'!O205,""),"")</f>
        <v/>
      </c>
      <c r="AI206" s="164" t="str">
        <f>IF('REGISTRO 1'!O205&lt;10,IF('REGISTRO 1'!O205&gt;6,'REGISTRO 1'!O205,""),"")</f>
        <v/>
      </c>
      <c r="AJ206" s="165" t="str">
        <f>IF('REGISTRO 1'!O205&gt;9,'REGISTRO 1'!O205,"")</f>
        <v/>
      </c>
      <c r="AK206" s="166" t="str">
        <f>IF('REGISTRO 1'!S205="","",IF('REGISTRO 1'!S205&lt;3,'REGISTRO 1'!S205,""))</f>
        <v/>
      </c>
      <c r="AL206" s="164" t="str">
        <f>IF('REGISTRO 1'!S205&lt;5,IF('REGISTRO 1'!S205&gt;2,'REGISTRO 1'!S205,""),"")</f>
        <v/>
      </c>
      <c r="AM206" s="164" t="str">
        <f>IF('REGISTRO 1'!S205&lt;7,IF('REGISTRO 1'!S205&gt;4,'REGISTRO 1'!S205,""),"")</f>
        <v/>
      </c>
      <c r="AN206" s="165" t="str">
        <f>IF('REGISTRO 1'!S205&gt;6,'REGISTRO 1'!S205,"")</f>
        <v/>
      </c>
      <c r="AO206" s="166" t="str">
        <f>IF('REGISTRO 1'!W205="","",IF('REGISTRO 1'!W205&lt;3,'REGISTRO 1'!W205,""))</f>
        <v/>
      </c>
      <c r="AP206" s="164" t="str">
        <f>IF('REGISTRO 1'!W205&lt;5,IF('REGISTRO 1'!W205&gt;2,'REGISTRO 1'!W205,""),"")</f>
        <v/>
      </c>
      <c r="AQ206" s="164" t="str">
        <f>IF('REGISTRO 1'!W205&lt;7,IF('REGISTRO 1'!W205&gt;4,'REGISTRO 1'!W205,""),"")</f>
        <v/>
      </c>
      <c r="AR206" s="165" t="str">
        <f>IF('REGISTRO 1'!W205&gt;6,'REGISTRO 1'!W205,"")</f>
        <v/>
      </c>
      <c r="AS206" s="162" t="str">
        <f t="shared" si="16"/>
        <v/>
      </c>
      <c r="AT206" s="110" t="str">
        <f>IF('REGISTRO 1'!H205="","",IF('REGISTRO 1'!H205&lt;5,'REGISTRO 1'!H205,""))</f>
        <v/>
      </c>
      <c r="AU206" s="75" t="str">
        <f>IF('REGISTRO 1'!H205&lt;9,IF('REGISTRO 1'!H205&gt;4,'REGISTRO 1'!H205,""),"")</f>
        <v/>
      </c>
      <c r="AV206" s="75" t="str">
        <f>IF('REGISTRO 1'!H205&lt;13,IF('REGISTRO 1'!H205&gt;8,'REGISTRO 1'!H205,""),"")</f>
        <v/>
      </c>
      <c r="AW206" s="22" t="str">
        <f>IF('REGISTRO 1'!H205&gt;12,'REGISTRO 1'!H205,"")</f>
        <v/>
      </c>
      <c r="AX206" s="110" t="str">
        <f>IF('REGISTRO 1'!L205="","",IF('REGISTRO 1'!L205&lt;5,'REGISTRO 1'!L205,""))</f>
        <v/>
      </c>
      <c r="AY206" s="75" t="str">
        <f>IF('REGISTRO 1'!L205&lt;9,IF('REGISTRO 1'!L205&gt;4,'REGISTRO 1'!L205,""),"")</f>
        <v/>
      </c>
      <c r="AZ206" s="75" t="str">
        <f>IF('REGISTRO 1'!L205&lt;13,IF('REGISTRO 1'!L205&gt;8,'REGISTRO 1'!L205,""),"")</f>
        <v/>
      </c>
      <c r="BA206" s="22" t="str">
        <f>IF('REGISTRO 1'!L205&gt;12,'REGISTRO 1'!L205,"")</f>
        <v/>
      </c>
      <c r="BB206" s="110" t="str">
        <f>IF('REGISTRO 1'!P205="","",IF('REGISTRO 1'!P205&lt;4,'REGISTRO 1'!P205,""))</f>
        <v/>
      </c>
      <c r="BC206" s="75" t="str">
        <f>IF('REGISTRO 1'!P205&lt;7,IF('REGISTRO 1'!P205&gt;3,'REGISTRO 1'!P205,""),"")</f>
        <v/>
      </c>
      <c r="BD206" s="75" t="str">
        <f>IF('REGISTRO 1'!P205&lt;10,IF('REGISTRO 1'!P205&gt;6,'REGISTRO 1'!P205,""),"")</f>
        <v/>
      </c>
      <c r="BE206" s="22" t="str">
        <f>IF('REGISTRO 1'!P205&gt;9,'REGISTRO 1'!P205,"")</f>
        <v/>
      </c>
      <c r="BF206" s="110" t="str">
        <f>IF('REGISTRO 1'!T205="","",IF('REGISTRO 1'!T205&lt;3,'REGISTRO 1'!T205,""))</f>
        <v/>
      </c>
      <c r="BG206" s="75" t="str">
        <f>IF('REGISTRO 1'!T205&lt;5,IF('REGISTRO 1'!T205&gt;2,'REGISTRO 1'!T205,""),"")</f>
        <v/>
      </c>
      <c r="BH206" s="75" t="str">
        <f>IF('REGISTRO 1'!T205&lt;7,IF('REGISTRO 1'!T205&gt;4,'REGISTRO 1'!T205,""),"")</f>
        <v/>
      </c>
      <c r="BI206" s="22" t="str">
        <f>IF('REGISTRO 1'!T205&gt;6,'REGISTRO 1'!T205,"")</f>
        <v/>
      </c>
      <c r="BJ206" s="110" t="str">
        <f>IF('REGISTRO 1'!X205="","",IF('REGISTRO 1'!X205&lt;3,'REGISTRO 1'!X205,""))</f>
        <v/>
      </c>
      <c r="BK206" s="75" t="str">
        <f>IF('REGISTRO 1'!X205&lt;5,IF('REGISTRO 1'!X205&gt;2,'REGISTRO 1'!X205,""),"")</f>
        <v/>
      </c>
      <c r="BL206" s="75" t="str">
        <f>IF('REGISTRO 1'!X205&lt;7,IF('REGISTRO 1'!X205&gt;4,'REGISTRO 1'!X205,""),"")</f>
        <v/>
      </c>
      <c r="BM206" s="22" t="str">
        <f>IF('REGISTRO 1'!X205&gt;6,'REGISTRO 1'!X205,"")</f>
        <v/>
      </c>
      <c r="BN206" s="162" t="str">
        <f t="shared" si="17"/>
        <v/>
      </c>
      <c r="BO206" s="167" t="str">
        <f>IF('REGISTRO 1'!I205="","",IF('REGISTRO 1'!I205&lt;5,'REGISTRO 1'!I205,""))</f>
        <v/>
      </c>
      <c r="BP206" s="168" t="str">
        <f>IF('REGISTRO 1'!I205&lt;9,IF('REGISTRO 1'!I205&gt;4,'REGISTRO 1'!I205,""),"")</f>
        <v/>
      </c>
      <c r="BQ206" s="168" t="str">
        <f>IF('REGISTRO 1'!I205&lt;13,IF('REGISTRO 1'!I205&gt;8,'REGISTRO 1'!I205,""),"")</f>
        <v/>
      </c>
      <c r="BR206" s="169" t="str">
        <f>IF('REGISTRO 1'!I205&gt;12,'REGISTRO 1'!I205,"")</f>
        <v/>
      </c>
      <c r="BS206" s="167" t="str">
        <f>IF('REGISTRO 1'!M205="","",IF('REGISTRO 1'!M205&lt;5,'REGISTRO 1'!M205,""))</f>
        <v/>
      </c>
      <c r="BT206" s="168" t="str">
        <f>IF('REGISTRO 1'!M205&lt;9,IF('REGISTRO 1'!M205&gt;4,'REGISTRO 1'!M205,""),"")</f>
        <v/>
      </c>
      <c r="BU206" s="168" t="str">
        <f>IF('REGISTRO 1'!M205&lt;13,IF('REGISTRO 1'!M205&gt;8,'REGISTRO 1'!M205,""),"")</f>
        <v/>
      </c>
      <c r="BV206" s="169" t="str">
        <f>IF('REGISTRO 1'!M205&gt;12,'REGISTRO 1'!M205,"")</f>
        <v/>
      </c>
      <c r="BW206" s="167" t="str">
        <f>IF('REGISTRO 1'!Q205="","",IF('REGISTRO 1'!Q205&lt;4,'REGISTRO 1'!Q205,""))</f>
        <v/>
      </c>
      <c r="BX206" s="168" t="str">
        <f>IF('REGISTRO 1'!Q205&lt;7,IF('REGISTRO 1'!Q205&gt;3,'REGISTRO 1'!Q205,""),"")</f>
        <v/>
      </c>
      <c r="BY206" s="168" t="str">
        <f>IF('REGISTRO 1'!Q205&lt;10,IF('REGISTRO 1'!Q205&gt;6,'REGISTRO 1'!Q205,""),"")</f>
        <v/>
      </c>
      <c r="BZ206" s="169" t="str">
        <f>IF('REGISTRO 1'!Q205&gt;9,'REGISTRO 1'!Q205,"")</f>
        <v/>
      </c>
      <c r="CA206" s="167" t="str">
        <f>IF('REGISTRO 1'!U205="","",IF('REGISTRO 1'!U205&lt;3,'REGISTRO 1'!U205,""))</f>
        <v/>
      </c>
      <c r="CB206" s="168" t="str">
        <f>IF('REGISTRO 1'!U205&lt;5,IF('REGISTRO 1'!U205&gt;2,'REGISTRO 1'!U205,""),"")</f>
        <v/>
      </c>
      <c r="CC206" s="168" t="str">
        <f>IF('REGISTRO 1'!U205&lt;7,IF('REGISTRO 1'!U205&gt;4,'REGISTRO 1'!U205,""),"")</f>
        <v/>
      </c>
      <c r="CD206" s="169" t="str">
        <f>IF('REGISTRO 1'!U205&gt;6,'REGISTRO 1'!U205,"")</f>
        <v/>
      </c>
      <c r="CE206" s="167" t="str">
        <f>IF('REGISTRO 1'!Y205="","",IF('REGISTRO 1'!Y205&lt;3,'REGISTRO 1'!Y205,""))</f>
        <v/>
      </c>
      <c r="CF206" s="168" t="str">
        <f>IF('REGISTRO 1'!Y205&lt;5,IF('REGISTRO 1'!Y205&gt;2,'REGISTRO 1'!Y205,""),"")</f>
        <v/>
      </c>
      <c r="CG206" s="168" t="str">
        <f>IF('REGISTRO 1'!Y205&lt;7,IF('REGISTRO 1'!Y205&gt;4,'REGISTRO 1'!Y205,""),"")</f>
        <v/>
      </c>
      <c r="CH206" s="169" t="str">
        <f>IF('REGISTRO 1'!Y205&gt;6,'REGISTRO 1'!Y205,"")</f>
        <v/>
      </c>
      <c r="CI206" s="170" t="str">
        <f t="shared" si="18"/>
        <v/>
      </c>
      <c r="CJ206" s="181" t="str">
        <f t="shared" si="19"/>
        <v/>
      </c>
      <c r="CK206" s="140" t="str">
        <f>IF('REGISTRO 1'!$C205="","",'REGISTRO 1'!D205)</f>
        <v/>
      </c>
      <c r="CL206" s="10" t="str">
        <f>IF('REGISTRO 1'!$C205="","",'REGISTRO 1'!E205)</f>
        <v/>
      </c>
    </row>
    <row r="207" spans="2:90" x14ac:dyDescent="0.25">
      <c r="B207" s="172" t="s">
        <v>236</v>
      </c>
      <c r="C207" s="54" t="str">
        <f>IF('REGISTRO 1'!C206="","",'REGISTRO 1'!C206)</f>
        <v/>
      </c>
      <c r="D207" s="21" t="str">
        <f>IF('REGISTRO 1'!F206="","",IF('REGISTRO 1'!F206&lt;5,'REGISTRO 1'!F206,""))</f>
        <v/>
      </c>
      <c r="E207" s="15" t="str">
        <f>IF('REGISTRO 1'!F206&lt;9,IF('REGISTRO 1'!F206&gt;4,'REGISTRO 1'!F206,""),"")</f>
        <v/>
      </c>
      <c r="F207" s="15" t="str">
        <f>IF('REGISTRO 1'!F206&lt;13,IF('REGISTRO 1'!F206&gt;8,'REGISTRO 1'!F206,""),"")</f>
        <v/>
      </c>
      <c r="G207" s="16" t="str">
        <f>IF('REGISTRO 1'!F206&gt;12,'REGISTRO 1'!F206,"")</f>
        <v/>
      </c>
      <c r="H207" s="21" t="str">
        <f>IF('REGISTRO 1'!J206="","",IF('REGISTRO 1'!J206&lt;5,'REGISTRO 1'!J206,""))</f>
        <v/>
      </c>
      <c r="I207" s="15" t="str">
        <f>IF('REGISTRO 1'!J206&lt;9,IF('REGISTRO 1'!J206&gt;4,'REGISTRO 1'!J206,""),"")</f>
        <v/>
      </c>
      <c r="J207" s="15" t="str">
        <f>IF('REGISTRO 1'!J206&lt;13,IF('REGISTRO 1'!J206&gt;8,'REGISTRO 1'!J206,""),"")</f>
        <v/>
      </c>
      <c r="K207" s="16" t="str">
        <f>IF('REGISTRO 1'!J206&gt;12,'REGISTRO 1'!J206,"")</f>
        <v/>
      </c>
      <c r="L207" s="21" t="str">
        <f>IF('REGISTRO 1'!N206="","",IF('REGISTRO 1'!N206&lt;4,'REGISTRO 1'!N206,""))</f>
        <v/>
      </c>
      <c r="M207" s="15" t="str">
        <f>IF('REGISTRO 1'!N206&lt;7,IF('REGISTRO 1'!N206&gt;3,'REGISTRO 1'!N206,""),"")</f>
        <v/>
      </c>
      <c r="N207" s="15" t="str">
        <f>IF('REGISTRO 1'!N206&lt;10,IF('REGISTRO 1'!N206&gt;6,'REGISTRO 1'!N206,""),"")</f>
        <v/>
      </c>
      <c r="O207" s="16" t="str">
        <f>IF('REGISTRO 1'!N206&gt;9,'REGISTRO 1'!N206,"")</f>
        <v/>
      </c>
      <c r="P207" s="21" t="str">
        <f>IF('REGISTRO 1'!R206="","",IF('REGISTRO 1'!R206&lt;3,'REGISTRO 1'!R206,""))</f>
        <v/>
      </c>
      <c r="Q207" s="15" t="str">
        <f>IF('REGISTRO 1'!R206&lt;5,IF('REGISTRO 1'!R206&gt;2,'REGISTRO 1'!R206,""),"")</f>
        <v/>
      </c>
      <c r="R207" s="15" t="str">
        <f>IF('REGISTRO 1'!R206&lt;7,IF('REGISTRO 1'!R206&gt;4,'REGISTRO 1'!R206,""),"")</f>
        <v/>
      </c>
      <c r="S207" s="16" t="str">
        <f>IF('REGISTRO 1'!R206&gt;6,'REGISTRO 1'!R206,"")</f>
        <v/>
      </c>
      <c r="T207" s="21" t="str">
        <f>IF('REGISTRO 1'!V206="","",IF('REGISTRO 1'!V206&lt;3,'REGISTRO 1'!V206,""))</f>
        <v/>
      </c>
      <c r="U207" s="15" t="str">
        <f>IF('REGISTRO 1'!V206&lt;5,IF('REGISTRO 1'!V206&gt;2,'REGISTRO 1'!V206,""),"")</f>
        <v/>
      </c>
      <c r="V207" s="15" t="str">
        <f>IF('REGISTRO 1'!V206&lt;7,IF('REGISTRO 1'!V206&gt;4,'REGISTRO 1'!V206,""),"")</f>
        <v/>
      </c>
      <c r="W207" s="20" t="str">
        <f>IF('REGISTRO 1'!V206&gt;6,'REGISTRO 1'!V206,"")</f>
        <v/>
      </c>
      <c r="X207" s="38" t="str">
        <f t="shared" si="15"/>
        <v/>
      </c>
      <c r="Y207" s="14" t="str">
        <f>IF('REGISTRO 1'!G206="","",IF('REGISTRO 1'!G206&lt;5,'REGISTRO 1'!G206,""))</f>
        <v/>
      </c>
      <c r="Z207" s="15" t="str">
        <f>IF('REGISTRO 1'!G206&lt;9,IF('REGISTRO 1'!G206&gt;4,'REGISTRO 1'!G206,""),"")</f>
        <v/>
      </c>
      <c r="AA207" s="15" t="str">
        <f>IF('REGISTRO 1'!G206&lt;13,IF('REGISTRO 1'!G206&gt;8,'REGISTRO 1'!G206,""),"")</f>
        <v/>
      </c>
      <c r="AB207" s="16" t="str">
        <f>IF('REGISTRO 1'!G206&gt;12,'REGISTRO 1'!G206,"")</f>
        <v/>
      </c>
      <c r="AC207" s="21" t="str">
        <f>IF('REGISTRO 1'!K206="","",IF('REGISTRO 1'!K206&lt;5,'REGISTRO 1'!K206,""))</f>
        <v/>
      </c>
      <c r="AD207" s="15" t="str">
        <f>IF('REGISTRO 1'!K206&lt;9,IF('REGISTRO 1'!K206&gt;4,'REGISTRO 1'!K206,""),"")</f>
        <v/>
      </c>
      <c r="AE207" s="15" t="str">
        <f>IF('REGISTRO 1'!K206&lt;13,IF('REGISTRO 1'!K206&gt;8,'REGISTRO 1'!K206,""),"")</f>
        <v/>
      </c>
      <c r="AF207" s="16" t="str">
        <f>IF('REGISTRO 1'!K206&gt;12,'REGISTRO 1'!K206,"")</f>
        <v/>
      </c>
      <c r="AG207" s="21" t="str">
        <f>IF('REGISTRO 1'!O206="","",IF('REGISTRO 1'!O206&lt;4,'REGISTRO 1'!O206,""))</f>
        <v/>
      </c>
      <c r="AH207" s="15" t="str">
        <f>IF('REGISTRO 1'!O206&lt;7,IF('REGISTRO 1'!O206&gt;3,'REGISTRO 1'!O206,""),"")</f>
        <v/>
      </c>
      <c r="AI207" s="15" t="str">
        <f>IF('REGISTRO 1'!O206&lt;10,IF('REGISTRO 1'!O206&gt;6,'REGISTRO 1'!O206,""),"")</f>
        <v/>
      </c>
      <c r="AJ207" s="16" t="str">
        <f>IF('REGISTRO 1'!O206&gt;9,'REGISTRO 1'!O206,"")</f>
        <v/>
      </c>
      <c r="AK207" s="21" t="str">
        <f>IF('REGISTRO 1'!S206="","",IF('REGISTRO 1'!S206&lt;3,'REGISTRO 1'!S206,""))</f>
        <v/>
      </c>
      <c r="AL207" s="15" t="str">
        <f>IF('REGISTRO 1'!S206&lt;5,IF('REGISTRO 1'!S206&gt;2,'REGISTRO 1'!S206,""),"")</f>
        <v/>
      </c>
      <c r="AM207" s="15" t="str">
        <f>IF('REGISTRO 1'!S206&lt;7,IF('REGISTRO 1'!S206&gt;4,'REGISTRO 1'!S206,""),"")</f>
        <v/>
      </c>
      <c r="AN207" s="16" t="str">
        <f>IF('REGISTRO 1'!S206&gt;6,'REGISTRO 1'!S206,"")</f>
        <v/>
      </c>
      <c r="AO207" s="21" t="str">
        <f>IF('REGISTRO 1'!W206="","",IF('REGISTRO 1'!W206&lt;3,'REGISTRO 1'!W206,""))</f>
        <v/>
      </c>
      <c r="AP207" s="15" t="str">
        <f>IF('REGISTRO 1'!W206&lt;5,IF('REGISTRO 1'!W206&gt;2,'REGISTRO 1'!W206,""),"")</f>
        <v/>
      </c>
      <c r="AQ207" s="15" t="str">
        <f>IF('REGISTRO 1'!W206&lt;7,IF('REGISTRO 1'!W206&gt;4,'REGISTRO 1'!W206,""),"")</f>
        <v/>
      </c>
      <c r="AR207" s="16" t="str">
        <f>IF('REGISTRO 1'!W206&gt;6,'REGISTRO 1'!W206,"")</f>
        <v/>
      </c>
      <c r="AS207" s="38" t="str">
        <f t="shared" si="16"/>
        <v/>
      </c>
      <c r="AT207" s="21" t="str">
        <f>IF('REGISTRO 1'!H206="","",IF('REGISTRO 1'!H206&lt;5,'REGISTRO 1'!H206,""))</f>
        <v/>
      </c>
      <c r="AU207" s="15" t="str">
        <f>IF('REGISTRO 1'!H206&lt;9,IF('REGISTRO 1'!H206&gt;4,'REGISTRO 1'!H206,""),"")</f>
        <v/>
      </c>
      <c r="AV207" s="15" t="str">
        <f>IF('REGISTRO 1'!H206&lt;13,IF('REGISTRO 1'!H206&gt;8,'REGISTRO 1'!H206,""),"")</f>
        <v/>
      </c>
      <c r="AW207" s="16" t="str">
        <f>IF('REGISTRO 1'!H206&gt;12,'REGISTRO 1'!H206,"")</f>
        <v/>
      </c>
      <c r="AX207" s="21" t="str">
        <f>IF('REGISTRO 1'!L206="","",IF('REGISTRO 1'!L206&lt;5,'REGISTRO 1'!L206,""))</f>
        <v/>
      </c>
      <c r="AY207" s="15" t="str">
        <f>IF('REGISTRO 1'!L206&lt;9,IF('REGISTRO 1'!L206&gt;4,'REGISTRO 1'!L206,""),"")</f>
        <v/>
      </c>
      <c r="AZ207" s="15" t="str">
        <f>IF('REGISTRO 1'!L206&lt;13,IF('REGISTRO 1'!L206&gt;8,'REGISTRO 1'!L206,""),"")</f>
        <v/>
      </c>
      <c r="BA207" s="16" t="str">
        <f>IF('REGISTRO 1'!L206&gt;12,'REGISTRO 1'!L206,"")</f>
        <v/>
      </c>
      <c r="BB207" s="21" t="str">
        <f>IF('REGISTRO 1'!P206="","",IF('REGISTRO 1'!P206&lt;4,'REGISTRO 1'!P206,""))</f>
        <v/>
      </c>
      <c r="BC207" s="15" t="str">
        <f>IF('REGISTRO 1'!P206&lt;7,IF('REGISTRO 1'!P206&gt;3,'REGISTRO 1'!P206,""),"")</f>
        <v/>
      </c>
      <c r="BD207" s="15" t="str">
        <f>IF('REGISTRO 1'!P206&lt;10,IF('REGISTRO 1'!P206&gt;6,'REGISTRO 1'!P206,""),"")</f>
        <v/>
      </c>
      <c r="BE207" s="16" t="str">
        <f>IF('REGISTRO 1'!P206&gt;9,'REGISTRO 1'!P206,"")</f>
        <v/>
      </c>
      <c r="BF207" s="21" t="str">
        <f>IF('REGISTRO 1'!T206="","",IF('REGISTRO 1'!T206&lt;3,'REGISTRO 1'!T206,""))</f>
        <v/>
      </c>
      <c r="BG207" s="15" t="str">
        <f>IF('REGISTRO 1'!T206&lt;5,IF('REGISTRO 1'!T206&gt;2,'REGISTRO 1'!T206,""),"")</f>
        <v/>
      </c>
      <c r="BH207" s="15" t="str">
        <f>IF('REGISTRO 1'!T206&lt;7,IF('REGISTRO 1'!T206&gt;4,'REGISTRO 1'!T206,""),"")</f>
        <v/>
      </c>
      <c r="BI207" s="16" t="str">
        <f>IF('REGISTRO 1'!T206&gt;6,'REGISTRO 1'!T206,"")</f>
        <v/>
      </c>
      <c r="BJ207" s="21" t="str">
        <f>IF('REGISTRO 1'!X206="","",IF('REGISTRO 1'!X206&lt;3,'REGISTRO 1'!X206,""))</f>
        <v/>
      </c>
      <c r="BK207" s="15" t="str">
        <f>IF('REGISTRO 1'!X206&lt;5,IF('REGISTRO 1'!X206&gt;2,'REGISTRO 1'!X206,""),"")</f>
        <v/>
      </c>
      <c r="BL207" s="15" t="str">
        <f>IF('REGISTRO 1'!X206&lt;7,IF('REGISTRO 1'!X206&gt;4,'REGISTRO 1'!X206,""),"")</f>
        <v/>
      </c>
      <c r="BM207" s="16" t="str">
        <f>IF('REGISTRO 1'!X206&gt;6,'REGISTRO 1'!X206,"")</f>
        <v/>
      </c>
      <c r="BN207" s="38" t="str">
        <f t="shared" si="17"/>
        <v/>
      </c>
      <c r="BO207" s="14" t="str">
        <f>IF('REGISTRO 1'!I206="","",IF('REGISTRO 1'!I206&lt;5,'REGISTRO 1'!I206,""))</f>
        <v/>
      </c>
      <c r="BP207" s="15" t="str">
        <f>IF('REGISTRO 1'!I206&lt;9,IF('REGISTRO 1'!I206&gt;4,'REGISTRO 1'!I206,""),"")</f>
        <v/>
      </c>
      <c r="BQ207" s="15" t="str">
        <f>IF('REGISTRO 1'!I206&lt;13,IF('REGISTRO 1'!I206&gt;8,'REGISTRO 1'!I206,""),"")</f>
        <v/>
      </c>
      <c r="BR207" s="16" t="str">
        <f>IF('REGISTRO 1'!I206&gt;12,'REGISTRO 1'!I206,"")</f>
        <v/>
      </c>
      <c r="BS207" s="14" t="str">
        <f>IF('REGISTRO 1'!M206="","",IF('REGISTRO 1'!M206&lt;5,'REGISTRO 1'!M206,""))</f>
        <v/>
      </c>
      <c r="BT207" s="15" t="str">
        <f>IF('REGISTRO 1'!M206&lt;9,IF('REGISTRO 1'!M206&gt;4,'REGISTRO 1'!M206,""),"")</f>
        <v/>
      </c>
      <c r="BU207" s="15" t="str">
        <f>IF('REGISTRO 1'!M206&lt;13,IF('REGISTRO 1'!M206&gt;8,'REGISTRO 1'!M206,""),"")</f>
        <v/>
      </c>
      <c r="BV207" s="16" t="str">
        <f>IF('REGISTRO 1'!M206&gt;12,'REGISTRO 1'!M206,"")</f>
        <v/>
      </c>
      <c r="BW207" s="14" t="str">
        <f>IF('REGISTRO 1'!Q206="","",IF('REGISTRO 1'!Q206&lt;4,'REGISTRO 1'!Q206,""))</f>
        <v/>
      </c>
      <c r="BX207" s="15" t="str">
        <f>IF('REGISTRO 1'!Q206&lt;7,IF('REGISTRO 1'!Q206&gt;3,'REGISTRO 1'!Q206,""),"")</f>
        <v/>
      </c>
      <c r="BY207" s="15" t="str">
        <f>IF('REGISTRO 1'!Q206&lt;10,IF('REGISTRO 1'!Q206&gt;6,'REGISTRO 1'!Q206,""),"")</f>
        <v/>
      </c>
      <c r="BZ207" s="16" t="str">
        <f>IF('REGISTRO 1'!Q206&gt;9,'REGISTRO 1'!Q206,"")</f>
        <v/>
      </c>
      <c r="CA207" s="14" t="str">
        <f>IF('REGISTRO 1'!U206="","",IF('REGISTRO 1'!U206&lt;3,'REGISTRO 1'!U206,""))</f>
        <v/>
      </c>
      <c r="CB207" s="15" t="str">
        <f>IF('REGISTRO 1'!U206&lt;5,IF('REGISTRO 1'!U206&gt;2,'REGISTRO 1'!U206,""),"")</f>
        <v/>
      </c>
      <c r="CC207" s="15" t="str">
        <f>IF('REGISTRO 1'!U206&lt;7,IF('REGISTRO 1'!U206&gt;4,'REGISTRO 1'!U206,""),"")</f>
        <v/>
      </c>
      <c r="CD207" s="16" t="str">
        <f>IF('REGISTRO 1'!U206&gt;6,'REGISTRO 1'!U206,"")</f>
        <v/>
      </c>
      <c r="CE207" s="14" t="str">
        <f>IF('REGISTRO 1'!Y206="","",IF('REGISTRO 1'!Y206&lt;3,'REGISTRO 1'!Y206,""))</f>
        <v/>
      </c>
      <c r="CF207" s="15" t="str">
        <f>IF('REGISTRO 1'!Y206&lt;5,IF('REGISTRO 1'!Y206&gt;2,'REGISTRO 1'!Y206,""),"")</f>
        <v/>
      </c>
      <c r="CG207" s="15" t="str">
        <f>IF('REGISTRO 1'!Y206&lt;7,IF('REGISTRO 1'!Y206&gt;4,'REGISTRO 1'!Y206,""),"")</f>
        <v/>
      </c>
      <c r="CH207" s="16" t="str">
        <f>IF('REGISTRO 1'!Y206&gt;6,'REGISTRO 1'!Y206,"")</f>
        <v/>
      </c>
      <c r="CI207" s="73" t="str">
        <f t="shared" si="18"/>
        <v/>
      </c>
      <c r="CJ207" s="180" t="str">
        <f t="shared" si="19"/>
        <v/>
      </c>
      <c r="CK207" s="140" t="str">
        <f>IF('REGISTRO 1'!$C206="","",'REGISTRO 1'!D206)</f>
        <v/>
      </c>
      <c r="CL207" s="10" t="str">
        <f>IF('REGISTRO 1'!$C206="","",'REGISTRO 1'!E206)</f>
        <v/>
      </c>
    </row>
    <row r="208" spans="2:90" x14ac:dyDescent="0.25">
      <c r="B208" s="69" t="s">
        <v>237</v>
      </c>
      <c r="C208" s="28" t="str">
        <f>IF('REGISTRO 1'!C207="","",'REGISTRO 1'!C207)</f>
        <v/>
      </c>
      <c r="D208" s="110" t="str">
        <f>IF('REGISTRO 1'!F207="","",IF('REGISTRO 1'!F207&lt;5,'REGISTRO 1'!F207,""))</f>
        <v/>
      </c>
      <c r="E208" s="75" t="str">
        <f>IF('REGISTRO 1'!F207&lt;9,IF('REGISTRO 1'!F207&gt;4,'REGISTRO 1'!F207,""),"")</f>
        <v/>
      </c>
      <c r="F208" s="75" t="str">
        <f>IF('REGISTRO 1'!F207&lt;13,IF('REGISTRO 1'!F207&gt;8,'REGISTRO 1'!F207,""),"")</f>
        <v/>
      </c>
      <c r="G208" s="22" t="str">
        <f>IF('REGISTRO 1'!F207&gt;12,'REGISTRO 1'!F207,"")</f>
        <v/>
      </c>
      <c r="H208" s="110" t="str">
        <f>IF('REGISTRO 1'!J207="","",IF('REGISTRO 1'!J207&lt;5,'REGISTRO 1'!J207,""))</f>
        <v/>
      </c>
      <c r="I208" s="75" t="str">
        <f>IF('REGISTRO 1'!J207&lt;9,IF('REGISTRO 1'!J207&gt;4,'REGISTRO 1'!J207,""),"")</f>
        <v/>
      </c>
      <c r="J208" s="75" t="str">
        <f>IF('REGISTRO 1'!J207&lt;13,IF('REGISTRO 1'!J207&gt;8,'REGISTRO 1'!J207,""),"")</f>
        <v/>
      </c>
      <c r="K208" s="22" t="str">
        <f>IF('REGISTRO 1'!J207&gt;12,'REGISTRO 1'!J207,"")</f>
        <v/>
      </c>
      <c r="L208" s="110" t="str">
        <f>IF('REGISTRO 1'!N207="","",IF('REGISTRO 1'!N207&lt;4,'REGISTRO 1'!N207,""))</f>
        <v/>
      </c>
      <c r="M208" s="75" t="str">
        <f>IF('REGISTRO 1'!N207&lt;7,IF('REGISTRO 1'!N207&gt;3,'REGISTRO 1'!N207,""),"")</f>
        <v/>
      </c>
      <c r="N208" s="75" t="str">
        <f>IF('REGISTRO 1'!N207&lt;10,IF('REGISTRO 1'!N207&gt;6,'REGISTRO 1'!N207,""),"")</f>
        <v/>
      </c>
      <c r="O208" s="22" t="str">
        <f>IF('REGISTRO 1'!N207&gt;9,'REGISTRO 1'!N207,"")</f>
        <v/>
      </c>
      <c r="P208" s="110" t="str">
        <f>IF('REGISTRO 1'!R207="","",IF('REGISTRO 1'!R207&lt;3,'REGISTRO 1'!R207,""))</f>
        <v/>
      </c>
      <c r="Q208" s="75" t="str">
        <f>IF('REGISTRO 1'!R207&lt;5,IF('REGISTRO 1'!R207&gt;2,'REGISTRO 1'!R207,""),"")</f>
        <v/>
      </c>
      <c r="R208" s="75" t="str">
        <f>IF('REGISTRO 1'!R207&lt;7,IF('REGISTRO 1'!R207&gt;4,'REGISTRO 1'!R207,""),"")</f>
        <v/>
      </c>
      <c r="S208" s="22" t="str">
        <f>IF('REGISTRO 1'!R207&gt;6,'REGISTRO 1'!R207,"")</f>
        <v/>
      </c>
      <c r="T208" s="110" t="str">
        <f>IF('REGISTRO 1'!V207="","",IF('REGISTRO 1'!V207&lt;3,'REGISTRO 1'!V207,""))</f>
        <v/>
      </c>
      <c r="U208" s="75" t="str">
        <f>IF('REGISTRO 1'!V207&lt;5,IF('REGISTRO 1'!V207&gt;2,'REGISTRO 1'!V207,""),"")</f>
        <v/>
      </c>
      <c r="V208" s="75" t="str">
        <f>IF('REGISTRO 1'!V207&lt;7,IF('REGISTRO 1'!V207&gt;4,'REGISTRO 1'!V207,""),"")</f>
        <v/>
      </c>
      <c r="W208" s="111" t="str">
        <f>IF('REGISTRO 1'!V207&gt;6,'REGISTRO 1'!V207,"")</f>
        <v/>
      </c>
      <c r="X208" s="162" t="str">
        <f t="shared" si="15"/>
        <v/>
      </c>
      <c r="Y208" s="163" t="str">
        <f>IF('REGISTRO 1'!G207="","",IF('REGISTRO 1'!G207&lt;5,'REGISTRO 1'!G207,""))</f>
        <v/>
      </c>
      <c r="Z208" s="164" t="str">
        <f>IF('REGISTRO 1'!G207&lt;9,IF('REGISTRO 1'!G207&gt;4,'REGISTRO 1'!G207,""),"")</f>
        <v/>
      </c>
      <c r="AA208" s="164" t="str">
        <f>IF('REGISTRO 1'!G207&lt;13,IF('REGISTRO 1'!G207&gt;8,'REGISTRO 1'!G207,""),"")</f>
        <v/>
      </c>
      <c r="AB208" s="165" t="str">
        <f>IF('REGISTRO 1'!G207&gt;12,'REGISTRO 1'!G207,"")</f>
        <v/>
      </c>
      <c r="AC208" s="166" t="str">
        <f>IF('REGISTRO 1'!K207="","",IF('REGISTRO 1'!K207&lt;5,'REGISTRO 1'!K207,""))</f>
        <v/>
      </c>
      <c r="AD208" s="164" t="str">
        <f>IF('REGISTRO 1'!K207&lt;9,IF('REGISTRO 1'!K207&gt;4,'REGISTRO 1'!K207,""),"")</f>
        <v/>
      </c>
      <c r="AE208" s="164" t="str">
        <f>IF('REGISTRO 1'!K207&lt;13,IF('REGISTRO 1'!K207&gt;8,'REGISTRO 1'!K207,""),"")</f>
        <v/>
      </c>
      <c r="AF208" s="165" t="str">
        <f>IF('REGISTRO 1'!K207&gt;12,'REGISTRO 1'!K207,"")</f>
        <v/>
      </c>
      <c r="AG208" s="166" t="str">
        <f>IF('REGISTRO 1'!O207="","",IF('REGISTRO 1'!O207&lt;4,'REGISTRO 1'!O207,""))</f>
        <v/>
      </c>
      <c r="AH208" s="164" t="str">
        <f>IF('REGISTRO 1'!O207&lt;7,IF('REGISTRO 1'!O207&gt;3,'REGISTRO 1'!O207,""),"")</f>
        <v/>
      </c>
      <c r="AI208" s="164" t="str">
        <f>IF('REGISTRO 1'!O207&lt;10,IF('REGISTRO 1'!O207&gt;6,'REGISTRO 1'!O207,""),"")</f>
        <v/>
      </c>
      <c r="AJ208" s="165" t="str">
        <f>IF('REGISTRO 1'!O207&gt;9,'REGISTRO 1'!O207,"")</f>
        <v/>
      </c>
      <c r="AK208" s="166" t="str">
        <f>IF('REGISTRO 1'!S207="","",IF('REGISTRO 1'!S207&lt;3,'REGISTRO 1'!S207,""))</f>
        <v/>
      </c>
      <c r="AL208" s="164" t="str">
        <f>IF('REGISTRO 1'!S207&lt;5,IF('REGISTRO 1'!S207&gt;2,'REGISTRO 1'!S207,""),"")</f>
        <v/>
      </c>
      <c r="AM208" s="164" t="str">
        <f>IF('REGISTRO 1'!S207&lt;7,IF('REGISTRO 1'!S207&gt;4,'REGISTRO 1'!S207,""),"")</f>
        <v/>
      </c>
      <c r="AN208" s="165" t="str">
        <f>IF('REGISTRO 1'!S207&gt;6,'REGISTRO 1'!S207,"")</f>
        <v/>
      </c>
      <c r="AO208" s="166" t="str">
        <f>IF('REGISTRO 1'!W207="","",IF('REGISTRO 1'!W207&lt;3,'REGISTRO 1'!W207,""))</f>
        <v/>
      </c>
      <c r="AP208" s="164" t="str">
        <f>IF('REGISTRO 1'!W207&lt;5,IF('REGISTRO 1'!W207&gt;2,'REGISTRO 1'!W207,""),"")</f>
        <v/>
      </c>
      <c r="AQ208" s="164" t="str">
        <f>IF('REGISTRO 1'!W207&lt;7,IF('REGISTRO 1'!W207&gt;4,'REGISTRO 1'!W207,""),"")</f>
        <v/>
      </c>
      <c r="AR208" s="165" t="str">
        <f>IF('REGISTRO 1'!W207&gt;6,'REGISTRO 1'!W207,"")</f>
        <v/>
      </c>
      <c r="AS208" s="162" t="str">
        <f t="shared" si="16"/>
        <v/>
      </c>
      <c r="AT208" s="110" t="str">
        <f>IF('REGISTRO 1'!H207="","",IF('REGISTRO 1'!H207&lt;5,'REGISTRO 1'!H207,""))</f>
        <v/>
      </c>
      <c r="AU208" s="75" t="str">
        <f>IF('REGISTRO 1'!H207&lt;9,IF('REGISTRO 1'!H207&gt;4,'REGISTRO 1'!H207,""),"")</f>
        <v/>
      </c>
      <c r="AV208" s="75" t="str">
        <f>IF('REGISTRO 1'!H207&lt;13,IF('REGISTRO 1'!H207&gt;8,'REGISTRO 1'!H207,""),"")</f>
        <v/>
      </c>
      <c r="AW208" s="22" t="str">
        <f>IF('REGISTRO 1'!H207&gt;12,'REGISTRO 1'!H207,"")</f>
        <v/>
      </c>
      <c r="AX208" s="110" t="str">
        <f>IF('REGISTRO 1'!L207="","",IF('REGISTRO 1'!L207&lt;5,'REGISTRO 1'!L207,""))</f>
        <v/>
      </c>
      <c r="AY208" s="75" t="str">
        <f>IF('REGISTRO 1'!L207&lt;9,IF('REGISTRO 1'!L207&gt;4,'REGISTRO 1'!L207,""),"")</f>
        <v/>
      </c>
      <c r="AZ208" s="75" t="str">
        <f>IF('REGISTRO 1'!L207&lt;13,IF('REGISTRO 1'!L207&gt;8,'REGISTRO 1'!L207,""),"")</f>
        <v/>
      </c>
      <c r="BA208" s="22" t="str">
        <f>IF('REGISTRO 1'!L207&gt;12,'REGISTRO 1'!L207,"")</f>
        <v/>
      </c>
      <c r="BB208" s="110" t="str">
        <f>IF('REGISTRO 1'!P207="","",IF('REGISTRO 1'!P207&lt;4,'REGISTRO 1'!P207,""))</f>
        <v/>
      </c>
      <c r="BC208" s="75" t="str">
        <f>IF('REGISTRO 1'!P207&lt;7,IF('REGISTRO 1'!P207&gt;3,'REGISTRO 1'!P207,""),"")</f>
        <v/>
      </c>
      <c r="BD208" s="75" t="str">
        <f>IF('REGISTRO 1'!P207&lt;10,IF('REGISTRO 1'!P207&gt;6,'REGISTRO 1'!P207,""),"")</f>
        <v/>
      </c>
      <c r="BE208" s="22" t="str">
        <f>IF('REGISTRO 1'!P207&gt;9,'REGISTRO 1'!P207,"")</f>
        <v/>
      </c>
      <c r="BF208" s="110" t="str">
        <f>IF('REGISTRO 1'!T207="","",IF('REGISTRO 1'!T207&lt;3,'REGISTRO 1'!T207,""))</f>
        <v/>
      </c>
      <c r="BG208" s="75" t="str">
        <f>IF('REGISTRO 1'!T207&lt;5,IF('REGISTRO 1'!T207&gt;2,'REGISTRO 1'!T207,""),"")</f>
        <v/>
      </c>
      <c r="BH208" s="75" t="str">
        <f>IF('REGISTRO 1'!T207&lt;7,IF('REGISTRO 1'!T207&gt;4,'REGISTRO 1'!T207,""),"")</f>
        <v/>
      </c>
      <c r="BI208" s="22" t="str">
        <f>IF('REGISTRO 1'!T207&gt;6,'REGISTRO 1'!T207,"")</f>
        <v/>
      </c>
      <c r="BJ208" s="110" t="str">
        <f>IF('REGISTRO 1'!X207="","",IF('REGISTRO 1'!X207&lt;3,'REGISTRO 1'!X207,""))</f>
        <v/>
      </c>
      <c r="BK208" s="75" t="str">
        <f>IF('REGISTRO 1'!X207&lt;5,IF('REGISTRO 1'!X207&gt;2,'REGISTRO 1'!X207,""),"")</f>
        <v/>
      </c>
      <c r="BL208" s="75" t="str">
        <f>IF('REGISTRO 1'!X207&lt;7,IF('REGISTRO 1'!X207&gt;4,'REGISTRO 1'!X207,""),"")</f>
        <v/>
      </c>
      <c r="BM208" s="22" t="str">
        <f>IF('REGISTRO 1'!X207&gt;6,'REGISTRO 1'!X207,"")</f>
        <v/>
      </c>
      <c r="BN208" s="162" t="str">
        <f t="shared" si="17"/>
        <v/>
      </c>
      <c r="BO208" s="167" t="str">
        <f>IF('REGISTRO 1'!I207="","",IF('REGISTRO 1'!I207&lt;5,'REGISTRO 1'!I207,""))</f>
        <v/>
      </c>
      <c r="BP208" s="168" t="str">
        <f>IF('REGISTRO 1'!I207&lt;9,IF('REGISTRO 1'!I207&gt;4,'REGISTRO 1'!I207,""),"")</f>
        <v/>
      </c>
      <c r="BQ208" s="168" t="str">
        <f>IF('REGISTRO 1'!I207&lt;13,IF('REGISTRO 1'!I207&gt;8,'REGISTRO 1'!I207,""),"")</f>
        <v/>
      </c>
      <c r="BR208" s="169" t="str">
        <f>IF('REGISTRO 1'!I207&gt;12,'REGISTRO 1'!I207,"")</f>
        <v/>
      </c>
      <c r="BS208" s="167" t="str">
        <f>IF('REGISTRO 1'!M207="","",IF('REGISTRO 1'!M207&lt;5,'REGISTRO 1'!M207,""))</f>
        <v/>
      </c>
      <c r="BT208" s="168" t="str">
        <f>IF('REGISTRO 1'!M207&lt;9,IF('REGISTRO 1'!M207&gt;4,'REGISTRO 1'!M207,""),"")</f>
        <v/>
      </c>
      <c r="BU208" s="168" t="str">
        <f>IF('REGISTRO 1'!M207&lt;13,IF('REGISTRO 1'!M207&gt;8,'REGISTRO 1'!M207,""),"")</f>
        <v/>
      </c>
      <c r="BV208" s="169" t="str">
        <f>IF('REGISTRO 1'!M207&gt;12,'REGISTRO 1'!M207,"")</f>
        <v/>
      </c>
      <c r="BW208" s="167" t="str">
        <f>IF('REGISTRO 1'!Q207="","",IF('REGISTRO 1'!Q207&lt;4,'REGISTRO 1'!Q207,""))</f>
        <v/>
      </c>
      <c r="BX208" s="168" t="str">
        <f>IF('REGISTRO 1'!Q207&lt;7,IF('REGISTRO 1'!Q207&gt;3,'REGISTRO 1'!Q207,""),"")</f>
        <v/>
      </c>
      <c r="BY208" s="168" t="str">
        <f>IF('REGISTRO 1'!Q207&lt;10,IF('REGISTRO 1'!Q207&gt;6,'REGISTRO 1'!Q207,""),"")</f>
        <v/>
      </c>
      <c r="BZ208" s="169" t="str">
        <f>IF('REGISTRO 1'!Q207&gt;9,'REGISTRO 1'!Q207,"")</f>
        <v/>
      </c>
      <c r="CA208" s="167" t="str">
        <f>IF('REGISTRO 1'!U207="","",IF('REGISTRO 1'!U207&lt;3,'REGISTRO 1'!U207,""))</f>
        <v/>
      </c>
      <c r="CB208" s="168" t="str">
        <f>IF('REGISTRO 1'!U207&lt;5,IF('REGISTRO 1'!U207&gt;2,'REGISTRO 1'!U207,""),"")</f>
        <v/>
      </c>
      <c r="CC208" s="168" t="str">
        <f>IF('REGISTRO 1'!U207&lt;7,IF('REGISTRO 1'!U207&gt;4,'REGISTRO 1'!U207,""),"")</f>
        <v/>
      </c>
      <c r="CD208" s="169" t="str">
        <f>IF('REGISTRO 1'!U207&gt;6,'REGISTRO 1'!U207,"")</f>
        <v/>
      </c>
      <c r="CE208" s="167" t="str">
        <f>IF('REGISTRO 1'!Y207="","",IF('REGISTRO 1'!Y207&lt;3,'REGISTRO 1'!Y207,""))</f>
        <v/>
      </c>
      <c r="CF208" s="168" t="str">
        <f>IF('REGISTRO 1'!Y207&lt;5,IF('REGISTRO 1'!Y207&gt;2,'REGISTRO 1'!Y207,""),"")</f>
        <v/>
      </c>
      <c r="CG208" s="168" t="str">
        <f>IF('REGISTRO 1'!Y207&lt;7,IF('REGISTRO 1'!Y207&gt;4,'REGISTRO 1'!Y207,""),"")</f>
        <v/>
      </c>
      <c r="CH208" s="169" t="str">
        <f>IF('REGISTRO 1'!Y207&gt;6,'REGISTRO 1'!Y207,"")</f>
        <v/>
      </c>
      <c r="CI208" s="170" t="str">
        <f t="shared" si="18"/>
        <v/>
      </c>
      <c r="CJ208" s="181" t="str">
        <f t="shared" si="19"/>
        <v/>
      </c>
      <c r="CK208" s="140" t="str">
        <f>IF('REGISTRO 1'!$C207="","",'REGISTRO 1'!D207)</f>
        <v/>
      </c>
      <c r="CL208" s="10" t="str">
        <f>IF('REGISTRO 1'!$C207="","",'REGISTRO 1'!E207)</f>
        <v/>
      </c>
    </row>
    <row r="209" spans="2:90" x14ac:dyDescent="0.25">
      <c r="B209" s="172" t="s">
        <v>238</v>
      </c>
      <c r="C209" s="54" t="str">
        <f>IF('REGISTRO 1'!C208="","",'REGISTRO 1'!C208)</f>
        <v/>
      </c>
      <c r="D209" s="21" t="str">
        <f>IF('REGISTRO 1'!F208="","",IF('REGISTRO 1'!F208&lt;5,'REGISTRO 1'!F208,""))</f>
        <v/>
      </c>
      <c r="E209" s="15" t="str">
        <f>IF('REGISTRO 1'!F208&lt;9,IF('REGISTRO 1'!F208&gt;4,'REGISTRO 1'!F208,""),"")</f>
        <v/>
      </c>
      <c r="F209" s="15" t="str">
        <f>IF('REGISTRO 1'!F208&lt;13,IF('REGISTRO 1'!F208&gt;8,'REGISTRO 1'!F208,""),"")</f>
        <v/>
      </c>
      <c r="G209" s="16" t="str">
        <f>IF('REGISTRO 1'!F208&gt;12,'REGISTRO 1'!F208,"")</f>
        <v/>
      </c>
      <c r="H209" s="21" t="str">
        <f>IF('REGISTRO 1'!J208="","",IF('REGISTRO 1'!J208&lt;5,'REGISTRO 1'!J208,""))</f>
        <v/>
      </c>
      <c r="I209" s="15" t="str">
        <f>IF('REGISTRO 1'!J208&lt;9,IF('REGISTRO 1'!J208&gt;4,'REGISTRO 1'!J208,""),"")</f>
        <v/>
      </c>
      <c r="J209" s="15" t="str">
        <f>IF('REGISTRO 1'!J208&lt;13,IF('REGISTRO 1'!J208&gt;8,'REGISTRO 1'!J208,""),"")</f>
        <v/>
      </c>
      <c r="K209" s="16" t="str">
        <f>IF('REGISTRO 1'!J208&gt;12,'REGISTRO 1'!J208,"")</f>
        <v/>
      </c>
      <c r="L209" s="21" t="str">
        <f>IF('REGISTRO 1'!N208="","",IF('REGISTRO 1'!N208&lt;4,'REGISTRO 1'!N208,""))</f>
        <v/>
      </c>
      <c r="M209" s="15" t="str">
        <f>IF('REGISTRO 1'!N208&lt;7,IF('REGISTRO 1'!N208&gt;3,'REGISTRO 1'!N208,""),"")</f>
        <v/>
      </c>
      <c r="N209" s="15" t="str">
        <f>IF('REGISTRO 1'!N208&lt;10,IF('REGISTRO 1'!N208&gt;6,'REGISTRO 1'!N208,""),"")</f>
        <v/>
      </c>
      <c r="O209" s="16" t="str">
        <f>IF('REGISTRO 1'!N208&gt;9,'REGISTRO 1'!N208,"")</f>
        <v/>
      </c>
      <c r="P209" s="21" t="str">
        <f>IF('REGISTRO 1'!R208="","",IF('REGISTRO 1'!R208&lt;3,'REGISTRO 1'!R208,""))</f>
        <v/>
      </c>
      <c r="Q209" s="15" t="str">
        <f>IF('REGISTRO 1'!R208&lt;5,IF('REGISTRO 1'!R208&gt;2,'REGISTRO 1'!R208,""),"")</f>
        <v/>
      </c>
      <c r="R209" s="15" t="str">
        <f>IF('REGISTRO 1'!R208&lt;7,IF('REGISTRO 1'!R208&gt;4,'REGISTRO 1'!R208,""),"")</f>
        <v/>
      </c>
      <c r="S209" s="16" t="str">
        <f>IF('REGISTRO 1'!R208&gt;6,'REGISTRO 1'!R208,"")</f>
        <v/>
      </c>
      <c r="T209" s="21" t="str">
        <f>IF('REGISTRO 1'!V208="","",IF('REGISTRO 1'!V208&lt;3,'REGISTRO 1'!V208,""))</f>
        <v/>
      </c>
      <c r="U209" s="15" t="str">
        <f>IF('REGISTRO 1'!V208&lt;5,IF('REGISTRO 1'!V208&gt;2,'REGISTRO 1'!V208,""),"")</f>
        <v/>
      </c>
      <c r="V209" s="15" t="str">
        <f>IF('REGISTRO 1'!V208&lt;7,IF('REGISTRO 1'!V208&gt;4,'REGISTRO 1'!V208,""),"")</f>
        <v/>
      </c>
      <c r="W209" s="20" t="str">
        <f>IF('REGISTRO 1'!V208&gt;6,'REGISTRO 1'!V208,"")</f>
        <v/>
      </c>
      <c r="X209" s="38" t="str">
        <f t="shared" si="15"/>
        <v/>
      </c>
      <c r="Y209" s="14" t="str">
        <f>IF('REGISTRO 1'!G208="","",IF('REGISTRO 1'!G208&lt;5,'REGISTRO 1'!G208,""))</f>
        <v/>
      </c>
      <c r="Z209" s="15" t="str">
        <f>IF('REGISTRO 1'!G208&lt;9,IF('REGISTRO 1'!G208&gt;4,'REGISTRO 1'!G208,""),"")</f>
        <v/>
      </c>
      <c r="AA209" s="15" t="str">
        <f>IF('REGISTRO 1'!G208&lt;13,IF('REGISTRO 1'!G208&gt;8,'REGISTRO 1'!G208,""),"")</f>
        <v/>
      </c>
      <c r="AB209" s="16" t="str">
        <f>IF('REGISTRO 1'!G208&gt;12,'REGISTRO 1'!G208,"")</f>
        <v/>
      </c>
      <c r="AC209" s="21" t="str">
        <f>IF('REGISTRO 1'!K208="","",IF('REGISTRO 1'!K208&lt;5,'REGISTRO 1'!K208,""))</f>
        <v/>
      </c>
      <c r="AD209" s="15" t="str">
        <f>IF('REGISTRO 1'!K208&lt;9,IF('REGISTRO 1'!K208&gt;4,'REGISTRO 1'!K208,""),"")</f>
        <v/>
      </c>
      <c r="AE209" s="15" t="str">
        <f>IF('REGISTRO 1'!K208&lt;13,IF('REGISTRO 1'!K208&gt;8,'REGISTRO 1'!K208,""),"")</f>
        <v/>
      </c>
      <c r="AF209" s="16" t="str">
        <f>IF('REGISTRO 1'!K208&gt;12,'REGISTRO 1'!K208,"")</f>
        <v/>
      </c>
      <c r="AG209" s="21" t="str">
        <f>IF('REGISTRO 1'!O208="","",IF('REGISTRO 1'!O208&lt;4,'REGISTRO 1'!O208,""))</f>
        <v/>
      </c>
      <c r="AH209" s="15" t="str">
        <f>IF('REGISTRO 1'!O208&lt;7,IF('REGISTRO 1'!O208&gt;3,'REGISTRO 1'!O208,""),"")</f>
        <v/>
      </c>
      <c r="AI209" s="15" t="str">
        <f>IF('REGISTRO 1'!O208&lt;10,IF('REGISTRO 1'!O208&gt;6,'REGISTRO 1'!O208,""),"")</f>
        <v/>
      </c>
      <c r="AJ209" s="16" t="str">
        <f>IF('REGISTRO 1'!O208&gt;9,'REGISTRO 1'!O208,"")</f>
        <v/>
      </c>
      <c r="AK209" s="21" t="str">
        <f>IF('REGISTRO 1'!S208="","",IF('REGISTRO 1'!S208&lt;3,'REGISTRO 1'!S208,""))</f>
        <v/>
      </c>
      <c r="AL209" s="15" t="str">
        <f>IF('REGISTRO 1'!S208&lt;5,IF('REGISTRO 1'!S208&gt;2,'REGISTRO 1'!S208,""),"")</f>
        <v/>
      </c>
      <c r="AM209" s="15" t="str">
        <f>IF('REGISTRO 1'!S208&lt;7,IF('REGISTRO 1'!S208&gt;4,'REGISTRO 1'!S208,""),"")</f>
        <v/>
      </c>
      <c r="AN209" s="16" t="str">
        <f>IF('REGISTRO 1'!S208&gt;6,'REGISTRO 1'!S208,"")</f>
        <v/>
      </c>
      <c r="AO209" s="21" t="str">
        <f>IF('REGISTRO 1'!W208="","",IF('REGISTRO 1'!W208&lt;3,'REGISTRO 1'!W208,""))</f>
        <v/>
      </c>
      <c r="AP209" s="15" t="str">
        <f>IF('REGISTRO 1'!W208&lt;5,IF('REGISTRO 1'!W208&gt;2,'REGISTRO 1'!W208,""),"")</f>
        <v/>
      </c>
      <c r="AQ209" s="15" t="str">
        <f>IF('REGISTRO 1'!W208&lt;7,IF('REGISTRO 1'!W208&gt;4,'REGISTRO 1'!W208,""),"")</f>
        <v/>
      </c>
      <c r="AR209" s="16" t="str">
        <f>IF('REGISTRO 1'!W208&gt;6,'REGISTRO 1'!W208,"")</f>
        <v/>
      </c>
      <c r="AS209" s="38" t="str">
        <f t="shared" si="16"/>
        <v/>
      </c>
      <c r="AT209" s="21" t="str">
        <f>IF('REGISTRO 1'!H208="","",IF('REGISTRO 1'!H208&lt;5,'REGISTRO 1'!H208,""))</f>
        <v/>
      </c>
      <c r="AU209" s="15" t="str">
        <f>IF('REGISTRO 1'!H208&lt;9,IF('REGISTRO 1'!H208&gt;4,'REGISTRO 1'!H208,""),"")</f>
        <v/>
      </c>
      <c r="AV209" s="15" t="str">
        <f>IF('REGISTRO 1'!H208&lt;13,IF('REGISTRO 1'!H208&gt;8,'REGISTRO 1'!H208,""),"")</f>
        <v/>
      </c>
      <c r="AW209" s="16" t="str">
        <f>IF('REGISTRO 1'!H208&gt;12,'REGISTRO 1'!H208,"")</f>
        <v/>
      </c>
      <c r="AX209" s="21" t="str">
        <f>IF('REGISTRO 1'!L208="","",IF('REGISTRO 1'!L208&lt;5,'REGISTRO 1'!L208,""))</f>
        <v/>
      </c>
      <c r="AY209" s="15" t="str">
        <f>IF('REGISTRO 1'!L208&lt;9,IF('REGISTRO 1'!L208&gt;4,'REGISTRO 1'!L208,""),"")</f>
        <v/>
      </c>
      <c r="AZ209" s="15" t="str">
        <f>IF('REGISTRO 1'!L208&lt;13,IF('REGISTRO 1'!L208&gt;8,'REGISTRO 1'!L208,""),"")</f>
        <v/>
      </c>
      <c r="BA209" s="16" t="str">
        <f>IF('REGISTRO 1'!L208&gt;12,'REGISTRO 1'!L208,"")</f>
        <v/>
      </c>
      <c r="BB209" s="21" t="str">
        <f>IF('REGISTRO 1'!P208="","",IF('REGISTRO 1'!P208&lt;4,'REGISTRO 1'!P208,""))</f>
        <v/>
      </c>
      <c r="BC209" s="15" t="str">
        <f>IF('REGISTRO 1'!P208&lt;7,IF('REGISTRO 1'!P208&gt;3,'REGISTRO 1'!P208,""),"")</f>
        <v/>
      </c>
      <c r="BD209" s="15" t="str">
        <f>IF('REGISTRO 1'!P208&lt;10,IF('REGISTRO 1'!P208&gt;6,'REGISTRO 1'!P208,""),"")</f>
        <v/>
      </c>
      <c r="BE209" s="16" t="str">
        <f>IF('REGISTRO 1'!P208&gt;9,'REGISTRO 1'!P208,"")</f>
        <v/>
      </c>
      <c r="BF209" s="21" t="str">
        <f>IF('REGISTRO 1'!T208="","",IF('REGISTRO 1'!T208&lt;3,'REGISTRO 1'!T208,""))</f>
        <v/>
      </c>
      <c r="BG209" s="15" t="str">
        <f>IF('REGISTRO 1'!T208&lt;5,IF('REGISTRO 1'!T208&gt;2,'REGISTRO 1'!T208,""),"")</f>
        <v/>
      </c>
      <c r="BH209" s="15" t="str">
        <f>IF('REGISTRO 1'!T208&lt;7,IF('REGISTRO 1'!T208&gt;4,'REGISTRO 1'!T208,""),"")</f>
        <v/>
      </c>
      <c r="BI209" s="16" t="str">
        <f>IF('REGISTRO 1'!T208&gt;6,'REGISTRO 1'!T208,"")</f>
        <v/>
      </c>
      <c r="BJ209" s="21" t="str">
        <f>IF('REGISTRO 1'!X208="","",IF('REGISTRO 1'!X208&lt;3,'REGISTRO 1'!X208,""))</f>
        <v/>
      </c>
      <c r="BK209" s="15" t="str">
        <f>IF('REGISTRO 1'!X208&lt;5,IF('REGISTRO 1'!X208&gt;2,'REGISTRO 1'!X208,""),"")</f>
        <v/>
      </c>
      <c r="BL209" s="15" t="str">
        <f>IF('REGISTRO 1'!X208&lt;7,IF('REGISTRO 1'!X208&gt;4,'REGISTRO 1'!X208,""),"")</f>
        <v/>
      </c>
      <c r="BM209" s="16" t="str">
        <f>IF('REGISTRO 1'!X208&gt;6,'REGISTRO 1'!X208,"")</f>
        <v/>
      </c>
      <c r="BN209" s="38" t="str">
        <f t="shared" si="17"/>
        <v/>
      </c>
      <c r="BO209" s="14" t="str">
        <f>IF('REGISTRO 1'!I208="","",IF('REGISTRO 1'!I208&lt;5,'REGISTRO 1'!I208,""))</f>
        <v/>
      </c>
      <c r="BP209" s="15" t="str">
        <f>IF('REGISTRO 1'!I208&lt;9,IF('REGISTRO 1'!I208&gt;4,'REGISTRO 1'!I208,""),"")</f>
        <v/>
      </c>
      <c r="BQ209" s="15" t="str">
        <f>IF('REGISTRO 1'!I208&lt;13,IF('REGISTRO 1'!I208&gt;8,'REGISTRO 1'!I208,""),"")</f>
        <v/>
      </c>
      <c r="BR209" s="16" t="str">
        <f>IF('REGISTRO 1'!I208&gt;12,'REGISTRO 1'!I208,"")</f>
        <v/>
      </c>
      <c r="BS209" s="14" t="str">
        <f>IF('REGISTRO 1'!M208="","",IF('REGISTRO 1'!M208&lt;5,'REGISTRO 1'!M208,""))</f>
        <v/>
      </c>
      <c r="BT209" s="15" t="str">
        <f>IF('REGISTRO 1'!M208&lt;9,IF('REGISTRO 1'!M208&gt;4,'REGISTRO 1'!M208,""),"")</f>
        <v/>
      </c>
      <c r="BU209" s="15" t="str">
        <f>IF('REGISTRO 1'!M208&lt;13,IF('REGISTRO 1'!M208&gt;8,'REGISTRO 1'!M208,""),"")</f>
        <v/>
      </c>
      <c r="BV209" s="16" t="str">
        <f>IF('REGISTRO 1'!M208&gt;12,'REGISTRO 1'!M208,"")</f>
        <v/>
      </c>
      <c r="BW209" s="14" t="str">
        <f>IF('REGISTRO 1'!Q208="","",IF('REGISTRO 1'!Q208&lt;4,'REGISTRO 1'!Q208,""))</f>
        <v/>
      </c>
      <c r="BX209" s="15" t="str">
        <f>IF('REGISTRO 1'!Q208&lt;7,IF('REGISTRO 1'!Q208&gt;3,'REGISTRO 1'!Q208,""),"")</f>
        <v/>
      </c>
      <c r="BY209" s="15" t="str">
        <f>IF('REGISTRO 1'!Q208&lt;10,IF('REGISTRO 1'!Q208&gt;6,'REGISTRO 1'!Q208,""),"")</f>
        <v/>
      </c>
      <c r="BZ209" s="16" t="str">
        <f>IF('REGISTRO 1'!Q208&gt;9,'REGISTRO 1'!Q208,"")</f>
        <v/>
      </c>
      <c r="CA209" s="14" t="str">
        <f>IF('REGISTRO 1'!U208="","",IF('REGISTRO 1'!U208&lt;3,'REGISTRO 1'!U208,""))</f>
        <v/>
      </c>
      <c r="CB209" s="15" t="str">
        <f>IF('REGISTRO 1'!U208&lt;5,IF('REGISTRO 1'!U208&gt;2,'REGISTRO 1'!U208,""),"")</f>
        <v/>
      </c>
      <c r="CC209" s="15" t="str">
        <f>IF('REGISTRO 1'!U208&lt;7,IF('REGISTRO 1'!U208&gt;4,'REGISTRO 1'!U208,""),"")</f>
        <v/>
      </c>
      <c r="CD209" s="16" t="str">
        <f>IF('REGISTRO 1'!U208&gt;6,'REGISTRO 1'!U208,"")</f>
        <v/>
      </c>
      <c r="CE209" s="14" t="str">
        <f>IF('REGISTRO 1'!Y208="","",IF('REGISTRO 1'!Y208&lt;3,'REGISTRO 1'!Y208,""))</f>
        <v/>
      </c>
      <c r="CF209" s="15" t="str">
        <f>IF('REGISTRO 1'!Y208&lt;5,IF('REGISTRO 1'!Y208&gt;2,'REGISTRO 1'!Y208,""),"")</f>
        <v/>
      </c>
      <c r="CG209" s="15" t="str">
        <f>IF('REGISTRO 1'!Y208&lt;7,IF('REGISTRO 1'!Y208&gt;4,'REGISTRO 1'!Y208,""),"")</f>
        <v/>
      </c>
      <c r="CH209" s="16" t="str">
        <f>IF('REGISTRO 1'!Y208&gt;6,'REGISTRO 1'!Y208,"")</f>
        <v/>
      </c>
      <c r="CI209" s="73" t="str">
        <f t="shared" si="18"/>
        <v/>
      </c>
      <c r="CJ209" s="180" t="str">
        <f t="shared" si="19"/>
        <v/>
      </c>
      <c r="CK209" s="140" t="str">
        <f>IF('REGISTRO 1'!$C208="","",'REGISTRO 1'!D208)</f>
        <v/>
      </c>
      <c r="CL209" s="10" t="str">
        <f>IF('REGISTRO 1'!$C208="","",'REGISTRO 1'!E208)</f>
        <v/>
      </c>
    </row>
    <row r="210" spans="2:90" x14ac:dyDescent="0.25">
      <c r="B210" s="69" t="s">
        <v>239</v>
      </c>
      <c r="C210" s="28" t="str">
        <f>IF('REGISTRO 1'!C209="","",'REGISTRO 1'!C209)</f>
        <v/>
      </c>
      <c r="D210" s="110" t="str">
        <f>IF('REGISTRO 1'!F209="","",IF('REGISTRO 1'!F209&lt;5,'REGISTRO 1'!F209,""))</f>
        <v/>
      </c>
      <c r="E210" s="75" t="str">
        <f>IF('REGISTRO 1'!F209&lt;9,IF('REGISTRO 1'!F209&gt;4,'REGISTRO 1'!F209,""),"")</f>
        <v/>
      </c>
      <c r="F210" s="75" t="str">
        <f>IF('REGISTRO 1'!F209&lt;13,IF('REGISTRO 1'!F209&gt;8,'REGISTRO 1'!F209,""),"")</f>
        <v/>
      </c>
      <c r="G210" s="22" t="str">
        <f>IF('REGISTRO 1'!F209&gt;12,'REGISTRO 1'!F209,"")</f>
        <v/>
      </c>
      <c r="H210" s="110" t="str">
        <f>IF('REGISTRO 1'!J209="","",IF('REGISTRO 1'!J209&lt;5,'REGISTRO 1'!J209,""))</f>
        <v/>
      </c>
      <c r="I210" s="75" t="str">
        <f>IF('REGISTRO 1'!J209&lt;9,IF('REGISTRO 1'!J209&gt;4,'REGISTRO 1'!J209,""),"")</f>
        <v/>
      </c>
      <c r="J210" s="75" t="str">
        <f>IF('REGISTRO 1'!J209&lt;13,IF('REGISTRO 1'!J209&gt;8,'REGISTRO 1'!J209,""),"")</f>
        <v/>
      </c>
      <c r="K210" s="22" t="str">
        <f>IF('REGISTRO 1'!J209&gt;12,'REGISTRO 1'!J209,"")</f>
        <v/>
      </c>
      <c r="L210" s="110" t="str">
        <f>IF('REGISTRO 1'!N209="","",IF('REGISTRO 1'!N209&lt;4,'REGISTRO 1'!N209,""))</f>
        <v/>
      </c>
      <c r="M210" s="75" t="str">
        <f>IF('REGISTRO 1'!N209&lt;7,IF('REGISTRO 1'!N209&gt;3,'REGISTRO 1'!N209,""),"")</f>
        <v/>
      </c>
      <c r="N210" s="75" t="str">
        <f>IF('REGISTRO 1'!N209&lt;10,IF('REGISTRO 1'!N209&gt;6,'REGISTRO 1'!N209,""),"")</f>
        <v/>
      </c>
      <c r="O210" s="22" t="str">
        <f>IF('REGISTRO 1'!N209&gt;9,'REGISTRO 1'!N209,"")</f>
        <v/>
      </c>
      <c r="P210" s="110" t="str">
        <f>IF('REGISTRO 1'!R209="","",IF('REGISTRO 1'!R209&lt;3,'REGISTRO 1'!R209,""))</f>
        <v/>
      </c>
      <c r="Q210" s="75" t="str">
        <f>IF('REGISTRO 1'!R209&lt;5,IF('REGISTRO 1'!R209&gt;2,'REGISTRO 1'!R209,""),"")</f>
        <v/>
      </c>
      <c r="R210" s="75" t="str">
        <f>IF('REGISTRO 1'!R209&lt;7,IF('REGISTRO 1'!R209&gt;4,'REGISTRO 1'!R209,""),"")</f>
        <v/>
      </c>
      <c r="S210" s="22" t="str">
        <f>IF('REGISTRO 1'!R209&gt;6,'REGISTRO 1'!R209,"")</f>
        <v/>
      </c>
      <c r="T210" s="110" t="str">
        <f>IF('REGISTRO 1'!V209="","",IF('REGISTRO 1'!V209&lt;3,'REGISTRO 1'!V209,""))</f>
        <v/>
      </c>
      <c r="U210" s="75" t="str">
        <f>IF('REGISTRO 1'!V209&lt;5,IF('REGISTRO 1'!V209&gt;2,'REGISTRO 1'!V209,""),"")</f>
        <v/>
      </c>
      <c r="V210" s="75" t="str">
        <f>IF('REGISTRO 1'!V209&lt;7,IF('REGISTRO 1'!V209&gt;4,'REGISTRO 1'!V209,""),"")</f>
        <v/>
      </c>
      <c r="W210" s="111" t="str">
        <f>IF('REGISTRO 1'!V209&gt;6,'REGISTRO 1'!V209,"")</f>
        <v/>
      </c>
      <c r="X210" s="162" t="str">
        <f t="shared" si="15"/>
        <v/>
      </c>
      <c r="Y210" s="163" t="str">
        <f>IF('REGISTRO 1'!G209="","",IF('REGISTRO 1'!G209&lt;5,'REGISTRO 1'!G209,""))</f>
        <v/>
      </c>
      <c r="Z210" s="164" t="str">
        <f>IF('REGISTRO 1'!G209&lt;9,IF('REGISTRO 1'!G209&gt;4,'REGISTRO 1'!G209,""),"")</f>
        <v/>
      </c>
      <c r="AA210" s="164" t="str">
        <f>IF('REGISTRO 1'!G209&lt;13,IF('REGISTRO 1'!G209&gt;8,'REGISTRO 1'!G209,""),"")</f>
        <v/>
      </c>
      <c r="AB210" s="165" t="str">
        <f>IF('REGISTRO 1'!G209&gt;12,'REGISTRO 1'!G209,"")</f>
        <v/>
      </c>
      <c r="AC210" s="166" t="str">
        <f>IF('REGISTRO 1'!K209="","",IF('REGISTRO 1'!K209&lt;5,'REGISTRO 1'!K209,""))</f>
        <v/>
      </c>
      <c r="AD210" s="164" t="str">
        <f>IF('REGISTRO 1'!K209&lt;9,IF('REGISTRO 1'!K209&gt;4,'REGISTRO 1'!K209,""),"")</f>
        <v/>
      </c>
      <c r="AE210" s="164" t="str">
        <f>IF('REGISTRO 1'!K209&lt;13,IF('REGISTRO 1'!K209&gt;8,'REGISTRO 1'!K209,""),"")</f>
        <v/>
      </c>
      <c r="AF210" s="165" t="str">
        <f>IF('REGISTRO 1'!K209&gt;12,'REGISTRO 1'!K209,"")</f>
        <v/>
      </c>
      <c r="AG210" s="166" t="str">
        <f>IF('REGISTRO 1'!O209="","",IF('REGISTRO 1'!O209&lt;4,'REGISTRO 1'!O209,""))</f>
        <v/>
      </c>
      <c r="AH210" s="164" t="str">
        <f>IF('REGISTRO 1'!O209&lt;7,IF('REGISTRO 1'!O209&gt;3,'REGISTRO 1'!O209,""),"")</f>
        <v/>
      </c>
      <c r="AI210" s="164" t="str">
        <f>IF('REGISTRO 1'!O209&lt;10,IF('REGISTRO 1'!O209&gt;6,'REGISTRO 1'!O209,""),"")</f>
        <v/>
      </c>
      <c r="AJ210" s="165" t="str">
        <f>IF('REGISTRO 1'!O209&gt;9,'REGISTRO 1'!O209,"")</f>
        <v/>
      </c>
      <c r="AK210" s="166" t="str">
        <f>IF('REGISTRO 1'!S209="","",IF('REGISTRO 1'!S209&lt;3,'REGISTRO 1'!S209,""))</f>
        <v/>
      </c>
      <c r="AL210" s="164" t="str">
        <f>IF('REGISTRO 1'!S209&lt;5,IF('REGISTRO 1'!S209&gt;2,'REGISTRO 1'!S209,""),"")</f>
        <v/>
      </c>
      <c r="AM210" s="164" t="str">
        <f>IF('REGISTRO 1'!S209&lt;7,IF('REGISTRO 1'!S209&gt;4,'REGISTRO 1'!S209,""),"")</f>
        <v/>
      </c>
      <c r="AN210" s="165" t="str">
        <f>IF('REGISTRO 1'!S209&gt;6,'REGISTRO 1'!S209,"")</f>
        <v/>
      </c>
      <c r="AO210" s="166" t="str">
        <f>IF('REGISTRO 1'!W209="","",IF('REGISTRO 1'!W209&lt;3,'REGISTRO 1'!W209,""))</f>
        <v/>
      </c>
      <c r="AP210" s="164" t="str">
        <f>IF('REGISTRO 1'!W209&lt;5,IF('REGISTRO 1'!W209&gt;2,'REGISTRO 1'!W209,""),"")</f>
        <v/>
      </c>
      <c r="AQ210" s="164" t="str">
        <f>IF('REGISTRO 1'!W209&lt;7,IF('REGISTRO 1'!W209&gt;4,'REGISTRO 1'!W209,""),"")</f>
        <v/>
      </c>
      <c r="AR210" s="165" t="str">
        <f>IF('REGISTRO 1'!W209&gt;6,'REGISTRO 1'!W209,"")</f>
        <v/>
      </c>
      <c r="AS210" s="162" t="str">
        <f t="shared" si="16"/>
        <v/>
      </c>
      <c r="AT210" s="110" t="str">
        <f>IF('REGISTRO 1'!H209="","",IF('REGISTRO 1'!H209&lt;5,'REGISTRO 1'!H209,""))</f>
        <v/>
      </c>
      <c r="AU210" s="75" t="str">
        <f>IF('REGISTRO 1'!H209&lt;9,IF('REGISTRO 1'!H209&gt;4,'REGISTRO 1'!H209,""),"")</f>
        <v/>
      </c>
      <c r="AV210" s="75" t="str">
        <f>IF('REGISTRO 1'!H209&lt;13,IF('REGISTRO 1'!H209&gt;8,'REGISTRO 1'!H209,""),"")</f>
        <v/>
      </c>
      <c r="AW210" s="22" t="str">
        <f>IF('REGISTRO 1'!H209&gt;12,'REGISTRO 1'!H209,"")</f>
        <v/>
      </c>
      <c r="AX210" s="110" t="str">
        <f>IF('REGISTRO 1'!L209="","",IF('REGISTRO 1'!L209&lt;5,'REGISTRO 1'!L209,""))</f>
        <v/>
      </c>
      <c r="AY210" s="75" t="str">
        <f>IF('REGISTRO 1'!L209&lt;9,IF('REGISTRO 1'!L209&gt;4,'REGISTRO 1'!L209,""),"")</f>
        <v/>
      </c>
      <c r="AZ210" s="75" t="str">
        <f>IF('REGISTRO 1'!L209&lt;13,IF('REGISTRO 1'!L209&gt;8,'REGISTRO 1'!L209,""),"")</f>
        <v/>
      </c>
      <c r="BA210" s="22" t="str">
        <f>IF('REGISTRO 1'!L209&gt;12,'REGISTRO 1'!L209,"")</f>
        <v/>
      </c>
      <c r="BB210" s="110" t="str">
        <f>IF('REGISTRO 1'!P209="","",IF('REGISTRO 1'!P209&lt;4,'REGISTRO 1'!P209,""))</f>
        <v/>
      </c>
      <c r="BC210" s="75" t="str">
        <f>IF('REGISTRO 1'!P209&lt;7,IF('REGISTRO 1'!P209&gt;3,'REGISTRO 1'!P209,""),"")</f>
        <v/>
      </c>
      <c r="BD210" s="75" t="str">
        <f>IF('REGISTRO 1'!P209&lt;10,IF('REGISTRO 1'!P209&gt;6,'REGISTRO 1'!P209,""),"")</f>
        <v/>
      </c>
      <c r="BE210" s="22" t="str">
        <f>IF('REGISTRO 1'!P209&gt;9,'REGISTRO 1'!P209,"")</f>
        <v/>
      </c>
      <c r="BF210" s="110" t="str">
        <f>IF('REGISTRO 1'!T209="","",IF('REGISTRO 1'!T209&lt;3,'REGISTRO 1'!T209,""))</f>
        <v/>
      </c>
      <c r="BG210" s="75" t="str">
        <f>IF('REGISTRO 1'!T209&lt;5,IF('REGISTRO 1'!T209&gt;2,'REGISTRO 1'!T209,""),"")</f>
        <v/>
      </c>
      <c r="BH210" s="75" t="str">
        <f>IF('REGISTRO 1'!T209&lt;7,IF('REGISTRO 1'!T209&gt;4,'REGISTRO 1'!T209,""),"")</f>
        <v/>
      </c>
      <c r="BI210" s="22" t="str">
        <f>IF('REGISTRO 1'!T209&gt;6,'REGISTRO 1'!T209,"")</f>
        <v/>
      </c>
      <c r="BJ210" s="110" t="str">
        <f>IF('REGISTRO 1'!X209="","",IF('REGISTRO 1'!X209&lt;3,'REGISTRO 1'!X209,""))</f>
        <v/>
      </c>
      <c r="BK210" s="75" t="str">
        <f>IF('REGISTRO 1'!X209&lt;5,IF('REGISTRO 1'!X209&gt;2,'REGISTRO 1'!X209,""),"")</f>
        <v/>
      </c>
      <c r="BL210" s="75" t="str">
        <f>IF('REGISTRO 1'!X209&lt;7,IF('REGISTRO 1'!X209&gt;4,'REGISTRO 1'!X209,""),"")</f>
        <v/>
      </c>
      <c r="BM210" s="22" t="str">
        <f>IF('REGISTRO 1'!X209&gt;6,'REGISTRO 1'!X209,"")</f>
        <v/>
      </c>
      <c r="BN210" s="162" t="str">
        <f t="shared" si="17"/>
        <v/>
      </c>
      <c r="BO210" s="167" t="str">
        <f>IF('REGISTRO 1'!I209="","",IF('REGISTRO 1'!I209&lt;5,'REGISTRO 1'!I209,""))</f>
        <v/>
      </c>
      <c r="BP210" s="168" t="str">
        <f>IF('REGISTRO 1'!I209&lt;9,IF('REGISTRO 1'!I209&gt;4,'REGISTRO 1'!I209,""),"")</f>
        <v/>
      </c>
      <c r="BQ210" s="168" t="str">
        <f>IF('REGISTRO 1'!I209&lt;13,IF('REGISTRO 1'!I209&gt;8,'REGISTRO 1'!I209,""),"")</f>
        <v/>
      </c>
      <c r="BR210" s="169" t="str">
        <f>IF('REGISTRO 1'!I209&gt;12,'REGISTRO 1'!I209,"")</f>
        <v/>
      </c>
      <c r="BS210" s="167" t="str">
        <f>IF('REGISTRO 1'!M209="","",IF('REGISTRO 1'!M209&lt;5,'REGISTRO 1'!M209,""))</f>
        <v/>
      </c>
      <c r="BT210" s="168" t="str">
        <f>IF('REGISTRO 1'!M209&lt;9,IF('REGISTRO 1'!M209&gt;4,'REGISTRO 1'!M209,""),"")</f>
        <v/>
      </c>
      <c r="BU210" s="168" t="str">
        <f>IF('REGISTRO 1'!M209&lt;13,IF('REGISTRO 1'!M209&gt;8,'REGISTRO 1'!M209,""),"")</f>
        <v/>
      </c>
      <c r="BV210" s="169" t="str">
        <f>IF('REGISTRO 1'!M209&gt;12,'REGISTRO 1'!M209,"")</f>
        <v/>
      </c>
      <c r="BW210" s="167" t="str">
        <f>IF('REGISTRO 1'!Q209="","",IF('REGISTRO 1'!Q209&lt;4,'REGISTRO 1'!Q209,""))</f>
        <v/>
      </c>
      <c r="BX210" s="168" t="str">
        <f>IF('REGISTRO 1'!Q209&lt;7,IF('REGISTRO 1'!Q209&gt;3,'REGISTRO 1'!Q209,""),"")</f>
        <v/>
      </c>
      <c r="BY210" s="168" t="str">
        <f>IF('REGISTRO 1'!Q209&lt;10,IF('REGISTRO 1'!Q209&gt;6,'REGISTRO 1'!Q209,""),"")</f>
        <v/>
      </c>
      <c r="BZ210" s="169" t="str">
        <f>IF('REGISTRO 1'!Q209&gt;9,'REGISTRO 1'!Q209,"")</f>
        <v/>
      </c>
      <c r="CA210" s="167" t="str">
        <f>IF('REGISTRO 1'!U209="","",IF('REGISTRO 1'!U209&lt;3,'REGISTRO 1'!U209,""))</f>
        <v/>
      </c>
      <c r="CB210" s="168" t="str">
        <f>IF('REGISTRO 1'!U209&lt;5,IF('REGISTRO 1'!U209&gt;2,'REGISTRO 1'!U209,""),"")</f>
        <v/>
      </c>
      <c r="CC210" s="168" t="str">
        <f>IF('REGISTRO 1'!U209&lt;7,IF('REGISTRO 1'!U209&gt;4,'REGISTRO 1'!U209,""),"")</f>
        <v/>
      </c>
      <c r="CD210" s="169" t="str">
        <f>IF('REGISTRO 1'!U209&gt;6,'REGISTRO 1'!U209,"")</f>
        <v/>
      </c>
      <c r="CE210" s="167" t="str">
        <f>IF('REGISTRO 1'!Y209="","",IF('REGISTRO 1'!Y209&lt;3,'REGISTRO 1'!Y209,""))</f>
        <v/>
      </c>
      <c r="CF210" s="168" t="str">
        <f>IF('REGISTRO 1'!Y209&lt;5,IF('REGISTRO 1'!Y209&gt;2,'REGISTRO 1'!Y209,""),"")</f>
        <v/>
      </c>
      <c r="CG210" s="168" t="str">
        <f>IF('REGISTRO 1'!Y209&lt;7,IF('REGISTRO 1'!Y209&gt;4,'REGISTRO 1'!Y209,""),"")</f>
        <v/>
      </c>
      <c r="CH210" s="169" t="str">
        <f>IF('REGISTRO 1'!Y209&gt;6,'REGISTRO 1'!Y209,"")</f>
        <v/>
      </c>
      <c r="CI210" s="170" t="str">
        <f t="shared" si="18"/>
        <v/>
      </c>
      <c r="CJ210" s="181" t="str">
        <f t="shared" si="19"/>
        <v/>
      </c>
      <c r="CK210" s="140" t="str">
        <f>IF('REGISTRO 1'!$C209="","",'REGISTRO 1'!D209)</f>
        <v/>
      </c>
      <c r="CL210" s="10" t="str">
        <f>IF('REGISTRO 1'!$C209="","",'REGISTRO 1'!E209)</f>
        <v/>
      </c>
    </row>
    <row r="211" spans="2:90" x14ac:dyDescent="0.25">
      <c r="B211" s="172" t="s">
        <v>240</v>
      </c>
      <c r="C211" s="54" t="str">
        <f>IF('REGISTRO 1'!C210="","",'REGISTRO 1'!C210)</f>
        <v/>
      </c>
      <c r="D211" s="21" t="str">
        <f>IF('REGISTRO 1'!F210="","",IF('REGISTRO 1'!F210&lt;5,'REGISTRO 1'!F210,""))</f>
        <v/>
      </c>
      <c r="E211" s="15" t="str">
        <f>IF('REGISTRO 1'!F210&lt;9,IF('REGISTRO 1'!F210&gt;4,'REGISTRO 1'!F210,""),"")</f>
        <v/>
      </c>
      <c r="F211" s="15" t="str">
        <f>IF('REGISTRO 1'!F210&lt;13,IF('REGISTRO 1'!F210&gt;8,'REGISTRO 1'!F210,""),"")</f>
        <v/>
      </c>
      <c r="G211" s="16" t="str">
        <f>IF('REGISTRO 1'!F210&gt;12,'REGISTRO 1'!F210,"")</f>
        <v/>
      </c>
      <c r="H211" s="21" t="str">
        <f>IF('REGISTRO 1'!J210="","",IF('REGISTRO 1'!J210&lt;5,'REGISTRO 1'!J210,""))</f>
        <v/>
      </c>
      <c r="I211" s="15" t="str">
        <f>IF('REGISTRO 1'!J210&lt;9,IF('REGISTRO 1'!J210&gt;4,'REGISTRO 1'!J210,""),"")</f>
        <v/>
      </c>
      <c r="J211" s="15" t="str">
        <f>IF('REGISTRO 1'!J210&lt;13,IF('REGISTRO 1'!J210&gt;8,'REGISTRO 1'!J210,""),"")</f>
        <v/>
      </c>
      <c r="K211" s="16" t="str">
        <f>IF('REGISTRO 1'!J210&gt;12,'REGISTRO 1'!J210,"")</f>
        <v/>
      </c>
      <c r="L211" s="21" t="str">
        <f>IF('REGISTRO 1'!N210="","",IF('REGISTRO 1'!N210&lt;4,'REGISTRO 1'!N210,""))</f>
        <v/>
      </c>
      <c r="M211" s="15" t="str">
        <f>IF('REGISTRO 1'!N210&lt;7,IF('REGISTRO 1'!N210&gt;3,'REGISTRO 1'!N210,""),"")</f>
        <v/>
      </c>
      <c r="N211" s="15" t="str">
        <f>IF('REGISTRO 1'!N210&lt;10,IF('REGISTRO 1'!N210&gt;6,'REGISTRO 1'!N210,""),"")</f>
        <v/>
      </c>
      <c r="O211" s="16" t="str">
        <f>IF('REGISTRO 1'!N210&gt;9,'REGISTRO 1'!N210,"")</f>
        <v/>
      </c>
      <c r="P211" s="21" t="str">
        <f>IF('REGISTRO 1'!R210="","",IF('REGISTRO 1'!R210&lt;3,'REGISTRO 1'!R210,""))</f>
        <v/>
      </c>
      <c r="Q211" s="15" t="str">
        <f>IF('REGISTRO 1'!R210&lt;5,IF('REGISTRO 1'!R210&gt;2,'REGISTRO 1'!R210,""),"")</f>
        <v/>
      </c>
      <c r="R211" s="15" t="str">
        <f>IF('REGISTRO 1'!R210&lt;7,IF('REGISTRO 1'!R210&gt;4,'REGISTRO 1'!R210,""),"")</f>
        <v/>
      </c>
      <c r="S211" s="16" t="str">
        <f>IF('REGISTRO 1'!R210&gt;6,'REGISTRO 1'!R210,"")</f>
        <v/>
      </c>
      <c r="T211" s="21" t="str">
        <f>IF('REGISTRO 1'!V210="","",IF('REGISTRO 1'!V210&lt;3,'REGISTRO 1'!V210,""))</f>
        <v/>
      </c>
      <c r="U211" s="15" t="str">
        <f>IF('REGISTRO 1'!V210&lt;5,IF('REGISTRO 1'!V210&gt;2,'REGISTRO 1'!V210,""),"")</f>
        <v/>
      </c>
      <c r="V211" s="15" t="str">
        <f>IF('REGISTRO 1'!V210&lt;7,IF('REGISTRO 1'!V210&gt;4,'REGISTRO 1'!V210,""),"")</f>
        <v/>
      </c>
      <c r="W211" s="20" t="str">
        <f>IF('REGISTRO 1'!V210&gt;6,'REGISTRO 1'!V210,"")</f>
        <v/>
      </c>
      <c r="X211" s="38" t="str">
        <f t="shared" si="15"/>
        <v/>
      </c>
      <c r="Y211" s="14" t="str">
        <f>IF('REGISTRO 1'!G210="","",IF('REGISTRO 1'!G210&lt;5,'REGISTRO 1'!G210,""))</f>
        <v/>
      </c>
      <c r="Z211" s="15" t="str">
        <f>IF('REGISTRO 1'!G210&lt;9,IF('REGISTRO 1'!G210&gt;4,'REGISTRO 1'!G210,""),"")</f>
        <v/>
      </c>
      <c r="AA211" s="15" t="str">
        <f>IF('REGISTRO 1'!G210&lt;13,IF('REGISTRO 1'!G210&gt;8,'REGISTRO 1'!G210,""),"")</f>
        <v/>
      </c>
      <c r="AB211" s="16" t="str">
        <f>IF('REGISTRO 1'!G210&gt;12,'REGISTRO 1'!G210,"")</f>
        <v/>
      </c>
      <c r="AC211" s="21" t="str">
        <f>IF('REGISTRO 1'!K210="","",IF('REGISTRO 1'!K210&lt;5,'REGISTRO 1'!K210,""))</f>
        <v/>
      </c>
      <c r="AD211" s="15" t="str">
        <f>IF('REGISTRO 1'!K210&lt;9,IF('REGISTRO 1'!K210&gt;4,'REGISTRO 1'!K210,""),"")</f>
        <v/>
      </c>
      <c r="AE211" s="15" t="str">
        <f>IF('REGISTRO 1'!K210&lt;13,IF('REGISTRO 1'!K210&gt;8,'REGISTRO 1'!K210,""),"")</f>
        <v/>
      </c>
      <c r="AF211" s="16" t="str">
        <f>IF('REGISTRO 1'!K210&gt;12,'REGISTRO 1'!K210,"")</f>
        <v/>
      </c>
      <c r="AG211" s="21" t="str">
        <f>IF('REGISTRO 1'!O210="","",IF('REGISTRO 1'!O210&lt;4,'REGISTRO 1'!O210,""))</f>
        <v/>
      </c>
      <c r="AH211" s="15" t="str">
        <f>IF('REGISTRO 1'!O210&lt;7,IF('REGISTRO 1'!O210&gt;3,'REGISTRO 1'!O210,""),"")</f>
        <v/>
      </c>
      <c r="AI211" s="15" t="str">
        <f>IF('REGISTRO 1'!O210&lt;10,IF('REGISTRO 1'!O210&gt;6,'REGISTRO 1'!O210,""),"")</f>
        <v/>
      </c>
      <c r="AJ211" s="16" t="str">
        <f>IF('REGISTRO 1'!O210&gt;9,'REGISTRO 1'!O210,"")</f>
        <v/>
      </c>
      <c r="AK211" s="21" t="str">
        <f>IF('REGISTRO 1'!S210="","",IF('REGISTRO 1'!S210&lt;3,'REGISTRO 1'!S210,""))</f>
        <v/>
      </c>
      <c r="AL211" s="15" t="str">
        <f>IF('REGISTRO 1'!S210&lt;5,IF('REGISTRO 1'!S210&gt;2,'REGISTRO 1'!S210,""),"")</f>
        <v/>
      </c>
      <c r="AM211" s="15" t="str">
        <f>IF('REGISTRO 1'!S210&lt;7,IF('REGISTRO 1'!S210&gt;4,'REGISTRO 1'!S210,""),"")</f>
        <v/>
      </c>
      <c r="AN211" s="16" t="str">
        <f>IF('REGISTRO 1'!S210&gt;6,'REGISTRO 1'!S210,"")</f>
        <v/>
      </c>
      <c r="AO211" s="21" t="str">
        <f>IF('REGISTRO 1'!W210="","",IF('REGISTRO 1'!W210&lt;3,'REGISTRO 1'!W210,""))</f>
        <v/>
      </c>
      <c r="AP211" s="15" t="str">
        <f>IF('REGISTRO 1'!W210&lt;5,IF('REGISTRO 1'!W210&gt;2,'REGISTRO 1'!W210,""),"")</f>
        <v/>
      </c>
      <c r="AQ211" s="15" t="str">
        <f>IF('REGISTRO 1'!W210&lt;7,IF('REGISTRO 1'!W210&gt;4,'REGISTRO 1'!W210,""),"")</f>
        <v/>
      </c>
      <c r="AR211" s="16" t="str">
        <f>IF('REGISTRO 1'!W210&gt;6,'REGISTRO 1'!W210,"")</f>
        <v/>
      </c>
      <c r="AS211" s="38" t="str">
        <f t="shared" si="16"/>
        <v/>
      </c>
      <c r="AT211" s="21" t="str">
        <f>IF('REGISTRO 1'!H210="","",IF('REGISTRO 1'!H210&lt;5,'REGISTRO 1'!H210,""))</f>
        <v/>
      </c>
      <c r="AU211" s="15" t="str">
        <f>IF('REGISTRO 1'!H210&lt;9,IF('REGISTRO 1'!H210&gt;4,'REGISTRO 1'!H210,""),"")</f>
        <v/>
      </c>
      <c r="AV211" s="15" t="str">
        <f>IF('REGISTRO 1'!H210&lt;13,IF('REGISTRO 1'!H210&gt;8,'REGISTRO 1'!H210,""),"")</f>
        <v/>
      </c>
      <c r="AW211" s="16" t="str">
        <f>IF('REGISTRO 1'!H210&gt;12,'REGISTRO 1'!H210,"")</f>
        <v/>
      </c>
      <c r="AX211" s="21" t="str">
        <f>IF('REGISTRO 1'!L210="","",IF('REGISTRO 1'!L210&lt;5,'REGISTRO 1'!L210,""))</f>
        <v/>
      </c>
      <c r="AY211" s="15" t="str">
        <f>IF('REGISTRO 1'!L210&lt;9,IF('REGISTRO 1'!L210&gt;4,'REGISTRO 1'!L210,""),"")</f>
        <v/>
      </c>
      <c r="AZ211" s="15" t="str">
        <f>IF('REGISTRO 1'!L210&lt;13,IF('REGISTRO 1'!L210&gt;8,'REGISTRO 1'!L210,""),"")</f>
        <v/>
      </c>
      <c r="BA211" s="16" t="str">
        <f>IF('REGISTRO 1'!L210&gt;12,'REGISTRO 1'!L210,"")</f>
        <v/>
      </c>
      <c r="BB211" s="21" t="str">
        <f>IF('REGISTRO 1'!P210="","",IF('REGISTRO 1'!P210&lt;4,'REGISTRO 1'!P210,""))</f>
        <v/>
      </c>
      <c r="BC211" s="15" t="str">
        <f>IF('REGISTRO 1'!P210&lt;7,IF('REGISTRO 1'!P210&gt;3,'REGISTRO 1'!P210,""),"")</f>
        <v/>
      </c>
      <c r="BD211" s="15" t="str">
        <f>IF('REGISTRO 1'!P210&lt;10,IF('REGISTRO 1'!P210&gt;6,'REGISTRO 1'!P210,""),"")</f>
        <v/>
      </c>
      <c r="BE211" s="16" t="str">
        <f>IF('REGISTRO 1'!P210&gt;9,'REGISTRO 1'!P210,"")</f>
        <v/>
      </c>
      <c r="BF211" s="21" t="str">
        <f>IF('REGISTRO 1'!T210="","",IF('REGISTRO 1'!T210&lt;3,'REGISTRO 1'!T210,""))</f>
        <v/>
      </c>
      <c r="BG211" s="15" t="str">
        <f>IF('REGISTRO 1'!T210&lt;5,IF('REGISTRO 1'!T210&gt;2,'REGISTRO 1'!T210,""),"")</f>
        <v/>
      </c>
      <c r="BH211" s="15" t="str">
        <f>IF('REGISTRO 1'!T210&lt;7,IF('REGISTRO 1'!T210&gt;4,'REGISTRO 1'!T210,""),"")</f>
        <v/>
      </c>
      <c r="BI211" s="16" t="str">
        <f>IF('REGISTRO 1'!T210&gt;6,'REGISTRO 1'!T210,"")</f>
        <v/>
      </c>
      <c r="BJ211" s="21" t="str">
        <f>IF('REGISTRO 1'!X210="","",IF('REGISTRO 1'!X210&lt;3,'REGISTRO 1'!X210,""))</f>
        <v/>
      </c>
      <c r="BK211" s="15" t="str">
        <f>IF('REGISTRO 1'!X210&lt;5,IF('REGISTRO 1'!X210&gt;2,'REGISTRO 1'!X210,""),"")</f>
        <v/>
      </c>
      <c r="BL211" s="15" t="str">
        <f>IF('REGISTRO 1'!X210&lt;7,IF('REGISTRO 1'!X210&gt;4,'REGISTRO 1'!X210,""),"")</f>
        <v/>
      </c>
      <c r="BM211" s="16" t="str">
        <f>IF('REGISTRO 1'!X210&gt;6,'REGISTRO 1'!X210,"")</f>
        <v/>
      </c>
      <c r="BN211" s="38" t="str">
        <f t="shared" si="17"/>
        <v/>
      </c>
      <c r="BO211" s="14" t="str">
        <f>IF('REGISTRO 1'!I210="","",IF('REGISTRO 1'!I210&lt;5,'REGISTRO 1'!I210,""))</f>
        <v/>
      </c>
      <c r="BP211" s="15" t="str">
        <f>IF('REGISTRO 1'!I210&lt;9,IF('REGISTRO 1'!I210&gt;4,'REGISTRO 1'!I210,""),"")</f>
        <v/>
      </c>
      <c r="BQ211" s="15" t="str">
        <f>IF('REGISTRO 1'!I210&lt;13,IF('REGISTRO 1'!I210&gt;8,'REGISTRO 1'!I210,""),"")</f>
        <v/>
      </c>
      <c r="BR211" s="16" t="str">
        <f>IF('REGISTRO 1'!I210&gt;12,'REGISTRO 1'!I210,"")</f>
        <v/>
      </c>
      <c r="BS211" s="14" t="str">
        <f>IF('REGISTRO 1'!M210="","",IF('REGISTRO 1'!M210&lt;5,'REGISTRO 1'!M210,""))</f>
        <v/>
      </c>
      <c r="BT211" s="15" t="str">
        <f>IF('REGISTRO 1'!M210&lt;9,IF('REGISTRO 1'!M210&gt;4,'REGISTRO 1'!M210,""),"")</f>
        <v/>
      </c>
      <c r="BU211" s="15" t="str">
        <f>IF('REGISTRO 1'!M210&lt;13,IF('REGISTRO 1'!M210&gt;8,'REGISTRO 1'!M210,""),"")</f>
        <v/>
      </c>
      <c r="BV211" s="16" t="str">
        <f>IF('REGISTRO 1'!M210&gt;12,'REGISTRO 1'!M210,"")</f>
        <v/>
      </c>
      <c r="BW211" s="14" t="str">
        <f>IF('REGISTRO 1'!Q210="","",IF('REGISTRO 1'!Q210&lt;4,'REGISTRO 1'!Q210,""))</f>
        <v/>
      </c>
      <c r="BX211" s="15" t="str">
        <f>IF('REGISTRO 1'!Q210&lt;7,IF('REGISTRO 1'!Q210&gt;3,'REGISTRO 1'!Q210,""),"")</f>
        <v/>
      </c>
      <c r="BY211" s="15" t="str">
        <f>IF('REGISTRO 1'!Q210&lt;10,IF('REGISTRO 1'!Q210&gt;6,'REGISTRO 1'!Q210,""),"")</f>
        <v/>
      </c>
      <c r="BZ211" s="16" t="str">
        <f>IF('REGISTRO 1'!Q210&gt;9,'REGISTRO 1'!Q210,"")</f>
        <v/>
      </c>
      <c r="CA211" s="14" t="str">
        <f>IF('REGISTRO 1'!U210="","",IF('REGISTRO 1'!U210&lt;3,'REGISTRO 1'!U210,""))</f>
        <v/>
      </c>
      <c r="CB211" s="15" t="str">
        <f>IF('REGISTRO 1'!U210&lt;5,IF('REGISTRO 1'!U210&gt;2,'REGISTRO 1'!U210,""),"")</f>
        <v/>
      </c>
      <c r="CC211" s="15" t="str">
        <f>IF('REGISTRO 1'!U210&lt;7,IF('REGISTRO 1'!U210&gt;4,'REGISTRO 1'!U210,""),"")</f>
        <v/>
      </c>
      <c r="CD211" s="16" t="str">
        <f>IF('REGISTRO 1'!U210&gt;6,'REGISTRO 1'!U210,"")</f>
        <v/>
      </c>
      <c r="CE211" s="14" t="str">
        <f>IF('REGISTRO 1'!Y210="","",IF('REGISTRO 1'!Y210&lt;3,'REGISTRO 1'!Y210,""))</f>
        <v/>
      </c>
      <c r="CF211" s="15" t="str">
        <f>IF('REGISTRO 1'!Y210&lt;5,IF('REGISTRO 1'!Y210&gt;2,'REGISTRO 1'!Y210,""),"")</f>
        <v/>
      </c>
      <c r="CG211" s="15" t="str">
        <f>IF('REGISTRO 1'!Y210&lt;7,IF('REGISTRO 1'!Y210&gt;4,'REGISTRO 1'!Y210,""),"")</f>
        <v/>
      </c>
      <c r="CH211" s="16" t="str">
        <f>IF('REGISTRO 1'!Y210&gt;6,'REGISTRO 1'!Y210,"")</f>
        <v/>
      </c>
      <c r="CI211" s="73" t="str">
        <f t="shared" si="18"/>
        <v/>
      </c>
      <c r="CJ211" s="180" t="str">
        <f t="shared" si="19"/>
        <v/>
      </c>
      <c r="CK211" s="140" t="str">
        <f>IF('REGISTRO 1'!$C210="","",'REGISTRO 1'!D210)</f>
        <v/>
      </c>
      <c r="CL211" s="10" t="str">
        <f>IF('REGISTRO 1'!$C210="","",'REGISTRO 1'!E210)</f>
        <v/>
      </c>
    </row>
    <row r="212" spans="2:90" x14ac:dyDescent="0.25">
      <c r="B212" s="69" t="s">
        <v>241</v>
      </c>
      <c r="C212" s="28" t="str">
        <f>IF('REGISTRO 1'!C211="","",'REGISTRO 1'!C211)</f>
        <v/>
      </c>
      <c r="D212" s="110" t="str">
        <f>IF('REGISTRO 1'!F211="","",IF('REGISTRO 1'!F211&lt;5,'REGISTRO 1'!F211,""))</f>
        <v/>
      </c>
      <c r="E212" s="75" t="str">
        <f>IF('REGISTRO 1'!F211&lt;9,IF('REGISTRO 1'!F211&gt;4,'REGISTRO 1'!F211,""),"")</f>
        <v/>
      </c>
      <c r="F212" s="75" t="str">
        <f>IF('REGISTRO 1'!F211&lt;13,IF('REGISTRO 1'!F211&gt;8,'REGISTRO 1'!F211,""),"")</f>
        <v/>
      </c>
      <c r="G212" s="22" t="str">
        <f>IF('REGISTRO 1'!F211&gt;12,'REGISTRO 1'!F211,"")</f>
        <v/>
      </c>
      <c r="H212" s="110" t="str">
        <f>IF('REGISTRO 1'!J211="","",IF('REGISTRO 1'!J211&lt;5,'REGISTRO 1'!J211,""))</f>
        <v/>
      </c>
      <c r="I212" s="75" t="str">
        <f>IF('REGISTRO 1'!J211&lt;9,IF('REGISTRO 1'!J211&gt;4,'REGISTRO 1'!J211,""),"")</f>
        <v/>
      </c>
      <c r="J212" s="75" t="str">
        <f>IF('REGISTRO 1'!J211&lt;13,IF('REGISTRO 1'!J211&gt;8,'REGISTRO 1'!J211,""),"")</f>
        <v/>
      </c>
      <c r="K212" s="22" t="str">
        <f>IF('REGISTRO 1'!J211&gt;12,'REGISTRO 1'!J211,"")</f>
        <v/>
      </c>
      <c r="L212" s="110" t="str">
        <f>IF('REGISTRO 1'!N211="","",IF('REGISTRO 1'!N211&lt;4,'REGISTRO 1'!N211,""))</f>
        <v/>
      </c>
      <c r="M212" s="75" t="str">
        <f>IF('REGISTRO 1'!N211&lt;7,IF('REGISTRO 1'!N211&gt;3,'REGISTRO 1'!N211,""),"")</f>
        <v/>
      </c>
      <c r="N212" s="75" t="str">
        <f>IF('REGISTRO 1'!N211&lt;10,IF('REGISTRO 1'!N211&gt;6,'REGISTRO 1'!N211,""),"")</f>
        <v/>
      </c>
      <c r="O212" s="22" t="str">
        <f>IF('REGISTRO 1'!N211&gt;9,'REGISTRO 1'!N211,"")</f>
        <v/>
      </c>
      <c r="P212" s="110" t="str">
        <f>IF('REGISTRO 1'!R211="","",IF('REGISTRO 1'!R211&lt;3,'REGISTRO 1'!R211,""))</f>
        <v/>
      </c>
      <c r="Q212" s="75" t="str">
        <f>IF('REGISTRO 1'!R211&lt;5,IF('REGISTRO 1'!R211&gt;2,'REGISTRO 1'!R211,""),"")</f>
        <v/>
      </c>
      <c r="R212" s="75" t="str">
        <f>IF('REGISTRO 1'!R211&lt;7,IF('REGISTRO 1'!R211&gt;4,'REGISTRO 1'!R211,""),"")</f>
        <v/>
      </c>
      <c r="S212" s="22" t="str">
        <f>IF('REGISTRO 1'!R211&gt;6,'REGISTRO 1'!R211,"")</f>
        <v/>
      </c>
      <c r="T212" s="110" t="str">
        <f>IF('REGISTRO 1'!V211="","",IF('REGISTRO 1'!V211&lt;3,'REGISTRO 1'!V211,""))</f>
        <v/>
      </c>
      <c r="U212" s="75" t="str">
        <f>IF('REGISTRO 1'!V211&lt;5,IF('REGISTRO 1'!V211&gt;2,'REGISTRO 1'!V211,""),"")</f>
        <v/>
      </c>
      <c r="V212" s="75" t="str">
        <f>IF('REGISTRO 1'!V211&lt;7,IF('REGISTRO 1'!V211&gt;4,'REGISTRO 1'!V211,""),"")</f>
        <v/>
      </c>
      <c r="W212" s="111" t="str">
        <f>IF('REGISTRO 1'!V211&gt;6,'REGISTRO 1'!V211,"")</f>
        <v/>
      </c>
      <c r="X212" s="162" t="str">
        <f t="shared" si="15"/>
        <v/>
      </c>
      <c r="Y212" s="163" t="str">
        <f>IF('REGISTRO 1'!G211="","",IF('REGISTRO 1'!G211&lt;5,'REGISTRO 1'!G211,""))</f>
        <v/>
      </c>
      <c r="Z212" s="164" t="str">
        <f>IF('REGISTRO 1'!G211&lt;9,IF('REGISTRO 1'!G211&gt;4,'REGISTRO 1'!G211,""),"")</f>
        <v/>
      </c>
      <c r="AA212" s="164" t="str">
        <f>IF('REGISTRO 1'!G211&lt;13,IF('REGISTRO 1'!G211&gt;8,'REGISTRO 1'!G211,""),"")</f>
        <v/>
      </c>
      <c r="AB212" s="165" t="str">
        <f>IF('REGISTRO 1'!G211&gt;12,'REGISTRO 1'!G211,"")</f>
        <v/>
      </c>
      <c r="AC212" s="166" t="str">
        <f>IF('REGISTRO 1'!K211="","",IF('REGISTRO 1'!K211&lt;5,'REGISTRO 1'!K211,""))</f>
        <v/>
      </c>
      <c r="AD212" s="164" t="str">
        <f>IF('REGISTRO 1'!K211&lt;9,IF('REGISTRO 1'!K211&gt;4,'REGISTRO 1'!K211,""),"")</f>
        <v/>
      </c>
      <c r="AE212" s="164" t="str">
        <f>IF('REGISTRO 1'!K211&lt;13,IF('REGISTRO 1'!K211&gt;8,'REGISTRO 1'!K211,""),"")</f>
        <v/>
      </c>
      <c r="AF212" s="165" t="str">
        <f>IF('REGISTRO 1'!K211&gt;12,'REGISTRO 1'!K211,"")</f>
        <v/>
      </c>
      <c r="AG212" s="166" t="str">
        <f>IF('REGISTRO 1'!O211="","",IF('REGISTRO 1'!O211&lt;4,'REGISTRO 1'!O211,""))</f>
        <v/>
      </c>
      <c r="AH212" s="164" t="str">
        <f>IF('REGISTRO 1'!O211&lt;7,IF('REGISTRO 1'!O211&gt;3,'REGISTRO 1'!O211,""),"")</f>
        <v/>
      </c>
      <c r="AI212" s="164" t="str">
        <f>IF('REGISTRO 1'!O211&lt;10,IF('REGISTRO 1'!O211&gt;6,'REGISTRO 1'!O211,""),"")</f>
        <v/>
      </c>
      <c r="AJ212" s="165" t="str">
        <f>IF('REGISTRO 1'!O211&gt;9,'REGISTRO 1'!O211,"")</f>
        <v/>
      </c>
      <c r="AK212" s="166" t="str">
        <f>IF('REGISTRO 1'!S211="","",IF('REGISTRO 1'!S211&lt;3,'REGISTRO 1'!S211,""))</f>
        <v/>
      </c>
      <c r="AL212" s="164" t="str">
        <f>IF('REGISTRO 1'!S211&lt;5,IF('REGISTRO 1'!S211&gt;2,'REGISTRO 1'!S211,""),"")</f>
        <v/>
      </c>
      <c r="AM212" s="164" t="str">
        <f>IF('REGISTRO 1'!S211&lt;7,IF('REGISTRO 1'!S211&gt;4,'REGISTRO 1'!S211,""),"")</f>
        <v/>
      </c>
      <c r="AN212" s="165" t="str">
        <f>IF('REGISTRO 1'!S211&gt;6,'REGISTRO 1'!S211,"")</f>
        <v/>
      </c>
      <c r="AO212" s="166" t="str">
        <f>IF('REGISTRO 1'!W211="","",IF('REGISTRO 1'!W211&lt;3,'REGISTRO 1'!W211,""))</f>
        <v/>
      </c>
      <c r="AP212" s="164" t="str">
        <f>IF('REGISTRO 1'!W211&lt;5,IF('REGISTRO 1'!W211&gt;2,'REGISTRO 1'!W211,""),"")</f>
        <v/>
      </c>
      <c r="AQ212" s="164" t="str">
        <f>IF('REGISTRO 1'!W211&lt;7,IF('REGISTRO 1'!W211&gt;4,'REGISTRO 1'!W211,""),"")</f>
        <v/>
      </c>
      <c r="AR212" s="165" t="str">
        <f>IF('REGISTRO 1'!W211&gt;6,'REGISTRO 1'!W211,"")</f>
        <v/>
      </c>
      <c r="AS212" s="162" t="str">
        <f t="shared" si="16"/>
        <v/>
      </c>
      <c r="AT212" s="110" t="str">
        <f>IF('REGISTRO 1'!H211="","",IF('REGISTRO 1'!H211&lt;5,'REGISTRO 1'!H211,""))</f>
        <v/>
      </c>
      <c r="AU212" s="75" t="str">
        <f>IF('REGISTRO 1'!H211&lt;9,IF('REGISTRO 1'!H211&gt;4,'REGISTRO 1'!H211,""),"")</f>
        <v/>
      </c>
      <c r="AV212" s="75" t="str">
        <f>IF('REGISTRO 1'!H211&lt;13,IF('REGISTRO 1'!H211&gt;8,'REGISTRO 1'!H211,""),"")</f>
        <v/>
      </c>
      <c r="AW212" s="22" t="str">
        <f>IF('REGISTRO 1'!H211&gt;12,'REGISTRO 1'!H211,"")</f>
        <v/>
      </c>
      <c r="AX212" s="110" t="str">
        <f>IF('REGISTRO 1'!L211="","",IF('REGISTRO 1'!L211&lt;5,'REGISTRO 1'!L211,""))</f>
        <v/>
      </c>
      <c r="AY212" s="75" t="str">
        <f>IF('REGISTRO 1'!L211&lt;9,IF('REGISTRO 1'!L211&gt;4,'REGISTRO 1'!L211,""),"")</f>
        <v/>
      </c>
      <c r="AZ212" s="75" t="str">
        <f>IF('REGISTRO 1'!L211&lt;13,IF('REGISTRO 1'!L211&gt;8,'REGISTRO 1'!L211,""),"")</f>
        <v/>
      </c>
      <c r="BA212" s="22" t="str">
        <f>IF('REGISTRO 1'!L211&gt;12,'REGISTRO 1'!L211,"")</f>
        <v/>
      </c>
      <c r="BB212" s="110" t="str">
        <f>IF('REGISTRO 1'!P211="","",IF('REGISTRO 1'!P211&lt;4,'REGISTRO 1'!P211,""))</f>
        <v/>
      </c>
      <c r="BC212" s="75" t="str">
        <f>IF('REGISTRO 1'!P211&lt;7,IF('REGISTRO 1'!P211&gt;3,'REGISTRO 1'!P211,""),"")</f>
        <v/>
      </c>
      <c r="BD212" s="75" t="str">
        <f>IF('REGISTRO 1'!P211&lt;10,IF('REGISTRO 1'!P211&gt;6,'REGISTRO 1'!P211,""),"")</f>
        <v/>
      </c>
      <c r="BE212" s="22" t="str">
        <f>IF('REGISTRO 1'!P211&gt;9,'REGISTRO 1'!P211,"")</f>
        <v/>
      </c>
      <c r="BF212" s="110" t="str">
        <f>IF('REGISTRO 1'!T211="","",IF('REGISTRO 1'!T211&lt;3,'REGISTRO 1'!T211,""))</f>
        <v/>
      </c>
      <c r="BG212" s="75" t="str">
        <f>IF('REGISTRO 1'!T211&lt;5,IF('REGISTRO 1'!T211&gt;2,'REGISTRO 1'!T211,""),"")</f>
        <v/>
      </c>
      <c r="BH212" s="75" t="str">
        <f>IF('REGISTRO 1'!T211&lt;7,IF('REGISTRO 1'!T211&gt;4,'REGISTRO 1'!T211,""),"")</f>
        <v/>
      </c>
      <c r="BI212" s="22" t="str">
        <f>IF('REGISTRO 1'!T211&gt;6,'REGISTRO 1'!T211,"")</f>
        <v/>
      </c>
      <c r="BJ212" s="110" t="str">
        <f>IF('REGISTRO 1'!X211="","",IF('REGISTRO 1'!X211&lt;3,'REGISTRO 1'!X211,""))</f>
        <v/>
      </c>
      <c r="BK212" s="75" t="str">
        <f>IF('REGISTRO 1'!X211&lt;5,IF('REGISTRO 1'!X211&gt;2,'REGISTRO 1'!X211,""),"")</f>
        <v/>
      </c>
      <c r="BL212" s="75" t="str">
        <f>IF('REGISTRO 1'!X211&lt;7,IF('REGISTRO 1'!X211&gt;4,'REGISTRO 1'!X211,""),"")</f>
        <v/>
      </c>
      <c r="BM212" s="22" t="str">
        <f>IF('REGISTRO 1'!X211&gt;6,'REGISTRO 1'!X211,"")</f>
        <v/>
      </c>
      <c r="BN212" s="162" t="str">
        <f t="shared" si="17"/>
        <v/>
      </c>
      <c r="BO212" s="167" t="str">
        <f>IF('REGISTRO 1'!I211="","",IF('REGISTRO 1'!I211&lt;5,'REGISTRO 1'!I211,""))</f>
        <v/>
      </c>
      <c r="BP212" s="168" t="str">
        <f>IF('REGISTRO 1'!I211&lt;9,IF('REGISTRO 1'!I211&gt;4,'REGISTRO 1'!I211,""),"")</f>
        <v/>
      </c>
      <c r="BQ212" s="168" t="str">
        <f>IF('REGISTRO 1'!I211&lt;13,IF('REGISTRO 1'!I211&gt;8,'REGISTRO 1'!I211,""),"")</f>
        <v/>
      </c>
      <c r="BR212" s="169" t="str">
        <f>IF('REGISTRO 1'!I211&gt;12,'REGISTRO 1'!I211,"")</f>
        <v/>
      </c>
      <c r="BS212" s="167" t="str">
        <f>IF('REGISTRO 1'!M211="","",IF('REGISTRO 1'!M211&lt;5,'REGISTRO 1'!M211,""))</f>
        <v/>
      </c>
      <c r="BT212" s="168" t="str">
        <f>IF('REGISTRO 1'!M211&lt;9,IF('REGISTRO 1'!M211&gt;4,'REGISTRO 1'!M211,""),"")</f>
        <v/>
      </c>
      <c r="BU212" s="168" t="str">
        <f>IF('REGISTRO 1'!M211&lt;13,IF('REGISTRO 1'!M211&gt;8,'REGISTRO 1'!M211,""),"")</f>
        <v/>
      </c>
      <c r="BV212" s="169" t="str">
        <f>IF('REGISTRO 1'!M211&gt;12,'REGISTRO 1'!M211,"")</f>
        <v/>
      </c>
      <c r="BW212" s="167" t="str">
        <f>IF('REGISTRO 1'!Q211="","",IF('REGISTRO 1'!Q211&lt;4,'REGISTRO 1'!Q211,""))</f>
        <v/>
      </c>
      <c r="BX212" s="168" t="str">
        <f>IF('REGISTRO 1'!Q211&lt;7,IF('REGISTRO 1'!Q211&gt;3,'REGISTRO 1'!Q211,""),"")</f>
        <v/>
      </c>
      <c r="BY212" s="168" t="str">
        <f>IF('REGISTRO 1'!Q211&lt;10,IF('REGISTRO 1'!Q211&gt;6,'REGISTRO 1'!Q211,""),"")</f>
        <v/>
      </c>
      <c r="BZ212" s="169" t="str">
        <f>IF('REGISTRO 1'!Q211&gt;9,'REGISTRO 1'!Q211,"")</f>
        <v/>
      </c>
      <c r="CA212" s="167" t="str">
        <f>IF('REGISTRO 1'!U211="","",IF('REGISTRO 1'!U211&lt;3,'REGISTRO 1'!U211,""))</f>
        <v/>
      </c>
      <c r="CB212" s="168" t="str">
        <f>IF('REGISTRO 1'!U211&lt;5,IF('REGISTRO 1'!U211&gt;2,'REGISTRO 1'!U211,""),"")</f>
        <v/>
      </c>
      <c r="CC212" s="168" t="str">
        <f>IF('REGISTRO 1'!U211&lt;7,IF('REGISTRO 1'!U211&gt;4,'REGISTRO 1'!U211,""),"")</f>
        <v/>
      </c>
      <c r="CD212" s="169" t="str">
        <f>IF('REGISTRO 1'!U211&gt;6,'REGISTRO 1'!U211,"")</f>
        <v/>
      </c>
      <c r="CE212" s="167" t="str">
        <f>IF('REGISTRO 1'!Y211="","",IF('REGISTRO 1'!Y211&lt;3,'REGISTRO 1'!Y211,""))</f>
        <v/>
      </c>
      <c r="CF212" s="168" t="str">
        <f>IF('REGISTRO 1'!Y211&lt;5,IF('REGISTRO 1'!Y211&gt;2,'REGISTRO 1'!Y211,""),"")</f>
        <v/>
      </c>
      <c r="CG212" s="168" t="str">
        <f>IF('REGISTRO 1'!Y211&lt;7,IF('REGISTRO 1'!Y211&gt;4,'REGISTRO 1'!Y211,""),"")</f>
        <v/>
      </c>
      <c r="CH212" s="169" t="str">
        <f>IF('REGISTRO 1'!Y211&gt;6,'REGISTRO 1'!Y211,"")</f>
        <v/>
      </c>
      <c r="CI212" s="170" t="str">
        <f t="shared" si="18"/>
        <v/>
      </c>
      <c r="CJ212" s="181" t="str">
        <f t="shared" si="19"/>
        <v/>
      </c>
      <c r="CK212" s="140" t="str">
        <f>IF('REGISTRO 1'!$C211="","",'REGISTRO 1'!D211)</f>
        <v/>
      </c>
      <c r="CL212" s="10" t="str">
        <f>IF('REGISTRO 1'!$C211="","",'REGISTRO 1'!E211)</f>
        <v/>
      </c>
    </row>
    <row r="213" spans="2:90" x14ac:dyDescent="0.25">
      <c r="B213" s="172" t="s">
        <v>242</v>
      </c>
      <c r="C213" s="54" t="str">
        <f>IF('REGISTRO 1'!C212="","",'REGISTRO 1'!C212)</f>
        <v/>
      </c>
      <c r="D213" s="21" t="str">
        <f>IF('REGISTRO 1'!F212="","",IF('REGISTRO 1'!F212&lt;5,'REGISTRO 1'!F212,""))</f>
        <v/>
      </c>
      <c r="E213" s="15" t="str">
        <f>IF('REGISTRO 1'!F212&lt;9,IF('REGISTRO 1'!F212&gt;4,'REGISTRO 1'!F212,""),"")</f>
        <v/>
      </c>
      <c r="F213" s="15" t="str">
        <f>IF('REGISTRO 1'!F212&lt;13,IF('REGISTRO 1'!F212&gt;8,'REGISTRO 1'!F212,""),"")</f>
        <v/>
      </c>
      <c r="G213" s="16" t="str">
        <f>IF('REGISTRO 1'!F212&gt;12,'REGISTRO 1'!F212,"")</f>
        <v/>
      </c>
      <c r="H213" s="21" t="str">
        <f>IF('REGISTRO 1'!J212="","",IF('REGISTRO 1'!J212&lt;5,'REGISTRO 1'!J212,""))</f>
        <v/>
      </c>
      <c r="I213" s="15" t="str">
        <f>IF('REGISTRO 1'!J212&lt;9,IF('REGISTRO 1'!J212&gt;4,'REGISTRO 1'!J212,""),"")</f>
        <v/>
      </c>
      <c r="J213" s="15" t="str">
        <f>IF('REGISTRO 1'!J212&lt;13,IF('REGISTRO 1'!J212&gt;8,'REGISTRO 1'!J212,""),"")</f>
        <v/>
      </c>
      <c r="K213" s="16" t="str">
        <f>IF('REGISTRO 1'!J212&gt;12,'REGISTRO 1'!J212,"")</f>
        <v/>
      </c>
      <c r="L213" s="21" t="str">
        <f>IF('REGISTRO 1'!N212="","",IF('REGISTRO 1'!N212&lt;4,'REGISTRO 1'!N212,""))</f>
        <v/>
      </c>
      <c r="M213" s="15" t="str">
        <f>IF('REGISTRO 1'!N212&lt;7,IF('REGISTRO 1'!N212&gt;3,'REGISTRO 1'!N212,""),"")</f>
        <v/>
      </c>
      <c r="N213" s="15" t="str">
        <f>IF('REGISTRO 1'!N212&lt;10,IF('REGISTRO 1'!N212&gt;6,'REGISTRO 1'!N212,""),"")</f>
        <v/>
      </c>
      <c r="O213" s="16" t="str">
        <f>IF('REGISTRO 1'!N212&gt;9,'REGISTRO 1'!N212,"")</f>
        <v/>
      </c>
      <c r="P213" s="21" t="str">
        <f>IF('REGISTRO 1'!R212="","",IF('REGISTRO 1'!R212&lt;3,'REGISTRO 1'!R212,""))</f>
        <v/>
      </c>
      <c r="Q213" s="15" t="str">
        <f>IF('REGISTRO 1'!R212&lt;5,IF('REGISTRO 1'!R212&gt;2,'REGISTRO 1'!R212,""),"")</f>
        <v/>
      </c>
      <c r="R213" s="15" t="str">
        <f>IF('REGISTRO 1'!R212&lt;7,IF('REGISTRO 1'!R212&gt;4,'REGISTRO 1'!R212,""),"")</f>
        <v/>
      </c>
      <c r="S213" s="16" t="str">
        <f>IF('REGISTRO 1'!R212&gt;6,'REGISTRO 1'!R212,"")</f>
        <v/>
      </c>
      <c r="T213" s="21" t="str">
        <f>IF('REGISTRO 1'!V212="","",IF('REGISTRO 1'!V212&lt;3,'REGISTRO 1'!V212,""))</f>
        <v/>
      </c>
      <c r="U213" s="15" t="str">
        <f>IF('REGISTRO 1'!V212&lt;5,IF('REGISTRO 1'!V212&gt;2,'REGISTRO 1'!V212,""),"")</f>
        <v/>
      </c>
      <c r="V213" s="15" t="str">
        <f>IF('REGISTRO 1'!V212&lt;7,IF('REGISTRO 1'!V212&gt;4,'REGISTRO 1'!V212,""),"")</f>
        <v/>
      </c>
      <c r="W213" s="20" t="str">
        <f>IF('REGISTRO 1'!V212&gt;6,'REGISTRO 1'!V212,"")</f>
        <v/>
      </c>
      <c r="X213" s="38" t="str">
        <f t="shared" si="15"/>
        <v/>
      </c>
      <c r="Y213" s="14" t="str">
        <f>IF('REGISTRO 1'!G212="","",IF('REGISTRO 1'!G212&lt;5,'REGISTRO 1'!G212,""))</f>
        <v/>
      </c>
      <c r="Z213" s="15" t="str">
        <f>IF('REGISTRO 1'!G212&lt;9,IF('REGISTRO 1'!G212&gt;4,'REGISTRO 1'!G212,""),"")</f>
        <v/>
      </c>
      <c r="AA213" s="15" t="str">
        <f>IF('REGISTRO 1'!G212&lt;13,IF('REGISTRO 1'!G212&gt;8,'REGISTRO 1'!G212,""),"")</f>
        <v/>
      </c>
      <c r="AB213" s="16" t="str">
        <f>IF('REGISTRO 1'!G212&gt;12,'REGISTRO 1'!G212,"")</f>
        <v/>
      </c>
      <c r="AC213" s="21" t="str">
        <f>IF('REGISTRO 1'!K212="","",IF('REGISTRO 1'!K212&lt;5,'REGISTRO 1'!K212,""))</f>
        <v/>
      </c>
      <c r="AD213" s="15" t="str">
        <f>IF('REGISTRO 1'!K212&lt;9,IF('REGISTRO 1'!K212&gt;4,'REGISTRO 1'!K212,""),"")</f>
        <v/>
      </c>
      <c r="AE213" s="15" t="str">
        <f>IF('REGISTRO 1'!K212&lt;13,IF('REGISTRO 1'!K212&gt;8,'REGISTRO 1'!K212,""),"")</f>
        <v/>
      </c>
      <c r="AF213" s="16" t="str">
        <f>IF('REGISTRO 1'!K212&gt;12,'REGISTRO 1'!K212,"")</f>
        <v/>
      </c>
      <c r="AG213" s="21" t="str">
        <f>IF('REGISTRO 1'!O212="","",IF('REGISTRO 1'!O212&lt;4,'REGISTRO 1'!O212,""))</f>
        <v/>
      </c>
      <c r="AH213" s="15" t="str">
        <f>IF('REGISTRO 1'!O212&lt;7,IF('REGISTRO 1'!O212&gt;3,'REGISTRO 1'!O212,""),"")</f>
        <v/>
      </c>
      <c r="AI213" s="15" t="str">
        <f>IF('REGISTRO 1'!O212&lt;10,IF('REGISTRO 1'!O212&gt;6,'REGISTRO 1'!O212,""),"")</f>
        <v/>
      </c>
      <c r="AJ213" s="16" t="str">
        <f>IF('REGISTRO 1'!O212&gt;9,'REGISTRO 1'!O212,"")</f>
        <v/>
      </c>
      <c r="AK213" s="21" t="str">
        <f>IF('REGISTRO 1'!S212="","",IF('REGISTRO 1'!S212&lt;3,'REGISTRO 1'!S212,""))</f>
        <v/>
      </c>
      <c r="AL213" s="15" t="str">
        <f>IF('REGISTRO 1'!S212&lt;5,IF('REGISTRO 1'!S212&gt;2,'REGISTRO 1'!S212,""),"")</f>
        <v/>
      </c>
      <c r="AM213" s="15" t="str">
        <f>IF('REGISTRO 1'!S212&lt;7,IF('REGISTRO 1'!S212&gt;4,'REGISTRO 1'!S212,""),"")</f>
        <v/>
      </c>
      <c r="AN213" s="16" t="str">
        <f>IF('REGISTRO 1'!S212&gt;6,'REGISTRO 1'!S212,"")</f>
        <v/>
      </c>
      <c r="AO213" s="21" t="str">
        <f>IF('REGISTRO 1'!W212="","",IF('REGISTRO 1'!W212&lt;3,'REGISTRO 1'!W212,""))</f>
        <v/>
      </c>
      <c r="AP213" s="15" t="str">
        <f>IF('REGISTRO 1'!W212&lt;5,IF('REGISTRO 1'!W212&gt;2,'REGISTRO 1'!W212,""),"")</f>
        <v/>
      </c>
      <c r="AQ213" s="15" t="str">
        <f>IF('REGISTRO 1'!W212&lt;7,IF('REGISTRO 1'!W212&gt;4,'REGISTRO 1'!W212,""),"")</f>
        <v/>
      </c>
      <c r="AR213" s="16" t="str">
        <f>IF('REGISTRO 1'!W212&gt;6,'REGISTRO 1'!W212,"")</f>
        <v/>
      </c>
      <c r="AS213" s="38" t="str">
        <f t="shared" si="16"/>
        <v/>
      </c>
      <c r="AT213" s="21" t="str">
        <f>IF('REGISTRO 1'!H212="","",IF('REGISTRO 1'!H212&lt;5,'REGISTRO 1'!H212,""))</f>
        <v/>
      </c>
      <c r="AU213" s="15" t="str">
        <f>IF('REGISTRO 1'!H212&lt;9,IF('REGISTRO 1'!H212&gt;4,'REGISTRO 1'!H212,""),"")</f>
        <v/>
      </c>
      <c r="AV213" s="15" t="str">
        <f>IF('REGISTRO 1'!H212&lt;13,IF('REGISTRO 1'!H212&gt;8,'REGISTRO 1'!H212,""),"")</f>
        <v/>
      </c>
      <c r="AW213" s="16" t="str">
        <f>IF('REGISTRO 1'!H212&gt;12,'REGISTRO 1'!H212,"")</f>
        <v/>
      </c>
      <c r="AX213" s="21" t="str">
        <f>IF('REGISTRO 1'!L212="","",IF('REGISTRO 1'!L212&lt;5,'REGISTRO 1'!L212,""))</f>
        <v/>
      </c>
      <c r="AY213" s="15" t="str">
        <f>IF('REGISTRO 1'!L212&lt;9,IF('REGISTRO 1'!L212&gt;4,'REGISTRO 1'!L212,""),"")</f>
        <v/>
      </c>
      <c r="AZ213" s="15" t="str">
        <f>IF('REGISTRO 1'!L212&lt;13,IF('REGISTRO 1'!L212&gt;8,'REGISTRO 1'!L212,""),"")</f>
        <v/>
      </c>
      <c r="BA213" s="16" t="str">
        <f>IF('REGISTRO 1'!L212&gt;12,'REGISTRO 1'!L212,"")</f>
        <v/>
      </c>
      <c r="BB213" s="21" t="str">
        <f>IF('REGISTRO 1'!P212="","",IF('REGISTRO 1'!P212&lt;4,'REGISTRO 1'!P212,""))</f>
        <v/>
      </c>
      <c r="BC213" s="15" t="str">
        <f>IF('REGISTRO 1'!P212&lt;7,IF('REGISTRO 1'!P212&gt;3,'REGISTRO 1'!P212,""),"")</f>
        <v/>
      </c>
      <c r="BD213" s="15" t="str">
        <f>IF('REGISTRO 1'!P212&lt;10,IF('REGISTRO 1'!P212&gt;6,'REGISTRO 1'!P212,""),"")</f>
        <v/>
      </c>
      <c r="BE213" s="16" t="str">
        <f>IF('REGISTRO 1'!P212&gt;9,'REGISTRO 1'!P212,"")</f>
        <v/>
      </c>
      <c r="BF213" s="21" t="str">
        <f>IF('REGISTRO 1'!T212="","",IF('REGISTRO 1'!T212&lt;3,'REGISTRO 1'!T212,""))</f>
        <v/>
      </c>
      <c r="BG213" s="15" t="str">
        <f>IF('REGISTRO 1'!T212&lt;5,IF('REGISTRO 1'!T212&gt;2,'REGISTRO 1'!T212,""),"")</f>
        <v/>
      </c>
      <c r="BH213" s="15" t="str">
        <f>IF('REGISTRO 1'!T212&lt;7,IF('REGISTRO 1'!T212&gt;4,'REGISTRO 1'!T212,""),"")</f>
        <v/>
      </c>
      <c r="BI213" s="16" t="str">
        <f>IF('REGISTRO 1'!T212&gt;6,'REGISTRO 1'!T212,"")</f>
        <v/>
      </c>
      <c r="BJ213" s="21" t="str">
        <f>IF('REGISTRO 1'!X212="","",IF('REGISTRO 1'!X212&lt;3,'REGISTRO 1'!X212,""))</f>
        <v/>
      </c>
      <c r="BK213" s="15" t="str">
        <f>IF('REGISTRO 1'!X212&lt;5,IF('REGISTRO 1'!X212&gt;2,'REGISTRO 1'!X212,""),"")</f>
        <v/>
      </c>
      <c r="BL213" s="15" t="str">
        <f>IF('REGISTRO 1'!X212&lt;7,IF('REGISTRO 1'!X212&gt;4,'REGISTRO 1'!X212,""),"")</f>
        <v/>
      </c>
      <c r="BM213" s="16" t="str">
        <f>IF('REGISTRO 1'!X212&gt;6,'REGISTRO 1'!X212,"")</f>
        <v/>
      </c>
      <c r="BN213" s="38" t="str">
        <f t="shared" si="17"/>
        <v/>
      </c>
      <c r="BO213" s="14" t="str">
        <f>IF('REGISTRO 1'!I212="","",IF('REGISTRO 1'!I212&lt;5,'REGISTRO 1'!I212,""))</f>
        <v/>
      </c>
      <c r="BP213" s="15" t="str">
        <f>IF('REGISTRO 1'!I212&lt;9,IF('REGISTRO 1'!I212&gt;4,'REGISTRO 1'!I212,""),"")</f>
        <v/>
      </c>
      <c r="BQ213" s="15" t="str">
        <f>IF('REGISTRO 1'!I212&lt;13,IF('REGISTRO 1'!I212&gt;8,'REGISTRO 1'!I212,""),"")</f>
        <v/>
      </c>
      <c r="BR213" s="16" t="str">
        <f>IF('REGISTRO 1'!I212&gt;12,'REGISTRO 1'!I212,"")</f>
        <v/>
      </c>
      <c r="BS213" s="14" t="str">
        <f>IF('REGISTRO 1'!M212="","",IF('REGISTRO 1'!M212&lt;5,'REGISTRO 1'!M212,""))</f>
        <v/>
      </c>
      <c r="BT213" s="15" t="str">
        <f>IF('REGISTRO 1'!M212&lt;9,IF('REGISTRO 1'!M212&gt;4,'REGISTRO 1'!M212,""),"")</f>
        <v/>
      </c>
      <c r="BU213" s="15" t="str">
        <f>IF('REGISTRO 1'!M212&lt;13,IF('REGISTRO 1'!M212&gt;8,'REGISTRO 1'!M212,""),"")</f>
        <v/>
      </c>
      <c r="BV213" s="16" t="str">
        <f>IF('REGISTRO 1'!M212&gt;12,'REGISTRO 1'!M212,"")</f>
        <v/>
      </c>
      <c r="BW213" s="14" t="str">
        <f>IF('REGISTRO 1'!Q212="","",IF('REGISTRO 1'!Q212&lt;4,'REGISTRO 1'!Q212,""))</f>
        <v/>
      </c>
      <c r="BX213" s="15" t="str">
        <f>IF('REGISTRO 1'!Q212&lt;7,IF('REGISTRO 1'!Q212&gt;3,'REGISTRO 1'!Q212,""),"")</f>
        <v/>
      </c>
      <c r="BY213" s="15" t="str">
        <f>IF('REGISTRO 1'!Q212&lt;10,IF('REGISTRO 1'!Q212&gt;6,'REGISTRO 1'!Q212,""),"")</f>
        <v/>
      </c>
      <c r="BZ213" s="16" t="str">
        <f>IF('REGISTRO 1'!Q212&gt;9,'REGISTRO 1'!Q212,"")</f>
        <v/>
      </c>
      <c r="CA213" s="14" t="str">
        <f>IF('REGISTRO 1'!U212="","",IF('REGISTRO 1'!U212&lt;3,'REGISTRO 1'!U212,""))</f>
        <v/>
      </c>
      <c r="CB213" s="15" t="str">
        <f>IF('REGISTRO 1'!U212&lt;5,IF('REGISTRO 1'!U212&gt;2,'REGISTRO 1'!U212,""),"")</f>
        <v/>
      </c>
      <c r="CC213" s="15" t="str">
        <f>IF('REGISTRO 1'!U212&lt;7,IF('REGISTRO 1'!U212&gt;4,'REGISTRO 1'!U212,""),"")</f>
        <v/>
      </c>
      <c r="CD213" s="16" t="str">
        <f>IF('REGISTRO 1'!U212&gt;6,'REGISTRO 1'!U212,"")</f>
        <v/>
      </c>
      <c r="CE213" s="14" t="str">
        <f>IF('REGISTRO 1'!Y212="","",IF('REGISTRO 1'!Y212&lt;3,'REGISTRO 1'!Y212,""))</f>
        <v/>
      </c>
      <c r="CF213" s="15" t="str">
        <f>IF('REGISTRO 1'!Y212&lt;5,IF('REGISTRO 1'!Y212&gt;2,'REGISTRO 1'!Y212,""),"")</f>
        <v/>
      </c>
      <c r="CG213" s="15" t="str">
        <f>IF('REGISTRO 1'!Y212&lt;7,IF('REGISTRO 1'!Y212&gt;4,'REGISTRO 1'!Y212,""),"")</f>
        <v/>
      </c>
      <c r="CH213" s="16" t="str">
        <f>IF('REGISTRO 1'!Y212&gt;6,'REGISTRO 1'!Y212,"")</f>
        <v/>
      </c>
      <c r="CI213" s="73" t="str">
        <f t="shared" si="18"/>
        <v/>
      </c>
      <c r="CJ213" s="180" t="str">
        <f t="shared" si="19"/>
        <v/>
      </c>
      <c r="CK213" s="140" t="str">
        <f>IF('REGISTRO 1'!$C212="","",'REGISTRO 1'!D212)</f>
        <v/>
      </c>
      <c r="CL213" s="10" t="str">
        <f>IF('REGISTRO 1'!$C212="","",'REGISTRO 1'!E212)</f>
        <v/>
      </c>
    </row>
    <row r="214" spans="2:90" x14ac:dyDescent="0.25">
      <c r="B214" s="69" t="s">
        <v>243</v>
      </c>
      <c r="C214" s="28" t="str">
        <f>IF('REGISTRO 1'!C213="","",'REGISTRO 1'!C213)</f>
        <v/>
      </c>
      <c r="D214" s="110" t="str">
        <f>IF('REGISTRO 1'!F213="","",IF('REGISTRO 1'!F213&lt;5,'REGISTRO 1'!F213,""))</f>
        <v/>
      </c>
      <c r="E214" s="75" t="str">
        <f>IF('REGISTRO 1'!F213&lt;9,IF('REGISTRO 1'!F213&gt;4,'REGISTRO 1'!F213,""),"")</f>
        <v/>
      </c>
      <c r="F214" s="75" t="str">
        <f>IF('REGISTRO 1'!F213&lt;13,IF('REGISTRO 1'!F213&gt;8,'REGISTRO 1'!F213,""),"")</f>
        <v/>
      </c>
      <c r="G214" s="22" t="str">
        <f>IF('REGISTRO 1'!F213&gt;12,'REGISTRO 1'!F213,"")</f>
        <v/>
      </c>
      <c r="H214" s="110" t="str">
        <f>IF('REGISTRO 1'!J213="","",IF('REGISTRO 1'!J213&lt;5,'REGISTRO 1'!J213,""))</f>
        <v/>
      </c>
      <c r="I214" s="75" t="str">
        <f>IF('REGISTRO 1'!J213&lt;9,IF('REGISTRO 1'!J213&gt;4,'REGISTRO 1'!J213,""),"")</f>
        <v/>
      </c>
      <c r="J214" s="75" t="str">
        <f>IF('REGISTRO 1'!J213&lt;13,IF('REGISTRO 1'!J213&gt;8,'REGISTRO 1'!J213,""),"")</f>
        <v/>
      </c>
      <c r="K214" s="22" t="str">
        <f>IF('REGISTRO 1'!J213&gt;12,'REGISTRO 1'!J213,"")</f>
        <v/>
      </c>
      <c r="L214" s="110" t="str">
        <f>IF('REGISTRO 1'!N213="","",IF('REGISTRO 1'!N213&lt;4,'REGISTRO 1'!N213,""))</f>
        <v/>
      </c>
      <c r="M214" s="75" t="str">
        <f>IF('REGISTRO 1'!N213&lt;7,IF('REGISTRO 1'!N213&gt;3,'REGISTRO 1'!N213,""),"")</f>
        <v/>
      </c>
      <c r="N214" s="75" t="str">
        <f>IF('REGISTRO 1'!N213&lt;10,IF('REGISTRO 1'!N213&gt;6,'REGISTRO 1'!N213,""),"")</f>
        <v/>
      </c>
      <c r="O214" s="22" t="str">
        <f>IF('REGISTRO 1'!N213&gt;9,'REGISTRO 1'!N213,"")</f>
        <v/>
      </c>
      <c r="P214" s="110" t="str">
        <f>IF('REGISTRO 1'!R213="","",IF('REGISTRO 1'!R213&lt;3,'REGISTRO 1'!R213,""))</f>
        <v/>
      </c>
      <c r="Q214" s="75" t="str">
        <f>IF('REGISTRO 1'!R213&lt;5,IF('REGISTRO 1'!R213&gt;2,'REGISTRO 1'!R213,""),"")</f>
        <v/>
      </c>
      <c r="R214" s="75" t="str">
        <f>IF('REGISTRO 1'!R213&lt;7,IF('REGISTRO 1'!R213&gt;4,'REGISTRO 1'!R213,""),"")</f>
        <v/>
      </c>
      <c r="S214" s="22" t="str">
        <f>IF('REGISTRO 1'!R213&gt;6,'REGISTRO 1'!R213,"")</f>
        <v/>
      </c>
      <c r="T214" s="110" t="str">
        <f>IF('REGISTRO 1'!V213="","",IF('REGISTRO 1'!V213&lt;3,'REGISTRO 1'!V213,""))</f>
        <v/>
      </c>
      <c r="U214" s="75" t="str">
        <f>IF('REGISTRO 1'!V213&lt;5,IF('REGISTRO 1'!V213&gt;2,'REGISTRO 1'!V213,""),"")</f>
        <v/>
      </c>
      <c r="V214" s="75" t="str">
        <f>IF('REGISTRO 1'!V213&lt;7,IF('REGISTRO 1'!V213&gt;4,'REGISTRO 1'!V213,""),"")</f>
        <v/>
      </c>
      <c r="W214" s="111" t="str">
        <f>IF('REGISTRO 1'!V213&gt;6,'REGISTRO 1'!V213,"")</f>
        <v/>
      </c>
      <c r="X214" s="162" t="str">
        <f t="shared" si="15"/>
        <v/>
      </c>
      <c r="Y214" s="163" t="str">
        <f>IF('REGISTRO 1'!G213="","",IF('REGISTRO 1'!G213&lt;5,'REGISTRO 1'!G213,""))</f>
        <v/>
      </c>
      <c r="Z214" s="164" t="str">
        <f>IF('REGISTRO 1'!G213&lt;9,IF('REGISTRO 1'!G213&gt;4,'REGISTRO 1'!G213,""),"")</f>
        <v/>
      </c>
      <c r="AA214" s="164" t="str">
        <f>IF('REGISTRO 1'!G213&lt;13,IF('REGISTRO 1'!G213&gt;8,'REGISTRO 1'!G213,""),"")</f>
        <v/>
      </c>
      <c r="AB214" s="165" t="str">
        <f>IF('REGISTRO 1'!G213&gt;12,'REGISTRO 1'!G213,"")</f>
        <v/>
      </c>
      <c r="AC214" s="166" t="str">
        <f>IF('REGISTRO 1'!K213="","",IF('REGISTRO 1'!K213&lt;5,'REGISTRO 1'!K213,""))</f>
        <v/>
      </c>
      <c r="AD214" s="164" t="str">
        <f>IF('REGISTRO 1'!K213&lt;9,IF('REGISTRO 1'!K213&gt;4,'REGISTRO 1'!K213,""),"")</f>
        <v/>
      </c>
      <c r="AE214" s="164" t="str">
        <f>IF('REGISTRO 1'!K213&lt;13,IF('REGISTRO 1'!K213&gt;8,'REGISTRO 1'!K213,""),"")</f>
        <v/>
      </c>
      <c r="AF214" s="165" t="str">
        <f>IF('REGISTRO 1'!K213&gt;12,'REGISTRO 1'!K213,"")</f>
        <v/>
      </c>
      <c r="AG214" s="166" t="str">
        <f>IF('REGISTRO 1'!O213="","",IF('REGISTRO 1'!O213&lt;4,'REGISTRO 1'!O213,""))</f>
        <v/>
      </c>
      <c r="AH214" s="164" t="str">
        <f>IF('REGISTRO 1'!O213&lt;7,IF('REGISTRO 1'!O213&gt;3,'REGISTRO 1'!O213,""),"")</f>
        <v/>
      </c>
      <c r="AI214" s="164" t="str">
        <f>IF('REGISTRO 1'!O213&lt;10,IF('REGISTRO 1'!O213&gt;6,'REGISTRO 1'!O213,""),"")</f>
        <v/>
      </c>
      <c r="AJ214" s="165" t="str">
        <f>IF('REGISTRO 1'!O213&gt;9,'REGISTRO 1'!O213,"")</f>
        <v/>
      </c>
      <c r="AK214" s="166" t="str">
        <f>IF('REGISTRO 1'!S213="","",IF('REGISTRO 1'!S213&lt;3,'REGISTRO 1'!S213,""))</f>
        <v/>
      </c>
      <c r="AL214" s="164" t="str">
        <f>IF('REGISTRO 1'!S213&lt;5,IF('REGISTRO 1'!S213&gt;2,'REGISTRO 1'!S213,""),"")</f>
        <v/>
      </c>
      <c r="AM214" s="164" t="str">
        <f>IF('REGISTRO 1'!S213&lt;7,IF('REGISTRO 1'!S213&gt;4,'REGISTRO 1'!S213,""),"")</f>
        <v/>
      </c>
      <c r="AN214" s="165" t="str">
        <f>IF('REGISTRO 1'!S213&gt;6,'REGISTRO 1'!S213,"")</f>
        <v/>
      </c>
      <c r="AO214" s="166" t="str">
        <f>IF('REGISTRO 1'!W213="","",IF('REGISTRO 1'!W213&lt;3,'REGISTRO 1'!W213,""))</f>
        <v/>
      </c>
      <c r="AP214" s="164" t="str">
        <f>IF('REGISTRO 1'!W213&lt;5,IF('REGISTRO 1'!W213&gt;2,'REGISTRO 1'!W213,""),"")</f>
        <v/>
      </c>
      <c r="AQ214" s="164" t="str">
        <f>IF('REGISTRO 1'!W213&lt;7,IF('REGISTRO 1'!W213&gt;4,'REGISTRO 1'!W213,""),"")</f>
        <v/>
      </c>
      <c r="AR214" s="165" t="str">
        <f>IF('REGISTRO 1'!W213&gt;6,'REGISTRO 1'!W213,"")</f>
        <v/>
      </c>
      <c r="AS214" s="162" t="str">
        <f t="shared" si="16"/>
        <v/>
      </c>
      <c r="AT214" s="110" t="str">
        <f>IF('REGISTRO 1'!H213="","",IF('REGISTRO 1'!H213&lt;5,'REGISTRO 1'!H213,""))</f>
        <v/>
      </c>
      <c r="AU214" s="75" t="str">
        <f>IF('REGISTRO 1'!H213&lt;9,IF('REGISTRO 1'!H213&gt;4,'REGISTRO 1'!H213,""),"")</f>
        <v/>
      </c>
      <c r="AV214" s="75" t="str">
        <f>IF('REGISTRO 1'!H213&lt;13,IF('REGISTRO 1'!H213&gt;8,'REGISTRO 1'!H213,""),"")</f>
        <v/>
      </c>
      <c r="AW214" s="22" t="str">
        <f>IF('REGISTRO 1'!H213&gt;12,'REGISTRO 1'!H213,"")</f>
        <v/>
      </c>
      <c r="AX214" s="110" t="str">
        <f>IF('REGISTRO 1'!L213="","",IF('REGISTRO 1'!L213&lt;5,'REGISTRO 1'!L213,""))</f>
        <v/>
      </c>
      <c r="AY214" s="75" t="str">
        <f>IF('REGISTRO 1'!L213&lt;9,IF('REGISTRO 1'!L213&gt;4,'REGISTRO 1'!L213,""),"")</f>
        <v/>
      </c>
      <c r="AZ214" s="75" t="str">
        <f>IF('REGISTRO 1'!L213&lt;13,IF('REGISTRO 1'!L213&gt;8,'REGISTRO 1'!L213,""),"")</f>
        <v/>
      </c>
      <c r="BA214" s="22" t="str">
        <f>IF('REGISTRO 1'!L213&gt;12,'REGISTRO 1'!L213,"")</f>
        <v/>
      </c>
      <c r="BB214" s="110" t="str">
        <f>IF('REGISTRO 1'!P213="","",IF('REGISTRO 1'!P213&lt;4,'REGISTRO 1'!P213,""))</f>
        <v/>
      </c>
      <c r="BC214" s="75" t="str">
        <f>IF('REGISTRO 1'!P213&lt;7,IF('REGISTRO 1'!P213&gt;3,'REGISTRO 1'!P213,""),"")</f>
        <v/>
      </c>
      <c r="BD214" s="75" t="str">
        <f>IF('REGISTRO 1'!P213&lt;10,IF('REGISTRO 1'!P213&gt;6,'REGISTRO 1'!P213,""),"")</f>
        <v/>
      </c>
      <c r="BE214" s="22" t="str">
        <f>IF('REGISTRO 1'!P213&gt;9,'REGISTRO 1'!P213,"")</f>
        <v/>
      </c>
      <c r="BF214" s="110" t="str">
        <f>IF('REGISTRO 1'!T213="","",IF('REGISTRO 1'!T213&lt;3,'REGISTRO 1'!T213,""))</f>
        <v/>
      </c>
      <c r="BG214" s="75" t="str">
        <f>IF('REGISTRO 1'!T213&lt;5,IF('REGISTRO 1'!T213&gt;2,'REGISTRO 1'!T213,""),"")</f>
        <v/>
      </c>
      <c r="BH214" s="75" t="str">
        <f>IF('REGISTRO 1'!T213&lt;7,IF('REGISTRO 1'!T213&gt;4,'REGISTRO 1'!T213,""),"")</f>
        <v/>
      </c>
      <c r="BI214" s="22" t="str">
        <f>IF('REGISTRO 1'!T213&gt;6,'REGISTRO 1'!T213,"")</f>
        <v/>
      </c>
      <c r="BJ214" s="110" t="str">
        <f>IF('REGISTRO 1'!X213="","",IF('REGISTRO 1'!X213&lt;3,'REGISTRO 1'!X213,""))</f>
        <v/>
      </c>
      <c r="BK214" s="75" t="str">
        <f>IF('REGISTRO 1'!X213&lt;5,IF('REGISTRO 1'!X213&gt;2,'REGISTRO 1'!X213,""),"")</f>
        <v/>
      </c>
      <c r="BL214" s="75" t="str">
        <f>IF('REGISTRO 1'!X213&lt;7,IF('REGISTRO 1'!X213&gt;4,'REGISTRO 1'!X213,""),"")</f>
        <v/>
      </c>
      <c r="BM214" s="22" t="str">
        <f>IF('REGISTRO 1'!X213&gt;6,'REGISTRO 1'!X213,"")</f>
        <v/>
      </c>
      <c r="BN214" s="162" t="str">
        <f t="shared" si="17"/>
        <v/>
      </c>
      <c r="BO214" s="167" t="str">
        <f>IF('REGISTRO 1'!I213="","",IF('REGISTRO 1'!I213&lt;5,'REGISTRO 1'!I213,""))</f>
        <v/>
      </c>
      <c r="BP214" s="168" t="str">
        <f>IF('REGISTRO 1'!I213&lt;9,IF('REGISTRO 1'!I213&gt;4,'REGISTRO 1'!I213,""),"")</f>
        <v/>
      </c>
      <c r="BQ214" s="168" t="str">
        <f>IF('REGISTRO 1'!I213&lt;13,IF('REGISTRO 1'!I213&gt;8,'REGISTRO 1'!I213,""),"")</f>
        <v/>
      </c>
      <c r="BR214" s="169" t="str">
        <f>IF('REGISTRO 1'!I213&gt;12,'REGISTRO 1'!I213,"")</f>
        <v/>
      </c>
      <c r="BS214" s="167" t="str">
        <f>IF('REGISTRO 1'!M213="","",IF('REGISTRO 1'!M213&lt;5,'REGISTRO 1'!M213,""))</f>
        <v/>
      </c>
      <c r="BT214" s="168" t="str">
        <f>IF('REGISTRO 1'!M213&lt;9,IF('REGISTRO 1'!M213&gt;4,'REGISTRO 1'!M213,""),"")</f>
        <v/>
      </c>
      <c r="BU214" s="168" t="str">
        <f>IF('REGISTRO 1'!M213&lt;13,IF('REGISTRO 1'!M213&gt;8,'REGISTRO 1'!M213,""),"")</f>
        <v/>
      </c>
      <c r="BV214" s="169" t="str">
        <f>IF('REGISTRO 1'!M213&gt;12,'REGISTRO 1'!M213,"")</f>
        <v/>
      </c>
      <c r="BW214" s="167" t="str">
        <f>IF('REGISTRO 1'!Q213="","",IF('REGISTRO 1'!Q213&lt;4,'REGISTRO 1'!Q213,""))</f>
        <v/>
      </c>
      <c r="BX214" s="168" t="str">
        <f>IF('REGISTRO 1'!Q213&lt;7,IF('REGISTRO 1'!Q213&gt;3,'REGISTRO 1'!Q213,""),"")</f>
        <v/>
      </c>
      <c r="BY214" s="168" t="str">
        <f>IF('REGISTRO 1'!Q213&lt;10,IF('REGISTRO 1'!Q213&gt;6,'REGISTRO 1'!Q213,""),"")</f>
        <v/>
      </c>
      <c r="BZ214" s="169" t="str">
        <f>IF('REGISTRO 1'!Q213&gt;9,'REGISTRO 1'!Q213,"")</f>
        <v/>
      </c>
      <c r="CA214" s="167" t="str">
        <f>IF('REGISTRO 1'!U213="","",IF('REGISTRO 1'!U213&lt;3,'REGISTRO 1'!U213,""))</f>
        <v/>
      </c>
      <c r="CB214" s="168" t="str">
        <f>IF('REGISTRO 1'!U213&lt;5,IF('REGISTRO 1'!U213&gt;2,'REGISTRO 1'!U213,""),"")</f>
        <v/>
      </c>
      <c r="CC214" s="168" t="str">
        <f>IF('REGISTRO 1'!U213&lt;7,IF('REGISTRO 1'!U213&gt;4,'REGISTRO 1'!U213,""),"")</f>
        <v/>
      </c>
      <c r="CD214" s="169" t="str">
        <f>IF('REGISTRO 1'!U213&gt;6,'REGISTRO 1'!U213,"")</f>
        <v/>
      </c>
      <c r="CE214" s="167" t="str">
        <f>IF('REGISTRO 1'!Y213="","",IF('REGISTRO 1'!Y213&lt;3,'REGISTRO 1'!Y213,""))</f>
        <v/>
      </c>
      <c r="CF214" s="168" t="str">
        <f>IF('REGISTRO 1'!Y213&lt;5,IF('REGISTRO 1'!Y213&gt;2,'REGISTRO 1'!Y213,""),"")</f>
        <v/>
      </c>
      <c r="CG214" s="168" t="str">
        <f>IF('REGISTRO 1'!Y213&lt;7,IF('REGISTRO 1'!Y213&gt;4,'REGISTRO 1'!Y213,""),"")</f>
        <v/>
      </c>
      <c r="CH214" s="169" t="str">
        <f>IF('REGISTRO 1'!Y213&gt;6,'REGISTRO 1'!Y213,"")</f>
        <v/>
      </c>
      <c r="CI214" s="170" t="str">
        <f t="shared" si="18"/>
        <v/>
      </c>
      <c r="CJ214" s="181" t="str">
        <f t="shared" si="19"/>
        <v/>
      </c>
      <c r="CK214" s="140" t="str">
        <f>IF('REGISTRO 1'!$C213="","",'REGISTRO 1'!D213)</f>
        <v/>
      </c>
      <c r="CL214" s="10" t="str">
        <f>IF('REGISTRO 1'!$C213="","",'REGISTRO 1'!E213)</f>
        <v/>
      </c>
    </row>
    <row r="215" spans="2:90" x14ac:dyDescent="0.25">
      <c r="B215" s="172" t="s">
        <v>244</v>
      </c>
      <c r="C215" s="54" t="str">
        <f>IF('REGISTRO 1'!C214="","",'REGISTRO 1'!C214)</f>
        <v/>
      </c>
      <c r="D215" s="21" t="str">
        <f>IF('REGISTRO 1'!F214="","",IF('REGISTRO 1'!F214&lt;5,'REGISTRO 1'!F214,""))</f>
        <v/>
      </c>
      <c r="E215" s="15" t="str">
        <f>IF('REGISTRO 1'!F214&lt;9,IF('REGISTRO 1'!F214&gt;4,'REGISTRO 1'!F214,""),"")</f>
        <v/>
      </c>
      <c r="F215" s="15" t="str">
        <f>IF('REGISTRO 1'!F214&lt;13,IF('REGISTRO 1'!F214&gt;8,'REGISTRO 1'!F214,""),"")</f>
        <v/>
      </c>
      <c r="G215" s="16" t="str">
        <f>IF('REGISTRO 1'!F214&gt;12,'REGISTRO 1'!F214,"")</f>
        <v/>
      </c>
      <c r="H215" s="21" t="str">
        <f>IF('REGISTRO 1'!J214="","",IF('REGISTRO 1'!J214&lt;5,'REGISTRO 1'!J214,""))</f>
        <v/>
      </c>
      <c r="I215" s="15" t="str">
        <f>IF('REGISTRO 1'!J214&lt;9,IF('REGISTRO 1'!J214&gt;4,'REGISTRO 1'!J214,""),"")</f>
        <v/>
      </c>
      <c r="J215" s="15" t="str">
        <f>IF('REGISTRO 1'!J214&lt;13,IF('REGISTRO 1'!J214&gt;8,'REGISTRO 1'!J214,""),"")</f>
        <v/>
      </c>
      <c r="K215" s="16" t="str">
        <f>IF('REGISTRO 1'!J214&gt;12,'REGISTRO 1'!J214,"")</f>
        <v/>
      </c>
      <c r="L215" s="21" t="str">
        <f>IF('REGISTRO 1'!N214="","",IF('REGISTRO 1'!N214&lt;4,'REGISTRO 1'!N214,""))</f>
        <v/>
      </c>
      <c r="M215" s="15" t="str">
        <f>IF('REGISTRO 1'!N214&lt;7,IF('REGISTRO 1'!N214&gt;3,'REGISTRO 1'!N214,""),"")</f>
        <v/>
      </c>
      <c r="N215" s="15" t="str">
        <f>IF('REGISTRO 1'!N214&lt;10,IF('REGISTRO 1'!N214&gt;6,'REGISTRO 1'!N214,""),"")</f>
        <v/>
      </c>
      <c r="O215" s="16" t="str">
        <f>IF('REGISTRO 1'!N214&gt;9,'REGISTRO 1'!N214,"")</f>
        <v/>
      </c>
      <c r="P215" s="21" t="str">
        <f>IF('REGISTRO 1'!R214="","",IF('REGISTRO 1'!R214&lt;3,'REGISTRO 1'!R214,""))</f>
        <v/>
      </c>
      <c r="Q215" s="15" t="str">
        <f>IF('REGISTRO 1'!R214&lt;5,IF('REGISTRO 1'!R214&gt;2,'REGISTRO 1'!R214,""),"")</f>
        <v/>
      </c>
      <c r="R215" s="15" t="str">
        <f>IF('REGISTRO 1'!R214&lt;7,IF('REGISTRO 1'!R214&gt;4,'REGISTRO 1'!R214,""),"")</f>
        <v/>
      </c>
      <c r="S215" s="16" t="str">
        <f>IF('REGISTRO 1'!R214&gt;6,'REGISTRO 1'!R214,"")</f>
        <v/>
      </c>
      <c r="T215" s="21" t="str">
        <f>IF('REGISTRO 1'!V214="","",IF('REGISTRO 1'!V214&lt;3,'REGISTRO 1'!V214,""))</f>
        <v/>
      </c>
      <c r="U215" s="15" t="str">
        <f>IF('REGISTRO 1'!V214&lt;5,IF('REGISTRO 1'!V214&gt;2,'REGISTRO 1'!V214,""),"")</f>
        <v/>
      </c>
      <c r="V215" s="15" t="str">
        <f>IF('REGISTRO 1'!V214&lt;7,IF('REGISTRO 1'!V214&gt;4,'REGISTRO 1'!V214,""),"")</f>
        <v/>
      </c>
      <c r="W215" s="20" t="str">
        <f>IF('REGISTRO 1'!V214&gt;6,'REGISTRO 1'!V214,"")</f>
        <v/>
      </c>
      <c r="X215" s="38" t="str">
        <f t="shared" si="15"/>
        <v/>
      </c>
      <c r="Y215" s="14" t="str">
        <f>IF('REGISTRO 1'!G214="","",IF('REGISTRO 1'!G214&lt;5,'REGISTRO 1'!G214,""))</f>
        <v/>
      </c>
      <c r="Z215" s="15" t="str">
        <f>IF('REGISTRO 1'!G214&lt;9,IF('REGISTRO 1'!G214&gt;4,'REGISTRO 1'!G214,""),"")</f>
        <v/>
      </c>
      <c r="AA215" s="15" t="str">
        <f>IF('REGISTRO 1'!G214&lt;13,IF('REGISTRO 1'!G214&gt;8,'REGISTRO 1'!G214,""),"")</f>
        <v/>
      </c>
      <c r="AB215" s="16" t="str">
        <f>IF('REGISTRO 1'!G214&gt;12,'REGISTRO 1'!G214,"")</f>
        <v/>
      </c>
      <c r="AC215" s="21" t="str">
        <f>IF('REGISTRO 1'!K214="","",IF('REGISTRO 1'!K214&lt;5,'REGISTRO 1'!K214,""))</f>
        <v/>
      </c>
      <c r="AD215" s="15" t="str">
        <f>IF('REGISTRO 1'!K214&lt;9,IF('REGISTRO 1'!K214&gt;4,'REGISTRO 1'!K214,""),"")</f>
        <v/>
      </c>
      <c r="AE215" s="15" t="str">
        <f>IF('REGISTRO 1'!K214&lt;13,IF('REGISTRO 1'!K214&gt;8,'REGISTRO 1'!K214,""),"")</f>
        <v/>
      </c>
      <c r="AF215" s="16" t="str">
        <f>IF('REGISTRO 1'!K214&gt;12,'REGISTRO 1'!K214,"")</f>
        <v/>
      </c>
      <c r="AG215" s="21" t="str">
        <f>IF('REGISTRO 1'!O214="","",IF('REGISTRO 1'!O214&lt;4,'REGISTRO 1'!O214,""))</f>
        <v/>
      </c>
      <c r="AH215" s="15" t="str">
        <f>IF('REGISTRO 1'!O214&lt;7,IF('REGISTRO 1'!O214&gt;3,'REGISTRO 1'!O214,""),"")</f>
        <v/>
      </c>
      <c r="AI215" s="15" t="str">
        <f>IF('REGISTRO 1'!O214&lt;10,IF('REGISTRO 1'!O214&gt;6,'REGISTRO 1'!O214,""),"")</f>
        <v/>
      </c>
      <c r="AJ215" s="16" t="str">
        <f>IF('REGISTRO 1'!O214&gt;9,'REGISTRO 1'!O214,"")</f>
        <v/>
      </c>
      <c r="AK215" s="21" t="str">
        <f>IF('REGISTRO 1'!S214="","",IF('REGISTRO 1'!S214&lt;3,'REGISTRO 1'!S214,""))</f>
        <v/>
      </c>
      <c r="AL215" s="15" t="str">
        <f>IF('REGISTRO 1'!S214&lt;5,IF('REGISTRO 1'!S214&gt;2,'REGISTRO 1'!S214,""),"")</f>
        <v/>
      </c>
      <c r="AM215" s="15" t="str">
        <f>IF('REGISTRO 1'!S214&lt;7,IF('REGISTRO 1'!S214&gt;4,'REGISTRO 1'!S214,""),"")</f>
        <v/>
      </c>
      <c r="AN215" s="16" t="str">
        <f>IF('REGISTRO 1'!S214&gt;6,'REGISTRO 1'!S214,"")</f>
        <v/>
      </c>
      <c r="AO215" s="21" t="str">
        <f>IF('REGISTRO 1'!W214="","",IF('REGISTRO 1'!W214&lt;3,'REGISTRO 1'!W214,""))</f>
        <v/>
      </c>
      <c r="AP215" s="15" t="str">
        <f>IF('REGISTRO 1'!W214&lt;5,IF('REGISTRO 1'!W214&gt;2,'REGISTRO 1'!W214,""),"")</f>
        <v/>
      </c>
      <c r="AQ215" s="15" t="str">
        <f>IF('REGISTRO 1'!W214&lt;7,IF('REGISTRO 1'!W214&gt;4,'REGISTRO 1'!W214,""),"")</f>
        <v/>
      </c>
      <c r="AR215" s="16" t="str">
        <f>IF('REGISTRO 1'!W214&gt;6,'REGISTRO 1'!W214,"")</f>
        <v/>
      </c>
      <c r="AS215" s="38" t="str">
        <f t="shared" si="16"/>
        <v/>
      </c>
      <c r="AT215" s="21" t="str">
        <f>IF('REGISTRO 1'!H214="","",IF('REGISTRO 1'!H214&lt;5,'REGISTRO 1'!H214,""))</f>
        <v/>
      </c>
      <c r="AU215" s="15" t="str">
        <f>IF('REGISTRO 1'!H214&lt;9,IF('REGISTRO 1'!H214&gt;4,'REGISTRO 1'!H214,""),"")</f>
        <v/>
      </c>
      <c r="AV215" s="15" t="str">
        <f>IF('REGISTRO 1'!H214&lt;13,IF('REGISTRO 1'!H214&gt;8,'REGISTRO 1'!H214,""),"")</f>
        <v/>
      </c>
      <c r="AW215" s="16" t="str">
        <f>IF('REGISTRO 1'!H214&gt;12,'REGISTRO 1'!H214,"")</f>
        <v/>
      </c>
      <c r="AX215" s="21" t="str">
        <f>IF('REGISTRO 1'!L214="","",IF('REGISTRO 1'!L214&lt;5,'REGISTRO 1'!L214,""))</f>
        <v/>
      </c>
      <c r="AY215" s="15" t="str">
        <f>IF('REGISTRO 1'!L214&lt;9,IF('REGISTRO 1'!L214&gt;4,'REGISTRO 1'!L214,""),"")</f>
        <v/>
      </c>
      <c r="AZ215" s="15" t="str">
        <f>IF('REGISTRO 1'!L214&lt;13,IF('REGISTRO 1'!L214&gt;8,'REGISTRO 1'!L214,""),"")</f>
        <v/>
      </c>
      <c r="BA215" s="16" t="str">
        <f>IF('REGISTRO 1'!L214&gt;12,'REGISTRO 1'!L214,"")</f>
        <v/>
      </c>
      <c r="BB215" s="21" t="str">
        <f>IF('REGISTRO 1'!P214="","",IF('REGISTRO 1'!P214&lt;4,'REGISTRO 1'!P214,""))</f>
        <v/>
      </c>
      <c r="BC215" s="15" t="str">
        <f>IF('REGISTRO 1'!P214&lt;7,IF('REGISTRO 1'!P214&gt;3,'REGISTRO 1'!P214,""),"")</f>
        <v/>
      </c>
      <c r="BD215" s="15" t="str">
        <f>IF('REGISTRO 1'!P214&lt;10,IF('REGISTRO 1'!P214&gt;6,'REGISTRO 1'!P214,""),"")</f>
        <v/>
      </c>
      <c r="BE215" s="16" t="str">
        <f>IF('REGISTRO 1'!P214&gt;9,'REGISTRO 1'!P214,"")</f>
        <v/>
      </c>
      <c r="BF215" s="21" t="str">
        <f>IF('REGISTRO 1'!T214="","",IF('REGISTRO 1'!T214&lt;3,'REGISTRO 1'!T214,""))</f>
        <v/>
      </c>
      <c r="BG215" s="15" t="str">
        <f>IF('REGISTRO 1'!T214&lt;5,IF('REGISTRO 1'!T214&gt;2,'REGISTRO 1'!T214,""),"")</f>
        <v/>
      </c>
      <c r="BH215" s="15" t="str">
        <f>IF('REGISTRO 1'!T214&lt;7,IF('REGISTRO 1'!T214&gt;4,'REGISTRO 1'!T214,""),"")</f>
        <v/>
      </c>
      <c r="BI215" s="16" t="str">
        <f>IF('REGISTRO 1'!T214&gt;6,'REGISTRO 1'!T214,"")</f>
        <v/>
      </c>
      <c r="BJ215" s="21" t="str">
        <f>IF('REGISTRO 1'!X214="","",IF('REGISTRO 1'!X214&lt;3,'REGISTRO 1'!X214,""))</f>
        <v/>
      </c>
      <c r="BK215" s="15" t="str">
        <f>IF('REGISTRO 1'!X214&lt;5,IF('REGISTRO 1'!X214&gt;2,'REGISTRO 1'!X214,""),"")</f>
        <v/>
      </c>
      <c r="BL215" s="15" t="str">
        <f>IF('REGISTRO 1'!X214&lt;7,IF('REGISTRO 1'!X214&gt;4,'REGISTRO 1'!X214,""),"")</f>
        <v/>
      </c>
      <c r="BM215" s="16" t="str">
        <f>IF('REGISTRO 1'!X214&gt;6,'REGISTRO 1'!X214,"")</f>
        <v/>
      </c>
      <c r="BN215" s="38" t="str">
        <f t="shared" si="17"/>
        <v/>
      </c>
      <c r="BO215" s="14" t="str">
        <f>IF('REGISTRO 1'!I214="","",IF('REGISTRO 1'!I214&lt;5,'REGISTRO 1'!I214,""))</f>
        <v/>
      </c>
      <c r="BP215" s="15" t="str">
        <f>IF('REGISTRO 1'!I214&lt;9,IF('REGISTRO 1'!I214&gt;4,'REGISTRO 1'!I214,""),"")</f>
        <v/>
      </c>
      <c r="BQ215" s="15" t="str">
        <f>IF('REGISTRO 1'!I214&lt;13,IF('REGISTRO 1'!I214&gt;8,'REGISTRO 1'!I214,""),"")</f>
        <v/>
      </c>
      <c r="BR215" s="16" t="str">
        <f>IF('REGISTRO 1'!I214&gt;12,'REGISTRO 1'!I214,"")</f>
        <v/>
      </c>
      <c r="BS215" s="14" t="str">
        <f>IF('REGISTRO 1'!M214="","",IF('REGISTRO 1'!M214&lt;5,'REGISTRO 1'!M214,""))</f>
        <v/>
      </c>
      <c r="BT215" s="15" t="str">
        <f>IF('REGISTRO 1'!M214&lt;9,IF('REGISTRO 1'!M214&gt;4,'REGISTRO 1'!M214,""),"")</f>
        <v/>
      </c>
      <c r="BU215" s="15" t="str">
        <f>IF('REGISTRO 1'!M214&lt;13,IF('REGISTRO 1'!M214&gt;8,'REGISTRO 1'!M214,""),"")</f>
        <v/>
      </c>
      <c r="BV215" s="16" t="str">
        <f>IF('REGISTRO 1'!M214&gt;12,'REGISTRO 1'!M214,"")</f>
        <v/>
      </c>
      <c r="BW215" s="14" t="str">
        <f>IF('REGISTRO 1'!Q214="","",IF('REGISTRO 1'!Q214&lt;4,'REGISTRO 1'!Q214,""))</f>
        <v/>
      </c>
      <c r="BX215" s="15" t="str">
        <f>IF('REGISTRO 1'!Q214&lt;7,IF('REGISTRO 1'!Q214&gt;3,'REGISTRO 1'!Q214,""),"")</f>
        <v/>
      </c>
      <c r="BY215" s="15" t="str">
        <f>IF('REGISTRO 1'!Q214&lt;10,IF('REGISTRO 1'!Q214&gt;6,'REGISTRO 1'!Q214,""),"")</f>
        <v/>
      </c>
      <c r="BZ215" s="16" t="str">
        <f>IF('REGISTRO 1'!Q214&gt;9,'REGISTRO 1'!Q214,"")</f>
        <v/>
      </c>
      <c r="CA215" s="14" t="str">
        <f>IF('REGISTRO 1'!U214="","",IF('REGISTRO 1'!U214&lt;3,'REGISTRO 1'!U214,""))</f>
        <v/>
      </c>
      <c r="CB215" s="15" t="str">
        <f>IF('REGISTRO 1'!U214&lt;5,IF('REGISTRO 1'!U214&gt;2,'REGISTRO 1'!U214,""),"")</f>
        <v/>
      </c>
      <c r="CC215" s="15" t="str">
        <f>IF('REGISTRO 1'!U214&lt;7,IF('REGISTRO 1'!U214&gt;4,'REGISTRO 1'!U214,""),"")</f>
        <v/>
      </c>
      <c r="CD215" s="16" t="str">
        <f>IF('REGISTRO 1'!U214&gt;6,'REGISTRO 1'!U214,"")</f>
        <v/>
      </c>
      <c r="CE215" s="14" t="str">
        <f>IF('REGISTRO 1'!Y214="","",IF('REGISTRO 1'!Y214&lt;3,'REGISTRO 1'!Y214,""))</f>
        <v/>
      </c>
      <c r="CF215" s="15" t="str">
        <f>IF('REGISTRO 1'!Y214&lt;5,IF('REGISTRO 1'!Y214&gt;2,'REGISTRO 1'!Y214,""),"")</f>
        <v/>
      </c>
      <c r="CG215" s="15" t="str">
        <f>IF('REGISTRO 1'!Y214&lt;7,IF('REGISTRO 1'!Y214&gt;4,'REGISTRO 1'!Y214,""),"")</f>
        <v/>
      </c>
      <c r="CH215" s="16" t="str">
        <f>IF('REGISTRO 1'!Y214&gt;6,'REGISTRO 1'!Y214,"")</f>
        <v/>
      </c>
      <c r="CI215" s="73" t="str">
        <f t="shared" si="18"/>
        <v/>
      </c>
      <c r="CJ215" s="180" t="str">
        <f t="shared" si="19"/>
        <v/>
      </c>
      <c r="CK215" s="140" t="str">
        <f>IF('REGISTRO 1'!$C214="","",'REGISTRO 1'!D214)</f>
        <v/>
      </c>
      <c r="CL215" s="10" t="str">
        <f>IF('REGISTRO 1'!$C214="","",'REGISTRO 1'!E214)</f>
        <v/>
      </c>
    </row>
    <row r="216" spans="2:90" x14ac:dyDescent="0.25">
      <c r="B216" s="69" t="s">
        <v>245</v>
      </c>
      <c r="C216" s="28" t="str">
        <f>IF('REGISTRO 1'!C215="","",'REGISTRO 1'!C215)</f>
        <v/>
      </c>
      <c r="D216" s="110" t="str">
        <f>IF('REGISTRO 1'!F215="","",IF('REGISTRO 1'!F215&lt;5,'REGISTRO 1'!F215,""))</f>
        <v/>
      </c>
      <c r="E216" s="75" t="str">
        <f>IF('REGISTRO 1'!F215&lt;9,IF('REGISTRO 1'!F215&gt;4,'REGISTRO 1'!F215,""),"")</f>
        <v/>
      </c>
      <c r="F216" s="75" t="str">
        <f>IF('REGISTRO 1'!F215&lt;13,IF('REGISTRO 1'!F215&gt;8,'REGISTRO 1'!F215,""),"")</f>
        <v/>
      </c>
      <c r="G216" s="22" t="str">
        <f>IF('REGISTRO 1'!F215&gt;12,'REGISTRO 1'!F215,"")</f>
        <v/>
      </c>
      <c r="H216" s="110" t="str">
        <f>IF('REGISTRO 1'!J215="","",IF('REGISTRO 1'!J215&lt;5,'REGISTRO 1'!J215,""))</f>
        <v/>
      </c>
      <c r="I216" s="75" t="str">
        <f>IF('REGISTRO 1'!J215&lt;9,IF('REGISTRO 1'!J215&gt;4,'REGISTRO 1'!J215,""),"")</f>
        <v/>
      </c>
      <c r="J216" s="75" t="str">
        <f>IF('REGISTRO 1'!J215&lt;13,IF('REGISTRO 1'!J215&gt;8,'REGISTRO 1'!J215,""),"")</f>
        <v/>
      </c>
      <c r="K216" s="22" t="str">
        <f>IF('REGISTRO 1'!J215&gt;12,'REGISTRO 1'!J215,"")</f>
        <v/>
      </c>
      <c r="L216" s="110" t="str">
        <f>IF('REGISTRO 1'!N215="","",IF('REGISTRO 1'!N215&lt;4,'REGISTRO 1'!N215,""))</f>
        <v/>
      </c>
      <c r="M216" s="75" t="str">
        <f>IF('REGISTRO 1'!N215&lt;7,IF('REGISTRO 1'!N215&gt;3,'REGISTRO 1'!N215,""),"")</f>
        <v/>
      </c>
      <c r="N216" s="75" t="str">
        <f>IF('REGISTRO 1'!N215&lt;10,IF('REGISTRO 1'!N215&gt;6,'REGISTRO 1'!N215,""),"")</f>
        <v/>
      </c>
      <c r="O216" s="22" t="str">
        <f>IF('REGISTRO 1'!N215&gt;9,'REGISTRO 1'!N215,"")</f>
        <v/>
      </c>
      <c r="P216" s="110" t="str">
        <f>IF('REGISTRO 1'!R215="","",IF('REGISTRO 1'!R215&lt;3,'REGISTRO 1'!R215,""))</f>
        <v/>
      </c>
      <c r="Q216" s="75" t="str">
        <f>IF('REGISTRO 1'!R215&lt;5,IF('REGISTRO 1'!R215&gt;2,'REGISTRO 1'!R215,""),"")</f>
        <v/>
      </c>
      <c r="R216" s="75" t="str">
        <f>IF('REGISTRO 1'!R215&lt;7,IF('REGISTRO 1'!R215&gt;4,'REGISTRO 1'!R215,""),"")</f>
        <v/>
      </c>
      <c r="S216" s="22" t="str">
        <f>IF('REGISTRO 1'!R215&gt;6,'REGISTRO 1'!R215,"")</f>
        <v/>
      </c>
      <c r="T216" s="110" t="str">
        <f>IF('REGISTRO 1'!V215="","",IF('REGISTRO 1'!V215&lt;3,'REGISTRO 1'!V215,""))</f>
        <v/>
      </c>
      <c r="U216" s="75" t="str">
        <f>IF('REGISTRO 1'!V215&lt;5,IF('REGISTRO 1'!V215&gt;2,'REGISTRO 1'!V215,""),"")</f>
        <v/>
      </c>
      <c r="V216" s="75" t="str">
        <f>IF('REGISTRO 1'!V215&lt;7,IF('REGISTRO 1'!V215&gt;4,'REGISTRO 1'!V215,""),"")</f>
        <v/>
      </c>
      <c r="W216" s="111" t="str">
        <f>IF('REGISTRO 1'!V215&gt;6,'REGISTRO 1'!V215,"")</f>
        <v/>
      </c>
      <c r="X216" s="162" t="str">
        <f t="shared" si="15"/>
        <v/>
      </c>
      <c r="Y216" s="163" t="str">
        <f>IF('REGISTRO 1'!G215="","",IF('REGISTRO 1'!G215&lt;5,'REGISTRO 1'!G215,""))</f>
        <v/>
      </c>
      <c r="Z216" s="164" t="str">
        <f>IF('REGISTRO 1'!G215&lt;9,IF('REGISTRO 1'!G215&gt;4,'REGISTRO 1'!G215,""),"")</f>
        <v/>
      </c>
      <c r="AA216" s="164" t="str">
        <f>IF('REGISTRO 1'!G215&lt;13,IF('REGISTRO 1'!G215&gt;8,'REGISTRO 1'!G215,""),"")</f>
        <v/>
      </c>
      <c r="AB216" s="165" t="str">
        <f>IF('REGISTRO 1'!G215&gt;12,'REGISTRO 1'!G215,"")</f>
        <v/>
      </c>
      <c r="AC216" s="166" t="str">
        <f>IF('REGISTRO 1'!K215="","",IF('REGISTRO 1'!K215&lt;5,'REGISTRO 1'!K215,""))</f>
        <v/>
      </c>
      <c r="AD216" s="164" t="str">
        <f>IF('REGISTRO 1'!K215&lt;9,IF('REGISTRO 1'!K215&gt;4,'REGISTRO 1'!K215,""),"")</f>
        <v/>
      </c>
      <c r="AE216" s="164" t="str">
        <f>IF('REGISTRO 1'!K215&lt;13,IF('REGISTRO 1'!K215&gt;8,'REGISTRO 1'!K215,""),"")</f>
        <v/>
      </c>
      <c r="AF216" s="165" t="str">
        <f>IF('REGISTRO 1'!K215&gt;12,'REGISTRO 1'!K215,"")</f>
        <v/>
      </c>
      <c r="AG216" s="166" t="str">
        <f>IF('REGISTRO 1'!O215="","",IF('REGISTRO 1'!O215&lt;4,'REGISTRO 1'!O215,""))</f>
        <v/>
      </c>
      <c r="AH216" s="164" t="str">
        <f>IF('REGISTRO 1'!O215&lt;7,IF('REGISTRO 1'!O215&gt;3,'REGISTRO 1'!O215,""),"")</f>
        <v/>
      </c>
      <c r="AI216" s="164" t="str">
        <f>IF('REGISTRO 1'!O215&lt;10,IF('REGISTRO 1'!O215&gt;6,'REGISTRO 1'!O215,""),"")</f>
        <v/>
      </c>
      <c r="AJ216" s="165" t="str">
        <f>IF('REGISTRO 1'!O215&gt;9,'REGISTRO 1'!O215,"")</f>
        <v/>
      </c>
      <c r="AK216" s="166" t="str">
        <f>IF('REGISTRO 1'!S215="","",IF('REGISTRO 1'!S215&lt;3,'REGISTRO 1'!S215,""))</f>
        <v/>
      </c>
      <c r="AL216" s="164" t="str">
        <f>IF('REGISTRO 1'!S215&lt;5,IF('REGISTRO 1'!S215&gt;2,'REGISTRO 1'!S215,""),"")</f>
        <v/>
      </c>
      <c r="AM216" s="164" t="str">
        <f>IF('REGISTRO 1'!S215&lt;7,IF('REGISTRO 1'!S215&gt;4,'REGISTRO 1'!S215,""),"")</f>
        <v/>
      </c>
      <c r="AN216" s="165" t="str">
        <f>IF('REGISTRO 1'!S215&gt;6,'REGISTRO 1'!S215,"")</f>
        <v/>
      </c>
      <c r="AO216" s="166" t="str">
        <f>IF('REGISTRO 1'!W215="","",IF('REGISTRO 1'!W215&lt;3,'REGISTRO 1'!W215,""))</f>
        <v/>
      </c>
      <c r="AP216" s="164" t="str">
        <f>IF('REGISTRO 1'!W215&lt;5,IF('REGISTRO 1'!W215&gt;2,'REGISTRO 1'!W215,""),"")</f>
        <v/>
      </c>
      <c r="AQ216" s="164" t="str">
        <f>IF('REGISTRO 1'!W215&lt;7,IF('REGISTRO 1'!W215&gt;4,'REGISTRO 1'!W215,""),"")</f>
        <v/>
      </c>
      <c r="AR216" s="165" t="str">
        <f>IF('REGISTRO 1'!W215&gt;6,'REGISTRO 1'!W215,"")</f>
        <v/>
      </c>
      <c r="AS216" s="162" t="str">
        <f t="shared" si="16"/>
        <v/>
      </c>
      <c r="AT216" s="110" t="str">
        <f>IF('REGISTRO 1'!H215="","",IF('REGISTRO 1'!H215&lt;5,'REGISTRO 1'!H215,""))</f>
        <v/>
      </c>
      <c r="AU216" s="75" t="str">
        <f>IF('REGISTRO 1'!H215&lt;9,IF('REGISTRO 1'!H215&gt;4,'REGISTRO 1'!H215,""),"")</f>
        <v/>
      </c>
      <c r="AV216" s="75" t="str">
        <f>IF('REGISTRO 1'!H215&lt;13,IF('REGISTRO 1'!H215&gt;8,'REGISTRO 1'!H215,""),"")</f>
        <v/>
      </c>
      <c r="AW216" s="22" t="str">
        <f>IF('REGISTRO 1'!H215&gt;12,'REGISTRO 1'!H215,"")</f>
        <v/>
      </c>
      <c r="AX216" s="110" t="str">
        <f>IF('REGISTRO 1'!L215="","",IF('REGISTRO 1'!L215&lt;5,'REGISTRO 1'!L215,""))</f>
        <v/>
      </c>
      <c r="AY216" s="75" t="str">
        <f>IF('REGISTRO 1'!L215&lt;9,IF('REGISTRO 1'!L215&gt;4,'REGISTRO 1'!L215,""),"")</f>
        <v/>
      </c>
      <c r="AZ216" s="75" t="str">
        <f>IF('REGISTRO 1'!L215&lt;13,IF('REGISTRO 1'!L215&gt;8,'REGISTRO 1'!L215,""),"")</f>
        <v/>
      </c>
      <c r="BA216" s="22" t="str">
        <f>IF('REGISTRO 1'!L215&gt;12,'REGISTRO 1'!L215,"")</f>
        <v/>
      </c>
      <c r="BB216" s="110" t="str">
        <f>IF('REGISTRO 1'!P215="","",IF('REGISTRO 1'!P215&lt;4,'REGISTRO 1'!P215,""))</f>
        <v/>
      </c>
      <c r="BC216" s="75" t="str">
        <f>IF('REGISTRO 1'!P215&lt;7,IF('REGISTRO 1'!P215&gt;3,'REGISTRO 1'!P215,""),"")</f>
        <v/>
      </c>
      <c r="BD216" s="75" t="str">
        <f>IF('REGISTRO 1'!P215&lt;10,IF('REGISTRO 1'!P215&gt;6,'REGISTRO 1'!P215,""),"")</f>
        <v/>
      </c>
      <c r="BE216" s="22" t="str">
        <f>IF('REGISTRO 1'!P215&gt;9,'REGISTRO 1'!P215,"")</f>
        <v/>
      </c>
      <c r="BF216" s="110" t="str">
        <f>IF('REGISTRO 1'!T215="","",IF('REGISTRO 1'!T215&lt;3,'REGISTRO 1'!T215,""))</f>
        <v/>
      </c>
      <c r="BG216" s="75" t="str">
        <f>IF('REGISTRO 1'!T215&lt;5,IF('REGISTRO 1'!T215&gt;2,'REGISTRO 1'!T215,""),"")</f>
        <v/>
      </c>
      <c r="BH216" s="75" t="str">
        <f>IF('REGISTRO 1'!T215&lt;7,IF('REGISTRO 1'!T215&gt;4,'REGISTRO 1'!T215,""),"")</f>
        <v/>
      </c>
      <c r="BI216" s="22" t="str">
        <f>IF('REGISTRO 1'!T215&gt;6,'REGISTRO 1'!T215,"")</f>
        <v/>
      </c>
      <c r="BJ216" s="110" t="str">
        <f>IF('REGISTRO 1'!X215="","",IF('REGISTRO 1'!X215&lt;3,'REGISTRO 1'!X215,""))</f>
        <v/>
      </c>
      <c r="BK216" s="75" t="str">
        <f>IF('REGISTRO 1'!X215&lt;5,IF('REGISTRO 1'!X215&gt;2,'REGISTRO 1'!X215,""),"")</f>
        <v/>
      </c>
      <c r="BL216" s="75" t="str">
        <f>IF('REGISTRO 1'!X215&lt;7,IF('REGISTRO 1'!X215&gt;4,'REGISTRO 1'!X215,""),"")</f>
        <v/>
      </c>
      <c r="BM216" s="22" t="str">
        <f>IF('REGISTRO 1'!X215&gt;6,'REGISTRO 1'!X215,"")</f>
        <v/>
      </c>
      <c r="BN216" s="162" t="str">
        <f t="shared" si="17"/>
        <v/>
      </c>
      <c r="BO216" s="167" t="str">
        <f>IF('REGISTRO 1'!I215="","",IF('REGISTRO 1'!I215&lt;5,'REGISTRO 1'!I215,""))</f>
        <v/>
      </c>
      <c r="BP216" s="168" t="str">
        <f>IF('REGISTRO 1'!I215&lt;9,IF('REGISTRO 1'!I215&gt;4,'REGISTRO 1'!I215,""),"")</f>
        <v/>
      </c>
      <c r="BQ216" s="168" t="str">
        <f>IF('REGISTRO 1'!I215&lt;13,IF('REGISTRO 1'!I215&gt;8,'REGISTRO 1'!I215,""),"")</f>
        <v/>
      </c>
      <c r="BR216" s="169" t="str">
        <f>IF('REGISTRO 1'!I215&gt;12,'REGISTRO 1'!I215,"")</f>
        <v/>
      </c>
      <c r="BS216" s="167" t="str">
        <f>IF('REGISTRO 1'!M215="","",IF('REGISTRO 1'!M215&lt;5,'REGISTRO 1'!M215,""))</f>
        <v/>
      </c>
      <c r="BT216" s="168" t="str">
        <f>IF('REGISTRO 1'!M215&lt;9,IF('REGISTRO 1'!M215&gt;4,'REGISTRO 1'!M215,""),"")</f>
        <v/>
      </c>
      <c r="BU216" s="168" t="str">
        <f>IF('REGISTRO 1'!M215&lt;13,IF('REGISTRO 1'!M215&gt;8,'REGISTRO 1'!M215,""),"")</f>
        <v/>
      </c>
      <c r="BV216" s="169" t="str">
        <f>IF('REGISTRO 1'!M215&gt;12,'REGISTRO 1'!M215,"")</f>
        <v/>
      </c>
      <c r="BW216" s="167" t="str">
        <f>IF('REGISTRO 1'!Q215="","",IF('REGISTRO 1'!Q215&lt;4,'REGISTRO 1'!Q215,""))</f>
        <v/>
      </c>
      <c r="BX216" s="168" t="str">
        <f>IF('REGISTRO 1'!Q215&lt;7,IF('REGISTRO 1'!Q215&gt;3,'REGISTRO 1'!Q215,""),"")</f>
        <v/>
      </c>
      <c r="BY216" s="168" t="str">
        <f>IF('REGISTRO 1'!Q215&lt;10,IF('REGISTRO 1'!Q215&gt;6,'REGISTRO 1'!Q215,""),"")</f>
        <v/>
      </c>
      <c r="BZ216" s="169" t="str">
        <f>IF('REGISTRO 1'!Q215&gt;9,'REGISTRO 1'!Q215,"")</f>
        <v/>
      </c>
      <c r="CA216" s="167" t="str">
        <f>IF('REGISTRO 1'!U215="","",IF('REGISTRO 1'!U215&lt;3,'REGISTRO 1'!U215,""))</f>
        <v/>
      </c>
      <c r="CB216" s="168" t="str">
        <f>IF('REGISTRO 1'!U215&lt;5,IF('REGISTRO 1'!U215&gt;2,'REGISTRO 1'!U215,""),"")</f>
        <v/>
      </c>
      <c r="CC216" s="168" t="str">
        <f>IF('REGISTRO 1'!U215&lt;7,IF('REGISTRO 1'!U215&gt;4,'REGISTRO 1'!U215,""),"")</f>
        <v/>
      </c>
      <c r="CD216" s="169" t="str">
        <f>IF('REGISTRO 1'!U215&gt;6,'REGISTRO 1'!U215,"")</f>
        <v/>
      </c>
      <c r="CE216" s="167" t="str">
        <f>IF('REGISTRO 1'!Y215="","",IF('REGISTRO 1'!Y215&lt;3,'REGISTRO 1'!Y215,""))</f>
        <v/>
      </c>
      <c r="CF216" s="168" t="str">
        <f>IF('REGISTRO 1'!Y215&lt;5,IF('REGISTRO 1'!Y215&gt;2,'REGISTRO 1'!Y215,""),"")</f>
        <v/>
      </c>
      <c r="CG216" s="168" t="str">
        <f>IF('REGISTRO 1'!Y215&lt;7,IF('REGISTRO 1'!Y215&gt;4,'REGISTRO 1'!Y215,""),"")</f>
        <v/>
      </c>
      <c r="CH216" s="169" t="str">
        <f>IF('REGISTRO 1'!Y215&gt;6,'REGISTRO 1'!Y215,"")</f>
        <v/>
      </c>
      <c r="CI216" s="170" t="str">
        <f t="shared" si="18"/>
        <v/>
      </c>
      <c r="CJ216" s="181" t="str">
        <f t="shared" si="19"/>
        <v/>
      </c>
      <c r="CK216" s="140" t="str">
        <f>IF('REGISTRO 1'!$C215="","",'REGISTRO 1'!D215)</f>
        <v/>
      </c>
      <c r="CL216" s="10" t="str">
        <f>IF('REGISTRO 1'!$C215="","",'REGISTRO 1'!E215)</f>
        <v/>
      </c>
    </row>
    <row r="217" spans="2:90" x14ac:dyDescent="0.25">
      <c r="B217" s="172" t="s">
        <v>246</v>
      </c>
      <c r="C217" s="54" t="str">
        <f>IF('REGISTRO 1'!C216="","",'REGISTRO 1'!C216)</f>
        <v/>
      </c>
      <c r="D217" s="21" t="str">
        <f>IF('REGISTRO 1'!F216="","",IF('REGISTRO 1'!F216&lt;5,'REGISTRO 1'!F216,""))</f>
        <v/>
      </c>
      <c r="E217" s="15" t="str">
        <f>IF('REGISTRO 1'!F216&lt;9,IF('REGISTRO 1'!F216&gt;4,'REGISTRO 1'!F216,""),"")</f>
        <v/>
      </c>
      <c r="F217" s="15" t="str">
        <f>IF('REGISTRO 1'!F216&lt;13,IF('REGISTRO 1'!F216&gt;8,'REGISTRO 1'!F216,""),"")</f>
        <v/>
      </c>
      <c r="G217" s="16" t="str">
        <f>IF('REGISTRO 1'!F216&gt;12,'REGISTRO 1'!F216,"")</f>
        <v/>
      </c>
      <c r="H217" s="21" t="str">
        <f>IF('REGISTRO 1'!J216="","",IF('REGISTRO 1'!J216&lt;5,'REGISTRO 1'!J216,""))</f>
        <v/>
      </c>
      <c r="I217" s="15" t="str">
        <f>IF('REGISTRO 1'!J216&lt;9,IF('REGISTRO 1'!J216&gt;4,'REGISTRO 1'!J216,""),"")</f>
        <v/>
      </c>
      <c r="J217" s="15" t="str">
        <f>IF('REGISTRO 1'!J216&lt;13,IF('REGISTRO 1'!J216&gt;8,'REGISTRO 1'!J216,""),"")</f>
        <v/>
      </c>
      <c r="K217" s="16" t="str">
        <f>IF('REGISTRO 1'!J216&gt;12,'REGISTRO 1'!J216,"")</f>
        <v/>
      </c>
      <c r="L217" s="21" t="str">
        <f>IF('REGISTRO 1'!N216="","",IF('REGISTRO 1'!N216&lt;4,'REGISTRO 1'!N216,""))</f>
        <v/>
      </c>
      <c r="M217" s="15" t="str">
        <f>IF('REGISTRO 1'!N216&lt;7,IF('REGISTRO 1'!N216&gt;3,'REGISTRO 1'!N216,""),"")</f>
        <v/>
      </c>
      <c r="N217" s="15" t="str">
        <f>IF('REGISTRO 1'!N216&lt;10,IF('REGISTRO 1'!N216&gt;6,'REGISTRO 1'!N216,""),"")</f>
        <v/>
      </c>
      <c r="O217" s="16" t="str">
        <f>IF('REGISTRO 1'!N216&gt;9,'REGISTRO 1'!N216,"")</f>
        <v/>
      </c>
      <c r="P217" s="21" t="str">
        <f>IF('REGISTRO 1'!R216="","",IF('REGISTRO 1'!R216&lt;3,'REGISTRO 1'!R216,""))</f>
        <v/>
      </c>
      <c r="Q217" s="15" t="str">
        <f>IF('REGISTRO 1'!R216&lt;5,IF('REGISTRO 1'!R216&gt;2,'REGISTRO 1'!R216,""),"")</f>
        <v/>
      </c>
      <c r="R217" s="15" t="str">
        <f>IF('REGISTRO 1'!R216&lt;7,IF('REGISTRO 1'!R216&gt;4,'REGISTRO 1'!R216,""),"")</f>
        <v/>
      </c>
      <c r="S217" s="16" t="str">
        <f>IF('REGISTRO 1'!R216&gt;6,'REGISTRO 1'!R216,"")</f>
        <v/>
      </c>
      <c r="T217" s="21" t="str">
        <f>IF('REGISTRO 1'!V216="","",IF('REGISTRO 1'!V216&lt;3,'REGISTRO 1'!V216,""))</f>
        <v/>
      </c>
      <c r="U217" s="15" t="str">
        <f>IF('REGISTRO 1'!V216&lt;5,IF('REGISTRO 1'!V216&gt;2,'REGISTRO 1'!V216,""),"")</f>
        <v/>
      </c>
      <c r="V217" s="15" t="str">
        <f>IF('REGISTRO 1'!V216&lt;7,IF('REGISTRO 1'!V216&gt;4,'REGISTRO 1'!V216,""),"")</f>
        <v/>
      </c>
      <c r="W217" s="20" t="str">
        <f>IF('REGISTRO 1'!V216&gt;6,'REGISTRO 1'!V216,"")</f>
        <v/>
      </c>
      <c r="X217" s="38" t="str">
        <f t="shared" si="15"/>
        <v/>
      </c>
      <c r="Y217" s="14" t="str">
        <f>IF('REGISTRO 1'!G216="","",IF('REGISTRO 1'!G216&lt;5,'REGISTRO 1'!G216,""))</f>
        <v/>
      </c>
      <c r="Z217" s="15" t="str">
        <f>IF('REGISTRO 1'!G216&lt;9,IF('REGISTRO 1'!G216&gt;4,'REGISTRO 1'!G216,""),"")</f>
        <v/>
      </c>
      <c r="AA217" s="15" t="str">
        <f>IF('REGISTRO 1'!G216&lt;13,IF('REGISTRO 1'!G216&gt;8,'REGISTRO 1'!G216,""),"")</f>
        <v/>
      </c>
      <c r="AB217" s="16" t="str">
        <f>IF('REGISTRO 1'!G216&gt;12,'REGISTRO 1'!G216,"")</f>
        <v/>
      </c>
      <c r="AC217" s="21" t="str">
        <f>IF('REGISTRO 1'!K216="","",IF('REGISTRO 1'!K216&lt;5,'REGISTRO 1'!K216,""))</f>
        <v/>
      </c>
      <c r="AD217" s="15" t="str">
        <f>IF('REGISTRO 1'!K216&lt;9,IF('REGISTRO 1'!K216&gt;4,'REGISTRO 1'!K216,""),"")</f>
        <v/>
      </c>
      <c r="AE217" s="15" t="str">
        <f>IF('REGISTRO 1'!K216&lt;13,IF('REGISTRO 1'!K216&gt;8,'REGISTRO 1'!K216,""),"")</f>
        <v/>
      </c>
      <c r="AF217" s="16" t="str">
        <f>IF('REGISTRO 1'!K216&gt;12,'REGISTRO 1'!K216,"")</f>
        <v/>
      </c>
      <c r="AG217" s="21" t="str">
        <f>IF('REGISTRO 1'!O216="","",IF('REGISTRO 1'!O216&lt;4,'REGISTRO 1'!O216,""))</f>
        <v/>
      </c>
      <c r="AH217" s="15" t="str">
        <f>IF('REGISTRO 1'!O216&lt;7,IF('REGISTRO 1'!O216&gt;3,'REGISTRO 1'!O216,""),"")</f>
        <v/>
      </c>
      <c r="AI217" s="15" t="str">
        <f>IF('REGISTRO 1'!O216&lt;10,IF('REGISTRO 1'!O216&gt;6,'REGISTRO 1'!O216,""),"")</f>
        <v/>
      </c>
      <c r="AJ217" s="16" t="str">
        <f>IF('REGISTRO 1'!O216&gt;9,'REGISTRO 1'!O216,"")</f>
        <v/>
      </c>
      <c r="AK217" s="21" t="str">
        <f>IF('REGISTRO 1'!S216="","",IF('REGISTRO 1'!S216&lt;3,'REGISTRO 1'!S216,""))</f>
        <v/>
      </c>
      <c r="AL217" s="15" t="str">
        <f>IF('REGISTRO 1'!S216&lt;5,IF('REGISTRO 1'!S216&gt;2,'REGISTRO 1'!S216,""),"")</f>
        <v/>
      </c>
      <c r="AM217" s="15" t="str">
        <f>IF('REGISTRO 1'!S216&lt;7,IF('REGISTRO 1'!S216&gt;4,'REGISTRO 1'!S216,""),"")</f>
        <v/>
      </c>
      <c r="AN217" s="16" t="str">
        <f>IF('REGISTRO 1'!S216&gt;6,'REGISTRO 1'!S216,"")</f>
        <v/>
      </c>
      <c r="AO217" s="21" t="str">
        <f>IF('REGISTRO 1'!W216="","",IF('REGISTRO 1'!W216&lt;3,'REGISTRO 1'!W216,""))</f>
        <v/>
      </c>
      <c r="AP217" s="15" t="str">
        <f>IF('REGISTRO 1'!W216&lt;5,IF('REGISTRO 1'!W216&gt;2,'REGISTRO 1'!W216,""),"")</f>
        <v/>
      </c>
      <c r="AQ217" s="15" t="str">
        <f>IF('REGISTRO 1'!W216&lt;7,IF('REGISTRO 1'!W216&gt;4,'REGISTRO 1'!W216,""),"")</f>
        <v/>
      </c>
      <c r="AR217" s="16" t="str">
        <f>IF('REGISTRO 1'!W216&gt;6,'REGISTRO 1'!W216,"")</f>
        <v/>
      </c>
      <c r="AS217" s="38" t="str">
        <f t="shared" si="16"/>
        <v/>
      </c>
      <c r="AT217" s="21" t="str">
        <f>IF('REGISTRO 1'!H216="","",IF('REGISTRO 1'!H216&lt;5,'REGISTRO 1'!H216,""))</f>
        <v/>
      </c>
      <c r="AU217" s="15" t="str">
        <f>IF('REGISTRO 1'!H216&lt;9,IF('REGISTRO 1'!H216&gt;4,'REGISTRO 1'!H216,""),"")</f>
        <v/>
      </c>
      <c r="AV217" s="15" t="str">
        <f>IF('REGISTRO 1'!H216&lt;13,IF('REGISTRO 1'!H216&gt;8,'REGISTRO 1'!H216,""),"")</f>
        <v/>
      </c>
      <c r="AW217" s="16" t="str">
        <f>IF('REGISTRO 1'!H216&gt;12,'REGISTRO 1'!H216,"")</f>
        <v/>
      </c>
      <c r="AX217" s="21" t="str">
        <f>IF('REGISTRO 1'!L216="","",IF('REGISTRO 1'!L216&lt;5,'REGISTRO 1'!L216,""))</f>
        <v/>
      </c>
      <c r="AY217" s="15" t="str">
        <f>IF('REGISTRO 1'!L216&lt;9,IF('REGISTRO 1'!L216&gt;4,'REGISTRO 1'!L216,""),"")</f>
        <v/>
      </c>
      <c r="AZ217" s="15" t="str">
        <f>IF('REGISTRO 1'!L216&lt;13,IF('REGISTRO 1'!L216&gt;8,'REGISTRO 1'!L216,""),"")</f>
        <v/>
      </c>
      <c r="BA217" s="16" t="str">
        <f>IF('REGISTRO 1'!L216&gt;12,'REGISTRO 1'!L216,"")</f>
        <v/>
      </c>
      <c r="BB217" s="21" t="str">
        <f>IF('REGISTRO 1'!P216="","",IF('REGISTRO 1'!P216&lt;4,'REGISTRO 1'!P216,""))</f>
        <v/>
      </c>
      <c r="BC217" s="15" t="str">
        <f>IF('REGISTRO 1'!P216&lt;7,IF('REGISTRO 1'!P216&gt;3,'REGISTRO 1'!P216,""),"")</f>
        <v/>
      </c>
      <c r="BD217" s="15" t="str">
        <f>IF('REGISTRO 1'!P216&lt;10,IF('REGISTRO 1'!P216&gt;6,'REGISTRO 1'!P216,""),"")</f>
        <v/>
      </c>
      <c r="BE217" s="16" t="str">
        <f>IF('REGISTRO 1'!P216&gt;9,'REGISTRO 1'!P216,"")</f>
        <v/>
      </c>
      <c r="BF217" s="21" t="str">
        <f>IF('REGISTRO 1'!T216="","",IF('REGISTRO 1'!T216&lt;3,'REGISTRO 1'!T216,""))</f>
        <v/>
      </c>
      <c r="BG217" s="15" t="str">
        <f>IF('REGISTRO 1'!T216&lt;5,IF('REGISTRO 1'!T216&gt;2,'REGISTRO 1'!T216,""),"")</f>
        <v/>
      </c>
      <c r="BH217" s="15" t="str">
        <f>IF('REGISTRO 1'!T216&lt;7,IF('REGISTRO 1'!T216&gt;4,'REGISTRO 1'!T216,""),"")</f>
        <v/>
      </c>
      <c r="BI217" s="16" t="str">
        <f>IF('REGISTRO 1'!T216&gt;6,'REGISTRO 1'!T216,"")</f>
        <v/>
      </c>
      <c r="BJ217" s="21" t="str">
        <f>IF('REGISTRO 1'!X216="","",IF('REGISTRO 1'!X216&lt;3,'REGISTRO 1'!X216,""))</f>
        <v/>
      </c>
      <c r="BK217" s="15" t="str">
        <f>IF('REGISTRO 1'!X216&lt;5,IF('REGISTRO 1'!X216&gt;2,'REGISTRO 1'!X216,""),"")</f>
        <v/>
      </c>
      <c r="BL217" s="15" t="str">
        <f>IF('REGISTRO 1'!X216&lt;7,IF('REGISTRO 1'!X216&gt;4,'REGISTRO 1'!X216,""),"")</f>
        <v/>
      </c>
      <c r="BM217" s="16" t="str">
        <f>IF('REGISTRO 1'!X216&gt;6,'REGISTRO 1'!X216,"")</f>
        <v/>
      </c>
      <c r="BN217" s="38" t="str">
        <f t="shared" si="17"/>
        <v/>
      </c>
      <c r="BO217" s="14" t="str">
        <f>IF('REGISTRO 1'!I216="","",IF('REGISTRO 1'!I216&lt;5,'REGISTRO 1'!I216,""))</f>
        <v/>
      </c>
      <c r="BP217" s="15" t="str">
        <f>IF('REGISTRO 1'!I216&lt;9,IF('REGISTRO 1'!I216&gt;4,'REGISTRO 1'!I216,""),"")</f>
        <v/>
      </c>
      <c r="BQ217" s="15" t="str">
        <f>IF('REGISTRO 1'!I216&lt;13,IF('REGISTRO 1'!I216&gt;8,'REGISTRO 1'!I216,""),"")</f>
        <v/>
      </c>
      <c r="BR217" s="16" t="str">
        <f>IF('REGISTRO 1'!I216&gt;12,'REGISTRO 1'!I216,"")</f>
        <v/>
      </c>
      <c r="BS217" s="14" t="str">
        <f>IF('REGISTRO 1'!M216="","",IF('REGISTRO 1'!M216&lt;5,'REGISTRO 1'!M216,""))</f>
        <v/>
      </c>
      <c r="BT217" s="15" t="str">
        <f>IF('REGISTRO 1'!M216&lt;9,IF('REGISTRO 1'!M216&gt;4,'REGISTRO 1'!M216,""),"")</f>
        <v/>
      </c>
      <c r="BU217" s="15" t="str">
        <f>IF('REGISTRO 1'!M216&lt;13,IF('REGISTRO 1'!M216&gt;8,'REGISTRO 1'!M216,""),"")</f>
        <v/>
      </c>
      <c r="BV217" s="16" t="str">
        <f>IF('REGISTRO 1'!M216&gt;12,'REGISTRO 1'!M216,"")</f>
        <v/>
      </c>
      <c r="BW217" s="14" t="str">
        <f>IF('REGISTRO 1'!Q216="","",IF('REGISTRO 1'!Q216&lt;4,'REGISTRO 1'!Q216,""))</f>
        <v/>
      </c>
      <c r="BX217" s="15" t="str">
        <f>IF('REGISTRO 1'!Q216&lt;7,IF('REGISTRO 1'!Q216&gt;3,'REGISTRO 1'!Q216,""),"")</f>
        <v/>
      </c>
      <c r="BY217" s="15" t="str">
        <f>IF('REGISTRO 1'!Q216&lt;10,IF('REGISTRO 1'!Q216&gt;6,'REGISTRO 1'!Q216,""),"")</f>
        <v/>
      </c>
      <c r="BZ217" s="16" t="str">
        <f>IF('REGISTRO 1'!Q216&gt;9,'REGISTRO 1'!Q216,"")</f>
        <v/>
      </c>
      <c r="CA217" s="14" t="str">
        <f>IF('REGISTRO 1'!U216="","",IF('REGISTRO 1'!U216&lt;3,'REGISTRO 1'!U216,""))</f>
        <v/>
      </c>
      <c r="CB217" s="15" t="str">
        <f>IF('REGISTRO 1'!U216&lt;5,IF('REGISTRO 1'!U216&gt;2,'REGISTRO 1'!U216,""),"")</f>
        <v/>
      </c>
      <c r="CC217" s="15" t="str">
        <f>IF('REGISTRO 1'!U216&lt;7,IF('REGISTRO 1'!U216&gt;4,'REGISTRO 1'!U216,""),"")</f>
        <v/>
      </c>
      <c r="CD217" s="16" t="str">
        <f>IF('REGISTRO 1'!U216&gt;6,'REGISTRO 1'!U216,"")</f>
        <v/>
      </c>
      <c r="CE217" s="14" t="str">
        <f>IF('REGISTRO 1'!Y216="","",IF('REGISTRO 1'!Y216&lt;3,'REGISTRO 1'!Y216,""))</f>
        <v/>
      </c>
      <c r="CF217" s="15" t="str">
        <f>IF('REGISTRO 1'!Y216&lt;5,IF('REGISTRO 1'!Y216&gt;2,'REGISTRO 1'!Y216,""),"")</f>
        <v/>
      </c>
      <c r="CG217" s="15" t="str">
        <f>IF('REGISTRO 1'!Y216&lt;7,IF('REGISTRO 1'!Y216&gt;4,'REGISTRO 1'!Y216,""),"")</f>
        <v/>
      </c>
      <c r="CH217" s="16" t="str">
        <f>IF('REGISTRO 1'!Y216&gt;6,'REGISTRO 1'!Y216,"")</f>
        <v/>
      </c>
      <c r="CI217" s="73" t="str">
        <f t="shared" si="18"/>
        <v/>
      </c>
      <c r="CJ217" s="180" t="str">
        <f t="shared" si="19"/>
        <v/>
      </c>
      <c r="CK217" s="140" t="str">
        <f>IF('REGISTRO 1'!$C216="","",'REGISTRO 1'!D216)</f>
        <v/>
      </c>
      <c r="CL217" s="10" t="str">
        <f>IF('REGISTRO 1'!$C216="","",'REGISTRO 1'!E216)</f>
        <v/>
      </c>
    </row>
    <row r="218" spans="2:90" x14ac:dyDescent="0.25">
      <c r="B218" s="69" t="s">
        <v>247</v>
      </c>
      <c r="C218" s="28" t="str">
        <f>IF('REGISTRO 1'!C217="","",'REGISTRO 1'!C217)</f>
        <v/>
      </c>
      <c r="D218" s="110" t="str">
        <f>IF('REGISTRO 1'!F217="","",IF('REGISTRO 1'!F217&lt;5,'REGISTRO 1'!F217,""))</f>
        <v/>
      </c>
      <c r="E218" s="75" t="str">
        <f>IF('REGISTRO 1'!F217&lt;9,IF('REGISTRO 1'!F217&gt;4,'REGISTRO 1'!F217,""),"")</f>
        <v/>
      </c>
      <c r="F218" s="75" t="str">
        <f>IF('REGISTRO 1'!F217&lt;13,IF('REGISTRO 1'!F217&gt;8,'REGISTRO 1'!F217,""),"")</f>
        <v/>
      </c>
      <c r="G218" s="22" t="str">
        <f>IF('REGISTRO 1'!F217&gt;12,'REGISTRO 1'!F217,"")</f>
        <v/>
      </c>
      <c r="H218" s="110" t="str">
        <f>IF('REGISTRO 1'!J217="","",IF('REGISTRO 1'!J217&lt;5,'REGISTRO 1'!J217,""))</f>
        <v/>
      </c>
      <c r="I218" s="75" t="str">
        <f>IF('REGISTRO 1'!J217&lt;9,IF('REGISTRO 1'!J217&gt;4,'REGISTRO 1'!J217,""),"")</f>
        <v/>
      </c>
      <c r="J218" s="75" t="str">
        <f>IF('REGISTRO 1'!J217&lt;13,IF('REGISTRO 1'!J217&gt;8,'REGISTRO 1'!J217,""),"")</f>
        <v/>
      </c>
      <c r="K218" s="22" t="str">
        <f>IF('REGISTRO 1'!J217&gt;12,'REGISTRO 1'!J217,"")</f>
        <v/>
      </c>
      <c r="L218" s="110" t="str">
        <f>IF('REGISTRO 1'!N217="","",IF('REGISTRO 1'!N217&lt;4,'REGISTRO 1'!N217,""))</f>
        <v/>
      </c>
      <c r="M218" s="75" t="str">
        <f>IF('REGISTRO 1'!N217&lt;7,IF('REGISTRO 1'!N217&gt;3,'REGISTRO 1'!N217,""),"")</f>
        <v/>
      </c>
      <c r="N218" s="75" t="str">
        <f>IF('REGISTRO 1'!N217&lt;10,IF('REGISTRO 1'!N217&gt;6,'REGISTRO 1'!N217,""),"")</f>
        <v/>
      </c>
      <c r="O218" s="22" t="str">
        <f>IF('REGISTRO 1'!N217&gt;9,'REGISTRO 1'!N217,"")</f>
        <v/>
      </c>
      <c r="P218" s="110" t="str">
        <f>IF('REGISTRO 1'!R217="","",IF('REGISTRO 1'!R217&lt;3,'REGISTRO 1'!R217,""))</f>
        <v/>
      </c>
      <c r="Q218" s="75" t="str">
        <f>IF('REGISTRO 1'!R217&lt;5,IF('REGISTRO 1'!R217&gt;2,'REGISTRO 1'!R217,""),"")</f>
        <v/>
      </c>
      <c r="R218" s="75" t="str">
        <f>IF('REGISTRO 1'!R217&lt;7,IF('REGISTRO 1'!R217&gt;4,'REGISTRO 1'!R217,""),"")</f>
        <v/>
      </c>
      <c r="S218" s="22" t="str">
        <f>IF('REGISTRO 1'!R217&gt;6,'REGISTRO 1'!R217,"")</f>
        <v/>
      </c>
      <c r="T218" s="110" t="str">
        <f>IF('REGISTRO 1'!V217="","",IF('REGISTRO 1'!V217&lt;3,'REGISTRO 1'!V217,""))</f>
        <v/>
      </c>
      <c r="U218" s="75" t="str">
        <f>IF('REGISTRO 1'!V217&lt;5,IF('REGISTRO 1'!V217&gt;2,'REGISTRO 1'!V217,""),"")</f>
        <v/>
      </c>
      <c r="V218" s="75" t="str">
        <f>IF('REGISTRO 1'!V217&lt;7,IF('REGISTRO 1'!V217&gt;4,'REGISTRO 1'!V217,""),"")</f>
        <v/>
      </c>
      <c r="W218" s="111" t="str">
        <f>IF('REGISTRO 1'!V217&gt;6,'REGISTRO 1'!V217,"")</f>
        <v/>
      </c>
      <c r="X218" s="162" t="str">
        <f t="shared" si="15"/>
        <v/>
      </c>
      <c r="Y218" s="163" t="str">
        <f>IF('REGISTRO 1'!G217="","",IF('REGISTRO 1'!G217&lt;5,'REGISTRO 1'!G217,""))</f>
        <v/>
      </c>
      <c r="Z218" s="164" t="str">
        <f>IF('REGISTRO 1'!G217&lt;9,IF('REGISTRO 1'!G217&gt;4,'REGISTRO 1'!G217,""),"")</f>
        <v/>
      </c>
      <c r="AA218" s="164" t="str">
        <f>IF('REGISTRO 1'!G217&lt;13,IF('REGISTRO 1'!G217&gt;8,'REGISTRO 1'!G217,""),"")</f>
        <v/>
      </c>
      <c r="AB218" s="165" t="str">
        <f>IF('REGISTRO 1'!G217&gt;12,'REGISTRO 1'!G217,"")</f>
        <v/>
      </c>
      <c r="AC218" s="166" t="str">
        <f>IF('REGISTRO 1'!K217="","",IF('REGISTRO 1'!K217&lt;5,'REGISTRO 1'!K217,""))</f>
        <v/>
      </c>
      <c r="AD218" s="164" t="str">
        <f>IF('REGISTRO 1'!K217&lt;9,IF('REGISTRO 1'!K217&gt;4,'REGISTRO 1'!K217,""),"")</f>
        <v/>
      </c>
      <c r="AE218" s="164" t="str">
        <f>IF('REGISTRO 1'!K217&lt;13,IF('REGISTRO 1'!K217&gt;8,'REGISTRO 1'!K217,""),"")</f>
        <v/>
      </c>
      <c r="AF218" s="165" t="str">
        <f>IF('REGISTRO 1'!K217&gt;12,'REGISTRO 1'!K217,"")</f>
        <v/>
      </c>
      <c r="AG218" s="166" t="str">
        <f>IF('REGISTRO 1'!O217="","",IF('REGISTRO 1'!O217&lt;4,'REGISTRO 1'!O217,""))</f>
        <v/>
      </c>
      <c r="AH218" s="164" t="str">
        <f>IF('REGISTRO 1'!O217&lt;7,IF('REGISTRO 1'!O217&gt;3,'REGISTRO 1'!O217,""),"")</f>
        <v/>
      </c>
      <c r="AI218" s="164" t="str">
        <f>IF('REGISTRO 1'!O217&lt;10,IF('REGISTRO 1'!O217&gt;6,'REGISTRO 1'!O217,""),"")</f>
        <v/>
      </c>
      <c r="AJ218" s="165" t="str">
        <f>IF('REGISTRO 1'!O217&gt;9,'REGISTRO 1'!O217,"")</f>
        <v/>
      </c>
      <c r="AK218" s="166" t="str">
        <f>IF('REGISTRO 1'!S217="","",IF('REGISTRO 1'!S217&lt;3,'REGISTRO 1'!S217,""))</f>
        <v/>
      </c>
      <c r="AL218" s="164" t="str">
        <f>IF('REGISTRO 1'!S217&lt;5,IF('REGISTRO 1'!S217&gt;2,'REGISTRO 1'!S217,""),"")</f>
        <v/>
      </c>
      <c r="AM218" s="164" t="str">
        <f>IF('REGISTRO 1'!S217&lt;7,IF('REGISTRO 1'!S217&gt;4,'REGISTRO 1'!S217,""),"")</f>
        <v/>
      </c>
      <c r="AN218" s="165" t="str">
        <f>IF('REGISTRO 1'!S217&gt;6,'REGISTRO 1'!S217,"")</f>
        <v/>
      </c>
      <c r="AO218" s="166" t="str">
        <f>IF('REGISTRO 1'!W217="","",IF('REGISTRO 1'!W217&lt;3,'REGISTRO 1'!W217,""))</f>
        <v/>
      </c>
      <c r="AP218" s="164" t="str">
        <f>IF('REGISTRO 1'!W217&lt;5,IF('REGISTRO 1'!W217&gt;2,'REGISTRO 1'!W217,""),"")</f>
        <v/>
      </c>
      <c r="AQ218" s="164" t="str">
        <f>IF('REGISTRO 1'!W217&lt;7,IF('REGISTRO 1'!W217&gt;4,'REGISTRO 1'!W217,""),"")</f>
        <v/>
      </c>
      <c r="AR218" s="165" t="str">
        <f>IF('REGISTRO 1'!W217&gt;6,'REGISTRO 1'!W217,"")</f>
        <v/>
      </c>
      <c r="AS218" s="162" t="str">
        <f t="shared" si="16"/>
        <v/>
      </c>
      <c r="AT218" s="110" t="str">
        <f>IF('REGISTRO 1'!H217="","",IF('REGISTRO 1'!H217&lt;5,'REGISTRO 1'!H217,""))</f>
        <v/>
      </c>
      <c r="AU218" s="75" t="str">
        <f>IF('REGISTRO 1'!H217&lt;9,IF('REGISTRO 1'!H217&gt;4,'REGISTRO 1'!H217,""),"")</f>
        <v/>
      </c>
      <c r="AV218" s="75" t="str">
        <f>IF('REGISTRO 1'!H217&lt;13,IF('REGISTRO 1'!H217&gt;8,'REGISTRO 1'!H217,""),"")</f>
        <v/>
      </c>
      <c r="AW218" s="22" t="str">
        <f>IF('REGISTRO 1'!H217&gt;12,'REGISTRO 1'!H217,"")</f>
        <v/>
      </c>
      <c r="AX218" s="110" t="str">
        <f>IF('REGISTRO 1'!L217="","",IF('REGISTRO 1'!L217&lt;5,'REGISTRO 1'!L217,""))</f>
        <v/>
      </c>
      <c r="AY218" s="75" t="str">
        <f>IF('REGISTRO 1'!L217&lt;9,IF('REGISTRO 1'!L217&gt;4,'REGISTRO 1'!L217,""),"")</f>
        <v/>
      </c>
      <c r="AZ218" s="75" t="str">
        <f>IF('REGISTRO 1'!L217&lt;13,IF('REGISTRO 1'!L217&gt;8,'REGISTRO 1'!L217,""),"")</f>
        <v/>
      </c>
      <c r="BA218" s="22" t="str">
        <f>IF('REGISTRO 1'!L217&gt;12,'REGISTRO 1'!L217,"")</f>
        <v/>
      </c>
      <c r="BB218" s="110" t="str">
        <f>IF('REGISTRO 1'!P217="","",IF('REGISTRO 1'!P217&lt;4,'REGISTRO 1'!P217,""))</f>
        <v/>
      </c>
      <c r="BC218" s="75" t="str">
        <f>IF('REGISTRO 1'!P217&lt;7,IF('REGISTRO 1'!P217&gt;3,'REGISTRO 1'!P217,""),"")</f>
        <v/>
      </c>
      <c r="BD218" s="75" t="str">
        <f>IF('REGISTRO 1'!P217&lt;10,IF('REGISTRO 1'!P217&gt;6,'REGISTRO 1'!P217,""),"")</f>
        <v/>
      </c>
      <c r="BE218" s="22" t="str">
        <f>IF('REGISTRO 1'!P217&gt;9,'REGISTRO 1'!P217,"")</f>
        <v/>
      </c>
      <c r="BF218" s="110" t="str">
        <f>IF('REGISTRO 1'!T217="","",IF('REGISTRO 1'!T217&lt;3,'REGISTRO 1'!T217,""))</f>
        <v/>
      </c>
      <c r="BG218" s="75" t="str">
        <f>IF('REGISTRO 1'!T217&lt;5,IF('REGISTRO 1'!T217&gt;2,'REGISTRO 1'!T217,""),"")</f>
        <v/>
      </c>
      <c r="BH218" s="75" t="str">
        <f>IF('REGISTRO 1'!T217&lt;7,IF('REGISTRO 1'!T217&gt;4,'REGISTRO 1'!T217,""),"")</f>
        <v/>
      </c>
      <c r="BI218" s="22" t="str">
        <f>IF('REGISTRO 1'!T217&gt;6,'REGISTRO 1'!T217,"")</f>
        <v/>
      </c>
      <c r="BJ218" s="110" t="str">
        <f>IF('REGISTRO 1'!X217="","",IF('REGISTRO 1'!X217&lt;3,'REGISTRO 1'!X217,""))</f>
        <v/>
      </c>
      <c r="BK218" s="75" t="str">
        <f>IF('REGISTRO 1'!X217&lt;5,IF('REGISTRO 1'!X217&gt;2,'REGISTRO 1'!X217,""),"")</f>
        <v/>
      </c>
      <c r="BL218" s="75" t="str">
        <f>IF('REGISTRO 1'!X217&lt;7,IF('REGISTRO 1'!X217&gt;4,'REGISTRO 1'!X217,""),"")</f>
        <v/>
      </c>
      <c r="BM218" s="22" t="str">
        <f>IF('REGISTRO 1'!X217&gt;6,'REGISTRO 1'!X217,"")</f>
        <v/>
      </c>
      <c r="BN218" s="162" t="str">
        <f t="shared" si="17"/>
        <v/>
      </c>
      <c r="BO218" s="167" t="str">
        <f>IF('REGISTRO 1'!I217="","",IF('REGISTRO 1'!I217&lt;5,'REGISTRO 1'!I217,""))</f>
        <v/>
      </c>
      <c r="BP218" s="168" t="str">
        <f>IF('REGISTRO 1'!I217&lt;9,IF('REGISTRO 1'!I217&gt;4,'REGISTRO 1'!I217,""),"")</f>
        <v/>
      </c>
      <c r="BQ218" s="168" t="str">
        <f>IF('REGISTRO 1'!I217&lt;13,IF('REGISTRO 1'!I217&gt;8,'REGISTRO 1'!I217,""),"")</f>
        <v/>
      </c>
      <c r="BR218" s="169" t="str">
        <f>IF('REGISTRO 1'!I217&gt;12,'REGISTRO 1'!I217,"")</f>
        <v/>
      </c>
      <c r="BS218" s="167" t="str">
        <f>IF('REGISTRO 1'!M217="","",IF('REGISTRO 1'!M217&lt;5,'REGISTRO 1'!M217,""))</f>
        <v/>
      </c>
      <c r="BT218" s="168" t="str">
        <f>IF('REGISTRO 1'!M217&lt;9,IF('REGISTRO 1'!M217&gt;4,'REGISTRO 1'!M217,""),"")</f>
        <v/>
      </c>
      <c r="BU218" s="168" t="str">
        <f>IF('REGISTRO 1'!M217&lt;13,IF('REGISTRO 1'!M217&gt;8,'REGISTRO 1'!M217,""),"")</f>
        <v/>
      </c>
      <c r="BV218" s="169" t="str">
        <f>IF('REGISTRO 1'!M217&gt;12,'REGISTRO 1'!M217,"")</f>
        <v/>
      </c>
      <c r="BW218" s="167" t="str">
        <f>IF('REGISTRO 1'!Q217="","",IF('REGISTRO 1'!Q217&lt;4,'REGISTRO 1'!Q217,""))</f>
        <v/>
      </c>
      <c r="BX218" s="168" t="str">
        <f>IF('REGISTRO 1'!Q217&lt;7,IF('REGISTRO 1'!Q217&gt;3,'REGISTRO 1'!Q217,""),"")</f>
        <v/>
      </c>
      <c r="BY218" s="168" t="str">
        <f>IF('REGISTRO 1'!Q217&lt;10,IF('REGISTRO 1'!Q217&gt;6,'REGISTRO 1'!Q217,""),"")</f>
        <v/>
      </c>
      <c r="BZ218" s="169" t="str">
        <f>IF('REGISTRO 1'!Q217&gt;9,'REGISTRO 1'!Q217,"")</f>
        <v/>
      </c>
      <c r="CA218" s="167" t="str">
        <f>IF('REGISTRO 1'!U217="","",IF('REGISTRO 1'!U217&lt;3,'REGISTRO 1'!U217,""))</f>
        <v/>
      </c>
      <c r="CB218" s="168" t="str">
        <f>IF('REGISTRO 1'!U217&lt;5,IF('REGISTRO 1'!U217&gt;2,'REGISTRO 1'!U217,""),"")</f>
        <v/>
      </c>
      <c r="CC218" s="168" t="str">
        <f>IF('REGISTRO 1'!U217&lt;7,IF('REGISTRO 1'!U217&gt;4,'REGISTRO 1'!U217,""),"")</f>
        <v/>
      </c>
      <c r="CD218" s="169" t="str">
        <f>IF('REGISTRO 1'!U217&gt;6,'REGISTRO 1'!U217,"")</f>
        <v/>
      </c>
      <c r="CE218" s="167" t="str">
        <f>IF('REGISTRO 1'!Y217="","",IF('REGISTRO 1'!Y217&lt;3,'REGISTRO 1'!Y217,""))</f>
        <v/>
      </c>
      <c r="CF218" s="168" t="str">
        <f>IF('REGISTRO 1'!Y217&lt;5,IF('REGISTRO 1'!Y217&gt;2,'REGISTRO 1'!Y217,""),"")</f>
        <v/>
      </c>
      <c r="CG218" s="168" t="str">
        <f>IF('REGISTRO 1'!Y217&lt;7,IF('REGISTRO 1'!Y217&gt;4,'REGISTRO 1'!Y217,""),"")</f>
        <v/>
      </c>
      <c r="CH218" s="169" t="str">
        <f>IF('REGISTRO 1'!Y217&gt;6,'REGISTRO 1'!Y217,"")</f>
        <v/>
      </c>
      <c r="CI218" s="170" t="str">
        <f t="shared" si="18"/>
        <v/>
      </c>
      <c r="CJ218" s="181" t="str">
        <f t="shared" si="19"/>
        <v/>
      </c>
      <c r="CK218" s="140" t="str">
        <f>IF('REGISTRO 1'!$C217="","",'REGISTRO 1'!D217)</f>
        <v/>
      </c>
      <c r="CL218" s="10" t="str">
        <f>IF('REGISTRO 1'!$C217="","",'REGISTRO 1'!E217)</f>
        <v/>
      </c>
    </row>
    <row r="219" spans="2:90" x14ac:dyDescent="0.25">
      <c r="B219" s="172" t="s">
        <v>248</v>
      </c>
      <c r="C219" s="54" t="str">
        <f>IF('REGISTRO 1'!C218="","",'REGISTRO 1'!C218)</f>
        <v/>
      </c>
      <c r="D219" s="21" t="str">
        <f>IF('REGISTRO 1'!F218="","",IF('REGISTRO 1'!F218&lt;5,'REGISTRO 1'!F218,""))</f>
        <v/>
      </c>
      <c r="E219" s="15" t="str">
        <f>IF('REGISTRO 1'!F218&lt;9,IF('REGISTRO 1'!F218&gt;4,'REGISTRO 1'!F218,""),"")</f>
        <v/>
      </c>
      <c r="F219" s="15" t="str">
        <f>IF('REGISTRO 1'!F218&lt;13,IF('REGISTRO 1'!F218&gt;8,'REGISTRO 1'!F218,""),"")</f>
        <v/>
      </c>
      <c r="G219" s="16" t="str">
        <f>IF('REGISTRO 1'!F218&gt;12,'REGISTRO 1'!F218,"")</f>
        <v/>
      </c>
      <c r="H219" s="21" t="str">
        <f>IF('REGISTRO 1'!J218="","",IF('REGISTRO 1'!J218&lt;5,'REGISTRO 1'!J218,""))</f>
        <v/>
      </c>
      <c r="I219" s="15" t="str">
        <f>IF('REGISTRO 1'!J218&lt;9,IF('REGISTRO 1'!J218&gt;4,'REGISTRO 1'!J218,""),"")</f>
        <v/>
      </c>
      <c r="J219" s="15" t="str">
        <f>IF('REGISTRO 1'!J218&lt;13,IF('REGISTRO 1'!J218&gt;8,'REGISTRO 1'!J218,""),"")</f>
        <v/>
      </c>
      <c r="K219" s="16" t="str">
        <f>IF('REGISTRO 1'!J218&gt;12,'REGISTRO 1'!J218,"")</f>
        <v/>
      </c>
      <c r="L219" s="21" t="str">
        <f>IF('REGISTRO 1'!N218="","",IF('REGISTRO 1'!N218&lt;4,'REGISTRO 1'!N218,""))</f>
        <v/>
      </c>
      <c r="M219" s="15" t="str">
        <f>IF('REGISTRO 1'!N218&lt;7,IF('REGISTRO 1'!N218&gt;3,'REGISTRO 1'!N218,""),"")</f>
        <v/>
      </c>
      <c r="N219" s="15" t="str">
        <f>IF('REGISTRO 1'!N218&lt;10,IF('REGISTRO 1'!N218&gt;6,'REGISTRO 1'!N218,""),"")</f>
        <v/>
      </c>
      <c r="O219" s="16" t="str">
        <f>IF('REGISTRO 1'!N218&gt;9,'REGISTRO 1'!N218,"")</f>
        <v/>
      </c>
      <c r="P219" s="21" t="str">
        <f>IF('REGISTRO 1'!R218="","",IF('REGISTRO 1'!R218&lt;3,'REGISTRO 1'!R218,""))</f>
        <v/>
      </c>
      <c r="Q219" s="15" t="str">
        <f>IF('REGISTRO 1'!R218&lt;5,IF('REGISTRO 1'!R218&gt;2,'REGISTRO 1'!R218,""),"")</f>
        <v/>
      </c>
      <c r="R219" s="15" t="str">
        <f>IF('REGISTRO 1'!R218&lt;7,IF('REGISTRO 1'!R218&gt;4,'REGISTRO 1'!R218,""),"")</f>
        <v/>
      </c>
      <c r="S219" s="16" t="str">
        <f>IF('REGISTRO 1'!R218&gt;6,'REGISTRO 1'!R218,"")</f>
        <v/>
      </c>
      <c r="T219" s="21" t="str">
        <f>IF('REGISTRO 1'!V218="","",IF('REGISTRO 1'!V218&lt;3,'REGISTRO 1'!V218,""))</f>
        <v/>
      </c>
      <c r="U219" s="15" t="str">
        <f>IF('REGISTRO 1'!V218&lt;5,IF('REGISTRO 1'!V218&gt;2,'REGISTRO 1'!V218,""),"")</f>
        <v/>
      </c>
      <c r="V219" s="15" t="str">
        <f>IF('REGISTRO 1'!V218&lt;7,IF('REGISTRO 1'!V218&gt;4,'REGISTRO 1'!V218,""),"")</f>
        <v/>
      </c>
      <c r="W219" s="20" t="str">
        <f>IF('REGISTRO 1'!V218&gt;6,'REGISTRO 1'!V218,"")</f>
        <v/>
      </c>
      <c r="X219" s="38" t="str">
        <f t="shared" si="15"/>
        <v/>
      </c>
      <c r="Y219" s="14" t="str">
        <f>IF('REGISTRO 1'!G218="","",IF('REGISTRO 1'!G218&lt;5,'REGISTRO 1'!G218,""))</f>
        <v/>
      </c>
      <c r="Z219" s="15" t="str">
        <f>IF('REGISTRO 1'!G218&lt;9,IF('REGISTRO 1'!G218&gt;4,'REGISTRO 1'!G218,""),"")</f>
        <v/>
      </c>
      <c r="AA219" s="15" t="str">
        <f>IF('REGISTRO 1'!G218&lt;13,IF('REGISTRO 1'!G218&gt;8,'REGISTRO 1'!G218,""),"")</f>
        <v/>
      </c>
      <c r="AB219" s="16" t="str">
        <f>IF('REGISTRO 1'!G218&gt;12,'REGISTRO 1'!G218,"")</f>
        <v/>
      </c>
      <c r="AC219" s="21" t="str">
        <f>IF('REGISTRO 1'!K218="","",IF('REGISTRO 1'!K218&lt;5,'REGISTRO 1'!K218,""))</f>
        <v/>
      </c>
      <c r="AD219" s="15" t="str">
        <f>IF('REGISTRO 1'!K218&lt;9,IF('REGISTRO 1'!K218&gt;4,'REGISTRO 1'!K218,""),"")</f>
        <v/>
      </c>
      <c r="AE219" s="15" t="str">
        <f>IF('REGISTRO 1'!K218&lt;13,IF('REGISTRO 1'!K218&gt;8,'REGISTRO 1'!K218,""),"")</f>
        <v/>
      </c>
      <c r="AF219" s="16" t="str">
        <f>IF('REGISTRO 1'!K218&gt;12,'REGISTRO 1'!K218,"")</f>
        <v/>
      </c>
      <c r="AG219" s="21" t="str">
        <f>IF('REGISTRO 1'!O218="","",IF('REGISTRO 1'!O218&lt;4,'REGISTRO 1'!O218,""))</f>
        <v/>
      </c>
      <c r="AH219" s="15" t="str">
        <f>IF('REGISTRO 1'!O218&lt;7,IF('REGISTRO 1'!O218&gt;3,'REGISTRO 1'!O218,""),"")</f>
        <v/>
      </c>
      <c r="AI219" s="15" t="str">
        <f>IF('REGISTRO 1'!O218&lt;10,IF('REGISTRO 1'!O218&gt;6,'REGISTRO 1'!O218,""),"")</f>
        <v/>
      </c>
      <c r="AJ219" s="16" t="str">
        <f>IF('REGISTRO 1'!O218&gt;9,'REGISTRO 1'!O218,"")</f>
        <v/>
      </c>
      <c r="AK219" s="21" t="str">
        <f>IF('REGISTRO 1'!S218="","",IF('REGISTRO 1'!S218&lt;3,'REGISTRO 1'!S218,""))</f>
        <v/>
      </c>
      <c r="AL219" s="15" t="str">
        <f>IF('REGISTRO 1'!S218&lt;5,IF('REGISTRO 1'!S218&gt;2,'REGISTRO 1'!S218,""),"")</f>
        <v/>
      </c>
      <c r="AM219" s="15" t="str">
        <f>IF('REGISTRO 1'!S218&lt;7,IF('REGISTRO 1'!S218&gt;4,'REGISTRO 1'!S218,""),"")</f>
        <v/>
      </c>
      <c r="AN219" s="16" t="str">
        <f>IF('REGISTRO 1'!S218&gt;6,'REGISTRO 1'!S218,"")</f>
        <v/>
      </c>
      <c r="AO219" s="21" t="str">
        <f>IF('REGISTRO 1'!W218="","",IF('REGISTRO 1'!W218&lt;3,'REGISTRO 1'!W218,""))</f>
        <v/>
      </c>
      <c r="AP219" s="15" t="str">
        <f>IF('REGISTRO 1'!W218&lt;5,IF('REGISTRO 1'!W218&gt;2,'REGISTRO 1'!W218,""),"")</f>
        <v/>
      </c>
      <c r="AQ219" s="15" t="str">
        <f>IF('REGISTRO 1'!W218&lt;7,IF('REGISTRO 1'!W218&gt;4,'REGISTRO 1'!W218,""),"")</f>
        <v/>
      </c>
      <c r="AR219" s="16" t="str">
        <f>IF('REGISTRO 1'!W218&gt;6,'REGISTRO 1'!W218,"")</f>
        <v/>
      </c>
      <c r="AS219" s="38" t="str">
        <f t="shared" si="16"/>
        <v/>
      </c>
      <c r="AT219" s="21" t="str">
        <f>IF('REGISTRO 1'!H218="","",IF('REGISTRO 1'!H218&lt;5,'REGISTRO 1'!H218,""))</f>
        <v/>
      </c>
      <c r="AU219" s="15" t="str">
        <f>IF('REGISTRO 1'!H218&lt;9,IF('REGISTRO 1'!H218&gt;4,'REGISTRO 1'!H218,""),"")</f>
        <v/>
      </c>
      <c r="AV219" s="15" t="str">
        <f>IF('REGISTRO 1'!H218&lt;13,IF('REGISTRO 1'!H218&gt;8,'REGISTRO 1'!H218,""),"")</f>
        <v/>
      </c>
      <c r="AW219" s="16" t="str">
        <f>IF('REGISTRO 1'!H218&gt;12,'REGISTRO 1'!H218,"")</f>
        <v/>
      </c>
      <c r="AX219" s="21" t="str">
        <f>IF('REGISTRO 1'!L218="","",IF('REGISTRO 1'!L218&lt;5,'REGISTRO 1'!L218,""))</f>
        <v/>
      </c>
      <c r="AY219" s="15" t="str">
        <f>IF('REGISTRO 1'!L218&lt;9,IF('REGISTRO 1'!L218&gt;4,'REGISTRO 1'!L218,""),"")</f>
        <v/>
      </c>
      <c r="AZ219" s="15" t="str">
        <f>IF('REGISTRO 1'!L218&lt;13,IF('REGISTRO 1'!L218&gt;8,'REGISTRO 1'!L218,""),"")</f>
        <v/>
      </c>
      <c r="BA219" s="16" t="str">
        <f>IF('REGISTRO 1'!L218&gt;12,'REGISTRO 1'!L218,"")</f>
        <v/>
      </c>
      <c r="BB219" s="21" t="str">
        <f>IF('REGISTRO 1'!P218="","",IF('REGISTRO 1'!P218&lt;4,'REGISTRO 1'!P218,""))</f>
        <v/>
      </c>
      <c r="BC219" s="15" t="str">
        <f>IF('REGISTRO 1'!P218&lt;7,IF('REGISTRO 1'!P218&gt;3,'REGISTRO 1'!P218,""),"")</f>
        <v/>
      </c>
      <c r="BD219" s="15" t="str">
        <f>IF('REGISTRO 1'!P218&lt;10,IF('REGISTRO 1'!P218&gt;6,'REGISTRO 1'!P218,""),"")</f>
        <v/>
      </c>
      <c r="BE219" s="16" t="str">
        <f>IF('REGISTRO 1'!P218&gt;9,'REGISTRO 1'!P218,"")</f>
        <v/>
      </c>
      <c r="BF219" s="21" t="str">
        <f>IF('REGISTRO 1'!T218="","",IF('REGISTRO 1'!T218&lt;3,'REGISTRO 1'!T218,""))</f>
        <v/>
      </c>
      <c r="BG219" s="15" t="str">
        <f>IF('REGISTRO 1'!T218&lt;5,IF('REGISTRO 1'!T218&gt;2,'REGISTRO 1'!T218,""),"")</f>
        <v/>
      </c>
      <c r="BH219" s="15" t="str">
        <f>IF('REGISTRO 1'!T218&lt;7,IF('REGISTRO 1'!T218&gt;4,'REGISTRO 1'!T218,""),"")</f>
        <v/>
      </c>
      <c r="BI219" s="16" t="str">
        <f>IF('REGISTRO 1'!T218&gt;6,'REGISTRO 1'!T218,"")</f>
        <v/>
      </c>
      <c r="BJ219" s="21" t="str">
        <f>IF('REGISTRO 1'!X218="","",IF('REGISTRO 1'!X218&lt;3,'REGISTRO 1'!X218,""))</f>
        <v/>
      </c>
      <c r="BK219" s="15" t="str">
        <f>IF('REGISTRO 1'!X218&lt;5,IF('REGISTRO 1'!X218&gt;2,'REGISTRO 1'!X218,""),"")</f>
        <v/>
      </c>
      <c r="BL219" s="15" t="str">
        <f>IF('REGISTRO 1'!X218&lt;7,IF('REGISTRO 1'!X218&gt;4,'REGISTRO 1'!X218,""),"")</f>
        <v/>
      </c>
      <c r="BM219" s="16" t="str">
        <f>IF('REGISTRO 1'!X218&gt;6,'REGISTRO 1'!X218,"")</f>
        <v/>
      </c>
      <c r="BN219" s="38" t="str">
        <f t="shared" si="17"/>
        <v/>
      </c>
      <c r="BO219" s="14" t="str">
        <f>IF('REGISTRO 1'!I218="","",IF('REGISTRO 1'!I218&lt;5,'REGISTRO 1'!I218,""))</f>
        <v/>
      </c>
      <c r="BP219" s="15" t="str">
        <f>IF('REGISTRO 1'!I218&lt;9,IF('REGISTRO 1'!I218&gt;4,'REGISTRO 1'!I218,""),"")</f>
        <v/>
      </c>
      <c r="BQ219" s="15" t="str">
        <f>IF('REGISTRO 1'!I218&lt;13,IF('REGISTRO 1'!I218&gt;8,'REGISTRO 1'!I218,""),"")</f>
        <v/>
      </c>
      <c r="BR219" s="16" t="str">
        <f>IF('REGISTRO 1'!I218&gt;12,'REGISTRO 1'!I218,"")</f>
        <v/>
      </c>
      <c r="BS219" s="14" t="str">
        <f>IF('REGISTRO 1'!M218="","",IF('REGISTRO 1'!M218&lt;5,'REGISTRO 1'!M218,""))</f>
        <v/>
      </c>
      <c r="BT219" s="15" t="str">
        <f>IF('REGISTRO 1'!M218&lt;9,IF('REGISTRO 1'!M218&gt;4,'REGISTRO 1'!M218,""),"")</f>
        <v/>
      </c>
      <c r="BU219" s="15" t="str">
        <f>IF('REGISTRO 1'!M218&lt;13,IF('REGISTRO 1'!M218&gt;8,'REGISTRO 1'!M218,""),"")</f>
        <v/>
      </c>
      <c r="BV219" s="16" t="str">
        <f>IF('REGISTRO 1'!M218&gt;12,'REGISTRO 1'!M218,"")</f>
        <v/>
      </c>
      <c r="BW219" s="14" t="str">
        <f>IF('REGISTRO 1'!Q218="","",IF('REGISTRO 1'!Q218&lt;4,'REGISTRO 1'!Q218,""))</f>
        <v/>
      </c>
      <c r="BX219" s="15" t="str">
        <f>IF('REGISTRO 1'!Q218&lt;7,IF('REGISTRO 1'!Q218&gt;3,'REGISTRO 1'!Q218,""),"")</f>
        <v/>
      </c>
      <c r="BY219" s="15" t="str">
        <f>IF('REGISTRO 1'!Q218&lt;10,IF('REGISTRO 1'!Q218&gt;6,'REGISTRO 1'!Q218,""),"")</f>
        <v/>
      </c>
      <c r="BZ219" s="16" t="str">
        <f>IF('REGISTRO 1'!Q218&gt;9,'REGISTRO 1'!Q218,"")</f>
        <v/>
      </c>
      <c r="CA219" s="14" t="str">
        <f>IF('REGISTRO 1'!U218="","",IF('REGISTRO 1'!U218&lt;3,'REGISTRO 1'!U218,""))</f>
        <v/>
      </c>
      <c r="CB219" s="15" t="str">
        <f>IF('REGISTRO 1'!U218&lt;5,IF('REGISTRO 1'!U218&gt;2,'REGISTRO 1'!U218,""),"")</f>
        <v/>
      </c>
      <c r="CC219" s="15" t="str">
        <f>IF('REGISTRO 1'!U218&lt;7,IF('REGISTRO 1'!U218&gt;4,'REGISTRO 1'!U218,""),"")</f>
        <v/>
      </c>
      <c r="CD219" s="16" t="str">
        <f>IF('REGISTRO 1'!U218&gt;6,'REGISTRO 1'!U218,"")</f>
        <v/>
      </c>
      <c r="CE219" s="14" t="str">
        <f>IF('REGISTRO 1'!Y218="","",IF('REGISTRO 1'!Y218&lt;3,'REGISTRO 1'!Y218,""))</f>
        <v/>
      </c>
      <c r="CF219" s="15" t="str">
        <f>IF('REGISTRO 1'!Y218&lt;5,IF('REGISTRO 1'!Y218&gt;2,'REGISTRO 1'!Y218,""),"")</f>
        <v/>
      </c>
      <c r="CG219" s="15" t="str">
        <f>IF('REGISTRO 1'!Y218&lt;7,IF('REGISTRO 1'!Y218&gt;4,'REGISTRO 1'!Y218,""),"")</f>
        <v/>
      </c>
      <c r="CH219" s="16" t="str">
        <f>IF('REGISTRO 1'!Y218&gt;6,'REGISTRO 1'!Y218,"")</f>
        <v/>
      </c>
      <c r="CI219" s="73" t="str">
        <f t="shared" si="18"/>
        <v/>
      </c>
      <c r="CJ219" s="180" t="str">
        <f t="shared" si="19"/>
        <v/>
      </c>
      <c r="CK219" s="140" t="str">
        <f>IF('REGISTRO 1'!$C218="","",'REGISTRO 1'!D218)</f>
        <v/>
      </c>
      <c r="CL219" s="10" t="str">
        <f>IF('REGISTRO 1'!$C218="","",'REGISTRO 1'!E218)</f>
        <v/>
      </c>
    </row>
    <row r="220" spans="2:90" x14ac:dyDescent="0.25">
      <c r="B220" s="69" t="s">
        <v>249</v>
      </c>
      <c r="C220" s="28" t="str">
        <f>IF('REGISTRO 1'!C219="","",'REGISTRO 1'!C219)</f>
        <v/>
      </c>
      <c r="D220" s="110" t="str">
        <f>IF('REGISTRO 1'!F219="","",IF('REGISTRO 1'!F219&lt;5,'REGISTRO 1'!F219,""))</f>
        <v/>
      </c>
      <c r="E220" s="75" t="str">
        <f>IF('REGISTRO 1'!F219&lt;9,IF('REGISTRO 1'!F219&gt;4,'REGISTRO 1'!F219,""),"")</f>
        <v/>
      </c>
      <c r="F220" s="75" t="str">
        <f>IF('REGISTRO 1'!F219&lt;13,IF('REGISTRO 1'!F219&gt;8,'REGISTRO 1'!F219,""),"")</f>
        <v/>
      </c>
      <c r="G220" s="22" t="str">
        <f>IF('REGISTRO 1'!F219&gt;12,'REGISTRO 1'!F219,"")</f>
        <v/>
      </c>
      <c r="H220" s="110" t="str">
        <f>IF('REGISTRO 1'!J219="","",IF('REGISTRO 1'!J219&lt;5,'REGISTRO 1'!J219,""))</f>
        <v/>
      </c>
      <c r="I220" s="75" t="str">
        <f>IF('REGISTRO 1'!J219&lt;9,IF('REGISTRO 1'!J219&gt;4,'REGISTRO 1'!J219,""),"")</f>
        <v/>
      </c>
      <c r="J220" s="75" t="str">
        <f>IF('REGISTRO 1'!J219&lt;13,IF('REGISTRO 1'!J219&gt;8,'REGISTRO 1'!J219,""),"")</f>
        <v/>
      </c>
      <c r="K220" s="22" t="str">
        <f>IF('REGISTRO 1'!J219&gt;12,'REGISTRO 1'!J219,"")</f>
        <v/>
      </c>
      <c r="L220" s="110" t="str">
        <f>IF('REGISTRO 1'!N219="","",IF('REGISTRO 1'!N219&lt;4,'REGISTRO 1'!N219,""))</f>
        <v/>
      </c>
      <c r="M220" s="75" t="str">
        <f>IF('REGISTRO 1'!N219&lt;7,IF('REGISTRO 1'!N219&gt;3,'REGISTRO 1'!N219,""),"")</f>
        <v/>
      </c>
      <c r="N220" s="75" t="str">
        <f>IF('REGISTRO 1'!N219&lt;10,IF('REGISTRO 1'!N219&gt;6,'REGISTRO 1'!N219,""),"")</f>
        <v/>
      </c>
      <c r="O220" s="22" t="str">
        <f>IF('REGISTRO 1'!N219&gt;9,'REGISTRO 1'!N219,"")</f>
        <v/>
      </c>
      <c r="P220" s="110" t="str">
        <f>IF('REGISTRO 1'!R219="","",IF('REGISTRO 1'!R219&lt;3,'REGISTRO 1'!R219,""))</f>
        <v/>
      </c>
      <c r="Q220" s="75" t="str">
        <f>IF('REGISTRO 1'!R219&lt;5,IF('REGISTRO 1'!R219&gt;2,'REGISTRO 1'!R219,""),"")</f>
        <v/>
      </c>
      <c r="R220" s="75" t="str">
        <f>IF('REGISTRO 1'!R219&lt;7,IF('REGISTRO 1'!R219&gt;4,'REGISTRO 1'!R219,""),"")</f>
        <v/>
      </c>
      <c r="S220" s="22" t="str">
        <f>IF('REGISTRO 1'!R219&gt;6,'REGISTRO 1'!R219,"")</f>
        <v/>
      </c>
      <c r="T220" s="110" t="str">
        <f>IF('REGISTRO 1'!V219="","",IF('REGISTRO 1'!V219&lt;3,'REGISTRO 1'!V219,""))</f>
        <v/>
      </c>
      <c r="U220" s="75" t="str">
        <f>IF('REGISTRO 1'!V219&lt;5,IF('REGISTRO 1'!V219&gt;2,'REGISTRO 1'!V219,""),"")</f>
        <v/>
      </c>
      <c r="V220" s="75" t="str">
        <f>IF('REGISTRO 1'!V219&lt;7,IF('REGISTRO 1'!V219&gt;4,'REGISTRO 1'!V219,""),"")</f>
        <v/>
      </c>
      <c r="W220" s="111" t="str">
        <f>IF('REGISTRO 1'!V219&gt;6,'REGISTRO 1'!V219,"")</f>
        <v/>
      </c>
      <c r="X220" s="162" t="str">
        <f t="shared" si="15"/>
        <v/>
      </c>
      <c r="Y220" s="163" t="str">
        <f>IF('REGISTRO 1'!G219="","",IF('REGISTRO 1'!G219&lt;5,'REGISTRO 1'!G219,""))</f>
        <v/>
      </c>
      <c r="Z220" s="164" t="str">
        <f>IF('REGISTRO 1'!G219&lt;9,IF('REGISTRO 1'!G219&gt;4,'REGISTRO 1'!G219,""),"")</f>
        <v/>
      </c>
      <c r="AA220" s="164" t="str">
        <f>IF('REGISTRO 1'!G219&lt;13,IF('REGISTRO 1'!G219&gt;8,'REGISTRO 1'!G219,""),"")</f>
        <v/>
      </c>
      <c r="AB220" s="165" t="str">
        <f>IF('REGISTRO 1'!G219&gt;12,'REGISTRO 1'!G219,"")</f>
        <v/>
      </c>
      <c r="AC220" s="166" t="str">
        <f>IF('REGISTRO 1'!K219="","",IF('REGISTRO 1'!K219&lt;5,'REGISTRO 1'!K219,""))</f>
        <v/>
      </c>
      <c r="AD220" s="164" t="str">
        <f>IF('REGISTRO 1'!K219&lt;9,IF('REGISTRO 1'!K219&gt;4,'REGISTRO 1'!K219,""),"")</f>
        <v/>
      </c>
      <c r="AE220" s="164" t="str">
        <f>IF('REGISTRO 1'!K219&lt;13,IF('REGISTRO 1'!K219&gt;8,'REGISTRO 1'!K219,""),"")</f>
        <v/>
      </c>
      <c r="AF220" s="165" t="str">
        <f>IF('REGISTRO 1'!K219&gt;12,'REGISTRO 1'!K219,"")</f>
        <v/>
      </c>
      <c r="AG220" s="166" t="str">
        <f>IF('REGISTRO 1'!O219="","",IF('REGISTRO 1'!O219&lt;4,'REGISTRO 1'!O219,""))</f>
        <v/>
      </c>
      <c r="AH220" s="164" t="str">
        <f>IF('REGISTRO 1'!O219&lt;7,IF('REGISTRO 1'!O219&gt;3,'REGISTRO 1'!O219,""),"")</f>
        <v/>
      </c>
      <c r="AI220" s="164" t="str">
        <f>IF('REGISTRO 1'!O219&lt;10,IF('REGISTRO 1'!O219&gt;6,'REGISTRO 1'!O219,""),"")</f>
        <v/>
      </c>
      <c r="AJ220" s="165" t="str">
        <f>IF('REGISTRO 1'!O219&gt;9,'REGISTRO 1'!O219,"")</f>
        <v/>
      </c>
      <c r="AK220" s="166" t="str">
        <f>IF('REGISTRO 1'!S219="","",IF('REGISTRO 1'!S219&lt;3,'REGISTRO 1'!S219,""))</f>
        <v/>
      </c>
      <c r="AL220" s="164" t="str">
        <f>IF('REGISTRO 1'!S219&lt;5,IF('REGISTRO 1'!S219&gt;2,'REGISTRO 1'!S219,""),"")</f>
        <v/>
      </c>
      <c r="AM220" s="164" t="str">
        <f>IF('REGISTRO 1'!S219&lt;7,IF('REGISTRO 1'!S219&gt;4,'REGISTRO 1'!S219,""),"")</f>
        <v/>
      </c>
      <c r="AN220" s="165" t="str">
        <f>IF('REGISTRO 1'!S219&gt;6,'REGISTRO 1'!S219,"")</f>
        <v/>
      </c>
      <c r="AO220" s="166" t="str">
        <f>IF('REGISTRO 1'!W219="","",IF('REGISTRO 1'!W219&lt;3,'REGISTRO 1'!W219,""))</f>
        <v/>
      </c>
      <c r="AP220" s="164" t="str">
        <f>IF('REGISTRO 1'!W219&lt;5,IF('REGISTRO 1'!W219&gt;2,'REGISTRO 1'!W219,""),"")</f>
        <v/>
      </c>
      <c r="AQ220" s="164" t="str">
        <f>IF('REGISTRO 1'!W219&lt;7,IF('REGISTRO 1'!W219&gt;4,'REGISTRO 1'!W219,""),"")</f>
        <v/>
      </c>
      <c r="AR220" s="165" t="str">
        <f>IF('REGISTRO 1'!W219&gt;6,'REGISTRO 1'!W219,"")</f>
        <v/>
      </c>
      <c r="AS220" s="162" t="str">
        <f t="shared" si="16"/>
        <v/>
      </c>
      <c r="AT220" s="110" t="str">
        <f>IF('REGISTRO 1'!H219="","",IF('REGISTRO 1'!H219&lt;5,'REGISTRO 1'!H219,""))</f>
        <v/>
      </c>
      <c r="AU220" s="75" t="str">
        <f>IF('REGISTRO 1'!H219&lt;9,IF('REGISTRO 1'!H219&gt;4,'REGISTRO 1'!H219,""),"")</f>
        <v/>
      </c>
      <c r="AV220" s="75" t="str">
        <f>IF('REGISTRO 1'!H219&lt;13,IF('REGISTRO 1'!H219&gt;8,'REGISTRO 1'!H219,""),"")</f>
        <v/>
      </c>
      <c r="AW220" s="22" t="str">
        <f>IF('REGISTRO 1'!H219&gt;12,'REGISTRO 1'!H219,"")</f>
        <v/>
      </c>
      <c r="AX220" s="110" t="str">
        <f>IF('REGISTRO 1'!L219="","",IF('REGISTRO 1'!L219&lt;5,'REGISTRO 1'!L219,""))</f>
        <v/>
      </c>
      <c r="AY220" s="75" t="str">
        <f>IF('REGISTRO 1'!L219&lt;9,IF('REGISTRO 1'!L219&gt;4,'REGISTRO 1'!L219,""),"")</f>
        <v/>
      </c>
      <c r="AZ220" s="75" t="str">
        <f>IF('REGISTRO 1'!L219&lt;13,IF('REGISTRO 1'!L219&gt;8,'REGISTRO 1'!L219,""),"")</f>
        <v/>
      </c>
      <c r="BA220" s="22" t="str">
        <f>IF('REGISTRO 1'!L219&gt;12,'REGISTRO 1'!L219,"")</f>
        <v/>
      </c>
      <c r="BB220" s="110" t="str">
        <f>IF('REGISTRO 1'!P219="","",IF('REGISTRO 1'!P219&lt;4,'REGISTRO 1'!P219,""))</f>
        <v/>
      </c>
      <c r="BC220" s="75" t="str">
        <f>IF('REGISTRO 1'!P219&lt;7,IF('REGISTRO 1'!P219&gt;3,'REGISTRO 1'!P219,""),"")</f>
        <v/>
      </c>
      <c r="BD220" s="75" t="str">
        <f>IF('REGISTRO 1'!P219&lt;10,IF('REGISTRO 1'!P219&gt;6,'REGISTRO 1'!P219,""),"")</f>
        <v/>
      </c>
      <c r="BE220" s="22" t="str">
        <f>IF('REGISTRO 1'!P219&gt;9,'REGISTRO 1'!P219,"")</f>
        <v/>
      </c>
      <c r="BF220" s="110" t="str">
        <f>IF('REGISTRO 1'!T219="","",IF('REGISTRO 1'!T219&lt;3,'REGISTRO 1'!T219,""))</f>
        <v/>
      </c>
      <c r="BG220" s="75" t="str">
        <f>IF('REGISTRO 1'!T219&lt;5,IF('REGISTRO 1'!T219&gt;2,'REGISTRO 1'!T219,""),"")</f>
        <v/>
      </c>
      <c r="BH220" s="75" t="str">
        <f>IF('REGISTRO 1'!T219&lt;7,IF('REGISTRO 1'!T219&gt;4,'REGISTRO 1'!T219,""),"")</f>
        <v/>
      </c>
      <c r="BI220" s="22" t="str">
        <f>IF('REGISTRO 1'!T219&gt;6,'REGISTRO 1'!T219,"")</f>
        <v/>
      </c>
      <c r="BJ220" s="110" t="str">
        <f>IF('REGISTRO 1'!X219="","",IF('REGISTRO 1'!X219&lt;3,'REGISTRO 1'!X219,""))</f>
        <v/>
      </c>
      <c r="BK220" s="75" t="str">
        <f>IF('REGISTRO 1'!X219&lt;5,IF('REGISTRO 1'!X219&gt;2,'REGISTRO 1'!X219,""),"")</f>
        <v/>
      </c>
      <c r="BL220" s="75" t="str">
        <f>IF('REGISTRO 1'!X219&lt;7,IF('REGISTRO 1'!X219&gt;4,'REGISTRO 1'!X219,""),"")</f>
        <v/>
      </c>
      <c r="BM220" s="22" t="str">
        <f>IF('REGISTRO 1'!X219&gt;6,'REGISTRO 1'!X219,"")</f>
        <v/>
      </c>
      <c r="BN220" s="162" t="str">
        <f t="shared" si="17"/>
        <v/>
      </c>
      <c r="BO220" s="167" t="str">
        <f>IF('REGISTRO 1'!I219="","",IF('REGISTRO 1'!I219&lt;5,'REGISTRO 1'!I219,""))</f>
        <v/>
      </c>
      <c r="BP220" s="168" t="str">
        <f>IF('REGISTRO 1'!I219&lt;9,IF('REGISTRO 1'!I219&gt;4,'REGISTRO 1'!I219,""),"")</f>
        <v/>
      </c>
      <c r="BQ220" s="168" t="str">
        <f>IF('REGISTRO 1'!I219&lt;13,IF('REGISTRO 1'!I219&gt;8,'REGISTRO 1'!I219,""),"")</f>
        <v/>
      </c>
      <c r="BR220" s="169" t="str">
        <f>IF('REGISTRO 1'!I219&gt;12,'REGISTRO 1'!I219,"")</f>
        <v/>
      </c>
      <c r="BS220" s="167" t="str">
        <f>IF('REGISTRO 1'!M219="","",IF('REGISTRO 1'!M219&lt;5,'REGISTRO 1'!M219,""))</f>
        <v/>
      </c>
      <c r="BT220" s="168" t="str">
        <f>IF('REGISTRO 1'!M219&lt;9,IF('REGISTRO 1'!M219&gt;4,'REGISTRO 1'!M219,""),"")</f>
        <v/>
      </c>
      <c r="BU220" s="168" t="str">
        <f>IF('REGISTRO 1'!M219&lt;13,IF('REGISTRO 1'!M219&gt;8,'REGISTRO 1'!M219,""),"")</f>
        <v/>
      </c>
      <c r="BV220" s="169" t="str">
        <f>IF('REGISTRO 1'!M219&gt;12,'REGISTRO 1'!M219,"")</f>
        <v/>
      </c>
      <c r="BW220" s="167" t="str">
        <f>IF('REGISTRO 1'!Q219="","",IF('REGISTRO 1'!Q219&lt;4,'REGISTRO 1'!Q219,""))</f>
        <v/>
      </c>
      <c r="BX220" s="168" t="str">
        <f>IF('REGISTRO 1'!Q219&lt;7,IF('REGISTRO 1'!Q219&gt;3,'REGISTRO 1'!Q219,""),"")</f>
        <v/>
      </c>
      <c r="BY220" s="168" t="str">
        <f>IF('REGISTRO 1'!Q219&lt;10,IF('REGISTRO 1'!Q219&gt;6,'REGISTRO 1'!Q219,""),"")</f>
        <v/>
      </c>
      <c r="BZ220" s="169" t="str">
        <f>IF('REGISTRO 1'!Q219&gt;9,'REGISTRO 1'!Q219,"")</f>
        <v/>
      </c>
      <c r="CA220" s="167" t="str">
        <f>IF('REGISTRO 1'!U219="","",IF('REGISTRO 1'!U219&lt;3,'REGISTRO 1'!U219,""))</f>
        <v/>
      </c>
      <c r="CB220" s="168" t="str">
        <f>IF('REGISTRO 1'!U219&lt;5,IF('REGISTRO 1'!U219&gt;2,'REGISTRO 1'!U219,""),"")</f>
        <v/>
      </c>
      <c r="CC220" s="168" t="str">
        <f>IF('REGISTRO 1'!U219&lt;7,IF('REGISTRO 1'!U219&gt;4,'REGISTRO 1'!U219,""),"")</f>
        <v/>
      </c>
      <c r="CD220" s="169" t="str">
        <f>IF('REGISTRO 1'!U219&gt;6,'REGISTRO 1'!U219,"")</f>
        <v/>
      </c>
      <c r="CE220" s="167" t="str">
        <f>IF('REGISTRO 1'!Y219="","",IF('REGISTRO 1'!Y219&lt;3,'REGISTRO 1'!Y219,""))</f>
        <v/>
      </c>
      <c r="CF220" s="168" t="str">
        <f>IF('REGISTRO 1'!Y219&lt;5,IF('REGISTRO 1'!Y219&gt;2,'REGISTRO 1'!Y219,""),"")</f>
        <v/>
      </c>
      <c r="CG220" s="168" t="str">
        <f>IF('REGISTRO 1'!Y219&lt;7,IF('REGISTRO 1'!Y219&gt;4,'REGISTRO 1'!Y219,""),"")</f>
        <v/>
      </c>
      <c r="CH220" s="169" t="str">
        <f>IF('REGISTRO 1'!Y219&gt;6,'REGISTRO 1'!Y219,"")</f>
        <v/>
      </c>
      <c r="CI220" s="170" t="str">
        <f t="shared" si="18"/>
        <v/>
      </c>
      <c r="CJ220" s="181" t="str">
        <f t="shared" si="19"/>
        <v/>
      </c>
      <c r="CK220" s="140" t="str">
        <f>IF('REGISTRO 1'!$C219="","",'REGISTRO 1'!D219)</f>
        <v/>
      </c>
      <c r="CL220" s="10" t="str">
        <f>IF('REGISTRO 1'!$C219="","",'REGISTRO 1'!E219)</f>
        <v/>
      </c>
    </row>
    <row r="221" spans="2:90" x14ac:dyDescent="0.25">
      <c r="B221" s="172" t="s">
        <v>250</v>
      </c>
      <c r="C221" s="54" t="str">
        <f>IF('REGISTRO 1'!C220="","",'REGISTRO 1'!C220)</f>
        <v/>
      </c>
      <c r="D221" s="21" t="str">
        <f>IF('REGISTRO 1'!F220="","",IF('REGISTRO 1'!F220&lt;5,'REGISTRO 1'!F220,""))</f>
        <v/>
      </c>
      <c r="E221" s="15" t="str">
        <f>IF('REGISTRO 1'!F220&lt;9,IF('REGISTRO 1'!F220&gt;4,'REGISTRO 1'!F220,""),"")</f>
        <v/>
      </c>
      <c r="F221" s="15" t="str">
        <f>IF('REGISTRO 1'!F220&lt;13,IF('REGISTRO 1'!F220&gt;8,'REGISTRO 1'!F220,""),"")</f>
        <v/>
      </c>
      <c r="G221" s="16" t="str">
        <f>IF('REGISTRO 1'!F220&gt;12,'REGISTRO 1'!F220,"")</f>
        <v/>
      </c>
      <c r="H221" s="21" t="str">
        <f>IF('REGISTRO 1'!J220="","",IF('REGISTRO 1'!J220&lt;5,'REGISTRO 1'!J220,""))</f>
        <v/>
      </c>
      <c r="I221" s="15" t="str">
        <f>IF('REGISTRO 1'!J220&lt;9,IF('REGISTRO 1'!J220&gt;4,'REGISTRO 1'!J220,""),"")</f>
        <v/>
      </c>
      <c r="J221" s="15" t="str">
        <f>IF('REGISTRO 1'!J220&lt;13,IF('REGISTRO 1'!J220&gt;8,'REGISTRO 1'!J220,""),"")</f>
        <v/>
      </c>
      <c r="K221" s="16" t="str">
        <f>IF('REGISTRO 1'!J220&gt;12,'REGISTRO 1'!J220,"")</f>
        <v/>
      </c>
      <c r="L221" s="21" t="str">
        <f>IF('REGISTRO 1'!N220="","",IF('REGISTRO 1'!N220&lt;4,'REGISTRO 1'!N220,""))</f>
        <v/>
      </c>
      <c r="M221" s="15" t="str">
        <f>IF('REGISTRO 1'!N220&lt;7,IF('REGISTRO 1'!N220&gt;3,'REGISTRO 1'!N220,""),"")</f>
        <v/>
      </c>
      <c r="N221" s="15" t="str">
        <f>IF('REGISTRO 1'!N220&lt;10,IF('REGISTRO 1'!N220&gt;6,'REGISTRO 1'!N220,""),"")</f>
        <v/>
      </c>
      <c r="O221" s="16" t="str">
        <f>IF('REGISTRO 1'!N220&gt;9,'REGISTRO 1'!N220,"")</f>
        <v/>
      </c>
      <c r="P221" s="21" t="str">
        <f>IF('REGISTRO 1'!R220="","",IF('REGISTRO 1'!R220&lt;3,'REGISTRO 1'!R220,""))</f>
        <v/>
      </c>
      <c r="Q221" s="15" t="str">
        <f>IF('REGISTRO 1'!R220&lt;5,IF('REGISTRO 1'!R220&gt;2,'REGISTRO 1'!R220,""),"")</f>
        <v/>
      </c>
      <c r="R221" s="15" t="str">
        <f>IF('REGISTRO 1'!R220&lt;7,IF('REGISTRO 1'!R220&gt;4,'REGISTRO 1'!R220,""),"")</f>
        <v/>
      </c>
      <c r="S221" s="16" t="str">
        <f>IF('REGISTRO 1'!R220&gt;6,'REGISTRO 1'!R220,"")</f>
        <v/>
      </c>
      <c r="T221" s="21" t="str">
        <f>IF('REGISTRO 1'!V220="","",IF('REGISTRO 1'!V220&lt;3,'REGISTRO 1'!V220,""))</f>
        <v/>
      </c>
      <c r="U221" s="15" t="str">
        <f>IF('REGISTRO 1'!V220&lt;5,IF('REGISTRO 1'!V220&gt;2,'REGISTRO 1'!V220,""),"")</f>
        <v/>
      </c>
      <c r="V221" s="15" t="str">
        <f>IF('REGISTRO 1'!V220&lt;7,IF('REGISTRO 1'!V220&gt;4,'REGISTRO 1'!V220,""),"")</f>
        <v/>
      </c>
      <c r="W221" s="20" t="str">
        <f>IF('REGISTRO 1'!V220&gt;6,'REGISTRO 1'!V220,"")</f>
        <v/>
      </c>
      <c r="X221" s="38" t="str">
        <f t="shared" si="15"/>
        <v/>
      </c>
      <c r="Y221" s="14" t="str">
        <f>IF('REGISTRO 1'!G220="","",IF('REGISTRO 1'!G220&lt;5,'REGISTRO 1'!G220,""))</f>
        <v/>
      </c>
      <c r="Z221" s="15" t="str">
        <f>IF('REGISTRO 1'!G220&lt;9,IF('REGISTRO 1'!G220&gt;4,'REGISTRO 1'!G220,""),"")</f>
        <v/>
      </c>
      <c r="AA221" s="15" t="str">
        <f>IF('REGISTRO 1'!G220&lt;13,IF('REGISTRO 1'!G220&gt;8,'REGISTRO 1'!G220,""),"")</f>
        <v/>
      </c>
      <c r="AB221" s="16" t="str">
        <f>IF('REGISTRO 1'!G220&gt;12,'REGISTRO 1'!G220,"")</f>
        <v/>
      </c>
      <c r="AC221" s="21" t="str">
        <f>IF('REGISTRO 1'!K220="","",IF('REGISTRO 1'!K220&lt;5,'REGISTRO 1'!K220,""))</f>
        <v/>
      </c>
      <c r="AD221" s="15" t="str">
        <f>IF('REGISTRO 1'!K220&lt;9,IF('REGISTRO 1'!K220&gt;4,'REGISTRO 1'!K220,""),"")</f>
        <v/>
      </c>
      <c r="AE221" s="15" t="str">
        <f>IF('REGISTRO 1'!K220&lt;13,IF('REGISTRO 1'!K220&gt;8,'REGISTRO 1'!K220,""),"")</f>
        <v/>
      </c>
      <c r="AF221" s="16" t="str">
        <f>IF('REGISTRO 1'!K220&gt;12,'REGISTRO 1'!K220,"")</f>
        <v/>
      </c>
      <c r="AG221" s="21" t="str">
        <f>IF('REGISTRO 1'!O220="","",IF('REGISTRO 1'!O220&lt;4,'REGISTRO 1'!O220,""))</f>
        <v/>
      </c>
      <c r="AH221" s="15" t="str">
        <f>IF('REGISTRO 1'!O220&lt;7,IF('REGISTRO 1'!O220&gt;3,'REGISTRO 1'!O220,""),"")</f>
        <v/>
      </c>
      <c r="AI221" s="15" t="str">
        <f>IF('REGISTRO 1'!O220&lt;10,IF('REGISTRO 1'!O220&gt;6,'REGISTRO 1'!O220,""),"")</f>
        <v/>
      </c>
      <c r="AJ221" s="16" t="str">
        <f>IF('REGISTRO 1'!O220&gt;9,'REGISTRO 1'!O220,"")</f>
        <v/>
      </c>
      <c r="AK221" s="21" t="str">
        <f>IF('REGISTRO 1'!S220="","",IF('REGISTRO 1'!S220&lt;3,'REGISTRO 1'!S220,""))</f>
        <v/>
      </c>
      <c r="AL221" s="15" t="str">
        <f>IF('REGISTRO 1'!S220&lt;5,IF('REGISTRO 1'!S220&gt;2,'REGISTRO 1'!S220,""),"")</f>
        <v/>
      </c>
      <c r="AM221" s="15" t="str">
        <f>IF('REGISTRO 1'!S220&lt;7,IF('REGISTRO 1'!S220&gt;4,'REGISTRO 1'!S220,""),"")</f>
        <v/>
      </c>
      <c r="AN221" s="16" t="str">
        <f>IF('REGISTRO 1'!S220&gt;6,'REGISTRO 1'!S220,"")</f>
        <v/>
      </c>
      <c r="AO221" s="21" t="str">
        <f>IF('REGISTRO 1'!W220="","",IF('REGISTRO 1'!W220&lt;3,'REGISTRO 1'!W220,""))</f>
        <v/>
      </c>
      <c r="AP221" s="15" t="str">
        <f>IF('REGISTRO 1'!W220&lt;5,IF('REGISTRO 1'!W220&gt;2,'REGISTRO 1'!W220,""),"")</f>
        <v/>
      </c>
      <c r="AQ221" s="15" t="str">
        <f>IF('REGISTRO 1'!W220&lt;7,IF('REGISTRO 1'!W220&gt;4,'REGISTRO 1'!W220,""),"")</f>
        <v/>
      </c>
      <c r="AR221" s="16" t="str">
        <f>IF('REGISTRO 1'!W220&gt;6,'REGISTRO 1'!W220,"")</f>
        <v/>
      </c>
      <c r="AS221" s="38" t="str">
        <f t="shared" si="16"/>
        <v/>
      </c>
      <c r="AT221" s="21" t="str">
        <f>IF('REGISTRO 1'!H220="","",IF('REGISTRO 1'!H220&lt;5,'REGISTRO 1'!H220,""))</f>
        <v/>
      </c>
      <c r="AU221" s="15" t="str">
        <f>IF('REGISTRO 1'!H220&lt;9,IF('REGISTRO 1'!H220&gt;4,'REGISTRO 1'!H220,""),"")</f>
        <v/>
      </c>
      <c r="AV221" s="15" t="str">
        <f>IF('REGISTRO 1'!H220&lt;13,IF('REGISTRO 1'!H220&gt;8,'REGISTRO 1'!H220,""),"")</f>
        <v/>
      </c>
      <c r="AW221" s="16" t="str">
        <f>IF('REGISTRO 1'!H220&gt;12,'REGISTRO 1'!H220,"")</f>
        <v/>
      </c>
      <c r="AX221" s="21" t="str">
        <f>IF('REGISTRO 1'!L220="","",IF('REGISTRO 1'!L220&lt;5,'REGISTRO 1'!L220,""))</f>
        <v/>
      </c>
      <c r="AY221" s="15" t="str">
        <f>IF('REGISTRO 1'!L220&lt;9,IF('REGISTRO 1'!L220&gt;4,'REGISTRO 1'!L220,""),"")</f>
        <v/>
      </c>
      <c r="AZ221" s="15" t="str">
        <f>IF('REGISTRO 1'!L220&lt;13,IF('REGISTRO 1'!L220&gt;8,'REGISTRO 1'!L220,""),"")</f>
        <v/>
      </c>
      <c r="BA221" s="16" t="str">
        <f>IF('REGISTRO 1'!L220&gt;12,'REGISTRO 1'!L220,"")</f>
        <v/>
      </c>
      <c r="BB221" s="21" t="str">
        <f>IF('REGISTRO 1'!P220="","",IF('REGISTRO 1'!P220&lt;4,'REGISTRO 1'!P220,""))</f>
        <v/>
      </c>
      <c r="BC221" s="15" t="str">
        <f>IF('REGISTRO 1'!P220&lt;7,IF('REGISTRO 1'!P220&gt;3,'REGISTRO 1'!P220,""),"")</f>
        <v/>
      </c>
      <c r="BD221" s="15" t="str">
        <f>IF('REGISTRO 1'!P220&lt;10,IF('REGISTRO 1'!P220&gt;6,'REGISTRO 1'!P220,""),"")</f>
        <v/>
      </c>
      <c r="BE221" s="16" t="str">
        <f>IF('REGISTRO 1'!P220&gt;9,'REGISTRO 1'!P220,"")</f>
        <v/>
      </c>
      <c r="BF221" s="21" t="str">
        <f>IF('REGISTRO 1'!T220="","",IF('REGISTRO 1'!T220&lt;3,'REGISTRO 1'!T220,""))</f>
        <v/>
      </c>
      <c r="BG221" s="15" t="str">
        <f>IF('REGISTRO 1'!T220&lt;5,IF('REGISTRO 1'!T220&gt;2,'REGISTRO 1'!T220,""),"")</f>
        <v/>
      </c>
      <c r="BH221" s="15" t="str">
        <f>IF('REGISTRO 1'!T220&lt;7,IF('REGISTRO 1'!T220&gt;4,'REGISTRO 1'!T220,""),"")</f>
        <v/>
      </c>
      <c r="BI221" s="16" t="str">
        <f>IF('REGISTRO 1'!T220&gt;6,'REGISTRO 1'!T220,"")</f>
        <v/>
      </c>
      <c r="BJ221" s="21" t="str">
        <f>IF('REGISTRO 1'!X220="","",IF('REGISTRO 1'!X220&lt;3,'REGISTRO 1'!X220,""))</f>
        <v/>
      </c>
      <c r="BK221" s="15" t="str">
        <f>IF('REGISTRO 1'!X220&lt;5,IF('REGISTRO 1'!X220&gt;2,'REGISTRO 1'!X220,""),"")</f>
        <v/>
      </c>
      <c r="BL221" s="15" t="str">
        <f>IF('REGISTRO 1'!X220&lt;7,IF('REGISTRO 1'!X220&gt;4,'REGISTRO 1'!X220,""),"")</f>
        <v/>
      </c>
      <c r="BM221" s="16" t="str">
        <f>IF('REGISTRO 1'!X220&gt;6,'REGISTRO 1'!X220,"")</f>
        <v/>
      </c>
      <c r="BN221" s="38" t="str">
        <f t="shared" si="17"/>
        <v/>
      </c>
      <c r="BO221" s="14" t="str">
        <f>IF('REGISTRO 1'!I220="","",IF('REGISTRO 1'!I220&lt;5,'REGISTRO 1'!I220,""))</f>
        <v/>
      </c>
      <c r="BP221" s="15" t="str">
        <f>IF('REGISTRO 1'!I220&lt;9,IF('REGISTRO 1'!I220&gt;4,'REGISTRO 1'!I220,""),"")</f>
        <v/>
      </c>
      <c r="BQ221" s="15" t="str">
        <f>IF('REGISTRO 1'!I220&lt;13,IF('REGISTRO 1'!I220&gt;8,'REGISTRO 1'!I220,""),"")</f>
        <v/>
      </c>
      <c r="BR221" s="16" t="str">
        <f>IF('REGISTRO 1'!I220&gt;12,'REGISTRO 1'!I220,"")</f>
        <v/>
      </c>
      <c r="BS221" s="14" t="str">
        <f>IF('REGISTRO 1'!M220="","",IF('REGISTRO 1'!M220&lt;5,'REGISTRO 1'!M220,""))</f>
        <v/>
      </c>
      <c r="BT221" s="15" t="str">
        <f>IF('REGISTRO 1'!M220&lt;9,IF('REGISTRO 1'!M220&gt;4,'REGISTRO 1'!M220,""),"")</f>
        <v/>
      </c>
      <c r="BU221" s="15" t="str">
        <f>IF('REGISTRO 1'!M220&lt;13,IF('REGISTRO 1'!M220&gt;8,'REGISTRO 1'!M220,""),"")</f>
        <v/>
      </c>
      <c r="BV221" s="16" t="str">
        <f>IF('REGISTRO 1'!M220&gt;12,'REGISTRO 1'!M220,"")</f>
        <v/>
      </c>
      <c r="BW221" s="14" t="str">
        <f>IF('REGISTRO 1'!Q220="","",IF('REGISTRO 1'!Q220&lt;4,'REGISTRO 1'!Q220,""))</f>
        <v/>
      </c>
      <c r="BX221" s="15" t="str">
        <f>IF('REGISTRO 1'!Q220&lt;7,IF('REGISTRO 1'!Q220&gt;3,'REGISTRO 1'!Q220,""),"")</f>
        <v/>
      </c>
      <c r="BY221" s="15" t="str">
        <f>IF('REGISTRO 1'!Q220&lt;10,IF('REGISTRO 1'!Q220&gt;6,'REGISTRO 1'!Q220,""),"")</f>
        <v/>
      </c>
      <c r="BZ221" s="16" t="str">
        <f>IF('REGISTRO 1'!Q220&gt;9,'REGISTRO 1'!Q220,"")</f>
        <v/>
      </c>
      <c r="CA221" s="14" t="str">
        <f>IF('REGISTRO 1'!U220="","",IF('REGISTRO 1'!U220&lt;3,'REGISTRO 1'!U220,""))</f>
        <v/>
      </c>
      <c r="CB221" s="15" t="str">
        <f>IF('REGISTRO 1'!U220&lt;5,IF('REGISTRO 1'!U220&gt;2,'REGISTRO 1'!U220,""),"")</f>
        <v/>
      </c>
      <c r="CC221" s="15" t="str">
        <f>IF('REGISTRO 1'!U220&lt;7,IF('REGISTRO 1'!U220&gt;4,'REGISTRO 1'!U220,""),"")</f>
        <v/>
      </c>
      <c r="CD221" s="16" t="str">
        <f>IF('REGISTRO 1'!U220&gt;6,'REGISTRO 1'!U220,"")</f>
        <v/>
      </c>
      <c r="CE221" s="14" t="str">
        <f>IF('REGISTRO 1'!Y220="","",IF('REGISTRO 1'!Y220&lt;3,'REGISTRO 1'!Y220,""))</f>
        <v/>
      </c>
      <c r="CF221" s="15" t="str">
        <f>IF('REGISTRO 1'!Y220&lt;5,IF('REGISTRO 1'!Y220&gt;2,'REGISTRO 1'!Y220,""),"")</f>
        <v/>
      </c>
      <c r="CG221" s="15" t="str">
        <f>IF('REGISTRO 1'!Y220&lt;7,IF('REGISTRO 1'!Y220&gt;4,'REGISTRO 1'!Y220,""),"")</f>
        <v/>
      </c>
      <c r="CH221" s="16" t="str">
        <f>IF('REGISTRO 1'!Y220&gt;6,'REGISTRO 1'!Y220,"")</f>
        <v/>
      </c>
      <c r="CI221" s="73" t="str">
        <f t="shared" si="18"/>
        <v/>
      </c>
      <c r="CJ221" s="180" t="str">
        <f t="shared" si="19"/>
        <v/>
      </c>
      <c r="CK221" s="140" t="str">
        <f>IF('REGISTRO 1'!$C220="","",'REGISTRO 1'!D220)</f>
        <v/>
      </c>
      <c r="CL221" s="10" t="str">
        <f>IF('REGISTRO 1'!$C220="","",'REGISTRO 1'!E220)</f>
        <v/>
      </c>
    </row>
    <row r="222" spans="2:90" x14ac:dyDescent="0.25">
      <c r="B222" s="69" t="s">
        <v>251</v>
      </c>
      <c r="C222" s="28" t="str">
        <f>IF('REGISTRO 1'!C221="","",'REGISTRO 1'!C221)</f>
        <v/>
      </c>
      <c r="D222" s="110" t="str">
        <f>IF('REGISTRO 1'!F221="","",IF('REGISTRO 1'!F221&lt;5,'REGISTRO 1'!F221,""))</f>
        <v/>
      </c>
      <c r="E222" s="75" t="str">
        <f>IF('REGISTRO 1'!F221&lt;9,IF('REGISTRO 1'!F221&gt;4,'REGISTRO 1'!F221,""),"")</f>
        <v/>
      </c>
      <c r="F222" s="75" t="str">
        <f>IF('REGISTRO 1'!F221&lt;13,IF('REGISTRO 1'!F221&gt;8,'REGISTRO 1'!F221,""),"")</f>
        <v/>
      </c>
      <c r="G222" s="22" t="str">
        <f>IF('REGISTRO 1'!F221&gt;12,'REGISTRO 1'!F221,"")</f>
        <v/>
      </c>
      <c r="H222" s="110" t="str">
        <f>IF('REGISTRO 1'!J221="","",IF('REGISTRO 1'!J221&lt;5,'REGISTRO 1'!J221,""))</f>
        <v/>
      </c>
      <c r="I222" s="75" t="str">
        <f>IF('REGISTRO 1'!J221&lt;9,IF('REGISTRO 1'!J221&gt;4,'REGISTRO 1'!J221,""),"")</f>
        <v/>
      </c>
      <c r="J222" s="75" t="str">
        <f>IF('REGISTRO 1'!J221&lt;13,IF('REGISTRO 1'!J221&gt;8,'REGISTRO 1'!J221,""),"")</f>
        <v/>
      </c>
      <c r="K222" s="22" t="str">
        <f>IF('REGISTRO 1'!J221&gt;12,'REGISTRO 1'!J221,"")</f>
        <v/>
      </c>
      <c r="L222" s="110" t="str">
        <f>IF('REGISTRO 1'!N221="","",IF('REGISTRO 1'!N221&lt;4,'REGISTRO 1'!N221,""))</f>
        <v/>
      </c>
      <c r="M222" s="75" t="str">
        <f>IF('REGISTRO 1'!N221&lt;7,IF('REGISTRO 1'!N221&gt;3,'REGISTRO 1'!N221,""),"")</f>
        <v/>
      </c>
      <c r="N222" s="75" t="str">
        <f>IF('REGISTRO 1'!N221&lt;10,IF('REGISTRO 1'!N221&gt;6,'REGISTRO 1'!N221,""),"")</f>
        <v/>
      </c>
      <c r="O222" s="22" t="str">
        <f>IF('REGISTRO 1'!N221&gt;9,'REGISTRO 1'!N221,"")</f>
        <v/>
      </c>
      <c r="P222" s="110" t="str">
        <f>IF('REGISTRO 1'!R221="","",IF('REGISTRO 1'!R221&lt;3,'REGISTRO 1'!R221,""))</f>
        <v/>
      </c>
      <c r="Q222" s="75" t="str">
        <f>IF('REGISTRO 1'!R221&lt;5,IF('REGISTRO 1'!R221&gt;2,'REGISTRO 1'!R221,""),"")</f>
        <v/>
      </c>
      <c r="R222" s="75" t="str">
        <f>IF('REGISTRO 1'!R221&lt;7,IF('REGISTRO 1'!R221&gt;4,'REGISTRO 1'!R221,""),"")</f>
        <v/>
      </c>
      <c r="S222" s="22" t="str">
        <f>IF('REGISTRO 1'!R221&gt;6,'REGISTRO 1'!R221,"")</f>
        <v/>
      </c>
      <c r="T222" s="110" t="str">
        <f>IF('REGISTRO 1'!V221="","",IF('REGISTRO 1'!V221&lt;3,'REGISTRO 1'!V221,""))</f>
        <v/>
      </c>
      <c r="U222" s="75" t="str">
        <f>IF('REGISTRO 1'!V221&lt;5,IF('REGISTRO 1'!V221&gt;2,'REGISTRO 1'!V221,""),"")</f>
        <v/>
      </c>
      <c r="V222" s="75" t="str">
        <f>IF('REGISTRO 1'!V221&lt;7,IF('REGISTRO 1'!V221&gt;4,'REGISTRO 1'!V221,""),"")</f>
        <v/>
      </c>
      <c r="W222" s="111" t="str">
        <f>IF('REGISTRO 1'!V221&gt;6,'REGISTRO 1'!V221,"")</f>
        <v/>
      </c>
      <c r="X222" s="162" t="str">
        <f t="shared" si="15"/>
        <v/>
      </c>
      <c r="Y222" s="163" t="str">
        <f>IF('REGISTRO 1'!G221="","",IF('REGISTRO 1'!G221&lt;5,'REGISTRO 1'!G221,""))</f>
        <v/>
      </c>
      <c r="Z222" s="164" t="str">
        <f>IF('REGISTRO 1'!G221&lt;9,IF('REGISTRO 1'!G221&gt;4,'REGISTRO 1'!G221,""),"")</f>
        <v/>
      </c>
      <c r="AA222" s="164" t="str">
        <f>IF('REGISTRO 1'!G221&lt;13,IF('REGISTRO 1'!G221&gt;8,'REGISTRO 1'!G221,""),"")</f>
        <v/>
      </c>
      <c r="AB222" s="165" t="str">
        <f>IF('REGISTRO 1'!G221&gt;12,'REGISTRO 1'!G221,"")</f>
        <v/>
      </c>
      <c r="AC222" s="166" t="str">
        <f>IF('REGISTRO 1'!K221="","",IF('REGISTRO 1'!K221&lt;5,'REGISTRO 1'!K221,""))</f>
        <v/>
      </c>
      <c r="AD222" s="164" t="str">
        <f>IF('REGISTRO 1'!K221&lt;9,IF('REGISTRO 1'!K221&gt;4,'REGISTRO 1'!K221,""),"")</f>
        <v/>
      </c>
      <c r="AE222" s="164" t="str">
        <f>IF('REGISTRO 1'!K221&lt;13,IF('REGISTRO 1'!K221&gt;8,'REGISTRO 1'!K221,""),"")</f>
        <v/>
      </c>
      <c r="AF222" s="165" t="str">
        <f>IF('REGISTRO 1'!K221&gt;12,'REGISTRO 1'!K221,"")</f>
        <v/>
      </c>
      <c r="AG222" s="166" t="str">
        <f>IF('REGISTRO 1'!O221="","",IF('REGISTRO 1'!O221&lt;4,'REGISTRO 1'!O221,""))</f>
        <v/>
      </c>
      <c r="AH222" s="164" t="str">
        <f>IF('REGISTRO 1'!O221&lt;7,IF('REGISTRO 1'!O221&gt;3,'REGISTRO 1'!O221,""),"")</f>
        <v/>
      </c>
      <c r="AI222" s="164" t="str">
        <f>IF('REGISTRO 1'!O221&lt;10,IF('REGISTRO 1'!O221&gt;6,'REGISTRO 1'!O221,""),"")</f>
        <v/>
      </c>
      <c r="AJ222" s="165" t="str">
        <f>IF('REGISTRO 1'!O221&gt;9,'REGISTRO 1'!O221,"")</f>
        <v/>
      </c>
      <c r="AK222" s="166" t="str">
        <f>IF('REGISTRO 1'!S221="","",IF('REGISTRO 1'!S221&lt;3,'REGISTRO 1'!S221,""))</f>
        <v/>
      </c>
      <c r="AL222" s="164" t="str">
        <f>IF('REGISTRO 1'!S221&lt;5,IF('REGISTRO 1'!S221&gt;2,'REGISTRO 1'!S221,""),"")</f>
        <v/>
      </c>
      <c r="AM222" s="164" t="str">
        <f>IF('REGISTRO 1'!S221&lt;7,IF('REGISTRO 1'!S221&gt;4,'REGISTRO 1'!S221,""),"")</f>
        <v/>
      </c>
      <c r="AN222" s="165" t="str">
        <f>IF('REGISTRO 1'!S221&gt;6,'REGISTRO 1'!S221,"")</f>
        <v/>
      </c>
      <c r="AO222" s="166" t="str">
        <f>IF('REGISTRO 1'!W221="","",IF('REGISTRO 1'!W221&lt;3,'REGISTRO 1'!W221,""))</f>
        <v/>
      </c>
      <c r="AP222" s="164" t="str">
        <f>IF('REGISTRO 1'!W221&lt;5,IF('REGISTRO 1'!W221&gt;2,'REGISTRO 1'!W221,""),"")</f>
        <v/>
      </c>
      <c r="AQ222" s="164" t="str">
        <f>IF('REGISTRO 1'!W221&lt;7,IF('REGISTRO 1'!W221&gt;4,'REGISTRO 1'!W221,""),"")</f>
        <v/>
      </c>
      <c r="AR222" s="165" t="str">
        <f>IF('REGISTRO 1'!W221&gt;6,'REGISTRO 1'!W221,"")</f>
        <v/>
      </c>
      <c r="AS222" s="162" t="str">
        <f t="shared" si="16"/>
        <v/>
      </c>
      <c r="AT222" s="110" t="str">
        <f>IF('REGISTRO 1'!H221="","",IF('REGISTRO 1'!H221&lt;5,'REGISTRO 1'!H221,""))</f>
        <v/>
      </c>
      <c r="AU222" s="75" t="str">
        <f>IF('REGISTRO 1'!H221&lt;9,IF('REGISTRO 1'!H221&gt;4,'REGISTRO 1'!H221,""),"")</f>
        <v/>
      </c>
      <c r="AV222" s="75" t="str">
        <f>IF('REGISTRO 1'!H221&lt;13,IF('REGISTRO 1'!H221&gt;8,'REGISTRO 1'!H221,""),"")</f>
        <v/>
      </c>
      <c r="AW222" s="22" t="str">
        <f>IF('REGISTRO 1'!H221&gt;12,'REGISTRO 1'!H221,"")</f>
        <v/>
      </c>
      <c r="AX222" s="110" t="str">
        <f>IF('REGISTRO 1'!L221="","",IF('REGISTRO 1'!L221&lt;5,'REGISTRO 1'!L221,""))</f>
        <v/>
      </c>
      <c r="AY222" s="75" t="str">
        <f>IF('REGISTRO 1'!L221&lt;9,IF('REGISTRO 1'!L221&gt;4,'REGISTRO 1'!L221,""),"")</f>
        <v/>
      </c>
      <c r="AZ222" s="75" t="str">
        <f>IF('REGISTRO 1'!L221&lt;13,IF('REGISTRO 1'!L221&gt;8,'REGISTRO 1'!L221,""),"")</f>
        <v/>
      </c>
      <c r="BA222" s="22" t="str">
        <f>IF('REGISTRO 1'!L221&gt;12,'REGISTRO 1'!L221,"")</f>
        <v/>
      </c>
      <c r="BB222" s="110" t="str">
        <f>IF('REGISTRO 1'!P221="","",IF('REGISTRO 1'!P221&lt;4,'REGISTRO 1'!P221,""))</f>
        <v/>
      </c>
      <c r="BC222" s="75" t="str">
        <f>IF('REGISTRO 1'!P221&lt;7,IF('REGISTRO 1'!P221&gt;3,'REGISTRO 1'!P221,""),"")</f>
        <v/>
      </c>
      <c r="BD222" s="75" t="str">
        <f>IF('REGISTRO 1'!P221&lt;10,IF('REGISTRO 1'!P221&gt;6,'REGISTRO 1'!P221,""),"")</f>
        <v/>
      </c>
      <c r="BE222" s="22" t="str">
        <f>IF('REGISTRO 1'!P221&gt;9,'REGISTRO 1'!P221,"")</f>
        <v/>
      </c>
      <c r="BF222" s="110" t="str">
        <f>IF('REGISTRO 1'!T221="","",IF('REGISTRO 1'!T221&lt;3,'REGISTRO 1'!T221,""))</f>
        <v/>
      </c>
      <c r="BG222" s="75" t="str">
        <f>IF('REGISTRO 1'!T221&lt;5,IF('REGISTRO 1'!T221&gt;2,'REGISTRO 1'!T221,""),"")</f>
        <v/>
      </c>
      <c r="BH222" s="75" t="str">
        <f>IF('REGISTRO 1'!T221&lt;7,IF('REGISTRO 1'!T221&gt;4,'REGISTRO 1'!T221,""),"")</f>
        <v/>
      </c>
      <c r="BI222" s="22" t="str">
        <f>IF('REGISTRO 1'!T221&gt;6,'REGISTRO 1'!T221,"")</f>
        <v/>
      </c>
      <c r="BJ222" s="110" t="str">
        <f>IF('REGISTRO 1'!X221="","",IF('REGISTRO 1'!X221&lt;3,'REGISTRO 1'!X221,""))</f>
        <v/>
      </c>
      <c r="BK222" s="75" t="str">
        <f>IF('REGISTRO 1'!X221&lt;5,IF('REGISTRO 1'!X221&gt;2,'REGISTRO 1'!X221,""),"")</f>
        <v/>
      </c>
      <c r="BL222" s="75" t="str">
        <f>IF('REGISTRO 1'!X221&lt;7,IF('REGISTRO 1'!X221&gt;4,'REGISTRO 1'!X221,""),"")</f>
        <v/>
      </c>
      <c r="BM222" s="22" t="str">
        <f>IF('REGISTRO 1'!X221&gt;6,'REGISTRO 1'!X221,"")</f>
        <v/>
      </c>
      <c r="BN222" s="162" t="str">
        <f t="shared" si="17"/>
        <v/>
      </c>
      <c r="BO222" s="167" t="str">
        <f>IF('REGISTRO 1'!I221="","",IF('REGISTRO 1'!I221&lt;5,'REGISTRO 1'!I221,""))</f>
        <v/>
      </c>
      <c r="BP222" s="168" t="str">
        <f>IF('REGISTRO 1'!I221&lt;9,IF('REGISTRO 1'!I221&gt;4,'REGISTRO 1'!I221,""),"")</f>
        <v/>
      </c>
      <c r="BQ222" s="168" t="str">
        <f>IF('REGISTRO 1'!I221&lt;13,IF('REGISTRO 1'!I221&gt;8,'REGISTRO 1'!I221,""),"")</f>
        <v/>
      </c>
      <c r="BR222" s="169" t="str">
        <f>IF('REGISTRO 1'!I221&gt;12,'REGISTRO 1'!I221,"")</f>
        <v/>
      </c>
      <c r="BS222" s="167" t="str">
        <f>IF('REGISTRO 1'!M221="","",IF('REGISTRO 1'!M221&lt;5,'REGISTRO 1'!M221,""))</f>
        <v/>
      </c>
      <c r="BT222" s="168" t="str">
        <f>IF('REGISTRO 1'!M221&lt;9,IF('REGISTRO 1'!M221&gt;4,'REGISTRO 1'!M221,""),"")</f>
        <v/>
      </c>
      <c r="BU222" s="168" t="str">
        <f>IF('REGISTRO 1'!M221&lt;13,IF('REGISTRO 1'!M221&gt;8,'REGISTRO 1'!M221,""),"")</f>
        <v/>
      </c>
      <c r="BV222" s="169" t="str">
        <f>IF('REGISTRO 1'!M221&gt;12,'REGISTRO 1'!M221,"")</f>
        <v/>
      </c>
      <c r="BW222" s="167" t="str">
        <f>IF('REGISTRO 1'!Q221="","",IF('REGISTRO 1'!Q221&lt;4,'REGISTRO 1'!Q221,""))</f>
        <v/>
      </c>
      <c r="BX222" s="168" t="str">
        <f>IF('REGISTRO 1'!Q221&lt;7,IF('REGISTRO 1'!Q221&gt;3,'REGISTRO 1'!Q221,""),"")</f>
        <v/>
      </c>
      <c r="BY222" s="168" t="str">
        <f>IF('REGISTRO 1'!Q221&lt;10,IF('REGISTRO 1'!Q221&gt;6,'REGISTRO 1'!Q221,""),"")</f>
        <v/>
      </c>
      <c r="BZ222" s="169" t="str">
        <f>IF('REGISTRO 1'!Q221&gt;9,'REGISTRO 1'!Q221,"")</f>
        <v/>
      </c>
      <c r="CA222" s="167" t="str">
        <f>IF('REGISTRO 1'!U221="","",IF('REGISTRO 1'!U221&lt;3,'REGISTRO 1'!U221,""))</f>
        <v/>
      </c>
      <c r="CB222" s="168" t="str">
        <f>IF('REGISTRO 1'!U221&lt;5,IF('REGISTRO 1'!U221&gt;2,'REGISTRO 1'!U221,""),"")</f>
        <v/>
      </c>
      <c r="CC222" s="168" t="str">
        <f>IF('REGISTRO 1'!U221&lt;7,IF('REGISTRO 1'!U221&gt;4,'REGISTRO 1'!U221,""),"")</f>
        <v/>
      </c>
      <c r="CD222" s="169" t="str">
        <f>IF('REGISTRO 1'!U221&gt;6,'REGISTRO 1'!U221,"")</f>
        <v/>
      </c>
      <c r="CE222" s="167" t="str">
        <f>IF('REGISTRO 1'!Y221="","",IF('REGISTRO 1'!Y221&lt;3,'REGISTRO 1'!Y221,""))</f>
        <v/>
      </c>
      <c r="CF222" s="168" t="str">
        <f>IF('REGISTRO 1'!Y221&lt;5,IF('REGISTRO 1'!Y221&gt;2,'REGISTRO 1'!Y221,""),"")</f>
        <v/>
      </c>
      <c r="CG222" s="168" t="str">
        <f>IF('REGISTRO 1'!Y221&lt;7,IF('REGISTRO 1'!Y221&gt;4,'REGISTRO 1'!Y221,""),"")</f>
        <v/>
      </c>
      <c r="CH222" s="169" t="str">
        <f>IF('REGISTRO 1'!Y221&gt;6,'REGISTRO 1'!Y221,"")</f>
        <v/>
      </c>
      <c r="CI222" s="170" t="str">
        <f t="shared" si="18"/>
        <v/>
      </c>
      <c r="CJ222" s="181" t="str">
        <f t="shared" si="19"/>
        <v/>
      </c>
      <c r="CK222" s="140" t="str">
        <f>IF('REGISTRO 1'!$C221="","",'REGISTRO 1'!D221)</f>
        <v/>
      </c>
      <c r="CL222" s="10" t="str">
        <f>IF('REGISTRO 1'!$C221="","",'REGISTRO 1'!E221)</f>
        <v/>
      </c>
    </row>
    <row r="223" spans="2:90" x14ac:dyDescent="0.25">
      <c r="B223" s="172" t="s">
        <v>252</v>
      </c>
      <c r="C223" s="54" t="str">
        <f>IF('REGISTRO 1'!C222="","",'REGISTRO 1'!C222)</f>
        <v/>
      </c>
      <c r="D223" s="21" t="str">
        <f>IF('REGISTRO 1'!F222="","",IF('REGISTRO 1'!F222&lt;5,'REGISTRO 1'!F222,""))</f>
        <v/>
      </c>
      <c r="E223" s="15" t="str">
        <f>IF('REGISTRO 1'!F222&lt;9,IF('REGISTRO 1'!F222&gt;4,'REGISTRO 1'!F222,""),"")</f>
        <v/>
      </c>
      <c r="F223" s="15" t="str">
        <f>IF('REGISTRO 1'!F222&lt;13,IF('REGISTRO 1'!F222&gt;8,'REGISTRO 1'!F222,""),"")</f>
        <v/>
      </c>
      <c r="G223" s="16" t="str">
        <f>IF('REGISTRO 1'!F222&gt;12,'REGISTRO 1'!F222,"")</f>
        <v/>
      </c>
      <c r="H223" s="21" t="str">
        <f>IF('REGISTRO 1'!J222="","",IF('REGISTRO 1'!J222&lt;5,'REGISTRO 1'!J222,""))</f>
        <v/>
      </c>
      <c r="I223" s="15" t="str">
        <f>IF('REGISTRO 1'!J222&lt;9,IF('REGISTRO 1'!J222&gt;4,'REGISTRO 1'!J222,""),"")</f>
        <v/>
      </c>
      <c r="J223" s="15" t="str">
        <f>IF('REGISTRO 1'!J222&lt;13,IF('REGISTRO 1'!J222&gt;8,'REGISTRO 1'!J222,""),"")</f>
        <v/>
      </c>
      <c r="K223" s="16" t="str">
        <f>IF('REGISTRO 1'!J222&gt;12,'REGISTRO 1'!J222,"")</f>
        <v/>
      </c>
      <c r="L223" s="21" t="str">
        <f>IF('REGISTRO 1'!N222="","",IF('REGISTRO 1'!N222&lt;4,'REGISTRO 1'!N222,""))</f>
        <v/>
      </c>
      <c r="M223" s="15" t="str">
        <f>IF('REGISTRO 1'!N222&lt;7,IF('REGISTRO 1'!N222&gt;3,'REGISTRO 1'!N222,""),"")</f>
        <v/>
      </c>
      <c r="N223" s="15" t="str">
        <f>IF('REGISTRO 1'!N222&lt;10,IF('REGISTRO 1'!N222&gt;6,'REGISTRO 1'!N222,""),"")</f>
        <v/>
      </c>
      <c r="O223" s="16" t="str">
        <f>IF('REGISTRO 1'!N222&gt;9,'REGISTRO 1'!N222,"")</f>
        <v/>
      </c>
      <c r="P223" s="21" t="str">
        <f>IF('REGISTRO 1'!R222="","",IF('REGISTRO 1'!R222&lt;3,'REGISTRO 1'!R222,""))</f>
        <v/>
      </c>
      <c r="Q223" s="15" t="str">
        <f>IF('REGISTRO 1'!R222&lt;5,IF('REGISTRO 1'!R222&gt;2,'REGISTRO 1'!R222,""),"")</f>
        <v/>
      </c>
      <c r="R223" s="15" t="str">
        <f>IF('REGISTRO 1'!R222&lt;7,IF('REGISTRO 1'!R222&gt;4,'REGISTRO 1'!R222,""),"")</f>
        <v/>
      </c>
      <c r="S223" s="16" t="str">
        <f>IF('REGISTRO 1'!R222&gt;6,'REGISTRO 1'!R222,"")</f>
        <v/>
      </c>
      <c r="T223" s="21" t="str">
        <f>IF('REGISTRO 1'!V222="","",IF('REGISTRO 1'!V222&lt;3,'REGISTRO 1'!V222,""))</f>
        <v/>
      </c>
      <c r="U223" s="15" t="str">
        <f>IF('REGISTRO 1'!V222&lt;5,IF('REGISTRO 1'!V222&gt;2,'REGISTRO 1'!V222,""),"")</f>
        <v/>
      </c>
      <c r="V223" s="15" t="str">
        <f>IF('REGISTRO 1'!V222&lt;7,IF('REGISTRO 1'!V222&gt;4,'REGISTRO 1'!V222,""),"")</f>
        <v/>
      </c>
      <c r="W223" s="20" t="str">
        <f>IF('REGISTRO 1'!V222&gt;6,'REGISTRO 1'!V222,"")</f>
        <v/>
      </c>
      <c r="X223" s="38" t="str">
        <f t="shared" si="15"/>
        <v/>
      </c>
      <c r="Y223" s="14" t="str">
        <f>IF('REGISTRO 1'!G222="","",IF('REGISTRO 1'!G222&lt;5,'REGISTRO 1'!G222,""))</f>
        <v/>
      </c>
      <c r="Z223" s="15" t="str">
        <f>IF('REGISTRO 1'!G222&lt;9,IF('REGISTRO 1'!G222&gt;4,'REGISTRO 1'!G222,""),"")</f>
        <v/>
      </c>
      <c r="AA223" s="15" t="str">
        <f>IF('REGISTRO 1'!G222&lt;13,IF('REGISTRO 1'!G222&gt;8,'REGISTRO 1'!G222,""),"")</f>
        <v/>
      </c>
      <c r="AB223" s="16" t="str">
        <f>IF('REGISTRO 1'!G222&gt;12,'REGISTRO 1'!G222,"")</f>
        <v/>
      </c>
      <c r="AC223" s="21" t="str">
        <f>IF('REGISTRO 1'!K222="","",IF('REGISTRO 1'!K222&lt;5,'REGISTRO 1'!K222,""))</f>
        <v/>
      </c>
      <c r="AD223" s="15" t="str">
        <f>IF('REGISTRO 1'!K222&lt;9,IF('REGISTRO 1'!K222&gt;4,'REGISTRO 1'!K222,""),"")</f>
        <v/>
      </c>
      <c r="AE223" s="15" t="str">
        <f>IF('REGISTRO 1'!K222&lt;13,IF('REGISTRO 1'!K222&gt;8,'REGISTRO 1'!K222,""),"")</f>
        <v/>
      </c>
      <c r="AF223" s="16" t="str">
        <f>IF('REGISTRO 1'!K222&gt;12,'REGISTRO 1'!K222,"")</f>
        <v/>
      </c>
      <c r="AG223" s="21" t="str">
        <f>IF('REGISTRO 1'!O222="","",IF('REGISTRO 1'!O222&lt;4,'REGISTRO 1'!O222,""))</f>
        <v/>
      </c>
      <c r="AH223" s="15" t="str">
        <f>IF('REGISTRO 1'!O222&lt;7,IF('REGISTRO 1'!O222&gt;3,'REGISTRO 1'!O222,""),"")</f>
        <v/>
      </c>
      <c r="AI223" s="15" t="str">
        <f>IF('REGISTRO 1'!O222&lt;10,IF('REGISTRO 1'!O222&gt;6,'REGISTRO 1'!O222,""),"")</f>
        <v/>
      </c>
      <c r="AJ223" s="16" t="str">
        <f>IF('REGISTRO 1'!O222&gt;9,'REGISTRO 1'!O222,"")</f>
        <v/>
      </c>
      <c r="AK223" s="21" t="str">
        <f>IF('REGISTRO 1'!S222="","",IF('REGISTRO 1'!S222&lt;3,'REGISTRO 1'!S222,""))</f>
        <v/>
      </c>
      <c r="AL223" s="15" t="str">
        <f>IF('REGISTRO 1'!S222&lt;5,IF('REGISTRO 1'!S222&gt;2,'REGISTRO 1'!S222,""),"")</f>
        <v/>
      </c>
      <c r="AM223" s="15" t="str">
        <f>IF('REGISTRO 1'!S222&lt;7,IF('REGISTRO 1'!S222&gt;4,'REGISTRO 1'!S222,""),"")</f>
        <v/>
      </c>
      <c r="AN223" s="16" t="str">
        <f>IF('REGISTRO 1'!S222&gt;6,'REGISTRO 1'!S222,"")</f>
        <v/>
      </c>
      <c r="AO223" s="21" t="str">
        <f>IF('REGISTRO 1'!W222="","",IF('REGISTRO 1'!W222&lt;3,'REGISTRO 1'!W222,""))</f>
        <v/>
      </c>
      <c r="AP223" s="15" t="str">
        <f>IF('REGISTRO 1'!W222&lt;5,IF('REGISTRO 1'!W222&gt;2,'REGISTRO 1'!W222,""),"")</f>
        <v/>
      </c>
      <c r="AQ223" s="15" t="str">
        <f>IF('REGISTRO 1'!W222&lt;7,IF('REGISTRO 1'!W222&gt;4,'REGISTRO 1'!W222,""),"")</f>
        <v/>
      </c>
      <c r="AR223" s="16" t="str">
        <f>IF('REGISTRO 1'!W222&gt;6,'REGISTRO 1'!W222,"")</f>
        <v/>
      </c>
      <c r="AS223" s="38" t="str">
        <f t="shared" si="16"/>
        <v/>
      </c>
      <c r="AT223" s="21" t="str">
        <f>IF('REGISTRO 1'!H222="","",IF('REGISTRO 1'!H222&lt;5,'REGISTRO 1'!H222,""))</f>
        <v/>
      </c>
      <c r="AU223" s="15" t="str">
        <f>IF('REGISTRO 1'!H222&lt;9,IF('REGISTRO 1'!H222&gt;4,'REGISTRO 1'!H222,""),"")</f>
        <v/>
      </c>
      <c r="AV223" s="15" t="str">
        <f>IF('REGISTRO 1'!H222&lt;13,IF('REGISTRO 1'!H222&gt;8,'REGISTRO 1'!H222,""),"")</f>
        <v/>
      </c>
      <c r="AW223" s="16" t="str">
        <f>IF('REGISTRO 1'!H222&gt;12,'REGISTRO 1'!H222,"")</f>
        <v/>
      </c>
      <c r="AX223" s="21" t="str">
        <f>IF('REGISTRO 1'!L222="","",IF('REGISTRO 1'!L222&lt;5,'REGISTRO 1'!L222,""))</f>
        <v/>
      </c>
      <c r="AY223" s="15" t="str">
        <f>IF('REGISTRO 1'!L222&lt;9,IF('REGISTRO 1'!L222&gt;4,'REGISTRO 1'!L222,""),"")</f>
        <v/>
      </c>
      <c r="AZ223" s="15" t="str">
        <f>IF('REGISTRO 1'!L222&lt;13,IF('REGISTRO 1'!L222&gt;8,'REGISTRO 1'!L222,""),"")</f>
        <v/>
      </c>
      <c r="BA223" s="16" t="str">
        <f>IF('REGISTRO 1'!L222&gt;12,'REGISTRO 1'!L222,"")</f>
        <v/>
      </c>
      <c r="BB223" s="21" t="str">
        <f>IF('REGISTRO 1'!P222="","",IF('REGISTRO 1'!P222&lt;4,'REGISTRO 1'!P222,""))</f>
        <v/>
      </c>
      <c r="BC223" s="15" t="str">
        <f>IF('REGISTRO 1'!P222&lt;7,IF('REGISTRO 1'!P222&gt;3,'REGISTRO 1'!P222,""),"")</f>
        <v/>
      </c>
      <c r="BD223" s="15" t="str">
        <f>IF('REGISTRO 1'!P222&lt;10,IF('REGISTRO 1'!P222&gt;6,'REGISTRO 1'!P222,""),"")</f>
        <v/>
      </c>
      <c r="BE223" s="16" t="str">
        <f>IF('REGISTRO 1'!P222&gt;9,'REGISTRO 1'!P222,"")</f>
        <v/>
      </c>
      <c r="BF223" s="21" t="str">
        <f>IF('REGISTRO 1'!T222="","",IF('REGISTRO 1'!T222&lt;3,'REGISTRO 1'!T222,""))</f>
        <v/>
      </c>
      <c r="BG223" s="15" t="str">
        <f>IF('REGISTRO 1'!T222&lt;5,IF('REGISTRO 1'!T222&gt;2,'REGISTRO 1'!T222,""),"")</f>
        <v/>
      </c>
      <c r="BH223" s="15" t="str">
        <f>IF('REGISTRO 1'!T222&lt;7,IF('REGISTRO 1'!T222&gt;4,'REGISTRO 1'!T222,""),"")</f>
        <v/>
      </c>
      <c r="BI223" s="16" t="str">
        <f>IF('REGISTRO 1'!T222&gt;6,'REGISTRO 1'!T222,"")</f>
        <v/>
      </c>
      <c r="BJ223" s="21" t="str">
        <f>IF('REGISTRO 1'!X222="","",IF('REGISTRO 1'!X222&lt;3,'REGISTRO 1'!X222,""))</f>
        <v/>
      </c>
      <c r="BK223" s="15" t="str">
        <f>IF('REGISTRO 1'!X222&lt;5,IF('REGISTRO 1'!X222&gt;2,'REGISTRO 1'!X222,""),"")</f>
        <v/>
      </c>
      <c r="BL223" s="15" t="str">
        <f>IF('REGISTRO 1'!X222&lt;7,IF('REGISTRO 1'!X222&gt;4,'REGISTRO 1'!X222,""),"")</f>
        <v/>
      </c>
      <c r="BM223" s="16" t="str">
        <f>IF('REGISTRO 1'!X222&gt;6,'REGISTRO 1'!X222,"")</f>
        <v/>
      </c>
      <c r="BN223" s="38" t="str">
        <f t="shared" si="17"/>
        <v/>
      </c>
      <c r="BO223" s="14" t="str">
        <f>IF('REGISTRO 1'!I222="","",IF('REGISTRO 1'!I222&lt;5,'REGISTRO 1'!I222,""))</f>
        <v/>
      </c>
      <c r="BP223" s="15" t="str">
        <f>IF('REGISTRO 1'!I222&lt;9,IF('REGISTRO 1'!I222&gt;4,'REGISTRO 1'!I222,""),"")</f>
        <v/>
      </c>
      <c r="BQ223" s="15" t="str">
        <f>IF('REGISTRO 1'!I222&lt;13,IF('REGISTRO 1'!I222&gt;8,'REGISTRO 1'!I222,""),"")</f>
        <v/>
      </c>
      <c r="BR223" s="16" t="str">
        <f>IF('REGISTRO 1'!I222&gt;12,'REGISTRO 1'!I222,"")</f>
        <v/>
      </c>
      <c r="BS223" s="14" t="str">
        <f>IF('REGISTRO 1'!M222="","",IF('REGISTRO 1'!M222&lt;5,'REGISTRO 1'!M222,""))</f>
        <v/>
      </c>
      <c r="BT223" s="15" t="str">
        <f>IF('REGISTRO 1'!M222&lt;9,IF('REGISTRO 1'!M222&gt;4,'REGISTRO 1'!M222,""),"")</f>
        <v/>
      </c>
      <c r="BU223" s="15" t="str">
        <f>IF('REGISTRO 1'!M222&lt;13,IF('REGISTRO 1'!M222&gt;8,'REGISTRO 1'!M222,""),"")</f>
        <v/>
      </c>
      <c r="BV223" s="16" t="str">
        <f>IF('REGISTRO 1'!M222&gt;12,'REGISTRO 1'!M222,"")</f>
        <v/>
      </c>
      <c r="BW223" s="14" t="str">
        <f>IF('REGISTRO 1'!Q222="","",IF('REGISTRO 1'!Q222&lt;4,'REGISTRO 1'!Q222,""))</f>
        <v/>
      </c>
      <c r="BX223" s="15" t="str">
        <f>IF('REGISTRO 1'!Q222&lt;7,IF('REGISTRO 1'!Q222&gt;3,'REGISTRO 1'!Q222,""),"")</f>
        <v/>
      </c>
      <c r="BY223" s="15" t="str">
        <f>IF('REGISTRO 1'!Q222&lt;10,IF('REGISTRO 1'!Q222&gt;6,'REGISTRO 1'!Q222,""),"")</f>
        <v/>
      </c>
      <c r="BZ223" s="16" t="str">
        <f>IF('REGISTRO 1'!Q222&gt;9,'REGISTRO 1'!Q222,"")</f>
        <v/>
      </c>
      <c r="CA223" s="14" t="str">
        <f>IF('REGISTRO 1'!U222="","",IF('REGISTRO 1'!U222&lt;3,'REGISTRO 1'!U222,""))</f>
        <v/>
      </c>
      <c r="CB223" s="15" t="str">
        <f>IF('REGISTRO 1'!U222&lt;5,IF('REGISTRO 1'!U222&gt;2,'REGISTRO 1'!U222,""),"")</f>
        <v/>
      </c>
      <c r="CC223" s="15" t="str">
        <f>IF('REGISTRO 1'!U222&lt;7,IF('REGISTRO 1'!U222&gt;4,'REGISTRO 1'!U222,""),"")</f>
        <v/>
      </c>
      <c r="CD223" s="16" t="str">
        <f>IF('REGISTRO 1'!U222&gt;6,'REGISTRO 1'!U222,"")</f>
        <v/>
      </c>
      <c r="CE223" s="14" t="str">
        <f>IF('REGISTRO 1'!Y222="","",IF('REGISTRO 1'!Y222&lt;3,'REGISTRO 1'!Y222,""))</f>
        <v/>
      </c>
      <c r="CF223" s="15" t="str">
        <f>IF('REGISTRO 1'!Y222&lt;5,IF('REGISTRO 1'!Y222&gt;2,'REGISTRO 1'!Y222,""),"")</f>
        <v/>
      </c>
      <c r="CG223" s="15" t="str">
        <f>IF('REGISTRO 1'!Y222&lt;7,IF('REGISTRO 1'!Y222&gt;4,'REGISTRO 1'!Y222,""),"")</f>
        <v/>
      </c>
      <c r="CH223" s="16" t="str">
        <f>IF('REGISTRO 1'!Y222&gt;6,'REGISTRO 1'!Y222,"")</f>
        <v/>
      </c>
      <c r="CI223" s="73" t="str">
        <f t="shared" si="18"/>
        <v/>
      </c>
      <c r="CJ223" s="180" t="str">
        <f t="shared" si="19"/>
        <v/>
      </c>
      <c r="CK223" s="140" t="str">
        <f>IF('REGISTRO 1'!$C222="","",'REGISTRO 1'!D222)</f>
        <v/>
      </c>
      <c r="CL223" s="10" t="str">
        <f>IF('REGISTRO 1'!$C222="","",'REGISTRO 1'!E222)</f>
        <v/>
      </c>
    </row>
    <row r="224" spans="2:90" x14ac:dyDescent="0.25">
      <c r="B224" s="69" t="s">
        <v>253</v>
      </c>
      <c r="C224" s="28" t="str">
        <f>IF('REGISTRO 1'!C223="","",'REGISTRO 1'!C223)</f>
        <v/>
      </c>
      <c r="D224" s="110" t="str">
        <f>IF('REGISTRO 1'!F223="","",IF('REGISTRO 1'!F223&lt;5,'REGISTRO 1'!F223,""))</f>
        <v/>
      </c>
      <c r="E224" s="75" t="str">
        <f>IF('REGISTRO 1'!F223&lt;9,IF('REGISTRO 1'!F223&gt;4,'REGISTRO 1'!F223,""),"")</f>
        <v/>
      </c>
      <c r="F224" s="75" t="str">
        <f>IF('REGISTRO 1'!F223&lt;13,IF('REGISTRO 1'!F223&gt;8,'REGISTRO 1'!F223,""),"")</f>
        <v/>
      </c>
      <c r="G224" s="22" t="str">
        <f>IF('REGISTRO 1'!F223&gt;12,'REGISTRO 1'!F223,"")</f>
        <v/>
      </c>
      <c r="H224" s="110" t="str">
        <f>IF('REGISTRO 1'!J223="","",IF('REGISTRO 1'!J223&lt;5,'REGISTRO 1'!J223,""))</f>
        <v/>
      </c>
      <c r="I224" s="75" t="str">
        <f>IF('REGISTRO 1'!J223&lt;9,IF('REGISTRO 1'!J223&gt;4,'REGISTRO 1'!J223,""),"")</f>
        <v/>
      </c>
      <c r="J224" s="75" t="str">
        <f>IF('REGISTRO 1'!J223&lt;13,IF('REGISTRO 1'!J223&gt;8,'REGISTRO 1'!J223,""),"")</f>
        <v/>
      </c>
      <c r="K224" s="22" t="str">
        <f>IF('REGISTRO 1'!J223&gt;12,'REGISTRO 1'!J223,"")</f>
        <v/>
      </c>
      <c r="L224" s="110" t="str">
        <f>IF('REGISTRO 1'!N223="","",IF('REGISTRO 1'!N223&lt;4,'REGISTRO 1'!N223,""))</f>
        <v/>
      </c>
      <c r="M224" s="75" t="str">
        <f>IF('REGISTRO 1'!N223&lt;7,IF('REGISTRO 1'!N223&gt;3,'REGISTRO 1'!N223,""),"")</f>
        <v/>
      </c>
      <c r="N224" s="75" t="str">
        <f>IF('REGISTRO 1'!N223&lt;10,IF('REGISTRO 1'!N223&gt;6,'REGISTRO 1'!N223,""),"")</f>
        <v/>
      </c>
      <c r="O224" s="22" t="str">
        <f>IF('REGISTRO 1'!N223&gt;9,'REGISTRO 1'!N223,"")</f>
        <v/>
      </c>
      <c r="P224" s="110" t="str">
        <f>IF('REGISTRO 1'!R223="","",IF('REGISTRO 1'!R223&lt;3,'REGISTRO 1'!R223,""))</f>
        <v/>
      </c>
      <c r="Q224" s="75" t="str">
        <f>IF('REGISTRO 1'!R223&lt;5,IF('REGISTRO 1'!R223&gt;2,'REGISTRO 1'!R223,""),"")</f>
        <v/>
      </c>
      <c r="R224" s="75" t="str">
        <f>IF('REGISTRO 1'!R223&lt;7,IF('REGISTRO 1'!R223&gt;4,'REGISTRO 1'!R223,""),"")</f>
        <v/>
      </c>
      <c r="S224" s="22" t="str">
        <f>IF('REGISTRO 1'!R223&gt;6,'REGISTRO 1'!R223,"")</f>
        <v/>
      </c>
      <c r="T224" s="110" t="str">
        <f>IF('REGISTRO 1'!V223="","",IF('REGISTRO 1'!V223&lt;3,'REGISTRO 1'!V223,""))</f>
        <v/>
      </c>
      <c r="U224" s="75" t="str">
        <f>IF('REGISTRO 1'!V223&lt;5,IF('REGISTRO 1'!V223&gt;2,'REGISTRO 1'!V223,""),"")</f>
        <v/>
      </c>
      <c r="V224" s="75" t="str">
        <f>IF('REGISTRO 1'!V223&lt;7,IF('REGISTRO 1'!V223&gt;4,'REGISTRO 1'!V223,""),"")</f>
        <v/>
      </c>
      <c r="W224" s="111" t="str">
        <f>IF('REGISTRO 1'!V223&gt;6,'REGISTRO 1'!V223,"")</f>
        <v/>
      </c>
      <c r="X224" s="162" t="str">
        <f t="shared" si="15"/>
        <v/>
      </c>
      <c r="Y224" s="163" t="str">
        <f>IF('REGISTRO 1'!G223="","",IF('REGISTRO 1'!G223&lt;5,'REGISTRO 1'!G223,""))</f>
        <v/>
      </c>
      <c r="Z224" s="164" t="str">
        <f>IF('REGISTRO 1'!G223&lt;9,IF('REGISTRO 1'!G223&gt;4,'REGISTRO 1'!G223,""),"")</f>
        <v/>
      </c>
      <c r="AA224" s="164" t="str">
        <f>IF('REGISTRO 1'!G223&lt;13,IF('REGISTRO 1'!G223&gt;8,'REGISTRO 1'!G223,""),"")</f>
        <v/>
      </c>
      <c r="AB224" s="165" t="str">
        <f>IF('REGISTRO 1'!G223&gt;12,'REGISTRO 1'!G223,"")</f>
        <v/>
      </c>
      <c r="AC224" s="166" t="str">
        <f>IF('REGISTRO 1'!K223="","",IF('REGISTRO 1'!K223&lt;5,'REGISTRO 1'!K223,""))</f>
        <v/>
      </c>
      <c r="AD224" s="164" t="str">
        <f>IF('REGISTRO 1'!K223&lt;9,IF('REGISTRO 1'!K223&gt;4,'REGISTRO 1'!K223,""),"")</f>
        <v/>
      </c>
      <c r="AE224" s="164" t="str">
        <f>IF('REGISTRO 1'!K223&lt;13,IF('REGISTRO 1'!K223&gt;8,'REGISTRO 1'!K223,""),"")</f>
        <v/>
      </c>
      <c r="AF224" s="165" t="str">
        <f>IF('REGISTRO 1'!K223&gt;12,'REGISTRO 1'!K223,"")</f>
        <v/>
      </c>
      <c r="AG224" s="166" t="str">
        <f>IF('REGISTRO 1'!O223="","",IF('REGISTRO 1'!O223&lt;4,'REGISTRO 1'!O223,""))</f>
        <v/>
      </c>
      <c r="AH224" s="164" t="str">
        <f>IF('REGISTRO 1'!O223&lt;7,IF('REGISTRO 1'!O223&gt;3,'REGISTRO 1'!O223,""),"")</f>
        <v/>
      </c>
      <c r="AI224" s="164" t="str">
        <f>IF('REGISTRO 1'!O223&lt;10,IF('REGISTRO 1'!O223&gt;6,'REGISTRO 1'!O223,""),"")</f>
        <v/>
      </c>
      <c r="AJ224" s="165" t="str">
        <f>IF('REGISTRO 1'!O223&gt;9,'REGISTRO 1'!O223,"")</f>
        <v/>
      </c>
      <c r="AK224" s="166" t="str">
        <f>IF('REGISTRO 1'!S223="","",IF('REGISTRO 1'!S223&lt;3,'REGISTRO 1'!S223,""))</f>
        <v/>
      </c>
      <c r="AL224" s="164" t="str">
        <f>IF('REGISTRO 1'!S223&lt;5,IF('REGISTRO 1'!S223&gt;2,'REGISTRO 1'!S223,""),"")</f>
        <v/>
      </c>
      <c r="AM224" s="164" t="str">
        <f>IF('REGISTRO 1'!S223&lt;7,IF('REGISTRO 1'!S223&gt;4,'REGISTRO 1'!S223,""),"")</f>
        <v/>
      </c>
      <c r="AN224" s="165" t="str">
        <f>IF('REGISTRO 1'!S223&gt;6,'REGISTRO 1'!S223,"")</f>
        <v/>
      </c>
      <c r="AO224" s="166" t="str">
        <f>IF('REGISTRO 1'!W223="","",IF('REGISTRO 1'!W223&lt;3,'REGISTRO 1'!W223,""))</f>
        <v/>
      </c>
      <c r="AP224" s="164" t="str">
        <f>IF('REGISTRO 1'!W223&lt;5,IF('REGISTRO 1'!W223&gt;2,'REGISTRO 1'!W223,""),"")</f>
        <v/>
      </c>
      <c r="AQ224" s="164" t="str">
        <f>IF('REGISTRO 1'!W223&lt;7,IF('REGISTRO 1'!W223&gt;4,'REGISTRO 1'!W223,""),"")</f>
        <v/>
      </c>
      <c r="AR224" s="165" t="str">
        <f>IF('REGISTRO 1'!W223&gt;6,'REGISTRO 1'!W223,"")</f>
        <v/>
      </c>
      <c r="AS224" s="162" t="str">
        <f t="shared" si="16"/>
        <v/>
      </c>
      <c r="AT224" s="110" t="str">
        <f>IF('REGISTRO 1'!H223="","",IF('REGISTRO 1'!H223&lt;5,'REGISTRO 1'!H223,""))</f>
        <v/>
      </c>
      <c r="AU224" s="75" t="str">
        <f>IF('REGISTRO 1'!H223&lt;9,IF('REGISTRO 1'!H223&gt;4,'REGISTRO 1'!H223,""),"")</f>
        <v/>
      </c>
      <c r="AV224" s="75" t="str">
        <f>IF('REGISTRO 1'!H223&lt;13,IF('REGISTRO 1'!H223&gt;8,'REGISTRO 1'!H223,""),"")</f>
        <v/>
      </c>
      <c r="AW224" s="22" t="str">
        <f>IF('REGISTRO 1'!H223&gt;12,'REGISTRO 1'!H223,"")</f>
        <v/>
      </c>
      <c r="AX224" s="110" t="str">
        <f>IF('REGISTRO 1'!L223="","",IF('REGISTRO 1'!L223&lt;5,'REGISTRO 1'!L223,""))</f>
        <v/>
      </c>
      <c r="AY224" s="75" t="str">
        <f>IF('REGISTRO 1'!L223&lt;9,IF('REGISTRO 1'!L223&gt;4,'REGISTRO 1'!L223,""),"")</f>
        <v/>
      </c>
      <c r="AZ224" s="75" t="str">
        <f>IF('REGISTRO 1'!L223&lt;13,IF('REGISTRO 1'!L223&gt;8,'REGISTRO 1'!L223,""),"")</f>
        <v/>
      </c>
      <c r="BA224" s="22" t="str">
        <f>IF('REGISTRO 1'!L223&gt;12,'REGISTRO 1'!L223,"")</f>
        <v/>
      </c>
      <c r="BB224" s="110" t="str">
        <f>IF('REGISTRO 1'!P223="","",IF('REGISTRO 1'!P223&lt;4,'REGISTRO 1'!P223,""))</f>
        <v/>
      </c>
      <c r="BC224" s="75" t="str">
        <f>IF('REGISTRO 1'!P223&lt;7,IF('REGISTRO 1'!P223&gt;3,'REGISTRO 1'!P223,""),"")</f>
        <v/>
      </c>
      <c r="BD224" s="75" t="str">
        <f>IF('REGISTRO 1'!P223&lt;10,IF('REGISTRO 1'!P223&gt;6,'REGISTRO 1'!P223,""),"")</f>
        <v/>
      </c>
      <c r="BE224" s="22" t="str">
        <f>IF('REGISTRO 1'!P223&gt;9,'REGISTRO 1'!P223,"")</f>
        <v/>
      </c>
      <c r="BF224" s="110" t="str">
        <f>IF('REGISTRO 1'!T223="","",IF('REGISTRO 1'!T223&lt;3,'REGISTRO 1'!T223,""))</f>
        <v/>
      </c>
      <c r="BG224" s="75" t="str">
        <f>IF('REGISTRO 1'!T223&lt;5,IF('REGISTRO 1'!T223&gt;2,'REGISTRO 1'!T223,""),"")</f>
        <v/>
      </c>
      <c r="BH224" s="75" t="str">
        <f>IF('REGISTRO 1'!T223&lt;7,IF('REGISTRO 1'!T223&gt;4,'REGISTRO 1'!T223,""),"")</f>
        <v/>
      </c>
      <c r="BI224" s="22" t="str">
        <f>IF('REGISTRO 1'!T223&gt;6,'REGISTRO 1'!T223,"")</f>
        <v/>
      </c>
      <c r="BJ224" s="110" t="str">
        <f>IF('REGISTRO 1'!X223="","",IF('REGISTRO 1'!X223&lt;3,'REGISTRO 1'!X223,""))</f>
        <v/>
      </c>
      <c r="BK224" s="75" t="str">
        <f>IF('REGISTRO 1'!X223&lt;5,IF('REGISTRO 1'!X223&gt;2,'REGISTRO 1'!X223,""),"")</f>
        <v/>
      </c>
      <c r="BL224" s="75" t="str">
        <f>IF('REGISTRO 1'!X223&lt;7,IF('REGISTRO 1'!X223&gt;4,'REGISTRO 1'!X223,""),"")</f>
        <v/>
      </c>
      <c r="BM224" s="22" t="str">
        <f>IF('REGISTRO 1'!X223&gt;6,'REGISTRO 1'!X223,"")</f>
        <v/>
      </c>
      <c r="BN224" s="162" t="str">
        <f t="shared" si="17"/>
        <v/>
      </c>
      <c r="BO224" s="167" t="str">
        <f>IF('REGISTRO 1'!I223="","",IF('REGISTRO 1'!I223&lt;5,'REGISTRO 1'!I223,""))</f>
        <v/>
      </c>
      <c r="BP224" s="168" t="str">
        <f>IF('REGISTRO 1'!I223&lt;9,IF('REGISTRO 1'!I223&gt;4,'REGISTRO 1'!I223,""),"")</f>
        <v/>
      </c>
      <c r="BQ224" s="168" t="str">
        <f>IF('REGISTRO 1'!I223&lt;13,IF('REGISTRO 1'!I223&gt;8,'REGISTRO 1'!I223,""),"")</f>
        <v/>
      </c>
      <c r="BR224" s="169" t="str">
        <f>IF('REGISTRO 1'!I223&gt;12,'REGISTRO 1'!I223,"")</f>
        <v/>
      </c>
      <c r="BS224" s="167" t="str">
        <f>IF('REGISTRO 1'!M223="","",IF('REGISTRO 1'!M223&lt;5,'REGISTRO 1'!M223,""))</f>
        <v/>
      </c>
      <c r="BT224" s="168" t="str">
        <f>IF('REGISTRO 1'!M223&lt;9,IF('REGISTRO 1'!M223&gt;4,'REGISTRO 1'!M223,""),"")</f>
        <v/>
      </c>
      <c r="BU224" s="168" t="str">
        <f>IF('REGISTRO 1'!M223&lt;13,IF('REGISTRO 1'!M223&gt;8,'REGISTRO 1'!M223,""),"")</f>
        <v/>
      </c>
      <c r="BV224" s="169" t="str">
        <f>IF('REGISTRO 1'!M223&gt;12,'REGISTRO 1'!M223,"")</f>
        <v/>
      </c>
      <c r="BW224" s="167" t="str">
        <f>IF('REGISTRO 1'!Q223="","",IF('REGISTRO 1'!Q223&lt;4,'REGISTRO 1'!Q223,""))</f>
        <v/>
      </c>
      <c r="BX224" s="168" t="str">
        <f>IF('REGISTRO 1'!Q223&lt;7,IF('REGISTRO 1'!Q223&gt;3,'REGISTRO 1'!Q223,""),"")</f>
        <v/>
      </c>
      <c r="BY224" s="168" t="str">
        <f>IF('REGISTRO 1'!Q223&lt;10,IF('REGISTRO 1'!Q223&gt;6,'REGISTRO 1'!Q223,""),"")</f>
        <v/>
      </c>
      <c r="BZ224" s="169" t="str">
        <f>IF('REGISTRO 1'!Q223&gt;9,'REGISTRO 1'!Q223,"")</f>
        <v/>
      </c>
      <c r="CA224" s="167" t="str">
        <f>IF('REGISTRO 1'!U223="","",IF('REGISTRO 1'!U223&lt;3,'REGISTRO 1'!U223,""))</f>
        <v/>
      </c>
      <c r="CB224" s="168" t="str">
        <f>IF('REGISTRO 1'!U223&lt;5,IF('REGISTRO 1'!U223&gt;2,'REGISTRO 1'!U223,""),"")</f>
        <v/>
      </c>
      <c r="CC224" s="168" t="str">
        <f>IF('REGISTRO 1'!U223&lt;7,IF('REGISTRO 1'!U223&gt;4,'REGISTRO 1'!U223,""),"")</f>
        <v/>
      </c>
      <c r="CD224" s="169" t="str">
        <f>IF('REGISTRO 1'!U223&gt;6,'REGISTRO 1'!U223,"")</f>
        <v/>
      </c>
      <c r="CE224" s="167" t="str">
        <f>IF('REGISTRO 1'!Y223="","",IF('REGISTRO 1'!Y223&lt;3,'REGISTRO 1'!Y223,""))</f>
        <v/>
      </c>
      <c r="CF224" s="168" t="str">
        <f>IF('REGISTRO 1'!Y223&lt;5,IF('REGISTRO 1'!Y223&gt;2,'REGISTRO 1'!Y223,""),"")</f>
        <v/>
      </c>
      <c r="CG224" s="168" t="str">
        <f>IF('REGISTRO 1'!Y223&lt;7,IF('REGISTRO 1'!Y223&gt;4,'REGISTRO 1'!Y223,""),"")</f>
        <v/>
      </c>
      <c r="CH224" s="169" t="str">
        <f>IF('REGISTRO 1'!Y223&gt;6,'REGISTRO 1'!Y223,"")</f>
        <v/>
      </c>
      <c r="CI224" s="170" t="str">
        <f t="shared" si="18"/>
        <v/>
      </c>
      <c r="CJ224" s="181" t="str">
        <f t="shared" si="19"/>
        <v/>
      </c>
      <c r="CK224" s="140" t="str">
        <f>IF('REGISTRO 1'!$C223="","",'REGISTRO 1'!D223)</f>
        <v/>
      </c>
      <c r="CL224" s="10" t="str">
        <f>IF('REGISTRO 1'!$C223="","",'REGISTRO 1'!E223)</f>
        <v/>
      </c>
    </row>
    <row r="225" spans="2:90" x14ac:dyDescent="0.25">
      <c r="B225" s="172" t="s">
        <v>254</v>
      </c>
      <c r="C225" s="54" t="str">
        <f>IF('REGISTRO 1'!C224="","",'REGISTRO 1'!C224)</f>
        <v/>
      </c>
      <c r="D225" s="21" t="str">
        <f>IF('REGISTRO 1'!F224="","",IF('REGISTRO 1'!F224&lt;5,'REGISTRO 1'!F224,""))</f>
        <v/>
      </c>
      <c r="E225" s="15" t="str">
        <f>IF('REGISTRO 1'!F224&lt;9,IF('REGISTRO 1'!F224&gt;4,'REGISTRO 1'!F224,""),"")</f>
        <v/>
      </c>
      <c r="F225" s="15" t="str">
        <f>IF('REGISTRO 1'!F224&lt;13,IF('REGISTRO 1'!F224&gt;8,'REGISTRO 1'!F224,""),"")</f>
        <v/>
      </c>
      <c r="G225" s="16" t="str">
        <f>IF('REGISTRO 1'!F224&gt;12,'REGISTRO 1'!F224,"")</f>
        <v/>
      </c>
      <c r="H225" s="21" t="str">
        <f>IF('REGISTRO 1'!J224="","",IF('REGISTRO 1'!J224&lt;5,'REGISTRO 1'!J224,""))</f>
        <v/>
      </c>
      <c r="I225" s="15" t="str">
        <f>IF('REGISTRO 1'!J224&lt;9,IF('REGISTRO 1'!J224&gt;4,'REGISTRO 1'!J224,""),"")</f>
        <v/>
      </c>
      <c r="J225" s="15" t="str">
        <f>IF('REGISTRO 1'!J224&lt;13,IF('REGISTRO 1'!J224&gt;8,'REGISTRO 1'!J224,""),"")</f>
        <v/>
      </c>
      <c r="K225" s="16" t="str">
        <f>IF('REGISTRO 1'!J224&gt;12,'REGISTRO 1'!J224,"")</f>
        <v/>
      </c>
      <c r="L225" s="21" t="str">
        <f>IF('REGISTRO 1'!N224="","",IF('REGISTRO 1'!N224&lt;4,'REGISTRO 1'!N224,""))</f>
        <v/>
      </c>
      <c r="M225" s="15" t="str">
        <f>IF('REGISTRO 1'!N224&lt;7,IF('REGISTRO 1'!N224&gt;3,'REGISTRO 1'!N224,""),"")</f>
        <v/>
      </c>
      <c r="N225" s="15" t="str">
        <f>IF('REGISTRO 1'!N224&lt;10,IF('REGISTRO 1'!N224&gt;6,'REGISTRO 1'!N224,""),"")</f>
        <v/>
      </c>
      <c r="O225" s="16" t="str">
        <f>IF('REGISTRO 1'!N224&gt;9,'REGISTRO 1'!N224,"")</f>
        <v/>
      </c>
      <c r="P225" s="21" t="str">
        <f>IF('REGISTRO 1'!R224="","",IF('REGISTRO 1'!R224&lt;3,'REGISTRO 1'!R224,""))</f>
        <v/>
      </c>
      <c r="Q225" s="15" t="str">
        <f>IF('REGISTRO 1'!R224&lt;5,IF('REGISTRO 1'!R224&gt;2,'REGISTRO 1'!R224,""),"")</f>
        <v/>
      </c>
      <c r="R225" s="15" t="str">
        <f>IF('REGISTRO 1'!R224&lt;7,IF('REGISTRO 1'!R224&gt;4,'REGISTRO 1'!R224,""),"")</f>
        <v/>
      </c>
      <c r="S225" s="16" t="str">
        <f>IF('REGISTRO 1'!R224&gt;6,'REGISTRO 1'!R224,"")</f>
        <v/>
      </c>
      <c r="T225" s="21" t="str">
        <f>IF('REGISTRO 1'!V224="","",IF('REGISTRO 1'!V224&lt;3,'REGISTRO 1'!V224,""))</f>
        <v/>
      </c>
      <c r="U225" s="15" t="str">
        <f>IF('REGISTRO 1'!V224&lt;5,IF('REGISTRO 1'!V224&gt;2,'REGISTRO 1'!V224,""),"")</f>
        <v/>
      </c>
      <c r="V225" s="15" t="str">
        <f>IF('REGISTRO 1'!V224&lt;7,IF('REGISTRO 1'!V224&gt;4,'REGISTRO 1'!V224,""),"")</f>
        <v/>
      </c>
      <c r="W225" s="20" t="str">
        <f>IF('REGISTRO 1'!V224&gt;6,'REGISTRO 1'!V224,"")</f>
        <v/>
      </c>
      <c r="X225" s="38" t="str">
        <f t="shared" si="15"/>
        <v/>
      </c>
      <c r="Y225" s="14" t="str">
        <f>IF('REGISTRO 1'!G224="","",IF('REGISTRO 1'!G224&lt;5,'REGISTRO 1'!G224,""))</f>
        <v/>
      </c>
      <c r="Z225" s="15" t="str">
        <f>IF('REGISTRO 1'!G224&lt;9,IF('REGISTRO 1'!G224&gt;4,'REGISTRO 1'!G224,""),"")</f>
        <v/>
      </c>
      <c r="AA225" s="15" t="str">
        <f>IF('REGISTRO 1'!G224&lt;13,IF('REGISTRO 1'!G224&gt;8,'REGISTRO 1'!G224,""),"")</f>
        <v/>
      </c>
      <c r="AB225" s="16" t="str">
        <f>IF('REGISTRO 1'!G224&gt;12,'REGISTRO 1'!G224,"")</f>
        <v/>
      </c>
      <c r="AC225" s="21" t="str">
        <f>IF('REGISTRO 1'!K224="","",IF('REGISTRO 1'!K224&lt;5,'REGISTRO 1'!K224,""))</f>
        <v/>
      </c>
      <c r="AD225" s="15" t="str">
        <f>IF('REGISTRO 1'!K224&lt;9,IF('REGISTRO 1'!K224&gt;4,'REGISTRO 1'!K224,""),"")</f>
        <v/>
      </c>
      <c r="AE225" s="15" t="str">
        <f>IF('REGISTRO 1'!K224&lt;13,IF('REGISTRO 1'!K224&gt;8,'REGISTRO 1'!K224,""),"")</f>
        <v/>
      </c>
      <c r="AF225" s="16" t="str">
        <f>IF('REGISTRO 1'!K224&gt;12,'REGISTRO 1'!K224,"")</f>
        <v/>
      </c>
      <c r="AG225" s="21" t="str">
        <f>IF('REGISTRO 1'!O224="","",IF('REGISTRO 1'!O224&lt;4,'REGISTRO 1'!O224,""))</f>
        <v/>
      </c>
      <c r="AH225" s="15" t="str">
        <f>IF('REGISTRO 1'!O224&lt;7,IF('REGISTRO 1'!O224&gt;3,'REGISTRO 1'!O224,""),"")</f>
        <v/>
      </c>
      <c r="AI225" s="15" t="str">
        <f>IF('REGISTRO 1'!O224&lt;10,IF('REGISTRO 1'!O224&gt;6,'REGISTRO 1'!O224,""),"")</f>
        <v/>
      </c>
      <c r="AJ225" s="16" t="str">
        <f>IF('REGISTRO 1'!O224&gt;9,'REGISTRO 1'!O224,"")</f>
        <v/>
      </c>
      <c r="AK225" s="21" t="str">
        <f>IF('REGISTRO 1'!S224="","",IF('REGISTRO 1'!S224&lt;3,'REGISTRO 1'!S224,""))</f>
        <v/>
      </c>
      <c r="AL225" s="15" t="str">
        <f>IF('REGISTRO 1'!S224&lt;5,IF('REGISTRO 1'!S224&gt;2,'REGISTRO 1'!S224,""),"")</f>
        <v/>
      </c>
      <c r="AM225" s="15" t="str">
        <f>IF('REGISTRO 1'!S224&lt;7,IF('REGISTRO 1'!S224&gt;4,'REGISTRO 1'!S224,""),"")</f>
        <v/>
      </c>
      <c r="AN225" s="16" t="str">
        <f>IF('REGISTRO 1'!S224&gt;6,'REGISTRO 1'!S224,"")</f>
        <v/>
      </c>
      <c r="AO225" s="21" t="str">
        <f>IF('REGISTRO 1'!W224="","",IF('REGISTRO 1'!W224&lt;3,'REGISTRO 1'!W224,""))</f>
        <v/>
      </c>
      <c r="AP225" s="15" t="str">
        <f>IF('REGISTRO 1'!W224&lt;5,IF('REGISTRO 1'!W224&gt;2,'REGISTRO 1'!W224,""),"")</f>
        <v/>
      </c>
      <c r="AQ225" s="15" t="str">
        <f>IF('REGISTRO 1'!W224&lt;7,IF('REGISTRO 1'!W224&gt;4,'REGISTRO 1'!W224,""),"")</f>
        <v/>
      </c>
      <c r="AR225" s="16" t="str">
        <f>IF('REGISTRO 1'!W224&gt;6,'REGISTRO 1'!W224,"")</f>
        <v/>
      </c>
      <c r="AS225" s="38" t="str">
        <f t="shared" si="16"/>
        <v/>
      </c>
      <c r="AT225" s="21" t="str">
        <f>IF('REGISTRO 1'!H224="","",IF('REGISTRO 1'!H224&lt;5,'REGISTRO 1'!H224,""))</f>
        <v/>
      </c>
      <c r="AU225" s="15" t="str">
        <f>IF('REGISTRO 1'!H224&lt;9,IF('REGISTRO 1'!H224&gt;4,'REGISTRO 1'!H224,""),"")</f>
        <v/>
      </c>
      <c r="AV225" s="15" t="str">
        <f>IF('REGISTRO 1'!H224&lt;13,IF('REGISTRO 1'!H224&gt;8,'REGISTRO 1'!H224,""),"")</f>
        <v/>
      </c>
      <c r="AW225" s="16" t="str">
        <f>IF('REGISTRO 1'!H224&gt;12,'REGISTRO 1'!H224,"")</f>
        <v/>
      </c>
      <c r="AX225" s="21" t="str">
        <f>IF('REGISTRO 1'!L224="","",IF('REGISTRO 1'!L224&lt;5,'REGISTRO 1'!L224,""))</f>
        <v/>
      </c>
      <c r="AY225" s="15" t="str">
        <f>IF('REGISTRO 1'!L224&lt;9,IF('REGISTRO 1'!L224&gt;4,'REGISTRO 1'!L224,""),"")</f>
        <v/>
      </c>
      <c r="AZ225" s="15" t="str">
        <f>IF('REGISTRO 1'!L224&lt;13,IF('REGISTRO 1'!L224&gt;8,'REGISTRO 1'!L224,""),"")</f>
        <v/>
      </c>
      <c r="BA225" s="16" t="str">
        <f>IF('REGISTRO 1'!L224&gt;12,'REGISTRO 1'!L224,"")</f>
        <v/>
      </c>
      <c r="BB225" s="21" t="str">
        <f>IF('REGISTRO 1'!P224="","",IF('REGISTRO 1'!P224&lt;4,'REGISTRO 1'!P224,""))</f>
        <v/>
      </c>
      <c r="BC225" s="15" t="str">
        <f>IF('REGISTRO 1'!P224&lt;7,IF('REGISTRO 1'!P224&gt;3,'REGISTRO 1'!P224,""),"")</f>
        <v/>
      </c>
      <c r="BD225" s="15" t="str">
        <f>IF('REGISTRO 1'!P224&lt;10,IF('REGISTRO 1'!P224&gt;6,'REGISTRO 1'!P224,""),"")</f>
        <v/>
      </c>
      <c r="BE225" s="16" t="str">
        <f>IF('REGISTRO 1'!P224&gt;9,'REGISTRO 1'!P224,"")</f>
        <v/>
      </c>
      <c r="BF225" s="21" t="str">
        <f>IF('REGISTRO 1'!T224="","",IF('REGISTRO 1'!T224&lt;3,'REGISTRO 1'!T224,""))</f>
        <v/>
      </c>
      <c r="BG225" s="15" t="str">
        <f>IF('REGISTRO 1'!T224&lt;5,IF('REGISTRO 1'!T224&gt;2,'REGISTRO 1'!T224,""),"")</f>
        <v/>
      </c>
      <c r="BH225" s="15" t="str">
        <f>IF('REGISTRO 1'!T224&lt;7,IF('REGISTRO 1'!T224&gt;4,'REGISTRO 1'!T224,""),"")</f>
        <v/>
      </c>
      <c r="BI225" s="16" t="str">
        <f>IF('REGISTRO 1'!T224&gt;6,'REGISTRO 1'!T224,"")</f>
        <v/>
      </c>
      <c r="BJ225" s="21" t="str">
        <f>IF('REGISTRO 1'!X224="","",IF('REGISTRO 1'!X224&lt;3,'REGISTRO 1'!X224,""))</f>
        <v/>
      </c>
      <c r="BK225" s="15" t="str">
        <f>IF('REGISTRO 1'!X224&lt;5,IF('REGISTRO 1'!X224&gt;2,'REGISTRO 1'!X224,""),"")</f>
        <v/>
      </c>
      <c r="BL225" s="15" t="str">
        <f>IF('REGISTRO 1'!X224&lt;7,IF('REGISTRO 1'!X224&gt;4,'REGISTRO 1'!X224,""),"")</f>
        <v/>
      </c>
      <c r="BM225" s="16" t="str">
        <f>IF('REGISTRO 1'!X224&gt;6,'REGISTRO 1'!X224,"")</f>
        <v/>
      </c>
      <c r="BN225" s="38" t="str">
        <f t="shared" si="17"/>
        <v/>
      </c>
      <c r="BO225" s="14" t="str">
        <f>IF('REGISTRO 1'!I224="","",IF('REGISTRO 1'!I224&lt;5,'REGISTRO 1'!I224,""))</f>
        <v/>
      </c>
      <c r="BP225" s="15" t="str">
        <f>IF('REGISTRO 1'!I224&lt;9,IF('REGISTRO 1'!I224&gt;4,'REGISTRO 1'!I224,""),"")</f>
        <v/>
      </c>
      <c r="BQ225" s="15" t="str">
        <f>IF('REGISTRO 1'!I224&lt;13,IF('REGISTRO 1'!I224&gt;8,'REGISTRO 1'!I224,""),"")</f>
        <v/>
      </c>
      <c r="BR225" s="16" t="str">
        <f>IF('REGISTRO 1'!I224&gt;12,'REGISTRO 1'!I224,"")</f>
        <v/>
      </c>
      <c r="BS225" s="14" t="str">
        <f>IF('REGISTRO 1'!M224="","",IF('REGISTRO 1'!M224&lt;5,'REGISTRO 1'!M224,""))</f>
        <v/>
      </c>
      <c r="BT225" s="15" t="str">
        <f>IF('REGISTRO 1'!M224&lt;9,IF('REGISTRO 1'!M224&gt;4,'REGISTRO 1'!M224,""),"")</f>
        <v/>
      </c>
      <c r="BU225" s="15" t="str">
        <f>IF('REGISTRO 1'!M224&lt;13,IF('REGISTRO 1'!M224&gt;8,'REGISTRO 1'!M224,""),"")</f>
        <v/>
      </c>
      <c r="BV225" s="16" t="str">
        <f>IF('REGISTRO 1'!M224&gt;12,'REGISTRO 1'!M224,"")</f>
        <v/>
      </c>
      <c r="BW225" s="14" t="str">
        <f>IF('REGISTRO 1'!Q224="","",IF('REGISTRO 1'!Q224&lt;4,'REGISTRO 1'!Q224,""))</f>
        <v/>
      </c>
      <c r="BX225" s="15" t="str">
        <f>IF('REGISTRO 1'!Q224&lt;7,IF('REGISTRO 1'!Q224&gt;3,'REGISTRO 1'!Q224,""),"")</f>
        <v/>
      </c>
      <c r="BY225" s="15" t="str">
        <f>IF('REGISTRO 1'!Q224&lt;10,IF('REGISTRO 1'!Q224&gt;6,'REGISTRO 1'!Q224,""),"")</f>
        <v/>
      </c>
      <c r="BZ225" s="16" t="str">
        <f>IF('REGISTRO 1'!Q224&gt;9,'REGISTRO 1'!Q224,"")</f>
        <v/>
      </c>
      <c r="CA225" s="14" t="str">
        <f>IF('REGISTRO 1'!U224="","",IF('REGISTRO 1'!U224&lt;3,'REGISTRO 1'!U224,""))</f>
        <v/>
      </c>
      <c r="CB225" s="15" t="str">
        <f>IF('REGISTRO 1'!U224&lt;5,IF('REGISTRO 1'!U224&gt;2,'REGISTRO 1'!U224,""),"")</f>
        <v/>
      </c>
      <c r="CC225" s="15" t="str">
        <f>IF('REGISTRO 1'!U224&lt;7,IF('REGISTRO 1'!U224&gt;4,'REGISTRO 1'!U224,""),"")</f>
        <v/>
      </c>
      <c r="CD225" s="16" t="str">
        <f>IF('REGISTRO 1'!U224&gt;6,'REGISTRO 1'!U224,"")</f>
        <v/>
      </c>
      <c r="CE225" s="14" t="str">
        <f>IF('REGISTRO 1'!Y224="","",IF('REGISTRO 1'!Y224&lt;3,'REGISTRO 1'!Y224,""))</f>
        <v/>
      </c>
      <c r="CF225" s="15" t="str">
        <f>IF('REGISTRO 1'!Y224&lt;5,IF('REGISTRO 1'!Y224&gt;2,'REGISTRO 1'!Y224,""),"")</f>
        <v/>
      </c>
      <c r="CG225" s="15" t="str">
        <f>IF('REGISTRO 1'!Y224&lt;7,IF('REGISTRO 1'!Y224&gt;4,'REGISTRO 1'!Y224,""),"")</f>
        <v/>
      </c>
      <c r="CH225" s="16" t="str">
        <f>IF('REGISTRO 1'!Y224&gt;6,'REGISTRO 1'!Y224,"")</f>
        <v/>
      </c>
      <c r="CI225" s="73" t="str">
        <f t="shared" si="18"/>
        <v/>
      </c>
      <c r="CJ225" s="180" t="str">
        <f t="shared" si="19"/>
        <v/>
      </c>
      <c r="CK225" s="140" t="str">
        <f>IF('REGISTRO 1'!$C224="","",'REGISTRO 1'!D224)</f>
        <v/>
      </c>
      <c r="CL225" s="10" t="str">
        <f>IF('REGISTRO 1'!$C224="","",'REGISTRO 1'!E224)</f>
        <v/>
      </c>
    </row>
    <row r="226" spans="2:90" x14ac:dyDescent="0.25">
      <c r="B226" s="69" t="s">
        <v>255</v>
      </c>
      <c r="C226" s="28" t="str">
        <f>IF('REGISTRO 1'!C225="","",'REGISTRO 1'!C225)</f>
        <v/>
      </c>
      <c r="D226" s="110" t="str">
        <f>IF('REGISTRO 1'!F225="","",IF('REGISTRO 1'!F225&lt;5,'REGISTRO 1'!F225,""))</f>
        <v/>
      </c>
      <c r="E226" s="75" t="str">
        <f>IF('REGISTRO 1'!F225&lt;9,IF('REGISTRO 1'!F225&gt;4,'REGISTRO 1'!F225,""),"")</f>
        <v/>
      </c>
      <c r="F226" s="75" t="str">
        <f>IF('REGISTRO 1'!F225&lt;13,IF('REGISTRO 1'!F225&gt;8,'REGISTRO 1'!F225,""),"")</f>
        <v/>
      </c>
      <c r="G226" s="22" t="str">
        <f>IF('REGISTRO 1'!F225&gt;12,'REGISTRO 1'!F225,"")</f>
        <v/>
      </c>
      <c r="H226" s="110" t="str">
        <f>IF('REGISTRO 1'!J225="","",IF('REGISTRO 1'!J225&lt;5,'REGISTRO 1'!J225,""))</f>
        <v/>
      </c>
      <c r="I226" s="75" t="str">
        <f>IF('REGISTRO 1'!J225&lt;9,IF('REGISTRO 1'!J225&gt;4,'REGISTRO 1'!J225,""),"")</f>
        <v/>
      </c>
      <c r="J226" s="75" t="str">
        <f>IF('REGISTRO 1'!J225&lt;13,IF('REGISTRO 1'!J225&gt;8,'REGISTRO 1'!J225,""),"")</f>
        <v/>
      </c>
      <c r="K226" s="22" t="str">
        <f>IF('REGISTRO 1'!J225&gt;12,'REGISTRO 1'!J225,"")</f>
        <v/>
      </c>
      <c r="L226" s="110" t="str">
        <f>IF('REGISTRO 1'!N225="","",IF('REGISTRO 1'!N225&lt;4,'REGISTRO 1'!N225,""))</f>
        <v/>
      </c>
      <c r="M226" s="75" t="str">
        <f>IF('REGISTRO 1'!N225&lt;7,IF('REGISTRO 1'!N225&gt;3,'REGISTRO 1'!N225,""),"")</f>
        <v/>
      </c>
      <c r="N226" s="75" t="str">
        <f>IF('REGISTRO 1'!N225&lt;10,IF('REGISTRO 1'!N225&gt;6,'REGISTRO 1'!N225,""),"")</f>
        <v/>
      </c>
      <c r="O226" s="22" t="str">
        <f>IF('REGISTRO 1'!N225&gt;9,'REGISTRO 1'!N225,"")</f>
        <v/>
      </c>
      <c r="P226" s="110" t="str">
        <f>IF('REGISTRO 1'!R225="","",IF('REGISTRO 1'!R225&lt;3,'REGISTRO 1'!R225,""))</f>
        <v/>
      </c>
      <c r="Q226" s="75" t="str">
        <f>IF('REGISTRO 1'!R225&lt;5,IF('REGISTRO 1'!R225&gt;2,'REGISTRO 1'!R225,""),"")</f>
        <v/>
      </c>
      <c r="R226" s="75" t="str">
        <f>IF('REGISTRO 1'!R225&lt;7,IF('REGISTRO 1'!R225&gt;4,'REGISTRO 1'!R225,""),"")</f>
        <v/>
      </c>
      <c r="S226" s="22" t="str">
        <f>IF('REGISTRO 1'!R225&gt;6,'REGISTRO 1'!R225,"")</f>
        <v/>
      </c>
      <c r="T226" s="110" t="str">
        <f>IF('REGISTRO 1'!V225="","",IF('REGISTRO 1'!V225&lt;3,'REGISTRO 1'!V225,""))</f>
        <v/>
      </c>
      <c r="U226" s="75" t="str">
        <f>IF('REGISTRO 1'!V225&lt;5,IF('REGISTRO 1'!V225&gt;2,'REGISTRO 1'!V225,""),"")</f>
        <v/>
      </c>
      <c r="V226" s="75" t="str">
        <f>IF('REGISTRO 1'!V225&lt;7,IF('REGISTRO 1'!V225&gt;4,'REGISTRO 1'!V225,""),"")</f>
        <v/>
      </c>
      <c r="W226" s="111" t="str">
        <f>IF('REGISTRO 1'!V225&gt;6,'REGISTRO 1'!V225,"")</f>
        <v/>
      </c>
      <c r="X226" s="162" t="str">
        <f t="shared" si="15"/>
        <v/>
      </c>
      <c r="Y226" s="163" t="str">
        <f>IF('REGISTRO 1'!G225="","",IF('REGISTRO 1'!G225&lt;5,'REGISTRO 1'!G225,""))</f>
        <v/>
      </c>
      <c r="Z226" s="164" t="str">
        <f>IF('REGISTRO 1'!G225&lt;9,IF('REGISTRO 1'!G225&gt;4,'REGISTRO 1'!G225,""),"")</f>
        <v/>
      </c>
      <c r="AA226" s="164" t="str">
        <f>IF('REGISTRO 1'!G225&lt;13,IF('REGISTRO 1'!G225&gt;8,'REGISTRO 1'!G225,""),"")</f>
        <v/>
      </c>
      <c r="AB226" s="165" t="str">
        <f>IF('REGISTRO 1'!G225&gt;12,'REGISTRO 1'!G225,"")</f>
        <v/>
      </c>
      <c r="AC226" s="166" t="str">
        <f>IF('REGISTRO 1'!K225="","",IF('REGISTRO 1'!K225&lt;5,'REGISTRO 1'!K225,""))</f>
        <v/>
      </c>
      <c r="AD226" s="164" t="str">
        <f>IF('REGISTRO 1'!K225&lt;9,IF('REGISTRO 1'!K225&gt;4,'REGISTRO 1'!K225,""),"")</f>
        <v/>
      </c>
      <c r="AE226" s="164" t="str">
        <f>IF('REGISTRO 1'!K225&lt;13,IF('REGISTRO 1'!K225&gt;8,'REGISTRO 1'!K225,""),"")</f>
        <v/>
      </c>
      <c r="AF226" s="165" t="str">
        <f>IF('REGISTRO 1'!K225&gt;12,'REGISTRO 1'!K225,"")</f>
        <v/>
      </c>
      <c r="AG226" s="166" t="str">
        <f>IF('REGISTRO 1'!O225="","",IF('REGISTRO 1'!O225&lt;4,'REGISTRO 1'!O225,""))</f>
        <v/>
      </c>
      <c r="AH226" s="164" t="str">
        <f>IF('REGISTRO 1'!O225&lt;7,IF('REGISTRO 1'!O225&gt;3,'REGISTRO 1'!O225,""),"")</f>
        <v/>
      </c>
      <c r="AI226" s="164" t="str">
        <f>IF('REGISTRO 1'!O225&lt;10,IF('REGISTRO 1'!O225&gt;6,'REGISTRO 1'!O225,""),"")</f>
        <v/>
      </c>
      <c r="AJ226" s="165" t="str">
        <f>IF('REGISTRO 1'!O225&gt;9,'REGISTRO 1'!O225,"")</f>
        <v/>
      </c>
      <c r="AK226" s="166" t="str">
        <f>IF('REGISTRO 1'!S225="","",IF('REGISTRO 1'!S225&lt;3,'REGISTRO 1'!S225,""))</f>
        <v/>
      </c>
      <c r="AL226" s="164" t="str">
        <f>IF('REGISTRO 1'!S225&lt;5,IF('REGISTRO 1'!S225&gt;2,'REGISTRO 1'!S225,""),"")</f>
        <v/>
      </c>
      <c r="AM226" s="164" t="str">
        <f>IF('REGISTRO 1'!S225&lt;7,IF('REGISTRO 1'!S225&gt;4,'REGISTRO 1'!S225,""),"")</f>
        <v/>
      </c>
      <c r="AN226" s="165" t="str">
        <f>IF('REGISTRO 1'!S225&gt;6,'REGISTRO 1'!S225,"")</f>
        <v/>
      </c>
      <c r="AO226" s="166" t="str">
        <f>IF('REGISTRO 1'!W225="","",IF('REGISTRO 1'!W225&lt;3,'REGISTRO 1'!W225,""))</f>
        <v/>
      </c>
      <c r="AP226" s="164" t="str">
        <f>IF('REGISTRO 1'!W225&lt;5,IF('REGISTRO 1'!W225&gt;2,'REGISTRO 1'!W225,""),"")</f>
        <v/>
      </c>
      <c r="AQ226" s="164" t="str">
        <f>IF('REGISTRO 1'!W225&lt;7,IF('REGISTRO 1'!W225&gt;4,'REGISTRO 1'!W225,""),"")</f>
        <v/>
      </c>
      <c r="AR226" s="165" t="str">
        <f>IF('REGISTRO 1'!W225&gt;6,'REGISTRO 1'!W225,"")</f>
        <v/>
      </c>
      <c r="AS226" s="162" t="str">
        <f t="shared" si="16"/>
        <v/>
      </c>
      <c r="AT226" s="110" t="str">
        <f>IF('REGISTRO 1'!H225="","",IF('REGISTRO 1'!H225&lt;5,'REGISTRO 1'!H225,""))</f>
        <v/>
      </c>
      <c r="AU226" s="75" t="str">
        <f>IF('REGISTRO 1'!H225&lt;9,IF('REGISTRO 1'!H225&gt;4,'REGISTRO 1'!H225,""),"")</f>
        <v/>
      </c>
      <c r="AV226" s="75" t="str">
        <f>IF('REGISTRO 1'!H225&lt;13,IF('REGISTRO 1'!H225&gt;8,'REGISTRO 1'!H225,""),"")</f>
        <v/>
      </c>
      <c r="AW226" s="22" t="str">
        <f>IF('REGISTRO 1'!H225&gt;12,'REGISTRO 1'!H225,"")</f>
        <v/>
      </c>
      <c r="AX226" s="110" t="str">
        <f>IF('REGISTRO 1'!L225="","",IF('REGISTRO 1'!L225&lt;5,'REGISTRO 1'!L225,""))</f>
        <v/>
      </c>
      <c r="AY226" s="75" t="str">
        <f>IF('REGISTRO 1'!L225&lt;9,IF('REGISTRO 1'!L225&gt;4,'REGISTRO 1'!L225,""),"")</f>
        <v/>
      </c>
      <c r="AZ226" s="75" t="str">
        <f>IF('REGISTRO 1'!L225&lt;13,IF('REGISTRO 1'!L225&gt;8,'REGISTRO 1'!L225,""),"")</f>
        <v/>
      </c>
      <c r="BA226" s="22" t="str">
        <f>IF('REGISTRO 1'!L225&gt;12,'REGISTRO 1'!L225,"")</f>
        <v/>
      </c>
      <c r="BB226" s="110" t="str">
        <f>IF('REGISTRO 1'!P225="","",IF('REGISTRO 1'!P225&lt;4,'REGISTRO 1'!P225,""))</f>
        <v/>
      </c>
      <c r="BC226" s="75" t="str">
        <f>IF('REGISTRO 1'!P225&lt;7,IF('REGISTRO 1'!P225&gt;3,'REGISTRO 1'!P225,""),"")</f>
        <v/>
      </c>
      <c r="BD226" s="75" t="str">
        <f>IF('REGISTRO 1'!P225&lt;10,IF('REGISTRO 1'!P225&gt;6,'REGISTRO 1'!P225,""),"")</f>
        <v/>
      </c>
      <c r="BE226" s="22" t="str">
        <f>IF('REGISTRO 1'!P225&gt;9,'REGISTRO 1'!P225,"")</f>
        <v/>
      </c>
      <c r="BF226" s="110" t="str">
        <f>IF('REGISTRO 1'!T225="","",IF('REGISTRO 1'!T225&lt;3,'REGISTRO 1'!T225,""))</f>
        <v/>
      </c>
      <c r="BG226" s="75" t="str">
        <f>IF('REGISTRO 1'!T225&lt;5,IF('REGISTRO 1'!T225&gt;2,'REGISTRO 1'!T225,""),"")</f>
        <v/>
      </c>
      <c r="BH226" s="75" t="str">
        <f>IF('REGISTRO 1'!T225&lt;7,IF('REGISTRO 1'!T225&gt;4,'REGISTRO 1'!T225,""),"")</f>
        <v/>
      </c>
      <c r="BI226" s="22" t="str">
        <f>IF('REGISTRO 1'!T225&gt;6,'REGISTRO 1'!T225,"")</f>
        <v/>
      </c>
      <c r="BJ226" s="110" t="str">
        <f>IF('REGISTRO 1'!X225="","",IF('REGISTRO 1'!X225&lt;3,'REGISTRO 1'!X225,""))</f>
        <v/>
      </c>
      <c r="BK226" s="75" t="str">
        <f>IF('REGISTRO 1'!X225&lt;5,IF('REGISTRO 1'!X225&gt;2,'REGISTRO 1'!X225,""),"")</f>
        <v/>
      </c>
      <c r="BL226" s="75" t="str">
        <f>IF('REGISTRO 1'!X225&lt;7,IF('REGISTRO 1'!X225&gt;4,'REGISTRO 1'!X225,""),"")</f>
        <v/>
      </c>
      <c r="BM226" s="22" t="str">
        <f>IF('REGISTRO 1'!X225&gt;6,'REGISTRO 1'!X225,"")</f>
        <v/>
      </c>
      <c r="BN226" s="162" t="str">
        <f t="shared" si="17"/>
        <v/>
      </c>
      <c r="BO226" s="167" t="str">
        <f>IF('REGISTRO 1'!I225="","",IF('REGISTRO 1'!I225&lt;5,'REGISTRO 1'!I225,""))</f>
        <v/>
      </c>
      <c r="BP226" s="168" t="str">
        <f>IF('REGISTRO 1'!I225&lt;9,IF('REGISTRO 1'!I225&gt;4,'REGISTRO 1'!I225,""),"")</f>
        <v/>
      </c>
      <c r="BQ226" s="168" t="str">
        <f>IF('REGISTRO 1'!I225&lt;13,IF('REGISTRO 1'!I225&gt;8,'REGISTRO 1'!I225,""),"")</f>
        <v/>
      </c>
      <c r="BR226" s="169" t="str">
        <f>IF('REGISTRO 1'!I225&gt;12,'REGISTRO 1'!I225,"")</f>
        <v/>
      </c>
      <c r="BS226" s="167" t="str">
        <f>IF('REGISTRO 1'!M225="","",IF('REGISTRO 1'!M225&lt;5,'REGISTRO 1'!M225,""))</f>
        <v/>
      </c>
      <c r="BT226" s="168" t="str">
        <f>IF('REGISTRO 1'!M225&lt;9,IF('REGISTRO 1'!M225&gt;4,'REGISTRO 1'!M225,""),"")</f>
        <v/>
      </c>
      <c r="BU226" s="168" t="str">
        <f>IF('REGISTRO 1'!M225&lt;13,IF('REGISTRO 1'!M225&gt;8,'REGISTRO 1'!M225,""),"")</f>
        <v/>
      </c>
      <c r="BV226" s="169" t="str">
        <f>IF('REGISTRO 1'!M225&gt;12,'REGISTRO 1'!M225,"")</f>
        <v/>
      </c>
      <c r="BW226" s="167" t="str">
        <f>IF('REGISTRO 1'!Q225="","",IF('REGISTRO 1'!Q225&lt;4,'REGISTRO 1'!Q225,""))</f>
        <v/>
      </c>
      <c r="BX226" s="168" t="str">
        <f>IF('REGISTRO 1'!Q225&lt;7,IF('REGISTRO 1'!Q225&gt;3,'REGISTRO 1'!Q225,""),"")</f>
        <v/>
      </c>
      <c r="BY226" s="168" t="str">
        <f>IF('REGISTRO 1'!Q225&lt;10,IF('REGISTRO 1'!Q225&gt;6,'REGISTRO 1'!Q225,""),"")</f>
        <v/>
      </c>
      <c r="BZ226" s="169" t="str">
        <f>IF('REGISTRO 1'!Q225&gt;9,'REGISTRO 1'!Q225,"")</f>
        <v/>
      </c>
      <c r="CA226" s="167" t="str">
        <f>IF('REGISTRO 1'!U225="","",IF('REGISTRO 1'!U225&lt;3,'REGISTRO 1'!U225,""))</f>
        <v/>
      </c>
      <c r="CB226" s="168" t="str">
        <f>IF('REGISTRO 1'!U225&lt;5,IF('REGISTRO 1'!U225&gt;2,'REGISTRO 1'!U225,""),"")</f>
        <v/>
      </c>
      <c r="CC226" s="168" t="str">
        <f>IF('REGISTRO 1'!U225&lt;7,IF('REGISTRO 1'!U225&gt;4,'REGISTRO 1'!U225,""),"")</f>
        <v/>
      </c>
      <c r="CD226" s="169" t="str">
        <f>IF('REGISTRO 1'!U225&gt;6,'REGISTRO 1'!U225,"")</f>
        <v/>
      </c>
      <c r="CE226" s="167" t="str">
        <f>IF('REGISTRO 1'!Y225="","",IF('REGISTRO 1'!Y225&lt;3,'REGISTRO 1'!Y225,""))</f>
        <v/>
      </c>
      <c r="CF226" s="168" t="str">
        <f>IF('REGISTRO 1'!Y225&lt;5,IF('REGISTRO 1'!Y225&gt;2,'REGISTRO 1'!Y225,""),"")</f>
        <v/>
      </c>
      <c r="CG226" s="168" t="str">
        <f>IF('REGISTRO 1'!Y225&lt;7,IF('REGISTRO 1'!Y225&gt;4,'REGISTRO 1'!Y225,""),"")</f>
        <v/>
      </c>
      <c r="CH226" s="169" t="str">
        <f>IF('REGISTRO 1'!Y225&gt;6,'REGISTRO 1'!Y225,"")</f>
        <v/>
      </c>
      <c r="CI226" s="170" t="str">
        <f t="shared" si="18"/>
        <v/>
      </c>
      <c r="CJ226" s="181" t="str">
        <f t="shared" si="19"/>
        <v/>
      </c>
      <c r="CK226" s="140" t="str">
        <f>IF('REGISTRO 1'!$C225="","",'REGISTRO 1'!D225)</f>
        <v/>
      </c>
      <c r="CL226" s="10" t="str">
        <f>IF('REGISTRO 1'!$C225="","",'REGISTRO 1'!E225)</f>
        <v/>
      </c>
    </row>
    <row r="227" spans="2:90" x14ac:dyDescent="0.25">
      <c r="B227" s="172" t="s">
        <v>256</v>
      </c>
      <c r="C227" s="54" t="str">
        <f>IF('REGISTRO 1'!C226="","",'REGISTRO 1'!C226)</f>
        <v/>
      </c>
      <c r="D227" s="21" t="str">
        <f>IF('REGISTRO 1'!F226="","",IF('REGISTRO 1'!F226&lt;5,'REGISTRO 1'!F226,""))</f>
        <v/>
      </c>
      <c r="E227" s="15" t="str">
        <f>IF('REGISTRO 1'!F226&lt;9,IF('REGISTRO 1'!F226&gt;4,'REGISTRO 1'!F226,""),"")</f>
        <v/>
      </c>
      <c r="F227" s="15" t="str">
        <f>IF('REGISTRO 1'!F226&lt;13,IF('REGISTRO 1'!F226&gt;8,'REGISTRO 1'!F226,""),"")</f>
        <v/>
      </c>
      <c r="G227" s="16" t="str">
        <f>IF('REGISTRO 1'!F226&gt;12,'REGISTRO 1'!F226,"")</f>
        <v/>
      </c>
      <c r="H227" s="21" t="str">
        <f>IF('REGISTRO 1'!J226="","",IF('REGISTRO 1'!J226&lt;5,'REGISTRO 1'!J226,""))</f>
        <v/>
      </c>
      <c r="I227" s="15" t="str">
        <f>IF('REGISTRO 1'!J226&lt;9,IF('REGISTRO 1'!J226&gt;4,'REGISTRO 1'!J226,""),"")</f>
        <v/>
      </c>
      <c r="J227" s="15" t="str">
        <f>IF('REGISTRO 1'!J226&lt;13,IF('REGISTRO 1'!J226&gt;8,'REGISTRO 1'!J226,""),"")</f>
        <v/>
      </c>
      <c r="K227" s="16" t="str">
        <f>IF('REGISTRO 1'!J226&gt;12,'REGISTRO 1'!J226,"")</f>
        <v/>
      </c>
      <c r="L227" s="21" t="str">
        <f>IF('REGISTRO 1'!N226="","",IF('REGISTRO 1'!N226&lt;4,'REGISTRO 1'!N226,""))</f>
        <v/>
      </c>
      <c r="M227" s="15" t="str">
        <f>IF('REGISTRO 1'!N226&lt;7,IF('REGISTRO 1'!N226&gt;3,'REGISTRO 1'!N226,""),"")</f>
        <v/>
      </c>
      <c r="N227" s="15" t="str">
        <f>IF('REGISTRO 1'!N226&lt;10,IF('REGISTRO 1'!N226&gt;6,'REGISTRO 1'!N226,""),"")</f>
        <v/>
      </c>
      <c r="O227" s="16" t="str">
        <f>IF('REGISTRO 1'!N226&gt;9,'REGISTRO 1'!N226,"")</f>
        <v/>
      </c>
      <c r="P227" s="21" t="str">
        <f>IF('REGISTRO 1'!R226="","",IF('REGISTRO 1'!R226&lt;3,'REGISTRO 1'!R226,""))</f>
        <v/>
      </c>
      <c r="Q227" s="15" t="str">
        <f>IF('REGISTRO 1'!R226&lt;5,IF('REGISTRO 1'!R226&gt;2,'REGISTRO 1'!R226,""),"")</f>
        <v/>
      </c>
      <c r="R227" s="15" t="str">
        <f>IF('REGISTRO 1'!R226&lt;7,IF('REGISTRO 1'!R226&gt;4,'REGISTRO 1'!R226,""),"")</f>
        <v/>
      </c>
      <c r="S227" s="16" t="str">
        <f>IF('REGISTRO 1'!R226&gt;6,'REGISTRO 1'!R226,"")</f>
        <v/>
      </c>
      <c r="T227" s="21" t="str">
        <f>IF('REGISTRO 1'!V226="","",IF('REGISTRO 1'!V226&lt;3,'REGISTRO 1'!V226,""))</f>
        <v/>
      </c>
      <c r="U227" s="15" t="str">
        <f>IF('REGISTRO 1'!V226&lt;5,IF('REGISTRO 1'!V226&gt;2,'REGISTRO 1'!V226,""),"")</f>
        <v/>
      </c>
      <c r="V227" s="15" t="str">
        <f>IF('REGISTRO 1'!V226&lt;7,IF('REGISTRO 1'!V226&gt;4,'REGISTRO 1'!V226,""),"")</f>
        <v/>
      </c>
      <c r="W227" s="20" t="str">
        <f>IF('REGISTRO 1'!V226&gt;6,'REGISTRO 1'!V226,"")</f>
        <v/>
      </c>
      <c r="X227" s="38" t="str">
        <f t="shared" si="15"/>
        <v/>
      </c>
      <c r="Y227" s="14" t="str">
        <f>IF('REGISTRO 1'!G226="","",IF('REGISTRO 1'!G226&lt;5,'REGISTRO 1'!G226,""))</f>
        <v/>
      </c>
      <c r="Z227" s="15" t="str">
        <f>IF('REGISTRO 1'!G226&lt;9,IF('REGISTRO 1'!G226&gt;4,'REGISTRO 1'!G226,""),"")</f>
        <v/>
      </c>
      <c r="AA227" s="15" t="str">
        <f>IF('REGISTRO 1'!G226&lt;13,IF('REGISTRO 1'!G226&gt;8,'REGISTRO 1'!G226,""),"")</f>
        <v/>
      </c>
      <c r="AB227" s="16" t="str">
        <f>IF('REGISTRO 1'!G226&gt;12,'REGISTRO 1'!G226,"")</f>
        <v/>
      </c>
      <c r="AC227" s="21" t="str">
        <f>IF('REGISTRO 1'!K226="","",IF('REGISTRO 1'!K226&lt;5,'REGISTRO 1'!K226,""))</f>
        <v/>
      </c>
      <c r="AD227" s="15" t="str">
        <f>IF('REGISTRO 1'!K226&lt;9,IF('REGISTRO 1'!K226&gt;4,'REGISTRO 1'!K226,""),"")</f>
        <v/>
      </c>
      <c r="AE227" s="15" t="str">
        <f>IF('REGISTRO 1'!K226&lt;13,IF('REGISTRO 1'!K226&gt;8,'REGISTRO 1'!K226,""),"")</f>
        <v/>
      </c>
      <c r="AF227" s="16" t="str">
        <f>IF('REGISTRO 1'!K226&gt;12,'REGISTRO 1'!K226,"")</f>
        <v/>
      </c>
      <c r="AG227" s="21" t="str">
        <f>IF('REGISTRO 1'!O226="","",IF('REGISTRO 1'!O226&lt;4,'REGISTRO 1'!O226,""))</f>
        <v/>
      </c>
      <c r="AH227" s="15" t="str">
        <f>IF('REGISTRO 1'!O226&lt;7,IF('REGISTRO 1'!O226&gt;3,'REGISTRO 1'!O226,""),"")</f>
        <v/>
      </c>
      <c r="AI227" s="15" t="str">
        <f>IF('REGISTRO 1'!O226&lt;10,IF('REGISTRO 1'!O226&gt;6,'REGISTRO 1'!O226,""),"")</f>
        <v/>
      </c>
      <c r="AJ227" s="16" t="str">
        <f>IF('REGISTRO 1'!O226&gt;9,'REGISTRO 1'!O226,"")</f>
        <v/>
      </c>
      <c r="AK227" s="21" t="str">
        <f>IF('REGISTRO 1'!S226="","",IF('REGISTRO 1'!S226&lt;3,'REGISTRO 1'!S226,""))</f>
        <v/>
      </c>
      <c r="AL227" s="15" t="str">
        <f>IF('REGISTRO 1'!S226&lt;5,IF('REGISTRO 1'!S226&gt;2,'REGISTRO 1'!S226,""),"")</f>
        <v/>
      </c>
      <c r="AM227" s="15" t="str">
        <f>IF('REGISTRO 1'!S226&lt;7,IF('REGISTRO 1'!S226&gt;4,'REGISTRO 1'!S226,""),"")</f>
        <v/>
      </c>
      <c r="AN227" s="16" t="str">
        <f>IF('REGISTRO 1'!S226&gt;6,'REGISTRO 1'!S226,"")</f>
        <v/>
      </c>
      <c r="AO227" s="21" t="str">
        <f>IF('REGISTRO 1'!W226="","",IF('REGISTRO 1'!W226&lt;3,'REGISTRO 1'!W226,""))</f>
        <v/>
      </c>
      <c r="AP227" s="15" t="str">
        <f>IF('REGISTRO 1'!W226&lt;5,IF('REGISTRO 1'!W226&gt;2,'REGISTRO 1'!W226,""),"")</f>
        <v/>
      </c>
      <c r="AQ227" s="15" t="str">
        <f>IF('REGISTRO 1'!W226&lt;7,IF('REGISTRO 1'!W226&gt;4,'REGISTRO 1'!W226,""),"")</f>
        <v/>
      </c>
      <c r="AR227" s="16" t="str">
        <f>IF('REGISTRO 1'!W226&gt;6,'REGISTRO 1'!W226,"")</f>
        <v/>
      </c>
      <c r="AS227" s="38" t="str">
        <f t="shared" si="16"/>
        <v/>
      </c>
      <c r="AT227" s="21" t="str">
        <f>IF('REGISTRO 1'!H226="","",IF('REGISTRO 1'!H226&lt;5,'REGISTRO 1'!H226,""))</f>
        <v/>
      </c>
      <c r="AU227" s="15" t="str">
        <f>IF('REGISTRO 1'!H226&lt;9,IF('REGISTRO 1'!H226&gt;4,'REGISTRO 1'!H226,""),"")</f>
        <v/>
      </c>
      <c r="AV227" s="15" t="str">
        <f>IF('REGISTRO 1'!H226&lt;13,IF('REGISTRO 1'!H226&gt;8,'REGISTRO 1'!H226,""),"")</f>
        <v/>
      </c>
      <c r="AW227" s="16" t="str">
        <f>IF('REGISTRO 1'!H226&gt;12,'REGISTRO 1'!H226,"")</f>
        <v/>
      </c>
      <c r="AX227" s="21" t="str">
        <f>IF('REGISTRO 1'!L226="","",IF('REGISTRO 1'!L226&lt;5,'REGISTRO 1'!L226,""))</f>
        <v/>
      </c>
      <c r="AY227" s="15" t="str">
        <f>IF('REGISTRO 1'!L226&lt;9,IF('REGISTRO 1'!L226&gt;4,'REGISTRO 1'!L226,""),"")</f>
        <v/>
      </c>
      <c r="AZ227" s="15" t="str">
        <f>IF('REGISTRO 1'!L226&lt;13,IF('REGISTRO 1'!L226&gt;8,'REGISTRO 1'!L226,""),"")</f>
        <v/>
      </c>
      <c r="BA227" s="16" t="str">
        <f>IF('REGISTRO 1'!L226&gt;12,'REGISTRO 1'!L226,"")</f>
        <v/>
      </c>
      <c r="BB227" s="21" t="str">
        <f>IF('REGISTRO 1'!P226="","",IF('REGISTRO 1'!P226&lt;4,'REGISTRO 1'!P226,""))</f>
        <v/>
      </c>
      <c r="BC227" s="15" t="str">
        <f>IF('REGISTRO 1'!P226&lt;7,IF('REGISTRO 1'!P226&gt;3,'REGISTRO 1'!P226,""),"")</f>
        <v/>
      </c>
      <c r="BD227" s="15" t="str">
        <f>IF('REGISTRO 1'!P226&lt;10,IF('REGISTRO 1'!P226&gt;6,'REGISTRO 1'!P226,""),"")</f>
        <v/>
      </c>
      <c r="BE227" s="16" t="str">
        <f>IF('REGISTRO 1'!P226&gt;9,'REGISTRO 1'!P226,"")</f>
        <v/>
      </c>
      <c r="BF227" s="21" t="str">
        <f>IF('REGISTRO 1'!T226="","",IF('REGISTRO 1'!T226&lt;3,'REGISTRO 1'!T226,""))</f>
        <v/>
      </c>
      <c r="BG227" s="15" t="str">
        <f>IF('REGISTRO 1'!T226&lt;5,IF('REGISTRO 1'!T226&gt;2,'REGISTRO 1'!T226,""),"")</f>
        <v/>
      </c>
      <c r="BH227" s="15" t="str">
        <f>IF('REGISTRO 1'!T226&lt;7,IF('REGISTRO 1'!T226&gt;4,'REGISTRO 1'!T226,""),"")</f>
        <v/>
      </c>
      <c r="BI227" s="16" t="str">
        <f>IF('REGISTRO 1'!T226&gt;6,'REGISTRO 1'!T226,"")</f>
        <v/>
      </c>
      <c r="BJ227" s="21" t="str">
        <f>IF('REGISTRO 1'!X226="","",IF('REGISTRO 1'!X226&lt;3,'REGISTRO 1'!X226,""))</f>
        <v/>
      </c>
      <c r="BK227" s="15" t="str">
        <f>IF('REGISTRO 1'!X226&lt;5,IF('REGISTRO 1'!X226&gt;2,'REGISTRO 1'!X226,""),"")</f>
        <v/>
      </c>
      <c r="BL227" s="15" t="str">
        <f>IF('REGISTRO 1'!X226&lt;7,IF('REGISTRO 1'!X226&gt;4,'REGISTRO 1'!X226,""),"")</f>
        <v/>
      </c>
      <c r="BM227" s="16" t="str">
        <f>IF('REGISTRO 1'!X226&gt;6,'REGISTRO 1'!X226,"")</f>
        <v/>
      </c>
      <c r="BN227" s="38" t="str">
        <f t="shared" si="17"/>
        <v/>
      </c>
      <c r="BO227" s="14" t="str">
        <f>IF('REGISTRO 1'!I226="","",IF('REGISTRO 1'!I226&lt;5,'REGISTRO 1'!I226,""))</f>
        <v/>
      </c>
      <c r="BP227" s="15" t="str">
        <f>IF('REGISTRO 1'!I226&lt;9,IF('REGISTRO 1'!I226&gt;4,'REGISTRO 1'!I226,""),"")</f>
        <v/>
      </c>
      <c r="BQ227" s="15" t="str">
        <f>IF('REGISTRO 1'!I226&lt;13,IF('REGISTRO 1'!I226&gt;8,'REGISTRO 1'!I226,""),"")</f>
        <v/>
      </c>
      <c r="BR227" s="16" t="str">
        <f>IF('REGISTRO 1'!I226&gt;12,'REGISTRO 1'!I226,"")</f>
        <v/>
      </c>
      <c r="BS227" s="14" t="str">
        <f>IF('REGISTRO 1'!M226="","",IF('REGISTRO 1'!M226&lt;5,'REGISTRO 1'!M226,""))</f>
        <v/>
      </c>
      <c r="BT227" s="15" t="str">
        <f>IF('REGISTRO 1'!M226&lt;9,IF('REGISTRO 1'!M226&gt;4,'REGISTRO 1'!M226,""),"")</f>
        <v/>
      </c>
      <c r="BU227" s="15" t="str">
        <f>IF('REGISTRO 1'!M226&lt;13,IF('REGISTRO 1'!M226&gt;8,'REGISTRO 1'!M226,""),"")</f>
        <v/>
      </c>
      <c r="BV227" s="16" t="str">
        <f>IF('REGISTRO 1'!M226&gt;12,'REGISTRO 1'!M226,"")</f>
        <v/>
      </c>
      <c r="BW227" s="14" t="str">
        <f>IF('REGISTRO 1'!Q226="","",IF('REGISTRO 1'!Q226&lt;4,'REGISTRO 1'!Q226,""))</f>
        <v/>
      </c>
      <c r="BX227" s="15" t="str">
        <f>IF('REGISTRO 1'!Q226&lt;7,IF('REGISTRO 1'!Q226&gt;3,'REGISTRO 1'!Q226,""),"")</f>
        <v/>
      </c>
      <c r="BY227" s="15" t="str">
        <f>IF('REGISTRO 1'!Q226&lt;10,IF('REGISTRO 1'!Q226&gt;6,'REGISTRO 1'!Q226,""),"")</f>
        <v/>
      </c>
      <c r="BZ227" s="16" t="str">
        <f>IF('REGISTRO 1'!Q226&gt;9,'REGISTRO 1'!Q226,"")</f>
        <v/>
      </c>
      <c r="CA227" s="14" t="str">
        <f>IF('REGISTRO 1'!U226="","",IF('REGISTRO 1'!U226&lt;3,'REGISTRO 1'!U226,""))</f>
        <v/>
      </c>
      <c r="CB227" s="15" t="str">
        <f>IF('REGISTRO 1'!U226&lt;5,IF('REGISTRO 1'!U226&gt;2,'REGISTRO 1'!U226,""),"")</f>
        <v/>
      </c>
      <c r="CC227" s="15" t="str">
        <f>IF('REGISTRO 1'!U226&lt;7,IF('REGISTRO 1'!U226&gt;4,'REGISTRO 1'!U226,""),"")</f>
        <v/>
      </c>
      <c r="CD227" s="16" t="str">
        <f>IF('REGISTRO 1'!U226&gt;6,'REGISTRO 1'!U226,"")</f>
        <v/>
      </c>
      <c r="CE227" s="14" t="str">
        <f>IF('REGISTRO 1'!Y226="","",IF('REGISTRO 1'!Y226&lt;3,'REGISTRO 1'!Y226,""))</f>
        <v/>
      </c>
      <c r="CF227" s="15" t="str">
        <f>IF('REGISTRO 1'!Y226&lt;5,IF('REGISTRO 1'!Y226&gt;2,'REGISTRO 1'!Y226,""),"")</f>
        <v/>
      </c>
      <c r="CG227" s="15" t="str">
        <f>IF('REGISTRO 1'!Y226&lt;7,IF('REGISTRO 1'!Y226&gt;4,'REGISTRO 1'!Y226,""),"")</f>
        <v/>
      </c>
      <c r="CH227" s="16" t="str">
        <f>IF('REGISTRO 1'!Y226&gt;6,'REGISTRO 1'!Y226,"")</f>
        <v/>
      </c>
      <c r="CI227" s="73" t="str">
        <f t="shared" si="18"/>
        <v/>
      </c>
      <c r="CJ227" s="180" t="str">
        <f t="shared" si="19"/>
        <v/>
      </c>
      <c r="CK227" s="140" t="str">
        <f>IF('REGISTRO 1'!$C226="","",'REGISTRO 1'!D226)</f>
        <v/>
      </c>
      <c r="CL227" s="10" t="str">
        <f>IF('REGISTRO 1'!$C226="","",'REGISTRO 1'!E226)</f>
        <v/>
      </c>
    </row>
    <row r="228" spans="2:90" x14ac:dyDescent="0.25">
      <c r="B228" s="69" t="s">
        <v>257</v>
      </c>
      <c r="C228" s="28" t="str">
        <f>IF('REGISTRO 1'!C227="","",'REGISTRO 1'!C227)</f>
        <v/>
      </c>
      <c r="D228" s="110" t="str">
        <f>IF('REGISTRO 1'!F227="","",IF('REGISTRO 1'!F227&lt;5,'REGISTRO 1'!F227,""))</f>
        <v/>
      </c>
      <c r="E228" s="75" t="str">
        <f>IF('REGISTRO 1'!F227&lt;9,IF('REGISTRO 1'!F227&gt;4,'REGISTRO 1'!F227,""),"")</f>
        <v/>
      </c>
      <c r="F228" s="75" t="str">
        <f>IF('REGISTRO 1'!F227&lt;13,IF('REGISTRO 1'!F227&gt;8,'REGISTRO 1'!F227,""),"")</f>
        <v/>
      </c>
      <c r="G228" s="22" t="str">
        <f>IF('REGISTRO 1'!F227&gt;12,'REGISTRO 1'!F227,"")</f>
        <v/>
      </c>
      <c r="H228" s="110" t="str">
        <f>IF('REGISTRO 1'!J227="","",IF('REGISTRO 1'!J227&lt;5,'REGISTRO 1'!J227,""))</f>
        <v/>
      </c>
      <c r="I228" s="75" t="str">
        <f>IF('REGISTRO 1'!J227&lt;9,IF('REGISTRO 1'!J227&gt;4,'REGISTRO 1'!J227,""),"")</f>
        <v/>
      </c>
      <c r="J228" s="75" t="str">
        <f>IF('REGISTRO 1'!J227&lt;13,IF('REGISTRO 1'!J227&gt;8,'REGISTRO 1'!J227,""),"")</f>
        <v/>
      </c>
      <c r="K228" s="22" t="str">
        <f>IF('REGISTRO 1'!J227&gt;12,'REGISTRO 1'!J227,"")</f>
        <v/>
      </c>
      <c r="L228" s="110" t="str">
        <f>IF('REGISTRO 1'!N227="","",IF('REGISTRO 1'!N227&lt;4,'REGISTRO 1'!N227,""))</f>
        <v/>
      </c>
      <c r="M228" s="75" t="str">
        <f>IF('REGISTRO 1'!N227&lt;7,IF('REGISTRO 1'!N227&gt;3,'REGISTRO 1'!N227,""),"")</f>
        <v/>
      </c>
      <c r="N228" s="75" t="str">
        <f>IF('REGISTRO 1'!N227&lt;10,IF('REGISTRO 1'!N227&gt;6,'REGISTRO 1'!N227,""),"")</f>
        <v/>
      </c>
      <c r="O228" s="22" t="str">
        <f>IF('REGISTRO 1'!N227&gt;9,'REGISTRO 1'!N227,"")</f>
        <v/>
      </c>
      <c r="P228" s="110" t="str">
        <f>IF('REGISTRO 1'!R227="","",IF('REGISTRO 1'!R227&lt;3,'REGISTRO 1'!R227,""))</f>
        <v/>
      </c>
      <c r="Q228" s="75" t="str">
        <f>IF('REGISTRO 1'!R227&lt;5,IF('REGISTRO 1'!R227&gt;2,'REGISTRO 1'!R227,""),"")</f>
        <v/>
      </c>
      <c r="R228" s="75" t="str">
        <f>IF('REGISTRO 1'!R227&lt;7,IF('REGISTRO 1'!R227&gt;4,'REGISTRO 1'!R227,""),"")</f>
        <v/>
      </c>
      <c r="S228" s="22" t="str">
        <f>IF('REGISTRO 1'!R227&gt;6,'REGISTRO 1'!R227,"")</f>
        <v/>
      </c>
      <c r="T228" s="110" t="str">
        <f>IF('REGISTRO 1'!V227="","",IF('REGISTRO 1'!V227&lt;3,'REGISTRO 1'!V227,""))</f>
        <v/>
      </c>
      <c r="U228" s="75" t="str">
        <f>IF('REGISTRO 1'!V227&lt;5,IF('REGISTRO 1'!V227&gt;2,'REGISTRO 1'!V227,""),"")</f>
        <v/>
      </c>
      <c r="V228" s="75" t="str">
        <f>IF('REGISTRO 1'!V227&lt;7,IF('REGISTRO 1'!V227&gt;4,'REGISTRO 1'!V227,""),"")</f>
        <v/>
      </c>
      <c r="W228" s="111" t="str">
        <f>IF('REGISTRO 1'!V227&gt;6,'REGISTRO 1'!V227,"")</f>
        <v/>
      </c>
      <c r="X228" s="162" t="str">
        <f t="shared" si="15"/>
        <v/>
      </c>
      <c r="Y228" s="163" t="str">
        <f>IF('REGISTRO 1'!G227="","",IF('REGISTRO 1'!G227&lt;5,'REGISTRO 1'!G227,""))</f>
        <v/>
      </c>
      <c r="Z228" s="164" t="str">
        <f>IF('REGISTRO 1'!G227&lt;9,IF('REGISTRO 1'!G227&gt;4,'REGISTRO 1'!G227,""),"")</f>
        <v/>
      </c>
      <c r="AA228" s="164" t="str">
        <f>IF('REGISTRO 1'!G227&lt;13,IF('REGISTRO 1'!G227&gt;8,'REGISTRO 1'!G227,""),"")</f>
        <v/>
      </c>
      <c r="AB228" s="165" t="str">
        <f>IF('REGISTRO 1'!G227&gt;12,'REGISTRO 1'!G227,"")</f>
        <v/>
      </c>
      <c r="AC228" s="166" t="str">
        <f>IF('REGISTRO 1'!K227="","",IF('REGISTRO 1'!K227&lt;5,'REGISTRO 1'!K227,""))</f>
        <v/>
      </c>
      <c r="AD228" s="164" t="str">
        <f>IF('REGISTRO 1'!K227&lt;9,IF('REGISTRO 1'!K227&gt;4,'REGISTRO 1'!K227,""),"")</f>
        <v/>
      </c>
      <c r="AE228" s="164" t="str">
        <f>IF('REGISTRO 1'!K227&lt;13,IF('REGISTRO 1'!K227&gt;8,'REGISTRO 1'!K227,""),"")</f>
        <v/>
      </c>
      <c r="AF228" s="165" t="str">
        <f>IF('REGISTRO 1'!K227&gt;12,'REGISTRO 1'!K227,"")</f>
        <v/>
      </c>
      <c r="AG228" s="166" t="str">
        <f>IF('REGISTRO 1'!O227="","",IF('REGISTRO 1'!O227&lt;4,'REGISTRO 1'!O227,""))</f>
        <v/>
      </c>
      <c r="AH228" s="164" t="str">
        <f>IF('REGISTRO 1'!O227&lt;7,IF('REGISTRO 1'!O227&gt;3,'REGISTRO 1'!O227,""),"")</f>
        <v/>
      </c>
      <c r="AI228" s="164" t="str">
        <f>IF('REGISTRO 1'!O227&lt;10,IF('REGISTRO 1'!O227&gt;6,'REGISTRO 1'!O227,""),"")</f>
        <v/>
      </c>
      <c r="AJ228" s="165" t="str">
        <f>IF('REGISTRO 1'!O227&gt;9,'REGISTRO 1'!O227,"")</f>
        <v/>
      </c>
      <c r="AK228" s="166" t="str">
        <f>IF('REGISTRO 1'!S227="","",IF('REGISTRO 1'!S227&lt;3,'REGISTRO 1'!S227,""))</f>
        <v/>
      </c>
      <c r="AL228" s="164" t="str">
        <f>IF('REGISTRO 1'!S227&lt;5,IF('REGISTRO 1'!S227&gt;2,'REGISTRO 1'!S227,""),"")</f>
        <v/>
      </c>
      <c r="AM228" s="164" t="str">
        <f>IF('REGISTRO 1'!S227&lt;7,IF('REGISTRO 1'!S227&gt;4,'REGISTRO 1'!S227,""),"")</f>
        <v/>
      </c>
      <c r="AN228" s="165" t="str">
        <f>IF('REGISTRO 1'!S227&gt;6,'REGISTRO 1'!S227,"")</f>
        <v/>
      </c>
      <c r="AO228" s="166" t="str">
        <f>IF('REGISTRO 1'!W227="","",IF('REGISTRO 1'!W227&lt;3,'REGISTRO 1'!W227,""))</f>
        <v/>
      </c>
      <c r="AP228" s="164" t="str">
        <f>IF('REGISTRO 1'!W227&lt;5,IF('REGISTRO 1'!W227&gt;2,'REGISTRO 1'!W227,""),"")</f>
        <v/>
      </c>
      <c r="AQ228" s="164" t="str">
        <f>IF('REGISTRO 1'!W227&lt;7,IF('REGISTRO 1'!W227&gt;4,'REGISTRO 1'!W227,""),"")</f>
        <v/>
      </c>
      <c r="AR228" s="165" t="str">
        <f>IF('REGISTRO 1'!W227&gt;6,'REGISTRO 1'!W227,"")</f>
        <v/>
      </c>
      <c r="AS228" s="162" t="str">
        <f t="shared" si="16"/>
        <v/>
      </c>
      <c r="AT228" s="110" t="str">
        <f>IF('REGISTRO 1'!H227="","",IF('REGISTRO 1'!H227&lt;5,'REGISTRO 1'!H227,""))</f>
        <v/>
      </c>
      <c r="AU228" s="75" t="str">
        <f>IF('REGISTRO 1'!H227&lt;9,IF('REGISTRO 1'!H227&gt;4,'REGISTRO 1'!H227,""),"")</f>
        <v/>
      </c>
      <c r="AV228" s="75" t="str">
        <f>IF('REGISTRO 1'!H227&lt;13,IF('REGISTRO 1'!H227&gt;8,'REGISTRO 1'!H227,""),"")</f>
        <v/>
      </c>
      <c r="AW228" s="22" t="str">
        <f>IF('REGISTRO 1'!H227&gt;12,'REGISTRO 1'!H227,"")</f>
        <v/>
      </c>
      <c r="AX228" s="110" t="str">
        <f>IF('REGISTRO 1'!L227="","",IF('REGISTRO 1'!L227&lt;5,'REGISTRO 1'!L227,""))</f>
        <v/>
      </c>
      <c r="AY228" s="75" t="str">
        <f>IF('REGISTRO 1'!L227&lt;9,IF('REGISTRO 1'!L227&gt;4,'REGISTRO 1'!L227,""),"")</f>
        <v/>
      </c>
      <c r="AZ228" s="75" t="str">
        <f>IF('REGISTRO 1'!L227&lt;13,IF('REGISTRO 1'!L227&gt;8,'REGISTRO 1'!L227,""),"")</f>
        <v/>
      </c>
      <c r="BA228" s="22" t="str">
        <f>IF('REGISTRO 1'!L227&gt;12,'REGISTRO 1'!L227,"")</f>
        <v/>
      </c>
      <c r="BB228" s="110" t="str">
        <f>IF('REGISTRO 1'!P227="","",IF('REGISTRO 1'!P227&lt;4,'REGISTRO 1'!P227,""))</f>
        <v/>
      </c>
      <c r="BC228" s="75" t="str">
        <f>IF('REGISTRO 1'!P227&lt;7,IF('REGISTRO 1'!P227&gt;3,'REGISTRO 1'!P227,""),"")</f>
        <v/>
      </c>
      <c r="BD228" s="75" t="str">
        <f>IF('REGISTRO 1'!P227&lt;10,IF('REGISTRO 1'!P227&gt;6,'REGISTRO 1'!P227,""),"")</f>
        <v/>
      </c>
      <c r="BE228" s="22" t="str">
        <f>IF('REGISTRO 1'!P227&gt;9,'REGISTRO 1'!P227,"")</f>
        <v/>
      </c>
      <c r="BF228" s="110" t="str">
        <f>IF('REGISTRO 1'!T227="","",IF('REGISTRO 1'!T227&lt;3,'REGISTRO 1'!T227,""))</f>
        <v/>
      </c>
      <c r="BG228" s="75" t="str">
        <f>IF('REGISTRO 1'!T227&lt;5,IF('REGISTRO 1'!T227&gt;2,'REGISTRO 1'!T227,""),"")</f>
        <v/>
      </c>
      <c r="BH228" s="75" t="str">
        <f>IF('REGISTRO 1'!T227&lt;7,IF('REGISTRO 1'!T227&gt;4,'REGISTRO 1'!T227,""),"")</f>
        <v/>
      </c>
      <c r="BI228" s="22" t="str">
        <f>IF('REGISTRO 1'!T227&gt;6,'REGISTRO 1'!T227,"")</f>
        <v/>
      </c>
      <c r="BJ228" s="110" t="str">
        <f>IF('REGISTRO 1'!X227="","",IF('REGISTRO 1'!X227&lt;3,'REGISTRO 1'!X227,""))</f>
        <v/>
      </c>
      <c r="BK228" s="75" t="str">
        <f>IF('REGISTRO 1'!X227&lt;5,IF('REGISTRO 1'!X227&gt;2,'REGISTRO 1'!X227,""),"")</f>
        <v/>
      </c>
      <c r="BL228" s="75" t="str">
        <f>IF('REGISTRO 1'!X227&lt;7,IF('REGISTRO 1'!X227&gt;4,'REGISTRO 1'!X227,""),"")</f>
        <v/>
      </c>
      <c r="BM228" s="22" t="str">
        <f>IF('REGISTRO 1'!X227&gt;6,'REGISTRO 1'!X227,"")</f>
        <v/>
      </c>
      <c r="BN228" s="162" t="str">
        <f t="shared" si="17"/>
        <v/>
      </c>
      <c r="BO228" s="167" t="str">
        <f>IF('REGISTRO 1'!I227="","",IF('REGISTRO 1'!I227&lt;5,'REGISTRO 1'!I227,""))</f>
        <v/>
      </c>
      <c r="BP228" s="168" t="str">
        <f>IF('REGISTRO 1'!I227&lt;9,IF('REGISTRO 1'!I227&gt;4,'REGISTRO 1'!I227,""),"")</f>
        <v/>
      </c>
      <c r="BQ228" s="168" t="str">
        <f>IF('REGISTRO 1'!I227&lt;13,IF('REGISTRO 1'!I227&gt;8,'REGISTRO 1'!I227,""),"")</f>
        <v/>
      </c>
      <c r="BR228" s="169" t="str">
        <f>IF('REGISTRO 1'!I227&gt;12,'REGISTRO 1'!I227,"")</f>
        <v/>
      </c>
      <c r="BS228" s="167" t="str">
        <f>IF('REGISTRO 1'!M227="","",IF('REGISTRO 1'!M227&lt;5,'REGISTRO 1'!M227,""))</f>
        <v/>
      </c>
      <c r="BT228" s="168" t="str">
        <f>IF('REGISTRO 1'!M227&lt;9,IF('REGISTRO 1'!M227&gt;4,'REGISTRO 1'!M227,""),"")</f>
        <v/>
      </c>
      <c r="BU228" s="168" t="str">
        <f>IF('REGISTRO 1'!M227&lt;13,IF('REGISTRO 1'!M227&gt;8,'REGISTRO 1'!M227,""),"")</f>
        <v/>
      </c>
      <c r="BV228" s="169" t="str">
        <f>IF('REGISTRO 1'!M227&gt;12,'REGISTRO 1'!M227,"")</f>
        <v/>
      </c>
      <c r="BW228" s="167" t="str">
        <f>IF('REGISTRO 1'!Q227="","",IF('REGISTRO 1'!Q227&lt;4,'REGISTRO 1'!Q227,""))</f>
        <v/>
      </c>
      <c r="BX228" s="168" t="str">
        <f>IF('REGISTRO 1'!Q227&lt;7,IF('REGISTRO 1'!Q227&gt;3,'REGISTRO 1'!Q227,""),"")</f>
        <v/>
      </c>
      <c r="BY228" s="168" t="str">
        <f>IF('REGISTRO 1'!Q227&lt;10,IF('REGISTRO 1'!Q227&gt;6,'REGISTRO 1'!Q227,""),"")</f>
        <v/>
      </c>
      <c r="BZ228" s="169" t="str">
        <f>IF('REGISTRO 1'!Q227&gt;9,'REGISTRO 1'!Q227,"")</f>
        <v/>
      </c>
      <c r="CA228" s="167" t="str">
        <f>IF('REGISTRO 1'!U227="","",IF('REGISTRO 1'!U227&lt;3,'REGISTRO 1'!U227,""))</f>
        <v/>
      </c>
      <c r="CB228" s="168" t="str">
        <f>IF('REGISTRO 1'!U227&lt;5,IF('REGISTRO 1'!U227&gt;2,'REGISTRO 1'!U227,""),"")</f>
        <v/>
      </c>
      <c r="CC228" s="168" t="str">
        <f>IF('REGISTRO 1'!U227&lt;7,IF('REGISTRO 1'!U227&gt;4,'REGISTRO 1'!U227,""),"")</f>
        <v/>
      </c>
      <c r="CD228" s="169" t="str">
        <f>IF('REGISTRO 1'!U227&gt;6,'REGISTRO 1'!U227,"")</f>
        <v/>
      </c>
      <c r="CE228" s="167" t="str">
        <f>IF('REGISTRO 1'!Y227="","",IF('REGISTRO 1'!Y227&lt;3,'REGISTRO 1'!Y227,""))</f>
        <v/>
      </c>
      <c r="CF228" s="168" t="str">
        <f>IF('REGISTRO 1'!Y227&lt;5,IF('REGISTRO 1'!Y227&gt;2,'REGISTRO 1'!Y227,""),"")</f>
        <v/>
      </c>
      <c r="CG228" s="168" t="str">
        <f>IF('REGISTRO 1'!Y227&lt;7,IF('REGISTRO 1'!Y227&gt;4,'REGISTRO 1'!Y227,""),"")</f>
        <v/>
      </c>
      <c r="CH228" s="169" t="str">
        <f>IF('REGISTRO 1'!Y227&gt;6,'REGISTRO 1'!Y227,"")</f>
        <v/>
      </c>
      <c r="CI228" s="170" t="str">
        <f t="shared" si="18"/>
        <v/>
      </c>
      <c r="CJ228" s="181" t="str">
        <f t="shared" si="19"/>
        <v/>
      </c>
      <c r="CK228" s="140" t="str">
        <f>IF('REGISTRO 1'!$C227="","",'REGISTRO 1'!D227)</f>
        <v/>
      </c>
      <c r="CL228" s="10" t="str">
        <f>IF('REGISTRO 1'!$C227="","",'REGISTRO 1'!E227)</f>
        <v/>
      </c>
    </row>
    <row r="229" spans="2:90" x14ac:dyDescent="0.25">
      <c r="B229" s="172" t="s">
        <v>258</v>
      </c>
      <c r="C229" s="54" t="str">
        <f>IF('REGISTRO 1'!C228="","",'REGISTRO 1'!C228)</f>
        <v/>
      </c>
      <c r="D229" s="21" t="str">
        <f>IF('REGISTRO 1'!F228="","",IF('REGISTRO 1'!F228&lt;5,'REGISTRO 1'!F228,""))</f>
        <v/>
      </c>
      <c r="E229" s="15" t="str">
        <f>IF('REGISTRO 1'!F228&lt;9,IF('REGISTRO 1'!F228&gt;4,'REGISTRO 1'!F228,""),"")</f>
        <v/>
      </c>
      <c r="F229" s="15" t="str">
        <f>IF('REGISTRO 1'!F228&lt;13,IF('REGISTRO 1'!F228&gt;8,'REGISTRO 1'!F228,""),"")</f>
        <v/>
      </c>
      <c r="G229" s="16" t="str">
        <f>IF('REGISTRO 1'!F228&gt;12,'REGISTRO 1'!F228,"")</f>
        <v/>
      </c>
      <c r="H229" s="21" t="str">
        <f>IF('REGISTRO 1'!J228="","",IF('REGISTRO 1'!J228&lt;5,'REGISTRO 1'!J228,""))</f>
        <v/>
      </c>
      <c r="I229" s="15" t="str">
        <f>IF('REGISTRO 1'!J228&lt;9,IF('REGISTRO 1'!J228&gt;4,'REGISTRO 1'!J228,""),"")</f>
        <v/>
      </c>
      <c r="J229" s="15" t="str">
        <f>IF('REGISTRO 1'!J228&lt;13,IF('REGISTRO 1'!J228&gt;8,'REGISTRO 1'!J228,""),"")</f>
        <v/>
      </c>
      <c r="K229" s="16" t="str">
        <f>IF('REGISTRO 1'!J228&gt;12,'REGISTRO 1'!J228,"")</f>
        <v/>
      </c>
      <c r="L229" s="21" t="str">
        <f>IF('REGISTRO 1'!N228="","",IF('REGISTRO 1'!N228&lt;4,'REGISTRO 1'!N228,""))</f>
        <v/>
      </c>
      <c r="M229" s="15" t="str">
        <f>IF('REGISTRO 1'!N228&lt;7,IF('REGISTRO 1'!N228&gt;3,'REGISTRO 1'!N228,""),"")</f>
        <v/>
      </c>
      <c r="N229" s="15" t="str">
        <f>IF('REGISTRO 1'!N228&lt;10,IF('REGISTRO 1'!N228&gt;6,'REGISTRO 1'!N228,""),"")</f>
        <v/>
      </c>
      <c r="O229" s="16" t="str">
        <f>IF('REGISTRO 1'!N228&gt;9,'REGISTRO 1'!N228,"")</f>
        <v/>
      </c>
      <c r="P229" s="21" t="str">
        <f>IF('REGISTRO 1'!R228="","",IF('REGISTRO 1'!R228&lt;3,'REGISTRO 1'!R228,""))</f>
        <v/>
      </c>
      <c r="Q229" s="15" t="str">
        <f>IF('REGISTRO 1'!R228&lt;5,IF('REGISTRO 1'!R228&gt;2,'REGISTRO 1'!R228,""),"")</f>
        <v/>
      </c>
      <c r="R229" s="15" t="str">
        <f>IF('REGISTRO 1'!R228&lt;7,IF('REGISTRO 1'!R228&gt;4,'REGISTRO 1'!R228,""),"")</f>
        <v/>
      </c>
      <c r="S229" s="16" t="str">
        <f>IF('REGISTRO 1'!R228&gt;6,'REGISTRO 1'!R228,"")</f>
        <v/>
      </c>
      <c r="T229" s="21" t="str">
        <f>IF('REGISTRO 1'!V228="","",IF('REGISTRO 1'!V228&lt;3,'REGISTRO 1'!V228,""))</f>
        <v/>
      </c>
      <c r="U229" s="15" t="str">
        <f>IF('REGISTRO 1'!V228&lt;5,IF('REGISTRO 1'!V228&gt;2,'REGISTRO 1'!V228,""),"")</f>
        <v/>
      </c>
      <c r="V229" s="15" t="str">
        <f>IF('REGISTRO 1'!V228&lt;7,IF('REGISTRO 1'!V228&gt;4,'REGISTRO 1'!V228,""),"")</f>
        <v/>
      </c>
      <c r="W229" s="20" t="str">
        <f>IF('REGISTRO 1'!V228&gt;6,'REGISTRO 1'!V228,"")</f>
        <v/>
      </c>
      <c r="X229" s="38" t="str">
        <f t="shared" si="15"/>
        <v/>
      </c>
      <c r="Y229" s="14" t="str">
        <f>IF('REGISTRO 1'!G228="","",IF('REGISTRO 1'!G228&lt;5,'REGISTRO 1'!G228,""))</f>
        <v/>
      </c>
      <c r="Z229" s="15" t="str">
        <f>IF('REGISTRO 1'!G228&lt;9,IF('REGISTRO 1'!G228&gt;4,'REGISTRO 1'!G228,""),"")</f>
        <v/>
      </c>
      <c r="AA229" s="15" t="str">
        <f>IF('REGISTRO 1'!G228&lt;13,IF('REGISTRO 1'!G228&gt;8,'REGISTRO 1'!G228,""),"")</f>
        <v/>
      </c>
      <c r="AB229" s="16" t="str">
        <f>IF('REGISTRO 1'!G228&gt;12,'REGISTRO 1'!G228,"")</f>
        <v/>
      </c>
      <c r="AC229" s="21" t="str">
        <f>IF('REGISTRO 1'!K228="","",IF('REGISTRO 1'!K228&lt;5,'REGISTRO 1'!K228,""))</f>
        <v/>
      </c>
      <c r="AD229" s="15" t="str">
        <f>IF('REGISTRO 1'!K228&lt;9,IF('REGISTRO 1'!K228&gt;4,'REGISTRO 1'!K228,""),"")</f>
        <v/>
      </c>
      <c r="AE229" s="15" t="str">
        <f>IF('REGISTRO 1'!K228&lt;13,IF('REGISTRO 1'!K228&gt;8,'REGISTRO 1'!K228,""),"")</f>
        <v/>
      </c>
      <c r="AF229" s="16" t="str">
        <f>IF('REGISTRO 1'!K228&gt;12,'REGISTRO 1'!K228,"")</f>
        <v/>
      </c>
      <c r="AG229" s="21" t="str">
        <f>IF('REGISTRO 1'!O228="","",IF('REGISTRO 1'!O228&lt;4,'REGISTRO 1'!O228,""))</f>
        <v/>
      </c>
      <c r="AH229" s="15" t="str">
        <f>IF('REGISTRO 1'!O228&lt;7,IF('REGISTRO 1'!O228&gt;3,'REGISTRO 1'!O228,""),"")</f>
        <v/>
      </c>
      <c r="AI229" s="15" t="str">
        <f>IF('REGISTRO 1'!O228&lt;10,IF('REGISTRO 1'!O228&gt;6,'REGISTRO 1'!O228,""),"")</f>
        <v/>
      </c>
      <c r="AJ229" s="16" t="str">
        <f>IF('REGISTRO 1'!O228&gt;9,'REGISTRO 1'!O228,"")</f>
        <v/>
      </c>
      <c r="AK229" s="21" t="str">
        <f>IF('REGISTRO 1'!S228="","",IF('REGISTRO 1'!S228&lt;3,'REGISTRO 1'!S228,""))</f>
        <v/>
      </c>
      <c r="AL229" s="15" t="str">
        <f>IF('REGISTRO 1'!S228&lt;5,IF('REGISTRO 1'!S228&gt;2,'REGISTRO 1'!S228,""),"")</f>
        <v/>
      </c>
      <c r="AM229" s="15" t="str">
        <f>IF('REGISTRO 1'!S228&lt;7,IF('REGISTRO 1'!S228&gt;4,'REGISTRO 1'!S228,""),"")</f>
        <v/>
      </c>
      <c r="AN229" s="16" t="str">
        <f>IF('REGISTRO 1'!S228&gt;6,'REGISTRO 1'!S228,"")</f>
        <v/>
      </c>
      <c r="AO229" s="21" t="str">
        <f>IF('REGISTRO 1'!W228="","",IF('REGISTRO 1'!W228&lt;3,'REGISTRO 1'!W228,""))</f>
        <v/>
      </c>
      <c r="AP229" s="15" t="str">
        <f>IF('REGISTRO 1'!W228&lt;5,IF('REGISTRO 1'!W228&gt;2,'REGISTRO 1'!W228,""),"")</f>
        <v/>
      </c>
      <c r="AQ229" s="15" t="str">
        <f>IF('REGISTRO 1'!W228&lt;7,IF('REGISTRO 1'!W228&gt;4,'REGISTRO 1'!W228,""),"")</f>
        <v/>
      </c>
      <c r="AR229" s="16" t="str">
        <f>IF('REGISTRO 1'!W228&gt;6,'REGISTRO 1'!W228,"")</f>
        <v/>
      </c>
      <c r="AS229" s="38" t="str">
        <f t="shared" si="16"/>
        <v/>
      </c>
      <c r="AT229" s="21" t="str">
        <f>IF('REGISTRO 1'!H228="","",IF('REGISTRO 1'!H228&lt;5,'REGISTRO 1'!H228,""))</f>
        <v/>
      </c>
      <c r="AU229" s="15" t="str">
        <f>IF('REGISTRO 1'!H228&lt;9,IF('REGISTRO 1'!H228&gt;4,'REGISTRO 1'!H228,""),"")</f>
        <v/>
      </c>
      <c r="AV229" s="15" t="str">
        <f>IF('REGISTRO 1'!H228&lt;13,IF('REGISTRO 1'!H228&gt;8,'REGISTRO 1'!H228,""),"")</f>
        <v/>
      </c>
      <c r="AW229" s="16" t="str">
        <f>IF('REGISTRO 1'!H228&gt;12,'REGISTRO 1'!H228,"")</f>
        <v/>
      </c>
      <c r="AX229" s="21" t="str">
        <f>IF('REGISTRO 1'!L228="","",IF('REGISTRO 1'!L228&lt;5,'REGISTRO 1'!L228,""))</f>
        <v/>
      </c>
      <c r="AY229" s="15" t="str">
        <f>IF('REGISTRO 1'!L228&lt;9,IF('REGISTRO 1'!L228&gt;4,'REGISTRO 1'!L228,""),"")</f>
        <v/>
      </c>
      <c r="AZ229" s="15" t="str">
        <f>IF('REGISTRO 1'!L228&lt;13,IF('REGISTRO 1'!L228&gt;8,'REGISTRO 1'!L228,""),"")</f>
        <v/>
      </c>
      <c r="BA229" s="16" t="str">
        <f>IF('REGISTRO 1'!L228&gt;12,'REGISTRO 1'!L228,"")</f>
        <v/>
      </c>
      <c r="BB229" s="21" t="str">
        <f>IF('REGISTRO 1'!P228="","",IF('REGISTRO 1'!P228&lt;4,'REGISTRO 1'!P228,""))</f>
        <v/>
      </c>
      <c r="BC229" s="15" t="str">
        <f>IF('REGISTRO 1'!P228&lt;7,IF('REGISTRO 1'!P228&gt;3,'REGISTRO 1'!P228,""),"")</f>
        <v/>
      </c>
      <c r="BD229" s="15" t="str">
        <f>IF('REGISTRO 1'!P228&lt;10,IF('REGISTRO 1'!P228&gt;6,'REGISTRO 1'!P228,""),"")</f>
        <v/>
      </c>
      <c r="BE229" s="16" t="str">
        <f>IF('REGISTRO 1'!P228&gt;9,'REGISTRO 1'!P228,"")</f>
        <v/>
      </c>
      <c r="BF229" s="21" t="str">
        <f>IF('REGISTRO 1'!T228="","",IF('REGISTRO 1'!T228&lt;3,'REGISTRO 1'!T228,""))</f>
        <v/>
      </c>
      <c r="BG229" s="15" t="str">
        <f>IF('REGISTRO 1'!T228&lt;5,IF('REGISTRO 1'!T228&gt;2,'REGISTRO 1'!T228,""),"")</f>
        <v/>
      </c>
      <c r="BH229" s="15" t="str">
        <f>IF('REGISTRO 1'!T228&lt;7,IF('REGISTRO 1'!T228&gt;4,'REGISTRO 1'!T228,""),"")</f>
        <v/>
      </c>
      <c r="BI229" s="16" t="str">
        <f>IF('REGISTRO 1'!T228&gt;6,'REGISTRO 1'!T228,"")</f>
        <v/>
      </c>
      <c r="BJ229" s="21" t="str">
        <f>IF('REGISTRO 1'!X228="","",IF('REGISTRO 1'!X228&lt;3,'REGISTRO 1'!X228,""))</f>
        <v/>
      </c>
      <c r="BK229" s="15" t="str">
        <f>IF('REGISTRO 1'!X228&lt;5,IF('REGISTRO 1'!X228&gt;2,'REGISTRO 1'!X228,""),"")</f>
        <v/>
      </c>
      <c r="BL229" s="15" t="str">
        <f>IF('REGISTRO 1'!X228&lt;7,IF('REGISTRO 1'!X228&gt;4,'REGISTRO 1'!X228,""),"")</f>
        <v/>
      </c>
      <c r="BM229" s="16" t="str">
        <f>IF('REGISTRO 1'!X228&gt;6,'REGISTRO 1'!X228,"")</f>
        <v/>
      </c>
      <c r="BN229" s="38" t="str">
        <f t="shared" si="17"/>
        <v/>
      </c>
      <c r="BO229" s="14" t="str">
        <f>IF('REGISTRO 1'!I228="","",IF('REGISTRO 1'!I228&lt;5,'REGISTRO 1'!I228,""))</f>
        <v/>
      </c>
      <c r="BP229" s="15" t="str">
        <f>IF('REGISTRO 1'!I228&lt;9,IF('REGISTRO 1'!I228&gt;4,'REGISTRO 1'!I228,""),"")</f>
        <v/>
      </c>
      <c r="BQ229" s="15" t="str">
        <f>IF('REGISTRO 1'!I228&lt;13,IF('REGISTRO 1'!I228&gt;8,'REGISTRO 1'!I228,""),"")</f>
        <v/>
      </c>
      <c r="BR229" s="16" t="str">
        <f>IF('REGISTRO 1'!I228&gt;12,'REGISTRO 1'!I228,"")</f>
        <v/>
      </c>
      <c r="BS229" s="14" t="str">
        <f>IF('REGISTRO 1'!M228="","",IF('REGISTRO 1'!M228&lt;5,'REGISTRO 1'!M228,""))</f>
        <v/>
      </c>
      <c r="BT229" s="15" t="str">
        <f>IF('REGISTRO 1'!M228&lt;9,IF('REGISTRO 1'!M228&gt;4,'REGISTRO 1'!M228,""),"")</f>
        <v/>
      </c>
      <c r="BU229" s="15" t="str">
        <f>IF('REGISTRO 1'!M228&lt;13,IF('REGISTRO 1'!M228&gt;8,'REGISTRO 1'!M228,""),"")</f>
        <v/>
      </c>
      <c r="BV229" s="16" t="str">
        <f>IF('REGISTRO 1'!M228&gt;12,'REGISTRO 1'!M228,"")</f>
        <v/>
      </c>
      <c r="BW229" s="14" t="str">
        <f>IF('REGISTRO 1'!Q228="","",IF('REGISTRO 1'!Q228&lt;4,'REGISTRO 1'!Q228,""))</f>
        <v/>
      </c>
      <c r="BX229" s="15" t="str">
        <f>IF('REGISTRO 1'!Q228&lt;7,IF('REGISTRO 1'!Q228&gt;3,'REGISTRO 1'!Q228,""),"")</f>
        <v/>
      </c>
      <c r="BY229" s="15" t="str">
        <f>IF('REGISTRO 1'!Q228&lt;10,IF('REGISTRO 1'!Q228&gt;6,'REGISTRO 1'!Q228,""),"")</f>
        <v/>
      </c>
      <c r="BZ229" s="16" t="str">
        <f>IF('REGISTRO 1'!Q228&gt;9,'REGISTRO 1'!Q228,"")</f>
        <v/>
      </c>
      <c r="CA229" s="14" t="str">
        <f>IF('REGISTRO 1'!U228="","",IF('REGISTRO 1'!U228&lt;3,'REGISTRO 1'!U228,""))</f>
        <v/>
      </c>
      <c r="CB229" s="15" t="str">
        <f>IF('REGISTRO 1'!U228&lt;5,IF('REGISTRO 1'!U228&gt;2,'REGISTRO 1'!U228,""),"")</f>
        <v/>
      </c>
      <c r="CC229" s="15" t="str">
        <f>IF('REGISTRO 1'!U228&lt;7,IF('REGISTRO 1'!U228&gt;4,'REGISTRO 1'!U228,""),"")</f>
        <v/>
      </c>
      <c r="CD229" s="16" t="str">
        <f>IF('REGISTRO 1'!U228&gt;6,'REGISTRO 1'!U228,"")</f>
        <v/>
      </c>
      <c r="CE229" s="14" t="str">
        <f>IF('REGISTRO 1'!Y228="","",IF('REGISTRO 1'!Y228&lt;3,'REGISTRO 1'!Y228,""))</f>
        <v/>
      </c>
      <c r="CF229" s="15" t="str">
        <f>IF('REGISTRO 1'!Y228&lt;5,IF('REGISTRO 1'!Y228&gt;2,'REGISTRO 1'!Y228,""),"")</f>
        <v/>
      </c>
      <c r="CG229" s="15" t="str">
        <f>IF('REGISTRO 1'!Y228&lt;7,IF('REGISTRO 1'!Y228&gt;4,'REGISTRO 1'!Y228,""),"")</f>
        <v/>
      </c>
      <c r="CH229" s="16" t="str">
        <f>IF('REGISTRO 1'!Y228&gt;6,'REGISTRO 1'!Y228,"")</f>
        <v/>
      </c>
      <c r="CI229" s="73" t="str">
        <f t="shared" si="18"/>
        <v/>
      </c>
      <c r="CJ229" s="180" t="str">
        <f t="shared" si="19"/>
        <v/>
      </c>
      <c r="CK229" s="140" t="str">
        <f>IF('REGISTRO 1'!$C228="","",'REGISTRO 1'!D228)</f>
        <v/>
      </c>
      <c r="CL229" s="10" t="str">
        <f>IF('REGISTRO 1'!$C228="","",'REGISTRO 1'!E228)</f>
        <v/>
      </c>
    </row>
    <row r="230" spans="2:90" x14ac:dyDescent="0.25">
      <c r="B230" s="69" t="s">
        <v>259</v>
      </c>
      <c r="C230" s="28" t="str">
        <f>IF('REGISTRO 1'!C229="","",'REGISTRO 1'!C229)</f>
        <v/>
      </c>
      <c r="D230" s="110" t="str">
        <f>IF('REGISTRO 1'!F229="","",IF('REGISTRO 1'!F229&lt;5,'REGISTRO 1'!F229,""))</f>
        <v/>
      </c>
      <c r="E230" s="75" t="str">
        <f>IF('REGISTRO 1'!F229&lt;9,IF('REGISTRO 1'!F229&gt;4,'REGISTRO 1'!F229,""),"")</f>
        <v/>
      </c>
      <c r="F230" s="75" t="str">
        <f>IF('REGISTRO 1'!F229&lt;13,IF('REGISTRO 1'!F229&gt;8,'REGISTRO 1'!F229,""),"")</f>
        <v/>
      </c>
      <c r="G230" s="22" t="str">
        <f>IF('REGISTRO 1'!F229&gt;12,'REGISTRO 1'!F229,"")</f>
        <v/>
      </c>
      <c r="H230" s="110" t="str">
        <f>IF('REGISTRO 1'!J229="","",IF('REGISTRO 1'!J229&lt;5,'REGISTRO 1'!J229,""))</f>
        <v/>
      </c>
      <c r="I230" s="75" t="str">
        <f>IF('REGISTRO 1'!J229&lt;9,IF('REGISTRO 1'!J229&gt;4,'REGISTRO 1'!J229,""),"")</f>
        <v/>
      </c>
      <c r="J230" s="75" t="str">
        <f>IF('REGISTRO 1'!J229&lt;13,IF('REGISTRO 1'!J229&gt;8,'REGISTRO 1'!J229,""),"")</f>
        <v/>
      </c>
      <c r="K230" s="22" t="str">
        <f>IF('REGISTRO 1'!J229&gt;12,'REGISTRO 1'!J229,"")</f>
        <v/>
      </c>
      <c r="L230" s="110" t="str">
        <f>IF('REGISTRO 1'!N229="","",IF('REGISTRO 1'!N229&lt;4,'REGISTRO 1'!N229,""))</f>
        <v/>
      </c>
      <c r="M230" s="75" t="str">
        <f>IF('REGISTRO 1'!N229&lt;7,IF('REGISTRO 1'!N229&gt;3,'REGISTRO 1'!N229,""),"")</f>
        <v/>
      </c>
      <c r="N230" s="75" t="str">
        <f>IF('REGISTRO 1'!N229&lt;10,IF('REGISTRO 1'!N229&gt;6,'REGISTRO 1'!N229,""),"")</f>
        <v/>
      </c>
      <c r="O230" s="22" t="str">
        <f>IF('REGISTRO 1'!N229&gt;9,'REGISTRO 1'!N229,"")</f>
        <v/>
      </c>
      <c r="P230" s="110" t="str">
        <f>IF('REGISTRO 1'!R229="","",IF('REGISTRO 1'!R229&lt;3,'REGISTRO 1'!R229,""))</f>
        <v/>
      </c>
      <c r="Q230" s="75" t="str">
        <f>IF('REGISTRO 1'!R229&lt;5,IF('REGISTRO 1'!R229&gt;2,'REGISTRO 1'!R229,""),"")</f>
        <v/>
      </c>
      <c r="R230" s="75" t="str">
        <f>IF('REGISTRO 1'!R229&lt;7,IF('REGISTRO 1'!R229&gt;4,'REGISTRO 1'!R229,""),"")</f>
        <v/>
      </c>
      <c r="S230" s="22" t="str">
        <f>IF('REGISTRO 1'!R229&gt;6,'REGISTRO 1'!R229,"")</f>
        <v/>
      </c>
      <c r="T230" s="110" t="str">
        <f>IF('REGISTRO 1'!V229="","",IF('REGISTRO 1'!V229&lt;3,'REGISTRO 1'!V229,""))</f>
        <v/>
      </c>
      <c r="U230" s="75" t="str">
        <f>IF('REGISTRO 1'!V229&lt;5,IF('REGISTRO 1'!V229&gt;2,'REGISTRO 1'!V229,""),"")</f>
        <v/>
      </c>
      <c r="V230" s="75" t="str">
        <f>IF('REGISTRO 1'!V229&lt;7,IF('REGISTRO 1'!V229&gt;4,'REGISTRO 1'!V229,""),"")</f>
        <v/>
      </c>
      <c r="W230" s="111" t="str">
        <f>IF('REGISTRO 1'!V229&gt;6,'REGISTRO 1'!V229,"")</f>
        <v/>
      </c>
      <c r="X230" s="162" t="str">
        <f t="shared" si="15"/>
        <v/>
      </c>
      <c r="Y230" s="163" t="str">
        <f>IF('REGISTRO 1'!G229="","",IF('REGISTRO 1'!G229&lt;5,'REGISTRO 1'!G229,""))</f>
        <v/>
      </c>
      <c r="Z230" s="164" t="str">
        <f>IF('REGISTRO 1'!G229&lt;9,IF('REGISTRO 1'!G229&gt;4,'REGISTRO 1'!G229,""),"")</f>
        <v/>
      </c>
      <c r="AA230" s="164" t="str">
        <f>IF('REGISTRO 1'!G229&lt;13,IF('REGISTRO 1'!G229&gt;8,'REGISTRO 1'!G229,""),"")</f>
        <v/>
      </c>
      <c r="AB230" s="165" t="str">
        <f>IF('REGISTRO 1'!G229&gt;12,'REGISTRO 1'!G229,"")</f>
        <v/>
      </c>
      <c r="AC230" s="166" t="str">
        <f>IF('REGISTRO 1'!K229="","",IF('REGISTRO 1'!K229&lt;5,'REGISTRO 1'!K229,""))</f>
        <v/>
      </c>
      <c r="AD230" s="164" t="str">
        <f>IF('REGISTRO 1'!K229&lt;9,IF('REGISTRO 1'!K229&gt;4,'REGISTRO 1'!K229,""),"")</f>
        <v/>
      </c>
      <c r="AE230" s="164" t="str">
        <f>IF('REGISTRO 1'!K229&lt;13,IF('REGISTRO 1'!K229&gt;8,'REGISTRO 1'!K229,""),"")</f>
        <v/>
      </c>
      <c r="AF230" s="165" t="str">
        <f>IF('REGISTRO 1'!K229&gt;12,'REGISTRO 1'!K229,"")</f>
        <v/>
      </c>
      <c r="AG230" s="166" t="str">
        <f>IF('REGISTRO 1'!O229="","",IF('REGISTRO 1'!O229&lt;4,'REGISTRO 1'!O229,""))</f>
        <v/>
      </c>
      <c r="AH230" s="164" t="str">
        <f>IF('REGISTRO 1'!O229&lt;7,IF('REGISTRO 1'!O229&gt;3,'REGISTRO 1'!O229,""),"")</f>
        <v/>
      </c>
      <c r="AI230" s="164" t="str">
        <f>IF('REGISTRO 1'!O229&lt;10,IF('REGISTRO 1'!O229&gt;6,'REGISTRO 1'!O229,""),"")</f>
        <v/>
      </c>
      <c r="AJ230" s="165" t="str">
        <f>IF('REGISTRO 1'!O229&gt;9,'REGISTRO 1'!O229,"")</f>
        <v/>
      </c>
      <c r="AK230" s="166" t="str">
        <f>IF('REGISTRO 1'!S229="","",IF('REGISTRO 1'!S229&lt;3,'REGISTRO 1'!S229,""))</f>
        <v/>
      </c>
      <c r="AL230" s="164" t="str">
        <f>IF('REGISTRO 1'!S229&lt;5,IF('REGISTRO 1'!S229&gt;2,'REGISTRO 1'!S229,""),"")</f>
        <v/>
      </c>
      <c r="AM230" s="164" t="str">
        <f>IF('REGISTRO 1'!S229&lt;7,IF('REGISTRO 1'!S229&gt;4,'REGISTRO 1'!S229,""),"")</f>
        <v/>
      </c>
      <c r="AN230" s="165" t="str">
        <f>IF('REGISTRO 1'!S229&gt;6,'REGISTRO 1'!S229,"")</f>
        <v/>
      </c>
      <c r="AO230" s="166" t="str">
        <f>IF('REGISTRO 1'!W229="","",IF('REGISTRO 1'!W229&lt;3,'REGISTRO 1'!W229,""))</f>
        <v/>
      </c>
      <c r="AP230" s="164" t="str">
        <f>IF('REGISTRO 1'!W229&lt;5,IF('REGISTRO 1'!W229&gt;2,'REGISTRO 1'!W229,""),"")</f>
        <v/>
      </c>
      <c r="AQ230" s="164" t="str">
        <f>IF('REGISTRO 1'!W229&lt;7,IF('REGISTRO 1'!W229&gt;4,'REGISTRO 1'!W229,""),"")</f>
        <v/>
      </c>
      <c r="AR230" s="165" t="str">
        <f>IF('REGISTRO 1'!W229&gt;6,'REGISTRO 1'!W229,"")</f>
        <v/>
      </c>
      <c r="AS230" s="162" t="str">
        <f t="shared" si="16"/>
        <v/>
      </c>
      <c r="AT230" s="110" t="str">
        <f>IF('REGISTRO 1'!H229="","",IF('REGISTRO 1'!H229&lt;5,'REGISTRO 1'!H229,""))</f>
        <v/>
      </c>
      <c r="AU230" s="75" t="str">
        <f>IF('REGISTRO 1'!H229&lt;9,IF('REGISTRO 1'!H229&gt;4,'REGISTRO 1'!H229,""),"")</f>
        <v/>
      </c>
      <c r="AV230" s="75" t="str">
        <f>IF('REGISTRO 1'!H229&lt;13,IF('REGISTRO 1'!H229&gt;8,'REGISTRO 1'!H229,""),"")</f>
        <v/>
      </c>
      <c r="AW230" s="22" t="str">
        <f>IF('REGISTRO 1'!H229&gt;12,'REGISTRO 1'!H229,"")</f>
        <v/>
      </c>
      <c r="AX230" s="110" t="str">
        <f>IF('REGISTRO 1'!L229="","",IF('REGISTRO 1'!L229&lt;5,'REGISTRO 1'!L229,""))</f>
        <v/>
      </c>
      <c r="AY230" s="75" t="str">
        <f>IF('REGISTRO 1'!L229&lt;9,IF('REGISTRO 1'!L229&gt;4,'REGISTRO 1'!L229,""),"")</f>
        <v/>
      </c>
      <c r="AZ230" s="75" t="str">
        <f>IF('REGISTRO 1'!L229&lt;13,IF('REGISTRO 1'!L229&gt;8,'REGISTRO 1'!L229,""),"")</f>
        <v/>
      </c>
      <c r="BA230" s="22" t="str">
        <f>IF('REGISTRO 1'!L229&gt;12,'REGISTRO 1'!L229,"")</f>
        <v/>
      </c>
      <c r="BB230" s="110" t="str">
        <f>IF('REGISTRO 1'!P229="","",IF('REGISTRO 1'!P229&lt;4,'REGISTRO 1'!P229,""))</f>
        <v/>
      </c>
      <c r="BC230" s="75" t="str">
        <f>IF('REGISTRO 1'!P229&lt;7,IF('REGISTRO 1'!P229&gt;3,'REGISTRO 1'!P229,""),"")</f>
        <v/>
      </c>
      <c r="BD230" s="75" t="str">
        <f>IF('REGISTRO 1'!P229&lt;10,IF('REGISTRO 1'!P229&gt;6,'REGISTRO 1'!P229,""),"")</f>
        <v/>
      </c>
      <c r="BE230" s="22" t="str">
        <f>IF('REGISTRO 1'!P229&gt;9,'REGISTRO 1'!P229,"")</f>
        <v/>
      </c>
      <c r="BF230" s="110" t="str">
        <f>IF('REGISTRO 1'!T229="","",IF('REGISTRO 1'!T229&lt;3,'REGISTRO 1'!T229,""))</f>
        <v/>
      </c>
      <c r="BG230" s="75" t="str">
        <f>IF('REGISTRO 1'!T229&lt;5,IF('REGISTRO 1'!T229&gt;2,'REGISTRO 1'!T229,""),"")</f>
        <v/>
      </c>
      <c r="BH230" s="75" t="str">
        <f>IF('REGISTRO 1'!T229&lt;7,IF('REGISTRO 1'!T229&gt;4,'REGISTRO 1'!T229,""),"")</f>
        <v/>
      </c>
      <c r="BI230" s="22" t="str">
        <f>IF('REGISTRO 1'!T229&gt;6,'REGISTRO 1'!T229,"")</f>
        <v/>
      </c>
      <c r="BJ230" s="110" t="str">
        <f>IF('REGISTRO 1'!X229="","",IF('REGISTRO 1'!X229&lt;3,'REGISTRO 1'!X229,""))</f>
        <v/>
      </c>
      <c r="BK230" s="75" t="str">
        <f>IF('REGISTRO 1'!X229&lt;5,IF('REGISTRO 1'!X229&gt;2,'REGISTRO 1'!X229,""),"")</f>
        <v/>
      </c>
      <c r="BL230" s="75" t="str">
        <f>IF('REGISTRO 1'!X229&lt;7,IF('REGISTRO 1'!X229&gt;4,'REGISTRO 1'!X229,""),"")</f>
        <v/>
      </c>
      <c r="BM230" s="22" t="str">
        <f>IF('REGISTRO 1'!X229&gt;6,'REGISTRO 1'!X229,"")</f>
        <v/>
      </c>
      <c r="BN230" s="162" t="str">
        <f t="shared" si="17"/>
        <v/>
      </c>
      <c r="BO230" s="167" t="str">
        <f>IF('REGISTRO 1'!I229="","",IF('REGISTRO 1'!I229&lt;5,'REGISTRO 1'!I229,""))</f>
        <v/>
      </c>
      <c r="BP230" s="168" t="str">
        <f>IF('REGISTRO 1'!I229&lt;9,IF('REGISTRO 1'!I229&gt;4,'REGISTRO 1'!I229,""),"")</f>
        <v/>
      </c>
      <c r="BQ230" s="168" t="str">
        <f>IF('REGISTRO 1'!I229&lt;13,IF('REGISTRO 1'!I229&gt;8,'REGISTRO 1'!I229,""),"")</f>
        <v/>
      </c>
      <c r="BR230" s="169" t="str">
        <f>IF('REGISTRO 1'!I229&gt;12,'REGISTRO 1'!I229,"")</f>
        <v/>
      </c>
      <c r="BS230" s="167" t="str">
        <f>IF('REGISTRO 1'!M229="","",IF('REGISTRO 1'!M229&lt;5,'REGISTRO 1'!M229,""))</f>
        <v/>
      </c>
      <c r="BT230" s="168" t="str">
        <f>IF('REGISTRO 1'!M229&lt;9,IF('REGISTRO 1'!M229&gt;4,'REGISTRO 1'!M229,""),"")</f>
        <v/>
      </c>
      <c r="BU230" s="168" t="str">
        <f>IF('REGISTRO 1'!M229&lt;13,IF('REGISTRO 1'!M229&gt;8,'REGISTRO 1'!M229,""),"")</f>
        <v/>
      </c>
      <c r="BV230" s="169" t="str">
        <f>IF('REGISTRO 1'!M229&gt;12,'REGISTRO 1'!M229,"")</f>
        <v/>
      </c>
      <c r="BW230" s="167" t="str">
        <f>IF('REGISTRO 1'!Q229="","",IF('REGISTRO 1'!Q229&lt;4,'REGISTRO 1'!Q229,""))</f>
        <v/>
      </c>
      <c r="BX230" s="168" t="str">
        <f>IF('REGISTRO 1'!Q229&lt;7,IF('REGISTRO 1'!Q229&gt;3,'REGISTRO 1'!Q229,""),"")</f>
        <v/>
      </c>
      <c r="BY230" s="168" t="str">
        <f>IF('REGISTRO 1'!Q229&lt;10,IF('REGISTRO 1'!Q229&gt;6,'REGISTRO 1'!Q229,""),"")</f>
        <v/>
      </c>
      <c r="BZ230" s="169" t="str">
        <f>IF('REGISTRO 1'!Q229&gt;9,'REGISTRO 1'!Q229,"")</f>
        <v/>
      </c>
      <c r="CA230" s="167" t="str">
        <f>IF('REGISTRO 1'!U229="","",IF('REGISTRO 1'!U229&lt;3,'REGISTRO 1'!U229,""))</f>
        <v/>
      </c>
      <c r="CB230" s="168" t="str">
        <f>IF('REGISTRO 1'!U229&lt;5,IF('REGISTRO 1'!U229&gt;2,'REGISTRO 1'!U229,""),"")</f>
        <v/>
      </c>
      <c r="CC230" s="168" t="str">
        <f>IF('REGISTRO 1'!U229&lt;7,IF('REGISTRO 1'!U229&gt;4,'REGISTRO 1'!U229,""),"")</f>
        <v/>
      </c>
      <c r="CD230" s="169" t="str">
        <f>IF('REGISTRO 1'!U229&gt;6,'REGISTRO 1'!U229,"")</f>
        <v/>
      </c>
      <c r="CE230" s="167" t="str">
        <f>IF('REGISTRO 1'!Y229="","",IF('REGISTRO 1'!Y229&lt;3,'REGISTRO 1'!Y229,""))</f>
        <v/>
      </c>
      <c r="CF230" s="168" t="str">
        <f>IF('REGISTRO 1'!Y229&lt;5,IF('REGISTRO 1'!Y229&gt;2,'REGISTRO 1'!Y229,""),"")</f>
        <v/>
      </c>
      <c r="CG230" s="168" t="str">
        <f>IF('REGISTRO 1'!Y229&lt;7,IF('REGISTRO 1'!Y229&gt;4,'REGISTRO 1'!Y229,""),"")</f>
        <v/>
      </c>
      <c r="CH230" s="169" t="str">
        <f>IF('REGISTRO 1'!Y229&gt;6,'REGISTRO 1'!Y229,"")</f>
        <v/>
      </c>
      <c r="CI230" s="170" t="str">
        <f t="shared" si="18"/>
        <v/>
      </c>
      <c r="CJ230" s="181" t="str">
        <f t="shared" si="19"/>
        <v/>
      </c>
      <c r="CK230" s="140" t="str">
        <f>IF('REGISTRO 1'!$C229="","",'REGISTRO 1'!D229)</f>
        <v/>
      </c>
      <c r="CL230" s="10" t="str">
        <f>IF('REGISTRO 1'!$C229="","",'REGISTRO 1'!E229)</f>
        <v/>
      </c>
    </row>
    <row r="231" spans="2:90" x14ac:dyDescent="0.25">
      <c r="B231" s="172" t="s">
        <v>260</v>
      </c>
      <c r="C231" s="54" t="str">
        <f>IF('REGISTRO 1'!C230="","",'REGISTRO 1'!C230)</f>
        <v/>
      </c>
      <c r="D231" s="21" t="str">
        <f>IF('REGISTRO 1'!F230="","",IF('REGISTRO 1'!F230&lt;5,'REGISTRO 1'!F230,""))</f>
        <v/>
      </c>
      <c r="E231" s="15" t="str">
        <f>IF('REGISTRO 1'!F230&lt;9,IF('REGISTRO 1'!F230&gt;4,'REGISTRO 1'!F230,""),"")</f>
        <v/>
      </c>
      <c r="F231" s="15" t="str">
        <f>IF('REGISTRO 1'!F230&lt;13,IF('REGISTRO 1'!F230&gt;8,'REGISTRO 1'!F230,""),"")</f>
        <v/>
      </c>
      <c r="G231" s="16" t="str">
        <f>IF('REGISTRO 1'!F230&gt;12,'REGISTRO 1'!F230,"")</f>
        <v/>
      </c>
      <c r="H231" s="21" t="str">
        <f>IF('REGISTRO 1'!J230="","",IF('REGISTRO 1'!J230&lt;5,'REGISTRO 1'!J230,""))</f>
        <v/>
      </c>
      <c r="I231" s="15" t="str">
        <f>IF('REGISTRO 1'!J230&lt;9,IF('REGISTRO 1'!J230&gt;4,'REGISTRO 1'!J230,""),"")</f>
        <v/>
      </c>
      <c r="J231" s="15" t="str">
        <f>IF('REGISTRO 1'!J230&lt;13,IF('REGISTRO 1'!J230&gt;8,'REGISTRO 1'!J230,""),"")</f>
        <v/>
      </c>
      <c r="K231" s="16" t="str">
        <f>IF('REGISTRO 1'!J230&gt;12,'REGISTRO 1'!J230,"")</f>
        <v/>
      </c>
      <c r="L231" s="21" t="str">
        <f>IF('REGISTRO 1'!N230="","",IF('REGISTRO 1'!N230&lt;4,'REGISTRO 1'!N230,""))</f>
        <v/>
      </c>
      <c r="M231" s="15" t="str">
        <f>IF('REGISTRO 1'!N230&lt;7,IF('REGISTRO 1'!N230&gt;3,'REGISTRO 1'!N230,""),"")</f>
        <v/>
      </c>
      <c r="N231" s="15" t="str">
        <f>IF('REGISTRO 1'!N230&lt;10,IF('REGISTRO 1'!N230&gt;6,'REGISTRO 1'!N230,""),"")</f>
        <v/>
      </c>
      <c r="O231" s="16" t="str">
        <f>IF('REGISTRO 1'!N230&gt;9,'REGISTRO 1'!N230,"")</f>
        <v/>
      </c>
      <c r="P231" s="21" t="str">
        <f>IF('REGISTRO 1'!R230="","",IF('REGISTRO 1'!R230&lt;3,'REGISTRO 1'!R230,""))</f>
        <v/>
      </c>
      <c r="Q231" s="15" t="str">
        <f>IF('REGISTRO 1'!R230&lt;5,IF('REGISTRO 1'!R230&gt;2,'REGISTRO 1'!R230,""),"")</f>
        <v/>
      </c>
      <c r="R231" s="15" t="str">
        <f>IF('REGISTRO 1'!R230&lt;7,IF('REGISTRO 1'!R230&gt;4,'REGISTRO 1'!R230,""),"")</f>
        <v/>
      </c>
      <c r="S231" s="16" t="str">
        <f>IF('REGISTRO 1'!R230&gt;6,'REGISTRO 1'!R230,"")</f>
        <v/>
      </c>
      <c r="T231" s="21" t="str">
        <f>IF('REGISTRO 1'!V230="","",IF('REGISTRO 1'!V230&lt;3,'REGISTRO 1'!V230,""))</f>
        <v/>
      </c>
      <c r="U231" s="15" t="str">
        <f>IF('REGISTRO 1'!V230&lt;5,IF('REGISTRO 1'!V230&gt;2,'REGISTRO 1'!V230,""),"")</f>
        <v/>
      </c>
      <c r="V231" s="15" t="str">
        <f>IF('REGISTRO 1'!V230&lt;7,IF('REGISTRO 1'!V230&gt;4,'REGISTRO 1'!V230,""),"")</f>
        <v/>
      </c>
      <c r="W231" s="20" t="str">
        <f>IF('REGISTRO 1'!V230&gt;6,'REGISTRO 1'!V230,"")</f>
        <v/>
      </c>
      <c r="X231" s="38" t="str">
        <f t="shared" si="15"/>
        <v/>
      </c>
      <c r="Y231" s="14" t="str">
        <f>IF('REGISTRO 1'!G230="","",IF('REGISTRO 1'!G230&lt;5,'REGISTRO 1'!G230,""))</f>
        <v/>
      </c>
      <c r="Z231" s="15" t="str">
        <f>IF('REGISTRO 1'!G230&lt;9,IF('REGISTRO 1'!G230&gt;4,'REGISTRO 1'!G230,""),"")</f>
        <v/>
      </c>
      <c r="AA231" s="15" t="str">
        <f>IF('REGISTRO 1'!G230&lt;13,IF('REGISTRO 1'!G230&gt;8,'REGISTRO 1'!G230,""),"")</f>
        <v/>
      </c>
      <c r="AB231" s="16" t="str">
        <f>IF('REGISTRO 1'!G230&gt;12,'REGISTRO 1'!G230,"")</f>
        <v/>
      </c>
      <c r="AC231" s="21" t="str">
        <f>IF('REGISTRO 1'!K230="","",IF('REGISTRO 1'!K230&lt;5,'REGISTRO 1'!K230,""))</f>
        <v/>
      </c>
      <c r="AD231" s="15" t="str">
        <f>IF('REGISTRO 1'!K230&lt;9,IF('REGISTRO 1'!K230&gt;4,'REGISTRO 1'!K230,""),"")</f>
        <v/>
      </c>
      <c r="AE231" s="15" t="str">
        <f>IF('REGISTRO 1'!K230&lt;13,IF('REGISTRO 1'!K230&gt;8,'REGISTRO 1'!K230,""),"")</f>
        <v/>
      </c>
      <c r="AF231" s="16" t="str">
        <f>IF('REGISTRO 1'!K230&gt;12,'REGISTRO 1'!K230,"")</f>
        <v/>
      </c>
      <c r="AG231" s="21" t="str">
        <f>IF('REGISTRO 1'!O230="","",IF('REGISTRO 1'!O230&lt;4,'REGISTRO 1'!O230,""))</f>
        <v/>
      </c>
      <c r="AH231" s="15" t="str">
        <f>IF('REGISTRO 1'!O230&lt;7,IF('REGISTRO 1'!O230&gt;3,'REGISTRO 1'!O230,""),"")</f>
        <v/>
      </c>
      <c r="AI231" s="15" t="str">
        <f>IF('REGISTRO 1'!O230&lt;10,IF('REGISTRO 1'!O230&gt;6,'REGISTRO 1'!O230,""),"")</f>
        <v/>
      </c>
      <c r="AJ231" s="16" t="str">
        <f>IF('REGISTRO 1'!O230&gt;9,'REGISTRO 1'!O230,"")</f>
        <v/>
      </c>
      <c r="AK231" s="21" t="str">
        <f>IF('REGISTRO 1'!S230="","",IF('REGISTRO 1'!S230&lt;3,'REGISTRO 1'!S230,""))</f>
        <v/>
      </c>
      <c r="AL231" s="15" t="str">
        <f>IF('REGISTRO 1'!S230&lt;5,IF('REGISTRO 1'!S230&gt;2,'REGISTRO 1'!S230,""),"")</f>
        <v/>
      </c>
      <c r="AM231" s="15" t="str">
        <f>IF('REGISTRO 1'!S230&lt;7,IF('REGISTRO 1'!S230&gt;4,'REGISTRO 1'!S230,""),"")</f>
        <v/>
      </c>
      <c r="AN231" s="16" t="str">
        <f>IF('REGISTRO 1'!S230&gt;6,'REGISTRO 1'!S230,"")</f>
        <v/>
      </c>
      <c r="AO231" s="21" t="str">
        <f>IF('REGISTRO 1'!W230="","",IF('REGISTRO 1'!W230&lt;3,'REGISTRO 1'!W230,""))</f>
        <v/>
      </c>
      <c r="AP231" s="15" t="str">
        <f>IF('REGISTRO 1'!W230&lt;5,IF('REGISTRO 1'!W230&gt;2,'REGISTRO 1'!W230,""),"")</f>
        <v/>
      </c>
      <c r="AQ231" s="15" t="str">
        <f>IF('REGISTRO 1'!W230&lt;7,IF('REGISTRO 1'!W230&gt;4,'REGISTRO 1'!W230,""),"")</f>
        <v/>
      </c>
      <c r="AR231" s="16" t="str">
        <f>IF('REGISTRO 1'!W230&gt;6,'REGISTRO 1'!W230,"")</f>
        <v/>
      </c>
      <c r="AS231" s="38" t="str">
        <f t="shared" si="16"/>
        <v/>
      </c>
      <c r="AT231" s="21" t="str">
        <f>IF('REGISTRO 1'!H230="","",IF('REGISTRO 1'!H230&lt;5,'REGISTRO 1'!H230,""))</f>
        <v/>
      </c>
      <c r="AU231" s="15" t="str">
        <f>IF('REGISTRO 1'!H230&lt;9,IF('REGISTRO 1'!H230&gt;4,'REGISTRO 1'!H230,""),"")</f>
        <v/>
      </c>
      <c r="AV231" s="15" t="str">
        <f>IF('REGISTRO 1'!H230&lt;13,IF('REGISTRO 1'!H230&gt;8,'REGISTRO 1'!H230,""),"")</f>
        <v/>
      </c>
      <c r="AW231" s="16" t="str">
        <f>IF('REGISTRO 1'!H230&gt;12,'REGISTRO 1'!H230,"")</f>
        <v/>
      </c>
      <c r="AX231" s="21" t="str">
        <f>IF('REGISTRO 1'!L230="","",IF('REGISTRO 1'!L230&lt;5,'REGISTRO 1'!L230,""))</f>
        <v/>
      </c>
      <c r="AY231" s="15" t="str">
        <f>IF('REGISTRO 1'!L230&lt;9,IF('REGISTRO 1'!L230&gt;4,'REGISTRO 1'!L230,""),"")</f>
        <v/>
      </c>
      <c r="AZ231" s="15" t="str">
        <f>IF('REGISTRO 1'!L230&lt;13,IF('REGISTRO 1'!L230&gt;8,'REGISTRO 1'!L230,""),"")</f>
        <v/>
      </c>
      <c r="BA231" s="16" t="str">
        <f>IF('REGISTRO 1'!L230&gt;12,'REGISTRO 1'!L230,"")</f>
        <v/>
      </c>
      <c r="BB231" s="21" t="str">
        <f>IF('REGISTRO 1'!P230="","",IF('REGISTRO 1'!P230&lt;4,'REGISTRO 1'!P230,""))</f>
        <v/>
      </c>
      <c r="BC231" s="15" t="str">
        <f>IF('REGISTRO 1'!P230&lt;7,IF('REGISTRO 1'!P230&gt;3,'REGISTRO 1'!P230,""),"")</f>
        <v/>
      </c>
      <c r="BD231" s="15" t="str">
        <f>IF('REGISTRO 1'!P230&lt;10,IF('REGISTRO 1'!P230&gt;6,'REGISTRO 1'!P230,""),"")</f>
        <v/>
      </c>
      <c r="BE231" s="16" t="str">
        <f>IF('REGISTRO 1'!P230&gt;9,'REGISTRO 1'!P230,"")</f>
        <v/>
      </c>
      <c r="BF231" s="21" t="str">
        <f>IF('REGISTRO 1'!T230="","",IF('REGISTRO 1'!T230&lt;3,'REGISTRO 1'!T230,""))</f>
        <v/>
      </c>
      <c r="BG231" s="15" t="str">
        <f>IF('REGISTRO 1'!T230&lt;5,IF('REGISTRO 1'!T230&gt;2,'REGISTRO 1'!T230,""),"")</f>
        <v/>
      </c>
      <c r="BH231" s="15" t="str">
        <f>IF('REGISTRO 1'!T230&lt;7,IF('REGISTRO 1'!T230&gt;4,'REGISTRO 1'!T230,""),"")</f>
        <v/>
      </c>
      <c r="BI231" s="16" t="str">
        <f>IF('REGISTRO 1'!T230&gt;6,'REGISTRO 1'!T230,"")</f>
        <v/>
      </c>
      <c r="BJ231" s="21" t="str">
        <f>IF('REGISTRO 1'!X230="","",IF('REGISTRO 1'!X230&lt;3,'REGISTRO 1'!X230,""))</f>
        <v/>
      </c>
      <c r="BK231" s="15" t="str">
        <f>IF('REGISTRO 1'!X230&lt;5,IF('REGISTRO 1'!X230&gt;2,'REGISTRO 1'!X230,""),"")</f>
        <v/>
      </c>
      <c r="BL231" s="15" t="str">
        <f>IF('REGISTRO 1'!X230&lt;7,IF('REGISTRO 1'!X230&gt;4,'REGISTRO 1'!X230,""),"")</f>
        <v/>
      </c>
      <c r="BM231" s="16" t="str">
        <f>IF('REGISTRO 1'!X230&gt;6,'REGISTRO 1'!X230,"")</f>
        <v/>
      </c>
      <c r="BN231" s="38" t="str">
        <f t="shared" si="17"/>
        <v/>
      </c>
      <c r="BO231" s="14" t="str">
        <f>IF('REGISTRO 1'!I230="","",IF('REGISTRO 1'!I230&lt;5,'REGISTRO 1'!I230,""))</f>
        <v/>
      </c>
      <c r="BP231" s="15" t="str">
        <f>IF('REGISTRO 1'!I230&lt;9,IF('REGISTRO 1'!I230&gt;4,'REGISTRO 1'!I230,""),"")</f>
        <v/>
      </c>
      <c r="BQ231" s="15" t="str">
        <f>IF('REGISTRO 1'!I230&lt;13,IF('REGISTRO 1'!I230&gt;8,'REGISTRO 1'!I230,""),"")</f>
        <v/>
      </c>
      <c r="BR231" s="16" t="str">
        <f>IF('REGISTRO 1'!I230&gt;12,'REGISTRO 1'!I230,"")</f>
        <v/>
      </c>
      <c r="BS231" s="14" t="str">
        <f>IF('REGISTRO 1'!M230="","",IF('REGISTRO 1'!M230&lt;5,'REGISTRO 1'!M230,""))</f>
        <v/>
      </c>
      <c r="BT231" s="15" t="str">
        <f>IF('REGISTRO 1'!M230&lt;9,IF('REGISTRO 1'!M230&gt;4,'REGISTRO 1'!M230,""),"")</f>
        <v/>
      </c>
      <c r="BU231" s="15" t="str">
        <f>IF('REGISTRO 1'!M230&lt;13,IF('REGISTRO 1'!M230&gt;8,'REGISTRO 1'!M230,""),"")</f>
        <v/>
      </c>
      <c r="BV231" s="16" t="str">
        <f>IF('REGISTRO 1'!M230&gt;12,'REGISTRO 1'!M230,"")</f>
        <v/>
      </c>
      <c r="BW231" s="14" t="str">
        <f>IF('REGISTRO 1'!Q230="","",IF('REGISTRO 1'!Q230&lt;4,'REGISTRO 1'!Q230,""))</f>
        <v/>
      </c>
      <c r="BX231" s="15" t="str">
        <f>IF('REGISTRO 1'!Q230&lt;7,IF('REGISTRO 1'!Q230&gt;3,'REGISTRO 1'!Q230,""),"")</f>
        <v/>
      </c>
      <c r="BY231" s="15" t="str">
        <f>IF('REGISTRO 1'!Q230&lt;10,IF('REGISTRO 1'!Q230&gt;6,'REGISTRO 1'!Q230,""),"")</f>
        <v/>
      </c>
      <c r="BZ231" s="16" t="str">
        <f>IF('REGISTRO 1'!Q230&gt;9,'REGISTRO 1'!Q230,"")</f>
        <v/>
      </c>
      <c r="CA231" s="14" t="str">
        <f>IF('REGISTRO 1'!U230="","",IF('REGISTRO 1'!U230&lt;3,'REGISTRO 1'!U230,""))</f>
        <v/>
      </c>
      <c r="CB231" s="15" t="str">
        <f>IF('REGISTRO 1'!U230&lt;5,IF('REGISTRO 1'!U230&gt;2,'REGISTRO 1'!U230,""),"")</f>
        <v/>
      </c>
      <c r="CC231" s="15" t="str">
        <f>IF('REGISTRO 1'!U230&lt;7,IF('REGISTRO 1'!U230&gt;4,'REGISTRO 1'!U230,""),"")</f>
        <v/>
      </c>
      <c r="CD231" s="16" t="str">
        <f>IF('REGISTRO 1'!U230&gt;6,'REGISTRO 1'!U230,"")</f>
        <v/>
      </c>
      <c r="CE231" s="14" t="str">
        <f>IF('REGISTRO 1'!Y230="","",IF('REGISTRO 1'!Y230&lt;3,'REGISTRO 1'!Y230,""))</f>
        <v/>
      </c>
      <c r="CF231" s="15" t="str">
        <f>IF('REGISTRO 1'!Y230&lt;5,IF('REGISTRO 1'!Y230&gt;2,'REGISTRO 1'!Y230,""),"")</f>
        <v/>
      </c>
      <c r="CG231" s="15" t="str">
        <f>IF('REGISTRO 1'!Y230&lt;7,IF('REGISTRO 1'!Y230&gt;4,'REGISTRO 1'!Y230,""),"")</f>
        <v/>
      </c>
      <c r="CH231" s="16" t="str">
        <f>IF('REGISTRO 1'!Y230&gt;6,'REGISTRO 1'!Y230,"")</f>
        <v/>
      </c>
      <c r="CI231" s="73" t="str">
        <f t="shared" si="18"/>
        <v/>
      </c>
      <c r="CJ231" s="180" t="str">
        <f t="shared" si="19"/>
        <v/>
      </c>
      <c r="CK231" s="140" t="str">
        <f>IF('REGISTRO 1'!$C230="","",'REGISTRO 1'!D230)</f>
        <v/>
      </c>
      <c r="CL231" s="10" t="str">
        <f>IF('REGISTRO 1'!$C230="","",'REGISTRO 1'!E230)</f>
        <v/>
      </c>
    </row>
    <row r="232" spans="2:90" x14ac:dyDescent="0.25">
      <c r="B232" s="69" t="s">
        <v>261</v>
      </c>
      <c r="C232" s="28" t="str">
        <f>IF('REGISTRO 1'!C231="","",'REGISTRO 1'!C231)</f>
        <v/>
      </c>
      <c r="D232" s="110" t="str">
        <f>IF('REGISTRO 1'!F231="","",IF('REGISTRO 1'!F231&lt;5,'REGISTRO 1'!F231,""))</f>
        <v/>
      </c>
      <c r="E232" s="75" t="str">
        <f>IF('REGISTRO 1'!F231&lt;9,IF('REGISTRO 1'!F231&gt;4,'REGISTRO 1'!F231,""),"")</f>
        <v/>
      </c>
      <c r="F232" s="75" t="str">
        <f>IF('REGISTRO 1'!F231&lt;13,IF('REGISTRO 1'!F231&gt;8,'REGISTRO 1'!F231,""),"")</f>
        <v/>
      </c>
      <c r="G232" s="22" t="str">
        <f>IF('REGISTRO 1'!F231&gt;12,'REGISTRO 1'!F231,"")</f>
        <v/>
      </c>
      <c r="H232" s="110" t="str">
        <f>IF('REGISTRO 1'!J231="","",IF('REGISTRO 1'!J231&lt;5,'REGISTRO 1'!J231,""))</f>
        <v/>
      </c>
      <c r="I232" s="75" t="str">
        <f>IF('REGISTRO 1'!J231&lt;9,IF('REGISTRO 1'!J231&gt;4,'REGISTRO 1'!J231,""),"")</f>
        <v/>
      </c>
      <c r="J232" s="75" t="str">
        <f>IF('REGISTRO 1'!J231&lt;13,IF('REGISTRO 1'!J231&gt;8,'REGISTRO 1'!J231,""),"")</f>
        <v/>
      </c>
      <c r="K232" s="22" t="str">
        <f>IF('REGISTRO 1'!J231&gt;12,'REGISTRO 1'!J231,"")</f>
        <v/>
      </c>
      <c r="L232" s="110" t="str">
        <f>IF('REGISTRO 1'!N231="","",IF('REGISTRO 1'!N231&lt;4,'REGISTRO 1'!N231,""))</f>
        <v/>
      </c>
      <c r="M232" s="75" t="str">
        <f>IF('REGISTRO 1'!N231&lt;7,IF('REGISTRO 1'!N231&gt;3,'REGISTRO 1'!N231,""),"")</f>
        <v/>
      </c>
      <c r="N232" s="75" t="str">
        <f>IF('REGISTRO 1'!N231&lt;10,IF('REGISTRO 1'!N231&gt;6,'REGISTRO 1'!N231,""),"")</f>
        <v/>
      </c>
      <c r="O232" s="22" t="str">
        <f>IF('REGISTRO 1'!N231&gt;9,'REGISTRO 1'!N231,"")</f>
        <v/>
      </c>
      <c r="P232" s="110" t="str">
        <f>IF('REGISTRO 1'!R231="","",IF('REGISTRO 1'!R231&lt;3,'REGISTRO 1'!R231,""))</f>
        <v/>
      </c>
      <c r="Q232" s="75" t="str">
        <f>IF('REGISTRO 1'!R231&lt;5,IF('REGISTRO 1'!R231&gt;2,'REGISTRO 1'!R231,""),"")</f>
        <v/>
      </c>
      <c r="R232" s="75" t="str">
        <f>IF('REGISTRO 1'!R231&lt;7,IF('REGISTRO 1'!R231&gt;4,'REGISTRO 1'!R231,""),"")</f>
        <v/>
      </c>
      <c r="S232" s="22" t="str">
        <f>IF('REGISTRO 1'!R231&gt;6,'REGISTRO 1'!R231,"")</f>
        <v/>
      </c>
      <c r="T232" s="110" t="str">
        <f>IF('REGISTRO 1'!V231="","",IF('REGISTRO 1'!V231&lt;3,'REGISTRO 1'!V231,""))</f>
        <v/>
      </c>
      <c r="U232" s="75" t="str">
        <f>IF('REGISTRO 1'!V231&lt;5,IF('REGISTRO 1'!V231&gt;2,'REGISTRO 1'!V231,""),"")</f>
        <v/>
      </c>
      <c r="V232" s="75" t="str">
        <f>IF('REGISTRO 1'!V231&lt;7,IF('REGISTRO 1'!V231&gt;4,'REGISTRO 1'!V231,""),"")</f>
        <v/>
      </c>
      <c r="W232" s="111" t="str">
        <f>IF('REGISTRO 1'!V231&gt;6,'REGISTRO 1'!V231,"")</f>
        <v/>
      </c>
      <c r="X232" s="162" t="str">
        <f t="shared" si="15"/>
        <v/>
      </c>
      <c r="Y232" s="163" t="str">
        <f>IF('REGISTRO 1'!G231="","",IF('REGISTRO 1'!G231&lt;5,'REGISTRO 1'!G231,""))</f>
        <v/>
      </c>
      <c r="Z232" s="164" t="str">
        <f>IF('REGISTRO 1'!G231&lt;9,IF('REGISTRO 1'!G231&gt;4,'REGISTRO 1'!G231,""),"")</f>
        <v/>
      </c>
      <c r="AA232" s="164" t="str">
        <f>IF('REGISTRO 1'!G231&lt;13,IF('REGISTRO 1'!G231&gt;8,'REGISTRO 1'!G231,""),"")</f>
        <v/>
      </c>
      <c r="AB232" s="165" t="str">
        <f>IF('REGISTRO 1'!G231&gt;12,'REGISTRO 1'!G231,"")</f>
        <v/>
      </c>
      <c r="AC232" s="166" t="str">
        <f>IF('REGISTRO 1'!K231="","",IF('REGISTRO 1'!K231&lt;5,'REGISTRO 1'!K231,""))</f>
        <v/>
      </c>
      <c r="AD232" s="164" t="str">
        <f>IF('REGISTRO 1'!K231&lt;9,IF('REGISTRO 1'!K231&gt;4,'REGISTRO 1'!K231,""),"")</f>
        <v/>
      </c>
      <c r="AE232" s="164" t="str">
        <f>IF('REGISTRO 1'!K231&lt;13,IF('REGISTRO 1'!K231&gt;8,'REGISTRO 1'!K231,""),"")</f>
        <v/>
      </c>
      <c r="AF232" s="165" t="str">
        <f>IF('REGISTRO 1'!K231&gt;12,'REGISTRO 1'!K231,"")</f>
        <v/>
      </c>
      <c r="AG232" s="166" t="str">
        <f>IF('REGISTRO 1'!O231="","",IF('REGISTRO 1'!O231&lt;4,'REGISTRO 1'!O231,""))</f>
        <v/>
      </c>
      <c r="AH232" s="164" t="str">
        <f>IF('REGISTRO 1'!O231&lt;7,IF('REGISTRO 1'!O231&gt;3,'REGISTRO 1'!O231,""),"")</f>
        <v/>
      </c>
      <c r="AI232" s="164" t="str">
        <f>IF('REGISTRO 1'!O231&lt;10,IF('REGISTRO 1'!O231&gt;6,'REGISTRO 1'!O231,""),"")</f>
        <v/>
      </c>
      <c r="AJ232" s="165" t="str">
        <f>IF('REGISTRO 1'!O231&gt;9,'REGISTRO 1'!O231,"")</f>
        <v/>
      </c>
      <c r="AK232" s="166" t="str">
        <f>IF('REGISTRO 1'!S231="","",IF('REGISTRO 1'!S231&lt;3,'REGISTRO 1'!S231,""))</f>
        <v/>
      </c>
      <c r="AL232" s="164" t="str">
        <f>IF('REGISTRO 1'!S231&lt;5,IF('REGISTRO 1'!S231&gt;2,'REGISTRO 1'!S231,""),"")</f>
        <v/>
      </c>
      <c r="AM232" s="164" t="str">
        <f>IF('REGISTRO 1'!S231&lt;7,IF('REGISTRO 1'!S231&gt;4,'REGISTRO 1'!S231,""),"")</f>
        <v/>
      </c>
      <c r="AN232" s="165" t="str">
        <f>IF('REGISTRO 1'!S231&gt;6,'REGISTRO 1'!S231,"")</f>
        <v/>
      </c>
      <c r="AO232" s="166" t="str">
        <f>IF('REGISTRO 1'!W231="","",IF('REGISTRO 1'!W231&lt;3,'REGISTRO 1'!W231,""))</f>
        <v/>
      </c>
      <c r="AP232" s="164" t="str">
        <f>IF('REGISTRO 1'!W231&lt;5,IF('REGISTRO 1'!W231&gt;2,'REGISTRO 1'!W231,""),"")</f>
        <v/>
      </c>
      <c r="AQ232" s="164" t="str">
        <f>IF('REGISTRO 1'!W231&lt;7,IF('REGISTRO 1'!W231&gt;4,'REGISTRO 1'!W231,""),"")</f>
        <v/>
      </c>
      <c r="AR232" s="165" t="str">
        <f>IF('REGISTRO 1'!W231&gt;6,'REGISTRO 1'!W231,"")</f>
        <v/>
      </c>
      <c r="AS232" s="162" t="str">
        <f t="shared" si="16"/>
        <v/>
      </c>
      <c r="AT232" s="110" t="str">
        <f>IF('REGISTRO 1'!H231="","",IF('REGISTRO 1'!H231&lt;5,'REGISTRO 1'!H231,""))</f>
        <v/>
      </c>
      <c r="AU232" s="75" t="str">
        <f>IF('REGISTRO 1'!H231&lt;9,IF('REGISTRO 1'!H231&gt;4,'REGISTRO 1'!H231,""),"")</f>
        <v/>
      </c>
      <c r="AV232" s="75" t="str">
        <f>IF('REGISTRO 1'!H231&lt;13,IF('REGISTRO 1'!H231&gt;8,'REGISTRO 1'!H231,""),"")</f>
        <v/>
      </c>
      <c r="AW232" s="22" t="str">
        <f>IF('REGISTRO 1'!H231&gt;12,'REGISTRO 1'!H231,"")</f>
        <v/>
      </c>
      <c r="AX232" s="110" t="str">
        <f>IF('REGISTRO 1'!L231="","",IF('REGISTRO 1'!L231&lt;5,'REGISTRO 1'!L231,""))</f>
        <v/>
      </c>
      <c r="AY232" s="75" t="str">
        <f>IF('REGISTRO 1'!L231&lt;9,IF('REGISTRO 1'!L231&gt;4,'REGISTRO 1'!L231,""),"")</f>
        <v/>
      </c>
      <c r="AZ232" s="75" t="str">
        <f>IF('REGISTRO 1'!L231&lt;13,IF('REGISTRO 1'!L231&gt;8,'REGISTRO 1'!L231,""),"")</f>
        <v/>
      </c>
      <c r="BA232" s="22" t="str">
        <f>IF('REGISTRO 1'!L231&gt;12,'REGISTRO 1'!L231,"")</f>
        <v/>
      </c>
      <c r="BB232" s="110" t="str">
        <f>IF('REGISTRO 1'!P231="","",IF('REGISTRO 1'!P231&lt;4,'REGISTRO 1'!P231,""))</f>
        <v/>
      </c>
      <c r="BC232" s="75" t="str">
        <f>IF('REGISTRO 1'!P231&lt;7,IF('REGISTRO 1'!P231&gt;3,'REGISTRO 1'!P231,""),"")</f>
        <v/>
      </c>
      <c r="BD232" s="75" t="str">
        <f>IF('REGISTRO 1'!P231&lt;10,IF('REGISTRO 1'!P231&gt;6,'REGISTRO 1'!P231,""),"")</f>
        <v/>
      </c>
      <c r="BE232" s="22" t="str">
        <f>IF('REGISTRO 1'!P231&gt;9,'REGISTRO 1'!P231,"")</f>
        <v/>
      </c>
      <c r="BF232" s="110" t="str">
        <f>IF('REGISTRO 1'!T231="","",IF('REGISTRO 1'!T231&lt;3,'REGISTRO 1'!T231,""))</f>
        <v/>
      </c>
      <c r="BG232" s="75" t="str">
        <f>IF('REGISTRO 1'!T231&lt;5,IF('REGISTRO 1'!T231&gt;2,'REGISTRO 1'!T231,""),"")</f>
        <v/>
      </c>
      <c r="BH232" s="75" t="str">
        <f>IF('REGISTRO 1'!T231&lt;7,IF('REGISTRO 1'!T231&gt;4,'REGISTRO 1'!T231,""),"")</f>
        <v/>
      </c>
      <c r="BI232" s="22" t="str">
        <f>IF('REGISTRO 1'!T231&gt;6,'REGISTRO 1'!T231,"")</f>
        <v/>
      </c>
      <c r="BJ232" s="110" t="str">
        <f>IF('REGISTRO 1'!X231="","",IF('REGISTRO 1'!X231&lt;3,'REGISTRO 1'!X231,""))</f>
        <v/>
      </c>
      <c r="BK232" s="75" t="str">
        <f>IF('REGISTRO 1'!X231&lt;5,IF('REGISTRO 1'!X231&gt;2,'REGISTRO 1'!X231,""),"")</f>
        <v/>
      </c>
      <c r="BL232" s="75" t="str">
        <f>IF('REGISTRO 1'!X231&lt;7,IF('REGISTRO 1'!X231&gt;4,'REGISTRO 1'!X231,""),"")</f>
        <v/>
      </c>
      <c r="BM232" s="22" t="str">
        <f>IF('REGISTRO 1'!X231&gt;6,'REGISTRO 1'!X231,"")</f>
        <v/>
      </c>
      <c r="BN232" s="162" t="str">
        <f t="shared" si="17"/>
        <v/>
      </c>
      <c r="BO232" s="167" t="str">
        <f>IF('REGISTRO 1'!I231="","",IF('REGISTRO 1'!I231&lt;5,'REGISTRO 1'!I231,""))</f>
        <v/>
      </c>
      <c r="BP232" s="168" t="str">
        <f>IF('REGISTRO 1'!I231&lt;9,IF('REGISTRO 1'!I231&gt;4,'REGISTRO 1'!I231,""),"")</f>
        <v/>
      </c>
      <c r="BQ232" s="168" t="str">
        <f>IF('REGISTRO 1'!I231&lt;13,IF('REGISTRO 1'!I231&gt;8,'REGISTRO 1'!I231,""),"")</f>
        <v/>
      </c>
      <c r="BR232" s="169" t="str">
        <f>IF('REGISTRO 1'!I231&gt;12,'REGISTRO 1'!I231,"")</f>
        <v/>
      </c>
      <c r="BS232" s="167" t="str">
        <f>IF('REGISTRO 1'!M231="","",IF('REGISTRO 1'!M231&lt;5,'REGISTRO 1'!M231,""))</f>
        <v/>
      </c>
      <c r="BT232" s="168" t="str">
        <f>IF('REGISTRO 1'!M231&lt;9,IF('REGISTRO 1'!M231&gt;4,'REGISTRO 1'!M231,""),"")</f>
        <v/>
      </c>
      <c r="BU232" s="168" t="str">
        <f>IF('REGISTRO 1'!M231&lt;13,IF('REGISTRO 1'!M231&gt;8,'REGISTRO 1'!M231,""),"")</f>
        <v/>
      </c>
      <c r="BV232" s="169" t="str">
        <f>IF('REGISTRO 1'!M231&gt;12,'REGISTRO 1'!M231,"")</f>
        <v/>
      </c>
      <c r="BW232" s="167" t="str">
        <f>IF('REGISTRO 1'!Q231="","",IF('REGISTRO 1'!Q231&lt;4,'REGISTRO 1'!Q231,""))</f>
        <v/>
      </c>
      <c r="BX232" s="168" t="str">
        <f>IF('REGISTRO 1'!Q231&lt;7,IF('REGISTRO 1'!Q231&gt;3,'REGISTRO 1'!Q231,""),"")</f>
        <v/>
      </c>
      <c r="BY232" s="168" t="str">
        <f>IF('REGISTRO 1'!Q231&lt;10,IF('REGISTRO 1'!Q231&gt;6,'REGISTRO 1'!Q231,""),"")</f>
        <v/>
      </c>
      <c r="BZ232" s="169" t="str">
        <f>IF('REGISTRO 1'!Q231&gt;9,'REGISTRO 1'!Q231,"")</f>
        <v/>
      </c>
      <c r="CA232" s="167" t="str">
        <f>IF('REGISTRO 1'!U231="","",IF('REGISTRO 1'!U231&lt;3,'REGISTRO 1'!U231,""))</f>
        <v/>
      </c>
      <c r="CB232" s="168" t="str">
        <f>IF('REGISTRO 1'!U231&lt;5,IF('REGISTRO 1'!U231&gt;2,'REGISTRO 1'!U231,""),"")</f>
        <v/>
      </c>
      <c r="CC232" s="168" t="str">
        <f>IF('REGISTRO 1'!U231&lt;7,IF('REGISTRO 1'!U231&gt;4,'REGISTRO 1'!U231,""),"")</f>
        <v/>
      </c>
      <c r="CD232" s="169" t="str">
        <f>IF('REGISTRO 1'!U231&gt;6,'REGISTRO 1'!U231,"")</f>
        <v/>
      </c>
      <c r="CE232" s="167" t="str">
        <f>IF('REGISTRO 1'!Y231="","",IF('REGISTRO 1'!Y231&lt;3,'REGISTRO 1'!Y231,""))</f>
        <v/>
      </c>
      <c r="CF232" s="168" t="str">
        <f>IF('REGISTRO 1'!Y231&lt;5,IF('REGISTRO 1'!Y231&gt;2,'REGISTRO 1'!Y231,""),"")</f>
        <v/>
      </c>
      <c r="CG232" s="168" t="str">
        <f>IF('REGISTRO 1'!Y231&lt;7,IF('REGISTRO 1'!Y231&gt;4,'REGISTRO 1'!Y231,""),"")</f>
        <v/>
      </c>
      <c r="CH232" s="169" t="str">
        <f>IF('REGISTRO 1'!Y231&gt;6,'REGISTRO 1'!Y231,"")</f>
        <v/>
      </c>
      <c r="CI232" s="170" t="str">
        <f t="shared" si="18"/>
        <v/>
      </c>
      <c r="CJ232" s="181" t="str">
        <f t="shared" si="19"/>
        <v/>
      </c>
      <c r="CK232" s="140" t="str">
        <f>IF('REGISTRO 1'!$C231="","",'REGISTRO 1'!D231)</f>
        <v/>
      </c>
      <c r="CL232" s="10" t="str">
        <f>IF('REGISTRO 1'!$C231="","",'REGISTRO 1'!E231)</f>
        <v/>
      </c>
    </row>
    <row r="233" spans="2:90" x14ac:dyDescent="0.25">
      <c r="B233" s="172" t="s">
        <v>262</v>
      </c>
      <c r="C233" s="54" t="str">
        <f>IF('REGISTRO 1'!C232="","",'REGISTRO 1'!C232)</f>
        <v/>
      </c>
      <c r="D233" s="21" t="str">
        <f>IF('REGISTRO 1'!F232="","",IF('REGISTRO 1'!F232&lt;5,'REGISTRO 1'!F232,""))</f>
        <v/>
      </c>
      <c r="E233" s="15" t="str">
        <f>IF('REGISTRO 1'!F232&lt;9,IF('REGISTRO 1'!F232&gt;4,'REGISTRO 1'!F232,""),"")</f>
        <v/>
      </c>
      <c r="F233" s="15" t="str">
        <f>IF('REGISTRO 1'!F232&lt;13,IF('REGISTRO 1'!F232&gt;8,'REGISTRO 1'!F232,""),"")</f>
        <v/>
      </c>
      <c r="G233" s="16" t="str">
        <f>IF('REGISTRO 1'!F232&gt;12,'REGISTRO 1'!F232,"")</f>
        <v/>
      </c>
      <c r="H233" s="21" t="str">
        <f>IF('REGISTRO 1'!J232="","",IF('REGISTRO 1'!J232&lt;5,'REGISTRO 1'!J232,""))</f>
        <v/>
      </c>
      <c r="I233" s="15" t="str">
        <f>IF('REGISTRO 1'!J232&lt;9,IF('REGISTRO 1'!J232&gt;4,'REGISTRO 1'!J232,""),"")</f>
        <v/>
      </c>
      <c r="J233" s="15" t="str">
        <f>IF('REGISTRO 1'!J232&lt;13,IF('REGISTRO 1'!J232&gt;8,'REGISTRO 1'!J232,""),"")</f>
        <v/>
      </c>
      <c r="K233" s="16" t="str">
        <f>IF('REGISTRO 1'!J232&gt;12,'REGISTRO 1'!J232,"")</f>
        <v/>
      </c>
      <c r="L233" s="21" t="str">
        <f>IF('REGISTRO 1'!N232="","",IF('REGISTRO 1'!N232&lt;4,'REGISTRO 1'!N232,""))</f>
        <v/>
      </c>
      <c r="M233" s="15" t="str">
        <f>IF('REGISTRO 1'!N232&lt;7,IF('REGISTRO 1'!N232&gt;3,'REGISTRO 1'!N232,""),"")</f>
        <v/>
      </c>
      <c r="N233" s="15" t="str">
        <f>IF('REGISTRO 1'!N232&lt;10,IF('REGISTRO 1'!N232&gt;6,'REGISTRO 1'!N232,""),"")</f>
        <v/>
      </c>
      <c r="O233" s="16" t="str">
        <f>IF('REGISTRO 1'!N232&gt;9,'REGISTRO 1'!N232,"")</f>
        <v/>
      </c>
      <c r="P233" s="21" t="str">
        <f>IF('REGISTRO 1'!R232="","",IF('REGISTRO 1'!R232&lt;3,'REGISTRO 1'!R232,""))</f>
        <v/>
      </c>
      <c r="Q233" s="15" t="str">
        <f>IF('REGISTRO 1'!R232&lt;5,IF('REGISTRO 1'!R232&gt;2,'REGISTRO 1'!R232,""),"")</f>
        <v/>
      </c>
      <c r="R233" s="15" t="str">
        <f>IF('REGISTRO 1'!R232&lt;7,IF('REGISTRO 1'!R232&gt;4,'REGISTRO 1'!R232,""),"")</f>
        <v/>
      </c>
      <c r="S233" s="16" t="str">
        <f>IF('REGISTRO 1'!R232&gt;6,'REGISTRO 1'!R232,"")</f>
        <v/>
      </c>
      <c r="T233" s="21" t="str">
        <f>IF('REGISTRO 1'!V232="","",IF('REGISTRO 1'!V232&lt;3,'REGISTRO 1'!V232,""))</f>
        <v/>
      </c>
      <c r="U233" s="15" t="str">
        <f>IF('REGISTRO 1'!V232&lt;5,IF('REGISTRO 1'!V232&gt;2,'REGISTRO 1'!V232,""),"")</f>
        <v/>
      </c>
      <c r="V233" s="15" t="str">
        <f>IF('REGISTRO 1'!V232&lt;7,IF('REGISTRO 1'!V232&gt;4,'REGISTRO 1'!V232,""),"")</f>
        <v/>
      </c>
      <c r="W233" s="20" t="str">
        <f>IF('REGISTRO 1'!V232&gt;6,'REGISTRO 1'!V232,"")</f>
        <v/>
      </c>
      <c r="X233" s="38" t="str">
        <f t="shared" si="15"/>
        <v/>
      </c>
      <c r="Y233" s="14" t="str">
        <f>IF('REGISTRO 1'!G232="","",IF('REGISTRO 1'!G232&lt;5,'REGISTRO 1'!G232,""))</f>
        <v/>
      </c>
      <c r="Z233" s="15" t="str">
        <f>IF('REGISTRO 1'!G232&lt;9,IF('REGISTRO 1'!G232&gt;4,'REGISTRO 1'!G232,""),"")</f>
        <v/>
      </c>
      <c r="AA233" s="15" t="str">
        <f>IF('REGISTRO 1'!G232&lt;13,IF('REGISTRO 1'!G232&gt;8,'REGISTRO 1'!G232,""),"")</f>
        <v/>
      </c>
      <c r="AB233" s="16" t="str">
        <f>IF('REGISTRO 1'!G232&gt;12,'REGISTRO 1'!G232,"")</f>
        <v/>
      </c>
      <c r="AC233" s="21" t="str">
        <f>IF('REGISTRO 1'!K232="","",IF('REGISTRO 1'!K232&lt;5,'REGISTRO 1'!K232,""))</f>
        <v/>
      </c>
      <c r="AD233" s="15" t="str">
        <f>IF('REGISTRO 1'!K232&lt;9,IF('REGISTRO 1'!K232&gt;4,'REGISTRO 1'!K232,""),"")</f>
        <v/>
      </c>
      <c r="AE233" s="15" t="str">
        <f>IF('REGISTRO 1'!K232&lt;13,IF('REGISTRO 1'!K232&gt;8,'REGISTRO 1'!K232,""),"")</f>
        <v/>
      </c>
      <c r="AF233" s="16" t="str">
        <f>IF('REGISTRO 1'!K232&gt;12,'REGISTRO 1'!K232,"")</f>
        <v/>
      </c>
      <c r="AG233" s="21" t="str">
        <f>IF('REGISTRO 1'!O232="","",IF('REGISTRO 1'!O232&lt;4,'REGISTRO 1'!O232,""))</f>
        <v/>
      </c>
      <c r="AH233" s="15" t="str">
        <f>IF('REGISTRO 1'!O232&lt;7,IF('REGISTRO 1'!O232&gt;3,'REGISTRO 1'!O232,""),"")</f>
        <v/>
      </c>
      <c r="AI233" s="15" t="str">
        <f>IF('REGISTRO 1'!O232&lt;10,IF('REGISTRO 1'!O232&gt;6,'REGISTRO 1'!O232,""),"")</f>
        <v/>
      </c>
      <c r="AJ233" s="16" t="str">
        <f>IF('REGISTRO 1'!O232&gt;9,'REGISTRO 1'!O232,"")</f>
        <v/>
      </c>
      <c r="AK233" s="21" t="str">
        <f>IF('REGISTRO 1'!S232="","",IF('REGISTRO 1'!S232&lt;3,'REGISTRO 1'!S232,""))</f>
        <v/>
      </c>
      <c r="AL233" s="15" t="str">
        <f>IF('REGISTRO 1'!S232&lt;5,IF('REGISTRO 1'!S232&gt;2,'REGISTRO 1'!S232,""),"")</f>
        <v/>
      </c>
      <c r="AM233" s="15" t="str">
        <f>IF('REGISTRO 1'!S232&lt;7,IF('REGISTRO 1'!S232&gt;4,'REGISTRO 1'!S232,""),"")</f>
        <v/>
      </c>
      <c r="AN233" s="16" t="str">
        <f>IF('REGISTRO 1'!S232&gt;6,'REGISTRO 1'!S232,"")</f>
        <v/>
      </c>
      <c r="AO233" s="21" t="str">
        <f>IF('REGISTRO 1'!W232="","",IF('REGISTRO 1'!W232&lt;3,'REGISTRO 1'!W232,""))</f>
        <v/>
      </c>
      <c r="AP233" s="15" t="str">
        <f>IF('REGISTRO 1'!W232&lt;5,IF('REGISTRO 1'!W232&gt;2,'REGISTRO 1'!W232,""),"")</f>
        <v/>
      </c>
      <c r="AQ233" s="15" t="str">
        <f>IF('REGISTRO 1'!W232&lt;7,IF('REGISTRO 1'!W232&gt;4,'REGISTRO 1'!W232,""),"")</f>
        <v/>
      </c>
      <c r="AR233" s="16" t="str">
        <f>IF('REGISTRO 1'!W232&gt;6,'REGISTRO 1'!W232,"")</f>
        <v/>
      </c>
      <c r="AS233" s="38" t="str">
        <f t="shared" si="16"/>
        <v/>
      </c>
      <c r="AT233" s="21" t="str">
        <f>IF('REGISTRO 1'!H232="","",IF('REGISTRO 1'!H232&lt;5,'REGISTRO 1'!H232,""))</f>
        <v/>
      </c>
      <c r="AU233" s="15" t="str">
        <f>IF('REGISTRO 1'!H232&lt;9,IF('REGISTRO 1'!H232&gt;4,'REGISTRO 1'!H232,""),"")</f>
        <v/>
      </c>
      <c r="AV233" s="15" t="str">
        <f>IF('REGISTRO 1'!H232&lt;13,IF('REGISTRO 1'!H232&gt;8,'REGISTRO 1'!H232,""),"")</f>
        <v/>
      </c>
      <c r="AW233" s="16" t="str">
        <f>IF('REGISTRO 1'!H232&gt;12,'REGISTRO 1'!H232,"")</f>
        <v/>
      </c>
      <c r="AX233" s="21" t="str">
        <f>IF('REGISTRO 1'!L232="","",IF('REGISTRO 1'!L232&lt;5,'REGISTRO 1'!L232,""))</f>
        <v/>
      </c>
      <c r="AY233" s="15" t="str">
        <f>IF('REGISTRO 1'!L232&lt;9,IF('REGISTRO 1'!L232&gt;4,'REGISTRO 1'!L232,""),"")</f>
        <v/>
      </c>
      <c r="AZ233" s="15" t="str">
        <f>IF('REGISTRO 1'!L232&lt;13,IF('REGISTRO 1'!L232&gt;8,'REGISTRO 1'!L232,""),"")</f>
        <v/>
      </c>
      <c r="BA233" s="16" t="str">
        <f>IF('REGISTRO 1'!L232&gt;12,'REGISTRO 1'!L232,"")</f>
        <v/>
      </c>
      <c r="BB233" s="21" t="str">
        <f>IF('REGISTRO 1'!P232="","",IF('REGISTRO 1'!P232&lt;4,'REGISTRO 1'!P232,""))</f>
        <v/>
      </c>
      <c r="BC233" s="15" t="str">
        <f>IF('REGISTRO 1'!P232&lt;7,IF('REGISTRO 1'!P232&gt;3,'REGISTRO 1'!P232,""),"")</f>
        <v/>
      </c>
      <c r="BD233" s="15" t="str">
        <f>IF('REGISTRO 1'!P232&lt;10,IF('REGISTRO 1'!P232&gt;6,'REGISTRO 1'!P232,""),"")</f>
        <v/>
      </c>
      <c r="BE233" s="16" t="str">
        <f>IF('REGISTRO 1'!P232&gt;9,'REGISTRO 1'!P232,"")</f>
        <v/>
      </c>
      <c r="BF233" s="21" t="str">
        <f>IF('REGISTRO 1'!T232="","",IF('REGISTRO 1'!T232&lt;3,'REGISTRO 1'!T232,""))</f>
        <v/>
      </c>
      <c r="BG233" s="15" t="str">
        <f>IF('REGISTRO 1'!T232&lt;5,IF('REGISTRO 1'!T232&gt;2,'REGISTRO 1'!T232,""),"")</f>
        <v/>
      </c>
      <c r="BH233" s="15" t="str">
        <f>IF('REGISTRO 1'!T232&lt;7,IF('REGISTRO 1'!T232&gt;4,'REGISTRO 1'!T232,""),"")</f>
        <v/>
      </c>
      <c r="BI233" s="16" t="str">
        <f>IF('REGISTRO 1'!T232&gt;6,'REGISTRO 1'!T232,"")</f>
        <v/>
      </c>
      <c r="BJ233" s="21" t="str">
        <f>IF('REGISTRO 1'!X232="","",IF('REGISTRO 1'!X232&lt;3,'REGISTRO 1'!X232,""))</f>
        <v/>
      </c>
      <c r="BK233" s="15" t="str">
        <f>IF('REGISTRO 1'!X232&lt;5,IF('REGISTRO 1'!X232&gt;2,'REGISTRO 1'!X232,""),"")</f>
        <v/>
      </c>
      <c r="BL233" s="15" t="str">
        <f>IF('REGISTRO 1'!X232&lt;7,IF('REGISTRO 1'!X232&gt;4,'REGISTRO 1'!X232,""),"")</f>
        <v/>
      </c>
      <c r="BM233" s="16" t="str">
        <f>IF('REGISTRO 1'!X232&gt;6,'REGISTRO 1'!X232,"")</f>
        <v/>
      </c>
      <c r="BN233" s="38" t="str">
        <f t="shared" si="17"/>
        <v/>
      </c>
      <c r="BO233" s="14" t="str">
        <f>IF('REGISTRO 1'!I232="","",IF('REGISTRO 1'!I232&lt;5,'REGISTRO 1'!I232,""))</f>
        <v/>
      </c>
      <c r="BP233" s="15" t="str">
        <f>IF('REGISTRO 1'!I232&lt;9,IF('REGISTRO 1'!I232&gt;4,'REGISTRO 1'!I232,""),"")</f>
        <v/>
      </c>
      <c r="BQ233" s="15" t="str">
        <f>IF('REGISTRO 1'!I232&lt;13,IF('REGISTRO 1'!I232&gt;8,'REGISTRO 1'!I232,""),"")</f>
        <v/>
      </c>
      <c r="BR233" s="16" t="str">
        <f>IF('REGISTRO 1'!I232&gt;12,'REGISTRO 1'!I232,"")</f>
        <v/>
      </c>
      <c r="BS233" s="14" t="str">
        <f>IF('REGISTRO 1'!M232="","",IF('REGISTRO 1'!M232&lt;5,'REGISTRO 1'!M232,""))</f>
        <v/>
      </c>
      <c r="BT233" s="15" t="str">
        <f>IF('REGISTRO 1'!M232&lt;9,IF('REGISTRO 1'!M232&gt;4,'REGISTRO 1'!M232,""),"")</f>
        <v/>
      </c>
      <c r="BU233" s="15" t="str">
        <f>IF('REGISTRO 1'!M232&lt;13,IF('REGISTRO 1'!M232&gt;8,'REGISTRO 1'!M232,""),"")</f>
        <v/>
      </c>
      <c r="BV233" s="16" t="str">
        <f>IF('REGISTRO 1'!M232&gt;12,'REGISTRO 1'!M232,"")</f>
        <v/>
      </c>
      <c r="BW233" s="14" t="str">
        <f>IF('REGISTRO 1'!Q232="","",IF('REGISTRO 1'!Q232&lt;4,'REGISTRO 1'!Q232,""))</f>
        <v/>
      </c>
      <c r="BX233" s="15" t="str">
        <f>IF('REGISTRO 1'!Q232&lt;7,IF('REGISTRO 1'!Q232&gt;3,'REGISTRO 1'!Q232,""),"")</f>
        <v/>
      </c>
      <c r="BY233" s="15" t="str">
        <f>IF('REGISTRO 1'!Q232&lt;10,IF('REGISTRO 1'!Q232&gt;6,'REGISTRO 1'!Q232,""),"")</f>
        <v/>
      </c>
      <c r="BZ233" s="16" t="str">
        <f>IF('REGISTRO 1'!Q232&gt;9,'REGISTRO 1'!Q232,"")</f>
        <v/>
      </c>
      <c r="CA233" s="14" t="str">
        <f>IF('REGISTRO 1'!U232="","",IF('REGISTRO 1'!U232&lt;3,'REGISTRO 1'!U232,""))</f>
        <v/>
      </c>
      <c r="CB233" s="15" t="str">
        <f>IF('REGISTRO 1'!U232&lt;5,IF('REGISTRO 1'!U232&gt;2,'REGISTRO 1'!U232,""),"")</f>
        <v/>
      </c>
      <c r="CC233" s="15" t="str">
        <f>IF('REGISTRO 1'!U232&lt;7,IF('REGISTRO 1'!U232&gt;4,'REGISTRO 1'!U232,""),"")</f>
        <v/>
      </c>
      <c r="CD233" s="16" t="str">
        <f>IF('REGISTRO 1'!U232&gt;6,'REGISTRO 1'!U232,"")</f>
        <v/>
      </c>
      <c r="CE233" s="14" t="str">
        <f>IF('REGISTRO 1'!Y232="","",IF('REGISTRO 1'!Y232&lt;3,'REGISTRO 1'!Y232,""))</f>
        <v/>
      </c>
      <c r="CF233" s="15" t="str">
        <f>IF('REGISTRO 1'!Y232&lt;5,IF('REGISTRO 1'!Y232&gt;2,'REGISTRO 1'!Y232,""),"")</f>
        <v/>
      </c>
      <c r="CG233" s="15" t="str">
        <f>IF('REGISTRO 1'!Y232&lt;7,IF('REGISTRO 1'!Y232&gt;4,'REGISTRO 1'!Y232,""),"")</f>
        <v/>
      </c>
      <c r="CH233" s="16" t="str">
        <f>IF('REGISTRO 1'!Y232&gt;6,'REGISTRO 1'!Y232,"")</f>
        <v/>
      </c>
      <c r="CI233" s="73" t="str">
        <f t="shared" si="18"/>
        <v/>
      </c>
      <c r="CJ233" s="180" t="str">
        <f t="shared" si="19"/>
        <v/>
      </c>
      <c r="CK233" s="140" t="str">
        <f>IF('REGISTRO 1'!$C232="","",'REGISTRO 1'!D232)</f>
        <v/>
      </c>
      <c r="CL233" s="10" t="str">
        <f>IF('REGISTRO 1'!$C232="","",'REGISTRO 1'!E232)</f>
        <v/>
      </c>
    </row>
    <row r="234" spans="2:90" x14ac:dyDescent="0.25">
      <c r="B234" s="69" t="s">
        <v>263</v>
      </c>
      <c r="C234" s="28" t="str">
        <f>IF('REGISTRO 1'!C233="","",'REGISTRO 1'!C233)</f>
        <v/>
      </c>
      <c r="D234" s="110" t="str">
        <f>IF('REGISTRO 1'!F233="","",IF('REGISTRO 1'!F233&lt;5,'REGISTRO 1'!F233,""))</f>
        <v/>
      </c>
      <c r="E234" s="75" t="str">
        <f>IF('REGISTRO 1'!F233&lt;9,IF('REGISTRO 1'!F233&gt;4,'REGISTRO 1'!F233,""),"")</f>
        <v/>
      </c>
      <c r="F234" s="75" t="str">
        <f>IF('REGISTRO 1'!F233&lt;13,IF('REGISTRO 1'!F233&gt;8,'REGISTRO 1'!F233,""),"")</f>
        <v/>
      </c>
      <c r="G234" s="22" t="str">
        <f>IF('REGISTRO 1'!F233&gt;12,'REGISTRO 1'!F233,"")</f>
        <v/>
      </c>
      <c r="H234" s="110" t="str">
        <f>IF('REGISTRO 1'!J233="","",IF('REGISTRO 1'!J233&lt;5,'REGISTRO 1'!J233,""))</f>
        <v/>
      </c>
      <c r="I234" s="75" t="str">
        <f>IF('REGISTRO 1'!J233&lt;9,IF('REGISTRO 1'!J233&gt;4,'REGISTRO 1'!J233,""),"")</f>
        <v/>
      </c>
      <c r="J234" s="75" t="str">
        <f>IF('REGISTRO 1'!J233&lt;13,IF('REGISTRO 1'!J233&gt;8,'REGISTRO 1'!J233,""),"")</f>
        <v/>
      </c>
      <c r="K234" s="22" t="str">
        <f>IF('REGISTRO 1'!J233&gt;12,'REGISTRO 1'!J233,"")</f>
        <v/>
      </c>
      <c r="L234" s="110" t="str">
        <f>IF('REGISTRO 1'!N233="","",IF('REGISTRO 1'!N233&lt;4,'REGISTRO 1'!N233,""))</f>
        <v/>
      </c>
      <c r="M234" s="75" t="str">
        <f>IF('REGISTRO 1'!N233&lt;7,IF('REGISTRO 1'!N233&gt;3,'REGISTRO 1'!N233,""),"")</f>
        <v/>
      </c>
      <c r="N234" s="75" t="str">
        <f>IF('REGISTRO 1'!N233&lt;10,IF('REGISTRO 1'!N233&gt;6,'REGISTRO 1'!N233,""),"")</f>
        <v/>
      </c>
      <c r="O234" s="22" t="str">
        <f>IF('REGISTRO 1'!N233&gt;9,'REGISTRO 1'!N233,"")</f>
        <v/>
      </c>
      <c r="P234" s="110" t="str">
        <f>IF('REGISTRO 1'!R233="","",IF('REGISTRO 1'!R233&lt;3,'REGISTRO 1'!R233,""))</f>
        <v/>
      </c>
      <c r="Q234" s="75" t="str">
        <f>IF('REGISTRO 1'!R233&lt;5,IF('REGISTRO 1'!R233&gt;2,'REGISTRO 1'!R233,""),"")</f>
        <v/>
      </c>
      <c r="R234" s="75" t="str">
        <f>IF('REGISTRO 1'!R233&lt;7,IF('REGISTRO 1'!R233&gt;4,'REGISTRO 1'!R233,""),"")</f>
        <v/>
      </c>
      <c r="S234" s="22" t="str">
        <f>IF('REGISTRO 1'!R233&gt;6,'REGISTRO 1'!R233,"")</f>
        <v/>
      </c>
      <c r="T234" s="110" t="str">
        <f>IF('REGISTRO 1'!V233="","",IF('REGISTRO 1'!V233&lt;3,'REGISTRO 1'!V233,""))</f>
        <v/>
      </c>
      <c r="U234" s="75" t="str">
        <f>IF('REGISTRO 1'!V233&lt;5,IF('REGISTRO 1'!V233&gt;2,'REGISTRO 1'!V233,""),"")</f>
        <v/>
      </c>
      <c r="V234" s="75" t="str">
        <f>IF('REGISTRO 1'!V233&lt;7,IF('REGISTRO 1'!V233&gt;4,'REGISTRO 1'!V233,""),"")</f>
        <v/>
      </c>
      <c r="W234" s="111" t="str">
        <f>IF('REGISTRO 1'!V233&gt;6,'REGISTRO 1'!V233,"")</f>
        <v/>
      </c>
      <c r="X234" s="162" t="str">
        <f t="shared" si="15"/>
        <v/>
      </c>
      <c r="Y234" s="163" t="str">
        <f>IF('REGISTRO 1'!G233="","",IF('REGISTRO 1'!G233&lt;5,'REGISTRO 1'!G233,""))</f>
        <v/>
      </c>
      <c r="Z234" s="164" t="str">
        <f>IF('REGISTRO 1'!G233&lt;9,IF('REGISTRO 1'!G233&gt;4,'REGISTRO 1'!G233,""),"")</f>
        <v/>
      </c>
      <c r="AA234" s="164" t="str">
        <f>IF('REGISTRO 1'!G233&lt;13,IF('REGISTRO 1'!G233&gt;8,'REGISTRO 1'!G233,""),"")</f>
        <v/>
      </c>
      <c r="AB234" s="165" t="str">
        <f>IF('REGISTRO 1'!G233&gt;12,'REGISTRO 1'!G233,"")</f>
        <v/>
      </c>
      <c r="AC234" s="166" t="str">
        <f>IF('REGISTRO 1'!K233="","",IF('REGISTRO 1'!K233&lt;5,'REGISTRO 1'!K233,""))</f>
        <v/>
      </c>
      <c r="AD234" s="164" t="str">
        <f>IF('REGISTRO 1'!K233&lt;9,IF('REGISTRO 1'!K233&gt;4,'REGISTRO 1'!K233,""),"")</f>
        <v/>
      </c>
      <c r="AE234" s="164" t="str">
        <f>IF('REGISTRO 1'!K233&lt;13,IF('REGISTRO 1'!K233&gt;8,'REGISTRO 1'!K233,""),"")</f>
        <v/>
      </c>
      <c r="AF234" s="165" t="str">
        <f>IF('REGISTRO 1'!K233&gt;12,'REGISTRO 1'!K233,"")</f>
        <v/>
      </c>
      <c r="AG234" s="166" t="str">
        <f>IF('REGISTRO 1'!O233="","",IF('REGISTRO 1'!O233&lt;4,'REGISTRO 1'!O233,""))</f>
        <v/>
      </c>
      <c r="AH234" s="164" t="str">
        <f>IF('REGISTRO 1'!O233&lt;7,IF('REGISTRO 1'!O233&gt;3,'REGISTRO 1'!O233,""),"")</f>
        <v/>
      </c>
      <c r="AI234" s="164" t="str">
        <f>IF('REGISTRO 1'!O233&lt;10,IF('REGISTRO 1'!O233&gt;6,'REGISTRO 1'!O233,""),"")</f>
        <v/>
      </c>
      <c r="AJ234" s="165" t="str">
        <f>IF('REGISTRO 1'!O233&gt;9,'REGISTRO 1'!O233,"")</f>
        <v/>
      </c>
      <c r="AK234" s="166" t="str">
        <f>IF('REGISTRO 1'!S233="","",IF('REGISTRO 1'!S233&lt;3,'REGISTRO 1'!S233,""))</f>
        <v/>
      </c>
      <c r="AL234" s="164" t="str">
        <f>IF('REGISTRO 1'!S233&lt;5,IF('REGISTRO 1'!S233&gt;2,'REGISTRO 1'!S233,""),"")</f>
        <v/>
      </c>
      <c r="AM234" s="164" t="str">
        <f>IF('REGISTRO 1'!S233&lt;7,IF('REGISTRO 1'!S233&gt;4,'REGISTRO 1'!S233,""),"")</f>
        <v/>
      </c>
      <c r="AN234" s="165" t="str">
        <f>IF('REGISTRO 1'!S233&gt;6,'REGISTRO 1'!S233,"")</f>
        <v/>
      </c>
      <c r="AO234" s="166" t="str">
        <f>IF('REGISTRO 1'!W233="","",IF('REGISTRO 1'!W233&lt;3,'REGISTRO 1'!W233,""))</f>
        <v/>
      </c>
      <c r="AP234" s="164" t="str">
        <f>IF('REGISTRO 1'!W233&lt;5,IF('REGISTRO 1'!W233&gt;2,'REGISTRO 1'!W233,""),"")</f>
        <v/>
      </c>
      <c r="AQ234" s="164" t="str">
        <f>IF('REGISTRO 1'!W233&lt;7,IF('REGISTRO 1'!W233&gt;4,'REGISTRO 1'!W233,""),"")</f>
        <v/>
      </c>
      <c r="AR234" s="165" t="str">
        <f>IF('REGISTRO 1'!W233&gt;6,'REGISTRO 1'!W233,"")</f>
        <v/>
      </c>
      <c r="AS234" s="162" t="str">
        <f t="shared" si="16"/>
        <v/>
      </c>
      <c r="AT234" s="110" t="str">
        <f>IF('REGISTRO 1'!H233="","",IF('REGISTRO 1'!H233&lt;5,'REGISTRO 1'!H233,""))</f>
        <v/>
      </c>
      <c r="AU234" s="75" t="str">
        <f>IF('REGISTRO 1'!H233&lt;9,IF('REGISTRO 1'!H233&gt;4,'REGISTRO 1'!H233,""),"")</f>
        <v/>
      </c>
      <c r="AV234" s="75" t="str">
        <f>IF('REGISTRO 1'!H233&lt;13,IF('REGISTRO 1'!H233&gt;8,'REGISTRO 1'!H233,""),"")</f>
        <v/>
      </c>
      <c r="AW234" s="22" t="str">
        <f>IF('REGISTRO 1'!H233&gt;12,'REGISTRO 1'!H233,"")</f>
        <v/>
      </c>
      <c r="AX234" s="110" t="str">
        <f>IF('REGISTRO 1'!L233="","",IF('REGISTRO 1'!L233&lt;5,'REGISTRO 1'!L233,""))</f>
        <v/>
      </c>
      <c r="AY234" s="75" t="str">
        <f>IF('REGISTRO 1'!L233&lt;9,IF('REGISTRO 1'!L233&gt;4,'REGISTRO 1'!L233,""),"")</f>
        <v/>
      </c>
      <c r="AZ234" s="75" t="str">
        <f>IF('REGISTRO 1'!L233&lt;13,IF('REGISTRO 1'!L233&gt;8,'REGISTRO 1'!L233,""),"")</f>
        <v/>
      </c>
      <c r="BA234" s="22" t="str">
        <f>IF('REGISTRO 1'!L233&gt;12,'REGISTRO 1'!L233,"")</f>
        <v/>
      </c>
      <c r="BB234" s="110" t="str">
        <f>IF('REGISTRO 1'!P233="","",IF('REGISTRO 1'!P233&lt;4,'REGISTRO 1'!P233,""))</f>
        <v/>
      </c>
      <c r="BC234" s="75" t="str">
        <f>IF('REGISTRO 1'!P233&lt;7,IF('REGISTRO 1'!P233&gt;3,'REGISTRO 1'!P233,""),"")</f>
        <v/>
      </c>
      <c r="BD234" s="75" t="str">
        <f>IF('REGISTRO 1'!P233&lt;10,IF('REGISTRO 1'!P233&gt;6,'REGISTRO 1'!P233,""),"")</f>
        <v/>
      </c>
      <c r="BE234" s="22" t="str">
        <f>IF('REGISTRO 1'!P233&gt;9,'REGISTRO 1'!P233,"")</f>
        <v/>
      </c>
      <c r="BF234" s="110" t="str">
        <f>IF('REGISTRO 1'!T233="","",IF('REGISTRO 1'!T233&lt;3,'REGISTRO 1'!T233,""))</f>
        <v/>
      </c>
      <c r="BG234" s="75" t="str">
        <f>IF('REGISTRO 1'!T233&lt;5,IF('REGISTRO 1'!T233&gt;2,'REGISTRO 1'!T233,""),"")</f>
        <v/>
      </c>
      <c r="BH234" s="75" t="str">
        <f>IF('REGISTRO 1'!T233&lt;7,IF('REGISTRO 1'!T233&gt;4,'REGISTRO 1'!T233,""),"")</f>
        <v/>
      </c>
      <c r="BI234" s="22" t="str">
        <f>IF('REGISTRO 1'!T233&gt;6,'REGISTRO 1'!T233,"")</f>
        <v/>
      </c>
      <c r="BJ234" s="110" t="str">
        <f>IF('REGISTRO 1'!X233="","",IF('REGISTRO 1'!X233&lt;3,'REGISTRO 1'!X233,""))</f>
        <v/>
      </c>
      <c r="BK234" s="75" t="str">
        <f>IF('REGISTRO 1'!X233&lt;5,IF('REGISTRO 1'!X233&gt;2,'REGISTRO 1'!X233,""),"")</f>
        <v/>
      </c>
      <c r="BL234" s="75" t="str">
        <f>IF('REGISTRO 1'!X233&lt;7,IF('REGISTRO 1'!X233&gt;4,'REGISTRO 1'!X233,""),"")</f>
        <v/>
      </c>
      <c r="BM234" s="22" t="str">
        <f>IF('REGISTRO 1'!X233&gt;6,'REGISTRO 1'!X233,"")</f>
        <v/>
      </c>
      <c r="BN234" s="162" t="str">
        <f t="shared" si="17"/>
        <v/>
      </c>
      <c r="BO234" s="167" t="str">
        <f>IF('REGISTRO 1'!I233="","",IF('REGISTRO 1'!I233&lt;5,'REGISTRO 1'!I233,""))</f>
        <v/>
      </c>
      <c r="BP234" s="168" t="str">
        <f>IF('REGISTRO 1'!I233&lt;9,IF('REGISTRO 1'!I233&gt;4,'REGISTRO 1'!I233,""),"")</f>
        <v/>
      </c>
      <c r="BQ234" s="168" t="str">
        <f>IF('REGISTRO 1'!I233&lt;13,IF('REGISTRO 1'!I233&gt;8,'REGISTRO 1'!I233,""),"")</f>
        <v/>
      </c>
      <c r="BR234" s="169" t="str">
        <f>IF('REGISTRO 1'!I233&gt;12,'REGISTRO 1'!I233,"")</f>
        <v/>
      </c>
      <c r="BS234" s="167" t="str">
        <f>IF('REGISTRO 1'!M233="","",IF('REGISTRO 1'!M233&lt;5,'REGISTRO 1'!M233,""))</f>
        <v/>
      </c>
      <c r="BT234" s="168" t="str">
        <f>IF('REGISTRO 1'!M233&lt;9,IF('REGISTRO 1'!M233&gt;4,'REGISTRO 1'!M233,""),"")</f>
        <v/>
      </c>
      <c r="BU234" s="168" t="str">
        <f>IF('REGISTRO 1'!M233&lt;13,IF('REGISTRO 1'!M233&gt;8,'REGISTRO 1'!M233,""),"")</f>
        <v/>
      </c>
      <c r="BV234" s="169" t="str">
        <f>IF('REGISTRO 1'!M233&gt;12,'REGISTRO 1'!M233,"")</f>
        <v/>
      </c>
      <c r="BW234" s="167" t="str">
        <f>IF('REGISTRO 1'!Q233="","",IF('REGISTRO 1'!Q233&lt;4,'REGISTRO 1'!Q233,""))</f>
        <v/>
      </c>
      <c r="BX234" s="168" t="str">
        <f>IF('REGISTRO 1'!Q233&lt;7,IF('REGISTRO 1'!Q233&gt;3,'REGISTRO 1'!Q233,""),"")</f>
        <v/>
      </c>
      <c r="BY234" s="168" t="str">
        <f>IF('REGISTRO 1'!Q233&lt;10,IF('REGISTRO 1'!Q233&gt;6,'REGISTRO 1'!Q233,""),"")</f>
        <v/>
      </c>
      <c r="BZ234" s="169" t="str">
        <f>IF('REGISTRO 1'!Q233&gt;9,'REGISTRO 1'!Q233,"")</f>
        <v/>
      </c>
      <c r="CA234" s="167" t="str">
        <f>IF('REGISTRO 1'!U233="","",IF('REGISTRO 1'!U233&lt;3,'REGISTRO 1'!U233,""))</f>
        <v/>
      </c>
      <c r="CB234" s="168" t="str">
        <f>IF('REGISTRO 1'!U233&lt;5,IF('REGISTRO 1'!U233&gt;2,'REGISTRO 1'!U233,""),"")</f>
        <v/>
      </c>
      <c r="CC234" s="168" t="str">
        <f>IF('REGISTRO 1'!U233&lt;7,IF('REGISTRO 1'!U233&gt;4,'REGISTRO 1'!U233,""),"")</f>
        <v/>
      </c>
      <c r="CD234" s="169" t="str">
        <f>IF('REGISTRO 1'!U233&gt;6,'REGISTRO 1'!U233,"")</f>
        <v/>
      </c>
      <c r="CE234" s="167" t="str">
        <f>IF('REGISTRO 1'!Y233="","",IF('REGISTRO 1'!Y233&lt;3,'REGISTRO 1'!Y233,""))</f>
        <v/>
      </c>
      <c r="CF234" s="168" t="str">
        <f>IF('REGISTRO 1'!Y233&lt;5,IF('REGISTRO 1'!Y233&gt;2,'REGISTRO 1'!Y233,""),"")</f>
        <v/>
      </c>
      <c r="CG234" s="168" t="str">
        <f>IF('REGISTRO 1'!Y233&lt;7,IF('REGISTRO 1'!Y233&gt;4,'REGISTRO 1'!Y233,""),"")</f>
        <v/>
      </c>
      <c r="CH234" s="169" t="str">
        <f>IF('REGISTRO 1'!Y233&gt;6,'REGISTRO 1'!Y233,"")</f>
        <v/>
      </c>
      <c r="CI234" s="170" t="str">
        <f t="shared" si="18"/>
        <v/>
      </c>
      <c r="CJ234" s="181" t="str">
        <f t="shared" si="19"/>
        <v/>
      </c>
      <c r="CK234" s="140" t="str">
        <f>IF('REGISTRO 1'!$C233="","",'REGISTRO 1'!D233)</f>
        <v/>
      </c>
      <c r="CL234" s="10" t="str">
        <f>IF('REGISTRO 1'!$C233="","",'REGISTRO 1'!E233)</f>
        <v/>
      </c>
    </row>
    <row r="235" spans="2:90" x14ac:dyDescent="0.25">
      <c r="B235" s="172" t="s">
        <v>264</v>
      </c>
      <c r="C235" s="54" t="str">
        <f>IF('REGISTRO 1'!C234="","",'REGISTRO 1'!C234)</f>
        <v/>
      </c>
      <c r="D235" s="21" t="str">
        <f>IF('REGISTRO 1'!F234="","",IF('REGISTRO 1'!F234&lt;5,'REGISTRO 1'!F234,""))</f>
        <v/>
      </c>
      <c r="E235" s="15" t="str">
        <f>IF('REGISTRO 1'!F234&lt;9,IF('REGISTRO 1'!F234&gt;4,'REGISTRO 1'!F234,""),"")</f>
        <v/>
      </c>
      <c r="F235" s="15" t="str">
        <f>IF('REGISTRO 1'!F234&lt;13,IF('REGISTRO 1'!F234&gt;8,'REGISTRO 1'!F234,""),"")</f>
        <v/>
      </c>
      <c r="G235" s="16" t="str">
        <f>IF('REGISTRO 1'!F234&gt;12,'REGISTRO 1'!F234,"")</f>
        <v/>
      </c>
      <c r="H235" s="21" t="str">
        <f>IF('REGISTRO 1'!J234="","",IF('REGISTRO 1'!J234&lt;5,'REGISTRO 1'!J234,""))</f>
        <v/>
      </c>
      <c r="I235" s="15" t="str">
        <f>IF('REGISTRO 1'!J234&lt;9,IF('REGISTRO 1'!J234&gt;4,'REGISTRO 1'!J234,""),"")</f>
        <v/>
      </c>
      <c r="J235" s="15" t="str">
        <f>IF('REGISTRO 1'!J234&lt;13,IF('REGISTRO 1'!J234&gt;8,'REGISTRO 1'!J234,""),"")</f>
        <v/>
      </c>
      <c r="K235" s="16" t="str">
        <f>IF('REGISTRO 1'!J234&gt;12,'REGISTRO 1'!J234,"")</f>
        <v/>
      </c>
      <c r="L235" s="21" t="str">
        <f>IF('REGISTRO 1'!N234="","",IF('REGISTRO 1'!N234&lt;4,'REGISTRO 1'!N234,""))</f>
        <v/>
      </c>
      <c r="M235" s="15" t="str">
        <f>IF('REGISTRO 1'!N234&lt;7,IF('REGISTRO 1'!N234&gt;3,'REGISTRO 1'!N234,""),"")</f>
        <v/>
      </c>
      <c r="N235" s="15" t="str">
        <f>IF('REGISTRO 1'!N234&lt;10,IF('REGISTRO 1'!N234&gt;6,'REGISTRO 1'!N234,""),"")</f>
        <v/>
      </c>
      <c r="O235" s="16" t="str">
        <f>IF('REGISTRO 1'!N234&gt;9,'REGISTRO 1'!N234,"")</f>
        <v/>
      </c>
      <c r="P235" s="21" t="str">
        <f>IF('REGISTRO 1'!R234="","",IF('REGISTRO 1'!R234&lt;3,'REGISTRO 1'!R234,""))</f>
        <v/>
      </c>
      <c r="Q235" s="15" t="str">
        <f>IF('REGISTRO 1'!R234&lt;5,IF('REGISTRO 1'!R234&gt;2,'REGISTRO 1'!R234,""),"")</f>
        <v/>
      </c>
      <c r="R235" s="15" t="str">
        <f>IF('REGISTRO 1'!R234&lt;7,IF('REGISTRO 1'!R234&gt;4,'REGISTRO 1'!R234,""),"")</f>
        <v/>
      </c>
      <c r="S235" s="16" t="str">
        <f>IF('REGISTRO 1'!R234&gt;6,'REGISTRO 1'!R234,"")</f>
        <v/>
      </c>
      <c r="T235" s="21" t="str">
        <f>IF('REGISTRO 1'!V234="","",IF('REGISTRO 1'!V234&lt;3,'REGISTRO 1'!V234,""))</f>
        <v/>
      </c>
      <c r="U235" s="15" t="str">
        <f>IF('REGISTRO 1'!V234&lt;5,IF('REGISTRO 1'!V234&gt;2,'REGISTRO 1'!V234,""),"")</f>
        <v/>
      </c>
      <c r="V235" s="15" t="str">
        <f>IF('REGISTRO 1'!V234&lt;7,IF('REGISTRO 1'!V234&gt;4,'REGISTRO 1'!V234,""),"")</f>
        <v/>
      </c>
      <c r="W235" s="20" t="str">
        <f>IF('REGISTRO 1'!V234&gt;6,'REGISTRO 1'!V234,"")</f>
        <v/>
      </c>
      <c r="X235" s="38" t="str">
        <f t="shared" si="15"/>
        <v/>
      </c>
      <c r="Y235" s="14" t="str">
        <f>IF('REGISTRO 1'!G234="","",IF('REGISTRO 1'!G234&lt;5,'REGISTRO 1'!G234,""))</f>
        <v/>
      </c>
      <c r="Z235" s="15" t="str">
        <f>IF('REGISTRO 1'!G234&lt;9,IF('REGISTRO 1'!G234&gt;4,'REGISTRO 1'!G234,""),"")</f>
        <v/>
      </c>
      <c r="AA235" s="15" t="str">
        <f>IF('REGISTRO 1'!G234&lt;13,IF('REGISTRO 1'!G234&gt;8,'REGISTRO 1'!G234,""),"")</f>
        <v/>
      </c>
      <c r="AB235" s="16" t="str">
        <f>IF('REGISTRO 1'!G234&gt;12,'REGISTRO 1'!G234,"")</f>
        <v/>
      </c>
      <c r="AC235" s="21" t="str">
        <f>IF('REGISTRO 1'!K234="","",IF('REGISTRO 1'!K234&lt;5,'REGISTRO 1'!K234,""))</f>
        <v/>
      </c>
      <c r="AD235" s="15" t="str">
        <f>IF('REGISTRO 1'!K234&lt;9,IF('REGISTRO 1'!K234&gt;4,'REGISTRO 1'!K234,""),"")</f>
        <v/>
      </c>
      <c r="AE235" s="15" t="str">
        <f>IF('REGISTRO 1'!K234&lt;13,IF('REGISTRO 1'!K234&gt;8,'REGISTRO 1'!K234,""),"")</f>
        <v/>
      </c>
      <c r="AF235" s="16" t="str">
        <f>IF('REGISTRO 1'!K234&gt;12,'REGISTRO 1'!K234,"")</f>
        <v/>
      </c>
      <c r="AG235" s="21" t="str">
        <f>IF('REGISTRO 1'!O234="","",IF('REGISTRO 1'!O234&lt;4,'REGISTRO 1'!O234,""))</f>
        <v/>
      </c>
      <c r="AH235" s="15" t="str">
        <f>IF('REGISTRO 1'!O234&lt;7,IF('REGISTRO 1'!O234&gt;3,'REGISTRO 1'!O234,""),"")</f>
        <v/>
      </c>
      <c r="AI235" s="15" t="str">
        <f>IF('REGISTRO 1'!O234&lt;10,IF('REGISTRO 1'!O234&gt;6,'REGISTRO 1'!O234,""),"")</f>
        <v/>
      </c>
      <c r="AJ235" s="16" t="str">
        <f>IF('REGISTRO 1'!O234&gt;9,'REGISTRO 1'!O234,"")</f>
        <v/>
      </c>
      <c r="AK235" s="21" t="str">
        <f>IF('REGISTRO 1'!S234="","",IF('REGISTRO 1'!S234&lt;3,'REGISTRO 1'!S234,""))</f>
        <v/>
      </c>
      <c r="AL235" s="15" t="str">
        <f>IF('REGISTRO 1'!S234&lt;5,IF('REGISTRO 1'!S234&gt;2,'REGISTRO 1'!S234,""),"")</f>
        <v/>
      </c>
      <c r="AM235" s="15" t="str">
        <f>IF('REGISTRO 1'!S234&lt;7,IF('REGISTRO 1'!S234&gt;4,'REGISTRO 1'!S234,""),"")</f>
        <v/>
      </c>
      <c r="AN235" s="16" t="str">
        <f>IF('REGISTRO 1'!S234&gt;6,'REGISTRO 1'!S234,"")</f>
        <v/>
      </c>
      <c r="AO235" s="21" t="str">
        <f>IF('REGISTRO 1'!W234="","",IF('REGISTRO 1'!W234&lt;3,'REGISTRO 1'!W234,""))</f>
        <v/>
      </c>
      <c r="AP235" s="15" t="str">
        <f>IF('REGISTRO 1'!W234&lt;5,IF('REGISTRO 1'!W234&gt;2,'REGISTRO 1'!W234,""),"")</f>
        <v/>
      </c>
      <c r="AQ235" s="15" t="str">
        <f>IF('REGISTRO 1'!W234&lt;7,IF('REGISTRO 1'!W234&gt;4,'REGISTRO 1'!W234,""),"")</f>
        <v/>
      </c>
      <c r="AR235" s="16" t="str">
        <f>IF('REGISTRO 1'!W234&gt;6,'REGISTRO 1'!W234,"")</f>
        <v/>
      </c>
      <c r="AS235" s="38" t="str">
        <f t="shared" si="16"/>
        <v/>
      </c>
      <c r="AT235" s="21" t="str">
        <f>IF('REGISTRO 1'!H234="","",IF('REGISTRO 1'!H234&lt;5,'REGISTRO 1'!H234,""))</f>
        <v/>
      </c>
      <c r="AU235" s="15" t="str">
        <f>IF('REGISTRO 1'!H234&lt;9,IF('REGISTRO 1'!H234&gt;4,'REGISTRO 1'!H234,""),"")</f>
        <v/>
      </c>
      <c r="AV235" s="15" t="str">
        <f>IF('REGISTRO 1'!H234&lt;13,IF('REGISTRO 1'!H234&gt;8,'REGISTRO 1'!H234,""),"")</f>
        <v/>
      </c>
      <c r="AW235" s="16" t="str">
        <f>IF('REGISTRO 1'!H234&gt;12,'REGISTRO 1'!H234,"")</f>
        <v/>
      </c>
      <c r="AX235" s="21" t="str">
        <f>IF('REGISTRO 1'!L234="","",IF('REGISTRO 1'!L234&lt;5,'REGISTRO 1'!L234,""))</f>
        <v/>
      </c>
      <c r="AY235" s="15" t="str">
        <f>IF('REGISTRO 1'!L234&lt;9,IF('REGISTRO 1'!L234&gt;4,'REGISTRO 1'!L234,""),"")</f>
        <v/>
      </c>
      <c r="AZ235" s="15" t="str">
        <f>IF('REGISTRO 1'!L234&lt;13,IF('REGISTRO 1'!L234&gt;8,'REGISTRO 1'!L234,""),"")</f>
        <v/>
      </c>
      <c r="BA235" s="16" t="str">
        <f>IF('REGISTRO 1'!L234&gt;12,'REGISTRO 1'!L234,"")</f>
        <v/>
      </c>
      <c r="BB235" s="21" t="str">
        <f>IF('REGISTRO 1'!P234="","",IF('REGISTRO 1'!P234&lt;4,'REGISTRO 1'!P234,""))</f>
        <v/>
      </c>
      <c r="BC235" s="15" t="str">
        <f>IF('REGISTRO 1'!P234&lt;7,IF('REGISTRO 1'!P234&gt;3,'REGISTRO 1'!P234,""),"")</f>
        <v/>
      </c>
      <c r="BD235" s="15" t="str">
        <f>IF('REGISTRO 1'!P234&lt;10,IF('REGISTRO 1'!P234&gt;6,'REGISTRO 1'!P234,""),"")</f>
        <v/>
      </c>
      <c r="BE235" s="16" t="str">
        <f>IF('REGISTRO 1'!P234&gt;9,'REGISTRO 1'!P234,"")</f>
        <v/>
      </c>
      <c r="BF235" s="21" t="str">
        <f>IF('REGISTRO 1'!T234="","",IF('REGISTRO 1'!T234&lt;3,'REGISTRO 1'!T234,""))</f>
        <v/>
      </c>
      <c r="BG235" s="15" t="str">
        <f>IF('REGISTRO 1'!T234&lt;5,IF('REGISTRO 1'!T234&gt;2,'REGISTRO 1'!T234,""),"")</f>
        <v/>
      </c>
      <c r="BH235" s="15" t="str">
        <f>IF('REGISTRO 1'!T234&lt;7,IF('REGISTRO 1'!T234&gt;4,'REGISTRO 1'!T234,""),"")</f>
        <v/>
      </c>
      <c r="BI235" s="16" t="str">
        <f>IF('REGISTRO 1'!T234&gt;6,'REGISTRO 1'!T234,"")</f>
        <v/>
      </c>
      <c r="BJ235" s="21" t="str">
        <f>IF('REGISTRO 1'!X234="","",IF('REGISTRO 1'!X234&lt;3,'REGISTRO 1'!X234,""))</f>
        <v/>
      </c>
      <c r="BK235" s="15" t="str">
        <f>IF('REGISTRO 1'!X234&lt;5,IF('REGISTRO 1'!X234&gt;2,'REGISTRO 1'!X234,""),"")</f>
        <v/>
      </c>
      <c r="BL235" s="15" t="str">
        <f>IF('REGISTRO 1'!X234&lt;7,IF('REGISTRO 1'!X234&gt;4,'REGISTRO 1'!X234,""),"")</f>
        <v/>
      </c>
      <c r="BM235" s="16" t="str">
        <f>IF('REGISTRO 1'!X234&gt;6,'REGISTRO 1'!X234,"")</f>
        <v/>
      </c>
      <c r="BN235" s="38" t="str">
        <f t="shared" si="17"/>
        <v/>
      </c>
      <c r="BO235" s="14" t="str">
        <f>IF('REGISTRO 1'!I234="","",IF('REGISTRO 1'!I234&lt;5,'REGISTRO 1'!I234,""))</f>
        <v/>
      </c>
      <c r="BP235" s="15" t="str">
        <f>IF('REGISTRO 1'!I234&lt;9,IF('REGISTRO 1'!I234&gt;4,'REGISTRO 1'!I234,""),"")</f>
        <v/>
      </c>
      <c r="BQ235" s="15" t="str">
        <f>IF('REGISTRO 1'!I234&lt;13,IF('REGISTRO 1'!I234&gt;8,'REGISTRO 1'!I234,""),"")</f>
        <v/>
      </c>
      <c r="BR235" s="16" t="str">
        <f>IF('REGISTRO 1'!I234&gt;12,'REGISTRO 1'!I234,"")</f>
        <v/>
      </c>
      <c r="BS235" s="14" t="str">
        <f>IF('REGISTRO 1'!M234="","",IF('REGISTRO 1'!M234&lt;5,'REGISTRO 1'!M234,""))</f>
        <v/>
      </c>
      <c r="BT235" s="15" t="str">
        <f>IF('REGISTRO 1'!M234&lt;9,IF('REGISTRO 1'!M234&gt;4,'REGISTRO 1'!M234,""),"")</f>
        <v/>
      </c>
      <c r="BU235" s="15" t="str">
        <f>IF('REGISTRO 1'!M234&lt;13,IF('REGISTRO 1'!M234&gt;8,'REGISTRO 1'!M234,""),"")</f>
        <v/>
      </c>
      <c r="BV235" s="16" t="str">
        <f>IF('REGISTRO 1'!M234&gt;12,'REGISTRO 1'!M234,"")</f>
        <v/>
      </c>
      <c r="BW235" s="14" t="str">
        <f>IF('REGISTRO 1'!Q234="","",IF('REGISTRO 1'!Q234&lt;4,'REGISTRO 1'!Q234,""))</f>
        <v/>
      </c>
      <c r="BX235" s="15" t="str">
        <f>IF('REGISTRO 1'!Q234&lt;7,IF('REGISTRO 1'!Q234&gt;3,'REGISTRO 1'!Q234,""),"")</f>
        <v/>
      </c>
      <c r="BY235" s="15" t="str">
        <f>IF('REGISTRO 1'!Q234&lt;10,IF('REGISTRO 1'!Q234&gt;6,'REGISTRO 1'!Q234,""),"")</f>
        <v/>
      </c>
      <c r="BZ235" s="16" t="str">
        <f>IF('REGISTRO 1'!Q234&gt;9,'REGISTRO 1'!Q234,"")</f>
        <v/>
      </c>
      <c r="CA235" s="14" t="str">
        <f>IF('REGISTRO 1'!U234="","",IF('REGISTRO 1'!U234&lt;3,'REGISTRO 1'!U234,""))</f>
        <v/>
      </c>
      <c r="CB235" s="15" t="str">
        <f>IF('REGISTRO 1'!U234&lt;5,IF('REGISTRO 1'!U234&gt;2,'REGISTRO 1'!U234,""),"")</f>
        <v/>
      </c>
      <c r="CC235" s="15" t="str">
        <f>IF('REGISTRO 1'!U234&lt;7,IF('REGISTRO 1'!U234&gt;4,'REGISTRO 1'!U234,""),"")</f>
        <v/>
      </c>
      <c r="CD235" s="16" t="str">
        <f>IF('REGISTRO 1'!U234&gt;6,'REGISTRO 1'!U234,"")</f>
        <v/>
      </c>
      <c r="CE235" s="14" t="str">
        <f>IF('REGISTRO 1'!Y234="","",IF('REGISTRO 1'!Y234&lt;3,'REGISTRO 1'!Y234,""))</f>
        <v/>
      </c>
      <c r="CF235" s="15" t="str">
        <f>IF('REGISTRO 1'!Y234&lt;5,IF('REGISTRO 1'!Y234&gt;2,'REGISTRO 1'!Y234,""),"")</f>
        <v/>
      </c>
      <c r="CG235" s="15" t="str">
        <f>IF('REGISTRO 1'!Y234&lt;7,IF('REGISTRO 1'!Y234&gt;4,'REGISTRO 1'!Y234,""),"")</f>
        <v/>
      </c>
      <c r="CH235" s="16" t="str">
        <f>IF('REGISTRO 1'!Y234&gt;6,'REGISTRO 1'!Y234,"")</f>
        <v/>
      </c>
      <c r="CI235" s="73" t="str">
        <f t="shared" si="18"/>
        <v/>
      </c>
      <c r="CJ235" s="180" t="str">
        <f t="shared" si="19"/>
        <v/>
      </c>
      <c r="CK235" s="140" t="str">
        <f>IF('REGISTRO 1'!$C234="","",'REGISTRO 1'!D234)</f>
        <v/>
      </c>
      <c r="CL235" s="10" t="str">
        <f>IF('REGISTRO 1'!$C234="","",'REGISTRO 1'!E234)</f>
        <v/>
      </c>
    </row>
    <row r="236" spans="2:90" x14ac:dyDescent="0.25">
      <c r="B236" s="69" t="s">
        <v>265</v>
      </c>
      <c r="C236" s="28" t="str">
        <f>IF('REGISTRO 1'!C235="","",'REGISTRO 1'!C235)</f>
        <v/>
      </c>
      <c r="D236" s="110" t="str">
        <f>IF('REGISTRO 1'!F235="","",IF('REGISTRO 1'!F235&lt;5,'REGISTRO 1'!F235,""))</f>
        <v/>
      </c>
      <c r="E236" s="75" t="str">
        <f>IF('REGISTRO 1'!F235&lt;9,IF('REGISTRO 1'!F235&gt;4,'REGISTRO 1'!F235,""),"")</f>
        <v/>
      </c>
      <c r="F236" s="75" t="str">
        <f>IF('REGISTRO 1'!F235&lt;13,IF('REGISTRO 1'!F235&gt;8,'REGISTRO 1'!F235,""),"")</f>
        <v/>
      </c>
      <c r="G236" s="22" t="str">
        <f>IF('REGISTRO 1'!F235&gt;12,'REGISTRO 1'!F235,"")</f>
        <v/>
      </c>
      <c r="H236" s="110" t="str">
        <f>IF('REGISTRO 1'!J235="","",IF('REGISTRO 1'!J235&lt;5,'REGISTRO 1'!J235,""))</f>
        <v/>
      </c>
      <c r="I236" s="75" t="str">
        <f>IF('REGISTRO 1'!J235&lt;9,IF('REGISTRO 1'!J235&gt;4,'REGISTRO 1'!J235,""),"")</f>
        <v/>
      </c>
      <c r="J236" s="75" t="str">
        <f>IF('REGISTRO 1'!J235&lt;13,IF('REGISTRO 1'!J235&gt;8,'REGISTRO 1'!J235,""),"")</f>
        <v/>
      </c>
      <c r="K236" s="22" t="str">
        <f>IF('REGISTRO 1'!J235&gt;12,'REGISTRO 1'!J235,"")</f>
        <v/>
      </c>
      <c r="L236" s="110" t="str">
        <f>IF('REGISTRO 1'!N235="","",IF('REGISTRO 1'!N235&lt;4,'REGISTRO 1'!N235,""))</f>
        <v/>
      </c>
      <c r="M236" s="75" t="str">
        <f>IF('REGISTRO 1'!N235&lt;7,IF('REGISTRO 1'!N235&gt;3,'REGISTRO 1'!N235,""),"")</f>
        <v/>
      </c>
      <c r="N236" s="75" t="str">
        <f>IF('REGISTRO 1'!N235&lt;10,IF('REGISTRO 1'!N235&gt;6,'REGISTRO 1'!N235,""),"")</f>
        <v/>
      </c>
      <c r="O236" s="22" t="str">
        <f>IF('REGISTRO 1'!N235&gt;9,'REGISTRO 1'!N235,"")</f>
        <v/>
      </c>
      <c r="P236" s="110" t="str">
        <f>IF('REGISTRO 1'!R235="","",IF('REGISTRO 1'!R235&lt;3,'REGISTRO 1'!R235,""))</f>
        <v/>
      </c>
      <c r="Q236" s="75" t="str">
        <f>IF('REGISTRO 1'!R235&lt;5,IF('REGISTRO 1'!R235&gt;2,'REGISTRO 1'!R235,""),"")</f>
        <v/>
      </c>
      <c r="R236" s="75" t="str">
        <f>IF('REGISTRO 1'!R235&lt;7,IF('REGISTRO 1'!R235&gt;4,'REGISTRO 1'!R235,""),"")</f>
        <v/>
      </c>
      <c r="S236" s="22" t="str">
        <f>IF('REGISTRO 1'!R235&gt;6,'REGISTRO 1'!R235,"")</f>
        <v/>
      </c>
      <c r="T236" s="110" t="str">
        <f>IF('REGISTRO 1'!V235="","",IF('REGISTRO 1'!V235&lt;3,'REGISTRO 1'!V235,""))</f>
        <v/>
      </c>
      <c r="U236" s="75" t="str">
        <f>IF('REGISTRO 1'!V235&lt;5,IF('REGISTRO 1'!V235&gt;2,'REGISTRO 1'!V235,""),"")</f>
        <v/>
      </c>
      <c r="V236" s="75" t="str">
        <f>IF('REGISTRO 1'!V235&lt;7,IF('REGISTRO 1'!V235&gt;4,'REGISTRO 1'!V235,""),"")</f>
        <v/>
      </c>
      <c r="W236" s="111" t="str">
        <f>IF('REGISTRO 1'!V235&gt;6,'REGISTRO 1'!V235,"")</f>
        <v/>
      </c>
      <c r="X236" s="162" t="str">
        <f t="shared" si="15"/>
        <v/>
      </c>
      <c r="Y236" s="163" t="str">
        <f>IF('REGISTRO 1'!G235="","",IF('REGISTRO 1'!G235&lt;5,'REGISTRO 1'!G235,""))</f>
        <v/>
      </c>
      <c r="Z236" s="164" t="str">
        <f>IF('REGISTRO 1'!G235&lt;9,IF('REGISTRO 1'!G235&gt;4,'REGISTRO 1'!G235,""),"")</f>
        <v/>
      </c>
      <c r="AA236" s="164" t="str">
        <f>IF('REGISTRO 1'!G235&lt;13,IF('REGISTRO 1'!G235&gt;8,'REGISTRO 1'!G235,""),"")</f>
        <v/>
      </c>
      <c r="AB236" s="165" t="str">
        <f>IF('REGISTRO 1'!G235&gt;12,'REGISTRO 1'!G235,"")</f>
        <v/>
      </c>
      <c r="AC236" s="166" t="str">
        <f>IF('REGISTRO 1'!K235="","",IF('REGISTRO 1'!K235&lt;5,'REGISTRO 1'!K235,""))</f>
        <v/>
      </c>
      <c r="AD236" s="164" t="str">
        <f>IF('REGISTRO 1'!K235&lt;9,IF('REGISTRO 1'!K235&gt;4,'REGISTRO 1'!K235,""),"")</f>
        <v/>
      </c>
      <c r="AE236" s="164" t="str">
        <f>IF('REGISTRO 1'!K235&lt;13,IF('REGISTRO 1'!K235&gt;8,'REGISTRO 1'!K235,""),"")</f>
        <v/>
      </c>
      <c r="AF236" s="165" t="str">
        <f>IF('REGISTRO 1'!K235&gt;12,'REGISTRO 1'!K235,"")</f>
        <v/>
      </c>
      <c r="AG236" s="166" t="str">
        <f>IF('REGISTRO 1'!O235="","",IF('REGISTRO 1'!O235&lt;4,'REGISTRO 1'!O235,""))</f>
        <v/>
      </c>
      <c r="AH236" s="164" t="str">
        <f>IF('REGISTRO 1'!O235&lt;7,IF('REGISTRO 1'!O235&gt;3,'REGISTRO 1'!O235,""),"")</f>
        <v/>
      </c>
      <c r="AI236" s="164" t="str">
        <f>IF('REGISTRO 1'!O235&lt;10,IF('REGISTRO 1'!O235&gt;6,'REGISTRO 1'!O235,""),"")</f>
        <v/>
      </c>
      <c r="AJ236" s="165" t="str">
        <f>IF('REGISTRO 1'!O235&gt;9,'REGISTRO 1'!O235,"")</f>
        <v/>
      </c>
      <c r="AK236" s="166" t="str">
        <f>IF('REGISTRO 1'!S235="","",IF('REGISTRO 1'!S235&lt;3,'REGISTRO 1'!S235,""))</f>
        <v/>
      </c>
      <c r="AL236" s="164" t="str">
        <f>IF('REGISTRO 1'!S235&lt;5,IF('REGISTRO 1'!S235&gt;2,'REGISTRO 1'!S235,""),"")</f>
        <v/>
      </c>
      <c r="AM236" s="164" t="str">
        <f>IF('REGISTRO 1'!S235&lt;7,IF('REGISTRO 1'!S235&gt;4,'REGISTRO 1'!S235,""),"")</f>
        <v/>
      </c>
      <c r="AN236" s="165" t="str">
        <f>IF('REGISTRO 1'!S235&gt;6,'REGISTRO 1'!S235,"")</f>
        <v/>
      </c>
      <c r="AO236" s="166" t="str">
        <f>IF('REGISTRO 1'!W235="","",IF('REGISTRO 1'!W235&lt;3,'REGISTRO 1'!W235,""))</f>
        <v/>
      </c>
      <c r="AP236" s="164" t="str">
        <f>IF('REGISTRO 1'!W235&lt;5,IF('REGISTRO 1'!W235&gt;2,'REGISTRO 1'!W235,""),"")</f>
        <v/>
      </c>
      <c r="AQ236" s="164" t="str">
        <f>IF('REGISTRO 1'!W235&lt;7,IF('REGISTRO 1'!W235&gt;4,'REGISTRO 1'!W235,""),"")</f>
        <v/>
      </c>
      <c r="AR236" s="165" t="str">
        <f>IF('REGISTRO 1'!W235&gt;6,'REGISTRO 1'!W235,"")</f>
        <v/>
      </c>
      <c r="AS236" s="162" t="str">
        <f t="shared" si="16"/>
        <v/>
      </c>
      <c r="AT236" s="110" t="str">
        <f>IF('REGISTRO 1'!H235="","",IF('REGISTRO 1'!H235&lt;5,'REGISTRO 1'!H235,""))</f>
        <v/>
      </c>
      <c r="AU236" s="75" t="str">
        <f>IF('REGISTRO 1'!H235&lt;9,IF('REGISTRO 1'!H235&gt;4,'REGISTRO 1'!H235,""),"")</f>
        <v/>
      </c>
      <c r="AV236" s="75" t="str">
        <f>IF('REGISTRO 1'!H235&lt;13,IF('REGISTRO 1'!H235&gt;8,'REGISTRO 1'!H235,""),"")</f>
        <v/>
      </c>
      <c r="AW236" s="22" t="str">
        <f>IF('REGISTRO 1'!H235&gt;12,'REGISTRO 1'!H235,"")</f>
        <v/>
      </c>
      <c r="AX236" s="110" t="str">
        <f>IF('REGISTRO 1'!L235="","",IF('REGISTRO 1'!L235&lt;5,'REGISTRO 1'!L235,""))</f>
        <v/>
      </c>
      <c r="AY236" s="75" t="str">
        <f>IF('REGISTRO 1'!L235&lt;9,IF('REGISTRO 1'!L235&gt;4,'REGISTRO 1'!L235,""),"")</f>
        <v/>
      </c>
      <c r="AZ236" s="75" t="str">
        <f>IF('REGISTRO 1'!L235&lt;13,IF('REGISTRO 1'!L235&gt;8,'REGISTRO 1'!L235,""),"")</f>
        <v/>
      </c>
      <c r="BA236" s="22" t="str">
        <f>IF('REGISTRO 1'!L235&gt;12,'REGISTRO 1'!L235,"")</f>
        <v/>
      </c>
      <c r="BB236" s="110" t="str">
        <f>IF('REGISTRO 1'!P235="","",IF('REGISTRO 1'!P235&lt;4,'REGISTRO 1'!P235,""))</f>
        <v/>
      </c>
      <c r="BC236" s="75" t="str">
        <f>IF('REGISTRO 1'!P235&lt;7,IF('REGISTRO 1'!P235&gt;3,'REGISTRO 1'!P235,""),"")</f>
        <v/>
      </c>
      <c r="BD236" s="75" t="str">
        <f>IF('REGISTRO 1'!P235&lt;10,IF('REGISTRO 1'!P235&gt;6,'REGISTRO 1'!P235,""),"")</f>
        <v/>
      </c>
      <c r="BE236" s="22" t="str">
        <f>IF('REGISTRO 1'!P235&gt;9,'REGISTRO 1'!P235,"")</f>
        <v/>
      </c>
      <c r="BF236" s="110" t="str">
        <f>IF('REGISTRO 1'!T235="","",IF('REGISTRO 1'!T235&lt;3,'REGISTRO 1'!T235,""))</f>
        <v/>
      </c>
      <c r="BG236" s="75" t="str">
        <f>IF('REGISTRO 1'!T235&lt;5,IF('REGISTRO 1'!T235&gt;2,'REGISTRO 1'!T235,""),"")</f>
        <v/>
      </c>
      <c r="BH236" s="75" t="str">
        <f>IF('REGISTRO 1'!T235&lt;7,IF('REGISTRO 1'!T235&gt;4,'REGISTRO 1'!T235,""),"")</f>
        <v/>
      </c>
      <c r="BI236" s="22" t="str">
        <f>IF('REGISTRO 1'!T235&gt;6,'REGISTRO 1'!T235,"")</f>
        <v/>
      </c>
      <c r="BJ236" s="110" t="str">
        <f>IF('REGISTRO 1'!X235="","",IF('REGISTRO 1'!X235&lt;3,'REGISTRO 1'!X235,""))</f>
        <v/>
      </c>
      <c r="BK236" s="75" t="str">
        <f>IF('REGISTRO 1'!X235&lt;5,IF('REGISTRO 1'!X235&gt;2,'REGISTRO 1'!X235,""),"")</f>
        <v/>
      </c>
      <c r="BL236" s="75" t="str">
        <f>IF('REGISTRO 1'!X235&lt;7,IF('REGISTRO 1'!X235&gt;4,'REGISTRO 1'!X235,""),"")</f>
        <v/>
      </c>
      <c r="BM236" s="22" t="str">
        <f>IF('REGISTRO 1'!X235&gt;6,'REGISTRO 1'!X235,"")</f>
        <v/>
      </c>
      <c r="BN236" s="162" t="str">
        <f t="shared" si="17"/>
        <v/>
      </c>
      <c r="BO236" s="167" t="str">
        <f>IF('REGISTRO 1'!I235="","",IF('REGISTRO 1'!I235&lt;5,'REGISTRO 1'!I235,""))</f>
        <v/>
      </c>
      <c r="BP236" s="168" t="str">
        <f>IF('REGISTRO 1'!I235&lt;9,IF('REGISTRO 1'!I235&gt;4,'REGISTRO 1'!I235,""),"")</f>
        <v/>
      </c>
      <c r="BQ236" s="168" t="str">
        <f>IF('REGISTRO 1'!I235&lt;13,IF('REGISTRO 1'!I235&gt;8,'REGISTRO 1'!I235,""),"")</f>
        <v/>
      </c>
      <c r="BR236" s="169" t="str">
        <f>IF('REGISTRO 1'!I235&gt;12,'REGISTRO 1'!I235,"")</f>
        <v/>
      </c>
      <c r="BS236" s="167" t="str">
        <f>IF('REGISTRO 1'!M235="","",IF('REGISTRO 1'!M235&lt;5,'REGISTRO 1'!M235,""))</f>
        <v/>
      </c>
      <c r="BT236" s="168" t="str">
        <f>IF('REGISTRO 1'!M235&lt;9,IF('REGISTRO 1'!M235&gt;4,'REGISTRO 1'!M235,""),"")</f>
        <v/>
      </c>
      <c r="BU236" s="168" t="str">
        <f>IF('REGISTRO 1'!M235&lt;13,IF('REGISTRO 1'!M235&gt;8,'REGISTRO 1'!M235,""),"")</f>
        <v/>
      </c>
      <c r="BV236" s="169" t="str">
        <f>IF('REGISTRO 1'!M235&gt;12,'REGISTRO 1'!M235,"")</f>
        <v/>
      </c>
      <c r="BW236" s="167" t="str">
        <f>IF('REGISTRO 1'!Q235="","",IF('REGISTRO 1'!Q235&lt;4,'REGISTRO 1'!Q235,""))</f>
        <v/>
      </c>
      <c r="BX236" s="168" t="str">
        <f>IF('REGISTRO 1'!Q235&lt;7,IF('REGISTRO 1'!Q235&gt;3,'REGISTRO 1'!Q235,""),"")</f>
        <v/>
      </c>
      <c r="BY236" s="168" t="str">
        <f>IF('REGISTRO 1'!Q235&lt;10,IF('REGISTRO 1'!Q235&gt;6,'REGISTRO 1'!Q235,""),"")</f>
        <v/>
      </c>
      <c r="BZ236" s="169" t="str">
        <f>IF('REGISTRO 1'!Q235&gt;9,'REGISTRO 1'!Q235,"")</f>
        <v/>
      </c>
      <c r="CA236" s="167" t="str">
        <f>IF('REGISTRO 1'!U235="","",IF('REGISTRO 1'!U235&lt;3,'REGISTRO 1'!U235,""))</f>
        <v/>
      </c>
      <c r="CB236" s="168" t="str">
        <f>IF('REGISTRO 1'!U235&lt;5,IF('REGISTRO 1'!U235&gt;2,'REGISTRO 1'!U235,""),"")</f>
        <v/>
      </c>
      <c r="CC236" s="168" t="str">
        <f>IF('REGISTRO 1'!U235&lt;7,IF('REGISTRO 1'!U235&gt;4,'REGISTRO 1'!U235,""),"")</f>
        <v/>
      </c>
      <c r="CD236" s="169" t="str">
        <f>IF('REGISTRO 1'!U235&gt;6,'REGISTRO 1'!U235,"")</f>
        <v/>
      </c>
      <c r="CE236" s="167" t="str">
        <f>IF('REGISTRO 1'!Y235="","",IF('REGISTRO 1'!Y235&lt;3,'REGISTRO 1'!Y235,""))</f>
        <v/>
      </c>
      <c r="CF236" s="168" t="str">
        <f>IF('REGISTRO 1'!Y235&lt;5,IF('REGISTRO 1'!Y235&gt;2,'REGISTRO 1'!Y235,""),"")</f>
        <v/>
      </c>
      <c r="CG236" s="168" t="str">
        <f>IF('REGISTRO 1'!Y235&lt;7,IF('REGISTRO 1'!Y235&gt;4,'REGISTRO 1'!Y235,""),"")</f>
        <v/>
      </c>
      <c r="CH236" s="169" t="str">
        <f>IF('REGISTRO 1'!Y235&gt;6,'REGISTRO 1'!Y235,"")</f>
        <v/>
      </c>
      <c r="CI236" s="170" t="str">
        <f t="shared" si="18"/>
        <v/>
      </c>
      <c r="CJ236" s="181" t="str">
        <f t="shared" si="19"/>
        <v/>
      </c>
      <c r="CK236" s="140" t="str">
        <f>IF('REGISTRO 1'!$C235="","",'REGISTRO 1'!D235)</f>
        <v/>
      </c>
      <c r="CL236" s="10" t="str">
        <f>IF('REGISTRO 1'!$C235="","",'REGISTRO 1'!E235)</f>
        <v/>
      </c>
    </row>
    <row r="237" spans="2:90" x14ac:dyDescent="0.25">
      <c r="B237" s="172" t="s">
        <v>266</v>
      </c>
      <c r="C237" s="54" t="str">
        <f>IF('REGISTRO 1'!C236="","",'REGISTRO 1'!C236)</f>
        <v/>
      </c>
      <c r="D237" s="21" t="str">
        <f>IF('REGISTRO 1'!F236="","",IF('REGISTRO 1'!F236&lt;5,'REGISTRO 1'!F236,""))</f>
        <v/>
      </c>
      <c r="E237" s="15" t="str">
        <f>IF('REGISTRO 1'!F236&lt;9,IF('REGISTRO 1'!F236&gt;4,'REGISTRO 1'!F236,""),"")</f>
        <v/>
      </c>
      <c r="F237" s="15" t="str">
        <f>IF('REGISTRO 1'!F236&lt;13,IF('REGISTRO 1'!F236&gt;8,'REGISTRO 1'!F236,""),"")</f>
        <v/>
      </c>
      <c r="G237" s="16" t="str">
        <f>IF('REGISTRO 1'!F236&gt;12,'REGISTRO 1'!F236,"")</f>
        <v/>
      </c>
      <c r="H237" s="21" t="str">
        <f>IF('REGISTRO 1'!J236="","",IF('REGISTRO 1'!J236&lt;5,'REGISTRO 1'!J236,""))</f>
        <v/>
      </c>
      <c r="I237" s="15" t="str">
        <f>IF('REGISTRO 1'!J236&lt;9,IF('REGISTRO 1'!J236&gt;4,'REGISTRO 1'!J236,""),"")</f>
        <v/>
      </c>
      <c r="J237" s="15" t="str">
        <f>IF('REGISTRO 1'!J236&lt;13,IF('REGISTRO 1'!J236&gt;8,'REGISTRO 1'!J236,""),"")</f>
        <v/>
      </c>
      <c r="K237" s="16" t="str">
        <f>IF('REGISTRO 1'!J236&gt;12,'REGISTRO 1'!J236,"")</f>
        <v/>
      </c>
      <c r="L237" s="21" t="str">
        <f>IF('REGISTRO 1'!N236="","",IF('REGISTRO 1'!N236&lt;4,'REGISTRO 1'!N236,""))</f>
        <v/>
      </c>
      <c r="M237" s="15" t="str">
        <f>IF('REGISTRO 1'!N236&lt;7,IF('REGISTRO 1'!N236&gt;3,'REGISTRO 1'!N236,""),"")</f>
        <v/>
      </c>
      <c r="N237" s="15" t="str">
        <f>IF('REGISTRO 1'!N236&lt;10,IF('REGISTRO 1'!N236&gt;6,'REGISTRO 1'!N236,""),"")</f>
        <v/>
      </c>
      <c r="O237" s="16" t="str">
        <f>IF('REGISTRO 1'!N236&gt;9,'REGISTRO 1'!N236,"")</f>
        <v/>
      </c>
      <c r="P237" s="21" t="str">
        <f>IF('REGISTRO 1'!R236="","",IF('REGISTRO 1'!R236&lt;3,'REGISTRO 1'!R236,""))</f>
        <v/>
      </c>
      <c r="Q237" s="15" t="str">
        <f>IF('REGISTRO 1'!R236&lt;5,IF('REGISTRO 1'!R236&gt;2,'REGISTRO 1'!R236,""),"")</f>
        <v/>
      </c>
      <c r="R237" s="15" t="str">
        <f>IF('REGISTRO 1'!R236&lt;7,IF('REGISTRO 1'!R236&gt;4,'REGISTRO 1'!R236,""),"")</f>
        <v/>
      </c>
      <c r="S237" s="16" t="str">
        <f>IF('REGISTRO 1'!R236&gt;6,'REGISTRO 1'!R236,"")</f>
        <v/>
      </c>
      <c r="T237" s="21" t="str">
        <f>IF('REGISTRO 1'!V236="","",IF('REGISTRO 1'!V236&lt;3,'REGISTRO 1'!V236,""))</f>
        <v/>
      </c>
      <c r="U237" s="15" t="str">
        <f>IF('REGISTRO 1'!V236&lt;5,IF('REGISTRO 1'!V236&gt;2,'REGISTRO 1'!V236,""),"")</f>
        <v/>
      </c>
      <c r="V237" s="15" t="str">
        <f>IF('REGISTRO 1'!V236&lt;7,IF('REGISTRO 1'!V236&gt;4,'REGISTRO 1'!V236,""),"")</f>
        <v/>
      </c>
      <c r="W237" s="20" t="str">
        <f>IF('REGISTRO 1'!V236&gt;6,'REGISTRO 1'!V236,"")</f>
        <v/>
      </c>
      <c r="X237" s="38" t="str">
        <f t="shared" ref="X237:X300" si="20">IF($C237="","",SUM(D237:W237))</f>
        <v/>
      </c>
      <c r="Y237" s="14" t="str">
        <f>IF('REGISTRO 1'!G236="","",IF('REGISTRO 1'!G236&lt;5,'REGISTRO 1'!G236,""))</f>
        <v/>
      </c>
      <c r="Z237" s="15" t="str">
        <f>IF('REGISTRO 1'!G236&lt;9,IF('REGISTRO 1'!G236&gt;4,'REGISTRO 1'!G236,""),"")</f>
        <v/>
      </c>
      <c r="AA237" s="15" t="str">
        <f>IF('REGISTRO 1'!G236&lt;13,IF('REGISTRO 1'!G236&gt;8,'REGISTRO 1'!G236,""),"")</f>
        <v/>
      </c>
      <c r="AB237" s="16" t="str">
        <f>IF('REGISTRO 1'!G236&gt;12,'REGISTRO 1'!G236,"")</f>
        <v/>
      </c>
      <c r="AC237" s="21" t="str">
        <f>IF('REGISTRO 1'!K236="","",IF('REGISTRO 1'!K236&lt;5,'REGISTRO 1'!K236,""))</f>
        <v/>
      </c>
      <c r="AD237" s="15" t="str">
        <f>IF('REGISTRO 1'!K236&lt;9,IF('REGISTRO 1'!K236&gt;4,'REGISTRO 1'!K236,""),"")</f>
        <v/>
      </c>
      <c r="AE237" s="15" t="str">
        <f>IF('REGISTRO 1'!K236&lt;13,IF('REGISTRO 1'!K236&gt;8,'REGISTRO 1'!K236,""),"")</f>
        <v/>
      </c>
      <c r="AF237" s="16" t="str">
        <f>IF('REGISTRO 1'!K236&gt;12,'REGISTRO 1'!K236,"")</f>
        <v/>
      </c>
      <c r="AG237" s="21" t="str">
        <f>IF('REGISTRO 1'!O236="","",IF('REGISTRO 1'!O236&lt;4,'REGISTRO 1'!O236,""))</f>
        <v/>
      </c>
      <c r="AH237" s="15" t="str">
        <f>IF('REGISTRO 1'!O236&lt;7,IF('REGISTRO 1'!O236&gt;3,'REGISTRO 1'!O236,""),"")</f>
        <v/>
      </c>
      <c r="AI237" s="15" t="str">
        <f>IF('REGISTRO 1'!O236&lt;10,IF('REGISTRO 1'!O236&gt;6,'REGISTRO 1'!O236,""),"")</f>
        <v/>
      </c>
      <c r="AJ237" s="16" t="str">
        <f>IF('REGISTRO 1'!O236&gt;9,'REGISTRO 1'!O236,"")</f>
        <v/>
      </c>
      <c r="AK237" s="21" t="str">
        <f>IF('REGISTRO 1'!S236="","",IF('REGISTRO 1'!S236&lt;3,'REGISTRO 1'!S236,""))</f>
        <v/>
      </c>
      <c r="AL237" s="15" t="str">
        <f>IF('REGISTRO 1'!S236&lt;5,IF('REGISTRO 1'!S236&gt;2,'REGISTRO 1'!S236,""),"")</f>
        <v/>
      </c>
      <c r="AM237" s="15" t="str">
        <f>IF('REGISTRO 1'!S236&lt;7,IF('REGISTRO 1'!S236&gt;4,'REGISTRO 1'!S236,""),"")</f>
        <v/>
      </c>
      <c r="AN237" s="16" t="str">
        <f>IF('REGISTRO 1'!S236&gt;6,'REGISTRO 1'!S236,"")</f>
        <v/>
      </c>
      <c r="AO237" s="21" t="str">
        <f>IF('REGISTRO 1'!W236="","",IF('REGISTRO 1'!W236&lt;3,'REGISTRO 1'!W236,""))</f>
        <v/>
      </c>
      <c r="AP237" s="15" t="str">
        <f>IF('REGISTRO 1'!W236&lt;5,IF('REGISTRO 1'!W236&gt;2,'REGISTRO 1'!W236,""),"")</f>
        <v/>
      </c>
      <c r="AQ237" s="15" t="str">
        <f>IF('REGISTRO 1'!W236&lt;7,IF('REGISTRO 1'!W236&gt;4,'REGISTRO 1'!W236,""),"")</f>
        <v/>
      </c>
      <c r="AR237" s="16" t="str">
        <f>IF('REGISTRO 1'!W236&gt;6,'REGISTRO 1'!W236,"")</f>
        <v/>
      </c>
      <c r="AS237" s="38" t="str">
        <f t="shared" ref="AS237:AS300" si="21">IF($C237="","",SUM(Y237:AR237))</f>
        <v/>
      </c>
      <c r="AT237" s="21" t="str">
        <f>IF('REGISTRO 1'!H236="","",IF('REGISTRO 1'!H236&lt;5,'REGISTRO 1'!H236,""))</f>
        <v/>
      </c>
      <c r="AU237" s="15" t="str">
        <f>IF('REGISTRO 1'!H236&lt;9,IF('REGISTRO 1'!H236&gt;4,'REGISTRO 1'!H236,""),"")</f>
        <v/>
      </c>
      <c r="AV237" s="15" t="str">
        <f>IF('REGISTRO 1'!H236&lt;13,IF('REGISTRO 1'!H236&gt;8,'REGISTRO 1'!H236,""),"")</f>
        <v/>
      </c>
      <c r="AW237" s="16" t="str">
        <f>IF('REGISTRO 1'!H236&gt;12,'REGISTRO 1'!H236,"")</f>
        <v/>
      </c>
      <c r="AX237" s="21" t="str">
        <f>IF('REGISTRO 1'!L236="","",IF('REGISTRO 1'!L236&lt;5,'REGISTRO 1'!L236,""))</f>
        <v/>
      </c>
      <c r="AY237" s="15" t="str">
        <f>IF('REGISTRO 1'!L236&lt;9,IF('REGISTRO 1'!L236&gt;4,'REGISTRO 1'!L236,""),"")</f>
        <v/>
      </c>
      <c r="AZ237" s="15" t="str">
        <f>IF('REGISTRO 1'!L236&lt;13,IF('REGISTRO 1'!L236&gt;8,'REGISTRO 1'!L236,""),"")</f>
        <v/>
      </c>
      <c r="BA237" s="16" t="str">
        <f>IF('REGISTRO 1'!L236&gt;12,'REGISTRO 1'!L236,"")</f>
        <v/>
      </c>
      <c r="BB237" s="21" t="str">
        <f>IF('REGISTRO 1'!P236="","",IF('REGISTRO 1'!P236&lt;4,'REGISTRO 1'!P236,""))</f>
        <v/>
      </c>
      <c r="BC237" s="15" t="str">
        <f>IF('REGISTRO 1'!P236&lt;7,IF('REGISTRO 1'!P236&gt;3,'REGISTRO 1'!P236,""),"")</f>
        <v/>
      </c>
      <c r="BD237" s="15" t="str">
        <f>IF('REGISTRO 1'!P236&lt;10,IF('REGISTRO 1'!P236&gt;6,'REGISTRO 1'!P236,""),"")</f>
        <v/>
      </c>
      <c r="BE237" s="16" t="str">
        <f>IF('REGISTRO 1'!P236&gt;9,'REGISTRO 1'!P236,"")</f>
        <v/>
      </c>
      <c r="BF237" s="21" t="str">
        <f>IF('REGISTRO 1'!T236="","",IF('REGISTRO 1'!T236&lt;3,'REGISTRO 1'!T236,""))</f>
        <v/>
      </c>
      <c r="BG237" s="15" t="str">
        <f>IF('REGISTRO 1'!T236&lt;5,IF('REGISTRO 1'!T236&gt;2,'REGISTRO 1'!T236,""),"")</f>
        <v/>
      </c>
      <c r="BH237" s="15" t="str">
        <f>IF('REGISTRO 1'!T236&lt;7,IF('REGISTRO 1'!T236&gt;4,'REGISTRO 1'!T236,""),"")</f>
        <v/>
      </c>
      <c r="BI237" s="16" t="str">
        <f>IF('REGISTRO 1'!T236&gt;6,'REGISTRO 1'!T236,"")</f>
        <v/>
      </c>
      <c r="BJ237" s="21" t="str">
        <f>IF('REGISTRO 1'!X236="","",IF('REGISTRO 1'!X236&lt;3,'REGISTRO 1'!X236,""))</f>
        <v/>
      </c>
      <c r="BK237" s="15" t="str">
        <f>IF('REGISTRO 1'!X236&lt;5,IF('REGISTRO 1'!X236&gt;2,'REGISTRO 1'!X236,""),"")</f>
        <v/>
      </c>
      <c r="BL237" s="15" t="str">
        <f>IF('REGISTRO 1'!X236&lt;7,IF('REGISTRO 1'!X236&gt;4,'REGISTRO 1'!X236,""),"")</f>
        <v/>
      </c>
      <c r="BM237" s="16" t="str">
        <f>IF('REGISTRO 1'!X236&gt;6,'REGISTRO 1'!X236,"")</f>
        <v/>
      </c>
      <c r="BN237" s="38" t="str">
        <f t="shared" ref="BN237:BN300" si="22">IF($C237="","",SUM(AT237:BM237))</f>
        <v/>
      </c>
      <c r="BO237" s="14" t="str">
        <f>IF('REGISTRO 1'!I236="","",IF('REGISTRO 1'!I236&lt;5,'REGISTRO 1'!I236,""))</f>
        <v/>
      </c>
      <c r="BP237" s="15" t="str">
        <f>IF('REGISTRO 1'!I236&lt;9,IF('REGISTRO 1'!I236&gt;4,'REGISTRO 1'!I236,""),"")</f>
        <v/>
      </c>
      <c r="BQ237" s="15" t="str">
        <f>IF('REGISTRO 1'!I236&lt;13,IF('REGISTRO 1'!I236&gt;8,'REGISTRO 1'!I236,""),"")</f>
        <v/>
      </c>
      <c r="BR237" s="16" t="str">
        <f>IF('REGISTRO 1'!I236&gt;12,'REGISTRO 1'!I236,"")</f>
        <v/>
      </c>
      <c r="BS237" s="14" t="str">
        <f>IF('REGISTRO 1'!M236="","",IF('REGISTRO 1'!M236&lt;5,'REGISTRO 1'!M236,""))</f>
        <v/>
      </c>
      <c r="BT237" s="15" t="str">
        <f>IF('REGISTRO 1'!M236&lt;9,IF('REGISTRO 1'!M236&gt;4,'REGISTRO 1'!M236,""),"")</f>
        <v/>
      </c>
      <c r="BU237" s="15" t="str">
        <f>IF('REGISTRO 1'!M236&lt;13,IF('REGISTRO 1'!M236&gt;8,'REGISTRO 1'!M236,""),"")</f>
        <v/>
      </c>
      <c r="BV237" s="16" t="str">
        <f>IF('REGISTRO 1'!M236&gt;12,'REGISTRO 1'!M236,"")</f>
        <v/>
      </c>
      <c r="BW237" s="14" t="str">
        <f>IF('REGISTRO 1'!Q236="","",IF('REGISTRO 1'!Q236&lt;4,'REGISTRO 1'!Q236,""))</f>
        <v/>
      </c>
      <c r="BX237" s="15" t="str">
        <f>IF('REGISTRO 1'!Q236&lt;7,IF('REGISTRO 1'!Q236&gt;3,'REGISTRO 1'!Q236,""),"")</f>
        <v/>
      </c>
      <c r="BY237" s="15" t="str">
        <f>IF('REGISTRO 1'!Q236&lt;10,IF('REGISTRO 1'!Q236&gt;6,'REGISTRO 1'!Q236,""),"")</f>
        <v/>
      </c>
      <c r="BZ237" s="16" t="str">
        <f>IF('REGISTRO 1'!Q236&gt;9,'REGISTRO 1'!Q236,"")</f>
        <v/>
      </c>
      <c r="CA237" s="14" t="str">
        <f>IF('REGISTRO 1'!U236="","",IF('REGISTRO 1'!U236&lt;3,'REGISTRO 1'!U236,""))</f>
        <v/>
      </c>
      <c r="CB237" s="15" t="str">
        <f>IF('REGISTRO 1'!U236&lt;5,IF('REGISTRO 1'!U236&gt;2,'REGISTRO 1'!U236,""),"")</f>
        <v/>
      </c>
      <c r="CC237" s="15" t="str">
        <f>IF('REGISTRO 1'!U236&lt;7,IF('REGISTRO 1'!U236&gt;4,'REGISTRO 1'!U236,""),"")</f>
        <v/>
      </c>
      <c r="CD237" s="16" t="str">
        <f>IF('REGISTRO 1'!U236&gt;6,'REGISTRO 1'!U236,"")</f>
        <v/>
      </c>
      <c r="CE237" s="14" t="str">
        <f>IF('REGISTRO 1'!Y236="","",IF('REGISTRO 1'!Y236&lt;3,'REGISTRO 1'!Y236,""))</f>
        <v/>
      </c>
      <c r="CF237" s="15" t="str">
        <f>IF('REGISTRO 1'!Y236&lt;5,IF('REGISTRO 1'!Y236&gt;2,'REGISTRO 1'!Y236,""),"")</f>
        <v/>
      </c>
      <c r="CG237" s="15" t="str">
        <f>IF('REGISTRO 1'!Y236&lt;7,IF('REGISTRO 1'!Y236&gt;4,'REGISTRO 1'!Y236,""),"")</f>
        <v/>
      </c>
      <c r="CH237" s="16" t="str">
        <f>IF('REGISTRO 1'!Y236&gt;6,'REGISTRO 1'!Y236,"")</f>
        <v/>
      </c>
      <c r="CI237" s="73" t="str">
        <f t="shared" ref="CI237:CI300" si="23">IF($C237="","",SUM(BO237:CH237))</f>
        <v/>
      </c>
      <c r="CJ237" s="180" t="str">
        <f t="shared" ref="CJ237:CJ300" si="24">IF(C237="","",SUM(CI237,BN237,AS237,X237))</f>
        <v/>
      </c>
      <c r="CK237" s="140" t="str">
        <f>IF('REGISTRO 1'!$C236="","",'REGISTRO 1'!D236)</f>
        <v/>
      </c>
      <c r="CL237" s="10" t="str">
        <f>IF('REGISTRO 1'!$C236="","",'REGISTRO 1'!E236)</f>
        <v/>
      </c>
    </row>
    <row r="238" spans="2:90" x14ac:dyDescent="0.25">
      <c r="B238" s="69" t="s">
        <v>267</v>
      </c>
      <c r="C238" s="28" t="str">
        <f>IF('REGISTRO 1'!C237="","",'REGISTRO 1'!C237)</f>
        <v/>
      </c>
      <c r="D238" s="110" t="str">
        <f>IF('REGISTRO 1'!F237="","",IF('REGISTRO 1'!F237&lt;5,'REGISTRO 1'!F237,""))</f>
        <v/>
      </c>
      <c r="E238" s="75" t="str">
        <f>IF('REGISTRO 1'!F237&lt;9,IF('REGISTRO 1'!F237&gt;4,'REGISTRO 1'!F237,""),"")</f>
        <v/>
      </c>
      <c r="F238" s="75" t="str">
        <f>IF('REGISTRO 1'!F237&lt;13,IF('REGISTRO 1'!F237&gt;8,'REGISTRO 1'!F237,""),"")</f>
        <v/>
      </c>
      <c r="G238" s="22" t="str">
        <f>IF('REGISTRO 1'!F237&gt;12,'REGISTRO 1'!F237,"")</f>
        <v/>
      </c>
      <c r="H238" s="110" t="str">
        <f>IF('REGISTRO 1'!J237="","",IF('REGISTRO 1'!J237&lt;5,'REGISTRO 1'!J237,""))</f>
        <v/>
      </c>
      <c r="I238" s="75" t="str">
        <f>IF('REGISTRO 1'!J237&lt;9,IF('REGISTRO 1'!J237&gt;4,'REGISTRO 1'!J237,""),"")</f>
        <v/>
      </c>
      <c r="J238" s="75" t="str">
        <f>IF('REGISTRO 1'!J237&lt;13,IF('REGISTRO 1'!J237&gt;8,'REGISTRO 1'!J237,""),"")</f>
        <v/>
      </c>
      <c r="K238" s="22" t="str">
        <f>IF('REGISTRO 1'!J237&gt;12,'REGISTRO 1'!J237,"")</f>
        <v/>
      </c>
      <c r="L238" s="110" t="str">
        <f>IF('REGISTRO 1'!N237="","",IF('REGISTRO 1'!N237&lt;4,'REGISTRO 1'!N237,""))</f>
        <v/>
      </c>
      <c r="M238" s="75" t="str">
        <f>IF('REGISTRO 1'!N237&lt;7,IF('REGISTRO 1'!N237&gt;3,'REGISTRO 1'!N237,""),"")</f>
        <v/>
      </c>
      <c r="N238" s="75" t="str">
        <f>IF('REGISTRO 1'!N237&lt;10,IF('REGISTRO 1'!N237&gt;6,'REGISTRO 1'!N237,""),"")</f>
        <v/>
      </c>
      <c r="O238" s="22" t="str">
        <f>IF('REGISTRO 1'!N237&gt;9,'REGISTRO 1'!N237,"")</f>
        <v/>
      </c>
      <c r="P238" s="110" t="str">
        <f>IF('REGISTRO 1'!R237="","",IF('REGISTRO 1'!R237&lt;3,'REGISTRO 1'!R237,""))</f>
        <v/>
      </c>
      <c r="Q238" s="75" t="str">
        <f>IF('REGISTRO 1'!R237&lt;5,IF('REGISTRO 1'!R237&gt;2,'REGISTRO 1'!R237,""),"")</f>
        <v/>
      </c>
      <c r="R238" s="75" t="str">
        <f>IF('REGISTRO 1'!R237&lt;7,IF('REGISTRO 1'!R237&gt;4,'REGISTRO 1'!R237,""),"")</f>
        <v/>
      </c>
      <c r="S238" s="22" t="str">
        <f>IF('REGISTRO 1'!R237&gt;6,'REGISTRO 1'!R237,"")</f>
        <v/>
      </c>
      <c r="T238" s="110" t="str">
        <f>IF('REGISTRO 1'!V237="","",IF('REGISTRO 1'!V237&lt;3,'REGISTRO 1'!V237,""))</f>
        <v/>
      </c>
      <c r="U238" s="75" t="str">
        <f>IF('REGISTRO 1'!V237&lt;5,IF('REGISTRO 1'!V237&gt;2,'REGISTRO 1'!V237,""),"")</f>
        <v/>
      </c>
      <c r="V238" s="75" t="str">
        <f>IF('REGISTRO 1'!V237&lt;7,IF('REGISTRO 1'!V237&gt;4,'REGISTRO 1'!V237,""),"")</f>
        <v/>
      </c>
      <c r="W238" s="111" t="str">
        <f>IF('REGISTRO 1'!V237&gt;6,'REGISTRO 1'!V237,"")</f>
        <v/>
      </c>
      <c r="X238" s="162" t="str">
        <f t="shared" si="20"/>
        <v/>
      </c>
      <c r="Y238" s="163" t="str">
        <f>IF('REGISTRO 1'!G237="","",IF('REGISTRO 1'!G237&lt;5,'REGISTRO 1'!G237,""))</f>
        <v/>
      </c>
      <c r="Z238" s="164" t="str">
        <f>IF('REGISTRO 1'!G237&lt;9,IF('REGISTRO 1'!G237&gt;4,'REGISTRO 1'!G237,""),"")</f>
        <v/>
      </c>
      <c r="AA238" s="164" t="str">
        <f>IF('REGISTRO 1'!G237&lt;13,IF('REGISTRO 1'!G237&gt;8,'REGISTRO 1'!G237,""),"")</f>
        <v/>
      </c>
      <c r="AB238" s="165" t="str">
        <f>IF('REGISTRO 1'!G237&gt;12,'REGISTRO 1'!G237,"")</f>
        <v/>
      </c>
      <c r="AC238" s="166" t="str">
        <f>IF('REGISTRO 1'!K237="","",IF('REGISTRO 1'!K237&lt;5,'REGISTRO 1'!K237,""))</f>
        <v/>
      </c>
      <c r="AD238" s="164" t="str">
        <f>IF('REGISTRO 1'!K237&lt;9,IF('REGISTRO 1'!K237&gt;4,'REGISTRO 1'!K237,""),"")</f>
        <v/>
      </c>
      <c r="AE238" s="164" t="str">
        <f>IF('REGISTRO 1'!K237&lt;13,IF('REGISTRO 1'!K237&gt;8,'REGISTRO 1'!K237,""),"")</f>
        <v/>
      </c>
      <c r="AF238" s="165" t="str">
        <f>IF('REGISTRO 1'!K237&gt;12,'REGISTRO 1'!K237,"")</f>
        <v/>
      </c>
      <c r="AG238" s="166" t="str">
        <f>IF('REGISTRO 1'!O237="","",IF('REGISTRO 1'!O237&lt;4,'REGISTRO 1'!O237,""))</f>
        <v/>
      </c>
      <c r="AH238" s="164" t="str">
        <f>IF('REGISTRO 1'!O237&lt;7,IF('REGISTRO 1'!O237&gt;3,'REGISTRO 1'!O237,""),"")</f>
        <v/>
      </c>
      <c r="AI238" s="164" t="str">
        <f>IF('REGISTRO 1'!O237&lt;10,IF('REGISTRO 1'!O237&gt;6,'REGISTRO 1'!O237,""),"")</f>
        <v/>
      </c>
      <c r="AJ238" s="165" t="str">
        <f>IF('REGISTRO 1'!O237&gt;9,'REGISTRO 1'!O237,"")</f>
        <v/>
      </c>
      <c r="AK238" s="166" t="str">
        <f>IF('REGISTRO 1'!S237="","",IF('REGISTRO 1'!S237&lt;3,'REGISTRO 1'!S237,""))</f>
        <v/>
      </c>
      <c r="AL238" s="164" t="str">
        <f>IF('REGISTRO 1'!S237&lt;5,IF('REGISTRO 1'!S237&gt;2,'REGISTRO 1'!S237,""),"")</f>
        <v/>
      </c>
      <c r="AM238" s="164" t="str">
        <f>IF('REGISTRO 1'!S237&lt;7,IF('REGISTRO 1'!S237&gt;4,'REGISTRO 1'!S237,""),"")</f>
        <v/>
      </c>
      <c r="AN238" s="165" t="str">
        <f>IF('REGISTRO 1'!S237&gt;6,'REGISTRO 1'!S237,"")</f>
        <v/>
      </c>
      <c r="AO238" s="166" t="str">
        <f>IF('REGISTRO 1'!W237="","",IF('REGISTRO 1'!W237&lt;3,'REGISTRO 1'!W237,""))</f>
        <v/>
      </c>
      <c r="AP238" s="164" t="str">
        <f>IF('REGISTRO 1'!W237&lt;5,IF('REGISTRO 1'!W237&gt;2,'REGISTRO 1'!W237,""),"")</f>
        <v/>
      </c>
      <c r="AQ238" s="164" t="str">
        <f>IF('REGISTRO 1'!W237&lt;7,IF('REGISTRO 1'!W237&gt;4,'REGISTRO 1'!W237,""),"")</f>
        <v/>
      </c>
      <c r="AR238" s="165" t="str">
        <f>IF('REGISTRO 1'!W237&gt;6,'REGISTRO 1'!W237,"")</f>
        <v/>
      </c>
      <c r="AS238" s="162" t="str">
        <f t="shared" si="21"/>
        <v/>
      </c>
      <c r="AT238" s="110" t="str">
        <f>IF('REGISTRO 1'!H237="","",IF('REGISTRO 1'!H237&lt;5,'REGISTRO 1'!H237,""))</f>
        <v/>
      </c>
      <c r="AU238" s="75" t="str">
        <f>IF('REGISTRO 1'!H237&lt;9,IF('REGISTRO 1'!H237&gt;4,'REGISTRO 1'!H237,""),"")</f>
        <v/>
      </c>
      <c r="AV238" s="75" t="str">
        <f>IF('REGISTRO 1'!H237&lt;13,IF('REGISTRO 1'!H237&gt;8,'REGISTRO 1'!H237,""),"")</f>
        <v/>
      </c>
      <c r="AW238" s="22" t="str">
        <f>IF('REGISTRO 1'!H237&gt;12,'REGISTRO 1'!H237,"")</f>
        <v/>
      </c>
      <c r="AX238" s="110" t="str">
        <f>IF('REGISTRO 1'!L237="","",IF('REGISTRO 1'!L237&lt;5,'REGISTRO 1'!L237,""))</f>
        <v/>
      </c>
      <c r="AY238" s="75" t="str">
        <f>IF('REGISTRO 1'!L237&lt;9,IF('REGISTRO 1'!L237&gt;4,'REGISTRO 1'!L237,""),"")</f>
        <v/>
      </c>
      <c r="AZ238" s="75" t="str">
        <f>IF('REGISTRO 1'!L237&lt;13,IF('REGISTRO 1'!L237&gt;8,'REGISTRO 1'!L237,""),"")</f>
        <v/>
      </c>
      <c r="BA238" s="22" t="str">
        <f>IF('REGISTRO 1'!L237&gt;12,'REGISTRO 1'!L237,"")</f>
        <v/>
      </c>
      <c r="BB238" s="110" t="str">
        <f>IF('REGISTRO 1'!P237="","",IF('REGISTRO 1'!P237&lt;4,'REGISTRO 1'!P237,""))</f>
        <v/>
      </c>
      <c r="BC238" s="75" t="str">
        <f>IF('REGISTRO 1'!P237&lt;7,IF('REGISTRO 1'!P237&gt;3,'REGISTRO 1'!P237,""),"")</f>
        <v/>
      </c>
      <c r="BD238" s="75" t="str">
        <f>IF('REGISTRO 1'!P237&lt;10,IF('REGISTRO 1'!P237&gt;6,'REGISTRO 1'!P237,""),"")</f>
        <v/>
      </c>
      <c r="BE238" s="22" t="str">
        <f>IF('REGISTRO 1'!P237&gt;9,'REGISTRO 1'!P237,"")</f>
        <v/>
      </c>
      <c r="BF238" s="110" t="str">
        <f>IF('REGISTRO 1'!T237="","",IF('REGISTRO 1'!T237&lt;3,'REGISTRO 1'!T237,""))</f>
        <v/>
      </c>
      <c r="BG238" s="75" t="str">
        <f>IF('REGISTRO 1'!T237&lt;5,IF('REGISTRO 1'!T237&gt;2,'REGISTRO 1'!T237,""),"")</f>
        <v/>
      </c>
      <c r="BH238" s="75" t="str">
        <f>IF('REGISTRO 1'!T237&lt;7,IF('REGISTRO 1'!T237&gt;4,'REGISTRO 1'!T237,""),"")</f>
        <v/>
      </c>
      <c r="BI238" s="22" t="str">
        <f>IF('REGISTRO 1'!T237&gt;6,'REGISTRO 1'!T237,"")</f>
        <v/>
      </c>
      <c r="BJ238" s="110" t="str">
        <f>IF('REGISTRO 1'!X237="","",IF('REGISTRO 1'!X237&lt;3,'REGISTRO 1'!X237,""))</f>
        <v/>
      </c>
      <c r="BK238" s="75" t="str">
        <f>IF('REGISTRO 1'!X237&lt;5,IF('REGISTRO 1'!X237&gt;2,'REGISTRO 1'!X237,""),"")</f>
        <v/>
      </c>
      <c r="BL238" s="75" t="str">
        <f>IF('REGISTRO 1'!X237&lt;7,IF('REGISTRO 1'!X237&gt;4,'REGISTRO 1'!X237,""),"")</f>
        <v/>
      </c>
      <c r="BM238" s="22" t="str">
        <f>IF('REGISTRO 1'!X237&gt;6,'REGISTRO 1'!X237,"")</f>
        <v/>
      </c>
      <c r="BN238" s="162" t="str">
        <f t="shared" si="22"/>
        <v/>
      </c>
      <c r="BO238" s="167" t="str">
        <f>IF('REGISTRO 1'!I237="","",IF('REGISTRO 1'!I237&lt;5,'REGISTRO 1'!I237,""))</f>
        <v/>
      </c>
      <c r="BP238" s="168" t="str">
        <f>IF('REGISTRO 1'!I237&lt;9,IF('REGISTRO 1'!I237&gt;4,'REGISTRO 1'!I237,""),"")</f>
        <v/>
      </c>
      <c r="BQ238" s="168" t="str">
        <f>IF('REGISTRO 1'!I237&lt;13,IF('REGISTRO 1'!I237&gt;8,'REGISTRO 1'!I237,""),"")</f>
        <v/>
      </c>
      <c r="BR238" s="169" t="str">
        <f>IF('REGISTRO 1'!I237&gt;12,'REGISTRO 1'!I237,"")</f>
        <v/>
      </c>
      <c r="BS238" s="167" t="str">
        <f>IF('REGISTRO 1'!M237="","",IF('REGISTRO 1'!M237&lt;5,'REGISTRO 1'!M237,""))</f>
        <v/>
      </c>
      <c r="BT238" s="168" t="str">
        <f>IF('REGISTRO 1'!M237&lt;9,IF('REGISTRO 1'!M237&gt;4,'REGISTRO 1'!M237,""),"")</f>
        <v/>
      </c>
      <c r="BU238" s="168" t="str">
        <f>IF('REGISTRO 1'!M237&lt;13,IF('REGISTRO 1'!M237&gt;8,'REGISTRO 1'!M237,""),"")</f>
        <v/>
      </c>
      <c r="BV238" s="169" t="str">
        <f>IF('REGISTRO 1'!M237&gt;12,'REGISTRO 1'!M237,"")</f>
        <v/>
      </c>
      <c r="BW238" s="167" t="str">
        <f>IF('REGISTRO 1'!Q237="","",IF('REGISTRO 1'!Q237&lt;4,'REGISTRO 1'!Q237,""))</f>
        <v/>
      </c>
      <c r="BX238" s="168" t="str">
        <f>IF('REGISTRO 1'!Q237&lt;7,IF('REGISTRO 1'!Q237&gt;3,'REGISTRO 1'!Q237,""),"")</f>
        <v/>
      </c>
      <c r="BY238" s="168" t="str">
        <f>IF('REGISTRO 1'!Q237&lt;10,IF('REGISTRO 1'!Q237&gt;6,'REGISTRO 1'!Q237,""),"")</f>
        <v/>
      </c>
      <c r="BZ238" s="169" t="str">
        <f>IF('REGISTRO 1'!Q237&gt;9,'REGISTRO 1'!Q237,"")</f>
        <v/>
      </c>
      <c r="CA238" s="167" t="str">
        <f>IF('REGISTRO 1'!U237="","",IF('REGISTRO 1'!U237&lt;3,'REGISTRO 1'!U237,""))</f>
        <v/>
      </c>
      <c r="CB238" s="168" t="str">
        <f>IF('REGISTRO 1'!U237&lt;5,IF('REGISTRO 1'!U237&gt;2,'REGISTRO 1'!U237,""),"")</f>
        <v/>
      </c>
      <c r="CC238" s="168" t="str">
        <f>IF('REGISTRO 1'!U237&lt;7,IF('REGISTRO 1'!U237&gt;4,'REGISTRO 1'!U237,""),"")</f>
        <v/>
      </c>
      <c r="CD238" s="169" t="str">
        <f>IF('REGISTRO 1'!U237&gt;6,'REGISTRO 1'!U237,"")</f>
        <v/>
      </c>
      <c r="CE238" s="167" t="str">
        <f>IF('REGISTRO 1'!Y237="","",IF('REGISTRO 1'!Y237&lt;3,'REGISTRO 1'!Y237,""))</f>
        <v/>
      </c>
      <c r="CF238" s="168" t="str">
        <f>IF('REGISTRO 1'!Y237&lt;5,IF('REGISTRO 1'!Y237&gt;2,'REGISTRO 1'!Y237,""),"")</f>
        <v/>
      </c>
      <c r="CG238" s="168" t="str">
        <f>IF('REGISTRO 1'!Y237&lt;7,IF('REGISTRO 1'!Y237&gt;4,'REGISTRO 1'!Y237,""),"")</f>
        <v/>
      </c>
      <c r="CH238" s="169" t="str">
        <f>IF('REGISTRO 1'!Y237&gt;6,'REGISTRO 1'!Y237,"")</f>
        <v/>
      </c>
      <c r="CI238" s="170" t="str">
        <f t="shared" si="23"/>
        <v/>
      </c>
      <c r="CJ238" s="181" t="str">
        <f t="shared" si="24"/>
        <v/>
      </c>
      <c r="CK238" s="140" t="str">
        <f>IF('REGISTRO 1'!$C237="","",'REGISTRO 1'!D237)</f>
        <v/>
      </c>
      <c r="CL238" s="10" t="str">
        <f>IF('REGISTRO 1'!$C237="","",'REGISTRO 1'!E237)</f>
        <v/>
      </c>
    </row>
    <row r="239" spans="2:90" x14ac:dyDescent="0.25">
      <c r="B239" s="172" t="s">
        <v>268</v>
      </c>
      <c r="C239" s="54" t="str">
        <f>IF('REGISTRO 1'!C238="","",'REGISTRO 1'!C238)</f>
        <v/>
      </c>
      <c r="D239" s="21" t="str">
        <f>IF('REGISTRO 1'!F238="","",IF('REGISTRO 1'!F238&lt;5,'REGISTRO 1'!F238,""))</f>
        <v/>
      </c>
      <c r="E239" s="15" t="str">
        <f>IF('REGISTRO 1'!F238&lt;9,IF('REGISTRO 1'!F238&gt;4,'REGISTRO 1'!F238,""),"")</f>
        <v/>
      </c>
      <c r="F239" s="15" t="str">
        <f>IF('REGISTRO 1'!F238&lt;13,IF('REGISTRO 1'!F238&gt;8,'REGISTRO 1'!F238,""),"")</f>
        <v/>
      </c>
      <c r="G239" s="16" t="str">
        <f>IF('REGISTRO 1'!F238&gt;12,'REGISTRO 1'!F238,"")</f>
        <v/>
      </c>
      <c r="H239" s="21" t="str">
        <f>IF('REGISTRO 1'!J238="","",IF('REGISTRO 1'!J238&lt;5,'REGISTRO 1'!J238,""))</f>
        <v/>
      </c>
      <c r="I239" s="15" t="str">
        <f>IF('REGISTRO 1'!J238&lt;9,IF('REGISTRO 1'!J238&gt;4,'REGISTRO 1'!J238,""),"")</f>
        <v/>
      </c>
      <c r="J239" s="15" t="str">
        <f>IF('REGISTRO 1'!J238&lt;13,IF('REGISTRO 1'!J238&gt;8,'REGISTRO 1'!J238,""),"")</f>
        <v/>
      </c>
      <c r="K239" s="16" t="str">
        <f>IF('REGISTRO 1'!J238&gt;12,'REGISTRO 1'!J238,"")</f>
        <v/>
      </c>
      <c r="L239" s="21" t="str">
        <f>IF('REGISTRO 1'!N238="","",IF('REGISTRO 1'!N238&lt;4,'REGISTRO 1'!N238,""))</f>
        <v/>
      </c>
      <c r="M239" s="15" t="str">
        <f>IF('REGISTRO 1'!N238&lt;7,IF('REGISTRO 1'!N238&gt;3,'REGISTRO 1'!N238,""),"")</f>
        <v/>
      </c>
      <c r="N239" s="15" t="str">
        <f>IF('REGISTRO 1'!N238&lt;10,IF('REGISTRO 1'!N238&gt;6,'REGISTRO 1'!N238,""),"")</f>
        <v/>
      </c>
      <c r="O239" s="16" t="str">
        <f>IF('REGISTRO 1'!N238&gt;9,'REGISTRO 1'!N238,"")</f>
        <v/>
      </c>
      <c r="P239" s="21" t="str">
        <f>IF('REGISTRO 1'!R238="","",IF('REGISTRO 1'!R238&lt;3,'REGISTRO 1'!R238,""))</f>
        <v/>
      </c>
      <c r="Q239" s="15" t="str">
        <f>IF('REGISTRO 1'!R238&lt;5,IF('REGISTRO 1'!R238&gt;2,'REGISTRO 1'!R238,""),"")</f>
        <v/>
      </c>
      <c r="R239" s="15" t="str">
        <f>IF('REGISTRO 1'!R238&lt;7,IF('REGISTRO 1'!R238&gt;4,'REGISTRO 1'!R238,""),"")</f>
        <v/>
      </c>
      <c r="S239" s="16" t="str">
        <f>IF('REGISTRO 1'!R238&gt;6,'REGISTRO 1'!R238,"")</f>
        <v/>
      </c>
      <c r="T239" s="21" t="str">
        <f>IF('REGISTRO 1'!V238="","",IF('REGISTRO 1'!V238&lt;3,'REGISTRO 1'!V238,""))</f>
        <v/>
      </c>
      <c r="U239" s="15" t="str">
        <f>IF('REGISTRO 1'!V238&lt;5,IF('REGISTRO 1'!V238&gt;2,'REGISTRO 1'!V238,""),"")</f>
        <v/>
      </c>
      <c r="V239" s="15" t="str">
        <f>IF('REGISTRO 1'!V238&lt;7,IF('REGISTRO 1'!V238&gt;4,'REGISTRO 1'!V238,""),"")</f>
        <v/>
      </c>
      <c r="W239" s="20" t="str">
        <f>IF('REGISTRO 1'!V238&gt;6,'REGISTRO 1'!V238,"")</f>
        <v/>
      </c>
      <c r="X239" s="38" t="str">
        <f t="shared" si="20"/>
        <v/>
      </c>
      <c r="Y239" s="14" t="str">
        <f>IF('REGISTRO 1'!G238="","",IF('REGISTRO 1'!G238&lt;5,'REGISTRO 1'!G238,""))</f>
        <v/>
      </c>
      <c r="Z239" s="15" t="str">
        <f>IF('REGISTRO 1'!G238&lt;9,IF('REGISTRO 1'!G238&gt;4,'REGISTRO 1'!G238,""),"")</f>
        <v/>
      </c>
      <c r="AA239" s="15" t="str">
        <f>IF('REGISTRO 1'!G238&lt;13,IF('REGISTRO 1'!G238&gt;8,'REGISTRO 1'!G238,""),"")</f>
        <v/>
      </c>
      <c r="AB239" s="16" t="str">
        <f>IF('REGISTRO 1'!G238&gt;12,'REGISTRO 1'!G238,"")</f>
        <v/>
      </c>
      <c r="AC239" s="21" t="str">
        <f>IF('REGISTRO 1'!K238="","",IF('REGISTRO 1'!K238&lt;5,'REGISTRO 1'!K238,""))</f>
        <v/>
      </c>
      <c r="AD239" s="15" t="str">
        <f>IF('REGISTRO 1'!K238&lt;9,IF('REGISTRO 1'!K238&gt;4,'REGISTRO 1'!K238,""),"")</f>
        <v/>
      </c>
      <c r="AE239" s="15" t="str">
        <f>IF('REGISTRO 1'!K238&lt;13,IF('REGISTRO 1'!K238&gt;8,'REGISTRO 1'!K238,""),"")</f>
        <v/>
      </c>
      <c r="AF239" s="16" t="str">
        <f>IF('REGISTRO 1'!K238&gt;12,'REGISTRO 1'!K238,"")</f>
        <v/>
      </c>
      <c r="AG239" s="21" t="str">
        <f>IF('REGISTRO 1'!O238="","",IF('REGISTRO 1'!O238&lt;4,'REGISTRO 1'!O238,""))</f>
        <v/>
      </c>
      <c r="AH239" s="15" t="str">
        <f>IF('REGISTRO 1'!O238&lt;7,IF('REGISTRO 1'!O238&gt;3,'REGISTRO 1'!O238,""),"")</f>
        <v/>
      </c>
      <c r="AI239" s="15" t="str">
        <f>IF('REGISTRO 1'!O238&lt;10,IF('REGISTRO 1'!O238&gt;6,'REGISTRO 1'!O238,""),"")</f>
        <v/>
      </c>
      <c r="AJ239" s="16" t="str">
        <f>IF('REGISTRO 1'!O238&gt;9,'REGISTRO 1'!O238,"")</f>
        <v/>
      </c>
      <c r="AK239" s="21" t="str">
        <f>IF('REGISTRO 1'!S238="","",IF('REGISTRO 1'!S238&lt;3,'REGISTRO 1'!S238,""))</f>
        <v/>
      </c>
      <c r="AL239" s="15" t="str">
        <f>IF('REGISTRO 1'!S238&lt;5,IF('REGISTRO 1'!S238&gt;2,'REGISTRO 1'!S238,""),"")</f>
        <v/>
      </c>
      <c r="AM239" s="15" t="str">
        <f>IF('REGISTRO 1'!S238&lt;7,IF('REGISTRO 1'!S238&gt;4,'REGISTRO 1'!S238,""),"")</f>
        <v/>
      </c>
      <c r="AN239" s="16" t="str">
        <f>IF('REGISTRO 1'!S238&gt;6,'REGISTRO 1'!S238,"")</f>
        <v/>
      </c>
      <c r="AO239" s="21" t="str">
        <f>IF('REGISTRO 1'!W238="","",IF('REGISTRO 1'!W238&lt;3,'REGISTRO 1'!W238,""))</f>
        <v/>
      </c>
      <c r="AP239" s="15" t="str">
        <f>IF('REGISTRO 1'!W238&lt;5,IF('REGISTRO 1'!W238&gt;2,'REGISTRO 1'!W238,""),"")</f>
        <v/>
      </c>
      <c r="AQ239" s="15" t="str">
        <f>IF('REGISTRO 1'!W238&lt;7,IF('REGISTRO 1'!W238&gt;4,'REGISTRO 1'!W238,""),"")</f>
        <v/>
      </c>
      <c r="AR239" s="16" t="str">
        <f>IF('REGISTRO 1'!W238&gt;6,'REGISTRO 1'!W238,"")</f>
        <v/>
      </c>
      <c r="AS239" s="38" t="str">
        <f t="shared" si="21"/>
        <v/>
      </c>
      <c r="AT239" s="21" t="str">
        <f>IF('REGISTRO 1'!H238="","",IF('REGISTRO 1'!H238&lt;5,'REGISTRO 1'!H238,""))</f>
        <v/>
      </c>
      <c r="AU239" s="15" t="str">
        <f>IF('REGISTRO 1'!H238&lt;9,IF('REGISTRO 1'!H238&gt;4,'REGISTRO 1'!H238,""),"")</f>
        <v/>
      </c>
      <c r="AV239" s="15" t="str">
        <f>IF('REGISTRO 1'!H238&lt;13,IF('REGISTRO 1'!H238&gt;8,'REGISTRO 1'!H238,""),"")</f>
        <v/>
      </c>
      <c r="AW239" s="16" t="str">
        <f>IF('REGISTRO 1'!H238&gt;12,'REGISTRO 1'!H238,"")</f>
        <v/>
      </c>
      <c r="AX239" s="21" t="str">
        <f>IF('REGISTRO 1'!L238="","",IF('REGISTRO 1'!L238&lt;5,'REGISTRO 1'!L238,""))</f>
        <v/>
      </c>
      <c r="AY239" s="15" t="str">
        <f>IF('REGISTRO 1'!L238&lt;9,IF('REGISTRO 1'!L238&gt;4,'REGISTRO 1'!L238,""),"")</f>
        <v/>
      </c>
      <c r="AZ239" s="15" t="str">
        <f>IF('REGISTRO 1'!L238&lt;13,IF('REGISTRO 1'!L238&gt;8,'REGISTRO 1'!L238,""),"")</f>
        <v/>
      </c>
      <c r="BA239" s="16" t="str">
        <f>IF('REGISTRO 1'!L238&gt;12,'REGISTRO 1'!L238,"")</f>
        <v/>
      </c>
      <c r="BB239" s="21" t="str">
        <f>IF('REGISTRO 1'!P238="","",IF('REGISTRO 1'!P238&lt;4,'REGISTRO 1'!P238,""))</f>
        <v/>
      </c>
      <c r="BC239" s="15" t="str">
        <f>IF('REGISTRO 1'!P238&lt;7,IF('REGISTRO 1'!P238&gt;3,'REGISTRO 1'!P238,""),"")</f>
        <v/>
      </c>
      <c r="BD239" s="15" t="str">
        <f>IF('REGISTRO 1'!P238&lt;10,IF('REGISTRO 1'!P238&gt;6,'REGISTRO 1'!P238,""),"")</f>
        <v/>
      </c>
      <c r="BE239" s="16" t="str">
        <f>IF('REGISTRO 1'!P238&gt;9,'REGISTRO 1'!P238,"")</f>
        <v/>
      </c>
      <c r="BF239" s="21" t="str">
        <f>IF('REGISTRO 1'!T238="","",IF('REGISTRO 1'!T238&lt;3,'REGISTRO 1'!T238,""))</f>
        <v/>
      </c>
      <c r="BG239" s="15" t="str">
        <f>IF('REGISTRO 1'!T238&lt;5,IF('REGISTRO 1'!T238&gt;2,'REGISTRO 1'!T238,""),"")</f>
        <v/>
      </c>
      <c r="BH239" s="15" t="str">
        <f>IF('REGISTRO 1'!T238&lt;7,IF('REGISTRO 1'!T238&gt;4,'REGISTRO 1'!T238,""),"")</f>
        <v/>
      </c>
      <c r="BI239" s="16" t="str">
        <f>IF('REGISTRO 1'!T238&gt;6,'REGISTRO 1'!T238,"")</f>
        <v/>
      </c>
      <c r="BJ239" s="21" t="str">
        <f>IF('REGISTRO 1'!X238="","",IF('REGISTRO 1'!X238&lt;3,'REGISTRO 1'!X238,""))</f>
        <v/>
      </c>
      <c r="BK239" s="15" t="str">
        <f>IF('REGISTRO 1'!X238&lt;5,IF('REGISTRO 1'!X238&gt;2,'REGISTRO 1'!X238,""),"")</f>
        <v/>
      </c>
      <c r="BL239" s="15" t="str">
        <f>IF('REGISTRO 1'!X238&lt;7,IF('REGISTRO 1'!X238&gt;4,'REGISTRO 1'!X238,""),"")</f>
        <v/>
      </c>
      <c r="BM239" s="16" t="str">
        <f>IF('REGISTRO 1'!X238&gt;6,'REGISTRO 1'!X238,"")</f>
        <v/>
      </c>
      <c r="BN239" s="38" t="str">
        <f t="shared" si="22"/>
        <v/>
      </c>
      <c r="BO239" s="14" t="str">
        <f>IF('REGISTRO 1'!I238="","",IF('REGISTRO 1'!I238&lt;5,'REGISTRO 1'!I238,""))</f>
        <v/>
      </c>
      <c r="BP239" s="15" t="str">
        <f>IF('REGISTRO 1'!I238&lt;9,IF('REGISTRO 1'!I238&gt;4,'REGISTRO 1'!I238,""),"")</f>
        <v/>
      </c>
      <c r="BQ239" s="15" t="str">
        <f>IF('REGISTRO 1'!I238&lt;13,IF('REGISTRO 1'!I238&gt;8,'REGISTRO 1'!I238,""),"")</f>
        <v/>
      </c>
      <c r="BR239" s="16" t="str">
        <f>IF('REGISTRO 1'!I238&gt;12,'REGISTRO 1'!I238,"")</f>
        <v/>
      </c>
      <c r="BS239" s="14" t="str">
        <f>IF('REGISTRO 1'!M238="","",IF('REGISTRO 1'!M238&lt;5,'REGISTRO 1'!M238,""))</f>
        <v/>
      </c>
      <c r="BT239" s="15" t="str">
        <f>IF('REGISTRO 1'!M238&lt;9,IF('REGISTRO 1'!M238&gt;4,'REGISTRO 1'!M238,""),"")</f>
        <v/>
      </c>
      <c r="BU239" s="15" t="str">
        <f>IF('REGISTRO 1'!M238&lt;13,IF('REGISTRO 1'!M238&gt;8,'REGISTRO 1'!M238,""),"")</f>
        <v/>
      </c>
      <c r="BV239" s="16" t="str">
        <f>IF('REGISTRO 1'!M238&gt;12,'REGISTRO 1'!M238,"")</f>
        <v/>
      </c>
      <c r="BW239" s="14" t="str">
        <f>IF('REGISTRO 1'!Q238="","",IF('REGISTRO 1'!Q238&lt;4,'REGISTRO 1'!Q238,""))</f>
        <v/>
      </c>
      <c r="BX239" s="15" t="str">
        <f>IF('REGISTRO 1'!Q238&lt;7,IF('REGISTRO 1'!Q238&gt;3,'REGISTRO 1'!Q238,""),"")</f>
        <v/>
      </c>
      <c r="BY239" s="15" t="str">
        <f>IF('REGISTRO 1'!Q238&lt;10,IF('REGISTRO 1'!Q238&gt;6,'REGISTRO 1'!Q238,""),"")</f>
        <v/>
      </c>
      <c r="BZ239" s="16" t="str">
        <f>IF('REGISTRO 1'!Q238&gt;9,'REGISTRO 1'!Q238,"")</f>
        <v/>
      </c>
      <c r="CA239" s="14" t="str">
        <f>IF('REGISTRO 1'!U238="","",IF('REGISTRO 1'!U238&lt;3,'REGISTRO 1'!U238,""))</f>
        <v/>
      </c>
      <c r="CB239" s="15" t="str">
        <f>IF('REGISTRO 1'!U238&lt;5,IF('REGISTRO 1'!U238&gt;2,'REGISTRO 1'!U238,""),"")</f>
        <v/>
      </c>
      <c r="CC239" s="15" t="str">
        <f>IF('REGISTRO 1'!U238&lt;7,IF('REGISTRO 1'!U238&gt;4,'REGISTRO 1'!U238,""),"")</f>
        <v/>
      </c>
      <c r="CD239" s="16" t="str">
        <f>IF('REGISTRO 1'!U238&gt;6,'REGISTRO 1'!U238,"")</f>
        <v/>
      </c>
      <c r="CE239" s="14" t="str">
        <f>IF('REGISTRO 1'!Y238="","",IF('REGISTRO 1'!Y238&lt;3,'REGISTRO 1'!Y238,""))</f>
        <v/>
      </c>
      <c r="CF239" s="15" t="str">
        <f>IF('REGISTRO 1'!Y238&lt;5,IF('REGISTRO 1'!Y238&gt;2,'REGISTRO 1'!Y238,""),"")</f>
        <v/>
      </c>
      <c r="CG239" s="15" t="str">
        <f>IF('REGISTRO 1'!Y238&lt;7,IF('REGISTRO 1'!Y238&gt;4,'REGISTRO 1'!Y238,""),"")</f>
        <v/>
      </c>
      <c r="CH239" s="16" t="str">
        <f>IF('REGISTRO 1'!Y238&gt;6,'REGISTRO 1'!Y238,"")</f>
        <v/>
      </c>
      <c r="CI239" s="73" t="str">
        <f t="shared" si="23"/>
        <v/>
      </c>
      <c r="CJ239" s="180" t="str">
        <f t="shared" si="24"/>
        <v/>
      </c>
      <c r="CK239" s="140" t="str">
        <f>IF('REGISTRO 1'!$C238="","",'REGISTRO 1'!D238)</f>
        <v/>
      </c>
      <c r="CL239" s="10" t="str">
        <f>IF('REGISTRO 1'!$C238="","",'REGISTRO 1'!E238)</f>
        <v/>
      </c>
    </row>
    <row r="240" spans="2:90" x14ac:dyDescent="0.25">
      <c r="B240" s="69" t="s">
        <v>269</v>
      </c>
      <c r="C240" s="28" t="str">
        <f>IF('REGISTRO 1'!C239="","",'REGISTRO 1'!C239)</f>
        <v/>
      </c>
      <c r="D240" s="110" t="str">
        <f>IF('REGISTRO 1'!F239="","",IF('REGISTRO 1'!F239&lt;5,'REGISTRO 1'!F239,""))</f>
        <v/>
      </c>
      <c r="E240" s="75" t="str">
        <f>IF('REGISTRO 1'!F239&lt;9,IF('REGISTRO 1'!F239&gt;4,'REGISTRO 1'!F239,""),"")</f>
        <v/>
      </c>
      <c r="F240" s="75" t="str">
        <f>IF('REGISTRO 1'!F239&lt;13,IF('REGISTRO 1'!F239&gt;8,'REGISTRO 1'!F239,""),"")</f>
        <v/>
      </c>
      <c r="G240" s="22" t="str">
        <f>IF('REGISTRO 1'!F239&gt;12,'REGISTRO 1'!F239,"")</f>
        <v/>
      </c>
      <c r="H240" s="110" t="str">
        <f>IF('REGISTRO 1'!J239="","",IF('REGISTRO 1'!J239&lt;5,'REGISTRO 1'!J239,""))</f>
        <v/>
      </c>
      <c r="I240" s="75" t="str">
        <f>IF('REGISTRO 1'!J239&lt;9,IF('REGISTRO 1'!J239&gt;4,'REGISTRO 1'!J239,""),"")</f>
        <v/>
      </c>
      <c r="J240" s="75" t="str">
        <f>IF('REGISTRO 1'!J239&lt;13,IF('REGISTRO 1'!J239&gt;8,'REGISTRO 1'!J239,""),"")</f>
        <v/>
      </c>
      <c r="K240" s="22" t="str">
        <f>IF('REGISTRO 1'!J239&gt;12,'REGISTRO 1'!J239,"")</f>
        <v/>
      </c>
      <c r="L240" s="110" t="str">
        <f>IF('REGISTRO 1'!N239="","",IF('REGISTRO 1'!N239&lt;4,'REGISTRO 1'!N239,""))</f>
        <v/>
      </c>
      <c r="M240" s="75" t="str">
        <f>IF('REGISTRO 1'!N239&lt;7,IF('REGISTRO 1'!N239&gt;3,'REGISTRO 1'!N239,""),"")</f>
        <v/>
      </c>
      <c r="N240" s="75" t="str">
        <f>IF('REGISTRO 1'!N239&lt;10,IF('REGISTRO 1'!N239&gt;6,'REGISTRO 1'!N239,""),"")</f>
        <v/>
      </c>
      <c r="O240" s="22" t="str">
        <f>IF('REGISTRO 1'!N239&gt;9,'REGISTRO 1'!N239,"")</f>
        <v/>
      </c>
      <c r="P240" s="110" t="str">
        <f>IF('REGISTRO 1'!R239="","",IF('REGISTRO 1'!R239&lt;3,'REGISTRO 1'!R239,""))</f>
        <v/>
      </c>
      <c r="Q240" s="75" t="str">
        <f>IF('REGISTRO 1'!R239&lt;5,IF('REGISTRO 1'!R239&gt;2,'REGISTRO 1'!R239,""),"")</f>
        <v/>
      </c>
      <c r="R240" s="75" t="str">
        <f>IF('REGISTRO 1'!R239&lt;7,IF('REGISTRO 1'!R239&gt;4,'REGISTRO 1'!R239,""),"")</f>
        <v/>
      </c>
      <c r="S240" s="22" t="str">
        <f>IF('REGISTRO 1'!R239&gt;6,'REGISTRO 1'!R239,"")</f>
        <v/>
      </c>
      <c r="T240" s="110" t="str">
        <f>IF('REGISTRO 1'!V239="","",IF('REGISTRO 1'!V239&lt;3,'REGISTRO 1'!V239,""))</f>
        <v/>
      </c>
      <c r="U240" s="75" t="str">
        <f>IF('REGISTRO 1'!V239&lt;5,IF('REGISTRO 1'!V239&gt;2,'REGISTRO 1'!V239,""),"")</f>
        <v/>
      </c>
      <c r="V240" s="75" t="str">
        <f>IF('REGISTRO 1'!V239&lt;7,IF('REGISTRO 1'!V239&gt;4,'REGISTRO 1'!V239,""),"")</f>
        <v/>
      </c>
      <c r="W240" s="111" t="str">
        <f>IF('REGISTRO 1'!V239&gt;6,'REGISTRO 1'!V239,"")</f>
        <v/>
      </c>
      <c r="X240" s="162" t="str">
        <f t="shared" si="20"/>
        <v/>
      </c>
      <c r="Y240" s="163" t="str">
        <f>IF('REGISTRO 1'!G239="","",IF('REGISTRO 1'!G239&lt;5,'REGISTRO 1'!G239,""))</f>
        <v/>
      </c>
      <c r="Z240" s="164" t="str">
        <f>IF('REGISTRO 1'!G239&lt;9,IF('REGISTRO 1'!G239&gt;4,'REGISTRO 1'!G239,""),"")</f>
        <v/>
      </c>
      <c r="AA240" s="164" t="str">
        <f>IF('REGISTRO 1'!G239&lt;13,IF('REGISTRO 1'!G239&gt;8,'REGISTRO 1'!G239,""),"")</f>
        <v/>
      </c>
      <c r="AB240" s="165" t="str">
        <f>IF('REGISTRO 1'!G239&gt;12,'REGISTRO 1'!G239,"")</f>
        <v/>
      </c>
      <c r="AC240" s="166" t="str">
        <f>IF('REGISTRO 1'!K239="","",IF('REGISTRO 1'!K239&lt;5,'REGISTRO 1'!K239,""))</f>
        <v/>
      </c>
      <c r="AD240" s="164" t="str">
        <f>IF('REGISTRO 1'!K239&lt;9,IF('REGISTRO 1'!K239&gt;4,'REGISTRO 1'!K239,""),"")</f>
        <v/>
      </c>
      <c r="AE240" s="164" t="str">
        <f>IF('REGISTRO 1'!K239&lt;13,IF('REGISTRO 1'!K239&gt;8,'REGISTRO 1'!K239,""),"")</f>
        <v/>
      </c>
      <c r="AF240" s="165" t="str">
        <f>IF('REGISTRO 1'!K239&gt;12,'REGISTRO 1'!K239,"")</f>
        <v/>
      </c>
      <c r="AG240" s="166" t="str">
        <f>IF('REGISTRO 1'!O239="","",IF('REGISTRO 1'!O239&lt;4,'REGISTRO 1'!O239,""))</f>
        <v/>
      </c>
      <c r="AH240" s="164" t="str">
        <f>IF('REGISTRO 1'!O239&lt;7,IF('REGISTRO 1'!O239&gt;3,'REGISTRO 1'!O239,""),"")</f>
        <v/>
      </c>
      <c r="AI240" s="164" t="str">
        <f>IF('REGISTRO 1'!O239&lt;10,IF('REGISTRO 1'!O239&gt;6,'REGISTRO 1'!O239,""),"")</f>
        <v/>
      </c>
      <c r="AJ240" s="165" t="str">
        <f>IF('REGISTRO 1'!O239&gt;9,'REGISTRO 1'!O239,"")</f>
        <v/>
      </c>
      <c r="AK240" s="166" t="str">
        <f>IF('REGISTRO 1'!S239="","",IF('REGISTRO 1'!S239&lt;3,'REGISTRO 1'!S239,""))</f>
        <v/>
      </c>
      <c r="AL240" s="164" t="str">
        <f>IF('REGISTRO 1'!S239&lt;5,IF('REGISTRO 1'!S239&gt;2,'REGISTRO 1'!S239,""),"")</f>
        <v/>
      </c>
      <c r="AM240" s="164" t="str">
        <f>IF('REGISTRO 1'!S239&lt;7,IF('REGISTRO 1'!S239&gt;4,'REGISTRO 1'!S239,""),"")</f>
        <v/>
      </c>
      <c r="AN240" s="165" t="str">
        <f>IF('REGISTRO 1'!S239&gt;6,'REGISTRO 1'!S239,"")</f>
        <v/>
      </c>
      <c r="AO240" s="166" t="str">
        <f>IF('REGISTRO 1'!W239="","",IF('REGISTRO 1'!W239&lt;3,'REGISTRO 1'!W239,""))</f>
        <v/>
      </c>
      <c r="AP240" s="164" t="str">
        <f>IF('REGISTRO 1'!W239&lt;5,IF('REGISTRO 1'!W239&gt;2,'REGISTRO 1'!W239,""),"")</f>
        <v/>
      </c>
      <c r="AQ240" s="164" t="str">
        <f>IF('REGISTRO 1'!W239&lt;7,IF('REGISTRO 1'!W239&gt;4,'REGISTRO 1'!W239,""),"")</f>
        <v/>
      </c>
      <c r="AR240" s="165" t="str">
        <f>IF('REGISTRO 1'!W239&gt;6,'REGISTRO 1'!W239,"")</f>
        <v/>
      </c>
      <c r="AS240" s="162" t="str">
        <f t="shared" si="21"/>
        <v/>
      </c>
      <c r="AT240" s="110" t="str">
        <f>IF('REGISTRO 1'!H239="","",IF('REGISTRO 1'!H239&lt;5,'REGISTRO 1'!H239,""))</f>
        <v/>
      </c>
      <c r="AU240" s="75" t="str">
        <f>IF('REGISTRO 1'!H239&lt;9,IF('REGISTRO 1'!H239&gt;4,'REGISTRO 1'!H239,""),"")</f>
        <v/>
      </c>
      <c r="AV240" s="75" t="str">
        <f>IF('REGISTRO 1'!H239&lt;13,IF('REGISTRO 1'!H239&gt;8,'REGISTRO 1'!H239,""),"")</f>
        <v/>
      </c>
      <c r="AW240" s="22" t="str">
        <f>IF('REGISTRO 1'!H239&gt;12,'REGISTRO 1'!H239,"")</f>
        <v/>
      </c>
      <c r="AX240" s="110" t="str">
        <f>IF('REGISTRO 1'!L239="","",IF('REGISTRO 1'!L239&lt;5,'REGISTRO 1'!L239,""))</f>
        <v/>
      </c>
      <c r="AY240" s="75" t="str">
        <f>IF('REGISTRO 1'!L239&lt;9,IF('REGISTRO 1'!L239&gt;4,'REGISTRO 1'!L239,""),"")</f>
        <v/>
      </c>
      <c r="AZ240" s="75" t="str">
        <f>IF('REGISTRO 1'!L239&lt;13,IF('REGISTRO 1'!L239&gt;8,'REGISTRO 1'!L239,""),"")</f>
        <v/>
      </c>
      <c r="BA240" s="22" t="str">
        <f>IF('REGISTRO 1'!L239&gt;12,'REGISTRO 1'!L239,"")</f>
        <v/>
      </c>
      <c r="BB240" s="110" t="str">
        <f>IF('REGISTRO 1'!P239="","",IF('REGISTRO 1'!P239&lt;4,'REGISTRO 1'!P239,""))</f>
        <v/>
      </c>
      <c r="BC240" s="75" t="str">
        <f>IF('REGISTRO 1'!P239&lt;7,IF('REGISTRO 1'!P239&gt;3,'REGISTRO 1'!P239,""),"")</f>
        <v/>
      </c>
      <c r="BD240" s="75" t="str">
        <f>IF('REGISTRO 1'!P239&lt;10,IF('REGISTRO 1'!P239&gt;6,'REGISTRO 1'!P239,""),"")</f>
        <v/>
      </c>
      <c r="BE240" s="22" t="str">
        <f>IF('REGISTRO 1'!P239&gt;9,'REGISTRO 1'!P239,"")</f>
        <v/>
      </c>
      <c r="BF240" s="110" t="str">
        <f>IF('REGISTRO 1'!T239="","",IF('REGISTRO 1'!T239&lt;3,'REGISTRO 1'!T239,""))</f>
        <v/>
      </c>
      <c r="BG240" s="75" t="str">
        <f>IF('REGISTRO 1'!T239&lt;5,IF('REGISTRO 1'!T239&gt;2,'REGISTRO 1'!T239,""),"")</f>
        <v/>
      </c>
      <c r="BH240" s="75" t="str">
        <f>IF('REGISTRO 1'!T239&lt;7,IF('REGISTRO 1'!T239&gt;4,'REGISTRO 1'!T239,""),"")</f>
        <v/>
      </c>
      <c r="BI240" s="22" t="str">
        <f>IF('REGISTRO 1'!T239&gt;6,'REGISTRO 1'!T239,"")</f>
        <v/>
      </c>
      <c r="BJ240" s="110" t="str">
        <f>IF('REGISTRO 1'!X239="","",IF('REGISTRO 1'!X239&lt;3,'REGISTRO 1'!X239,""))</f>
        <v/>
      </c>
      <c r="BK240" s="75" t="str">
        <f>IF('REGISTRO 1'!X239&lt;5,IF('REGISTRO 1'!X239&gt;2,'REGISTRO 1'!X239,""),"")</f>
        <v/>
      </c>
      <c r="BL240" s="75" t="str">
        <f>IF('REGISTRO 1'!X239&lt;7,IF('REGISTRO 1'!X239&gt;4,'REGISTRO 1'!X239,""),"")</f>
        <v/>
      </c>
      <c r="BM240" s="22" t="str">
        <f>IF('REGISTRO 1'!X239&gt;6,'REGISTRO 1'!X239,"")</f>
        <v/>
      </c>
      <c r="BN240" s="162" t="str">
        <f t="shared" si="22"/>
        <v/>
      </c>
      <c r="BO240" s="167" t="str">
        <f>IF('REGISTRO 1'!I239="","",IF('REGISTRO 1'!I239&lt;5,'REGISTRO 1'!I239,""))</f>
        <v/>
      </c>
      <c r="BP240" s="168" t="str">
        <f>IF('REGISTRO 1'!I239&lt;9,IF('REGISTRO 1'!I239&gt;4,'REGISTRO 1'!I239,""),"")</f>
        <v/>
      </c>
      <c r="BQ240" s="168" t="str">
        <f>IF('REGISTRO 1'!I239&lt;13,IF('REGISTRO 1'!I239&gt;8,'REGISTRO 1'!I239,""),"")</f>
        <v/>
      </c>
      <c r="BR240" s="169" t="str">
        <f>IF('REGISTRO 1'!I239&gt;12,'REGISTRO 1'!I239,"")</f>
        <v/>
      </c>
      <c r="BS240" s="167" t="str">
        <f>IF('REGISTRO 1'!M239="","",IF('REGISTRO 1'!M239&lt;5,'REGISTRO 1'!M239,""))</f>
        <v/>
      </c>
      <c r="BT240" s="168" t="str">
        <f>IF('REGISTRO 1'!M239&lt;9,IF('REGISTRO 1'!M239&gt;4,'REGISTRO 1'!M239,""),"")</f>
        <v/>
      </c>
      <c r="BU240" s="168" t="str">
        <f>IF('REGISTRO 1'!M239&lt;13,IF('REGISTRO 1'!M239&gt;8,'REGISTRO 1'!M239,""),"")</f>
        <v/>
      </c>
      <c r="BV240" s="169" t="str">
        <f>IF('REGISTRO 1'!M239&gt;12,'REGISTRO 1'!M239,"")</f>
        <v/>
      </c>
      <c r="BW240" s="167" t="str">
        <f>IF('REGISTRO 1'!Q239="","",IF('REGISTRO 1'!Q239&lt;4,'REGISTRO 1'!Q239,""))</f>
        <v/>
      </c>
      <c r="BX240" s="168" t="str">
        <f>IF('REGISTRO 1'!Q239&lt;7,IF('REGISTRO 1'!Q239&gt;3,'REGISTRO 1'!Q239,""),"")</f>
        <v/>
      </c>
      <c r="BY240" s="168" t="str">
        <f>IF('REGISTRO 1'!Q239&lt;10,IF('REGISTRO 1'!Q239&gt;6,'REGISTRO 1'!Q239,""),"")</f>
        <v/>
      </c>
      <c r="BZ240" s="169" t="str">
        <f>IF('REGISTRO 1'!Q239&gt;9,'REGISTRO 1'!Q239,"")</f>
        <v/>
      </c>
      <c r="CA240" s="167" t="str">
        <f>IF('REGISTRO 1'!U239="","",IF('REGISTRO 1'!U239&lt;3,'REGISTRO 1'!U239,""))</f>
        <v/>
      </c>
      <c r="CB240" s="168" t="str">
        <f>IF('REGISTRO 1'!U239&lt;5,IF('REGISTRO 1'!U239&gt;2,'REGISTRO 1'!U239,""),"")</f>
        <v/>
      </c>
      <c r="CC240" s="168" t="str">
        <f>IF('REGISTRO 1'!U239&lt;7,IF('REGISTRO 1'!U239&gt;4,'REGISTRO 1'!U239,""),"")</f>
        <v/>
      </c>
      <c r="CD240" s="169" t="str">
        <f>IF('REGISTRO 1'!U239&gt;6,'REGISTRO 1'!U239,"")</f>
        <v/>
      </c>
      <c r="CE240" s="167" t="str">
        <f>IF('REGISTRO 1'!Y239="","",IF('REGISTRO 1'!Y239&lt;3,'REGISTRO 1'!Y239,""))</f>
        <v/>
      </c>
      <c r="CF240" s="168" t="str">
        <f>IF('REGISTRO 1'!Y239&lt;5,IF('REGISTRO 1'!Y239&gt;2,'REGISTRO 1'!Y239,""),"")</f>
        <v/>
      </c>
      <c r="CG240" s="168" t="str">
        <f>IF('REGISTRO 1'!Y239&lt;7,IF('REGISTRO 1'!Y239&gt;4,'REGISTRO 1'!Y239,""),"")</f>
        <v/>
      </c>
      <c r="CH240" s="169" t="str">
        <f>IF('REGISTRO 1'!Y239&gt;6,'REGISTRO 1'!Y239,"")</f>
        <v/>
      </c>
      <c r="CI240" s="170" t="str">
        <f t="shared" si="23"/>
        <v/>
      </c>
      <c r="CJ240" s="181" t="str">
        <f t="shared" si="24"/>
        <v/>
      </c>
      <c r="CK240" s="140" t="str">
        <f>IF('REGISTRO 1'!$C239="","",'REGISTRO 1'!D239)</f>
        <v/>
      </c>
      <c r="CL240" s="10" t="str">
        <f>IF('REGISTRO 1'!$C239="","",'REGISTRO 1'!E239)</f>
        <v/>
      </c>
    </row>
    <row r="241" spans="2:90" x14ac:dyDescent="0.25">
      <c r="B241" s="172" t="s">
        <v>270</v>
      </c>
      <c r="C241" s="54" t="str">
        <f>IF('REGISTRO 1'!C240="","",'REGISTRO 1'!C240)</f>
        <v/>
      </c>
      <c r="D241" s="21" t="str">
        <f>IF('REGISTRO 1'!F240="","",IF('REGISTRO 1'!F240&lt;5,'REGISTRO 1'!F240,""))</f>
        <v/>
      </c>
      <c r="E241" s="15" t="str">
        <f>IF('REGISTRO 1'!F240&lt;9,IF('REGISTRO 1'!F240&gt;4,'REGISTRO 1'!F240,""),"")</f>
        <v/>
      </c>
      <c r="F241" s="15" t="str">
        <f>IF('REGISTRO 1'!F240&lt;13,IF('REGISTRO 1'!F240&gt;8,'REGISTRO 1'!F240,""),"")</f>
        <v/>
      </c>
      <c r="G241" s="16" t="str">
        <f>IF('REGISTRO 1'!F240&gt;12,'REGISTRO 1'!F240,"")</f>
        <v/>
      </c>
      <c r="H241" s="21" t="str">
        <f>IF('REGISTRO 1'!J240="","",IF('REGISTRO 1'!J240&lt;5,'REGISTRO 1'!J240,""))</f>
        <v/>
      </c>
      <c r="I241" s="15" t="str">
        <f>IF('REGISTRO 1'!J240&lt;9,IF('REGISTRO 1'!J240&gt;4,'REGISTRO 1'!J240,""),"")</f>
        <v/>
      </c>
      <c r="J241" s="15" t="str">
        <f>IF('REGISTRO 1'!J240&lt;13,IF('REGISTRO 1'!J240&gt;8,'REGISTRO 1'!J240,""),"")</f>
        <v/>
      </c>
      <c r="K241" s="16" t="str">
        <f>IF('REGISTRO 1'!J240&gt;12,'REGISTRO 1'!J240,"")</f>
        <v/>
      </c>
      <c r="L241" s="21" t="str">
        <f>IF('REGISTRO 1'!N240="","",IF('REGISTRO 1'!N240&lt;4,'REGISTRO 1'!N240,""))</f>
        <v/>
      </c>
      <c r="M241" s="15" t="str">
        <f>IF('REGISTRO 1'!N240&lt;7,IF('REGISTRO 1'!N240&gt;3,'REGISTRO 1'!N240,""),"")</f>
        <v/>
      </c>
      <c r="N241" s="15" t="str">
        <f>IF('REGISTRO 1'!N240&lt;10,IF('REGISTRO 1'!N240&gt;6,'REGISTRO 1'!N240,""),"")</f>
        <v/>
      </c>
      <c r="O241" s="16" t="str">
        <f>IF('REGISTRO 1'!N240&gt;9,'REGISTRO 1'!N240,"")</f>
        <v/>
      </c>
      <c r="P241" s="21" t="str">
        <f>IF('REGISTRO 1'!R240="","",IF('REGISTRO 1'!R240&lt;3,'REGISTRO 1'!R240,""))</f>
        <v/>
      </c>
      <c r="Q241" s="15" t="str">
        <f>IF('REGISTRO 1'!R240&lt;5,IF('REGISTRO 1'!R240&gt;2,'REGISTRO 1'!R240,""),"")</f>
        <v/>
      </c>
      <c r="R241" s="15" t="str">
        <f>IF('REGISTRO 1'!R240&lt;7,IF('REGISTRO 1'!R240&gt;4,'REGISTRO 1'!R240,""),"")</f>
        <v/>
      </c>
      <c r="S241" s="16" t="str">
        <f>IF('REGISTRO 1'!R240&gt;6,'REGISTRO 1'!R240,"")</f>
        <v/>
      </c>
      <c r="T241" s="21" t="str">
        <f>IF('REGISTRO 1'!V240="","",IF('REGISTRO 1'!V240&lt;3,'REGISTRO 1'!V240,""))</f>
        <v/>
      </c>
      <c r="U241" s="15" t="str">
        <f>IF('REGISTRO 1'!V240&lt;5,IF('REGISTRO 1'!V240&gt;2,'REGISTRO 1'!V240,""),"")</f>
        <v/>
      </c>
      <c r="V241" s="15" t="str">
        <f>IF('REGISTRO 1'!V240&lt;7,IF('REGISTRO 1'!V240&gt;4,'REGISTRO 1'!V240,""),"")</f>
        <v/>
      </c>
      <c r="W241" s="20" t="str">
        <f>IF('REGISTRO 1'!V240&gt;6,'REGISTRO 1'!V240,"")</f>
        <v/>
      </c>
      <c r="X241" s="38" t="str">
        <f t="shared" si="20"/>
        <v/>
      </c>
      <c r="Y241" s="14" t="str">
        <f>IF('REGISTRO 1'!G240="","",IF('REGISTRO 1'!G240&lt;5,'REGISTRO 1'!G240,""))</f>
        <v/>
      </c>
      <c r="Z241" s="15" t="str">
        <f>IF('REGISTRO 1'!G240&lt;9,IF('REGISTRO 1'!G240&gt;4,'REGISTRO 1'!G240,""),"")</f>
        <v/>
      </c>
      <c r="AA241" s="15" t="str">
        <f>IF('REGISTRO 1'!G240&lt;13,IF('REGISTRO 1'!G240&gt;8,'REGISTRO 1'!G240,""),"")</f>
        <v/>
      </c>
      <c r="AB241" s="16" t="str">
        <f>IF('REGISTRO 1'!G240&gt;12,'REGISTRO 1'!G240,"")</f>
        <v/>
      </c>
      <c r="AC241" s="21" t="str">
        <f>IF('REGISTRO 1'!K240="","",IF('REGISTRO 1'!K240&lt;5,'REGISTRO 1'!K240,""))</f>
        <v/>
      </c>
      <c r="AD241" s="15" t="str">
        <f>IF('REGISTRO 1'!K240&lt;9,IF('REGISTRO 1'!K240&gt;4,'REGISTRO 1'!K240,""),"")</f>
        <v/>
      </c>
      <c r="AE241" s="15" t="str">
        <f>IF('REGISTRO 1'!K240&lt;13,IF('REGISTRO 1'!K240&gt;8,'REGISTRO 1'!K240,""),"")</f>
        <v/>
      </c>
      <c r="AF241" s="16" t="str">
        <f>IF('REGISTRO 1'!K240&gt;12,'REGISTRO 1'!K240,"")</f>
        <v/>
      </c>
      <c r="AG241" s="21" t="str">
        <f>IF('REGISTRO 1'!O240="","",IF('REGISTRO 1'!O240&lt;4,'REGISTRO 1'!O240,""))</f>
        <v/>
      </c>
      <c r="AH241" s="15" t="str">
        <f>IF('REGISTRO 1'!O240&lt;7,IF('REGISTRO 1'!O240&gt;3,'REGISTRO 1'!O240,""),"")</f>
        <v/>
      </c>
      <c r="AI241" s="15" t="str">
        <f>IF('REGISTRO 1'!O240&lt;10,IF('REGISTRO 1'!O240&gt;6,'REGISTRO 1'!O240,""),"")</f>
        <v/>
      </c>
      <c r="AJ241" s="16" t="str">
        <f>IF('REGISTRO 1'!O240&gt;9,'REGISTRO 1'!O240,"")</f>
        <v/>
      </c>
      <c r="AK241" s="21" t="str">
        <f>IF('REGISTRO 1'!S240="","",IF('REGISTRO 1'!S240&lt;3,'REGISTRO 1'!S240,""))</f>
        <v/>
      </c>
      <c r="AL241" s="15" t="str">
        <f>IF('REGISTRO 1'!S240&lt;5,IF('REGISTRO 1'!S240&gt;2,'REGISTRO 1'!S240,""),"")</f>
        <v/>
      </c>
      <c r="AM241" s="15" t="str">
        <f>IF('REGISTRO 1'!S240&lt;7,IF('REGISTRO 1'!S240&gt;4,'REGISTRO 1'!S240,""),"")</f>
        <v/>
      </c>
      <c r="AN241" s="16" t="str">
        <f>IF('REGISTRO 1'!S240&gt;6,'REGISTRO 1'!S240,"")</f>
        <v/>
      </c>
      <c r="AO241" s="21" t="str">
        <f>IF('REGISTRO 1'!W240="","",IF('REGISTRO 1'!W240&lt;3,'REGISTRO 1'!W240,""))</f>
        <v/>
      </c>
      <c r="AP241" s="15" t="str">
        <f>IF('REGISTRO 1'!W240&lt;5,IF('REGISTRO 1'!W240&gt;2,'REGISTRO 1'!W240,""),"")</f>
        <v/>
      </c>
      <c r="AQ241" s="15" t="str">
        <f>IF('REGISTRO 1'!W240&lt;7,IF('REGISTRO 1'!W240&gt;4,'REGISTRO 1'!W240,""),"")</f>
        <v/>
      </c>
      <c r="AR241" s="16" t="str">
        <f>IF('REGISTRO 1'!W240&gt;6,'REGISTRO 1'!W240,"")</f>
        <v/>
      </c>
      <c r="AS241" s="38" t="str">
        <f t="shared" si="21"/>
        <v/>
      </c>
      <c r="AT241" s="21" t="str">
        <f>IF('REGISTRO 1'!H240="","",IF('REGISTRO 1'!H240&lt;5,'REGISTRO 1'!H240,""))</f>
        <v/>
      </c>
      <c r="AU241" s="15" t="str">
        <f>IF('REGISTRO 1'!H240&lt;9,IF('REGISTRO 1'!H240&gt;4,'REGISTRO 1'!H240,""),"")</f>
        <v/>
      </c>
      <c r="AV241" s="15" t="str">
        <f>IF('REGISTRO 1'!H240&lt;13,IF('REGISTRO 1'!H240&gt;8,'REGISTRO 1'!H240,""),"")</f>
        <v/>
      </c>
      <c r="AW241" s="16" t="str">
        <f>IF('REGISTRO 1'!H240&gt;12,'REGISTRO 1'!H240,"")</f>
        <v/>
      </c>
      <c r="AX241" s="21" t="str">
        <f>IF('REGISTRO 1'!L240="","",IF('REGISTRO 1'!L240&lt;5,'REGISTRO 1'!L240,""))</f>
        <v/>
      </c>
      <c r="AY241" s="15" t="str">
        <f>IF('REGISTRO 1'!L240&lt;9,IF('REGISTRO 1'!L240&gt;4,'REGISTRO 1'!L240,""),"")</f>
        <v/>
      </c>
      <c r="AZ241" s="15" t="str">
        <f>IF('REGISTRO 1'!L240&lt;13,IF('REGISTRO 1'!L240&gt;8,'REGISTRO 1'!L240,""),"")</f>
        <v/>
      </c>
      <c r="BA241" s="16" t="str">
        <f>IF('REGISTRO 1'!L240&gt;12,'REGISTRO 1'!L240,"")</f>
        <v/>
      </c>
      <c r="BB241" s="21" t="str">
        <f>IF('REGISTRO 1'!P240="","",IF('REGISTRO 1'!P240&lt;4,'REGISTRO 1'!P240,""))</f>
        <v/>
      </c>
      <c r="BC241" s="15" t="str">
        <f>IF('REGISTRO 1'!P240&lt;7,IF('REGISTRO 1'!P240&gt;3,'REGISTRO 1'!P240,""),"")</f>
        <v/>
      </c>
      <c r="BD241" s="15" t="str">
        <f>IF('REGISTRO 1'!P240&lt;10,IF('REGISTRO 1'!P240&gt;6,'REGISTRO 1'!P240,""),"")</f>
        <v/>
      </c>
      <c r="BE241" s="16" t="str">
        <f>IF('REGISTRO 1'!P240&gt;9,'REGISTRO 1'!P240,"")</f>
        <v/>
      </c>
      <c r="BF241" s="21" t="str">
        <f>IF('REGISTRO 1'!T240="","",IF('REGISTRO 1'!T240&lt;3,'REGISTRO 1'!T240,""))</f>
        <v/>
      </c>
      <c r="BG241" s="15" t="str">
        <f>IF('REGISTRO 1'!T240&lt;5,IF('REGISTRO 1'!T240&gt;2,'REGISTRO 1'!T240,""),"")</f>
        <v/>
      </c>
      <c r="BH241" s="15" t="str">
        <f>IF('REGISTRO 1'!T240&lt;7,IF('REGISTRO 1'!T240&gt;4,'REGISTRO 1'!T240,""),"")</f>
        <v/>
      </c>
      <c r="BI241" s="16" t="str">
        <f>IF('REGISTRO 1'!T240&gt;6,'REGISTRO 1'!T240,"")</f>
        <v/>
      </c>
      <c r="BJ241" s="21" t="str">
        <f>IF('REGISTRO 1'!X240="","",IF('REGISTRO 1'!X240&lt;3,'REGISTRO 1'!X240,""))</f>
        <v/>
      </c>
      <c r="BK241" s="15" t="str">
        <f>IF('REGISTRO 1'!X240&lt;5,IF('REGISTRO 1'!X240&gt;2,'REGISTRO 1'!X240,""),"")</f>
        <v/>
      </c>
      <c r="BL241" s="15" t="str">
        <f>IF('REGISTRO 1'!X240&lt;7,IF('REGISTRO 1'!X240&gt;4,'REGISTRO 1'!X240,""),"")</f>
        <v/>
      </c>
      <c r="BM241" s="16" t="str">
        <f>IF('REGISTRO 1'!X240&gt;6,'REGISTRO 1'!X240,"")</f>
        <v/>
      </c>
      <c r="BN241" s="38" t="str">
        <f t="shared" si="22"/>
        <v/>
      </c>
      <c r="BO241" s="14" t="str">
        <f>IF('REGISTRO 1'!I240="","",IF('REGISTRO 1'!I240&lt;5,'REGISTRO 1'!I240,""))</f>
        <v/>
      </c>
      <c r="BP241" s="15" t="str">
        <f>IF('REGISTRO 1'!I240&lt;9,IF('REGISTRO 1'!I240&gt;4,'REGISTRO 1'!I240,""),"")</f>
        <v/>
      </c>
      <c r="BQ241" s="15" t="str">
        <f>IF('REGISTRO 1'!I240&lt;13,IF('REGISTRO 1'!I240&gt;8,'REGISTRO 1'!I240,""),"")</f>
        <v/>
      </c>
      <c r="BR241" s="16" t="str">
        <f>IF('REGISTRO 1'!I240&gt;12,'REGISTRO 1'!I240,"")</f>
        <v/>
      </c>
      <c r="BS241" s="14" t="str">
        <f>IF('REGISTRO 1'!M240="","",IF('REGISTRO 1'!M240&lt;5,'REGISTRO 1'!M240,""))</f>
        <v/>
      </c>
      <c r="BT241" s="15" t="str">
        <f>IF('REGISTRO 1'!M240&lt;9,IF('REGISTRO 1'!M240&gt;4,'REGISTRO 1'!M240,""),"")</f>
        <v/>
      </c>
      <c r="BU241" s="15" t="str">
        <f>IF('REGISTRO 1'!M240&lt;13,IF('REGISTRO 1'!M240&gt;8,'REGISTRO 1'!M240,""),"")</f>
        <v/>
      </c>
      <c r="BV241" s="16" t="str">
        <f>IF('REGISTRO 1'!M240&gt;12,'REGISTRO 1'!M240,"")</f>
        <v/>
      </c>
      <c r="BW241" s="14" t="str">
        <f>IF('REGISTRO 1'!Q240="","",IF('REGISTRO 1'!Q240&lt;4,'REGISTRO 1'!Q240,""))</f>
        <v/>
      </c>
      <c r="BX241" s="15" t="str">
        <f>IF('REGISTRO 1'!Q240&lt;7,IF('REGISTRO 1'!Q240&gt;3,'REGISTRO 1'!Q240,""),"")</f>
        <v/>
      </c>
      <c r="BY241" s="15" t="str">
        <f>IF('REGISTRO 1'!Q240&lt;10,IF('REGISTRO 1'!Q240&gt;6,'REGISTRO 1'!Q240,""),"")</f>
        <v/>
      </c>
      <c r="BZ241" s="16" t="str">
        <f>IF('REGISTRO 1'!Q240&gt;9,'REGISTRO 1'!Q240,"")</f>
        <v/>
      </c>
      <c r="CA241" s="14" t="str">
        <f>IF('REGISTRO 1'!U240="","",IF('REGISTRO 1'!U240&lt;3,'REGISTRO 1'!U240,""))</f>
        <v/>
      </c>
      <c r="CB241" s="15" t="str">
        <f>IF('REGISTRO 1'!U240&lt;5,IF('REGISTRO 1'!U240&gt;2,'REGISTRO 1'!U240,""),"")</f>
        <v/>
      </c>
      <c r="CC241" s="15" t="str">
        <f>IF('REGISTRO 1'!U240&lt;7,IF('REGISTRO 1'!U240&gt;4,'REGISTRO 1'!U240,""),"")</f>
        <v/>
      </c>
      <c r="CD241" s="16" t="str">
        <f>IF('REGISTRO 1'!U240&gt;6,'REGISTRO 1'!U240,"")</f>
        <v/>
      </c>
      <c r="CE241" s="14" t="str">
        <f>IF('REGISTRO 1'!Y240="","",IF('REGISTRO 1'!Y240&lt;3,'REGISTRO 1'!Y240,""))</f>
        <v/>
      </c>
      <c r="CF241" s="15" t="str">
        <f>IF('REGISTRO 1'!Y240&lt;5,IF('REGISTRO 1'!Y240&gt;2,'REGISTRO 1'!Y240,""),"")</f>
        <v/>
      </c>
      <c r="CG241" s="15" t="str">
        <f>IF('REGISTRO 1'!Y240&lt;7,IF('REGISTRO 1'!Y240&gt;4,'REGISTRO 1'!Y240,""),"")</f>
        <v/>
      </c>
      <c r="CH241" s="16" t="str">
        <f>IF('REGISTRO 1'!Y240&gt;6,'REGISTRO 1'!Y240,"")</f>
        <v/>
      </c>
      <c r="CI241" s="73" t="str">
        <f t="shared" si="23"/>
        <v/>
      </c>
      <c r="CJ241" s="180" t="str">
        <f t="shared" si="24"/>
        <v/>
      </c>
      <c r="CK241" s="140" t="str">
        <f>IF('REGISTRO 1'!$C240="","",'REGISTRO 1'!D240)</f>
        <v/>
      </c>
      <c r="CL241" s="10" t="str">
        <f>IF('REGISTRO 1'!$C240="","",'REGISTRO 1'!E240)</f>
        <v/>
      </c>
    </row>
    <row r="242" spans="2:90" x14ac:dyDescent="0.25">
      <c r="B242" s="69" t="s">
        <v>271</v>
      </c>
      <c r="C242" s="28" t="str">
        <f>IF('REGISTRO 1'!C241="","",'REGISTRO 1'!C241)</f>
        <v/>
      </c>
      <c r="D242" s="110" t="str">
        <f>IF('REGISTRO 1'!F241="","",IF('REGISTRO 1'!F241&lt;5,'REGISTRO 1'!F241,""))</f>
        <v/>
      </c>
      <c r="E242" s="75" t="str">
        <f>IF('REGISTRO 1'!F241&lt;9,IF('REGISTRO 1'!F241&gt;4,'REGISTRO 1'!F241,""),"")</f>
        <v/>
      </c>
      <c r="F242" s="75" t="str">
        <f>IF('REGISTRO 1'!F241&lt;13,IF('REGISTRO 1'!F241&gt;8,'REGISTRO 1'!F241,""),"")</f>
        <v/>
      </c>
      <c r="G242" s="22" t="str">
        <f>IF('REGISTRO 1'!F241&gt;12,'REGISTRO 1'!F241,"")</f>
        <v/>
      </c>
      <c r="H242" s="110" t="str">
        <f>IF('REGISTRO 1'!J241="","",IF('REGISTRO 1'!J241&lt;5,'REGISTRO 1'!J241,""))</f>
        <v/>
      </c>
      <c r="I242" s="75" t="str">
        <f>IF('REGISTRO 1'!J241&lt;9,IF('REGISTRO 1'!J241&gt;4,'REGISTRO 1'!J241,""),"")</f>
        <v/>
      </c>
      <c r="J242" s="75" t="str">
        <f>IF('REGISTRO 1'!J241&lt;13,IF('REGISTRO 1'!J241&gt;8,'REGISTRO 1'!J241,""),"")</f>
        <v/>
      </c>
      <c r="K242" s="22" t="str">
        <f>IF('REGISTRO 1'!J241&gt;12,'REGISTRO 1'!J241,"")</f>
        <v/>
      </c>
      <c r="L242" s="110" t="str">
        <f>IF('REGISTRO 1'!N241="","",IF('REGISTRO 1'!N241&lt;4,'REGISTRO 1'!N241,""))</f>
        <v/>
      </c>
      <c r="M242" s="75" t="str">
        <f>IF('REGISTRO 1'!N241&lt;7,IF('REGISTRO 1'!N241&gt;3,'REGISTRO 1'!N241,""),"")</f>
        <v/>
      </c>
      <c r="N242" s="75" t="str">
        <f>IF('REGISTRO 1'!N241&lt;10,IF('REGISTRO 1'!N241&gt;6,'REGISTRO 1'!N241,""),"")</f>
        <v/>
      </c>
      <c r="O242" s="22" t="str">
        <f>IF('REGISTRO 1'!N241&gt;9,'REGISTRO 1'!N241,"")</f>
        <v/>
      </c>
      <c r="P242" s="110" t="str">
        <f>IF('REGISTRO 1'!R241="","",IF('REGISTRO 1'!R241&lt;3,'REGISTRO 1'!R241,""))</f>
        <v/>
      </c>
      <c r="Q242" s="75" t="str">
        <f>IF('REGISTRO 1'!R241&lt;5,IF('REGISTRO 1'!R241&gt;2,'REGISTRO 1'!R241,""),"")</f>
        <v/>
      </c>
      <c r="R242" s="75" t="str">
        <f>IF('REGISTRO 1'!R241&lt;7,IF('REGISTRO 1'!R241&gt;4,'REGISTRO 1'!R241,""),"")</f>
        <v/>
      </c>
      <c r="S242" s="22" t="str">
        <f>IF('REGISTRO 1'!R241&gt;6,'REGISTRO 1'!R241,"")</f>
        <v/>
      </c>
      <c r="T242" s="110" t="str">
        <f>IF('REGISTRO 1'!V241="","",IF('REGISTRO 1'!V241&lt;3,'REGISTRO 1'!V241,""))</f>
        <v/>
      </c>
      <c r="U242" s="75" t="str">
        <f>IF('REGISTRO 1'!V241&lt;5,IF('REGISTRO 1'!V241&gt;2,'REGISTRO 1'!V241,""),"")</f>
        <v/>
      </c>
      <c r="V242" s="75" t="str">
        <f>IF('REGISTRO 1'!V241&lt;7,IF('REGISTRO 1'!V241&gt;4,'REGISTRO 1'!V241,""),"")</f>
        <v/>
      </c>
      <c r="W242" s="111" t="str">
        <f>IF('REGISTRO 1'!V241&gt;6,'REGISTRO 1'!V241,"")</f>
        <v/>
      </c>
      <c r="X242" s="162" t="str">
        <f t="shared" si="20"/>
        <v/>
      </c>
      <c r="Y242" s="163" t="str">
        <f>IF('REGISTRO 1'!G241="","",IF('REGISTRO 1'!G241&lt;5,'REGISTRO 1'!G241,""))</f>
        <v/>
      </c>
      <c r="Z242" s="164" t="str">
        <f>IF('REGISTRO 1'!G241&lt;9,IF('REGISTRO 1'!G241&gt;4,'REGISTRO 1'!G241,""),"")</f>
        <v/>
      </c>
      <c r="AA242" s="164" t="str">
        <f>IF('REGISTRO 1'!G241&lt;13,IF('REGISTRO 1'!G241&gt;8,'REGISTRO 1'!G241,""),"")</f>
        <v/>
      </c>
      <c r="AB242" s="165" t="str">
        <f>IF('REGISTRO 1'!G241&gt;12,'REGISTRO 1'!G241,"")</f>
        <v/>
      </c>
      <c r="AC242" s="166" t="str">
        <f>IF('REGISTRO 1'!K241="","",IF('REGISTRO 1'!K241&lt;5,'REGISTRO 1'!K241,""))</f>
        <v/>
      </c>
      <c r="AD242" s="164" t="str">
        <f>IF('REGISTRO 1'!K241&lt;9,IF('REGISTRO 1'!K241&gt;4,'REGISTRO 1'!K241,""),"")</f>
        <v/>
      </c>
      <c r="AE242" s="164" t="str">
        <f>IF('REGISTRO 1'!K241&lt;13,IF('REGISTRO 1'!K241&gt;8,'REGISTRO 1'!K241,""),"")</f>
        <v/>
      </c>
      <c r="AF242" s="165" t="str">
        <f>IF('REGISTRO 1'!K241&gt;12,'REGISTRO 1'!K241,"")</f>
        <v/>
      </c>
      <c r="AG242" s="166" t="str">
        <f>IF('REGISTRO 1'!O241="","",IF('REGISTRO 1'!O241&lt;4,'REGISTRO 1'!O241,""))</f>
        <v/>
      </c>
      <c r="AH242" s="164" t="str">
        <f>IF('REGISTRO 1'!O241&lt;7,IF('REGISTRO 1'!O241&gt;3,'REGISTRO 1'!O241,""),"")</f>
        <v/>
      </c>
      <c r="AI242" s="164" t="str">
        <f>IF('REGISTRO 1'!O241&lt;10,IF('REGISTRO 1'!O241&gt;6,'REGISTRO 1'!O241,""),"")</f>
        <v/>
      </c>
      <c r="AJ242" s="165" t="str">
        <f>IF('REGISTRO 1'!O241&gt;9,'REGISTRO 1'!O241,"")</f>
        <v/>
      </c>
      <c r="AK242" s="166" t="str">
        <f>IF('REGISTRO 1'!S241="","",IF('REGISTRO 1'!S241&lt;3,'REGISTRO 1'!S241,""))</f>
        <v/>
      </c>
      <c r="AL242" s="164" t="str">
        <f>IF('REGISTRO 1'!S241&lt;5,IF('REGISTRO 1'!S241&gt;2,'REGISTRO 1'!S241,""),"")</f>
        <v/>
      </c>
      <c r="AM242" s="164" t="str">
        <f>IF('REGISTRO 1'!S241&lt;7,IF('REGISTRO 1'!S241&gt;4,'REGISTRO 1'!S241,""),"")</f>
        <v/>
      </c>
      <c r="AN242" s="165" t="str">
        <f>IF('REGISTRO 1'!S241&gt;6,'REGISTRO 1'!S241,"")</f>
        <v/>
      </c>
      <c r="AO242" s="166" t="str">
        <f>IF('REGISTRO 1'!W241="","",IF('REGISTRO 1'!W241&lt;3,'REGISTRO 1'!W241,""))</f>
        <v/>
      </c>
      <c r="AP242" s="164" t="str">
        <f>IF('REGISTRO 1'!W241&lt;5,IF('REGISTRO 1'!W241&gt;2,'REGISTRO 1'!W241,""),"")</f>
        <v/>
      </c>
      <c r="AQ242" s="164" t="str">
        <f>IF('REGISTRO 1'!W241&lt;7,IF('REGISTRO 1'!W241&gt;4,'REGISTRO 1'!W241,""),"")</f>
        <v/>
      </c>
      <c r="AR242" s="165" t="str">
        <f>IF('REGISTRO 1'!W241&gt;6,'REGISTRO 1'!W241,"")</f>
        <v/>
      </c>
      <c r="AS242" s="162" t="str">
        <f t="shared" si="21"/>
        <v/>
      </c>
      <c r="AT242" s="110" t="str">
        <f>IF('REGISTRO 1'!H241="","",IF('REGISTRO 1'!H241&lt;5,'REGISTRO 1'!H241,""))</f>
        <v/>
      </c>
      <c r="AU242" s="75" t="str">
        <f>IF('REGISTRO 1'!H241&lt;9,IF('REGISTRO 1'!H241&gt;4,'REGISTRO 1'!H241,""),"")</f>
        <v/>
      </c>
      <c r="AV242" s="75" t="str">
        <f>IF('REGISTRO 1'!H241&lt;13,IF('REGISTRO 1'!H241&gt;8,'REGISTRO 1'!H241,""),"")</f>
        <v/>
      </c>
      <c r="AW242" s="22" t="str">
        <f>IF('REGISTRO 1'!H241&gt;12,'REGISTRO 1'!H241,"")</f>
        <v/>
      </c>
      <c r="AX242" s="110" t="str">
        <f>IF('REGISTRO 1'!L241="","",IF('REGISTRO 1'!L241&lt;5,'REGISTRO 1'!L241,""))</f>
        <v/>
      </c>
      <c r="AY242" s="75" t="str">
        <f>IF('REGISTRO 1'!L241&lt;9,IF('REGISTRO 1'!L241&gt;4,'REGISTRO 1'!L241,""),"")</f>
        <v/>
      </c>
      <c r="AZ242" s="75" t="str">
        <f>IF('REGISTRO 1'!L241&lt;13,IF('REGISTRO 1'!L241&gt;8,'REGISTRO 1'!L241,""),"")</f>
        <v/>
      </c>
      <c r="BA242" s="22" t="str">
        <f>IF('REGISTRO 1'!L241&gt;12,'REGISTRO 1'!L241,"")</f>
        <v/>
      </c>
      <c r="BB242" s="110" t="str">
        <f>IF('REGISTRO 1'!P241="","",IF('REGISTRO 1'!P241&lt;4,'REGISTRO 1'!P241,""))</f>
        <v/>
      </c>
      <c r="BC242" s="75" t="str">
        <f>IF('REGISTRO 1'!P241&lt;7,IF('REGISTRO 1'!P241&gt;3,'REGISTRO 1'!P241,""),"")</f>
        <v/>
      </c>
      <c r="BD242" s="75" t="str">
        <f>IF('REGISTRO 1'!P241&lt;10,IF('REGISTRO 1'!P241&gt;6,'REGISTRO 1'!P241,""),"")</f>
        <v/>
      </c>
      <c r="BE242" s="22" t="str">
        <f>IF('REGISTRO 1'!P241&gt;9,'REGISTRO 1'!P241,"")</f>
        <v/>
      </c>
      <c r="BF242" s="110" t="str">
        <f>IF('REGISTRO 1'!T241="","",IF('REGISTRO 1'!T241&lt;3,'REGISTRO 1'!T241,""))</f>
        <v/>
      </c>
      <c r="BG242" s="75" t="str">
        <f>IF('REGISTRO 1'!T241&lt;5,IF('REGISTRO 1'!T241&gt;2,'REGISTRO 1'!T241,""),"")</f>
        <v/>
      </c>
      <c r="BH242" s="75" t="str">
        <f>IF('REGISTRO 1'!T241&lt;7,IF('REGISTRO 1'!T241&gt;4,'REGISTRO 1'!T241,""),"")</f>
        <v/>
      </c>
      <c r="BI242" s="22" t="str">
        <f>IF('REGISTRO 1'!T241&gt;6,'REGISTRO 1'!T241,"")</f>
        <v/>
      </c>
      <c r="BJ242" s="110" t="str">
        <f>IF('REGISTRO 1'!X241="","",IF('REGISTRO 1'!X241&lt;3,'REGISTRO 1'!X241,""))</f>
        <v/>
      </c>
      <c r="BK242" s="75" t="str">
        <f>IF('REGISTRO 1'!X241&lt;5,IF('REGISTRO 1'!X241&gt;2,'REGISTRO 1'!X241,""),"")</f>
        <v/>
      </c>
      <c r="BL242" s="75" t="str">
        <f>IF('REGISTRO 1'!X241&lt;7,IF('REGISTRO 1'!X241&gt;4,'REGISTRO 1'!X241,""),"")</f>
        <v/>
      </c>
      <c r="BM242" s="22" t="str">
        <f>IF('REGISTRO 1'!X241&gt;6,'REGISTRO 1'!X241,"")</f>
        <v/>
      </c>
      <c r="BN242" s="162" t="str">
        <f t="shared" si="22"/>
        <v/>
      </c>
      <c r="BO242" s="167" t="str">
        <f>IF('REGISTRO 1'!I241="","",IF('REGISTRO 1'!I241&lt;5,'REGISTRO 1'!I241,""))</f>
        <v/>
      </c>
      <c r="BP242" s="168" t="str">
        <f>IF('REGISTRO 1'!I241&lt;9,IF('REGISTRO 1'!I241&gt;4,'REGISTRO 1'!I241,""),"")</f>
        <v/>
      </c>
      <c r="BQ242" s="168" t="str">
        <f>IF('REGISTRO 1'!I241&lt;13,IF('REGISTRO 1'!I241&gt;8,'REGISTRO 1'!I241,""),"")</f>
        <v/>
      </c>
      <c r="BR242" s="169" t="str">
        <f>IF('REGISTRO 1'!I241&gt;12,'REGISTRO 1'!I241,"")</f>
        <v/>
      </c>
      <c r="BS242" s="167" t="str">
        <f>IF('REGISTRO 1'!M241="","",IF('REGISTRO 1'!M241&lt;5,'REGISTRO 1'!M241,""))</f>
        <v/>
      </c>
      <c r="BT242" s="168" t="str">
        <f>IF('REGISTRO 1'!M241&lt;9,IF('REGISTRO 1'!M241&gt;4,'REGISTRO 1'!M241,""),"")</f>
        <v/>
      </c>
      <c r="BU242" s="168" t="str">
        <f>IF('REGISTRO 1'!M241&lt;13,IF('REGISTRO 1'!M241&gt;8,'REGISTRO 1'!M241,""),"")</f>
        <v/>
      </c>
      <c r="BV242" s="169" t="str">
        <f>IF('REGISTRO 1'!M241&gt;12,'REGISTRO 1'!M241,"")</f>
        <v/>
      </c>
      <c r="BW242" s="167" t="str">
        <f>IF('REGISTRO 1'!Q241="","",IF('REGISTRO 1'!Q241&lt;4,'REGISTRO 1'!Q241,""))</f>
        <v/>
      </c>
      <c r="BX242" s="168" t="str">
        <f>IF('REGISTRO 1'!Q241&lt;7,IF('REGISTRO 1'!Q241&gt;3,'REGISTRO 1'!Q241,""),"")</f>
        <v/>
      </c>
      <c r="BY242" s="168" t="str">
        <f>IF('REGISTRO 1'!Q241&lt;10,IF('REGISTRO 1'!Q241&gt;6,'REGISTRO 1'!Q241,""),"")</f>
        <v/>
      </c>
      <c r="BZ242" s="169" t="str">
        <f>IF('REGISTRO 1'!Q241&gt;9,'REGISTRO 1'!Q241,"")</f>
        <v/>
      </c>
      <c r="CA242" s="167" t="str">
        <f>IF('REGISTRO 1'!U241="","",IF('REGISTRO 1'!U241&lt;3,'REGISTRO 1'!U241,""))</f>
        <v/>
      </c>
      <c r="CB242" s="168" t="str">
        <f>IF('REGISTRO 1'!U241&lt;5,IF('REGISTRO 1'!U241&gt;2,'REGISTRO 1'!U241,""),"")</f>
        <v/>
      </c>
      <c r="CC242" s="168" t="str">
        <f>IF('REGISTRO 1'!U241&lt;7,IF('REGISTRO 1'!U241&gt;4,'REGISTRO 1'!U241,""),"")</f>
        <v/>
      </c>
      <c r="CD242" s="169" t="str">
        <f>IF('REGISTRO 1'!U241&gt;6,'REGISTRO 1'!U241,"")</f>
        <v/>
      </c>
      <c r="CE242" s="167" t="str">
        <f>IF('REGISTRO 1'!Y241="","",IF('REGISTRO 1'!Y241&lt;3,'REGISTRO 1'!Y241,""))</f>
        <v/>
      </c>
      <c r="CF242" s="168" t="str">
        <f>IF('REGISTRO 1'!Y241&lt;5,IF('REGISTRO 1'!Y241&gt;2,'REGISTRO 1'!Y241,""),"")</f>
        <v/>
      </c>
      <c r="CG242" s="168" t="str">
        <f>IF('REGISTRO 1'!Y241&lt;7,IF('REGISTRO 1'!Y241&gt;4,'REGISTRO 1'!Y241,""),"")</f>
        <v/>
      </c>
      <c r="CH242" s="169" t="str">
        <f>IF('REGISTRO 1'!Y241&gt;6,'REGISTRO 1'!Y241,"")</f>
        <v/>
      </c>
      <c r="CI242" s="170" t="str">
        <f t="shared" si="23"/>
        <v/>
      </c>
      <c r="CJ242" s="181" t="str">
        <f t="shared" si="24"/>
        <v/>
      </c>
      <c r="CK242" s="140" t="str">
        <f>IF('REGISTRO 1'!$C241="","",'REGISTRO 1'!D241)</f>
        <v/>
      </c>
      <c r="CL242" s="10" t="str">
        <f>IF('REGISTRO 1'!$C241="","",'REGISTRO 1'!E241)</f>
        <v/>
      </c>
    </row>
    <row r="243" spans="2:90" x14ac:dyDescent="0.25">
      <c r="B243" s="172" t="s">
        <v>272</v>
      </c>
      <c r="C243" s="54" t="str">
        <f>IF('REGISTRO 1'!C242="","",'REGISTRO 1'!C242)</f>
        <v/>
      </c>
      <c r="D243" s="21" t="str">
        <f>IF('REGISTRO 1'!F242="","",IF('REGISTRO 1'!F242&lt;5,'REGISTRO 1'!F242,""))</f>
        <v/>
      </c>
      <c r="E243" s="15" t="str">
        <f>IF('REGISTRO 1'!F242&lt;9,IF('REGISTRO 1'!F242&gt;4,'REGISTRO 1'!F242,""),"")</f>
        <v/>
      </c>
      <c r="F243" s="15" t="str">
        <f>IF('REGISTRO 1'!F242&lt;13,IF('REGISTRO 1'!F242&gt;8,'REGISTRO 1'!F242,""),"")</f>
        <v/>
      </c>
      <c r="G243" s="16" t="str">
        <f>IF('REGISTRO 1'!F242&gt;12,'REGISTRO 1'!F242,"")</f>
        <v/>
      </c>
      <c r="H243" s="21" t="str">
        <f>IF('REGISTRO 1'!J242="","",IF('REGISTRO 1'!J242&lt;5,'REGISTRO 1'!J242,""))</f>
        <v/>
      </c>
      <c r="I243" s="15" t="str">
        <f>IF('REGISTRO 1'!J242&lt;9,IF('REGISTRO 1'!J242&gt;4,'REGISTRO 1'!J242,""),"")</f>
        <v/>
      </c>
      <c r="J243" s="15" t="str">
        <f>IF('REGISTRO 1'!J242&lt;13,IF('REGISTRO 1'!J242&gt;8,'REGISTRO 1'!J242,""),"")</f>
        <v/>
      </c>
      <c r="K243" s="16" t="str">
        <f>IF('REGISTRO 1'!J242&gt;12,'REGISTRO 1'!J242,"")</f>
        <v/>
      </c>
      <c r="L243" s="21" t="str">
        <f>IF('REGISTRO 1'!N242="","",IF('REGISTRO 1'!N242&lt;4,'REGISTRO 1'!N242,""))</f>
        <v/>
      </c>
      <c r="M243" s="15" t="str">
        <f>IF('REGISTRO 1'!N242&lt;7,IF('REGISTRO 1'!N242&gt;3,'REGISTRO 1'!N242,""),"")</f>
        <v/>
      </c>
      <c r="N243" s="15" t="str">
        <f>IF('REGISTRO 1'!N242&lt;10,IF('REGISTRO 1'!N242&gt;6,'REGISTRO 1'!N242,""),"")</f>
        <v/>
      </c>
      <c r="O243" s="16" t="str">
        <f>IF('REGISTRO 1'!N242&gt;9,'REGISTRO 1'!N242,"")</f>
        <v/>
      </c>
      <c r="P243" s="21" t="str">
        <f>IF('REGISTRO 1'!R242="","",IF('REGISTRO 1'!R242&lt;3,'REGISTRO 1'!R242,""))</f>
        <v/>
      </c>
      <c r="Q243" s="15" t="str">
        <f>IF('REGISTRO 1'!R242&lt;5,IF('REGISTRO 1'!R242&gt;2,'REGISTRO 1'!R242,""),"")</f>
        <v/>
      </c>
      <c r="R243" s="15" t="str">
        <f>IF('REGISTRO 1'!R242&lt;7,IF('REGISTRO 1'!R242&gt;4,'REGISTRO 1'!R242,""),"")</f>
        <v/>
      </c>
      <c r="S243" s="16" t="str">
        <f>IF('REGISTRO 1'!R242&gt;6,'REGISTRO 1'!R242,"")</f>
        <v/>
      </c>
      <c r="T243" s="21" t="str">
        <f>IF('REGISTRO 1'!V242="","",IF('REGISTRO 1'!V242&lt;3,'REGISTRO 1'!V242,""))</f>
        <v/>
      </c>
      <c r="U243" s="15" t="str">
        <f>IF('REGISTRO 1'!V242&lt;5,IF('REGISTRO 1'!V242&gt;2,'REGISTRO 1'!V242,""),"")</f>
        <v/>
      </c>
      <c r="V243" s="15" t="str">
        <f>IF('REGISTRO 1'!V242&lt;7,IF('REGISTRO 1'!V242&gt;4,'REGISTRO 1'!V242,""),"")</f>
        <v/>
      </c>
      <c r="W243" s="20" t="str">
        <f>IF('REGISTRO 1'!V242&gt;6,'REGISTRO 1'!V242,"")</f>
        <v/>
      </c>
      <c r="X243" s="38" t="str">
        <f t="shared" si="20"/>
        <v/>
      </c>
      <c r="Y243" s="14" t="str">
        <f>IF('REGISTRO 1'!G242="","",IF('REGISTRO 1'!G242&lt;5,'REGISTRO 1'!G242,""))</f>
        <v/>
      </c>
      <c r="Z243" s="15" t="str">
        <f>IF('REGISTRO 1'!G242&lt;9,IF('REGISTRO 1'!G242&gt;4,'REGISTRO 1'!G242,""),"")</f>
        <v/>
      </c>
      <c r="AA243" s="15" t="str">
        <f>IF('REGISTRO 1'!G242&lt;13,IF('REGISTRO 1'!G242&gt;8,'REGISTRO 1'!G242,""),"")</f>
        <v/>
      </c>
      <c r="AB243" s="16" t="str">
        <f>IF('REGISTRO 1'!G242&gt;12,'REGISTRO 1'!G242,"")</f>
        <v/>
      </c>
      <c r="AC243" s="21" t="str">
        <f>IF('REGISTRO 1'!K242="","",IF('REGISTRO 1'!K242&lt;5,'REGISTRO 1'!K242,""))</f>
        <v/>
      </c>
      <c r="AD243" s="15" t="str">
        <f>IF('REGISTRO 1'!K242&lt;9,IF('REGISTRO 1'!K242&gt;4,'REGISTRO 1'!K242,""),"")</f>
        <v/>
      </c>
      <c r="AE243" s="15" t="str">
        <f>IF('REGISTRO 1'!K242&lt;13,IF('REGISTRO 1'!K242&gt;8,'REGISTRO 1'!K242,""),"")</f>
        <v/>
      </c>
      <c r="AF243" s="16" t="str">
        <f>IF('REGISTRO 1'!K242&gt;12,'REGISTRO 1'!K242,"")</f>
        <v/>
      </c>
      <c r="AG243" s="21" t="str">
        <f>IF('REGISTRO 1'!O242="","",IF('REGISTRO 1'!O242&lt;4,'REGISTRO 1'!O242,""))</f>
        <v/>
      </c>
      <c r="AH243" s="15" t="str">
        <f>IF('REGISTRO 1'!O242&lt;7,IF('REGISTRO 1'!O242&gt;3,'REGISTRO 1'!O242,""),"")</f>
        <v/>
      </c>
      <c r="AI243" s="15" t="str">
        <f>IF('REGISTRO 1'!O242&lt;10,IF('REGISTRO 1'!O242&gt;6,'REGISTRO 1'!O242,""),"")</f>
        <v/>
      </c>
      <c r="AJ243" s="16" t="str">
        <f>IF('REGISTRO 1'!O242&gt;9,'REGISTRO 1'!O242,"")</f>
        <v/>
      </c>
      <c r="AK243" s="21" t="str">
        <f>IF('REGISTRO 1'!S242="","",IF('REGISTRO 1'!S242&lt;3,'REGISTRO 1'!S242,""))</f>
        <v/>
      </c>
      <c r="AL243" s="15" t="str">
        <f>IF('REGISTRO 1'!S242&lt;5,IF('REGISTRO 1'!S242&gt;2,'REGISTRO 1'!S242,""),"")</f>
        <v/>
      </c>
      <c r="AM243" s="15" t="str">
        <f>IF('REGISTRO 1'!S242&lt;7,IF('REGISTRO 1'!S242&gt;4,'REGISTRO 1'!S242,""),"")</f>
        <v/>
      </c>
      <c r="AN243" s="16" t="str">
        <f>IF('REGISTRO 1'!S242&gt;6,'REGISTRO 1'!S242,"")</f>
        <v/>
      </c>
      <c r="AO243" s="21" t="str">
        <f>IF('REGISTRO 1'!W242="","",IF('REGISTRO 1'!W242&lt;3,'REGISTRO 1'!W242,""))</f>
        <v/>
      </c>
      <c r="AP243" s="15" t="str">
        <f>IF('REGISTRO 1'!W242&lt;5,IF('REGISTRO 1'!W242&gt;2,'REGISTRO 1'!W242,""),"")</f>
        <v/>
      </c>
      <c r="AQ243" s="15" t="str">
        <f>IF('REGISTRO 1'!W242&lt;7,IF('REGISTRO 1'!W242&gt;4,'REGISTRO 1'!W242,""),"")</f>
        <v/>
      </c>
      <c r="AR243" s="16" t="str">
        <f>IF('REGISTRO 1'!W242&gt;6,'REGISTRO 1'!W242,"")</f>
        <v/>
      </c>
      <c r="AS243" s="38" t="str">
        <f t="shared" si="21"/>
        <v/>
      </c>
      <c r="AT243" s="21" t="str">
        <f>IF('REGISTRO 1'!H242="","",IF('REGISTRO 1'!H242&lt;5,'REGISTRO 1'!H242,""))</f>
        <v/>
      </c>
      <c r="AU243" s="15" t="str">
        <f>IF('REGISTRO 1'!H242&lt;9,IF('REGISTRO 1'!H242&gt;4,'REGISTRO 1'!H242,""),"")</f>
        <v/>
      </c>
      <c r="AV243" s="15" t="str">
        <f>IF('REGISTRO 1'!H242&lt;13,IF('REGISTRO 1'!H242&gt;8,'REGISTRO 1'!H242,""),"")</f>
        <v/>
      </c>
      <c r="AW243" s="16" t="str">
        <f>IF('REGISTRO 1'!H242&gt;12,'REGISTRO 1'!H242,"")</f>
        <v/>
      </c>
      <c r="AX243" s="21" t="str">
        <f>IF('REGISTRO 1'!L242="","",IF('REGISTRO 1'!L242&lt;5,'REGISTRO 1'!L242,""))</f>
        <v/>
      </c>
      <c r="AY243" s="15" t="str">
        <f>IF('REGISTRO 1'!L242&lt;9,IF('REGISTRO 1'!L242&gt;4,'REGISTRO 1'!L242,""),"")</f>
        <v/>
      </c>
      <c r="AZ243" s="15" t="str">
        <f>IF('REGISTRO 1'!L242&lt;13,IF('REGISTRO 1'!L242&gt;8,'REGISTRO 1'!L242,""),"")</f>
        <v/>
      </c>
      <c r="BA243" s="16" t="str">
        <f>IF('REGISTRO 1'!L242&gt;12,'REGISTRO 1'!L242,"")</f>
        <v/>
      </c>
      <c r="BB243" s="21" t="str">
        <f>IF('REGISTRO 1'!P242="","",IF('REGISTRO 1'!P242&lt;4,'REGISTRO 1'!P242,""))</f>
        <v/>
      </c>
      <c r="BC243" s="15" t="str">
        <f>IF('REGISTRO 1'!P242&lt;7,IF('REGISTRO 1'!P242&gt;3,'REGISTRO 1'!P242,""),"")</f>
        <v/>
      </c>
      <c r="BD243" s="15" t="str">
        <f>IF('REGISTRO 1'!P242&lt;10,IF('REGISTRO 1'!P242&gt;6,'REGISTRO 1'!P242,""),"")</f>
        <v/>
      </c>
      <c r="BE243" s="16" t="str">
        <f>IF('REGISTRO 1'!P242&gt;9,'REGISTRO 1'!P242,"")</f>
        <v/>
      </c>
      <c r="BF243" s="21" t="str">
        <f>IF('REGISTRO 1'!T242="","",IF('REGISTRO 1'!T242&lt;3,'REGISTRO 1'!T242,""))</f>
        <v/>
      </c>
      <c r="BG243" s="15" t="str">
        <f>IF('REGISTRO 1'!T242&lt;5,IF('REGISTRO 1'!T242&gt;2,'REGISTRO 1'!T242,""),"")</f>
        <v/>
      </c>
      <c r="BH243" s="15" t="str">
        <f>IF('REGISTRO 1'!T242&lt;7,IF('REGISTRO 1'!T242&gt;4,'REGISTRO 1'!T242,""),"")</f>
        <v/>
      </c>
      <c r="BI243" s="16" t="str">
        <f>IF('REGISTRO 1'!T242&gt;6,'REGISTRO 1'!T242,"")</f>
        <v/>
      </c>
      <c r="BJ243" s="21" t="str">
        <f>IF('REGISTRO 1'!X242="","",IF('REGISTRO 1'!X242&lt;3,'REGISTRO 1'!X242,""))</f>
        <v/>
      </c>
      <c r="BK243" s="15" t="str">
        <f>IF('REGISTRO 1'!X242&lt;5,IF('REGISTRO 1'!X242&gt;2,'REGISTRO 1'!X242,""),"")</f>
        <v/>
      </c>
      <c r="BL243" s="15" t="str">
        <f>IF('REGISTRO 1'!X242&lt;7,IF('REGISTRO 1'!X242&gt;4,'REGISTRO 1'!X242,""),"")</f>
        <v/>
      </c>
      <c r="BM243" s="16" t="str">
        <f>IF('REGISTRO 1'!X242&gt;6,'REGISTRO 1'!X242,"")</f>
        <v/>
      </c>
      <c r="BN243" s="38" t="str">
        <f t="shared" si="22"/>
        <v/>
      </c>
      <c r="BO243" s="14" t="str">
        <f>IF('REGISTRO 1'!I242="","",IF('REGISTRO 1'!I242&lt;5,'REGISTRO 1'!I242,""))</f>
        <v/>
      </c>
      <c r="BP243" s="15" t="str">
        <f>IF('REGISTRO 1'!I242&lt;9,IF('REGISTRO 1'!I242&gt;4,'REGISTRO 1'!I242,""),"")</f>
        <v/>
      </c>
      <c r="BQ243" s="15" t="str">
        <f>IF('REGISTRO 1'!I242&lt;13,IF('REGISTRO 1'!I242&gt;8,'REGISTRO 1'!I242,""),"")</f>
        <v/>
      </c>
      <c r="BR243" s="16" t="str">
        <f>IF('REGISTRO 1'!I242&gt;12,'REGISTRO 1'!I242,"")</f>
        <v/>
      </c>
      <c r="BS243" s="14" t="str">
        <f>IF('REGISTRO 1'!M242="","",IF('REGISTRO 1'!M242&lt;5,'REGISTRO 1'!M242,""))</f>
        <v/>
      </c>
      <c r="BT243" s="15" t="str">
        <f>IF('REGISTRO 1'!M242&lt;9,IF('REGISTRO 1'!M242&gt;4,'REGISTRO 1'!M242,""),"")</f>
        <v/>
      </c>
      <c r="BU243" s="15" t="str">
        <f>IF('REGISTRO 1'!M242&lt;13,IF('REGISTRO 1'!M242&gt;8,'REGISTRO 1'!M242,""),"")</f>
        <v/>
      </c>
      <c r="BV243" s="16" t="str">
        <f>IF('REGISTRO 1'!M242&gt;12,'REGISTRO 1'!M242,"")</f>
        <v/>
      </c>
      <c r="BW243" s="14" t="str">
        <f>IF('REGISTRO 1'!Q242="","",IF('REGISTRO 1'!Q242&lt;4,'REGISTRO 1'!Q242,""))</f>
        <v/>
      </c>
      <c r="BX243" s="15" t="str">
        <f>IF('REGISTRO 1'!Q242&lt;7,IF('REGISTRO 1'!Q242&gt;3,'REGISTRO 1'!Q242,""),"")</f>
        <v/>
      </c>
      <c r="BY243" s="15" t="str">
        <f>IF('REGISTRO 1'!Q242&lt;10,IF('REGISTRO 1'!Q242&gt;6,'REGISTRO 1'!Q242,""),"")</f>
        <v/>
      </c>
      <c r="BZ243" s="16" t="str">
        <f>IF('REGISTRO 1'!Q242&gt;9,'REGISTRO 1'!Q242,"")</f>
        <v/>
      </c>
      <c r="CA243" s="14" t="str">
        <f>IF('REGISTRO 1'!U242="","",IF('REGISTRO 1'!U242&lt;3,'REGISTRO 1'!U242,""))</f>
        <v/>
      </c>
      <c r="CB243" s="15" t="str">
        <f>IF('REGISTRO 1'!U242&lt;5,IF('REGISTRO 1'!U242&gt;2,'REGISTRO 1'!U242,""),"")</f>
        <v/>
      </c>
      <c r="CC243" s="15" t="str">
        <f>IF('REGISTRO 1'!U242&lt;7,IF('REGISTRO 1'!U242&gt;4,'REGISTRO 1'!U242,""),"")</f>
        <v/>
      </c>
      <c r="CD243" s="16" t="str">
        <f>IF('REGISTRO 1'!U242&gt;6,'REGISTRO 1'!U242,"")</f>
        <v/>
      </c>
      <c r="CE243" s="14" t="str">
        <f>IF('REGISTRO 1'!Y242="","",IF('REGISTRO 1'!Y242&lt;3,'REGISTRO 1'!Y242,""))</f>
        <v/>
      </c>
      <c r="CF243" s="15" t="str">
        <f>IF('REGISTRO 1'!Y242&lt;5,IF('REGISTRO 1'!Y242&gt;2,'REGISTRO 1'!Y242,""),"")</f>
        <v/>
      </c>
      <c r="CG243" s="15" t="str">
        <f>IF('REGISTRO 1'!Y242&lt;7,IF('REGISTRO 1'!Y242&gt;4,'REGISTRO 1'!Y242,""),"")</f>
        <v/>
      </c>
      <c r="CH243" s="16" t="str">
        <f>IF('REGISTRO 1'!Y242&gt;6,'REGISTRO 1'!Y242,"")</f>
        <v/>
      </c>
      <c r="CI243" s="73" t="str">
        <f t="shared" si="23"/>
        <v/>
      </c>
      <c r="CJ243" s="180" t="str">
        <f t="shared" si="24"/>
        <v/>
      </c>
      <c r="CK243" s="140" t="str">
        <f>IF('REGISTRO 1'!$C242="","",'REGISTRO 1'!D242)</f>
        <v/>
      </c>
      <c r="CL243" s="10" t="str">
        <f>IF('REGISTRO 1'!$C242="","",'REGISTRO 1'!E242)</f>
        <v/>
      </c>
    </row>
    <row r="244" spans="2:90" x14ac:dyDescent="0.25">
      <c r="B244" s="69" t="s">
        <v>273</v>
      </c>
      <c r="C244" s="28" t="str">
        <f>IF('REGISTRO 1'!C243="","",'REGISTRO 1'!C243)</f>
        <v/>
      </c>
      <c r="D244" s="110" t="str">
        <f>IF('REGISTRO 1'!F243="","",IF('REGISTRO 1'!F243&lt;5,'REGISTRO 1'!F243,""))</f>
        <v/>
      </c>
      <c r="E244" s="75" t="str">
        <f>IF('REGISTRO 1'!F243&lt;9,IF('REGISTRO 1'!F243&gt;4,'REGISTRO 1'!F243,""),"")</f>
        <v/>
      </c>
      <c r="F244" s="75" t="str">
        <f>IF('REGISTRO 1'!F243&lt;13,IF('REGISTRO 1'!F243&gt;8,'REGISTRO 1'!F243,""),"")</f>
        <v/>
      </c>
      <c r="G244" s="22" t="str">
        <f>IF('REGISTRO 1'!F243&gt;12,'REGISTRO 1'!F243,"")</f>
        <v/>
      </c>
      <c r="H244" s="110" t="str">
        <f>IF('REGISTRO 1'!J243="","",IF('REGISTRO 1'!J243&lt;5,'REGISTRO 1'!J243,""))</f>
        <v/>
      </c>
      <c r="I244" s="75" t="str">
        <f>IF('REGISTRO 1'!J243&lt;9,IF('REGISTRO 1'!J243&gt;4,'REGISTRO 1'!J243,""),"")</f>
        <v/>
      </c>
      <c r="J244" s="75" t="str">
        <f>IF('REGISTRO 1'!J243&lt;13,IF('REGISTRO 1'!J243&gt;8,'REGISTRO 1'!J243,""),"")</f>
        <v/>
      </c>
      <c r="K244" s="22" t="str">
        <f>IF('REGISTRO 1'!J243&gt;12,'REGISTRO 1'!J243,"")</f>
        <v/>
      </c>
      <c r="L244" s="110" t="str">
        <f>IF('REGISTRO 1'!N243="","",IF('REGISTRO 1'!N243&lt;4,'REGISTRO 1'!N243,""))</f>
        <v/>
      </c>
      <c r="M244" s="75" t="str">
        <f>IF('REGISTRO 1'!N243&lt;7,IF('REGISTRO 1'!N243&gt;3,'REGISTRO 1'!N243,""),"")</f>
        <v/>
      </c>
      <c r="N244" s="75" t="str">
        <f>IF('REGISTRO 1'!N243&lt;10,IF('REGISTRO 1'!N243&gt;6,'REGISTRO 1'!N243,""),"")</f>
        <v/>
      </c>
      <c r="O244" s="22" t="str">
        <f>IF('REGISTRO 1'!N243&gt;9,'REGISTRO 1'!N243,"")</f>
        <v/>
      </c>
      <c r="P244" s="110" t="str">
        <f>IF('REGISTRO 1'!R243="","",IF('REGISTRO 1'!R243&lt;3,'REGISTRO 1'!R243,""))</f>
        <v/>
      </c>
      <c r="Q244" s="75" t="str">
        <f>IF('REGISTRO 1'!R243&lt;5,IF('REGISTRO 1'!R243&gt;2,'REGISTRO 1'!R243,""),"")</f>
        <v/>
      </c>
      <c r="R244" s="75" t="str">
        <f>IF('REGISTRO 1'!R243&lt;7,IF('REGISTRO 1'!R243&gt;4,'REGISTRO 1'!R243,""),"")</f>
        <v/>
      </c>
      <c r="S244" s="22" t="str">
        <f>IF('REGISTRO 1'!R243&gt;6,'REGISTRO 1'!R243,"")</f>
        <v/>
      </c>
      <c r="T244" s="110" t="str">
        <f>IF('REGISTRO 1'!V243="","",IF('REGISTRO 1'!V243&lt;3,'REGISTRO 1'!V243,""))</f>
        <v/>
      </c>
      <c r="U244" s="75" t="str">
        <f>IF('REGISTRO 1'!V243&lt;5,IF('REGISTRO 1'!V243&gt;2,'REGISTRO 1'!V243,""),"")</f>
        <v/>
      </c>
      <c r="V244" s="75" t="str">
        <f>IF('REGISTRO 1'!V243&lt;7,IF('REGISTRO 1'!V243&gt;4,'REGISTRO 1'!V243,""),"")</f>
        <v/>
      </c>
      <c r="W244" s="111" t="str">
        <f>IF('REGISTRO 1'!V243&gt;6,'REGISTRO 1'!V243,"")</f>
        <v/>
      </c>
      <c r="X244" s="162" t="str">
        <f t="shared" si="20"/>
        <v/>
      </c>
      <c r="Y244" s="163" t="str">
        <f>IF('REGISTRO 1'!G243="","",IF('REGISTRO 1'!G243&lt;5,'REGISTRO 1'!G243,""))</f>
        <v/>
      </c>
      <c r="Z244" s="164" t="str">
        <f>IF('REGISTRO 1'!G243&lt;9,IF('REGISTRO 1'!G243&gt;4,'REGISTRO 1'!G243,""),"")</f>
        <v/>
      </c>
      <c r="AA244" s="164" t="str">
        <f>IF('REGISTRO 1'!G243&lt;13,IF('REGISTRO 1'!G243&gt;8,'REGISTRO 1'!G243,""),"")</f>
        <v/>
      </c>
      <c r="AB244" s="165" t="str">
        <f>IF('REGISTRO 1'!G243&gt;12,'REGISTRO 1'!G243,"")</f>
        <v/>
      </c>
      <c r="AC244" s="166" t="str">
        <f>IF('REGISTRO 1'!K243="","",IF('REGISTRO 1'!K243&lt;5,'REGISTRO 1'!K243,""))</f>
        <v/>
      </c>
      <c r="AD244" s="164" t="str">
        <f>IF('REGISTRO 1'!K243&lt;9,IF('REGISTRO 1'!K243&gt;4,'REGISTRO 1'!K243,""),"")</f>
        <v/>
      </c>
      <c r="AE244" s="164" t="str">
        <f>IF('REGISTRO 1'!K243&lt;13,IF('REGISTRO 1'!K243&gt;8,'REGISTRO 1'!K243,""),"")</f>
        <v/>
      </c>
      <c r="AF244" s="165" t="str">
        <f>IF('REGISTRO 1'!K243&gt;12,'REGISTRO 1'!K243,"")</f>
        <v/>
      </c>
      <c r="AG244" s="166" t="str">
        <f>IF('REGISTRO 1'!O243="","",IF('REGISTRO 1'!O243&lt;4,'REGISTRO 1'!O243,""))</f>
        <v/>
      </c>
      <c r="AH244" s="164" t="str">
        <f>IF('REGISTRO 1'!O243&lt;7,IF('REGISTRO 1'!O243&gt;3,'REGISTRO 1'!O243,""),"")</f>
        <v/>
      </c>
      <c r="AI244" s="164" t="str">
        <f>IF('REGISTRO 1'!O243&lt;10,IF('REGISTRO 1'!O243&gt;6,'REGISTRO 1'!O243,""),"")</f>
        <v/>
      </c>
      <c r="AJ244" s="165" t="str">
        <f>IF('REGISTRO 1'!O243&gt;9,'REGISTRO 1'!O243,"")</f>
        <v/>
      </c>
      <c r="AK244" s="166" t="str">
        <f>IF('REGISTRO 1'!S243="","",IF('REGISTRO 1'!S243&lt;3,'REGISTRO 1'!S243,""))</f>
        <v/>
      </c>
      <c r="AL244" s="164" t="str">
        <f>IF('REGISTRO 1'!S243&lt;5,IF('REGISTRO 1'!S243&gt;2,'REGISTRO 1'!S243,""),"")</f>
        <v/>
      </c>
      <c r="AM244" s="164" t="str">
        <f>IF('REGISTRO 1'!S243&lt;7,IF('REGISTRO 1'!S243&gt;4,'REGISTRO 1'!S243,""),"")</f>
        <v/>
      </c>
      <c r="AN244" s="165" t="str">
        <f>IF('REGISTRO 1'!S243&gt;6,'REGISTRO 1'!S243,"")</f>
        <v/>
      </c>
      <c r="AO244" s="166" t="str">
        <f>IF('REGISTRO 1'!W243="","",IF('REGISTRO 1'!W243&lt;3,'REGISTRO 1'!W243,""))</f>
        <v/>
      </c>
      <c r="AP244" s="164" t="str">
        <f>IF('REGISTRO 1'!W243&lt;5,IF('REGISTRO 1'!W243&gt;2,'REGISTRO 1'!W243,""),"")</f>
        <v/>
      </c>
      <c r="AQ244" s="164" t="str">
        <f>IF('REGISTRO 1'!W243&lt;7,IF('REGISTRO 1'!W243&gt;4,'REGISTRO 1'!W243,""),"")</f>
        <v/>
      </c>
      <c r="AR244" s="165" t="str">
        <f>IF('REGISTRO 1'!W243&gt;6,'REGISTRO 1'!W243,"")</f>
        <v/>
      </c>
      <c r="AS244" s="162" t="str">
        <f t="shared" si="21"/>
        <v/>
      </c>
      <c r="AT244" s="110" t="str">
        <f>IF('REGISTRO 1'!H243="","",IF('REGISTRO 1'!H243&lt;5,'REGISTRO 1'!H243,""))</f>
        <v/>
      </c>
      <c r="AU244" s="75" t="str">
        <f>IF('REGISTRO 1'!H243&lt;9,IF('REGISTRO 1'!H243&gt;4,'REGISTRO 1'!H243,""),"")</f>
        <v/>
      </c>
      <c r="AV244" s="75" t="str">
        <f>IF('REGISTRO 1'!H243&lt;13,IF('REGISTRO 1'!H243&gt;8,'REGISTRO 1'!H243,""),"")</f>
        <v/>
      </c>
      <c r="AW244" s="22" t="str">
        <f>IF('REGISTRO 1'!H243&gt;12,'REGISTRO 1'!H243,"")</f>
        <v/>
      </c>
      <c r="AX244" s="110" t="str">
        <f>IF('REGISTRO 1'!L243="","",IF('REGISTRO 1'!L243&lt;5,'REGISTRO 1'!L243,""))</f>
        <v/>
      </c>
      <c r="AY244" s="75" t="str">
        <f>IF('REGISTRO 1'!L243&lt;9,IF('REGISTRO 1'!L243&gt;4,'REGISTRO 1'!L243,""),"")</f>
        <v/>
      </c>
      <c r="AZ244" s="75" t="str">
        <f>IF('REGISTRO 1'!L243&lt;13,IF('REGISTRO 1'!L243&gt;8,'REGISTRO 1'!L243,""),"")</f>
        <v/>
      </c>
      <c r="BA244" s="22" t="str">
        <f>IF('REGISTRO 1'!L243&gt;12,'REGISTRO 1'!L243,"")</f>
        <v/>
      </c>
      <c r="BB244" s="110" t="str">
        <f>IF('REGISTRO 1'!P243="","",IF('REGISTRO 1'!P243&lt;4,'REGISTRO 1'!P243,""))</f>
        <v/>
      </c>
      <c r="BC244" s="75" t="str">
        <f>IF('REGISTRO 1'!P243&lt;7,IF('REGISTRO 1'!P243&gt;3,'REGISTRO 1'!P243,""),"")</f>
        <v/>
      </c>
      <c r="BD244" s="75" t="str">
        <f>IF('REGISTRO 1'!P243&lt;10,IF('REGISTRO 1'!P243&gt;6,'REGISTRO 1'!P243,""),"")</f>
        <v/>
      </c>
      <c r="BE244" s="22" t="str">
        <f>IF('REGISTRO 1'!P243&gt;9,'REGISTRO 1'!P243,"")</f>
        <v/>
      </c>
      <c r="BF244" s="110" t="str">
        <f>IF('REGISTRO 1'!T243="","",IF('REGISTRO 1'!T243&lt;3,'REGISTRO 1'!T243,""))</f>
        <v/>
      </c>
      <c r="BG244" s="75" t="str">
        <f>IF('REGISTRO 1'!T243&lt;5,IF('REGISTRO 1'!T243&gt;2,'REGISTRO 1'!T243,""),"")</f>
        <v/>
      </c>
      <c r="BH244" s="75" t="str">
        <f>IF('REGISTRO 1'!T243&lt;7,IF('REGISTRO 1'!T243&gt;4,'REGISTRO 1'!T243,""),"")</f>
        <v/>
      </c>
      <c r="BI244" s="22" t="str">
        <f>IF('REGISTRO 1'!T243&gt;6,'REGISTRO 1'!T243,"")</f>
        <v/>
      </c>
      <c r="BJ244" s="110" t="str">
        <f>IF('REGISTRO 1'!X243="","",IF('REGISTRO 1'!X243&lt;3,'REGISTRO 1'!X243,""))</f>
        <v/>
      </c>
      <c r="BK244" s="75" t="str">
        <f>IF('REGISTRO 1'!X243&lt;5,IF('REGISTRO 1'!X243&gt;2,'REGISTRO 1'!X243,""),"")</f>
        <v/>
      </c>
      <c r="BL244" s="75" t="str">
        <f>IF('REGISTRO 1'!X243&lt;7,IF('REGISTRO 1'!X243&gt;4,'REGISTRO 1'!X243,""),"")</f>
        <v/>
      </c>
      <c r="BM244" s="22" t="str">
        <f>IF('REGISTRO 1'!X243&gt;6,'REGISTRO 1'!X243,"")</f>
        <v/>
      </c>
      <c r="BN244" s="162" t="str">
        <f t="shared" si="22"/>
        <v/>
      </c>
      <c r="BO244" s="167" t="str">
        <f>IF('REGISTRO 1'!I243="","",IF('REGISTRO 1'!I243&lt;5,'REGISTRO 1'!I243,""))</f>
        <v/>
      </c>
      <c r="BP244" s="168" t="str">
        <f>IF('REGISTRO 1'!I243&lt;9,IF('REGISTRO 1'!I243&gt;4,'REGISTRO 1'!I243,""),"")</f>
        <v/>
      </c>
      <c r="BQ244" s="168" t="str">
        <f>IF('REGISTRO 1'!I243&lt;13,IF('REGISTRO 1'!I243&gt;8,'REGISTRO 1'!I243,""),"")</f>
        <v/>
      </c>
      <c r="BR244" s="169" t="str">
        <f>IF('REGISTRO 1'!I243&gt;12,'REGISTRO 1'!I243,"")</f>
        <v/>
      </c>
      <c r="BS244" s="167" t="str">
        <f>IF('REGISTRO 1'!M243="","",IF('REGISTRO 1'!M243&lt;5,'REGISTRO 1'!M243,""))</f>
        <v/>
      </c>
      <c r="BT244" s="168" t="str">
        <f>IF('REGISTRO 1'!M243&lt;9,IF('REGISTRO 1'!M243&gt;4,'REGISTRO 1'!M243,""),"")</f>
        <v/>
      </c>
      <c r="BU244" s="168" t="str">
        <f>IF('REGISTRO 1'!M243&lt;13,IF('REGISTRO 1'!M243&gt;8,'REGISTRO 1'!M243,""),"")</f>
        <v/>
      </c>
      <c r="BV244" s="169" t="str">
        <f>IF('REGISTRO 1'!M243&gt;12,'REGISTRO 1'!M243,"")</f>
        <v/>
      </c>
      <c r="BW244" s="167" t="str">
        <f>IF('REGISTRO 1'!Q243="","",IF('REGISTRO 1'!Q243&lt;4,'REGISTRO 1'!Q243,""))</f>
        <v/>
      </c>
      <c r="BX244" s="168" t="str">
        <f>IF('REGISTRO 1'!Q243&lt;7,IF('REGISTRO 1'!Q243&gt;3,'REGISTRO 1'!Q243,""),"")</f>
        <v/>
      </c>
      <c r="BY244" s="168" t="str">
        <f>IF('REGISTRO 1'!Q243&lt;10,IF('REGISTRO 1'!Q243&gt;6,'REGISTRO 1'!Q243,""),"")</f>
        <v/>
      </c>
      <c r="BZ244" s="169" t="str">
        <f>IF('REGISTRO 1'!Q243&gt;9,'REGISTRO 1'!Q243,"")</f>
        <v/>
      </c>
      <c r="CA244" s="167" t="str">
        <f>IF('REGISTRO 1'!U243="","",IF('REGISTRO 1'!U243&lt;3,'REGISTRO 1'!U243,""))</f>
        <v/>
      </c>
      <c r="CB244" s="168" t="str">
        <f>IF('REGISTRO 1'!U243&lt;5,IF('REGISTRO 1'!U243&gt;2,'REGISTRO 1'!U243,""),"")</f>
        <v/>
      </c>
      <c r="CC244" s="168" t="str">
        <f>IF('REGISTRO 1'!U243&lt;7,IF('REGISTRO 1'!U243&gt;4,'REGISTRO 1'!U243,""),"")</f>
        <v/>
      </c>
      <c r="CD244" s="169" t="str">
        <f>IF('REGISTRO 1'!U243&gt;6,'REGISTRO 1'!U243,"")</f>
        <v/>
      </c>
      <c r="CE244" s="167" t="str">
        <f>IF('REGISTRO 1'!Y243="","",IF('REGISTRO 1'!Y243&lt;3,'REGISTRO 1'!Y243,""))</f>
        <v/>
      </c>
      <c r="CF244" s="168" t="str">
        <f>IF('REGISTRO 1'!Y243&lt;5,IF('REGISTRO 1'!Y243&gt;2,'REGISTRO 1'!Y243,""),"")</f>
        <v/>
      </c>
      <c r="CG244" s="168" t="str">
        <f>IF('REGISTRO 1'!Y243&lt;7,IF('REGISTRO 1'!Y243&gt;4,'REGISTRO 1'!Y243,""),"")</f>
        <v/>
      </c>
      <c r="CH244" s="169" t="str">
        <f>IF('REGISTRO 1'!Y243&gt;6,'REGISTRO 1'!Y243,"")</f>
        <v/>
      </c>
      <c r="CI244" s="170" t="str">
        <f t="shared" si="23"/>
        <v/>
      </c>
      <c r="CJ244" s="181" t="str">
        <f t="shared" si="24"/>
        <v/>
      </c>
      <c r="CK244" s="140" t="str">
        <f>IF('REGISTRO 1'!$C243="","",'REGISTRO 1'!D243)</f>
        <v/>
      </c>
      <c r="CL244" s="10" t="str">
        <f>IF('REGISTRO 1'!$C243="","",'REGISTRO 1'!E243)</f>
        <v/>
      </c>
    </row>
    <row r="245" spans="2:90" x14ac:dyDescent="0.25">
      <c r="B245" s="172" t="s">
        <v>274</v>
      </c>
      <c r="C245" s="54" t="str">
        <f>IF('REGISTRO 1'!C244="","",'REGISTRO 1'!C244)</f>
        <v/>
      </c>
      <c r="D245" s="21" t="str">
        <f>IF('REGISTRO 1'!F244="","",IF('REGISTRO 1'!F244&lt;5,'REGISTRO 1'!F244,""))</f>
        <v/>
      </c>
      <c r="E245" s="15" t="str">
        <f>IF('REGISTRO 1'!F244&lt;9,IF('REGISTRO 1'!F244&gt;4,'REGISTRO 1'!F244,""),"")</f>
        <v/>
      </c>
      <c r="F245" s="15" t="str">
        <f>IF('REGISTRO 1'!F244&lt;13,IF('REGISTRO 1'!F244&gt;8,'REGISTRO 1'!F244,""),"")</f>
        <v/>
      </c>
      <c r="G245" s="16" t="str">
        <f>IF('REGISTRO 1'!F244&gt;12,'REGISTRO 1'!F244,"")</f>
        <v/>
      </c>
      <c r="H245" s="21" t="str">
        <f>IF('REGISTRO 1'!J244="","",IF('REGISTRO 1'!J244&lt;5,'REGISTRO 1'!J244,""))</f>
        <v/>
      </c>
      <c r="I245" s="15" t="str">
        <f>IF('REGISTRO 1'!J244&lt;9,IF('REGISTRO 1'!J244&gt;4,'REGISTRO 1'!J244,""),"")</f>
        <v/>
      </c>
      <c r="J245" s="15" t="str">
        <f>IF('REGISTRO 1'!J244&lt;13,IF('REGISTRO 1'!J244&gt;8,'REGISTRO 1'!J244,""),"")</f>
        <v/>
      </c>
      <c r="K245" s="16" t="str">
        <f>IF('REGISTRO 1'!J244&gt;12,'REGISTRO 1'!J244,"")</f>
        <v/>
      </c>
      <c r="L245" s="21" t="str">
        <f>IF('REGISTRO 1'!N244="","",IF('REGISTRO 1'!N244&lt;4,'REGISTRO 1'!N244,""))</f>
        <v/>
      </c>
      <c r="M245" s="15" t="str">
        <f>IF('REGISTRO 1'!N244&lt;7,IF('REGISTRO 1'!N244&gt;3,'REGISTRO 1'!N244,""),"")</f>
        <v/>
      </c>
      <c r="N245" s="15" t="str">
        <f>IF('REGISTRO 1'!N244&lt;10,IF('REGISTRO 1'!N244&gt;6,'REGISTRO 1'!N244,""),"")</f>
        <v/>
      </c>
      <c r="O245" s="16" t="str">
        <f>IF('REGISTRO 1'!N244&gt;9,'REGISTRO 1'!N244,"")</f>
        <v/>
      </c>
      <c r="P245" s="21" t="str">
        <f>IF('REGISTRO 1'!R244="","",IF('REGISTRO 1'!R244&lt;3,'REGISTRO 1'!R244,""))</f>
        <v/>
      </c>
      <c r="Q245" s="15" t="str">
        <f>IF('REGISTRO 1'!R244&lt;5,IF('REGISTRO 1'!R244&gt;2,'REGISTRO 1'!R244,""),"")</f>
        <v/>
      </c>
      <c r="R245" s="15" t="str">
        <f>IF('REGISTRO 1'!R244&lt;7,IF('REGISTRO 1'!R244&gt;4,'REGISTRO 1'!R244,""),"")</f>
        <v/>
      </c>
      <c r="S245" s="16" t="str">
        <f>IF('REGISTRO 1'!R244&gt;6,'REGISTRO 1'!R244,"")</f>
        <v/>
      </c>
      <c r="T245" s="21" t="str">
        <f>IF('REGISTRO 1'!V244="","",IF('REGISTRO 1'!V244&lt;3,'REGISTRO 1'!V244,""))</f>
        <v/>
      </c>
      <c r="U245" s="15" t="str">
        <f>IF('REGISTRO 1'!V244&lt;5,IF('REGISTRO 1'!V244&gt;2,'REGISTRO 1'!V244,""),"")</f>
        <v/>
      </c>
      <c r="V245" s="15" t="str">
        <f>IF('REGISTRO 1'!V244&lt;7,IF('REGISTRO 1'!V244&gt;4,'REGISTRO 1'!V244,""),"")</f>
        <v/>
      </c>
      <c r="W245" s="20" t="str">
        <f>IF('REGISTRO 1'!V244&gt;6,'REGISTRO 1'!V244,"")</f>
        <v/>
      </c>
      <c r="X245" s="38" t="str">
        <f t="shared" si="20"/>
        <v/>
      </c>
      <c r="Y245" s="14" t="str">
        <f>IF('REGISTRO 1'!G244="","",IF('REGISTRO 1'!G244&lt;5,'REGISTRO 1'!G244,""))</f>
        <v/>
      </c>
      <c r="Z245" s="15" t="str">
        <f>IF('REGISTRO 1'!G244&lt;9,IF('REGISTRO 1'!G244&gt;4,'REGISTRO 1'!G244,""),"")</f>
        <v/>
      </c>
      <c r="AA245" s="15" t="str">
        <f>IF('REGISTRO 1'!G244&lt;13,IF('REGISTRO 1'!G244&gt;8,'REGISTRO 1'!G244,""),"")</f>
        <v/>
      </c>
      <c r="AB245" s="16" t="str">
        <f>IF('REGISTRO 1'!G244&gt;12,'REGISTRO 1'!G244,"")</f>
        <v/>
      </c>
      <c r="AC245" s="21" t="str">
        <f>IF('REGISTRO 1'!K244="","",IF('REGISTRO 1'!K244&lt;5,'REGISTRO 1'!K244,""))</f>
        <v/>
      </c>
      <c r="AD245" s="15" t="str">
        <f>IF('REGISTRO 1'!K244&lt;9,IF('REGISTRO 1'!K244&gt;4,'REGISTRO 1'!K244,""),"")</f>
        <v/>
      </c>
      <c r="AE245" s="15" t="str">
        <f>IF('REGISTRO 1'!K244&lt;13,IF('REGISTRO 1'!K244&gt;8,'REGISTRO 1'!K244,""),"")</f>
        <v/>
      </c>
      <c r="AF245" s="16" t="str">
        <f>IF('REGISTRO 1'!K244&gt;12,'REGISTRO 1'!K244,"")</f>
        <v/>
      </c>
      <c r="AG245" s="21" t="str">
        <f>IF('REGISTRO 1'!O244="","",IF('REGISTRO 1'!O244&lt;4,'REGISTRO 1'!O244,""))</f>
        <v/>
      </c>
      <c r="AH245" s="15" t="str">
        <f>IF('REGISTRO 1'!O244&lt;7,IF('REGISTRO 1'!O244&gt;3,'REGISTRO 1'!O244,""),"")</f>
        <v/>
      </c>
      <c r="AI245" s="15" t="str">
        <f>IF('REGISTRO 1'!O244&lt;10,IF('REGISTRO 1'!O244&gt;6,'REGISTRO 1'!O244,""),"")</f>
        <v/>
      </c>
      <c r="AJ245" s="16" t="str">
        <f>IF('REGISTRO 1'!O244&gt;9,'REGISTRO 1'!O244,"")</f>
        <v/>
      </c>
      <c r="AK245" s="21" t="str">
        <f>IF('REGISTRO 1'!S244="","",IF('REGISTRO 1'!S244&lt;3,'REGISTRO 1'!S244,""))</f>
        <v/>
      </c>
      <c r="AL245" s="15" t="str">
        <f>IF('REGISTRO 1'!S244&lt;5,IF('REGISTRO 1'!S244&gt;2,'REGISTRO 1'!S244,""),"")</f>
        <v/>
      </c>
      <c r="AM245" s="15" t="str">
        <f>IF('REGISTRO 1'!S244&lt;7,IF('REGISTRO 1'!S244&gt;4,'REGISTRO 1'!S244,""),"")</f>
        <v/>
      </c>
      <c r="AN245" s="16" t="str">
        <f>IF('REGISTRO 1'!S244&gt;6,'REGISTRO 1'!S244,"")</f>
        <v/>
      </c>
      <c r="AO245" s="21" t="str">
        <f>IF('REGISTRO 1'!W244="","",IF('REGISTRO 1'!W244&lt;3,'REGISTRO 1'!W244,""))</f>
        <v/>
      </c>
      <c r="AP245" s="15" t="str">
        <f>IF('REGISTRO 1'!W244&lt;5,IF('REGISTRO 1'!W244&gt;2,'REGISTRO 1'!W244,""),"")</f>
        <v/>
      </c>
      <c r="AQ245" s="15" t="str">
        <f>IF('REGISTRO 1'!W244&lt;7,IF('REGISTRO 1'!W244&gt;4,'REGISTRO 1'!W244,""),"")</f>
        <v/>
      </c>
      <c r="AR245" s="16" t="str">
        <f>IF('REGISTRO 1'!W244&gt;6,'REGISTRO 1'!W244,"")</f>
        <v/>
      </c>
      <c r="AS245" s="38" t="str">
        <f t="shared" si="21"/>
        <v/>
      </c>
      <c r="AT245" s="21" t="str">
        <f>IF('REGISTRO 1'!H244="","",IF('REGISTRO 1'!H244&lt;5,'REGISTRO 1'!H244,""))</f>
        <v/>
      </c>
      <c r="AU245" s="15" t="str">
        <f>IF('REGISTRO 1'!H244&lt;9,IF('REGISTRO 1'!H244&gt;4,'REGISTRO 1'!H244,""),"")</f>
        <v/>
      </c>
      <c r="AV245" s="15" t="str">
        <f>IF('REGISTRO 1'!H244&lt;13,IF('REGISTRO 1'!H244&gt;8,'REGISTRO 1'!H244,""),"")</f>
        <v/>
      </c>
      <c r="AW245" s="16" t="str">
        <f>IF('REGISTRO 1'!H244&gt;12,'REGISTRO 1'!H244,"")</f>
        <v/>
      </c>
      <c r="AX245" s="21" t="str">
        <f>IF('REGISTRO 1'!L244="","",IF('REGISTRO 1'!L244&lt;5,'REGISTRO 1'!L244,""))</f>
        <v/>
      </c>
      <c r="AY245" s="15" t="str">
        <f>IF('REGISTRO 1'!L244&lt;9,IF('REGISTRO 1'!L244&gt;4,'REGISTRO 1'!L244,""),"")</f>
        <v/>
      </c>
      <c r="AZ245" s="15" t="str">
        <f>IF('REGISTRO 1'!L244&lt;13,IF('REGISTRO 1'!L244&gt;8,'REGISTRO 1'!L244,""),"")</f>
        <v/>
      </c>
      <c r="BA245" s="16" t="str">
        <f>IF('REGISTRO 1'!L244&gt;12,'REGISTRO 1'!L244,"")</f>
        <v/>
      </c>
      <c r="BB245" s="21" t="str">
        <f>IF('REGISTRO 1'!P244="","",IF('REGISTRO 1'!P244&lt;4,'REGISTRO 1'!P244,""))</f>
        <v/>
      </c>
      <c r="BC245" s="15" t="str">
        <f>IF('REGISTRO 1'!P244&lt;7,IF('REGISTRO 1'!P244&gt;3,'REGISTRO 1'!P244,""),"")</f>
        <v/>
      </c>
      <c r="BD245" s="15" t="str">
        <f>IF('REGISTRO 1'!P244&lt;10,IF('REGISTRO 1'!P244&gt;6,'REGISTRO 1'!P244,""),"")</f>
        <v/>
      </c>
      <c r="BE245" s="16" t="str">
        <f>IF('REGISTRO 1'!P244&gt;9,'REGISTRO 1'!P244,"")</f>
        <v/>
      </c>
      <c r="BF245" s="21" t="str">
        <f>IF('REGISTRO 1'!T244="","",IF('REGISTRO 1'!T244&lt;3,'REGISTRO 1'!T244,""))</f>
        <v/>
      </c>
      <c r="BG245" s="15" t="str">
        <f>IF('REGISTRO 1'!T244&lt;5,IF('REGISTRO 1'!T244&gt;2,'REGISTRO 1'!T244,""),"")</f>
        <v/>
      </c>
      <c r="BH245" s="15" t="str">
        <f>IF('REGISTRO 1'!T244&lt;7,IF('REGISTRO 1'!T244&gt;4,'REGISTRO 1'!T244,""),"")</f>
        <v/>
      </c>
      <c r="BI245" s="16" t="str">
        <f>IF('REGISTRO 1'!T244&gt;6,'REGISTRO 1'!T244,"")</f>
        <v/>
      </c>
      <c r="BJ245" s="21" t="str">
        <f>IF('REGISTRO 1'!X244="","",IF('REGISTRO 1'!X244&lt;3,'REGISTRO 1'!X244,""))</f>
        <v/>
      </c>
      <c r="BK245" s="15" t="str">
        <f>IF('REGISTRO 1'!X244&lt;5,IF('REGISTRO 1'!X244&gt;2,'REGISTRO 1'!X244,""),"")</f>
        <v/>
      </c>
      <c r="BL245" s="15" t="str">
        <f>IF('REGISTRO 1'!X244&lt;7,IF('REGISTRO 1'!X244&gt;4,'REGISTRO 1'!X244,""),"")</f>
        <v/>
      </c>
      <c r="BM245" s="16" t="str">
        <f>IF('REGISTRO 1'!X244&gt;6,'REGISTRO 1'!X244,"")</f>
        <v/>
      </c>
      <c r="BN245" s="38" t="str">
        <f t="shared" si="22"/>
        <v/>
      </c>
      <c r="BO245" s="14" t="str">
        <f>IF('REGISTRO 1'!I244="","",IF('REGISTRO 1'!I244&lt;5,'REGISTRO 1'!I244,""))</f>
        <v/>
      </c>
      <c r="BP245" s="15" t="str">
        <f>IF('REGISTRO 1'!I244&lt;9,IF('REGISTRO 1'!I244&gt;4,'REGISTRO 1'!I244,""),"")</f>
        <v/>
      </c>
      <c r="BQ245" s="15" t="str">
        <f>IF('REGISTRO 1'!I244&lt;13,IF('REGISTRO 1'!I244&gt;8,'REGISTRO 1'!I244,""),"")</f>
        <v/>
      </c>
      <c r="BR245" s="16" t="str">
        <f>IF('REGISTRO 1'!I244&gt;12,'REGISTRO 1'!I244,"")</f>
        <v/>
      </c>
      <c r="BS245" s="14" t="str">
        <f>IF('REGISTRO 1'!M244="","",IF('REGISTRO 1'!M244&lt;5,'REGISTRO 1'!M244,""))</f>
        <v/>
      </c>
      <c r="BT245" s="15" t="str">
        <f>IF('REGISTRO 1'!M244&lt;9,IF('REGISTRO 1'!M244&gt;4,'REGISTRO 1'!M244,""),"")</f>
        <v/>
      </c>
      <c r="BU245" s="15" t="str">
        <f>IF('REGISTRO 1'!M244&lt;13,IF('REGISTRO 1'!M244&gt;8,'REGISTRO 1'!M244,""),"")</f>
        <v/>
      </c>
      <c r="BV245" s="16" t="str">
        <f>IF('REGISTRO 1'!M244&gt;12,'REGISTRO 1'!M244,"")</f>
        <v/>
      </c>
      <c r="BW245" s="14" t="str">
        <f>IF('REGISTRO 1'!Q244="","",IF('REGISTRO 1'!Q244&lt;4,'REGISTRO 1'!Q244,""))</f>
        <v/>
      </c>
      <c r="BX245" s="15" t="str">
        <f>IF('REGISTRO 1'!Q244&lt;7,IF('REGISTRO 1'!Q244&gt;3,'REGISTRO 1'!Q244,""),"")</f>
        <v/>
      </c>
      <c r="BY245" s="15" t="str">
        <f>IF('REGISTRO 1'!Q244&lt;10,IF('REGISTRO 1'!Q244&gt;6,'REGISTRO 1'!Q244,""),"")</f>
        <v/>
      </c>
      <c r="BZ245" s="16" t="str">
        <f>IF('REGISTRO 1'!Q244&gt;9,'REGISTRO 1'!Q244,"")</f>
        <v/>
      </c>
      <c r="CA245" s="14" t="str">
        <f>IF('REGISTRO 1'!U244="","",IF('REGISTRO 1'!U244&lt;3,'REGISTRO 1'!U244,""))</f>
        <v/>
      </c>
      <c r="CB245" s="15" t="str">
        <f>IF('REGISTRO 1'!U244&lt;5,IF('REGISTRO 1'!U244&gt;2,'REGISTRO 1'!U244,""),"")</f>
        <v/>
      </c>
      <c r="CC245" s="15" t="str">
        <f>IF('REGISTRO 1'!U244&lt;7,IF('REGISTRO 1'!U244&gt;4,'REGISTRO 1'!U244,""),"")</f>
        <v/>
      </c>
      <c r="CD245" s="16" t="str">
        <f>IF('REGISTRO 1'!U244&gt;6,'REGISTRO 1'!U244,"")</f>
        <v/>
      </c>
      <c r="CE245" s="14" t="str">
        <f>IF('REGISTRO 1'!Y244="","",IF('REGISTRO 1'!Y244&lt;3,'REGISTRO 1'!Y244,""))</f>
        <v/>
      </c>
      <c r="CF245" s="15" t="str">
        <f>IF('REGISTRO 1'!Y244&lt;5,IF('REGISTRO 1'!Y244&gt;2,'REGISTRO 1'!Y244,""),"")</f>
        <v/>
      </c>
      <c r="CG245" s="15" t="str">
        <f>IF('REGISTRO 1'!Y244&lt;7,IF('REGISTRO 1'!Y244&gt;4,'REGISTRO 1'!Y244,""),"")</f>
        <v/>
      </c>
      <c r="CH245" s="16" t="str">
        <f>IF('REGISTRO 1'!Y244&gt;6,'REGISTRO 1'!Y244,"")</f>
        <v/>
      </c>
      <c r="CI245" s="73" t="str">
        <f t="shared" si="23"/>
        <v/>
      </c>
      <c r="CJ245" s="180" t="str">
        <f t="shared" si="24"/>
        <v/>
      </c>
      <c r="CK245" s="140" t="str">
        <f>IF('REGISTRO 1'!$C244="","",'REGISTRO 1'!D244)</f>
        <v/>
      </c>
      <c r="CL245" s="10" t="str">
        <f>IF('REGISTRO 1'!$C244="","",'REGISTRO 1'!E244)</f>
        <v/>
      </c>
    </row>
    <row r="246" spans="2:90" x14ac:dyDescent="0.25">
      <c r="B246" s="69" t="s">
        <v>275</v>
      </c>
      <c r="C246" s="28" t="str">
        <f>IF('REGISTRO 1'!C245="","",'REGISTRO 1'!C245)</f>
        <v/>
      </c>
      <c r="D246" s="110" t="str">
        <f>IF('REGISTRO 1'!F245="","",IF('REGISTRO 1'!F245&lt;5,'REGISTRO 1'!F245,""))</f>
        <v/>
      </c>
      <c r="E246" s="75" t="str">
        <f>IF('REGISTRO 1'!F245&lt;9,IF('REGISTRO 1'!F245&gt;4,'REGISTRO 1'!F245,""),"")</f>
        <v/>
      </c>
      <c r="F246" s="75" t="str">
        <f>IF('REGISTRO 1'!F245&lt;13,IF('REGISTRO 1'!F245&gt;8,'REGISTRO 1'!F245,""),"")</f>
        <v/>
      </c>
      <c r="G246" s="22" t="str">
        <f>IF('REGISTRO 1'!F245&gt;12,'REGISTRO 1'!F245,"")</f>
        <v/>
      </c>
      <c r="H246" s="110" t="str">
        <f>IF('REGISTRO 1'!J245="","",IF('REGISTRO 1'!J245&lt;5,'REGISTRO 1'!J245,""))</f>
        <v/>
      </c>
      <c r="I246" s="75" t="str">
        <f>IF('REGISTRO 1'!J245&lt;9,IF('REGISTRO 1'!J245&gt;4,'REGISTRO 1'!J245,""),"")</f>
        <v/>
      </c>
      <c r="J246" s="75" t="str">
        <f>IF('REGISTRO 1'!J245&lt;13,IF('REGISTRO 1'!J245&gt;8,'REGISTRO 1'!J245,""),"")</f>
        <v/>
      </c>
      <c r="K246" s="22" t="str">
        <f>IF('REGISTRO 1'!J245&gt;12,'REGISTRO 1'!J245,"")</f>
        <v/>
      </c>
      <c r="L246" s="110" t="str">
        <f>IF('REGISTRO 1'!N245="","",IF('REGISTRO 1'!N245&lt;4,'REGISTRO 1'!N245,""))</f>
        <v/>
      </c>
      <c r="M246" s="75" t="str">
        <f>IF('REGISTRO 1'!N245&lt;7,IF('REGISTRO 1'!N245&gt;3,'REGISTRO 1'!N245,""),"")</f>
        <v/>
      </c>
      <c r="N246" s="75" t="str">
        <f>IF('REGISTRO 1'!N245&lt;10,IF('REGISTRO 1'!N245&gt;6,'REGISTRO 1'!N245,""),"")</f>
        <v/>
      </c>
      <c r="O246" s="22" t="str">
        <f>IF('REGISTRO 1'!N245&gt;9,'REGISTRO 1'!N245,"")</f>
        <v/>
      </c>
      <c r="P246" s="110" t="str">
        <f>IF('REGISTRO 1'!R245="","",IF('REGISTRO 1'!R245&lt;3,'REGISTRO 1'!R245,""))</f>
        <v/>
      </c>
      <c r="Q246" s="75" t="str">
        <f>IF('REGISTRO 1'!R245&lt;5,IF('REGISTRO 1'!R245&gt;2,'REGISTRO 1'!R245,""),"")</f>
        <v/>
      </c>
      <c r="R246" s="75" t="str">
        <f>IF('REGISTRO 1'!R245&lt;7,IF('REGISTRO 1'!R245&gt;4,'REGISTRO 1'!R245,""),"")</f>
        <v/>
      </c>
      <c r="S246" s="22" t="str">
        <f>IF('REGISTRO 1'!R245&gt;6,'REGISTRO 1'!R245,"")</f>
        <v/>
      </c>
      <c r="T246" s="110" t="str">
        <f>IF('REGISTRO 1'!V245="","",IF('REGISTRO 1'!V245&lt;3,'REGISTRO 1'!V245,""))</f>
        <v/>
      </c>
      <c r="U246" s="75" t="str">
        <f>IF('REGISTRO 1'!V245&lt;5,IF('REGISTRO 1'!V245&gt;2,'REGISTRO 1'!V245,""),"")</f>
        <v/>
      </c>
      <c r="V246" s="75" t="str">
        <f>IF('REGISTRO 1'!V245&lt;7,IF('REGISTRO 1'!V245&gt;4,'REGISTRO 1'!V245,""),"")</f>
        <v/>
      </c>
      <c r="W246" s="111" t="str">
        <f>IF('REGISTRO 1'!V245&gt;6,'REGISTRO 1'!V245,"")</f>
        <v/>
      </c>
      <c r="X246" s="162" t="str">
        <f t="shared" si="20"/>
        <v/>
      </c>
      <c r="Y246" s="163" t="str">
        <f>IF('REGISTRO 1'!G245="","",IF('REGISTRO 1'!G245&lt;5,'REGISTRO 1'!G245,""))</f>
        <v/>
      </c>
      <c r="Z246" s="164" t="str">
        <f>IF('REGISTRO 1'!G245&lt;9,IF('REGISTRO 1'!G245&gt;4,'REGISTRO 1'!G245,""),"")</f>
        <v/>
      </c>
      <c r="AA246" s="164" t="str">
        <f>IF('REGISTRO 1'!G245&lt;13,IF('REGISTRO 1'!G245&gt;8,'REGISTRO 1'!G245,""),"")</f>
        <v/>
      </c>
      <c r="AB246" s="165" t="str">
        <f>IF('REGISTRO 1'!G245&gt;12,'REGISTRO 1'!G245,"")</f>
        <v/>
      </c>
      <c r="AC246" s="166" t="str">
        <f>IF('REGISTRO 1'!K245="","",IF('REGISTRO 1'!K245&lt;5,'REGISTRO 1'!K245,""))</f>
        <v/>
      </c>
      <c r="AD246" s="164" t="str">
        <f>IF('REGISTRO 1'!K245&lt;9,IF('REGISTRO 1'!K245&gt;4,'REGISTRO 1'!K245,""),"")</f>
        <v/>
      </c>
      <c r="AE246" s="164" t="str">
        <f>IF('REGISTRO 1'!K245&lt;13,IF('REGISTRO 1'!K245&gt;8,'REGISTRO 1'!K245,""),"")</f>
        <v/>
      </c>
      <c r="AF246" s="165" t="str">
        <f>IF('REGISTRO 1'!K245&gt;12,'REGISTRO 1'!K245,"")</f>
        <v/>
      </c>
      <c r="AG246" s="166" t="str">
        <f>IF('REGISTRO 1'!O245="","",IF('REGISTRO 1'!O245&lt;4,'REGISTRO 1'!O245,""))</f>
        <v/>
      </c>
      <c r="AH246" s="164" t="str">
        <f>IF('REGISTRO 1'!O245&lt;7,IF('REGISTRO 1'!O245&gt;3,'REGISTRO 1'!O245,""),"")</f>
        <v/>
      </c>
      <c r="AI246" s="164" t="str">
        <f>IF('REGISTRO 1'!O245&lt;10,IF('REGISTRO 1'!O245&gt;6,'REGISTRO 1'!O245,""),"")</f>
        <v/>
      </c>
      <c r="AJ246" s="165" t="str">
        <f>IF('REGISTRO 1'!O245&gt;9,'REGISTRO 1'!O245,"")</f>
        <v/>
      </c>
      <c r="AK246" s="166" t="str">
        <f>IF('REGISTRO 1'!S245="","",IF('REGISTRO 1'!S245&lt;3,'REGISTRO 1'!S245,""))</f>
        <v/>
      </c>
      <c r="AL246" s="164" t="str">
        <f>IF('REGISTRO 1'!S245&lt;5,IF('REGISTRO 1'!S245&gt;2,'REGISTRO 1'!S245,""),"")</f>
        <v/>
      </c>
      <c r="AM246" s="164" t="str">
        <f>IF('REGISTRO 1'!S245&lt;7,IF('REGISTRO 1'!S245&gt;4,'REGISTRO 1'!S245,""),"")</f>
        <v/>
      </c>
      <c r="AN246" s="165" t="str">
        <f>IF('REGISTRO 1'!S245&gt;6,'REGISTRO 1'!S245,"")</f>
        <v/>
      </c>
      <c r="AO246" s="166" t="str">
        <f>IF('REGISTRO 1'!W245="","",IF('REGISTRO 1'!W245&lt;3,'REGISTRO 1'!W245,""))</f>
        <v/>
      </c>
      <c r="AP246" s="164" t="str">
        <f>IF('REGISTRO 1'!W245&lt;5,IF('REGISTRO 1'!W245&gt;2,'REGISTRO 1'!W245,""),"")</f>
        <v/>
      </c>
      <c r="AQ246" s="164" t="str">
        <f>IF('REGISTRO 1'!W245&lt;7,IF('REGISTRO 1'!W245&gt;4,'REGISTRO 1'!W245,""),"")</f>
        <v/>
      </c>
      <c r="AR246" s="165" t="str">
        <f>IF('REGISTRO 1'!W245&gt;6,'REGISTRO 1'!W245,"")</f>
        <v/>
      </c>
      <c r="AS246" s="162" t="str">
        <f t="shared" si="21"/>
        <v/>
      </c>
      <c r="AT246" s="110" t="str">
        <f>IF('REGISTRO 1'!H245="","",IF('REGISTRO 1'!H245&lt;5,'REGISTRO 1'!H245,""))</f>
        <v/>
      </c>
      <c r="AU246" s="75" t="str">
        <f>IF('REGISTRO 1'!H245&lt;9,IF('REGISTRO 1'!H245&gt;4,'REGISTRO 1'!H245,""),"")</f>
        <v/>
      </c>
      <c r="AV246" s="75" t="str">
        <f>IF('REGISTRO 1'!H245&lt;13,IF('REGISTRO 1'!H245&gt;8,'REGISTRO 1'!H245,""),"")</f>
        <v/>
      </c>
      <c r="AW246" s="22" t="str">
        <f>IF('REGISTRO 1'!H245&gt;12,'REGISTRO 1'!H245,"")</f>
        <v/>
      </c>
      <c r="AX246" s="110" t="str">
        <f>IF('REGISTRO 1'!L245="","",IF('REGISTRO 1'!L245&lt;5,'REGISTRO 1'!L245,""))</f>
        <v/>
      </c>
      <c r="AY246" s="75" t="str">
        <f>IF('REGISTRO 1'!L245&lt;9,IF('REGISTRO 1'!L245&gt;4,'REGISTRO 1'!L245,""),"")</f>
        <v/>
      </c>
      <c r="AZ246" s="75" t="str">
        <f>IF('REGISTRO 1'!L245&lt;13,IF('REGISTRO 1'!L245&gt;8,'REGISTRO 1'!L245,""),"")</f>
        <v/>
      </c>
      <c r="BA246" s="22" t="str">
        <f>IF('REGISTRO 1'!L245&gt;12,'REGISTRO 1'!L245,"")</f>
        <v/>
      </c>
      <c r="BB246" s="110" t="str">
        <f>IF('REGISTRO 1'!P245="","",IF('REGISTRO 1'!P245&lt;4,'REGISTRO 1'!P245,""))</f>
        <v/>
      </c>
      <c r="BC246" s="75" t="str">
        <f>IF('REGISTRO 1'!P245&lt;7,IF('REGISTRO 1'!P245&gt;3,'REGISTRO 1'!P245,""),"")</f>
        <v/>
      </c>
      <c r="BD246" s="75" t="str">
        <f>IF('REGISTRO 1'!P245&lt;10,IF('REGISTRO 1'!P245&gt;6,'REGISTRO 1'!P245,""),"")</f>
        <v/>
      </c>
      <c r="BE246" s="22" t="str">
        <f>IF('REGISTRO 1'!P245&gt;9,'REGISTRO 1'!P245,"")</f>
        <v/>
      </c>
      <c r="BF246" s="110" t="str">
        <f>IF('REGISTRO 1'!T245="","",IF('REGISTRO 1'!T245&lt;3,'REGISTRO 1'!T245,""))</f>
        <v/>
      </c>
      <c r="BG246" s="75" t="str">
        <f>IF('REGISTRO 1'!T245&lt;5,IF('REGISTRO 1'!T245&gt;2,'REGISTRO 1'!T245,""),"")</f>
        <v/>
      </c>
      <c r="BH246" s="75" t="str">
        <f>IF('REGISTRO 1'!T245&lt;7,IF('REGISTRO 1'!T245&gt;4,'REGISTRO 1'!T245,""),"")</f>
        <v/>
      </c>
      <c r="BI246" s="22" t="str">
        <f>IF('REGISTRO 1'!T245&gt;6,'REGISTRO 1'!T245,"")</f>
        <v/>
      </c>
      <c r="BJ246" s="110" t="str">
        <f>IF('REGISTRO 1'!X245="","",IF('REGISTRO 1'!X245&lt;3,'REGISTRO 1'!X245,""))</f>
        <v/>
      </c>
      <c r="BK246" s="75" t="str">
        <f>IF('REGISTRO 1'!X245&lt;5,IF('REGISTRO 1'!X245&gt;2,'REGISTRO 1'!X245,""),"")</f>
        <v/>
      </c>
      <c r="BL246" s="75" t="str">
        <f>IF('REGISTRO 1'!X245&lt;7,IF('REGISTRO 1'!X245&gt;4,'REGISTRO 1'!X245,""),"")</f>
        <v/>
      </c>
      <c r="BM246" s="22" t="str">
        <f>IF('REGISTRO 1'!X245&gt;6,'REGISTRO 1'!X245,"")</f>
        <v/>
      </c>
      <c r="BN246" s="162" t="str">
        <f t="shared" si="22"/>
        <v/>
      </c>
      <c r="BO246" s="167" t="str">
        <f>IF('REGISTRO 1'!I245="","",IF('REGISTRO 1'!I245&lt;5,'REGISTRO 1'!I245,""))</f>
        <v/>
      </c>
      <c r="BP246" s="168" t="str">
        <f>IF('REGISTRO 1'!I245&lt;9,IF('REGISTRO 1'!I245&gt;4,'REGISTRO 1'!I245,""),"")</f>
        <v/>
      </c>
      <c r="BQ246" s="168" t="str">
        <f>IF('REGISTRO 1'!I245&lt;13,IF('REGISTRO 1'!I245&gt;8,'REGISTRO 1'!I245,""),"")</f>
        <v/>
      </c>
      <c r="BR246" s="169" t="str">
        <f>IF('REGISTRO 1'!I245&gt;12,'REGISTRO 1'!I245,"")</f>
        <v/>
      </c>
      <c r="BS246" s="167" t="str">
        <f>IF('REGISTRO 1'!M245="","",IF('REGISTRO 1'!M245&lt;5,'REGISTRO 1'!M245,""))</f>
        <v/>
      </c>
      <c r="BT246" s="168" t="str">
        <f>IF('REGISTRO 1'!M245&lt;9,IF('REGISTRO 1'!M245&gt;4,'REGISTRO 1'!M245,""),"")</f>
        <v/>
      </c>
      <c r="BU246" s="168" t="str">
        <f>IF('REGISTRO 1'!M245&lt;13,IF('REGISTRO 1'!M245&gt;8,'REGISTRO 1'!M245,""),"")</f>
        <v/>
      </c>
      <c r="BV246" s="169" t="str">
        <f>IF('REGISTRO 1'!M245&gt;12,'REGISTRO 1'!M245,"")</f>
        <v/>
      </c>
      <c r="BW246" s="167" t="str">
        <f>IF('REGISTRO 1'!Q245="","",IF('REGISTRO 1'!Q245&lt;4,'REGISTRO 1'!Q245,""))</f>
        <v/>
      </c>
      <c r="BX246" s="168" t="str">
        <f>IF('REGISTRO 1'!Q245&lt;7,IF('REGISTRO 1'!Q245&gt;3,'REGISTRO 1'!Q245,""),"")</f>
        <v/>
      </c>
      <c r="BY246" s="168" t="str">
        <f>IF('REGISTRO 1'!Q245&lt;10,IF('REGISTRO 1'!Q245&gt;6,'REGISTRO 1'!Q245,""),"")</f>
        <v/>
      </c>
      <c r="BZ246" s="169" t="str">
        <f>IF('REGISTRO 1'!Q245&gt;9,'REGISTRO 1'!Q245,"")</f>
        <v/>
      </c>
      <c r="CA246" s="167" t="str">
        <f>IF('REGISTRO 1'!U245="","",IF('REGISTRO 1'!U245&lt;3,'REGISTRO 1'!U245,""))</f>
        <v/>
      </c>
      <c r="CB246" s="168" t="str">
        <f>IF('REGISTRO 1'!U245&lt;5,IF('REGISTRO 1'!U245&gt;2,'REGISTRO 1'!U245,""),"")</f>
        <v/>
      </c>
      <c r="CC246" s="168" t="str">
        <f>IF('REGISTRO 1'!U245&lt;7,IF('REGISTRO 1'!U245&gt;4,'REGISTRO 1'!U245,""),"")</f>
        <v/>
      </c>
      <c r="CD246" s="169" t="str">
        <f>IF('REGISTRO 1'!U245&gt;6,'REGISTRO 1'!U245,"")</f>
        <v/>
      </c>
      <c r="CE246" s="167" t="str">
        <f>IF('REGISTRO 1'!Y245="","",IF('REGISTRO 1'!Y245&lt;3,'REGISTRO 1'!Y245,""))</f>
        <v/>
      </c>
      <c r="CF246" s="168" t="str">
        <f>IF('REGISTRO 1'!Y245&lt;5,IF('REGISTRO 1'!Y245&gt;2,'REGISTRO 1'!Y245,""),"")</f>
        <v/>
      </c>
      <c r="CG246" s="168" t="str">
        <f>IF('REGISTRO 1'!Y245&lt;7,IF('REGISTRO 1'!Y245&gt;4,'REGISTRO 1'!Y245,""),"")</f>
        <v/>
      </c>
      <c r="CH246" s="169" t="str">
        <f>IF('REGISTRO 1'!Y245&gt;6,'REGISTRO 1'!Y245,"")</f>
        <v/>
      </c>
      <c r="CI246" s="170" t="str">
        <f t="shared" si="23"/>
        <v/>
      </c>
      <c r="CJ246" s="181" t="str">
        <f t="shared" si="24"/>
        <v/>
      </c>
      <c r="CK246" s="140" t="str">
        <f>IF('REGISTRO 1'!$C245="","",'REGISTRO 1'!D245)</f>
        <v/>
      </c>
      <c r="CL246" s="10" t="str">
        <f>IF('REGISTRO 1'!$C245="","",'REGISTRO 1'!E245)</f>
        <v/>
      </c>
    </row>
    <row r="247" spans="2:90" x14ac:dyDescent="0.25">
      <c r="B247" s="172" t="s">
        <v>276</v>
      </c>
      <c r="C247" s="54" t="str">
        <f>IF('REGISTRO 1'!C246="","",'REGISTRO 1'!C246)</f>
        <v/>
      </c>
      <c r="D247" s="21" t="str">
        <f>IF('REGISTRO 1'!F246="","",IF('REGISTRO 1'!F246&lt;5,'REGISTRO 1'!F246,""))</f>
        <v/>
      </c>
      <c r="E247" s="15" t="str">
        <f>IF('REGISTRO 1'!F246&lt;9,IF('REGISTRO 1'!F246&gt;4,'REGISTRO 1'!F246,""),"")</f>
        <v/>
      </c>
      <c r="F247" s="15" t="str">
        <f>IF('REGISTRO 1'!F246&lt;13,IF('REGISTRO 1'!F246&gt;8,'REGISTRO 1'!F246,""),"")</f>
        <v/>
      </c>
      <c r="G247" s="16" t="str">
        <f>IF('REGISTRO 1'!F246&gt;12,'REGISTRO 1'!F246,"")</f>
        <v/>
      </c>
      <c r="H247" s="21" t="str">
        <f>IF('REGISTRO 1'!J246="","",IF('REGISTRO 1'!J246&lt;5,'REGISTRO 1'!J246,""))</f>
        <v/>
      </c>
      <c r="I247" s="15" t="str">
        <f>IF('REGISTRO 1'!J246&lt;9,IF('REGISTRO 1'!J246&gt;4,'REGISTRO 1'!J246,""),"")</f>
        <v/>
      </c>
      <c r="J247" s="15" t="str">
        <f>IF('REGISTRO 1'!J246&lt;13,IF('REGISTRO 1'!J246&gt;8,'REGISTRO 1'!J246,""),"")</f>
        <v/>
      </c>
      <c r="K247" s="16" t="str">
        <f>IF('REGISTRO 1'!J246&gt;12,'REGISTRO 1'!J246,"")</f>
        <v/>
      </c>
      <c r="L247" s="21" t="str">
        <f>IF('REGISTRO 1'!N246="","",IF('REGISTRO 1'!N246&lt;4,'REGISTRO 1'!N246,""))</f>
        <v/>
      </c>
      <c r="M247" s="15" t="str">
        <f>IF('REGISTRO 1'!N246&lt;7,IF('REGISTRO 1'!N246&gt;3,'REGISTRO 1'!N246,""),"")</f>
        <v/>
      </c>
      <c r="N247" s="15" t="str">
        <f>IF('REGISTRO 1'!N246&lt;10,IF('REGISTRO 1'!N246&gt;6,'REGISTRO 1'!N246,""),"")</f>
        <v/>
      </c>
      <c r="O247" s="16" t="str">
        <f>IF('REGISTRO 1'!N246&gt;9,'REGISTRO 1'!N246,"")</f>
        <v/>
      </c>
      <c r="P247" s="21" t="str">
        <f>IF('REGISTRO 1'!R246="","",IF('REGISTRO 1'!R246&lt;3,'REGISTRO 1'!R246,""))</f>
        <v/>
      </c>
      <c r="Q247" s="15" t="str">
        <f>IF('REGISTRO 1'!R246&lt;5,IF('REGISTRO 1'!R246&gt;2,'REGISTRO 1'!R246,""),"")</f>
        <v/>
      </c>
      <c r="R247" s="15" t="str">
        <f>IF('REGISTRO 1'!R246&lt;7,IF('REGISTRO 1'!R246&gt;4,'REGISTRO 1'!R246,""),"")</f>
        <v/>
      </c>
      <c r="S247" s="16" t="str">
        <f>IF('REGISTRO 1'!R246&gt;6,'REGISTRO 1'!R246,"")</f>
        <v/>
      </c>
      <c r="T247" s="21" t="str">
        <f>IF('REGISTRO 1'!V246="","",IF('REGISTRO 1'!V246&lt;3,'REGISTRO 1'!V246,""))</f>
        <v/>
      </c>
      <c r="U247" s="15" t="str">
        <f>IF('REGISTRO 1'!V246&lt;5,IF('REGISTRO 1'!V246&gt;2,'REGISTRO 1'!V246,""),"")</f>
        <v/>
      </c>
      <c r="V247" s="15" t="str">
        <f>IF('REGISTRO 1'!V246&lt;7,IF('REGISTRO 1'!V246&gt;4,'REGISTRO 1'!V246,""),"")</f>
        <v/>
      </c>
      <c r="W247" s="20" t="str">
        <f>IF('REGISTRO 1'!V246&gt;6,'REGISTRO 1'!V246,"")</f>
        <v/>
      </c>
      <c r="X247" s="38" t="str">
        <f t="shared" si="20"/>
        <v/>
      </c>
      <c r="Y247" s="14" t="str">
        <f>IF('REGISTRO 1'!G246="","",IF('REGISTRO 1'!G246&lt;5,'REGISTRO 1'!G246,""))</f>
        <v/>
      </c>
      <c r="Z247" s="15" t="str">
        <f>IF('REGISTRO 1'!G246&lt;9,IF('REGISTRO 1'!G246&gt;4,'REGISTRO 1'!G246,""),"")</f>
        <v/>
      </c>
      <c r="AA247" s="15" t="str">
        <f>IF('REGISTRO 1'!G246&lt;13,IF('REGISTRO 1'!G246&gt;8,'REGISTRO 1'!G246,""),"")</f>
        <v/>
      </c>
      <c r="AB247" s="16" t="str">
        <f>IF('REGISTRO 1'!G246&gt;12,'REGISTRO 1'!G246,"")</f>
        <v/>
      </c>
      <c r="AC247" s="21" t="str">
        <f>IF('REGISTRO 1'!K246="","",IF('REGISTRO 1'!K246&lt;5,'REGISTRO 1'!K246,""))</f>
        <v/>
      </c>
      <c r="AD247" s="15" t="str">
        <f>IF('REGISTRO 1'!K246&lt;9,IF('REGISTRO 1'!K246&gt;4,'REGISTRO 1'!K246,""),"")</f>
        <v/>
      </c>
      <c r="AE247" s="15" t="str">
        <f>IF('REGISTRO 1'!K246&lt;13,IF('REGISTRO 1'!K246&gt;8,'REGISTRO 1'!K246,""),"")</f>
        <v/>
      </c>
      <c r="AF247" s="16" t="str">
        <f>IF('REGISTRO 1'!K246&gt;12,'REGISTRO 1'!K246,"")</f>
        <v/>
      </c>
      <c r="AG247" s="21" t="str">
        <f>IF('REGISTRO 1'!O246="","",IF('REGISTRO 1'!O246&lt;4,'REGISTRO 1'!O246,""))</f>
        <v/>
      </c>
      <c r="AH247" s="15" t="str">
        <f>IF('REGISTRO 1'!O246&lt;7,IF('REGISTRO 1'!O246&gt;3,'REGISTRO 1'!O246,""),"")</f>
        <v/>
      </c>
      <c r="AI247" s="15" t="str">
        <f>IF('REGISTRO 1'!O246&lt;10,IF('REGISTRO 1'!O246&gt;6,'REGISTRO 1'!O246,""),"")</f>
        <v/>
      </c>
      <c r="AJ247" s="16" t="str">
        <f>IF('REGISTRO 1'!O246&gt;9,'REGISTRO 1'!O246,"")</f>
        <v/>
      </c>
      <c r="AK247" s="21" t="str">
        <f>IF('REGISTRO 1'!S246="","",IF('REGISTRO 1'!S246&lt;3,'REGISTRO 1'!S246,""))</f>
        <v/>
      </c>
      <c r="AL247" s="15" t="str">
        <f>IF('REGISTRO 1'!S246&lt;5,IF('REGISTRO 1'!S246&gt;2,'REGISTRO 1'!S246,""),"")</f>
        <v/>
      </c>
      <c r="AM247" s="15" t="str">
        <f>IF('REGISTRO 1'!S246&lt;7,IF('REGISTRO 1'!S246&gt;4,'REGISTRO 1'!S246,""),"")</f>
        <v/>
      </c>
      <c r="AN247" s="16" t="str">
        <f>IF('REGISTRO 1'!S246&gt;6,'REGISTRO 1'!S246,"")</f>
        <v/>
      </c>
      <c r="AO247" s="21" t="str">
        <f>IF('REGISTRO 1'!W246="","",IF('REGISTRO 1'!W246&lt;3,'REGISTRO 1'!W246,""))</f>
        <v/>
      </c>
      <c r="AP247" s="15" t="str">
        <f>IF('REGISTRO 1'!W246&lt;5,IF('REGISTRO 1'!W246&gt;2,'REGISTRO 1'!W246,""),"")</f>
        <v/>
      </c>
      <c r="AQ247" s="15" t="str">
        <f>IF('REGISTRO 1'!W246&lt;7,IF('REGISTRO 1'!W246&gt;4,'REGISTRO 1'!W246,""),"")</f>
        <v/>
      </c>
      <c r="AR247" s="16" t="str">
        <f>IF('REGISTRO 1'!W246&gt;6,'REGISTRO 1'!W246,"")</f>
        <v/>
      </c>
      <c r="AS247" s="38" t="str">
        <f t="shared" si="21"/>
        <v/>
      </c>
      <c r="AT247" s="21" t="str">
        <f>IF('REGISTRO 1'!H246="","",IF('REGISTRO 1'!H246&lt;5,'REGISTRO 1'!H246,""))</f>
        <v/>
      </c>
      <c r="AU247" s="15" t="str">
        <f>IF('REGISTRO 1'!H246&lt;9,IF('REGISTRO 1'!H246&gt;4,'REGISTRO 1'!H246,""),"")</f>
        <v/>
      </c>
      <c r="AV247" s="15" t="str">
        <f>IF('REGISTRO 1'!H246&lt;13,IF('REGISTRO 1'!H246&gt;8,'REGISTRO 1'!H246,""),"")</f>
        <v/>
      </c>
      <c r="AW247" s="16" t="str">
        <f>IF('REGISTRO 1'!H246&gt;12,'REGISTRO 1'!H246,"")</f>
        <v/>
      </c>
      <c r="AX247" s="21" t="str">
        <f>IF('REGISTRO 1'!L246="","",IF('REGISTRO 1'!L246&lt;5,'REGISTRO 1'!L246,""))</f>
        <v/>
      </c>
      <c r="AY247" s="15" t="str">
        <f>IF('REGISTRO 1'!L246&lt;9,IF('REGISTRO 1'!L246&gt;4,'REGISTRO 1'!L246,""),"")</f>
        <v/>
      </c>
      <c r="AZ247" s="15" t="str">
        <f>IF('REGISTRO 1'!L246&lt;13,IF('REGISTRO 1'!L246&gt;8,'REGISTRO 1'!L246,""),"")</f>
        <v/>
      </c>
      <c r="BA247" s="16" t="str">
        <f>IF('REGISTRO 1'!L246&gt;12,'REGISTRO 1'!L246,"")</f>
        <v/>
      </c>
      <c r="BB247" s="21" t="str">
        <f>IF('REGISTRO 1'!P246="","",IF('REGISTRO 1'!P246&lt;4,'REGISTRO 1'!P246,""))</f>
        <v/>
      </c>
      <c r="BC247" s="15" t="str">
        <f>IF('REGISTRO 1'!P246&lt;7,IF('REGISTRO 1'!P246&gt;3,'REGISTRO 1'!P246,""),"")</f>
        <v/>
      </c>
      <c r="BD247" s="15" t="str">
        <f>IF('REGISTRO 1'!P246&lt;10,IF('REGISTRO 1'!P246&gt;6,'REGISTRO 1'!P246,""),"")</f>
        <v/>
      </c>
      <c r="BE247" s="16" t="str">
        <f>IF('REGISTRO 1'!P246&gt;9,'REGISTRO 1'!P246,"")</f>
        <v/>
      </c>
      <c r="BF247" s="21" t="str">
        <f>IF('REGISTRO 1'!T246="","",IF('REGISTRO 1'!T246&lt;3,'REGISTRO 1'!T246,""))</f>
        <v/>
      </c>
      <c r="BG247" s="15" t="str">
        <f>IF('REGISTRO 1'!T246&lt;5,IF('REGISTRO 1'!T246&gt;2,'REGISTRO 1'!T246,""),"")</f>
        <v/>
      </c>
      <c r="BH247" s="15" t="str">
        <f>IF('REGISTRO 1'!T246&lt;7,IF('REGISTRO 1'!T246&gt;4,'REGISTRO 1'!T246,""),"")</f>
        <v/>
      </c>
      <c r="BI247" s="16" t="str">
        <f>IF('REGISTRO 1'!T246&gt;6,'REGISTRO 1'!T246,"")</f>
        <v/>
      </c>
      <c r="BJ247" s="21" t="str">
        <f>IF('REGISTRO 1'!X246="","",IF('REGISTRO 1'!X246&lt;3,'REGISTRO 1'!X246,""))</f>
        <v/>
      </c>
      <c r="BK247" s="15" t="str">
        <f>IF('REGISTRO 1'!X246&lt;5,IF('REGISTRO 1'!X246&gt;2,'REGISTRO 1'!X246,""),"")</f>
        <v/>
      </c>
      <c r="BL247" s="15" t="str">
        <f>IF('REGISTRO 1'!X246&lt;7,IF('REGISTRO 1'!X246&gt;4,'REGISTRO 1'!X246,""),"")</f>
        <v/>
      </c>
      <c r="BM247" s="16" t="str">
        <f>IF('REGISTRO 1'!X246&gt;6,'REGISTRO 1'!X246,"")</f>
        <v/>
      </c>
      <c r="BN247" s="38" t="str">
        <f t="shared" si="22"/>
        <v/>
      </c>
      <c r="BO247" s="14" t="str">
        <f>IF('REGISTRO 1'!I246="","",IF('REGISTRO 1'!I246&lt;5,'REGISTRO 1'!I246,""))</f>
        <v/>
      </c>
      <c r="BP247" s="15" t="str">
        <f>IF('REGISTRO 1'!I246&lt;9,IF('REGISTRO 1'!I246&gt;4,'REGISTRO 1'!I246,""),"")</f>
        <v/>
      </c>
      <c r="BQ247" s="15" t="str">
        <f>IF('REGISTRO 1'!I246&lt;13,IF('REGISTRO 1'!I246&gt;8,'REGISTRO 1'!I246,""),"")</f>
        <v/>
      </c>
      <c r="BR247" s="16" t="str">
        <f>IF('REGISTRO 1'!I246&gt;12,'REGISTRO 1'!I246,"")</f>
        <v/>
      </c>
      <c r="BS247" s="14" t="str">
        <f>IF('REGISTRO 1'!M246="","",IF('REGISTRO 1'!M246&lt;5,'REGISTRO 1'!M246,""))</f>
        <v/>
      </c>
      <c r="BT247" s="15" t="str">
        <f>IF('REGISTRO 1'!M246&lt;9,IF('REGISTRO 1'!M246&gt;4,'REGISTRO 1'!M246,""),"")</f>
        <v/>
      </c>
      <c r="BU247" s="15" t="str">
        <f>IF('REGISTRO 1'!M246&lt;13,IF('REGISTRO 1'!M246&gt;8,'REGISTRO 1'!M246,""),"")</f>
        <v/>
      </c>
      <c r="BV247" s="16" t="str">
        <f>IF('REGISTRO 1'!M246&gt;12,'REGISTRO 1'!M246,"")</f>
        <v/>
      </c>
      <c r="BW247" s="14" t="str">
        <f>IF('REGISTRO 1'!Q246="","",IF('REGISTRO 1'!Q246&lt;4,'REGISTRO 1'!Q246,""))</f>
        <v/>
      </c>
      <c r="BX247" s="15" t="str">
        <f>IF('REGISTRO 1'!Q246&lt;7,IF('REGISTRO 1'!Q246&gt;3,'REGISTRO 1'!Q246,""),"")</f>
        <v/>
      </c>
      <c r="BY247" s="15" t="str">
        <f>IF('REGISTRO 1'!Q246&lt;10,IF('REGISTRO 1'!Q246&gt;6,'REGISTRO 1'!Q246,""),"")</f>
        <v/>
      </c>
      <c r="BZ247" s="16" t="str">
        <f>IF('REGISTRO 1'!Q246&gt;9,'REGISTRO 1'!Q246,"")</f>
        <v/>
      </c>
      <c r="CA247" s="14" t="str">
        <f>IF('REGISTRO 1'!U246="","",IF('REGISTRO 1'!U246&lt;3,'REGISTRO 1'!U246,""))</f>
        <v/>
      </c>
      <c r="CB247" s="15" t="str">
        <f>IF('REGISTRO 1'!U246&lt;5,IF('REGISTRO 1'!U246&gt;2,'REGISTRO 1'!U246,""),"")</f>
        <v/>
      </c>
      <c r="CC247" s="15" t="str">
        <f>IF('REGISTRO 1'!U246&lt;7,IF('REGISTRO 1'!U246&gt;4,'REGISTRO 1'!U246,""),"")</f>
        <v/>
      </c>
      <c r="CD247" s="16" t="str">
        <f>IF('REGISTRO 1'!U246&gt;6,'REGISTRO 1'!U246,"")</f>
        <v/>
      </c>
      <c r="CE247" s="14" t="str">
        <f>IF('REGISTRO 1'!Y246="","",IF('REGISTRO 1'!Y246&lt;3,'REGISTRO 1'!Y246,""))</f>
        <v/>
      </c>
      <c r="CF247" s="15" t="str">
        <f>IF('REGISTRO 1'!Y246&lt;5,IF('REGISTRO 1'!Y246&gt;2,'REGISTRO 1'!Y246,""),"")</f>
        <v/>
      </c>
      <c r="CG247" s="15" t="str">
        <f>IF('REGISTRO 1'!Y246&lt;7,IF('REGISTRO 1'!Y246&gt;4,'REGISTRO 1'!Y246,""),"")</f>
        <v/>
      </c>
      <c r="CH247" s="16" t="str">
        <f>IF('REGISTRO 1'!Y246&gt;6,'REGISTRO 1'!Y246,"")</f>
        <v/>
      </c>
      <c r="CI247" s="73" t="str">
        <f t="shared" si="23"/>
        <v/>
      </c>
      <c r="CJ247" s="180" t="str">
        <f t="shared" si="24"/>
        <v/>
      </c>
      <c r="CK247" s="140" t="str">
        <f>IF('REGISTRO 1'!$C246="","",'REGISTRO 1'!D246)</f>
        <v/>
      </c>
      <c r="CL247" s="10" t="str">
        <f>IF('REGISTRO 1'!$C246="","",'REGISTRO 1'!E246)</f>
        <v/>
      </c>
    </row>
    <row r="248" spans="2:90" x14ac:dyDescent="0.25">
      <c r="B248" s="69" t="s">
        <v>277</v>
      </c>
      <c r="C248" s="28" t="str">
        <f>IF('REGISTRO 1'!C247="","",'REGISTRO 1'!C247)</f>
        <v/>
      </c>
      <c r="D248" s="110" t="str">
        <f>IF('REGISTRO 1'!F247="","",IF('REGISTRO 1'!F247&lt;5,'REGISTRO 1'!F247,""))</f>
        <v/>
      </c>
      <c r="E248" s="75" t="str">
        <f>IF('REGISTRO 1'!F247&lt;9,IF('REGISTRO 1'!F247&gt;4,'REGISTRO 1'!F247,""),"")</f>
        <v/>
      </c>
      <c r="F248" s="75" t="str">
        <f>IF('REGISTRO 1'!F247&lt;13,IF('REGISTRO 1'!F247&gt;8,'REGISTRO 1'!F247,""),"")</f>
        <v/>
      </c>
      <c r="G248" s="22" t="str">
        <f>IF('REGISTRO 1'!F247&gt;12,'REGISTRO 1'!F247,"")</f>
        <v/>
      </c>
      <c r="H248" s="110" t="str">
        <f>IF('REGISTRO 1'!J247="","",IF('REGISTRO 1'!J247&lt;5,'REGISTRO 1'!J247,""))</f>
        <v/>
      </c>
      <c r="I248" s="75" t="str">
        <f>IF('REGISTRO 1'!J247&lt;9,IF('REGISTRO 1'!J247&gt;4,'REGISTRO 1'!J247,""),"")</f>
        <v/>
      </c>
      <c r="J248" s="75" t="str">
        <f>IF('REGISTRO 1'!J247&lt;13,IF('REGISTRO 1'!J247&gt;8,'REGISTRO 1'!J247,""),"")</f>
        <v/>
      </c>
      <c r="K248" s="22" t="str">
        <f>IF('REGISTRO 1'!J247&gt;12,'REGISTRO 1'!J247,"")</f>
        <v/>
      </c>
      <c r="L248" s="110" t="str">
        <f>IF('REGISTRO 1'!N247="","",IF('REGISTRO 1'!N247&lt;4,'REGISTRO 1'!N247,""))</f>
        <v/>
      </c>
      <c r="M248" s="75" t="str">
        <f>IF('REGISTRO 1'!N247&lt;7,IF('REGISTRO 1'!N247&gt;3,'REGISTRO 1'!N247,""),"")</f>
        <v/>
      </c>
      <c r="N248" s="75" t="str">
        <f>IF('REGISTRO 1'!N247&lt;10,IF('REGISTRO 1'!N247&gt;6,'REGISTRO 1'!N247,""),"")</f>
        <v/>
      </c>
      <c r="O248" s="22" t="str">
        <f>IF('REGISTRO 1'!N247&gt;9,'REGISTRO 1'!N247,"")</f>
        <v/>
      </c>
      <c r="P248" s="110" t="str">
        <f>IF('REGISTRO 1'!R247="","",IF('REGISTRO 1'!R247&lt;3,'REGISTRO 1'!R247,""))</f>
        <v/>
      </c>
      <c r="Q248" s="75" t="str">
        <f>IF('REGISTRO 1'!R247&lt;5,IF('REGISTRO 1'!R247&gt;2,'REGISTRO 1'!R247,""),"")</f>
        <v/>
      </c>
      <c r="R248" s="75" t="str">
        <f>IF('REGISTRO 1'!R247&lt;7,IF('REGISTRO 1'!R247&gt;4,'REGISTRO 1'!R247,""),"")</f>
        <v/>
      </c>
      <c r="S248" s="22" t="str">
        <f>IF('REGISTRO 1'!R247&gt;6,'REGISTRO 1'!R247,"")</f>
        <v/>
      </c>
      <c r="T248" s="110" t="str">
        <f>IF('REGISTRO 1'!V247="","",IF('REGISTRO 1'!V247&lt;3,'REGISTRO 1'!V247,""))</f>
        <v/>
      </c>
      <c r="U248" s="75" t="str">
        <f>IF('REGISTRO 1'!V247&lt;5,IF('REGISTRO 1'!V247&gt;2,'REGISTRO 1'!V247,""),"")</f>
        <v/>
      </c>
      <c r="V248" s="75" t="str">
        <f>IF('REGISTRO 1'!V247&lt;7,IF('REGISTRO 1'!V247&gt;4,'REGISTRO 1'!V247,""),"")</f>
        <v/>
      </c>
      <c r="W248" s="111" t="str">
        <f>IF('REGISTRO 1'!V247&gt;6,'REGISTRO 1'!V247,"")</f>
        <v/>
      </c>
      <c r="X248" s="162" t="str">
        <f t="shared" si="20"/>
        <v/>
      </c>
      <c r="Y248" s="163" t="str">
        <f>IF('REGISTRO 1'!G247="","",IF('REGISTRO 1'!G247&lt;5,'REGISTRO 1'!G247,""))</f>
        <v/>
      </c>
      <c r="Z248" s="164" t="str">
        <f>IF('REGISTRO 1'!G247&lt;9,IF('REGISTRO 1'!G247&gt;4,'REGISTRO 1'!G247,""),"")</f>
        <v/>
      </c>
      <c r="AA248" s="164" t="str">
        <f>IF('REGISTRO 1'!G247&lt;13,IF('REGISTRO 1'!G247&gt;8,'REGISTRO 1'!G247,""),"")</f>
        <v/>
      </c>
      <c r="AB248" s="165" t="str">
        <f>IF('REGISTRO 1'!G247&gt;12,'REGISTRO 1'!G247,"")</f>
        <v/>
      </c>
      <c r="AC248" s="166" t="str">
        <f>IF('REGISTRO 1'!K247="","",IF('REGISTRO 1'!K247&lt;5,'REGISTRO 1'!K247,""))</f>
        <v/>
      </c>
      <c r="AD248" s="164" t="str">
        <f>IF('REGISTRO 1'!K247&lt;9,IF('REGISTRO 1'!K247&gt;4,'REGISTRO 1'!K247,""),"")</f>
        <v/>
      </c>
      <c r="AE248" s="164" t="str">
        <f>IF('REGISTRO 1'!K247&lt;13,IF('REGISTRO 1'!K247&gt;8,'REGISTRO 1'!K247,""),"")</f>
        <v/>
      </c>
      <c r="AF248" s="165" t="str">
        <f>IF('REGISTRO 1'!K247&gt;12,'REGISTRO 1'!K247,"")</f>
        <v/>
      </c>
      <c r="AG248" s="166" t="str">
        <f>IF('REGISTRO 1'!O247="","",IF('REGISTRO 1'!O247&lt;4,'REGISTRO 1'!O247,""))</f>
        <v/>
      </c>
      <c r="AH248" s="164" t="str">
        <f>IF('REGISTRO 1'!O247&lt;7,IF('REGISTRO 1'!O247&gt;3,'REGISTRO 1'!O247,""),"")</f>
        <v/>
      </c>
      <c r="AI248" s="164" t="str">
        <f>IF('REGISTRO 1'!O247&lt;10,IF('REGISTRO 1'!O247&gt;6,'REGISTRO 1'!O247,""),"")</f>
        <v/>
      </c>
      <c r="AJ248" s="165" t="str">
        <f>IF('REGISTRO 1'!O247&gt;9,'REGISTRO 1'!O247,"")</f>
        <v/>
      </c>
      <c r="AK248" s="166" t="str">
        <f>IF('REGISTRO 1'!S247="","",IF('REGISTRO 1'!S247&lt;3,'REGISTRO 1'!S247,""))</f>
        <v/>
      </c>
      <c r="AL248" s="164" t="str">
        <f>IF('REGISTRO 1'!S247&lt;5,IF('REGISTRO 1'!S247&gt;2,'REGISTRO 1'!S247,""),"")</f>
        <v/>
      </c>
      <c r="AM248" s="164" t="str">
        <f>IF('REGISTRO 1'!S247&lt;7,IF('REGISTRO 1'!S247&gt;4,'REGISTRO 1'!S247,""),"")</f>
        <v/>
      </c>
      <c r="AN248" s="165" t="str">
        <f>IF('REGISTRO 1'!S247&gt;6,'REGISTRO 1'!S247,"")</f>
        <v/>
      </c>
      <c r="AO248" s="166" t="str">
        <f>IF('REGISTRO 1'!W247="","",IF('REGISTRO 1'!W247&lt;3,'REGISTRO 1'!W247,""))</f>
        <v/>
      </c>
      <c r="AP248" s="164" t="str">
        <f>IF('REGISTRO 1'!W247&lt;5,IF('REGISTRO 1'!W247&gt;2,'REGISTRO 1'!W247,""),"")</f>
        <v/>
      </c>
      <c r="AQ248" s="164" t="str">
        <f>IF('REGISTRO 1'!W247&lt;7,IF('REGISTRO 1'!W247&gt;4,'REGISTRO 1'!W247,""),"")</f>
        <v/>
      </c>
      <c r="AR248" s="165" t="str">
        <f>IF('REGISTRO 1'!W247&gt;6,'REGISTRO 1'!W247,"")</f>
        <v/>
      </c>
      <c r="AS248" s="162" t="str">
        <f t="shared" si="21"/>
        <v/>
      </c>
      <c r="AT248" s="110" t="str">
        <f>IF('REGISTRO 1'!H247="","",IF('REGISTRO 1'!H247&lt;5,'REGISTRO 1'!H247,""))</f>
        <v/>
      </c>
      <c r="AU248" s="75" t="str">
        <f>IF('REGISTRO 1'!H247&lt;9,IF('REGISTRO 1'!H247&gt;4,'REGISTRO 1'!H247,""),"")</f>
        <v/>
      </c>
      <c r="AV248" s="75" t="str">
        <f>IF('REGISTRO 1'!H247&lt;13,IF('REGISTRO 1'!H247&gt;8,'REGISTRO 1'!H247,""),"")</f>
        <v/>
      </c>
      <c r="AW248" s="22" t="str">
        <f>IF('REGISTRO 1'!H247&gt;12,'REGISTRO 1'!H247,"")</f>
        <v/>
      </c>
      <c r="AX248" s="110" t="str">
        <f>IF('REGISTRO 1'!L247="","",IF('REGISTRO 1'!L247&lt;5,'REGISTRO 1'!L247,""))</f>
        <v/>
      </c>
      <c r="AY248" s="75" t="str">
        <f>IF('REGISTRO 1'!L247&lt;9,IF('REGISTRO 1'!L247&gt;4,'REGISTRO 1'!L247,""),"")</f>
        <v/>
      </c>
      <c r="AZ248" s="75" t="str">
        <f>IF('REGISTRO 1'!L247&lt;13,IF('REGISTRO 1'!L247&gt;8,'REGISTRO 1'!L247,""),"")</f>
        <v/>
      </c>
      <c r="BA248" s="22" t="str">
        <f>IF('REGISTRO 1'!L247&gt;12,'REGISTRO 1'!L247,"")</f>
        <v/>
      </c>
      <c r="BB248" s="110" t="str">
        <f>IF('REGISTRO 1'!P247="","",IF('REGISTRO 1'!P247&lt;4,'REGISTRO 1'!P247,""))</f>
        <v/>
      </c>
      <c r="BC248" s="75" t="str">
        <f>IF('REGISTRO 1'!P247&lt;7,IF('REGISTRO 1'!P247&gt;3,'REGISTRO 1'!P247,""),"")</f>
        <v/>
      </c>
      <c r="BD248" s="75" t="str">
        <f>IF('REGISTRO 1'!P247&lt;10,IF('REGISTRO 1'!P247&gt;6,'REGISTRO 1'!P247,""),"")</f>
        <v/>
      </c>
      <c r="BE248" s="22" t="str">
        <f>IF('REGISTRO 1'!P247&gt;9,'REGISTRO 1'!P247,"")</f>
        <v/>
      </c>
      <c r="BF248" s="110" t="str">
        <f>IF('REGISTRO 1'!T247="","",IF('REGISTRO 1'!T247&lt;3,'REGISTRO 1'!T247,""))</f>
        <v/>
      </c>
      <c r="BG248" s="75" t="str">
        <f>IF('REGISTRO 1'!T247&lt;5,IF('REGISTRO 1'!T247&gt;2,'REGISTRO 1'!T247,""),"")</f>
        <v/>
      </c>
      <c r="BH248" s="75" t="str">
        <f>IF('REGISTRO 1'!T247&lt;7,IF('REGISTRO 1'!T247&gt;4,'REGISTRO 1'!T247,""),"")</f>
        <v/>
      </c>
      <c r="BI248" s="22" t="str">
        <f>IF('REGISTRO 1'!T247&gt;6,'REGISTRO 1'!T247,"")</f>
        <v/>
      </c>
      <c r="BJ248" s="110" t="str">
        <f>IF('REGISTRO 1'!X247="","",IF('REGISTRO 1'!X247&lt;3,'REGISTRO 1'!X247,""))</f>
        <v/>
      </c>
      <c r="BK248" s="75" t="str">
        <f>IF('REGISTRO 1'!X247&lt;5,IF('REGISTRO 1'!X247&gt;2,'REGISTRO 1'!X247,""),"")</f>
        <v/>
      </c>
      <c r="BL248" s="75" t="str">
        <f>IF('REGISTRO 1'!X247&lt;7,IF('REGISTRO 1'!X247&gt;4,'REGISTRO 1'!X247,""),"")</f>
        <v/>
      </c>
      <c r="BM248" s="22" t="str">
        <f>IF('REGISTRO 1'!X247&gt;6,'REGISTRO 1'!X247,"")</f>
        <v/>
      </c>
      <c r="BN248" s="162" t="str">
        <f t="shared" si="22"/>
        <v/>
      </c>
      <c r="BO248" s="167" t="str">
        <f>IF('REGISTRO 1'!I247="","",IF('REGISTRO 1'!I247&lt;5,'REGISTRO 1'!I247,""))</f>
        <v/>
      </c>
      <c r="BP248" s="168" t="str">
        <f>IF('REGISTRO 1'!I247&lt;9,IF('REGISTRO 1'!I247&gt;4,'REGISTRO 1'!I247,""),"")</f>
        <v/>
      </c>
      <c r="BQ248" s="168" t="str">
        <f>IF('REGISTRO 1'!I247&lt;13,IF('REGISTRO 1'!I247&gt;8,'REGISTRO 1'!I247,""),"")</f>
        <v/>
      </c>
      <c r="BR248" s="169" t="str">
        <f>IF('REGISTRO 1'!I247&gt;12,'REGISTRO 1'!I247,"")</f>
        <v/>
      </c>
      <c r="BS248" s="167" t="str">
        <f>IF('REGISTRO 1'!M247="","",IF('REGISTRO 1'!M247&lt;5,'REGISTRO 1'!M247,""))</f>
        <v/>
      </c>
      <c r="BT248" s="168" t="str">
        <f>IF('REGISTRO 1'!M247&lt;9,IF('REGISTRO 1'!M247&gt;4,'REGISTRO 1'!M247,""),"")</f>
        <v/>
      </c>
      <c r="BU248" s="168" t="str">
        <f>IF('REGISTRO 1'!M247&lt;13,IF('REGISTRO 1'!M247&gt;8,'REGISTRO 1'!M247,""),"")</f>
        <v/>
      </c>
      <c r="BV248" s="169" t="str">
        <f>IF('REGISTRO 1'!M247&gt;12,'REGISTRO 1'!M247,"")</f>
        <v/>
      </c>
      <c r="BW248" s="167" t="str">
        <f>IF('REGISTRO 1'!Q247="","",IF('REGISTRO 1'!Q247&lt;4,'REGISTRO 1'!Q247,""))</f>
        <v/>
      </c>
      <c r="BX248" s="168" t="str">
        <f>IF('REGISTRO 1'!Q247&lt;7,IF('REGISTRO 1'!Q247&gt;3,'REGISTRO 1'!Q247,""),"")</f>
        <v/>
      </c>
      <c r="BY248" s="168" t="str">
        <f>IF('REGISTRO 1'!Q247&lt;10,IF('REGISTRO 1'!Q247&gt;6,'REGISTRO 1'!Q247,""),"")</f>
        <v/>
      </c>
      <c r="BZ248" s="169" t="str">
        <f>IF('REGISTRO 1'!Q247&gt;9,'REGISTRO 1'!Q247,"")</f>
        <v/>
      </c>
      <c r="CA248" s="167" t="str">
        <f>IF('REGISTRO 1'!U247="","",IF('REGISTRO 1'!U247&lt;3,'REGISTRO 1'!U247,""))</f>
        <v/>
      </c>
      <c r="CB248" s="168" t="str">
        <f>IF('REGISTRO 1'!U247&lt;5,IF('REGISTRO 1'!U247&gt;2,'REGISTRO 1'!U247,""),"")</f>
        <v/>
      </c>
      <c r="CC248" s="168" t="str">
        <f>IF('REGISTRO 1'!U247&lt;7,IF('REGISTRO 1'!U247&gt;4,'REGISTRO 1'!U247,""),"")</f>
        <v/>
      </c>
      <c r="CD248" s="169" t="str">
        <f>IF('REGISTRO 1'!U247&gt;6,'REGISTRO 1'!U247,"")</f>
        <v/>
      </c>
      <c r="CE248" s="167" t="str">
        <f>IF('REGISTRO 1'!Y247="","",IF('REGISTRO 1'!Y247&lt;3,'REGISTRO 1'!Y247,""))</f>
        <v/>
      </c>
      <c r="CF248" s="168" t="str">
        <f>IF('REGISTRO 1'!Y247&lt;5,IF('REGISTRO 1'!Y247&gt;2,'REGISTRO 1'!Y247,""),"")</f>
        <v/>
      </c>
      <c r="CG248" s="168" t="str">
        <f>IF('REGISTRO 1'!Y247&lt;7,IF('REGISTRO 1'!Y247&gt;4,'REGISTRO 1'!Y247,""),"")</f>
        <v/>
      </c>
      <c r="CH248" s="169" t="str">
        <f>IF('REGISTRO 1'!Y247&gt;6,'REGISTRO 1'!Y247,"")</f>
        <v/>
      </c>
      <c r="CI248" s="170" t="str">
        <f t="shared" si="23"/>
        <v/>
      </c>
      <c r="CJ248" s="181" t="str">
        <f t="shared" si="24"/>
        <v/>
      </c>
      <c r="CK248" s="140" t="str">
        <f>IF('REGISTRO 1'!$C247="","",'REGISTRO 1'!D247)</f>
        <v/>
      </c>
      <c r="CL248" s="10" t="str">
        <f>IF('REGISTRO 1'!$C247="","",'REGISTRO 1'!E247)</f>
        <v/>
      </c>
    </row>
    <row r="249" spans="2:90" x14ac:dyDescent="0.25">
      <c r="B249" s="172" t="s">
        <v>278</v>
      </c>
      <c r="C249" s="54" t="str">
        <f>IF('REGISTRO 1'!C248="","",'REGISTRO 1'!C248)</f>
        <v/>
      </c>
      <c r="D249" s="21" t="str">
        <f>IF('REGISTRO 1'!F248="","",IF('REGISTRO 1'!F248&lt;5,'REGISTRO 1'!F248,""))</f>
        <v/>
      </c>
      <c r="E249" s="15" t="str">
        <f>IF('REGISTRO 1'!F248&lt;9,IF('REGISTRO 1'!F248&gt;4,'REGISTRO 1'!F248,""),"")</f>
        <v/>
      </c>
      <c r="F249" s="15" t="str">
        <f>IF('REGISTRO 1'!F248&lt;13,IF('REGISTRO 1'!F248&gt;8,'REGISTRO 1'!F248,""),"")</f>
        <v/>
      </c>
      <c r="G249" s="16" t="str">
        <f>IF('REGISTRO 1'!F248&gt;12,'REGISTRO 1'!F248,"")</f>
        <v/>
      </c>
      <c r="H249" s="21" t="str">
        <f>IF('REGISTRO 1'!J248="","",IF('REGISTRO 1'!J248&lt;5,'REGISTRO 1'!J248,""))</f>
        <v/>
      </c>
      <c r="I249" s="15" t="str">
        <f>IF('REGISTRO 1'!J248&lt;9,IF('REGISTRO 1'!J248&gt;4,'REGISTRO 1'!J248,""),"")</f>
        <v/>
      </c>
      <c r="J249" s="15" t="str">
        <f>IF('REGISTRO 1'!J248&lt;13,IF('REGISTRO 1'!J248&gt;8,'REGISTRO 1'!J248,""),"")</f>
        <v/>
      </c>
      <c r="K249" s="16" t="str">
        <f>IF('REGISTRO 1'!J248&gt;12,'REGISTRO 1'!J248,"")</f>
        <v/>
      </c>
      <c r="L249" s="21" t="str">
        <f>IF('REGISTRO 1'!N248="","",IF('REGISTRO 1'!N248&lt;4,'REGISTRO 1'!N248,""))</f>
        <v/>
      </c>
      <c r="M249" s="15" t="str">
        <f>IF('REGISTRO 1'!N248&lt;7,IF('REGISTRO 1'!N248&gt;3,'REGISTRO 1'!N248,""),"")</f>
        <v/>
      </c>
      <c r="N249" s="15" t="str">
        <f>IF('REGISTRO 1'!N248&lt;10,IF('REGISTRO 1'!N248&gt;6,'REGISTRO 1'!N248,""),"")</f>
        <v/>
      </c>
      <c r="O249" s="16" t="str">
        <f>IF('REGISTRO 1'!N248&gt;9,'REGISTRO 1'!N248,"")</f>
        <v/>
      </c>
      <c r="P249" s="21" t="str">
        <f>IF('REGISTRO 1'!R248="","",IF('REGISTRO 1'!R248&lt;3,'REGISTRO 1'!R248,""))</f>
        <v/>
      </c>
      <c r="Q249" s="15" t="str">
        <f>IF('REGISTRO 1'!R248&lt;5,IF('REGISTRO 1'!R248&gt;2,'REGISTRO 1'!R248,""),"")</f>
        <v/>
      </c>
      <c r="R249" s="15" t="str">
        <f>IF('REGISTRO 1'!R248&lt;7,IF('REGISTRO 1'!R248&gt;4,'REGISTRO 1'!R248,""),"")</f>
        <v/>
      </c>
      <c r="S249" s="16" t="str">
        <f>IF('REGISTRO 1'!R248&gt;6,'REGISTRO 1'!R248,"")</f>
        <v/>
      </c>
      <c r="T249" s="21" t="str">
        <f>IF('REGISTRO 1'!V248="","",IF('REGISTRO 1'!V248&lt;3,'REGISTRO 1'!V248,""))</f>
        <v/>
      </c>
      <c r="U249" s="15" t="str">
        <f>IF('REGISTRO 1'!V248&lt;5,IF('REGISTRO 1'!V248&gt;2,'REGISTRO 1'!V248,""),"")</f>
        <v/>
      </c>
      <c r="V249" s="15" t="str">
        <f>IF('REGISTRO 1'!V248&lt;7,IF('REGISTRO 1'!V248&gt;4,'REGISTRO 1'!V248,""),"")</f>
        <v/>
      </c>
      <c r="W249" s="20" t="str">
        <f>IF('REGISTRO 1'!V248&gt;6,'REGISTRO 1'!V248,"")</f>
        <v/>
      </c>
      <c r="X249" s="38" t="str">
        <f t="shared" si="20"/>
        <v/>
      </c>
      <c r="Y249" s="14" t="str">
        <f>IF('REGISTRO 1'!G248="","",IF('REGISTRO 1'!G248&lt;5,'REGISTRO 1'!G248,""))</f>
        <v/>
      </c>
      <c r="Z249" s="15" t="str">
        <f>IF('REGISTRO 1'!G248&lt;9,IF('REGISTRO 1'!G248&gt;4,'REGISTRO 1'!G248,""),"")</f>
        <v/>
      </c>
      <c r="AA249" s="15" t="str">
        <f>IF('REGISTRO 1'!G248&lt;13,IF('REGISTRO 1'!G248&gt;8,'REGISTRO 1'!G248,""),"")</f>
        <v/>
      </c>
      <c r="AB249" s="16" t="str">
        <f>IF('REGISTRO 1'!G248&gt;12,'REGISTRO 1'!G248,"")</f>
        <v/>
      </c>
      <c r="AC249" s="21" t="str">
        <f>IF('REGISTRO 1'!K248="","",IF('REGISTRO 1'!K248&lt;5,'REGISTRO 1'!K248,""))</f>
        <v/>
      </c>
      <c r="AD249" s="15" t="str">
        <f>IF('REGISTRO 1'!K248&lt;9,IF('REGISTRO 1'!K248&gt;4,'REGISTRO 1'!K248,""),"")</f>
        <v/>
      </c>
      <c r="AE249" s="15" t="str">
        <f>IF('REGISTRO 1'!K248&lt;13,IF('REGISTRO 1'!K248&gt;8,'REGISTRO 1'!K248,""),"")</f>
        <v/>
      </c>
      <c r="AF249" s="16" t="str">
        <f>IF('REGISTRO 1'!K248&gt;12,'REGISTRO 1'!K248,"")</f>
        <v/>
      </c>
      <c r="AG249" s="21" t="str">
        <f>IF('REGISTRO 1'!O248="","",IF('REGISTRO 1'!O248&lt;4,'REGISTRO 1'!O248,""))</f>
        <v/>
      </c>
      <c r="AH249" s="15" t="str">
        <f>IF('REGISTRO 1'!O248&lt;7,IF('REGISTRO 1'!O248&gt;3,'REGISTRO 1'!O248,""),"")</f>
        <v/>
      </c>
      <c r="AI249" s="15" t="str">
        <f>IF('REGISTRO 1'!O248&lt;10,IF('REGISTRO 1'!O248&gt;6,'REGISTRO 1'!O248,""),"")</f>
        <v/>
      </c>
      <c r="AJ249" s="16" t="str">
        <f>IF('REGISTRO 1'!O248&gt;9,'REGISTRO 1'!O248,"")</f>
        <v/>
      </c>
      <c r="AK249" s="21" t="str">
        <f>IF('REGISTRO 1'!S248="","",IF('REGISTRO 1'!S248&lt;3,'REGISTRO 1'!S248,""))</f>
        <v/>
      </c>
      <c r="AL249" s="15" t="str">
        <f>IF('REGISTRO 1'!S248&lt;5,IF('REGISTRO 1'!S248&gt;2,'REGISTRO 1'!S248,""),"")</f>
        <v/>
      </c>
      <c r="AM249" s="15" t="str">
        <f>IF('REGISTRO 1'!S248&lt;7,IF('REGISTRO 1'!S248&gt;4,'REGISTRO 1'!S248,""),"")</f>
        <v/>
      </c>
      <c r="AN249" s="16" t="str">
        <f>IF('REGISTRO 1'!S248&gt;6,'REGISTRO 1'!S248,"")</f>
        <v/>
      </c>
      <c r="AO249" s="21" t="str">
        <f>IF('REGISTRO 1'!W248="","",IF('REGISTRO 1'!W248&lt;3,'REGISTRO 1'!W248,""))</f>
        <v/>
      </c>
      <c r="AP249" s="15" t="str">
        <f>IF('REGISTRO 1'!W248&lt;5,IF('REGISTRO 1'!W248&gt;2,'REGISTRO 1'!W248,""),"")</f>
        <v/>
      </c>
      <c r="AQ249" s="15" t="str">
        <f>IF('REGISTRO 1'!W248&lt;7,IF('REGISTRO 1'!W248&gt;4,'REGISTRO 1'!W248,""),"")</f>
        <v/>
      </c>
      <c r="AR249" s="16" t="str">
        <f>IF('REGISTRO 1'!W248&gt;6,'REGISTRO 1'!W248,"")</f>
        <v/>
      </c>
      <c r="AS249" s="38" t="str">
        <f t="shared" si="21"/>
        <v/>
      </c>
      <c r="AT249" s="21" t="str">
        <f>IF('REGISTRO 1'!H248="","",IF('REGISTRO 1'!H248&lt;5,'REGISTRO 1'!H248,""))</f>
        <v/>
      </c>
      <c r="AU249" s="15" t="str">
        <f>IF('REGISTRO 1'!H248&lt;9,IF('REGISTRO 1'!H248&gt;4,'REGISTRO 1'!H248,""),"")</f>
        <v/>
      </c>
      <c r="AV249" s="15" t="str">
        <f>IF('REGISTRO 1'!H248&lt;13,IF('REGISTRO 1'!H248&gt;8,'REGISTRO 1'!H248,""),"")</f>
        <v/>
      </c>
      <c r="AW249" s="16" t="str">
        <f>IF('REGISTRO 1'!H248&gt;12,'REGISTRO 1'!H248,"")</f>
        <v/>
      </c>
      <c r="AX249" s="21" t="str">
        <f>IF('REGISTRO 1'!L248="","",IF('REGISTRO 1'!L248&lt;5,'REGISTRO 1'!L248,""))</f>
        <v/>
      </c>
      <c r="AY249" s="15" t="str">
        <f>IF('REGISTRO 1'!L248&lt;9,IF('REGISTRO 1'!L248&gt;4,'REGISTRO 1'!L248,""),"")</f>
        <v/>
      </c>
      <c r="AZ249" s="15" t="str">
        <f>IF('REGISTRO 1'!L248&lt;13,IF('REGISTRO 1'!L248&gt;8,'REGISTRO 1'!L248,""),"")</f>
        <v/>
      </c>
      <c r="BA249" s="16" t="str">
        <f>IF('REGISTRO 1'!L248&gt;12,'REGISTRO 1'!L248,"")</f>
        <v/>
      </c>
      <c r="BB249" s="21" t="str">
        <f>IF('REGISTRO 1'!P248="","",IF('REGISTRO 1'!P248&lt;4,'REGISTRO 1'!P248,""))</f>
        <v/>
      </c>
      <c r="BC249" s="15" t="str">
        <f>IF('REGISTRO 1'!P248&lt;7,IF('REGISTRO 1'!P248&gt;3,'REGISTRO 1'!P248,""),"")</f>
        <v/>
      </c>
      <c r="BD249" s="15" t="str">
        <f>IF('REGISTRO 1'!P248&lt;10,IF('REGISTRO 1'!P248&gt;6,'REGISTRO 1'!P248,""),"")</f>
        <v/>
      </c>
      <c r="BE249" s="16" t="str">
        <f>IF('REGISTRO 1'!P248&gt;9,'REGISTRO 1'!P248,"")</f>
        <v/>
      </c>
      <c r="BF249" s="21" t="str">
        <f>IF('REGISTRO 1'!T248="","",IF('REGISTRO 1'!T248&lt;3,'REGISTRO 1'!T248,""))</f>
        <v/>
      </c>
      <c r="BG249" s="15" t="str">
        <f>IF('REGISTRO 1'!T248&lt;5,IF('REGISTRO 1'!T248&gt;2,'REGISTRO 1'!T248,""),"")</f>
        <v/>
      </c>
      <c r="BH249" s="15" t="str">
        <f>IF('REGISTRO 1'!T248&lt;7,IF('REGISTRO 1'!T248&gt;4,'REGISTRO 1'!T248,""),"")</f>
        <v/>
      </c>
      <c r="BI249" s="16" t="str">
        <f>IF('REGISTRO 1'!T248&gt;6,'REGISTRO 1'!T248,"")</f>
        <v/>
      </c>
      <c r="BJ249" s="21" t="str">
        <f>IF('REGISTRO 1'!X248="","",IF('REGISTRO 1'!X248&lt;3,'REGISTRO 1'!X248,""))</f>
        <v/>
      </c>
      <c r="BK249" s="15" t="str">
        <f>IF('REGISTRO 1'!X248&lt;5,IF('REGISTRO 1'!X248&gt;2,'REGISTRO 1'!X248,""),"")</f>
        <v/>
      </c>
      <c r="BL249" s="15" t="str">
        <f>IF('REGISTRO 1'!X248&lt;7,IF('REGISTRO 1'!X248&gt;4,'REGISTRO 1'!X248,""),"")</f>
        <v/>
      </c>
      <c r="BM249" s="16" t="str">
        <f>IF('REGISTRO 1'!X248&gt;6,'REGISTRO 1'!X248,"")</f>
        <v/>
      </c>
      <c r="BN249" s="38" t="str">
        <f t="shared" si="22"/>
        <v/>
      </c>
      <c r="BO249" s="14" t="str">
        <f>IF('REGISTRO 1'!I248="","",IF('REGISTRO 1'!I248&lt;5,'REGISTRO 1'!I248,""))</f>
        <v/>
      </c>
      <c r="BP249" s="15" t="str">
        <f>IF('REGISTRO 1'!I248&lt;9,IF('REGISTRO 1'!I248&gt;4,'REGISTRO 1'!I248,""),"")</f>
        <v/>
      </c>
      <c r="BQ249" s="15" t="str">
        <f>IF('REGISTRO 1'!I248&lt;13,IF('REGISTRO 1'!I248&gt;8,'REGISTRO 1'!I248,""),"")</f>
        <v/>
      </c>
      <c r="BR249" s="16" t="str">
        <f>IF('REGISTRO 1'!I248&gt;12,'REGISTRO 1'!I248,"")</f>
        <v/>
      </c>
      <c r="BS249" s="14" t="str">
        <f>IF('REGISTRO 1'!M248="","",IF('REGISTRO 1'!M248&lt;5,'REGISTRO 1'!M248,""))</f>
        <v/>
      </c>
      <c r="BT249" s="15" t="str">
        <f>IF('REGISTRO 1'!M248&lt;9,IF('REGISTRO 1'!M248&gt;4,'REGISTRO 1'!M248,""),"")</f>
        <v/>
      </c>
      <c r="BU249" s="15" t="str">
        <f>IF('REGISTRO 1'!M248&lt;13,IF('REGISTRO 1'!M248&gt;8,'REGISTRO 1'!M248,""),"")</f>
        <v/>
      </c>
      <c r="BV249" s="16" t="str">
        <f>IF('REGISTRO 1'!M248&gt;12,'REGISTRO 1'!M248,"")</f>
        <v/>
      </c>
      <c r="BW249" s="14" t="str">
        <f>IF('REGISTRO 1'!Q248="","",IF('REGISTRO 1'!Q248&lt;4,'REGISTRO 1'!Q248,""))</f>
        <v/>
      </c>
      <c r="BX249" s="15" t="str">
        <f>IF('REGISTRO 1'!Q248&lt;7,IF('REGISTRO 1'!Q248&gt;3,'REGISTRO 1'!Q248,""),"")</f>
        <v/>
      </c>
      <c r="BY249" s="15" t="str">
        <f>IF('REGISTRO 1'!Q248&lt;10,IF('REGISTRO 1'!Q248&gt;6,'REGISTRO 1'!Q248,""),"")</f>
        <v/>
      </c>
      <c r="BZ249" s="16" t="str">
        <f>IF('REGISTRO 1'!Q248&gt;9,'REGISTRO 1'!Q248,"")</f>
        <v/>
      </c>
      <c r="CA249" s="14" t="str">
        <f>IF('REGISTRO 1'!U248="","",IF('REGISTRO 1'!U248&lt;3,'REGISTRO 1'!U248,""))</f>
        <v/>
      </c>
      <c r="CB249" s="15" t="str">
        <f>IF('REGISTRO 1'!U248&lt;5,IF('REGISTRO 1'!U248&gt;2,'REGISTRO 1'!U248,""),"")</f>
        <v/>
      </c>
      <c r="CC249" s="15" t="str">
        <f>IF('REGISTRO 1'!U248&lt;7,IF('REGISTRO 1'!U248&gt;4,'REGISTRO 1'!U248,""),"")</f>
        <v/>
      </c>
      <c r="CD249" s="16" t="str">
        <f>IF('REGISTRO 1'!U248&gt;6,'REGISTRO 1'!U248,"")</f>
        <v/>
      </c>
      <c r="CE249" s="14" t="str">
        <f>IF('REGISTRO 1'!Y248="","",IF('REGISTRO 1'!Y248&lt;3,'REGISTRO 1'!Y248,""))</f>
        <v/>
      </c>
      <c r="CF249" s="15" t="str">
        <f>IF('REGISTRO 1'!Y248&lt;5,IF('REGISTRO 1'!Y248&gt;2,'REGISTRO 1'!Y248,""),"")</f>
        <v/>
      </c>
      <c r="CG249" s="15" t="str">
        <f>IF('REGISTRO 1'!Y248&lt;7,IF('REGISTRO 1'!Y248&gt;4,'REGISTRO 1'!Y248,""),"")</f>
        <v/>
      </c>
      <c r="CH249" s="16" t="str">
        <f>IF('REGISTRO 1'!Y248&gt;6,'REGISTRO 1'!Y248,"")</f>
        <v/>
      </c>
      <c r="CI249" s="73" t="str">
        <f t="shared" si="23"/>
        <v/>
      </c>
      <c r="CJ249" s="180" t="str">
        <f t="shared" si="24"/>
        <v/>
      </c>
      <c r="CK249" s="140" t="str">
        <f>IF('REGISTRO 1'!$C248="","",'REGISTRO 1'!D248)</f>
        <v/>
      </c>
      <c r="CL249" s="10" t="str">
        <f>IF('REGISTRO 1'!$C248="","",'REGISTRO 1'!E248)</f>
        <v/>
      </c>
    </row>
    <row r="250" spans="2:90" x14ac:dyDescent="0.25">
      <c r="B250" s="69" t="s">
        <v>279</v>
      </c>
      <c r="C250" s="28" t="str">
        <f>IF('REGISTRO 1'!C249="","",'REGISTRO 1'!C249)</f>
        <v/>
      </c>
      <c r="D250" s="110" t="str">
        <f>IF('REGISTRO 1'!F249="","",IF('REGISTRO 1'!F249&lt;5,'REGISTRO 1'!F249,""))</f>
        <v/>
      </c>
      <c r="E250" s="75" t="str">
        <f>IF('REGISTRO 1'!F249&lt;9,IF('REGISTRO 1'!F249&gt;4,'REGISTRO 1'!F249,""),"")</f>
        <v/>
      </c>
      <c r="F250" s="75" t="str">
        <f>IF('REGISTRO 1'!F249&lt;13,IF('REGISTRO 1'!F249&gt;8,'REGISTRO 1'!F249,""),"")</f>
        <v/>
      </c>
      <c r="G250" s="22" t="str">
        <f>IF('REGISTRO 1'!F249&gt;12,'REGISTRO 1'!F249,"")</f>
        <v/>
      </c>
      <c r="H250" s="110" t="str">
        <f>IF('REGISTRO 1'!J249="","",IF('REGISTRO 1'!J249&lt;5,'REGISTRO 1'!J249,""))</f>
        <v/>
      </c>
      <c r="I250" s="75" t="str">
        <f>IF('REGISTRO 1'!J249&lt;9,IF('REGISTRO 1'!J249&gt;4,'REGISTRO 1'!J249,""),"")</f>
        <v/>
      </c>
      <c r="J250" s="75" t="str">
        <f>IF('REGISTRO 1'!J249&lt;13,IF('REGISTRO 1'!J249&gt;8,'REGISTRO 1'!J249,""),"")</f>
        <v/>
      </c>
      <c r="K250" s="22" t="str">
        <f>IF('REGISTRO 1'!J249&gt;12,'REGISTRO 1'!J249,"")</f>
        <v/>
      </c>
      <c r="L250" s="110" t="str">
        <f>IF('REGISTRO 1'!N249="","",IF('REGISTRO 1'!N249&lt;4,'REGISTRO 1'!N249,""))</f>
        <v/>
      </c>
      <c r="M250" s="75" t="str">
        <f>IF('REGISTRO 1'!N249&lt;7,IF('REGISTRO 1'!N249&gt;3,'REGISTRO 1'!N249,""),"")</f>
        <v/>
      </c>
      <c r="N250" s="75" t="str">
        <f>IF('REGISTRO 1'!N249&lt;10,IF('REGISTRO 1'!N249&gt;6,'REGISTRO 1'!N249,""),"")</f>
        <v/>
      </c>
      <c r="O250" s="22" t="str">
        <f>IF('REGISTRO 1'!N249&gt;9,'REGISTRO 1'!N249,"")</f>
        <v/>
      </c>
      <c r="P250" s="110" t="str">
        <f>IF('REGISTRO 1'!R249="","",IF('REGISTRO 1'!R249&lt;3,'REGISTRO 1'!R249,""))</f>
        <v/>
      </c>
      <c r="Q250" s="75" t="str">
        <f>IF('REGISTRO 1'!R249&lt;5,IF('REGISTRO 1'!R249&gt;2,'REGISTRO 1'!R249,""),"")</f>
        <v/>
      </c>
      <c r="R250" s="75" t="str">
        <f>IF('REGISTRO 1'!R249&lt;7,IF('REGISTRO 1'!R249&gt;4,'REGISTRO 1'!R249,""),"")</f>
        <v/>
      </c>
      <c r="S250" s="22" t="str">
        <f>IF('REGISTRO 1'!R249&gt;6,'REGISTRO 1'!R249,"")</f>
        <v/>
      </c>
      <c r="T250" s="110" t="str">
        <f>IF('REGISTRO 1'!V249="","",IF('REGISTRO 1'!V249&lt;3,'REGISTRO 1'!V249,""))</f>
        <v/>
      </c>
      <c r="U250" s="75" t="str">
        <f>IF('REGISTRO 1'!V249&lt;5,IF('REGISTRO 1'!V249&gt;2,'REGISTRO 1'!V249,""),"")</f>
        <v/>
      </c>
      <c r="V250" s="75" t="str">
        <f>IF('REGISTRO 1'!V249&lt;7,IF('REGISTRO 1'!V249&gt;4,'REGISTRO 1'!V249,""),"")</f>
        <v/>
      </c>
      <c r="W250" s="111" t="str">
        <f>IF('REGISTRO 1'!V249&gt;6,'REGISTRO 1'!V249,"")</f>
        <v/>
      </c>
      <c r="X250" s="162" t="str">
        <f t="shared" si="20"/>
        <v/>
      </c>
      <c r="Y250" s="163" t="str">
        <f>IF('REGISTRO 1'!G249="","",IF('REGISTRO 1'!G249&lt;5,'REGISTRO 1'!G249,""))</f>
        <v/>
      </c>
      <c r="Z250" s="164" t="str">
        <f>IF('REGISTRO 1'!G249&lt;9,IF('REGISTRO 1'!G249&gt;4,'REGISTRO 1'!G249,""),"")</f>
        <v/>
      </c>
      <c r="AA250" s="164" t="str">
        <f>IF('REGISTRO 1'!G249&lt;13,IF('REGISTRO 1'!G249&gt;8,'REGISTRO 1'!G249,""),"")</f>
        <v/>
      </c>
      <c r="AB250" s="165" t="str">
        <f>IF('REGISTRO 1'!G249&gt;12,'REGISTRO 1'!G249,"")</f>
        <v/>
      </c>
      <c r="AC250" s="166" t="str">
        <f>IF('REGISTRO 1'!K249="","",IF('REGISTRO 1'!K249&lt;5,'REGISTRO 1'!K249,""))</f>
        <v/>
      </c>
      <c r="AD250" s="164" t="str">
        <f>IF('REGISTRO 1'!K249&lt;9,IF('REGISTRO 1'!K249&gt;4,'REGISTRO 1'!K249,""),"")</f>
        <v/>
      </c>
      <c r="AE250" s="164" t="str">
        <f>IF('REGISTRO 1'!K249&lt;13,IF('REGISTRO 1'!K249&gt;8,'REGISTRO 1'!K249,""),"")</f>
        <v/>
      </c>
      <c r="AF250" s="165" t="str">
        <f>IF('REGISTRO 1'!K249&gt;12,'REGISTRO 1'!K249,"")</f>
        <v/>
      </c>
      <c r="AG250" s="166" t="str">
        <f>IF('REGISTRO 1'!O249="","",IF('REGISTRO 1'!O249&lt;4,'REGISTRO 1'!O249,""))</f>
        <v/>
      </c>
      <c r="AH250" s="164" t="str">
        <f>IF('REGISTRO 1'!O249&lt;7,IF('REGISTRO 1'!O249&gt;3,'REGISTRO 1'!O249,""),"")</f>
        <v/>
      </c>
      <c r="AI250" s="164" t="str">
        <f>IF('REGISTRO 1'!O249&lt;10,IF('REGISTRO 1'!O249&gt;6,'REGISTRO 1'!O249,""),"")</f>
        <v/>
      </c>
      <c r="AJ250" s="165" t="str">
        <f>IF('REGISTRO 1'!O249&gt;9,'REGISTRO 1'!O249,"")</f>
        <v/>
      </c>
      <c r="AK250" s="166" t="str">
        <f>IF('REGISTRO 1'!S249="","",IF('REGISTRO 1'!S249&lt;3,'REGISTRO 1'!S249,""))</f>
        <v/>
      </c>
      <c r="AL250" s="164" t="str">
        <f>IF('REGISTRO 1'!S249&lt;5,IF('REGISTRO 1'!S249&gt;2,'REGISTRO 1'!S249,""),"")</f>
        <v/>
      </c>
      <c r="AM250" s="164" t="str">
        <f>IF('REGISTRO 1'!S249&lt;7,IF('REGISTRO 1'!S249&gt;4,'REGISTRO 1'!S249,""),"")</f>
        <v/>
      </c>
      <c r="AN250" s="165" t="str">
        <f>IF('REGISTRO 1'!S249&gt;6,'REGISTRO 1'!S249,"")</f>
        <v/>
      </c>
      <c r="AO250" s="166" t="str">
        <f>IF('REGISTRO 1'!W249="","",IF('REGISTRO 1'!W249&lt;3,'REGISTRO 1'!W249,""))</f>
        <v/>
      </c>
      <c r="AP250" s="164" t="str">
        <f>IF('REGISTRO 1'!W249&lt;5,IF('REGISTRO 1'!W249&gt;2,'REGISTRO 1'!W249,""),"")</f>
        <v/>
      </c>
      <c r="AQ250" s="164" t="str">
        <f>IF('REGISTRO 1'!W249&lt;7,IF('REGISTRO 1'!W249&gt;4,'REGISTRO 1'!W249,""),"")</f>
        <v/>
      </c>
      <c r="AR250" s="165" t="str">
        <f>IF('REGISTRO 1'!W249&gt;6,'REGISTRO 1'!W249,"")</f>
        <v/>
      </c>
      <c r="AS250" s="162" t="str">
        <f t="shared" si="21"/>
        <v/>
      </c>
      <c r="AT250" s="110" t="str">
        <f>IF('REGISTRO 1'!H249="","",IF('REGISTRO 1'!H249&lt;5,'REGISTRO 1'!H249,""))</f>
        <v/>
      </c>
      <c r="AU250" s="75" t="str">
        <f>IF('REGISTRO 1'!H249&lt;9,IF('REGISTRO 1'!H249&gt;4,'REGISTRO 1'!H249,""),"")</f>
        <v/>
      </c>
      <c r="AV250" s="75" t="str">
        <f>IF('REGISTRO 1'!H249&lt;13,IF('REGISTRO 1'!H249&gt;8,'REGISTRO 1'!H249,""),"")</f>
        <v/>
      </c>
      <c r="AW250" s="22" t="str">
        <f>IF('REGISTRO 1'!H249&gt;12,'REGISTRO 1'!H249,"")</f>
        <v/>
      </c>
      <c r="AX250" s="110" t="str">
        <f>IF('REGISTRO 1'!L249="","",IF('REGISTRO 1'!L249&lt;5,'REGISTRO 1'!L249,""))</f>
        <v/>
      </c>
      <c r="AY250" s="75" t="str">
        <f>IF('REGISTRO 1'!L249&lt;9,IF('REGISTRO 1'!L249&gt;4,'REGISTRO 1'!L249,""),"")</f>
        <v/>
      </c>
      <c r="AZ250" s="75" t="str">
        <f>IF('REGISTRO 1'!L249&lt;13,IF('REGISTRO 1'!L249&gt;8,'REGISTRO 1'!L249,""),"")</f>
        <v/>
      </c>
      <c r="BA250" s="22" t="str">
        <f>IF('REGISTRO 1'!L249&gt;12,'REGISTRO 1'!L249,"")</f>
        <v/>
      </c>
      <c r="BB250" s="110" t="str">
        <f>IF('REGISTRO 1'!P249="","",IF('REGISTRO 1'!P249&lt;4,'REGISTRO 1'!P249,""))</f>
        <v/>
      </c>
      <c r="BC250" s="75" t="str">
        <f>IF('REGISTRO 1'!P249&lt;7,IF('REGISTRO 1'!P249&gt;3,'REGISTRO 1'!P249,""),"")</f>
        <v/>
      </c>
      <c r="BD250" s="75" t="str">
        <f>IF('REGISTRO 1'!P249&lt;10,IF('REGISTRO 1'!P249&gt;6,'REGISTRO 1'!P249,""),"")</f>
        <v/>
      </c>
      <c r="BE250" s="22" t="str">
        <f>IF('REGISTRO 1'!P249&gt;9,'REGISTRO 1'!P249,"")</f>
        <v/>
      </c>
      <c r="BF250" s="110" t="str">
        <f>IF('REGISTRO 1'!T249="","",IF('REGISTRO 1'!T249&lt;3,'REGISTRO 1'!T249,""))</f>
        <v/>
      </c>
      <c r="BG250" s="75" t="str">
        <f>IF('REGISTRO 1'!T249&lt;5,IF('REGISTRO 1'!T249&gt;2,'REGISTRO 1'!T249,""),"")</f>
        <v/>
      </c>
      <c r="BH250" s="75" t="str">
        <f>IF('REGISTRO 1'!T249&lt;7,IF('REGISTRO 1'!T249&gt;4,'REGISTRO 1'!T249,""),"")</f>
        <v/>
      </c>
      <c r="BI250" s="22" t="str">
        <f>IF('REGISTRO 1'!T249&gt;6,'REGISTRO 1'!T249,"")</f>
        <v/>
      </c>
      <c r="BJ250" s="110" t="str">
        <f>IF('REGISTRO 1'!X249="","",IF('REGISTRO 1'!X249&lt;3,'REGISTRO 1'!X249,""))</f>
        <v/>
      </c>
      <c r="BK250" s="75" t="str">
        <f>IF('REGISTRO 1'!X249&lt;5,IF('REGISTRO 1'!X249&gt;2,'REGISTRO 1'!X249,""),"")</f>
        <v/>
      </c>
      <c r="BL250" s="75" t="str">
        <f>IF('REGISTRO 1'!X249&lt;7,IF('REGISTRO 1'!X249&gt;4,'REGISTRO 1'!X249,""),"")</f>
        <v/>
      </c>
      <c r="BM250" s="22" t="str">
        <f>IF('REGISTRO 1'!X249&gt;6,'REGISTRO 1'!X249,"")</f>
        <v/>
      </c>
      <c r="BN250" s="162" t="str">
        <f t="shared" si="22"/>
        <v/>
      </c>
      <c r="BO250" s="167" t="str">
        <f>IF('REGISTRO 1'!I249="","",IF('REGISTRO 1'!I249&lt;5,'REGISTRO 1'!I249,""))</f>
        <v/>
      </c>
      <c r="BP250" s="168" t="str">
        <f>IF('REGISTRO 1'!I249&lt;9,IF('REGISTRO 1'!I249&gt;4,'REGISTRO 1'!I249,""),"")</f>
        <v/>
      </c>
      <c r="BQ250" s="168" t="str">
        <f>IF('REGISTRO 1'!I249&lt;13,IF('REGISTRO 1'!I249&gt;8,'REGISTRO 1'!I249,""),"")</f>
        <v/>
      </c>
      <c r="BR250" s="169" t="str">
        <f>IF('REGISTRO 1'!I249&gt;12,'REGISTRO 1'!I249,"")</f>
        <v/>
      </c>
      <c r="BS250" s="167" t="str">
        <f>IF('REGISTRO 1'!M249="","",IF('REGISTRO 1'!M249&lt;5,'REGISTRO 1'!M249,""))</f>
        <v/>
      </c>
      <c r="BT250" s="168" t="str">
        <f>IF('REGISTRO 1'!M249&lt;9,IF('REGISTRO 1'!M249&gt;4,'REGISTRO 1'!M249,""),"")</f>
        <v/>
      </c>
      <c r="BU250" s="168" t="str">
        <f>IF('REGISTRO 1'!M249&lt;13,IF('REGISTRO 1'!M249&gt;8,'REGISTRO 1'!M249,""),"")</f>
        <v/>
      </c>
      <c r="BV250" s="169" t="str">
        <f>IF('REGISTRO 1'!M249&gt;12,'REGISTRO 1'!M249,"")</f>
        <v/>
      </c>
      <c r="BW250" s="167" t="str">
        <f>IF('REGISTRO 1'!Q249="","",IF('REGISTRO 1'!Q249&lt;4,'REGISTRO 1'!Q249,""))</f>
        <v/>
      </c>
      <c r="BX250" s="168" t="str">
        <f>IF('REGISTRO 1'!Q249&lt;7,IF('REGISTRO 1'!Q249&gt;3,'REGISTRO 1'!Q249,""),"")</f>
        <v/>
      </c>
      <c r="BY250" s="168" t="str">
        <f>IF('REGISTRO 1'!Q249&lt;10,IF('REGISTRO 1'!Q249&gt;6,'REGISTRO 1'!Q249,""),"")</f>
        <v/>
      </c>
      <c r="BZ250" s="169" t="str">
        <f>IF('REGISTRO 1'!Q249&gt;9,'REGISTRO 1'!Q249,"")</f>
        <v/>
      </c>
      <c r="CA250" s="167" t="str">
        <f>IF('REGISTRO 1'!U249="","",IF('REGISTRO 1'!U249&lt;3,'REGISTRO 1'!U249,""))</f>
        <v/>
      </c>
      <c r="CB250" s="168" t="str">
        <f>IF('REGISTRO 1'!U249&lt;5,IF('REGISTRO 1'!U249&gt;2,'REGISTRO 1'!U249,""),"")</f>
        <v/>
      </c>
      <c r="CC250" s="168" t="str">
        <f>IF('REGISTRO 1'!U249&lt;7,IF('REGISTRO 1'!U249&gt;4,'REGISTRO 1'!U249,""),"")</f>
        <v/>
      </c>
      <c r="CD250" s="169" t="str">
        <f>IF('REGISTRO 1'!U249&gt;6,'REGISTRO 1'!U249,"")</f>
        <v/>
      </c>
      <c r="CE250" s="167" t="str">
        <f>IF('REGISTRO 1'!Y249="","",IF('REGISTRO 1'!Y249&lt;3,'REGISTRO 1'!Y249,""))</f>
        <v/>
      </c>
      <c r="CF250" s="168" t="str">
        <f>IF('REGISTRO 1'!Y249&lt;5,IF('REGISTRO 1'!Y249&gt;2,'REGISTRO 1'!Y249,""),"")</f>
        <v/>
      </c>
      <c r="CG250" s="168" t="str">
        <f>IF('REGISTRO 1'!Y249&lt;7,IF('REGISTRO 1'!Y249&gt;4,'REGISTRO 1'!Y249,""),"")</f>
        <v/>
      </c>
      <c r="CH250" s="169" t="str">
        <f>IF('REGISTRO 1'!Y249&gt;6,'REGISTRO 1'!Y249,"")</f>
        <v/>
      </c>
      <c r="CI250" s="170" t="str">
        <f t="shared" si="23"/>
        <v/>
      </c>
      <c r="CJ250" s="181" t="str">
        <f t="shared" si="24"/>
        <v/>
      </c>
      <c r="CK250" s="140" t="str">
        <f>IF('REGISTRO 1'!$C249="","",'REGISTRO 1'!D249)</f>
        <v/>
      </c>
      <c r="CL250" s="10" t="str">
        <f>IF('REGISTRO 1'!$C249="","",'REGISTRO 1'!E249)</f>
        <v/>
      </c>
    </row>
    <row r="251" spans="2:90" x14ac:dyDescent="0.25">
      <c r="B251" s="172" t="s">
        <v>280</v>
      </c>
      <c r="C251" s="54" t="str">
        <f>IF('REGISTRO 1'!C250="","",'REGISTRO 1'!C250)</f>
        <v/>
      </c>
      <c r="D251" s="21" t="str">
        <f>IF('REGISTRO 1'!F250="","",IF('REGISTRO 1'!F250&lt;5,'REGISTRO 1'!F250,""))</f>
        <v/>
      </c>
      <c r="E251" s="15" t="str">
        <f>IF('REGISTRO 1'!F250&lt;9,IF('REGISTRO 1'!F250&gt;4,'REGISTRO 1'!F250,""),"")</f>
        <v/>
      </c>
      <c r="F251" s="15" t="str">
        <f>IF('REGISTRO 1'!F250&lt;13,IF('REGISTRO 1'!F250&gt;8,'REGISTRO 1'!F250,""),"")</f>
        <v/>
      </c>
      <c r="G251" s="16" t="str">
        <f>IF('REGISTRO 1'!F250&gt;12,'REGISTRO 1'!F250,"")</f>
        <v/>
      </c>
      <c r="H251" s="21" t="str">
        <f>IF('REGISTRO 1'!J250="","",IF('REGISTRO 1'!J250&lt;5,'REGISTRO 1'!J250,""))</f>
        <v/>
      </c>
      <c r="I251" s="15" t="str">
        <f>IF('REGISTRO 1'!J250&lt;9,IF('REGISTRO 1'!J250&gt;4,'REGISTRO 1'!J250,""),"")</f>
        <v/>
      </c>
      <c r="J251" s="15" t="str">
        <f>IF('REGISTRO 1'!J250&lt;13,IF('REGISTRO 1'!J250&gt;8,'REGISTRO 1'!J250,""),"")</f>
        <v/>
      </c>
      <c r="K251" s="16" t="str">
        <f>IF('REGISTRO 1'!J250&gt;12,'REGISTRO 1'!J250,"")</f>
        <v/>
      </c>
      <c r="L251" s="21" t="str">
        <f>IF('REGISTRO 1'!N250="","",IF('REGISTRO 1'!N250&lt;4,'REGISTRO 1'!N250,""))</f>
        <v/>
      </c>
      <c r="M251" s="15" t="str">
        <f>IF('REGISTRO 1'!N250&lt;7,IF('REGISTRO 1'!N250&gt;3,'REGISTRO 1'!N250,""),"")</f>
        <v/>
      </c>
      <c r="N251" s="15" t="str">
        <f>IF('REGISTRO 1'!N250&lt;10,IF('REGISTRO 1'!N250&gt;6,'REGISTRO 1'!N250,""),"")</f>
        <v/>
      </c>
      <c r="O251" s="16" t="str">
        <f>IF('REGISTRO 1'!N250&gt;9,'REGISTRO 1'!N250,"")</f>
        <v/>
      </c>
      <c r="P251" s="21" t="str">
        <f>IF('REGISTRO 1'!R250="","",IF('REGISTRO 1'!R250&lt;3,'REGISTRO 1'!R250,""))</f>
        <v/>
      </c>
      <c r="Q251" s="15" t="str">
        <f>IF('REGISTRO 1'!R250&lt;5,IF('REGISTRO 1'!R250&gt;2,'REGISTRO 1'!R250,""),"")</f>
        <v/>
      </c>
      <c r="R251" s="15" t="str">
        <f>IF('REGISTRO 1'!R250&lt;7,IF('REGISTRO 1'!R250&gt;4,'REGISTRO 1'!R250,""),"")</f>
        <v/>
      </c>
      <c r="S251" s="16" t="str">
        <f>IF('REGISTRO 1'!R250&gt;6,'REGISTRO 1'!R250,"")</f>
        <v/>
      </c>
      <c r="T251" s="21" t="str">
        <f>IF('REGISTRO 1'!V250="","",IF('REGISTRO 1'!V250&lt;3,'REGISTRO 1'!V250,""))</f>
        <v/>
      </c>
      <c r="U251" s="15" t="str">
        <f>IF('REGISTRO 1'!V250&lt;5,IF('REGISTRO 1'!V250&gt;2,'REGISTRO 1'!V250,""),"")</f>
        <v/>
      </c>
      <c r="V251" s="15" t="str">
        <f>IF('REGISTRO 1'!V250&lt;7,IF('REGISTRO 1'!V250&gt;4,'REGISTRO 1'!V250,""),"")</f>
        <v/>
      </c>
      <c r="W251" s="20" t="str">
        <f>IF('REGISTRO 1'!V250&gt;6,'REGISTRO 1'!V250,"")</f>
        <v/>
      </c>
      <c r="X251" s="38" t="str">
        <f t="shared" si="20"/>
        <v/>
      </c>
      <c r="Y251" s="14" t="str">
        <f>IF('REGISTRO 1'!G250="","",IF('REGISTRO 1'!G250&lt;5,'REGISTRO 1'!G250,""))</f>
        <v/>
      </c>
      <c r="Z251" s="15" t="str">
        <f>IF('REGISTRO 1'!G250&lt;9,IF('REGISTRO 1'!G250&gt;4,'REGISTRO 1'!G250,""),"")</f>
        <v/>
      </c>
      <c r="AA251" s="15" t="str">
        <f>IF('REGISTRO 1'!G250&lt;13,IF('REGISTRO 1'!G250&gt;8,'REGISTRO 1'!G250,""),"")</f>
        <v/>
      </c>
      <c r="AB251" s="16" t="str">
        <f>IF('REGISTRO 1'!G250&gt;12,'REGISTRO 1'!G250,"")</f>
        <v/>
      </c>
      <c r="AC251" s="21" t="str">
        <f>IF('REGISTRO 1'!K250="","",IF('REGISTRO 1'!K250&lt;5,'REGISTRO 1'!K250,""))</f>
        <v/>
      </c>
      <c r="AD251" s="15" t="str">
        <f>IF('REGISTRO 1'!K250&lt;9,IF('REGISTRO 1'!K250&gt;4,'REGISTRO 1'!K250,""),"")</f>
        <v/>
      </c>
      <c r="AE251" s="15" t="str">
        <f>IF('REGISTRO 1'!K250&lt;13,IF('REGISTRO 1'!K250&gt;8,'REGISTRO 1'!K250,""),"")</f>
        <v/>
      </c>
      <c r="AF251" s="16" t="str">
        <f>IF('REGISTRO 1'!K250&gt;12,'REGISTRO 1'!K250,"")</f>
        <v/>
      </c>
      <c r="AG251" s="21" t="str">
        <f>IF('REGISTRO 1'!O250="","",IF('REGISTRO 1'!O250&lt;4,'REGISTRO 1'!O250,""))</f>
        <v/>
      </c>
      <c r="AH251" s="15" t="str">
        <f>IF('REGISTRO 1'!O250&lt;7,IF('REGISTRO 1'!O250&gt;3,'REGISTRO 1'!O250,""),"")</f>
        <v/>
      </c>
      <c r="AI251" s="15" t="str">
        <f>IF('REGISTRO 1'!O250&lt;10,IF('REGISTRO 1'!O250&gt;6,'REGISTRO 1'!O250,""),"")</f>
        <v/>
      </c>
      <c r="AJ251" s="16" t="str">
        <f>IF('REGISTRO 1'!O250&gt;9,'REGISTRO 1'!O250,"")</f>
        <v/>
      </c>
      <c r="AK251" s="21" t="str">
        <f>IF('REGISTRO 1'!S250="","",IF('REGISTRO 1'!S250&lt;3,'REGISTRO 1'!S250,""))</f>
        <v/>
      </c>
      <c r="AL251" s="15" t="str">
        <f>IF('REGISTRO 1'!S250&lt;5,IF('REGISTRO 1'!S250&gt;2,'REGISTRO 1'!S250,""),"")</f>
        <v/>
      </c>
      <c r="AM251" s="15" t="str">
        <f>IF('REGISTRO 1'!S250&lt;7,IF('REGISTRO 1'!S250&gt;4,'REGISTRO 1'!S250,""),"")</f>
        <v/>
      </c>
      <c r="AN251" s="16" t="str">
        <f>IF('REGISTRO 1'!S250&gt;6,'REGISTRO 1'!S250,"")</f>
        <v/>
      </c>
      <c r="AO251" s="21" t="str">
        <f>IF('REGISTRO 1'!W250="","",IF('REGISTRO 1'!W250&lt;3,'REGISTRO 1'!W250,""))</f>
        <v/>
      </c>
      <c r="AP251" s="15" t="str">
        <f>IF('REGISTRO 1'!W250&lt;5,IF('REGISTRO 1'!W250&gt;2,'REGISTRO 1'!W250,""),"")</f>
        <v/>
      </c>
      <c r="AQ251" s="15" t="str">
        <f>IF('REGISTRO 1'!W250&lt;7,IF('REGISTRO 1'!W250&gt;4,'REGISTRO 1'!W250,""),"")</f>
        <v/>
      </c>
      <c r="AR251" s="16" t="str">
        <f>IF('REGISTRO 1'!W250&gt;6,'REGISTRO 1'!W250,"")</f>
        <v/>
      </c>
      <c r="AS251" s="38" t="str">
        <f t="shared" si="21"/>
        <v/>
      </c>
      <c r="AT251" s="21" t="str">
        <f>IF('REGISTRO 1'!H250="","",IF('REGISTRO 1'!H250&lt;5,'REGISTRO 1'!H250,""))</f>
        <v/>
      </c>
      <c r="AU251" s="15" t="str">
        <f>IF('REGISTRO 1'!H250&lt;9,IF('REGISTRO 1'!H250&gt;4,'REGISTRO 1'!H250,""),"")</f>
        <v/>
      </c>
      <c r="AV251" s="15" t="str">
        <f>IF('REGISTRO 1'!H250&lt;13,IF('REGISTRO 1'!H250&gt;8,'REGISTRO 1'!H250,""),"")</f>
        <v/>
      </c>
      <c r="AW251" s="16" t="str">
        <f>IF('REGISTRO 1'!H250&gt;12,'REGISTRO 1'!H250,"")</f>
        <v/>
      </c>
      <c r="AX251" s="21" t="str">
        <f>IF('REGISTRO 1'!L250="","",IF('REGISTRO 1'!L250&lt;5,'REGISTRO 1'!L250,""))</f>
        <v/>
      </c>
      <c r="AY251" s="15" t="str">
        <f>IF('REGISTRO 1'!L250&lt;9,IF('REGISTRO 1'!L250&gt;4,'REGISTRO 1'!L250,""),"")</f>
        <v/>
      </c>
      <c r="AZ251" s="15" t="str">
        <f>IF('REGISTRO 1'!L250&lt;13,IF('REGISTRO 1'!L250&gt;8,'REGISTRO 1'!L250,""),"")</f>
        <v/>
      </c>
      <c r="BA251" s="16" t="str">
        <f>IF('REGISTRO 1'!L250&gt;12,'REGISTRO 1'!L250,"")</f>
        <v/>
      </c>
      <c r="BB251" s="21" t="str">
        <f>IF('REGISTRO 1'!P250="","",IF('REGISTRO 1'!P250&lt;4,'REGISTRO 1'!P250,""))</f>
        <v/>
      </c>
      <c r="BC251" s="15" t="str">
        <f>IF('REGISTRO 1'!P250&lt;7,IF('REGISTRO 1'!P250&gt;3,'REGISTRO 1'!P250,""),"")</f>
        <v/>
      </c>
      <c r="BD251" s="15" t="str">
        <f>IF('REGISTRO 1'!P250&lt;10,IF('REGISTRO 1'!P250&gt;6,'REGISTRO 1'!P250,""),"")</f>
        <v/>
      </c>
      <c r="BE251" s="16" t="str">
        <f>IF('REGISTRO 1'!P250&gt;9,'REGISTRO 1'!P250,"")</f>
        <v/>
      </c>
      <c r="BF251" s="21" t="str">
        <f>IF('REGISTRO 1'!T250="","",IF('REGISTRO 1'!T250&lt;3,'REGISTRO 1'!T250,""))</f>
        <v/>
      </c>
      <c r="BG251" s="15" t="str">
        <f>IF('REGISTRO 1'!T250&lt;5,IF('REGISTRO 1'!T250&gt;2,'REGISTRO 1'!T250,""),"")</f>
        <v/>
      </c>
      <c r="BH251" s="15" t="str">
        <f>IF('REGISTRO 1'!T250&lt;7,IF('REGISTRO 1'!T250&gt;4,'REGISTRO 1'!T250,""),"")</f>
        <v/>
      </c>
      <c r="BI251" s="16" t="str">
        <f>IF('REGISTRO 1'!T250&gt;6,'REGISTRO 1'!T250,"")</f>
        <v/>
      </c>
      <c r="BJ251" s="21" t="str">
        <f>IF('REGISTRO 1'!X250="","",IF('REGISTRO 1'!X250&lt;3,'REGISTRO 1'!X250,""))</f>
        <v/>
      </c>
      <c r="BK251" s="15" t="str">
        <f>IF('REGISTRO 1'!X250&lt;5,IF('REGISTRO 1'!X250&gt;2,'REGISTRO 1'!X250,""),"")</f>
        <v/>
      </c>
      <c r="BL251" s="15" t="str">
        <f>IF('REGISTRO 1'!X250&lt;7,IF('REGISTRO 1'!X250&gt;4,'REGISTRO 1'!X250,""),"")</f>
        <v/>
      </c>
      <c r="BM251" s="16" t="str">
        <f>IF('REGISTRO 1'!X250&gt;6,'REGISTRO 1'!X250,"")</f>
        <v/>
      </c>
      <c r="BN251" s="38" t="str">
        <f t="shared" si="22"/>
        <v/>
      </c>
      <c r="BO251" s="14" t="str">
        <f>IF('REGISTRO 1'!I250="","",IF('REGISTRO 1'!I250&lt;5,'REGISTRO 1'!I250,""))</f>
        <v/>
      </c>
      <c r="BP251" s="15" t="str">
        <f>IF('REGISTRO 1'!I250&lt;9,IF('REGISTRO 1'!I250&gt;4,'REGISTRO 1'!I250,""),"")</f>
        <v/>
      </c>
      <c r="BQ251" s="15" t="str">
        <f>IF('REGISTRO 1'!I250&lt;13,IF('REGISTRO 1'!I250&gt;8,'REGISTRO 1'!I250,""),"")</f>
        <v/>
      </c>
      <c r="BR251" s="16" t="str">
        <f>IF('REGISTRO 1'!I250&gt;12,'REGISTRO 1'!I250,"")</f>
        <v/>
      </c>
      <c r="BS251" s="14" t="str">
        <f>IF('REGISTRO 1'!M250="","",IF('REGISTRO 1'!M250&lt;5,'REGISTRO 1'!M250,""))</f>
        <v/>
      </c>
      <c r="BT251" s="15" t="str">
        <f>IF('REGISTRO 1'!M250&lt;9,IF('REGISTRO 1'!M250&gt;4,'REGISTRO 1'!M250,""),"")</f>
        <v/>
      </c>
      <c r="BU251" s="15" t="str">
        <f>IF('REGISTRO 1'!M250&lt;13,IF('REGISTRO 1'!M250&gt;8,'REGISTRO 1'!M250,""),"")</f>
        <v/>
      </c>
      <c r="BV251" s="16" t="str">
        <f>IF('REGISTRO 1'!M250&gt;12,'REGISTRO 1'!M250,"")</f>
        <v/>
      </c>
      <c r="BW251" s="14" t="str">
        <f>IF('REGISTRO 1'!Q250="","",IF('REGISTRO 1'!Q250&lt;4,'REGISTRO 1'!Q250,""))</f>
        <v/>
      </c>
      <c r="BX251" s="15" t="str">
        <f>IF('REGISTRO 1'!Q250&lt;7,IF('REGISTRO 1'!Q250&gt;3,'REGISTRO 1'!Q250,""),"")</f>
        <v/>
      </c>
      <c r="BY251" s="15" t="str">
        <f>IF('REGISTRO 1'!Q250&lt;10,IF('REGISTRO 1'!Q250&gt;6,'REGISTRO 1'!Q250,""),"")</f>
        <v/>
      </c>
      <c r="BZ251" s="16" t="str">
        <f>IF('REGISTRO 1'!Q250&gt;9,'REGISTRO 1'!Q250,"")</f>
        <v/>
      </c>
      <c r="CA251" s="14" t="str">
        <f>IF('REGISTRO 1'!U250="","",IF('REGISTRO 1'!U250&lt;3,'REGISTRO 1'!U250,""))</f>
        <v/>
      </c>
      <c r="CB251" s="15" t="str">
        <f>IF('REGISTRO 1'!U250&lt;5,IF('REGISTRO 1'!U250&gt;2,'REGISTRO 1'!U250,""),"")</f>
        <v/>
      </c>
      <c r="CC251" s="15" t="str">
        <f>IF('REGISTRO 1'!U250&lt;7,IF('REGISTRO 1'!U250&gt;4,'REGISTRO 1'!U250,""),"")</f>
        <v/>
      </c>
      <c r="CD251" s="16" t="str">
        <f>IF('REGISTRO 1'!U250&gt;6,'REGISTRO 1'!U250,"")</f>
        <v/>
      </c>
      <c r="CE251" s="14" t="str">
        <f>IF('REGISTRO 1'!Y250="","",IF('REGISTRO 1'!Y250&lt;3,'REGISTRO 1'!Y250,""))</f>
        <v/>
      </c>
      <c r="CF251" s="15" t="str">
        <f>IF('REGISTRO 1'!Y250&lt;5,IF('REGISTRO 1'!Y250&gt;2,'REGISTRO 1'!Y250,""),"")</f>
        <v/>
      </c>
      <c r="CG251" s="15" t="str">
        <f>IF('REGISTRO 1'!Y250&lt;7,IF('REGISTRO 1'!Y250&gt;4,'REGISTRO 1'!Y250,""),"")</f>
        <v/>
      </c>
      <c r="CH251" s="16" t="str">
        <f>IF('REGISTRO 1'!Y250&gt;6,'REGISTRO 1'!Y250,"")</f>
        <v/>
      </c>
      <c r="CI251" s="73" t="str">
        <f t="shared" si="23"/>
        <v/>
      </c>
      <c r="CJ251" s="180" t="str">
        <f t="shared" si="24"/>
        <v/>
      </c>
      <c r="CK251" s="140" t="str">
        <f>IF('REGISTRO 1'!$C250="","",'REGISTRO 1'!D250)</f>
        <v/>
      </c>
      <c r="CL251" s="10" t="str">
        <f>IF('REGISTRO 1'!$C250="","",'REGISTRO 1'!E250)</f>
        <v/>
      </c>
    </row>
    <row r="252" spans="2:90" x14ac:dyDescent="0.25">
      <c r="B252" s="69" t="s">
        <v>281</v>
      </c>
      <c r="C252" s="28" t="str">
        <f>IF('REGISTRO 1'!C251="","",'REGISTRO 1'!C251)</f>
        <v/>
      </c>
      <c r="D252" s="110" t="str">
        <f>IF('REGISTRO 1'!F251="","",IF('REGISTRO 1'!F251&lt;5,'REGISTRO 1'!F251,""))</f>
        <v/>
      </c>
      <c r="E252" s="75" t="str">
        <f>IF('REGISTRO 1'!F251&lt;9,IF('REGISTRO 1'!F251&gt;4,'REGISTRO 1'!F251,""),"")</f>
        <v/>
      </c>
      <c r="F252" s="75" t="str">
        <f>IF('REGISTRO 1'!F251&lt;13,IF('REGISTRO 1'!F251&gt;8,'REGISTRO 1'!F251,""),"")</f>
        <v/>
      </c>
      <c r="G252" s="22" t="str">
        <f>IF('REGISTRO 1'!F251&gt;12,'REGISTRO 1'!F251,"")</f>
        <v/>
      </c>
      <c r="H252" s="110" t="str">
        <f>IF('REGISTRO 1'!J251="","",IF('REGISTRO 1'!J251&lt;5,'REGISTRO 1'!J251,""))</f>
        <v/>
      </c>
      <c r="I252" s="75" t="str">
        <f>IF('REGISTRO 1'!J251&lt;9,IF('REGISTRO 1'!J251&gt;4,'REGISTRO 1'!J251,""),"")</f>
        <v/>
      </c>
      <c r="J252" s="75" t="str">
        <f>IF('REGISTRO 1'!J251&lt;13,IF('REGISTRO 1'!J251&gt;8,'REGISTRO 1'!J251,""),"")</f>
        <v/>
      </c>
      <c r="K252" s="22" t="str">
        <f>IF('REGISTRO 1'!J251&gt;12,'REGISTRO 1'!J251,"")</f>
        <v/>
      </c>
      <c r="L252" s="110" t="str">
        <f>IF('REGISTRO 1'!N251="","",IF('REGISTRO 1'!N251&lt;4,'REGISTRO 1'!N251,""))</f>
        <v/>
      </c>
      <c r="M252" s="75" t="str">
        <f>IF('REGISTRO 1'!N251&lt;7,IF('REGISTRO 1'!N251&gt;3,'REGISTRO 1'!N251,""),"")</f>
        <v/>
      </c>
      <c r="N252" s="75" t="str">
        <f>IF('REGISTRO 1'!N251&lt;10,IF('REGISTRO 1'!N251&gt;6,'REGISTRO 1'!N251,""),"")</f>
        <v/>
      </c>
      <c r="O252" s="22" t="str">
        <f>IF('REGISTRO 1'!N251&gt;9,'REGISTRO 1'!N251,"")</f>
        <v/>
      </c>
      <c r="P252" s="110" t="str">
        <f>IF('REGISTRO 1'!R251="","",IF('REGISTRO 1'!R251&lt;3,'REGISTRO 1'!R251,""))</f>
        <v/>
      </c>
      <c r="Q252" s="75" t="str">
        <f>IF('REGISTRO 1'!R251&lt;5,IF('REGISTRO 1'!R251&gt;2,'REGISTRO 1'!R251,""),"")</f>
        <v/>
      </c>
      <c r="R252" s="75" t="str">
        <f>IF('REGISTRO 1'!R251&lt;7,IF('REGISTRO 1'!R251&gt;4,'REGISTRO 1'!R251,""),"")</f>
        <v/>
      </c>
      <c r="S252" s="22" t="str">
        <f>IF('REGISTRO 1'!R251&gt;6,'REGISTRO 1'!R251,"")</f>
        <v/>
      </c>
      <c r="T252" s="110" t="str">
        <f>IF('REGISTRO 1'!V251="","",IF('REGISTRO 1'!V251&lt;3,'REGISTRO 1'!V251,""))</f>
        <v/>
      </c>
      <c r="U252" s="75" t="str">
        <f>IF('REGISTRO 1'!V251&lt;5,IF('REGISTRO 1'!V251&gt;2,'REGISTRO 1'!V251,""),"")</f>
        <v/>
      </c>
      <c r="V252" s="75" t="str">
        <f>IF('REGISTRO 1'!V251&lt;7,IF('REGISTRO 1'!V251&gt;4,'REGISTRO 1'!V251,""),"")</f>
        <v/>
      </c>
      <c r="W252" s="111" t="str">
        <f>IF('REGISTRO 1'!V251&gt;6,'REGISTRO 1'!V251,"")</f>
        <v/>
      </c>
      <c r="X252" s="162" t="str">
        <f t="shared" si="20"/>
        <v/>
      </c>
      <c r="Y252" s="163" t="str">
        <f>IF('REGISTRO 1'!G251="","",IF('REGISTRO 1'!G251&lt;5,'REGISTRO 1'!G251,""))</f>
        <v/>
      </c>
      <c r="Z252" s="164" t="str">
        <f>IF('REGISTRO 1'!G251&lt;9,IF('REGISTRO 1'!G251&gt;4,'REGISTRO 1'!G251,""),"")</f>
        <v/>
      </c>
      <c r="AA252" s="164" t="str">
        <f>IF('REGISTRO 1'!G251&lt;13,IF('REGISTRO 1'!G251&gt;8,'REGISTRO 1'!G251,""),"")</f>
        <v/>
      </c>
      <c r="AB252" s="165" t="str">
        <f>IF('REGISTRO 1'!G251&gt;12,'REGISTRO 1'!G251,"")</f>
        <v/>
      </c>
      <c r="AC252" s="166" t="str">
        <f>IF('REGISTRO 1'!K251="","",IF('REGISTRO 1'!K251&lt;5,'REGISTRO 1'!K251,""))</f>
        <v/>
      </c>
      <c r="AD252" s="164" t="str">
        <f>IF('REGISTRO 1'!K251&lt;9,IF('REGISTRO 1'!K251&gt;4,'REGISTRO 1'!K251,""),"")</f>
        <v/>
      </c>
      <c r="AE252" s="164" t="str">
        <f>IF('REGISTRO 1'!K251&lt;13,IF('REGISTRO 1'!K251&gt;8,'REGISTRO 1'!K251,""),"")</f>
        <v/>
      </c>
      <c r="AF252" s="165" t="str">
        <f>IF('REGISTRO 1'!K251&gt;12,'REGISTRO 1'!K251,"")</f>
        <v/>
      </c>
      <c r="AG252" s="166" t="str">
        <f>IF('REGISTRO 1'!O251="","",IF('REGISTRO 1'!O251&lt;4,'REGISTRO 1'!O251,""))</f>
        <v/>
      </c>
      <c r="AH252" s="164" t="str">
        <f>IF('REGISTRO 1'!O251&lt;7,IF('REGISTRO 1'!O251&gt;3,'REGISTRO 1'!O251,""),"")</f>
        <v/>
      </c>
      <c r="AI252" s="164" t="str">
        <f>IF('REGISTRO 1'!O251&lt;10,IF('REGISTRO 1'!O251&gt;6,'REGISTRO 1'!O251,""),"")</f>
        <v/>
      </c>
      <c r="AJ252" s="165" t="str">
        <f>IF('REGISTRO 1'!O251&gt;9,'REGISTRO 1'!O251,"")</f>
        <v/>
      </c>
      <c r="AK252" s="166" t="str">
        <f>IF('REGISTRO 1'!S251="","",IF('REGISTRO 1'!S251&lt;3,'REGISTRO 1'!S251,""))</f>
        <v/>
      </c>
      <c r="AL252" s="164" t="str">
        <f>IF('REGISTRO 1'!S251&lt;5,IF('REGISTRO 1'!S251&gt;2,'REGISTRO 1'!S251,""),"")</f>
        <v/>
      </c>
      <c r="AM252" s="164" t="str">
        <f>IF('REGISTRO 1'!S251&lt;7,IF('REGISTRO 1'!S251&gt;4,'REGISTRO 1'!S251,""),"")</f>
        <v/>
      </c>
      <c r="AN252" s="165" t="str">
        <f>IF('REGISTRO 1'!S251&gt;6,'REGISTRO 1'!S251,"")</f>
        <v/>
      </c>
      <c r="AO252" s="166" t="str">
        <f>IF('REGISTRO 1'!W251="","",IF('REGISTRO 1'!W251&lt;3,'REGISTRO 1'!W251,""))</f>
        <v/>
      </c>
      <c r="AP252" s="164" t="str">
        <f>IF('REGISTRO 1'!W251&lt;5,IF('REGISTRO 1'!W251&gt;2,'REGISTRO 1'!W251,""),"")</f>
        <v/>
      </c>
      <c r="AQ252" s="164" t="str">
        <f>IF('REGISTRO 1'!W251&lt;7,IF('REGISTRO 1'!W251&gt;4,'REGISTRO 1'!W251,""),"")</f>
        <v/>
      </c>
      <c r="AR252" s="165" t="str">
        <f>IF('REGISTRO 1'!W251&gt;6,'REGISTRO 1'!W251,"")</f>
        <v/>
      </c>
      <c r="AS252" s="162" t="str">
        <f t="shared" si="21"/>
        <v/>
      </c>
      <c r="AT252" s="110" t="str">
        <f>IF('REGISTRO 1'!H251="","",IF('REGISTRO 1'!H251&lt;5,'REGISTRO 1'!H251,""))</f>
        <v/>
      </c>
      <c r="AU252" s="75" t="str">
        <f>IF('REGISTRO 1'!H251&lt;9,IF('REGISTRO 1'!H251&gt;4,'REGISTRO 1'!H251,""),"")</f>
        <v/>
      </c>
      <c r="AV252" s="75" t="str">
        <f>IF('REGISTRO 1'!H251&lt;13,IF('REGISTRO 1'!H251&gt;8,'REGISTRO 1'!H251,""),"")</f>
        <v/>
      </c>
      <c r="AW252" s="22" t="str">
        <f>IF('REGISTRO 1'!H251&gt;12,'REGISTRO 1'!H251,"")</f>
        <v/>
      </c>
      <c r="AX252" s="110" t="str">
        <f>IF('REGISTRO 1'!L251="","",IF('REGISTRO 1'!L251&lt;5,'REGISTRO 1'!L251,""))</f>
        <v/>
      </c>
      <c r="AY252" s="75" t="str">
        <f>IF('REGISTRO 1'!L251&lt;9,IF('REGISTRO 1'!L251&gt;4,'REGISTRO 1'!L251,""),"")</f>
        <v/>
      </c>
      <c r="AZ252" s="75" t="str">
        <f>IF('REGISTRO 1'!L251&lt;13,IF('REGISTRO 1'!L251&gt;8,'REGISTRO 1'!L251,""),"")</f>
        <v/>
      </c>
      <c r="BA252" s="22" t="str">
        <f>IF('REGISTRO 1'!L251&gt;12,'REGISTRO 1'!L251,"")</f>
        <v/>
      </c>
      <c r="BB252" s="110" t="str">
        <f>IF('REGISTRO 1'!P251="","",IF('REGISTRO 1'!P251&lt;4,'REGISTRO 1'!P251,""))</f>
        <v/>
      </c>
      <c r="BC252" s="75" t="str">
        <f>IF('REGISTRO 1'!P251&lt;7,IF('REGISTRO 1'!P251&gt;3,'REGISTRO 1'!P251,""),"")</f>
        <v/>
      </c>
      <c r="BD252" s="75" t="str">
        <f>IF('REGISTRO 1'!P251&lt;10,IF('REGISTRO 1'!P251&gt;6,'REGISTRO 1'!P251,""),"")</f>
        <v/>
      </c>
      <c r="BE252" s="22" t="str">
        <f>IF('REGISTRO 1'!P251&gt;9,'REGISTRO 1'!P251,"")</f>
        <v/>
      </c>
      <c r="BF252" s="110" t="str">
        <f>IF('REGISTRO 1'!T251="","",IF('REGISTRO 1'!T251&lt;3,'REGISTRO 1'!T251,""))</f>
        <v/>
      </c>
      <c r="BG252" s="75" t="str">
        <f>IF('REGISTRO 1'!T251&lt;5,IF('REGISTRO 1'!T251&gt;2,'REGISTRO 1'!T251,""),"")</f>
        <v/>
      </c>
      <c r="BH252" s="75" t="str">
        <f>IF('REGISTRO 1'!T251&lt;7,IF('REGISTRO 1'!T251&gt;4,'REGISTRO 1'!T251,""),"")</f>
        <v/>
      </c>
      <c r="BI252" s="22" t="str">
        <f>IF('REGISTRO 1'!T251&gt;6,'REGISTRO 1'!T251,"")</f>
        <v/>
      </c>
      <c r="BJ252" s="110" t="str">
        <f>IF('REGISTRO 1'!X251="","",IF('REGISTRO 1'!X251&lt;3,'REGISTRO 1'!X251,""))</f>
        <v/>
      </c>
      <c r="BK252" s="75" t="str">
        <f>IF('REGISTRO 1'!X251&lt;5,IF('REGISTRO 1'!X251&gt;2,'REGISTRO 1'!X251,""),"")</f>
        <v/>
      </c>
      <c r="BL252" s="75" t="str">
        <f>IF('REGISTRO 1'!X251&lt;7,IF('REGISTRO 1'!X251&gt;4,'REGISTRO 1'!X251,""),"")</f>
        <v/>
      </c>
      <c r="BM252" s="22" t="str">
        <f>IF('REGISTRO 1'!X251&gt;6,'REGISTRO 1'!X251,"")</f>
        <v/>
      </c>
      <c r="BN252" s="162" t="str">
        <f t="shared" si="22"/>
        <v/>
      </c>
      <c r="BO252" s="167" t="str">
        <f>IF('REGISTRO 1'!I251="","",IF('REGISTRO 1'!I251&lt;5,'REGISTRO 1'!I251,""))</f>
        <v/>
      </c>
      <c r="BP252" s="168" t="str">
        <f>IF('REGISTRO 1'!I251&lt;9,IF('REGISTRO 1'!I251&gt;4,'REGISTRO 1'!I251,""),"")</f>
        <v/>
      </c>
      <c r="BQ252" s="168" t="str">
        <f>IF('REGISTRO 1'!I251&lt;13,IF('REGISTRO 1'!I251&gt;8,'REGISTRO 1'!I251,""),"")</f>
        <v/>
      </c>
      <c r="BR252" s="169" t="str">
        <f>IF('REGISTRO 1'!I251&gt;12,'REGISTRO 1'!I251,"")</f>
        <v/>
      </c>
      <c r="BS252" s="167" t="str">
        <f>IF('REGISTRO 1'!M251="","",IF('REGISTRO 1'!M251&lt;5,'REGISTRO 1'!M251,""))</f>
        <v/>
      </c>
      <c r="BT252" s="168" t="str">
        <f>IF('REGISTRO 1'!M251&lt;9,IF('REGISTRO 1'!M251&gt;4,'REGISTRO 1'!M251,""),"")</f>
        <v/>
      </c>
      <c r="BU252" s="168" t="str">
        <f>IF('REGISTRO 1'!M251&lt;13,IF('REGISTRO 1'!M251&gt;8,'REGISTRO 1'!M251,""),"")</f>
        <v/>
      </c>
      <c r="BV252" s="169" t="str">
        <f>IF('REGISTRO 1'!M251&gt;12,'REGISTRO 1'!M251,"")</f>
        <v/>
      </c>
      <c r="BW252" s="167" t="str">
        <f>IF('REGISTRO 1'!Q251="","",IF('REGISTRO 1'!Q251&lt;4,'REGISTRO 1'!Q251,""))</f>
        <v/>
      </c>
      <c r="BX252" s="168" t="str">
        <f>IF('REGISTRO 1'!Q251&lt;7,IF('REGISTRO 1'!Q251&gt;3,'REGISTRO 1'!Q251,""),"")</f>
        <v/>
      </c>
      <c r="BY252" s="168" t="str">
        <f>IF('REGISTRO 1'!Q251&lt;10,IF('REGISTRO 1'!Q251&gt;6,'REGISTRO 1'!Q251,""),"")</f>
        <v/>
      </c>
      <c r="BZ252" s="169" t="str">
        <f>IF('REGISTRO 1'!Q251&gt;9,'REGISTRO 1'!Q251,"")</f>
        <v/>
      </c>
      <c r="CA252" s="167" t="str">
        <f>IF('REGISTRO 1'!U251="","",IF('REGISTRO 1'!U251&lt;3,'REGISTRO 1'!U251,""))</f>
        <v/>
      </c>
      <c r="CB252" s="168" t="str">
        <f>IF('REGISTRO 1'!U251&lt;5,IF('REGISTRO 1'!U251&gt;2,'REGISTRO 1'!U251,""),"")</f>
        <v/>
      </c>
      <c r="CC252" s="168" t="str">
        <f>IF('REGISTRO 1'!U251&lt;7,IF('REGISTRO 1'!U251&gt;4,'REGISTRO 1'!U251,""),"")</f>
        <v/>
      </c>
      <c r="CD252" s="169" t="str">
        <f>IF('REGISTRO 1'!U251&gt;6,'REGISTRO 1'!U251,"")</f>
        <v/>
      </c>
      <c r="CE252" s="167" t="str">
        <f>IF('REGISTRO 1'!Y251="","",IF('REGISTRO 1'!Y251&lt;3,'REGISTRO 1'!Y251,""))</f>
        <v/>
      </c>
      <c r="CF252" s="168" t="str">
        <f>IF('REGISTRO 1'!Y251&lt;5,IF('REGISTRO 1'!Y251&gt;2,'REGISTRO 1'!Y251,""),"")</f>
        <v/>
      </c>
      <c r="CG252" s="168" t="str">
        <f>IF('REGISTRO 1'!Y251&lt;7,IF('REGISTRO 1'!Y251&gt;4,'REGISTRO 1'!Y251,""),"")</f>
        <v/>
      </c>
      <c r="CH252" s="169" t="str">
        <f>IF('REGISTRO 1'!Y251&gt;6,'REGISTRO 1'!Y251,"")</f>
        <v/>
      </c>
      <c r="CI252" s="170" t="str">
        <f t="shared" si="23"/>
        <v/>
      </c>
      <c r="CJ252" s="181" t="str">
        <f t="shared" si="24"/>
        <v/>
      </c>
      <c r="CK252" s="140" t="str">
        <f>IF('REGISTRO 1'!$C251="","",'REGISTRO 1'!D251)</f>
        <v/>
      </c>
      <c r="CL252" s="10" t="str">
        <f>IF('REGISTRO 1'!$C251="","",'REGISTRO 1'!E251)</f>
        <v/>
      </c>
    </row>
    <row r="253" spans="2:90" x14ac:dyDescent="0.25">
      <c r="B253" s="172" t="s">
        <v>282</v>
      </c>
      <c r="C253" s="54" t="str">
        <f>IF('REGISTRO 1'!C252="","",'REGISTRO 1'!C252)</f>
        <v/>
      </c>
      <c r="D253" s="21" t="str">
        <f>IF('REGISTRO 1'!F252="","",IF('REGISTRO 1'!F252&lt;5,'REGISTRO 1'!F252,""))</f>
        <v/>
      </c>
      <c r="E253" s="15" t="str">
        <f>IF('REGISTRO 1'!F252&lt;9,IF('REGISTRO 1'!F252&gt;4,'REGISTRO 1'!F252,""),"")</f>
        <v/>
      </c>
      <c r="F253" s="15" t="str">
        <f>IF('REGISTRO 1'!F252&lt;13,IF('REGISTRO 1'!F252&gt;8,'REGISTRO 1'!F252,""),"")</f>
        <v/>
      </c>
      <c r="G253" s="16" t="str">
        <f>IF('REGISTRO 1'!F252&gt;12,'REGISTRO 1'!F252,"")</f>
        <v/>
      </c>
      <c r="H253" s="21" t="str">
        <f>IF('REGISTRO 1'!J252="","",IF('REGISTRO 1'!J252&lt;5,'REGISTRO 1'!J252,""))</f>
        <v/>
      </c>
      <c r="I253" s="15" t="str">
        <f>IF('REGISTRO 1'!J252&lt;9,IF('REGISTRO 1'!J252&gt;4,'REGISTRO 1'!J252,""),"")</f>
        <v/>
      </c>
      <c r="J253" s="15" t="str">
        <f>IF('REGISTRO 1'!J252&lt;13,IF('REGISTRO 1'!J252&gt;8,'REGISTRO 1'!J252,""),"")</f>
        <v/>
      </c>
      <c r="K253" s="16" t="str">
        <f>IF('REGISTRO 1'!J252&gt;12,'REGISTRO 1'!J252,"")</f>
        <v/>
      </c>
      <c r="L253" s="21" t="str">
        <f>IF('REGISTRO 1'!N252="","",IF('REGISTRO 1'!N252&lt;4,'REGISTRO 1'!N252,""))</f>
        <v/>
      </c>
      <c r="M253" s="15" t="str">
        <f>IF('REGISTRO 1'!N252&lt;7,IF('REGISTRO 1'!N252&gt;3,'REGISTRO 1'!N252,""),"")</f>
        <v/>
      </c>
      <c r="N253" s="15" t="str">
        <f>IF('REGISTRO 1'!N252&lt;10,IF('REGISTRO 1'!N252&gt;6,'REGISTRO 1'!N252,""),"")</f>
        <v/>
      </c>
      <c r="O253" s="16" t="str">
        <f>IF('REGISTRO 1'!N252&gt;9,'REGISTRO 1'!N252,"")</f>
        <v/>
      </c>
      <c r="P253" s="21" t="str">
        <f>IF('REGISTRO 1'!R252="","",IF('REGISTRO 1'!R252&lt;3,'REGISTRO 1'!R252,""))</f>
        <v/>
      </c>
      <c r="Q253" s="15" t="str">
        <f>IF('REGISTRO 1'!R252&lt;5,IF('REGISTRO 1'!R252&gt;2,'REGISTRO 1'!R252,""),"")</f>
        <v/>
      </c>
      <c r="R253" s="15" t="str">
        <f>IF('REGISTRO 1'!R252&lt;7,IF('REGISTRO 1'!R252&gt;4,'REGISTRO 1'!R252,""),"")</f>
        <v/>
      </c>
      <c r="S253" s="16" t="str">
        <f>IF('REGISTRO 1'!R252&gt;6,'REGISTRO 1'!R252,"")</f>
        <v/>
      </c>
      <c r="T253" s="21" t="str">
        <f>IF('REGISTRO 1'!V252="","",IF('REGISTRO 1'!V252&lt;3,'REGISTRO 1'!V252,""))</f>
        <v/>
      </c>
      <c r="U253" s="15" t="str">
        <f>IF('REGISTRO 1'!V252&lt;5,IF('REGISTRO 1'!V252&gt;2,'REGISTRO 1'!V252,""),"")</f>
        <v/>
      </c>
      <c r="V253" s="15" t="str">
        <f>IF('REGISTRO 1'!V252&lt;7,IF('REGISTRO 1'!V252&gt;4,'REGISTRO 1'!V252,""),"")</f>
        <v/>
      </c>
      <c r="W253" s="20" t="str">
        <f>IF('REGISTRO 1'!V252&gt;6,'REGISTRO 1'!V252,"")</f>
        <v/>
      </c>
      <c r="X253" s="38" t="str">
        <f t="shared" si="20"/>
        <v/>
      </c>
      <c r="Y253" s="14" t="str">
        <f>IF('REGISTRO 1'!G252="","",IF('REGISTRO 1'!G252&lt;5,'REGISTRO 1'!G252,""))</f>
        <v/>
      </c>
      <c r="Z253" s="15" t="str">
        <f>IF('REGISTRO 1'!G252&lt;9,IF('REGISTRO 1'!G252&gt;4,'REGISTRO 1'!G252,""),"")</f>
        <v/>
      </c>
      <c r="AA253" s="15" t="str">
        <f>IF('REGISTRO 1'!G252&lt;13,IF('REGISTRO 1'!G252&gt;8,'REGISTRO 1'!G252,""),"")</f>
        <v/>
      </c>
      <c r="AB253" s="16" t="str">
        <f>IF('REGISTRO 1'!G252&gt;12,'REGISTRO 1'!G252,"")</f>
        <v/>
      </c>
      <c r="AC253" s="21" t="str">
        <f>IF('REGISTRO 1'!K252="","",IF('REGISTRO 1'!K252&lt;5,'REGISTRO 1'!K252,""))</f>
        <v/>
      </c>
      <c r="AD253" s="15" t="str">
        <f>IF('REGISTRO 1'!K252&lt;9,IF('REGISTRO 1'!K252&gt;4,'REGISTRO 1'!K252,""),"")</f>
        <v/>
      </c>
      <c r="AE253" s="15" t="str">
        <f>IF('REGISTRO 1'!K252&lt;13,IF('REGISTRO 1'!K252&gt;8,'REGISTRO 1'!K252,""),"")</f>
        <v/>
      </c>
      <c r="AF253" s="16" t="str">
        <f>IF('REGISTRO 1'!K252&gt;12,'REGISTRO 1'!K252,"")</f>
        <v/>
      </c>
      <c r="AG253" s="21" t="str">
        <f>IF('REGISTRO 1'!O252="","",IF('REGISTRO 1'!O252&lt;4,'REGISTRO 1'!O252,""))</f>
        <v/>
      </c>
      <c r="AH253" s="15" t="str">
        <f>IF('REGISTRO 1'!O252&lt;7,IF('REGISTRO 1'!O252&gt;3,'REGISTRO 1'!O252,""),"")</f>
        <v/>
      </c>
      <c r="AI253" s="15" t="str">
        <f>IF('REGISTRO 1'!O252&lt;10,IF('REGISTRO 1'!O252&gt;6,'REGISTRO 1'!O252,""),"")</f>
        <v/>
      </c>
      <c r="AJ253" s="16" t="str">
        <f>IF('REGISTRO 1'!O252&gt;9,'REGISTRO 1'!O252,"")</f>
        <v/>
      </c>
      <c r="AK253" s="21" t="str">
        <f>IF('REGISTRO 1'!S252="","",IF('REGISTRO 1'!S252&lt;3,'REGISTRO 1'!S252,""))</f>
        <v/>
      </c>
      <c r="AL253" s="15" t="str">
        <f>IF('REGISTRO 1'!S252&lt;5,IF('REGISTRO 1'!S252&gt;2,'REGISTRO 1'!S252,""),"")</f>
        <v/>
      </c>
      <c r="AM253" s="15" t="str">
        <f>IF('REGISTRO 1'!S252&lt;7,IF('REGISTRO 1'!S252&gt;4,'REGISTRO 1'!S252,""),"")</f>
        <v/>
      </c>
      <c r="AN253" s="16" t="str">
        <f>IF('REGISTRO 1'!S252&gt;6,'REGISTRO 1'!S252,"")</f>
        <v/>
      </c>
      <c r="AO253" s="21" t="str">
        <f>IF('REGISTRO 1'!W252="","",IF('REGISTRO 1'!W252&lt;3,'REGISTRO 1'!W252,""))</f>
        <v/>
      </c>
      <c r="AP253" s="15" t="str">
        <f>IF('REGISTRO 1'!W252&lt;5,IF('REGISTRO 1'!W252&gt;2,'REGISTRO 1'!W252,""),"")</f>
        <v/>
      </c>
      <c r="AQ253" s="15" t="str">
        <f>IF('REGISTRO 1'!W252&lt;7,IF('REGISTRO 1'!W252&gt;4,'REGISTRO 1'!W252,""),"")</f>
        <v/>
      </c>
      <c r="AR253" s="16" t="str">
        <f>IF('REGISTRO 1'!W252&gt;6,'REGISTRO 1'!W252,"")</f>
        <v/>
      </c>
      <c r="AS253" s="38" t="str">
        <f t="shared" si="21"/>
        <v/>
      </c>
      <c r="AT253" s="21" t="str">
        <f>IF('REGISTRO 1'!H252="","",IF('REGISTRO 1'!H252&lt;5,'REGISTRO 1'!H252,""))</f>
        <v/>
      </c>
      <c r="AU253" s="15" t="str">
        <f>IF('REGISTRO 1'!H252&lt;9,IF('REGISTRO 1'!H252&gt;4,'REGISTRO 1'!H252,""),"")</f>
        <v/>
      </c>
      <c r="AV253" s="15" t="str">
        <f>IF('REGISTRO 1'!H252&lt;13,IF('REGISTRO 1'!H252&gt;8,'REGISTRO 1'!H252,""),"")</f>
        <v/>
      </c>
      <c r="AW253" s="16" t="str">
        <f>IF('REGISTRO 1'!H252&gt;12,'REGISTRO 1'!H252,"")</f>
        <v/>
      </c>
      <c r="AX253" s="21" t="str">
        <f>IF('REGISTRO 1'!L252="","",IF('REGISTRO 1'!L252&lt;5,'REGISTRO 1'!L252,""))</f>
        <v/>
      </c>
      <c r="AY253" s="15" t="str">
        <f>IF('REGISTRO 1'!L252&lt;9,IF('REGISTRO 1'!L252&gt;4,'REGISTRO 1'!L252,""),"")</f>
        <v/>
      </c>
      <c r="AZ253" s="15" t="str">
        <f>IF('REGISTRO 1'!L252&lt;13,IF('REGISTRO 1'!L252&gt;8,'REGISTRO 1'!L252,""),"")</f>
        <v/>
      </c>
      <c r="BA253" s="16" t="str">
        <f>IF('REGISTRO 1'!L252&gt;12,'REGISTRO 1'!L252,"")</f>
        <v/>
      </c>
      <c r="BB253" s="21" t="str">
        <f>IF('REGISTRO 1'!P252="","",IF('REGISTRO 1'!P252&lt;4,'REGISTRO 1'!P252,""))</f>
        <v/>
      </c>
      <c r="BC253" s="15" t="str">
        <f>IF('REGISTRO 1'!P252&lt;7,IF('REGISTRO 1'!P252&gt;3,'REGISTRO 1'!P252,""),"")</f>
        <v/>
      </c>
      <c r="BD253" s="15" t="str">
        <f>IF('REGISTRO 1'!P252&lt;10,IF('REGISTRO 1'!P252&gt;6,'REGISTRO 1'!P252,""),"")</f>
        <v/>
      </c>
      <c r="BE253" s="16" t="str">
        <f>IF('REGISTRO 1'!P252&gt;9,'REGISTRO 1'!P252,"")</f>
        <v/>
      </c>
      <c r="BF253" s="21" t="str">
        <f>IF('REGISTRO 1'!T252="","",IF('REGISTRO 1'!T252&lt;3,'REGISTRO 1'!T252,""))</f>
        <v/>
      </c>
      <c r="BG253" s="15" t="str">
        <f>IF('REGISTRO 1'!T252&lt;5,IF('REGISTRO 1'!T252&gt;2,'REGISTRO 1'!T252,""),"")</f>
        <v/>
      </c>
      <c r="BH253" s="15" t="str">
        <f>IF('REGISTRO 1'!T252&lt;7,IF('REGISTRO 1'!T252&gt;4,'REGISTRO 1'!T252,""),"")</f>
        <v/>
      </c>
      <c r="BI253" s="16" t="str">
        <f>IF('REGISTRO 1'!T252&gt;6,'REGISTRO 1'!T252,"")</f>
        <v/>
      </c>
      <c r="BJ253" s="21" t="str">
        <f>IF('REGISTRO 1'!X252="","",IF('REGISTRO 1'!X252&lt;3,'REGISTRO 1'!X252,""))</f>
        <v/>
      </c>
      <c r="BK253" s="15" t="str">
        <f>IF('REGISTRO 1'!X252&lt;5,IF('REGISTRO 1'!X252&gt;2,'REGISTRO 1'!X252,""),"")</f>
        <v/>
      </c>
      <c r="BL253" s="15" t="str">
        <f>IF('REGISTRO 1'!X252&lt;7,IF('REGISTRO 1'!X252&gt;4,'REGISTRO 1'!X252,""),"")</f>
        <v/>
      </c>
      <c r="BM253" s="16" t="str">
        <f>IF('REGISTRO 1'!X252&gt;6,'REGISTRO 1'!X252,"")</f>
        <v/>
      </c>
      <c r="BN253" s="38" t="str">
        <f t="shared" si="22"/>
        <v/>
      </c>
      <c r="BO253" s="14" t="str">
        <f>IF('REGISTRO 1'!I252="","",IF('REGISTRO 1'!I252&lt;5,'REGISTRO 1'!I252,""))</f>
        <v/>
      </c>
      <c r="BP253" s="15" t="str">
        <f>IF('REGISTRO 1'!I252&lt;9,IF('REGISTRO 1'!I252&gt;4,'REGISTRO 1'!I252,""),"")</f>
        <v/>
      </c>
      <c r="BQ253" s="15" t="str">
        <f>IF('REGISTRO 1'!I252&lt;13,IF('REGISTRO 1'!I252&gt;8,'REGISTRO 1'!I252,""),"")</f>
        <v/>
      </c>
      <c r="BR253" s="16" t="str">
        <f>IF('REGISTRO 1'!I252&gt;12,'REGISTRO 1'!I252,"")</f>
        <v/>
      </c>
      <c r="BS253" s="14" t="str">
        <f>IF('REGISTRO 1'!M252="","",IF('REGISTRO 1'!M252&lt;5,'REGISTRO 1'!M252,""))</f>
        <v/>
      </c>
      <c r="BT253" s="15" t="str">
        <f>IF('REGISTRO 1'!M252&lt;9,IF('REGISTRO 1'!M252&gt;4,'REGISTRO 1'!M252,""),"")</f>
        <v/>
      </c>
      <c r="BU253" s="15" t="str">
        <f>IF('REGISTRO 1'!M252&lt;13,IF('REGISTRO 1'!M252&gt;8,'REGISTRO 1'!M252,""),"")</f>
        <v/>
      </c>
      <c r="BV253" s="16" t="str">
        <f>IF('REGISTRO 1'!M252&gt;12,'REGISTRO 1'!M252,"")</f>
        <v/>
      </c>
      <c r="BW253" s="14" t="str">
        <f>IF('REGISTRO 1'!Q252="","",IF('REGISTRO 1'!Q252&lt;4,'REGISTRO 1'!Q252,""))</f>
        <v/>
      </c>
      <c r="BX253" s="15" t="str">
        <f>IF('REGISTRO 1'!Q252&lt;7,IF('REGISTRO 1'!Q252&gt;3,'REGISTRO 1'!Q252,""),"")</f>
        <v/>
      </c>
      <c r="BY253" s="15" t="str">
        <f>IF('REGISTRO 1'!Q252&lt;10,IF('REGISTRO 1'!Q252&gt;6,'REGISTRO 1'!Q252,""),"")</f>
        <v/>
      </c>
      <c r="BZ253" s="16" t="str">
        <f>IF('REGISTRO 1'!Q252&gt;9,'REGISTRO 1'!Q252,"")</f>
        <v/>
      </c>
      <c r="CA253" s="14" t="str">
        <f>IF('REGISTRO 1'!U252="","",IF('REGISTRO 1'!U252&lt;3,'REGISTRO 1'!U252,""))</f>
        <v/>
      </c>
      <c r="CB253" s="15" t="str">
        <f>IF('REGISTRO 1'!U252&lt;5,IF('REGISTRO 1'!U252&gt;2,'REGISTRO 1'!U252,""),"")</f>
        <v/>
      </c>
      <c r="CC253" s="15" t="str">
        <f>IF('REGISTRO 1'!U252&lt;7,IF('REGISTRO 1'!U252&gt;4,'REGISTRO 1'!U252,""),"")</f>
        <v/>
      </c>
      <c r="CD253" s="16" t="str">
        <f>IF('REGISTRO 1'!U252&gt;6,'REGISTRO 1'!U252,"")</f>
        <v/>
      </c>
      <c r="CE253" s="14" t="str">
        <f>IF('REGISTRO 1'!Y252="","",IF('REGISTRO 1'!Y252&lt;3,'REGISTRO 1'!Y252,""))</f>
        <v/>
      </c>
      <c r="CF253" s="15" t="str">
        <f>IF('REGISTRO 1'!Y252&lt;5,IF('REGISTRO 1'!Y252&gt;2,'REGISTRO 1'!Y252,""),"")</f>
        <v/>
      </c>
      <c r="CG253" s="15" t="str">
        <f>IF('REGISTRO 1'!Y252&lt;7,IF('REGISTRO 1'!Y252&gt;4,'REGISTRO 1'!Y252,""),"")</f>
        <v/>
      </c>
      <c r="CH253" s="16" t="str">
        <f>IF('REGISTRO 1'!Y252&gt;6,'REGISTRO 1'!Y252,"")</f>
        <v/>
      </c>
      <c r="CI253" s="73" t="str">
        <f t="shared" si="23"/>
        <v/>
      </c>
      <c r="CJ253" s="180" t="str">
        <f t="shared" si="24"/>
        <v/>
      </c>
      <c r="CK253" s="140" t="str">
        <f>IF('REGISTRO 1'!$C252="","",'REGISTRO 1'!D252)</f>
        <v/>
      </c>
      <c r="CL253" s="10" t="str">
        <f>IF('REGISTRO 1'!$C252="","",'REGISTRO 1'!E252)</f>
        <v/>
      </c>
    </row>
    <row r="254" spans="2:90" x14ac:dyDescent="0.25">
      <c r="B254" s="69" t="s">
        <v>283</v>
      </c>
      <c r="C254" s="28" t="str">
        <f>IF('REGISTRO 1'!C253="","",'REGISTRO 1'!C253)</f>
        <v/>
      </c>
      <c r="D254" s="110" t="str">
        <f>IF('REGISTRO 1'!F253="","",IF('REGISTRO 1'!F253&lt;5,'REGISTRO 1'!F253,""))</f>
        <v/>
      </c>
      <c r="E254" s="75" t="str">
        <f>IF('REGISTRO 1'!F253&lt;9,IF('REGISTRO 1'!F253&gt;4,'REGISTRO 1'!F253,""),"")</f>
        <v/>
      </c>
      <c r="F254" s="75" t="str">
        <f>IF('REGISTRO 1'!F253&lt;13,IF('REGISTRO 1'!F253&gt;8,'REGISTRO 1'!F253,""),"")</f>
        <v/>
      </c>
      <c r="G254" s="22" t="str">
        <f>IF('REGISTRO 1'!F253&gt;12,'REGISTRO 1'!F253,"")</f>
        <v/>
      </c>
      <c r="H254" s="110" t="str">
        <f>IF('REGISTRO 1'!J253="","",IF('REGISTRO 1'!J253&lt;5,'REGISTRO 1'!J253,""))</f>
        <v/>
      </c>
      <c r="I254" s="75" t="str">
        <f>IF('REGISTRO 1'!J253&lt;9,IF('REGISTRO 1'!J253&gt;4,'REGISTRO 1'!J253,""),"")</f>
        <v/>
      </c>
      <c r="J254" s="75" t="str">
        <f>IF('REGISTRO 1'!J253&lt;13,IF('REGISTRO 1'!J253&gt;8,'REGISTRO 1'!J253,""),"")</f>
        <v/>
      </c>
      <c r="K254" s="22" t="str">
        <f>IF('REGISTRO 1'!J253&gt;12,'REGISTRO 1'!J253,"")</f>
        <v/>
      </c>
      <c r="L254" s="110" t="str">
        <f>IF('REGISTRO 1'!N253="","",IF('REGISTRO 1'!N253&lt;4,'REGISTRO 1'!N253,""))</f>
        <v/>
      </c>
      <c r="M254" s="75" t="str">
        <f>IF('REGISTRO 1'!N253&lt;7,IF('REGISTRO 1'!N253&gt;3,'REGISTRO 1'!N253,""),"")</f>
        <v/>
      </c>
      <c r="N254" s="75" t="str">
        <f>IF('REGISTRO 1'!N253&lt;10,IF('REGISTRO 1'!N253&gt;6,'REGISTRO 1'!N253,""),"")</f>
        <v/>
      </c>
      <c r="O254" s="22" t="str">
        <f>IF('REGISTRO 1'!N253&gt;9,'REGISTRO 1'!N253,"")</f>
        <v/>
      </c>
      <c r="P254" s="110" t="str">
        <f>IF('REGISTRO 1'!R253="","",IF('REGISTRO 1'!R253&lt;3,'REGISTRO 1'!R253,""))</f>
        <v/>
      </c>
      <c r="Q254" s="75" t="str">
        <f>IF('REGISTRO 1'!R253&lt;5,IF('REGISTRO 1'!R253&gt;2,'REGISTRO 1'!R253,""),"")</f>
        <v/>
      </c>
      <c r="R254" s="75" t="str">
        <f>IF('REGISTRO 1'!R253&lt;7,IF('REGISTRO 1'!R253&gt;4,'REGISTRO 1'!R253,""),"")</f>
        <v/>
      </c>
      <c r="S254" s="22" t="str">
        <f>IF('REGISTRO 1'!R253&gt;6,'REGISTRO 1'!R253,"")</f>
        <v/>
      </c>
      <c r="T254" s="110" t="str">
        <f>IF('REGISTRO 1'!V253="","",IF('REGISTRO 1'!V253&lt;3,'REGISTRO 1'!V253,""))</f>
        <v/>
      </c>
      <c r="U254" s="75" t="str">
        <f>IF('REGISTRO 1'!V253&lt;5,IF('REGISTRO 1'!V253&gt;2,'REGISTRO 1'!V253,""),"")</f>
        <v/>
      </c>
      <c r="V254" s="75" t="str">
        <f>IF('REGISTRO 1'!V253&lt;7,IF('REGISTRO 1'!V253&gt;4,'REGISTRO 1'!V253,""),"")</f>
        <v/>
      </c>
      <c r="W254" s="111" t="str">
        <f>IF('REGISTRO 1'!V253&gt;6,'REGISTRO 1'!V253,"")</f>
        <v/>
      </c>
      <c r="X254" s="162" t="str">
        <f t="shared" si="20"/>
        <v/>
      </c>
      <c r="Y254" s="163" t="str">
        <f>IF('REGISTRO 1'!G253="","",IF('REGISTRO 1'!G253&lt;5,'REGISTRO 1'!G253,""))</f>
        <v/>
      </c>
      <c r="Z254" s="164" t="str">
        <f>IF('REGISTRO 1'!G253&lt;9,IF('REGISTRO 1'!G253&gt;4,'REGISTRO 1'!G253,""),"")</f>
        <v/>
      </c>
      <c r="AA254" s="164" t="str">
        <f>IF('REGISTRO 1'!G253&lt;13,IF('REGISTRO 1'!G253&gt;8,'REGISTRO 1'!G253,""),"")</f>
        <v/>
      </c>
      <c r="AB254" s="165" t="str">
        <f>IF('REGISTRO 1'!G253&gt;12,'REGISTRO 1'!G253,"")</f>
        <v/>
      </c>
      <c r="AC254" s="166" t="str">
        <f>IF('REGISTRO 1'!K253="","",IF('REGISTRO 1'!K253&lt;5,'REGISTRO 1'!K253,""))</f>
        <v/>
      </c>
      <c r="AD254" s="164" t="str">
        <f>IF('REGISTRO 1'!K253&lt;9,IF('REGISTRO 1'!K253&gt;4,'REGISTRO 1'!K253,""),"")</f>
        <v/>
      </c>
      <c r="AE254" s="164" t="str">
        <f>IF('REGISTRO 1'!K253&lt;13,IF('REGISTRO 1'!K253&gt;8,'REGISTRO 1'!K253,""),"")</f>
        <v/>
      </c>
      <c r="AF254" s="165" t="str">
        <f>IF('REGISTRO 1'!K253&gt;12,'REGISTRO 1'!K253,"")</f>
        <v/>
      </c>
      <c r="AG254" s="166" t="str">
        <f>IF('REGISTRO 1'!O253="","",IF('REGISTRO 1'!O253&lt;4,'REGISTRO 1'!O253,""))</f>
        <v/>
      </c>
      <c r="AH254" s="164" t="str">
        <f>IF('REGISTRO 1'!O253&lt;7,IF('REGISTRO 1'!O253&gt;3,'REGISTRO 1'!O253,""),"")</f>
        <v/>
      </c>
      <c r="AI254" s="164" t="str">
        <f>IF('REGISTRO 1'!O253&lt;10,IF('REGISTRO 1'!O253&gt;6,'REGISTRO 1'!O253,""),"")</f>
        <v/>
      </c>
      <c r="AJ254" s="165" t="str">
        <f>IF('REGISTRO 1'!O253&gt;9,'REGISTRO 1'!O253,"")</f>
        <v/>
      </c>
      <c r="AK254" s="166" t="str">
        <f>IF('REGISTRO 1'!S253="","",IF('REGISTRO 1'!S253&lt;3,'REGISTRO 1'!S253,""))</f>
        <v/>
      </c>
      <c r="AL254" s="164" t="str">
        <f>IF('REGISTRO 1'!S253&lt;5,IF('REGISTRO 1'!S253&gt;2,'REGISTRO 1'!S253,""),"")</f>
        <v/>
      </c>
      <c r="AM254" s="164" t="str">
        <f>IF('REGISTRO 1'!S253&lt;7,IF('REGISTRO 1'!S253&gt;4,'REGISTRO 1'!S253,""),"")</f>
        <v/>
      </c>
      <c r="AN254" s="165" t="str">
        <f>IF('REGISTRO 1'!S253&gt;6,'REGISTRO 1'!S253,"")</f>
        <v/>
      </c>
      <c r="AO254" s="166" t="str">
        <f>IF('REGISTRO 1'!W253="","",IF('REGISTRO 1'!W253&lt;3,'REGISTRO 1'!W253,""))</f>
        <v/>
      </c>
      <c r="AP254" s="164" t="str">
        <f>IF('REGISTRO 1'!W253&lt;5,IF('REGISTRO 1'!W253&gt;2,'REGISTRO 1'!W253,""),"")</f>
        <v/>
      </c>
      <c r="AQ254" s="164" t="str">
        <f>IF('REGISTRO 1'!W253&lt;7,IF('REGISTRO 1'!W253&gt;4,'REGISTRO 1'!W253,""),"")</f>
        <v/>
      </c>
      <c r="AR254" s="165" t="str">
        <f>IF('REGISTRO 1'!W253&gt;6,'REGISTRO 1'!W253,"")</f>
        <v/>
      </c>
      <c r="AS254" s="162" t="str">
        <f t="shared" si="21"/>
        <v/>
      </c>
      <c r="AT254" s="110" t="str">
        <f>IF('REGISTRO 1'!H253="","",IF('REGISTRO 1'!H253&lt;5,'REGISTRO 1'!H253,""))</f>
        <v/>
      </c>
      <c r="AU254" s="75" t="str">
        <f>IF('REGISTRO 1'!H253&lt;9,IF('REGISTRO 1'!H253&gt;4,'REGISTRO 1'!H253,""),"")</f>
        <v/>
      </c>
      <c r="AV254" s="75" t="str">
        <f>IF('REGISTRO 1'!H253&lt;13,IF('REGISTRO 1'!H253&gt;8,'REGISTRO 1'!H253,""),"")</f>
        <v/>
      </c>
      <c r="AW254" s="22" t="str">
        <f>IF('REGISTRO 1'!H253&gt;12,'REGISTRO 1'!H253,"")</f>
        <v/>
      </c>
      <c r="AX254" s="110" t="str">
        <f>IF('REGISTRO 1'!L253="","",IF('REGISTRO 1'!L253&lt;5,'REGISTRO 1'!L253,""))</f>
        <v/>
      </c>
      <c r="AY254" s="75" t="str">
        <f>IF('REGISTRO 1'!L253&lt;9,IF('REGISTRO 1'!L253&gt;4,'REGISTRO 1'!L253,""),"")</f>
        <v/>
      </c>
      <c r="AZ254" s="75" t="str">
        <f>IF('REGISTRO 1'!L253&lt;13,IF('REGISTRO 1'!L253&gt;8,'REGISTRO 1'!L253,""),"")</f>
        <v/>
      </c>
      <c r="BA254" s="22" t="str">
        <f>IF('REGISTRO 1'!L253&gt;12,'REGISTRO 1'!L253,"")</f>
        <v/>
      </c>
      <c r="BB254" s="110" t="str">
        <f>IF('REGISTRO 1'!P253="","",IF('REGISTRO 1'!P253&lt;4,'REGISTRO 1'!P253,""))</f>
        <v/>
      </c>
      <c r="BC254" s="75" t="str">
        <f>IF('REGISTRO 1'!P253&lt;7,IF('REGISTRO 1'!P253&gt;3,'REGISTRO 1'!P253,""),"")</f>
        <v/>
      </c>
      <c r="BD254" s="75" t="str">
        <f>IF('REGISTRO 1'!P253&lt;10,IF('REGISTRO 1'!P253&gt;6,'REGISTRO 1'!P253,""),"")</f>
        <v/>
      </c>
      <c r="BE254" s="22" t="str">
        <f>IF('REGISTRO 1'!P253&gt;9,'REGISTRO 1'!P253,"")</f>
        <v/>
      </c>
      <c r="BF254" s="110" t="str">
        <f>IF('REGISTRO 1'!T253="","",IF('REGISTRO 1'!T253&lt;3,'REGISTRO 1'!T253,""))</f>
        <v/>
      </c>
      <c r="BG254" s="75" t="str">
        <f>IF('REGISTRO 1'!T253&lt;5,IF('REGISTRO 1'!T253&gt;2,'REGISTRO 1'!T253,""),"")</f>
        <v/>
      </c>
      <c r="BH254" s="75" t="str">
        <f>IF('REGISTRO 1'!T253&lt;7,IF('REGISTRO 1'!T253&gt;4,'REGISTRO 1'!T253,""),"")</f>
        <v/>
      </c>
      <c r="BI254" s="22" t="str">
        <f>IF('REGISTRO 1'!T253&gt;6,'REGISTRO 1'!T253,"")</f>
        <v/>
      </c>
      <c r="BJ254" s="110" t="str">
        <f>IF('REGISTRO 1'!X253="","",IF('REGISTRO 1'!X253&lt;3,'REGISTRO 1'!X253,""))</f>
        <v/>
      </c>
      <c r="BK254" s="75" t="str">
        <f>IF('REGISTRO 1'!X253&lt;5,IF('REGISTRO 1'!X253&gt;2,'REGISTRO 1'!X253,""),"")</f>
        <v/>
      </c>
      <c r="BL254" s="75" t="str">
        <f>IF('REGISTRO 1'!X253&lt;7,IF('REGISTRO 1'!X253&gt;4,'REGISTRO 1'!X253,""),"")</f>
        <v/>
      </c>
      <c r="BM254" s="22" t="str">
        <f>IF('REGISTRO 1'!X253&gt;6,'REGISTRO 1'!X253,"")</f>
        <v/>
      </c>
      <c r="BN254" s="162" t="str">
        <f t="shared" si="22"/>
        <v/>
      </c>
      <c r="BO254" s="167" t="str">
        <f>IF('REGISTRO 1'!I253="","",IF('REGISTRO 1'!I253&lt;5,'REGISTRO 1'!I253,""))</f>
        <v/>
      </c>
      <c r="BP254" s="168" t="str">
        <f>IF('REGISTRO 1'!I253&lt;9,IF('REGISTRO 1'!I253&gt;4,'REGISTRO 1'!I253,""),"")</f>
        <v/>
      </c>
      <c r="BQ254" s="168" t="str">
        <f>IF('REGISTRO 1'!I253&lt;13,IF('REGISTRO 1'!I253&gt;8,'REGISTRO 1'!I253,""),"")</f>
        <v/>
      </c>
      <c r="BR254" s="169" t="str">
        <f>IF('REGISTRO 1'!I253&gt;12,'REGISTRO 1'!I253,"")</f>
        <v/>
      </c>
      <c r="BS254" s="167" t="str">
        <f>IF('REGISTRO 1'!M253="","",IF('REGISTRO 1'!M253&lt;5,'REGISTRO 1'!M253,""))</f>
        <v/>
      </c>
      <c r="BT254" s="168" t="str">
        <f>IF('REGISTRO 1'!M253&lt;9,IF('REGISTRO 1'!M253&gt;4,'REGISTRO 1'!M253,""),"")</f>
        <v/>
      </c>
      <c r="BU254" s="168" t="str">
        <f>IF('REGISTRO 1'!M253&lt;13,IF('REGISTRO 1'!M253&gt;8,'REGISTRO 1'!M253,""),"")</f>
        <v/>
      </c>
      <c r="BV254" s="169" t="str">
        <f>IF('REGISTRO 1'!M253&gt;12,'REGISTRO 1'!M253,"")</f>
        <v/>
      </c>
      <c r="BW254" s="167" t="str">
        <f>IF('REGISTRO 1'!Q253="","",IF('REGISTRO 1'!Q253&lt;4,'REGISTRO 1'!Q253,""))</f>
        <v/>
      </c>
      <c r="BX254" s="168" t="str">
        <f>IF('REGISTRO 1'!Q253&lt;7,IF('REGISTRO 1'!Q253&gt;3,'REGISTRO 1'!Q253,""),"")</f>
        <v/>
      </c>
      <c r="BY254" s="168" t="str">
        <f>IF('REGISTRO 1'!Q253&lt;10,IF('REGISTRO 1'!Q253&gt;6,'REGISTRO 1'!Q253,""),"")</f>
        <v/>
      </c>
      <c r="BZ254" s="169" t="str">
        <f>IF('REGISTRO 1'!Q253&gt;9,'REGISTRO 1'!Q253,"")</f>
        <v/>
      </c>
      <c r="CA254" s="167" t="str">
        <f>IF('REGISTRO 1'!U253="","",IF('REGISTRO 1'!U253&lt;3,'REGISTRO 1'!U253,""))</f>
        <v/>
      </c>
      <c r="CB254" s="168" t="str">
        <f>IF('REGISTRO 1'!U253&lt;5,IF('REGISTRO 1'!U253&gt;2,'REGISTRO 1'!U253,""),"")</f>
        <v/>
      </c>
      <c r="CC254" s="168" t="str">
        <f>IF('REGISTRO 1'!U253&lt;7,IF('REGISTRO 1'!U253&gt;4,'REGISTRO 1'!U253,""),"")</f>
        <v/>
      </c>
      <c r="CD254" s="169" t="str">
        <f>IF('REGISTRO 1'!U253&gt;6,'REGISTRO 1'!U253,"")</f>
        <v/>
      </c>
      <c r="CE254" s="167" t="str">
        <f>IF('REGISTRO 1'!Y253="","",IF('REGISTRO 1'!Y253&lt;3,'REGISTRO 1'!Y253,""))</f>
        <v/>
      </c>
      <c r="CF254" s="168" t="str">
        <f>IF('REGISTRO 1'!Y253&lt;5,IF('REGISTRO 1'!Y253&gt;2,'REGISTRO 1'!Y253,""),"")</f>
        <v/>
      </c>
      <c r="CG254" s="168" t="str">
        <f>IF('REGISTRO 1'!Y253&lt;7,IF('REGISTRO 1'!Y253&gt;4,'REGISTRO 1'!Y253,""),"")</f>
        <v/>
      </c>
      <c r="CH254" s="169" t="str">
        <f>IF('REGISTRO 1'!Y253&gt;6,'REGISTRO 1'!Y253,"")</f>
        <v/>
      </c>
      <c r="CI254" s="170" t="str">
        <f t="shared" si="23"/>
        <v/>
      </c>
      <c r="CJ254" s="181" t="str">
        <f t="shared" si="24"/>
        <v/>
      </c>
      <c r="CK254" s="140" t="str">
        <f>IF('REGISTRO 1'!$C253="","",'REGISTRO 1'!D253)</f>
        <v/>
      </c>
      <c r="CL254" s="10" t="str">
        <f>IF('REGISTRO 1'!$C253="","",'REGISTRO 1'!E253)</f>
        <v/>
      </c>
    </row>
    <row r="255" spans="2:90" x14ac:dyDescent="0.25">
      <c r="B255" s="172" t="s">
        <v>284</v>
      </c>
      <c r="C255" s="54" t="str">
        <f>IF('REGISTRO 1'!C254="","",'REGISTRO 1'!C254)</f>
        <v/>
      </c>
      <c r="D255" s="21" t="str">
        <f>IF('REGISTRO 1'!F254="","",IF('REGISTRO 1'!F254&lt;5,'REGISTRO 1'!F254,""))</f>
        <v/>
      </c>
      <c r="E255" s="15" t="str">
        <f>IF('REGISTRO 1'!F254&lt;9,IF('REGISTRO 1'!F254&gt;4,'REGISTRO 1'!F254,""),"")</f>
        <v/>
      </c>
      <c r="F255" s="15" t="str">
        <f>IF('REGISTRO 1'!F254&lt;13,IF('REGISTRO 1'!F254&gt;8,'REGISTRO 1'!F254,""),"")</f>
        <v/>
      </c>
      <c r="G255" s="16" t="str">
        <f>IF('REGISTRO 1'!F254&gt;12,'REGISTRO 1'!F254,"")</f>
        <v/>
      </c>
      <c r="H255" s="21" t="str">
        <f>IF('REGISTRO 1'!J254="","",IF('REGISTRO 1'!J254&lt;5,'REGISTRO 1'!J254,""))</f>
        <v/>
      </c>
      <c r="I255" s="15" t="str">
        <f>IF('REGISTRO 1'!J254&lt;9,IF('REGISTRO 1'!J254&gt;4,'REGISTRO 1'!J254,""),"")</f>
        <v/>
      </c>
      <c r="J255" s="15" t="str">
        <f>IF('REGISTRO 1'!J254&lt;13,IF('REGISTRO 1'!J254&gt;8,'REGISTRO 1'!J254,""),"")</f>
        <v/>
      </c>
      <c r="K255" s="16" t="str">
        <f>IF('REGISTRO 1'!J254&gt;12,'REGISTRO 1'!J254,"")</f>
        <v/>
      </c>
      <c r="L255" s="21" t="str">
        <f>IF('REGISTRO 1'!N254="","",IF('REGISTRO 1'!N254&lt;4,'REGISTRO 1'!N254,""))</f>
        <v/>
      </c>
      <c r="M255" s="15" t="str">
        <f>IF('REGISTRO 1'!N254&lt;7,IF('REGISTRO 1'!N254&gt;3,'REGISTRO 1'!N254,""),"")</f>
        <v/>
      </c>
      <c r="N255" s="15" t="str">
        <f>IF('REGISTRO 1'!N254&lt;10,IF('REGISTRO 1'!N254&gt;6,'REGISTRO 1'!N254,""),"")</f>
        <v/>
      </c>
      <c r="O255" s="16" t="str">
        <f>IF('REGISTRO 1'!N254&gt;9,'REGISTRO 1'!N254,"")</f>
        <v/>
      </c>
      <c r="P255" s="21" t="str">
        <f>IF('REGISTRO 1'!R254="","",IF('REGISTRO 1'!R254&lt;3,'REGISTRO 1'!R254,""))</f>
        <v/>
      </c>
      <c r="Q255" s="15" t="str">
        <f>IF('REGISTRO 1'!R254&lt;5,IF('REGISTRO 1'!R254&gt;2,'REGISTRO 1'!R254,""),"")</f>
        <v/>
      </c>
      <c r="R255" s="15" t="str">
        <f>IF('REGISTRO 1'!R254&lt;7,IF('REGISTRO 1'!R254&gt;4,'REGISTRO 1'!R254,""),"")</f>
        <v/>
      </c>
      <c r="S255" s="16" t="str">
        <f>IF('REGISTRO 1'!R254&gt;6,'REGISTRO 1'!R254,"")</f>
        <v/>
      </c>
      <c r="T255" s="21" t="str">
        <f>IF('REGISTRO 1'!V254="","",IF('REGISTRO 1'!V254&lt;3,'REGISTRO 1'!V254,""))</f>
        <v/>
      </c>
      <c r="U255" s="15" t="str">
        <f>IF('REGISTRO 1'!V254&lt;5,IF('REGISTRO 1'!V254&gt;2,'REGISTRO 1'!V254,""),"")</f>
        <v/>
      </c>
      <c r="V255" s="15" t="str">
        <f>IF('REGISTRO 1'!V254&lt;7,IF('REGISTRO 1'!V254&gt;4,'REGISTRO 1'!V254,""),"")</f>
        <v/>
      </c>
      <c r="W255" s="20" t="str">
        <f>IF('REGISTRO 1'!V254&gt;6,'REGISTRO 1'!V254,"")</f>
        <v/>
      </c>
      <c r="X255" s="38" t="str">
        <f t="shared" si="20"/>
        <v/>
      </c>
      <c r="Y255" s="14" t="str">
        <f>IF('REGISTRO 1'!G254="","",IF('REGISTRO 1'!G254&lt;5,'REGISTRO 1'!G254,""))</f>
        <v/>
      </c>
      <c r="Z255" s="15" t="str">
        <f>IF('REGISTRO 1'!G254&lt;9,IF('REGISTRO 1'!G254&gt;4,'REGISTRO 1'!G254,""),"")</f>
        <v/>
      </c>
      <c r="AA255" s="15" t="str">
        <f>IF('REGISTRO 1'!G254&lt;13,IF('REGISTRO 1'!G254&gt;8,'REGISTRO 1'!G254,""),"")</f>
        <v/>
      </c>
      <c r="AB255" s="16" t="str">
        <f>IF('REGISTRO 1'!G254&gt;12,'REGISTRO 1'!G254,"")</f>
        <v/>
      </c>
      <c r="AC255" s="21" t="str">
        <f>IF('REGISTRO 1'!K254="","",IF('REGISTRO 1'!K254&lt;5,'REGISTRO 1'!K254,""))</f>
        <v/>
      </c>
      <c r="AD255" s="15" t="str">
        <f>IF('REGISTRO 1'!K254&lt;9,IF('REGISTRO 1'!K254&gt;4,'REGISTRO 1'!K254,""),"")</f>
        <v/>
      </c>
      <c r="AE255" s="15" t="str">
        <f>IF('REGISTRO 1'!K254&lt;13,IF('REGISTRO 1'!K254&gt;8,'REGISTRO 1'!K254,""),"")</f>
        <v/>
      </c>
      <c r="AF255" s="16" t="str">
        <f>IF('REGISTRO 1'!K254&gt;12,'REGISTRO 1'!K254,"")</f>
        <v/>
      </c>
      <c r="AG255" s="21" t="str">
        <f>IF('REGISTRO 1'!O254="","",IF('REGISTRO 1'!O254&lt;4,'REGISTRO 1'!O254,""))</f>
        <v/>
      </c>
      <c r="AH255" s="15" t="str">
        <f>IF('REGISTRO 1'!O254&lt;7,IF('REGISTRO 1'!O254&gt;3,'REGISTRO 1'!O254,""),"")</f>
        <v/>
      </c>
      <c r="AI255" s="15" t="str">
        <f>IF('REGISTRO 1'!O254&lt;10,IF('REGISTRO 1'!O254&gt;6,'REGISTRO 1'!O254,""),"")</f>
        <v/>
      </c>
      <c r="AJ255" s="16" t="str">
        <f>IF('REGISTRO 1'!O254&gt;9,'REGISTRO 1'!O254,"")</f>
        <v/>
      </c>
      <c r="AK255" s="21" t="str">
        <f>IF('REGISTRO 1'!S254="","",IF('REGISTRO 1'!S254&lt;3,'REGISTRO 1'!S254,""))</f>
        <v/>
      </c>
      <c r="AL255" s="15" t="str">
        <f>IF('REGISTRO 1'!S254&lt;5,IF('REGISTRO 1'!S254&gt;2,'REGISTRO 1'!S254,""),"")</f>
        <v/>
      </c>
      <c r="AM255" s="15" t="str">
        <f>IF('REGISTRO 1'!S254&lt;7,IF('REGISTRO 1'!S254&gt;4,'REGISTRO 1'!S254,""),"")</f>
        <v/>
      </c>
      <c r="AN255" s="16" t="str">
        <f>IF('REGISTRO 1'!S254&gt;6,'REGISTRO 1'!S254,"")</f>
        <v/>
      </c>
      <c r="AO255" s="21" t="str">
        <f>IF('REGISTRO 1'!W254="","",IF('REGISTRO 1'!W254&lt;3,'REGISTRO 1'!W254,""))</f>
        <v/>
      </c>
      <c r="AP255" s="15" t="str">
        <f>IF('REGISTRO 1'!W254&lt;5,IF('REGISTRO 1'!W254&gt;2,'REGISTRO 1'!W254,""),"")</f>
        <v/>
      </c>
      <c r="AQ255" s="15" t="str">
        <f>IF('REGISTRO 1'!W254&lt;7,IF('REGISTRO 1'!W254&gt;4,'REGISTRO 1'!W254,""),"")</f>
        <v/>
      </c>
      <c r="AR255" s="16" t="str">
        <f>IF('REGISTRO 1'!W254&gt;6,'REGISTRO 1'!W254,"")</f>
        <v/>
      </c>
      <c r="AS255" s="38" t="str">
        <f t="shared" si="21"/>
        <v/>
      </c>
      <c r="AT255" s="21" t="str">
        <f>IF('REGISTRO 1'!H254="","",IF('REGISTRO 1'!H254&lt;5,'REGISTRO 1'!H254,""))</f>
        <v/>
      </c>
      <c r="AU255" s="15" t="str">
        <f>IF('REGISTRO 1'!H254&lt;9,IF('REGISTRO 1'!H254&gt;4,'REGISTRO 1'!H254,""),"")</f>
        <v/>
      </c>
      <c r="AV255" s="15" t="str">
        <f>IF('REGISTRO 1'!H254&lt;13,IF('REGISTRO 1'!H254&gt;8,'REGISTRO 1'!H254,""),"")</f>
        <v/>
      </c>
      <c r="AW255" s="16" t="str">
        <f>IF('REGISTRO 1'!H254&gt;12,'REGISTRO 1'!H254,"")</f>
        <v/>
      </c>
      <c r="AX255" s="21" t="str">
        <f>IF('REGISTRO 1'!L254="","",IF('REGISTRO 1'!L254&lt;5,'REGISTRO 1'!L254,""))</f>
        <v/>
      </c>
      <c r="AY255" s="15" t="str">
        <f>IF('REGISTRO 1'!L254&lt;9,IF('REGISTRO 1'!L254&gt;4,'REGISTRO 1'!L254,""),"")</f>
        <v/>
      </c>
      <c r="AZ255" s="15" t="str">
        <f>IF('REGISTRO 1'!L254&lt;13,IF('REGISTRO 1'!L254&gt;8,'REGISTRO 1'!L254,""),"")</f>
        <v/>
      </c>
      <c r="BA255" s="16" t="str">
        <f>IF('REGISTRO 1'!L254&gt;12,'REGISTRO 1'!L254,"")</f>
        <v/>
      </c>
      <c r="BB255" s="21" t="str">
        <f>IF('REGISTRO 1'!P254="","",IF('REGISTRO 1'!P254&lt;4,'REGISTRO 1'!P254,""))</f>
        <v/>
      </c>
      <c r="BC255" s="15" t="str">
        <f>IF('REGISTRO 1'!P254&lt;7,IF('REGISTRO 1'!P254&gt;3,'REGISTRO 1'!P254,""),"")</f>
        <v/>
      </c>
      <c r="BD255" s="15" t="str">
        <f>IF('REGISTRO 1'!P254&lt;10,IF('REGISTRO 1'!P254&gt;6,'REGISTRO 1'!P254,""),"")</f>
        <v/>
      </c>
      <c r="BE255" s="16" t="str">
        <f>IF('REGISTRO 1'!P254&gt;9,'REGISTRO 1'!P254,"")</f>
        <v/>
      </c>
      <c r="BF255" s="21" t="str">
        <f>IF('REGISTRO 1'!T254="","",IF('REGISTRO 1'!T254&lt;3,'REGISTRO 1'!T254,""))</f>
        <v/>
      </c>
      <c r="BG255" s="15" t="str">
        <f>IF('REGISTRO 1'!T254&lt;5,IF('REGISTRO 1'!T254&gt;2,'REGISTRO 1'!T254,""),"")</f>
        <v/>
      </c>
      <c r="BH255" s="15" t="str">
        <f>IF('REGISTRO 1'!T254&lt;7,IF('REGISTRO 1'!T254&gt;4,'REGISTRO 1'!T254,""),"")</f>
        <v/>
      </c>
      <c r="BI255" s="16" t="str">
        <f>IF('REGISTRO 1'!T254&gt;6,'REGISTRO 1'!T254,"")</f>
        <v/>
      </c>
      <c r="BJ255" s="21" t="str">
        <f>IF('REGISTRO 1'!X254="","",IF('REGISTRO 1'!X254&lt;3,'REGISTRO 1'!X254,""))</f>
        <v/>
      </c>
      <c r="BK255" s="15" t="str">
        <f>IF('REGISTRO 1'!X254&lt;5,IF('REGISTRO 1'!X254&gt;2,'REGISTRO 1'!X254,""),"")</f>
        <v/>
      </c>
      <c r="BL255" s="15" t="str">
        <f>IF('REGISTRO 1'!X254&lt;7,IF('REGISTRO 1'!X254&gt;4,'REGISTRO 1'!X254,""),"")</f>
        <v/>
      </c>
      <c r="BM255" s="16" t="str">
        <f>IF('REGISTRO 1'!X254&gt;6,'REGISTRO 1'!X254,"")</f>
        <v/>
      </c>
      <c r="BN255" s="38" t="str">
        <f t="shared" si="22"/>
        <v/>
      </c>
      <c r="BO255" s="14" t="str">
        <f>IF('REGISTRO 1'!I254="","",IF('REGISTRO 1'!I254&lt;5,'REGISTRO 1'!I254,""))</f>
        <v/>
      </c>
      <c r="BP255" s="15" t="str">
        <f>IF('REGISTRO 1'!I254&lt;9,IF('REGISTRO 1'!I254&gt;4,'REGISTRO 1'!I254,""),"")</f>
        <v/>
      </c>
      <c r="BQ255" s="15" t="str">
        <f>IF('REGISTRO 1'!I254&lt;13,IF('REGISTRO 1'!I254&gt;8,'REGISTRO 1'!I254,""),"")</f>
        <v/>
      </c>
      <c r="BR255" s="16" t="str">
        <f>IF('REGISTRO 1'!I254&gt;12,'REGISTRO 1'!I254,"")</f>
        <v/>
      </c>
      <c r="BS255" s="14" t="str">
        <f>IF('REGISTRO 1'!M254="","",IF('REGISTRO 1'!M254&lt;5,'REGISTRO 1'!M254,""))</f>
        <v/>
      </c>
      <c r="BT255" s="15" t="str">
        <f>IF('REGISTRO 1'!M254&lt;9,IF('REGISTRO 1'!M254&gt;4,'REGISTRO 1'!M254,""),"")</f>
        <v/>
      </c>
      <c r="BU255" s="15" t="str">
        <f>IF('REGISTRO 1'!M254&lt;13,IF('REGISTRO 1'!M254&gt;8,'REGISTRO 1'!M254,""),"")</f>
        <v/>
      </c>
      <c r="BV255" s="16" t="str">
        <f>IF('REGISTRO 1'!M254&gt;12,'REGISTRO 1'!M254,"")</f>
        <v/>
      </c>
      <c r="BW255" s="14" t="str">
        <f>IF('REGISTRO 1'!Q254="","",IF('REGISTRO 1'!Q254&lt;4,'REGISTRO 1'!Q254,""))</f>
        <v/>
      </c>
      <c r="BX255" s="15" t="str">
        <f>IF('REGISTRO 1'!Q254&lt;7,IF('REGISTRO 1'!Q254&gt;3,'REGISTRO 1'!Q254,""),"")</f>
        <v/>
      </c>
      <c r="BY255" s="15" t="str">
        <f>IF('REGISTRO 1'!Q254&lt;10,IF('REGISTRO 1'!Q254&gt;6,'REGISTRO 1'!Q254,""),"")</f>
        <v/>
      </c>
      <c r="BZ255" s="16" t="str">
        <f>IF('REGISTRO 1'!Q254&gt;9,'REGISTRO 1'!Q254,"")</f>
        <v/>
      </c>
      <c r="CA255" s="14" t="str">
        <f>IF('REGISTRO 1'!U254="","",IF('REGISTRO 1'!U254&lt;3,'REGISTRO 1'!U254,""))</f>
        <v/>
      </c>
      <c r="CB255" s="15" t="str">
        <f>IF('REGISTRO 1'!U254&lt;5,IF('REGISTRO 1'!U254&gt;2,'REGISTRO 1'!U254,""),"")</f>
        <v/>
      </c>
      <c r="CC255" s="15" t="str">
        <f>IF('REGISTRO 1'!U254&lt;7,IF('REGISTRO 1'!U254&gt;4,'REGISTRO 1'!U254,""),"")</f>
        <v/>
      </c>
      <c r="CD255" s="16" t="str">
        <f>IF('REGISTRO 1'!U254&gt;6,'REGISTRO 1'!U254,"")</f>
        <v/>
      </c>
      <c r="CE255" s="14" t="str">
        <f>IF('REGISTRO 1'!Y254="","",IF('REGISTRO 1'!Y254&lt;3,'REGISTRO 1'!Y254,""))</f>
        <v/>
      </c>
      <c r="CF255" s="15" t="str">
        <f>IF('REGISTRO 1'!Y254&lt;5,IF('REGISTRO 1'!Y254&gt;2,'REGISTRO 1'!Y254,""),"")</f>
        <v/>
      </c>
      <c r="CG255" s="15" t="str">
        <f>IF('REGISTRO 1'!Y254&lt;7,IF('REGISTRO 1'!Y254&gt;4,'REGISTRO 1'!Y254,""),"")</f>
        <v/>
      </c>
      <c r="CH255" s="16" t="str">
        <f>IF('REGISTRO 1'!Y254&gt;6,'REGISTRO 1'!Y254,"")</f>
        <v/>
      </c>
      <c r="CI255" s="73" t="str">
        <f t="shared" si="23"/>
        <v/>
      </c>
      <c r="CJ255" s="180" t="str">
        <f t="shared" si="24"/>
        <v/>
      </c>
      <c r="CK255" s="140" t="str">
        <f>IF('REGISTRO 1'!$C254="","",'REGISTRO 1'!D254)</f>
        <v/>
      </c>
      <c r="CL255" s="10" t="str">
        <f>IF('REGISTRO 1'!$C254="","",'REGISTRO 1'!E254)</f>
        <v/>
      </c>
    </row>
    <row r="256" spans="2:90" x14ac:dyDescent="0.25">
      <c r="B256" s="69" t="s">
        <v>285</v>
      </c>
      <c r="C256" s="28" t="str">
        <f>IF('REGISTRO 1'!C255="","",'REGISTRO 1'!C255)</f>
        <v/>
      </c>
      <c r="D256" s="110" t="str">
        <f>IF('REGISTRO 1'!F255="","",IF('REGISTRO 1'!F255&lt;5,'REGISTRO 1'!F255,""))</f>
        <v/>
      </c>
      <c r="E256" s="75" t="str">
        <f>IF('REGISTRO 1'!F255&lt;9,IF('REGISTRO 1'!F255&gt;4,'REGISTRO 1'!F255,""),"")</f>
        <v/>
      </c>
      <c r="F256" s="75" t="str">
        <f>IF('REGISTRO 1'!F255&lt;13,IF('REGISTRO 1'!F255&gt;8,'REGISTRO 1'!F255,""),"")</f>
        <v/>
      </c>
      <c r="G256" s="22" t="str">
        <f>IF('REGISTRO 1'!F255&gt;12,'REGISTRO 1'!F255,"")</f>
        <v/>
      </c>
      <c r="H256" s="110" t="str">
        <f>IF('REGISTRO 1'!J255="","",IF('REGISTRO 1'!J255&lt;5,'REGISTRO 1'!J255,""))</f>
        <v/>
      </c>
      <c r="I256" s="75" t="str">
        <f>IF('REGISTRO 1'!J255&lt;9,IF('REGISTRO 1'!J255&gt;4,'REGISTRO 1'!J255,""),"")</f>
        <v/>
      </c>
      <c r="J256" s="75" t="str">
        <f>IF('REGISTRO 1'!J255&lt;13,IF('REGISTRO 1'!J255&gt;8,'REGISTRO 1'!J255,""),"")</f>
        <v/>
      </c>
      <c r="K256" s="22" t="str">
        <f>IF('REGISTRO 1'!J255&gt;12,'REGISTRO 1'!J255,"")</f>
        <v/>
      </c>
      <c r="L256" s="110" t="str">
        <f>IF('REGISTRO 1'!N255="","",IF('REGISTRO 1'!N255&lt;4,'REGISTRO 1'!N255,""))</f>
        <v/>
      </c>
      <c r="M256" s="75" t="str">
        <f>IF('REGISTRO 1'!N255&lt;7,IF('REGISTRO 1'!N255&gt;3,'REGISTRO 1'!N255,""),"")</f>
        <v/>
      </c>
      <c r="N256" s="75" t="str">
        <f>IF('REGISTRO 1'!N255&lt;10,IF('REGISTRO 1'!N255&gt;6,'REGISTRO 1'!N255,""),"")</f>
        <v/>
      </c>
      <c r="O256" s="22" t="str">
        <f>IF('REGISTRO 1'!N255&gt;9,'REGISTRO 1'!N255,"")</f>
        <v/>
      </c>
      <c r="P256" s="110" t="str">
        <f>IF('REGISTRO 1'!R255="","",IF('REGISTRO 1'!R255&lt;3,'REGISTRO 1'!R255,""))</f>
        <v/>
      </c>
      <c r="Q256" s="75" t="str">
        <f>IF('REGISTRO 1'!R255&lt;5,IF('REGISTRO 1'!R255&gt;2,'REGISTRO 1'!R255,""),"")</f>
        <v/>
      </c>
      <c r="R256" s="75" t="str">
        <f>IF('REGISTRO 1'!R255&lt;7,IF('REGISTRO 1'!R255&gt;4,'REGISTRO 1'!R255,""),"")</f>
        <v/>
      </c>
      <c r="S256" s="22" t="str">
        <f>IF('REGISTRO 1'!R255&gt;6,'REGISTRO 1'!R255,"")</f>
        <v/>
      </c>
      <c r="T256" s="110" t="str">
        <f>IF('REGISTRO 1'!V255="","",IF('REGISTRO 1'!V255&lt;3,'REGISTRO 1'!V255,""))</f>
        <v/>
      </c>
      <c r="U256" s="75" t="str">
        <f>IF('REGISTRO 1'!V255&lt;5,IF('REGISTRO 1'!V255&gt;2,'REGISTRO 1'!V255,""),"")</f>
        <v/>
      </c>
      <c r="V256" s="75" t="str">
        <f>IF('REGISTRO 1'!V255&lt;7,IF('REGISTRO 1'!V255&gt;4,'REGISTRO 1'!V255,""),"")</f>
        <v/>
      </c>
      <c r="W256" s="111" t="str">
        <f>IF('REGISTRO 1'!V255&gt;6,'REGISTRO 1'!V255,"")</f>
        <v/>
      </c>
      <c r="X256" s="162" t="str">
        <f t="shared" si="20"/>
        <v/>
      </c>
      <c r="Y256" s="163" t="str">
        <f>IF('REGISTRO 1'!G255="","",IF('REGISTRO 1'!G255&lt;5,'REGISTRO 1'!G255,""))</f>
        <v/>
      </c>
      <c r="Z256" s="164" t="str">
        <f>IF('REGISTRO 1'!G255&lt;9,IF('REGISTRO 1'!G255&gt;4,'REGISTRO 1'!G255,""),"")</f>
        <v/>
      </c>
      <c r="AA256" s="164" t="str">
        <f>IF('REGISTRO 1'!G255&lt;13,IF('REGISTRO 1'!G255&gt;8,'REGISTRO 1'!G255,""),"")</f>
        <v/>
      </c>
      <c r="AB256" s="165" t="str">
        <f>IF('REGISTRO 1'!G255&gt;12,'REGISTRO 1'!G255,"")</f>
        <v/>
      </c>
      <c r="AC256" s="166" t="str">
        <f>IF('REGISTRO 1'!K255="","",IF('REGISTRO 1'!K255&lt;5,'REGISTRO 1'!K255,""))</f>
        <v/>
      </c>
      <c r="AD256" s="164" t="str">
        <f>IF('REGISTRO 1'!K255&lt;9,IF('REGISTRO 1'!K255&gt;4,'REGISTRO 1'!K255,""),"")</f>
        <v/>
      </c>
      <c r="AE256" s="164" t="str">
        <f>IF('REGISTRO 1'!K255&lt;13,IF('REGISTRO 1'!K255&gt;8,'REGISTRO 1'!K255,""),"")</f>
        <v/>
      </c>
      <c r="AF256" s="165" t="str">
        <f>IF('REGISTRO 1'!K255&gt;12,'REGISTRO 1'!K255,"")</f>
        <v/>
      </c>
      <c r="AG256" s="166" t="str">
        <f>IF('REGISTRO 1'!O255="","",IF('REGISTRO 1'!O255&lt;4,'REGISTRO 1'!O255,""))</f>
        <v/>
      </c>
      <c r="AH256" s="164" t="str">
        <f>IF('REGISTRO 1'!O255&lt;7,IF('REGISTRO 1'!O255&gt;3,'REGISTRO 1'!O255,""),"")</f>
        <v/>
      </c>
      <c r="AI256" s="164" t="str">
        <f>IF('REGISTRO 1'!O255&lt;10,IF('REGISTRO 1'!O255&gt;6,'REGISTRO 1'!O255,""),"")</f>
        <v/>
      </c>
      <c r="AJ256" s="165" t="str">
        <f>IF('REGISTRO 1'!O255&gt;9,'REGISTRO 1'!O255,"")</f>
        <v/>
      </c>
      <c r="AK256" s="166" t="str">
        <f>IF('REGISTRO 1'!S255="","",IF('REGISTRO 1'!S255&lt;3,'REGISTRO 1'!S255,""))</f>
        <v/>
      </c>
      <c r="AL256" s="164" t="str">
        <f>IF('REGISTRO 1'!S255&lt;5,IF('REGISTRO 1'!S255&gt;2,'REGISTRO 1'!S255,""),"")</f>
        <v/>
      </c>
      <c r="AM256" s="164" t="str">
        <f>IF('REGISTRO 1'!S255&lt;7,IF('REGISTRO 1'!S255&gt;4,'REGISTRO 1'!S255,""),"")</f>
        <v/>
      </c>
      <c r="AN256" s="165" t="str">
        <f>IF('REGISTRO 1'!S255&gt;6,'REGISTRO 1'!S255,"")</f>
        <v/>
      </c>
      <c r="AO256" s="166" t="str">
        <f>IF('REGISTRO 1'!W255="","",IF('REGISTRO 1'!W255&lt;3,'REGISTRO 1'!W255,""))</f>
        <v/>
      </c>
      <c r="AP256" s="164" t="str">
        <f>IF('REGISTRO 1'!W255&lt;5,IF('REGISTRO 1'!W255&gt;2,'REGISTRO 1'!W255,""),"")</f>
        <v/>
      </c>
      <c r="AQ256" s="164" t="str">
        <f>IF('REGISTRO 1'!W255&lt;7,IF('REGISTRO 1'!W255&gt;4,'REGISTRO 1'!W255,""),"")</f>
        <v/>
      </c>
      <c r="AR256" s="165" t="str">
        <f>IF('REGISTRO 1'!W255&gt;6,'REGISTRO 1'!W255,"")</f>
        <v/>
      </c>
      <c r="AS256" s="162" t="str">
        <f t="shared" si="21"/>
        <v/>
      </c>
      <c r="AT256" s="110" t="str">
        <f>IF('REGISTRO 1'!H255="","",IF('REGISTRO 1'!H255&lt;5,'REGISTRO 1'!H255,""))</f>
        <v/>
      </c>
      <c r="AU256" s="75" t="str">
        <f>IF('REGISTRO 1'!H255&lt;9,IF('REGISTRO 1'!H255&gt;4,'REGISTRO 1'!H255,""),"")</f>
        <v/>
      </c>
      <c r="AV256" s="75" t="str">
        <f>IF('REGISTRO 1'!H255&lt;13,IF('REGISTRO 1'!H255&gt;8,'REGISTRO 1'!H255,""),"")</f>
        <v/>
      </c>
      <c r="AW256" s="22" t="str">
        <f>IF('REGISTRO 1'!H255&gt;12,'REGISTRO 1'!H255,"")</f>
        <v/>
      </c>
      <c r="AX256" s="110" t="str">
        <f>IF('REGISTRO 1'!L255="","",IF('REGISTRO 1'!L255&lt;5,'REGISTRO 1'!L255,""))</f>
        <v/>
      </c>
      <c r="AY256" s="75" t="str">
        <f>IF('REGISTRO 1'!L255&lt;9,IF('REGISTRO 1'!L255&gt;4,'REGISTRO 1'!L255,""),"")</f>
        <v/>
      </c>
      <c r="AZ256" s="75" t="str">
        <f>IF('REGISTRO 1'!L255&lt;13,IF('REGISTRO 1'!L255&gt;8,'REGISTRO 1'!L255,""),"")</f>
        <v/>
      </c>
      <c r="BA256" s="22" t="str">
        <f>IF('REGISTRO 1'!L255&gt;12,'REGISTRO 1'!L255,"")</f>
        <v/>
      </c>
      <c r="BB256" s="110" t="str">
        <f>IF('REGISTRO 1'!P255="","",IF('REGISTRO 1'!P255&lt;4,'REGISTRO 1'!P255,""))</f>
        <v/>
      </c>
      <c r="BC256" s="75" t="str">
        <f>IF('REGISTRO 1'!P255&lt;7,IF('REGISTRO 1'!P255&gt;3,'REGISTRO 1'!P255,""),"")</f>
        <v/>
      </c>
      <c r="BD256" s="75" t="str">
        <f>IF('REGISTRO 1'!P255&lt;10,IF('REGISTRO 1'!P255&gt;6,'REGISTRO 1'!P255,""),"")</f>
        <v/>
      </c>
      <c r="BE256" s="22" t="str">
        <f>IF('REGISTRO 1'!P255&gt;9,'REGISTRO 1'!P255,"")</f>
        <v/>
      </c>
      <c r="BF256" s="110" t="str">
        <f>IF('REGISTRO 1'!T255="","",IF('REGISTRO 1'!T255&lt;3,'REGISTRO 1'!T255,""))</f>
        <v/>
      </c>
      <c r="BG256" s="75" t="str">
        <f>IF('REGISTRO 1'!T255&lt;5,IF('REGISTRO 1'!T255&gt;2,'REGISTRO 1'!T255,""),"")</f>
        <v/>
      </c>
      <c r="BH256" s="75" t="str">
        <f>IF('REGISTRO 1'!T255&lt;7,IF('REGISTRO 1'!T255&gt;4,'REGISTRO 1'!T255,""),"")</f>
        <v/>
      </c>
      <c r="BI256" s="22" t="str">
        <f>IF('REGISTRO 1'!T255&gt;6,'REGISTRO 1'!T255,"")</f>
        <v/>
      </c>
      <c r="BJ256" s="110" t="str">
        <f>IF('REGISTRO 1'!X255="","",IF('REGISTRO 1'!X255&lt;3,'REGISTRO 1'!X255,""))</f>
        <v/>
      </c>
      <c r="BK256" s="75" t="str">
        <f>IF('REGISTRO 1'!X255&lt;5,IF('REGISTRO 1'!X255&gt;2,'REGISTRO 1'!X255,""),"")</f>
        <v/>
      </c>
      <c r="BL256" s="75" t="str">
        <f>IF('REGISTRO 1'!X255&lt;7,IF('REGISTRO 1'!X255&gt;4,'REGISTRO 1'!X255,""),"")</f>
        <v/>
      </c>
      <c r="BM256" s="22" t="str">
        <f>IF('REGISTRO 1'!X255&gt;6,'REGISTRO 1'!X255,"")</f>
        <v/>
      </c>
      <c r="BN256" s="162" t="str">
        <f t="shared" si="22"/>
        <v/>
      </c>
      <c r="BO256" s="167" t="str">
        <f>IF('REGISTRO 1'!I255="","",IF('REGISTRO 1'!I255&lt;5,'REGISTRO 1'!I255,""))</f>
        <v/>
      </c>
      <c r="BP256" s="168" t="str">
        <f>IF('REGISTRO 1'!I255&lt;9,IF('REGISTRO 1'!I255&gt;4,'REGISTRO 1'!I255,""),"")</f>
        <v/>
      </c>
      <c r="BQ256" s="168" t="str">
        <f>IF('REGISTRO 1'!I255&lt;13,IF('REGISTRO 1'!I255&gt;8,'REGISTRO 1'!I255,""),"")</f>
        <v/>
      </c>
      <c r="BR256" s="169" t="str">
        <f>IF('REGISTRO 1'!I255&gt;12,'REGISTRO 1'!I255,"")</f>
        <v/>
      </c>
      <c r="BS256" s="167" t="str">
        <f>IF('REGISTRO 1'!M255="","",IF('REGISTRO 1'!M255&lt;5,'REGISTRO 1'!M255,""))</f>
        <v/>
      </c>
      <c r="BT256" s="168" t="str">
        <f>IF('REGISTRO 1'!M255&lt;9,IF('REGISTRO 1'!M255&gt;4,'REGISTRO 1'!M255,""),"")</f>
        <v/>
      </c>
      <c r="BU256" s="168" t="str">
        <f>IF('REGISTRO 1'!M255&lt;13,IF('REGISTRO 1'!M255&gt;8,'REGISTRO 1'!M255,""),"")</f>
        <v/>
      </c>
      <c r="BV256" s="169" t="str">
        <f>IF('REGISTRO 1'!M255&gt;12,'REGISTRO 1'!M255,"")</f>
        <v/>
      </c>
      <c r="BW256" s="167" t="str">
        <f>IF('REGISTRO 1'!Q255="","",IF('REGISTRO 1'!Q255&lt;4,'REGISTRO 1'!Q255,""))</f>
        <v/>
      </c>
      <c r="BX256" s="168" t="str">
        <f>IF('REGISTRO 1'!Q255&lt;7,IF('REGISTRO 1'!Q255&gt;3,'REGISTRO 1'!Q255,""),"")</f>
        <v/>
      </c>
      <c r="BY256" s="168" t="str">
        <f>IF('REGISTRO 1'!Q255&lt;10,IF('REGISTRO 1'!Q255&gt;6,'REGISTRO 1'!Q255,""),"")</f>
        <v/>
      </c>
      <c r="BZ256" s="169" t="str">
        <f>IF('REGISTRO 1'!Q255&gt;9,'REGISTRO 1'!Q255,"")</f>
        <v/>
      </c>
      <c r="CA256" s="167" t="str">
        <f>IF('REGISTRO 1'!U255="","",IF('REGISTRO 1'!U255&lt;3,'REGISTRO 1'!U255,""))</f>
        <v/>
      </c>
      <c r="CB256" s="168" t="str">
        <f>IF('REGISTRO 1'!U255&lt;5,IF('REGISTRO 1'!U255&gt;2,'REGISTRO 1'!U255,""),"")</f>
        <v/>
      </c>
      <c r="CC256" s="168" t="str">
        <f>IF('REGISTRO 1'!U255&lt;7,IF('REGISTRO 1'!U255&gt;4,'REGISTRO 1'!U255,""),"")</f>
        <v/>
      </c>
      <c r="CD256" s="169" t="str">
        <f>IF('REGISTRO 1'!U255&gt;6,'REGISTRO 1'!U255,"")</f>
        <v/>
      </c>
      <c r="CE256" s="167" t="str">
        <f>IF('REGISTRO 1'!Y255="","",IF('REGISTRO 1'!Y255&lt;3,'REGISTRO 1'!Y255,""))</f>
        <v/>
      </c>
      <c r="CF256" s="168" t="str">
        <f>IF('REGISTRO 1'!Y255&lt;5,IF('REGISTRO 1'!Y255&gt;2,'REGISTRO 1'!Y255,""),"")</f>
        <v/>
      </c>
      <c r="CG256" s="168" t="str">
        <f>IF('REGISTRO 1'!Y255&lt;7,IF('REGISTRO 1'!Y255&gt;4,'REGISTRO 1'!Y255,""),"")</f>
        <v/>
      </c>
      <c r="CH256" s="169" t="str">
        <f>IF('REGISTRO 1'!Y255&gt;6,'REGISTRO 1'!Y255,"")</f>
        <v/>
      </c>
      <c r="CI256" s="170" t="str">
        <f t="shared" si="23"/>
        <v/>
      </c>
      <c r="CJ256" s="181" t="str">
        <f t="shared" si="24"/>
        <v/>
      </c>
      <c r="CK256" s="140" t="str">
        <f>IF('REGISTRO 1'!$C255="","",'REGISTRO 1'!D255)</f>
        <v/>
      </c>
      <c r="CL256" s="10" t="str">
        <f>IF('REGISTRO 1'!$C255="","",'REGISTRO 1'!E255)</f>
        <v/>
      </c>
    </row>
    <row r="257" spans="2:90" x14ac:dyDescent="0.25">
      <c r="B257" s="172" t="s">
        <v>286</v>
      </c>
      <c r="C257" s="54" t="str">
        <f>IF('REGISTRO 1'!C256="","",'REGISTRO 1'!C256)</f>
        <v/>
      </c>
      <c r="D257" s="21" t="str">
        <f>IF('REGISTRO 1'!F256="","",IF('REGISTRO 1'!F256&lt;5,'REGISTRO 1'!F256,""))</f>
        <v/>
      </c>
      <c r="E257" s="15" t="str">
        <f>IF('REGISTRO 1'!F256&lt;9,IF('REGISTRO 1'!F256&gt;4,'REGISTRO 1'!F256,""),"")</f>
        <v/>
      </c>
      <c r="F257" s="15" t="str">
        <f>IF('REGISTRO 1'!F256&lt;13,IF('REGISTRO 1'!F256&gt;8,'REGISTRO 1'!F256,""),"")</f>
        <v/>
      </c>
      <c r="G257" s="16" t="str">
        <f>IF('REGISTRO 1'!F256&gt;12,'REGISTRO 1'!F256,"")</f>
        <v/>
      </c>
      <c r="H257" s="21" t="str">
        <f>IF('REGISTRO 1'!J256="","",IF('REGISTRO 1'!J256&lt;5,'REGISTRO 1'!J256,""))</f>
        <v/>
      </c>
      <c r="I257" s="15" t="str">
        <f>IF('REGISTRO 1'!J256&lt;9,IF('REGISTRO 1'!J256&gt;4,'REGISTRO 1'!J256,""),"")</f>
        <v/>
      </c>
      <c r="J257" s="15" t="str">
        <f>IF('REGISTRO 1'!J256&lt;13,IF('REGISTRO 1'!J256&gt;8,'REGISTRO 1'!J256,""),"")</f>
        <v/>
      </c>
      <c r="K257" s="16" t="str">
        <f>IF('REGISTRO 1'!J256&gt;12,'REGISTRO 1'!J256,"")</f>
        <v/>
      </c>
      <c r="L257" s="21" t="str">
        <f>IF('REGISTRO 1'!N256="","",IF('REGISTRO 1'!N256&lt;4,'REGISTRO 1'!N256,""))</f>
        <v/>
      </c>
      <c r="M257" s="15" t="str">
        <f>IF('REGISTRO 1'!N256&lt;7,IF('REGISTRO 1'!N256&gt;3,'REGISTRO 1'!N256,""),"")</f>
        <v/>
      </c>
      <c r="N257" s="15" t="str">
        <f>IF('REGISTRO 1'!N256&lt;10,IF('REGISTRO 1'!N256&gt;6,'REGISTRO 1'!N256,""),"")</f>
        <v/>
      </c>
      <c r="O257" s="16" t="str">
        <f>IF('REGISTRO 1'!N256&gt;9,'REGISTRO 1'!N256,"")</f>
        <v/>
      </c>
      <c r="P257" s="21" t="str">
        <f>IF('REGISTRO 1'!R256="","",IF('REGISTRO 1'!R256&lt;3,'REGISTRO 1'!R256,""))</f>
        <v/>
      </c>
      <c r="Q257" s="15" t="str">
        <f>IF('REGISTRO 1'!R256&lt;5,IF('REGISTRO 1'!R256&gt;2,'REGISTRO 1'!R256,""),"")</f>
        <v/>
      </c>
      <c r="R257" s="15" t="str">
        <f>IF('REGISTRO 1'!R256&lt;7,IF('REGISTRO 1'!R256&gt;4,'REGISTRO 1'!R256,""),"")</f>
        <v/>
      </c>
      <c r="S257" s="16" t="str">
        <f>IF('REGISTRO 1'!R256&gt;6,'REGISTRO 1'!R256,"")</f>
        <v/>
      </c>
      <c r="T257" s="21" t="str">
        <f>IF('REGISTRO 1'!V256="","",IF('REGISTRO 1'!V256&lt;3,'REGISTRO 1'!V256,""))</f>
        <v/>
      </c>
      <c r="U257" s="15" t="str">
        <f>IF('REGISTRO 1'!V256&lt;5,IF('REGISTRO 1'!V256&gt;2,'REGISTRO 1'!V256,""),"")</f>
        <v/>
      </c>
      <c r="V257" s="15" t="str">
        <f>IF('REGISTRO 1'!V256&lt;7,IF('REGISTRO 1'!V256&gt;4,'REGISTRO 1'!V256,""),"")</f>
        <v/>
      </c>
      <c r="W257" s="20" t="str">
        <f>IF('REGISTRO 1'!V256&gt;6,'REGISTRO 1'!V256,"")</f>
        <v/>
      </c>
      <c r="X257" s="38" t="str">
        <f t="shared" si="20"/>
        <v/>
      </c>
      <c r="Y257" s="14" t="str">
        <f>IF('REGISTRO 1'!G256="","",IF('REGISTRO 1'!G256&lt;5,'REGISTRO 1'!G256,""))</f>
        <v/>
      </c>
      <c r="Z257" s="15" t="str">
        <f>IF('REGISTRO 1'!G256&lt;9,IF('REGISTRO 1'!G256&gt;4,'REGISTRO 1'!G256,""),"")</f>
        <v/>
      </c>
      <c r="AA257" s="15" t="str">
        <f>IF('REGISTRO 1'!G256&lt;13,IF('REGISTRO 1'!G256&gt;8,'REGISTRO 1'!G256,""),"")</f>
        <v/>
      </c>
      <c r="AB257" s="16" t="str">
        <f>IF('REGISTRO 1'!G256&gt;12,'REGISTRO 1'!G256,"")</f>
        <v/>
      </c>
      <c r="AC257" s="21" t="str">
        <f>IF('REGISTRO 1'!K256="","",IF('REGISTRO 1'!K256&lt;5,'REGISTRO 1'!K256,""))</f>
        <v/>
      </c>
      <c r="AD257" s="15" t="str">
        <f>IF('REGISTRO 1'!K256&lt;9,IF('REGISTRO 1'!K256&gt;4,'REGISTRO 1'!K256,""),"")</f>
        <v/>
      </c>
      <c r="AE257" s="15" t="str">
        <f>IF('REGISTRO 1'!K256&lt;13,IF('REGISTRO 1'!K256&gt;8,'REGISTRO 1'!K256,""),"")</f>
        <v/>
      </c>
      <c r="AF257" s="16" t="str">
        <f>IF('REGISTRO 1'!K256&gt;12,'REGISTRO 1'!K256,"")</f>
        <v/>
      </c>
      <c r="AG257" s="21" t="str">
        <f>IF('REGISTRO 1'!O256="","",IF('REGISTRO 1'!O256&lt;4,'REGISTRO 1'!O256,""))</f>
        <v/>
      </c>
      <c r="AH257" s="15" t="str">
        <f>IF('REGISTRO 1'!O256&lt;7,IF('REGISTRO 1'!O256&gt;3,'REGISTRO 1'!O256,""),"")</f>
        <v/>
      </c>
      <c r="AI257" s="15" t="str">
        <f>IF('REGISTRO 1'!O256&lt;10,IF('REGISTRO 1'!O256&gt;6,'REGISTRO 1'!O256,""),"")</f>
        <v/>
      </c>
      <c r="AJ257" s="16" t="str">
        <f>IF('REGISTRO 1'!O256&gt;9,'REGISTRO 1'!O256,"")</f>
        <v/>
      </c>
      <c r="AK257" s="21" t="str">
        <f>IF('REGISTRO 1'!S256="","",IF('REGISTRO 1'!S256&lt;3,'REGISTRO 1'!S256,""))</f>
        <v/>
      </c>
      <c r="AL257" s="15" t="str">
        <f>IF('REGISTRO 1'!S256&lt;5,IF('REGISTRO 1'!S256&gt;2,'REGISTRO 1'!S256,""),"")</f>
        <v/>
      </c>
      <c r="AM257" s="15" t="str">
        <f>IF('REGISTRO 1'!S256&lt;7,IF('REGISTRO 1'!S256&gt;4,'REGISTRO 1'!S256,""),"")</f>
        <v/>
      </c>
      <c r="AN257" s="16" t="str">
        <f>IF('REGISTRO 1'!S256&gt;6,'REGISTRO 1'!S256,"")</f>
        <v/>
      </c>
      <c r="AO257" s="21" t="str">
        <f>IF('REGISTRO 1'!W256="","",IF('REGISTRO 1'!W256&lt;3,'REGISTRO 1'!W256,""))</f>
        <v/>
      </c>
      <c r="AP257" s="15" t="str">
        <f>IF('REGISTRO 1'!W256&lt;5,IF('REGISTRO 1'!W256&gt;2,'REGISTRO 1'!W256,""),"")</f>
        <v/>
      </c>
      <c r="AQ257" s="15" t="str">
        <f>IF('REGISTRO 1'!W256&lt;7,IF('REGISTRO 1'!W256&gt;4,'REGISTRO 1'!W256,""),"")</f>
        <v/>
      </c>
      <c r="AR257" s="16" t="str">
        <f>IF('REGISTRO 1'!W256&gt;6,'REGISTRO 1'!W256,"")</f>
        <v/>
      </c>
      <c r="AS257" s="38" t="str">
        <f t="shared" si="21"/>
        <v/>
      </c>
      <c r="AT257" s="21" t="str">
        <f>IF('REGISTRO 1'!H256="","",IF('REGISTRO 1'!H256&lt;5,'REGISTRO 1'!H256,""))</f>
        <v/>
      </c>
      <c r="AU257" s="15" t="str">
        <f>IF('REGISTRO 1'!H256&lt;9,IF('REGISTRO 1'!H256&gt;4,'REGISTRO 1'!H256,""),"")</f>
        <v/>
      </c>
      <c r="AV257" s="15" t="str">
        <f>IF('REGISTRO 1'!H256&lt;13,IF('REGISTRO 1'!H256&gt;8,'REGISTRO 1'!H256,""),"")</f>
        <v/>
      </c>
      <c r="AW257" s="16" t="str">
        <f>IF('REGISTRO 1'!H256&gt;12,'REGISTRO 1'!H256,"")</f>
        <v/>
      </c>
      <c r="AX257" s="21" t="str">
        <f>IF('REGISTRO 1'!L256="","",IF('REGISTRO 1'!L256&lt;5,'REGISTRO 1'!L256,""))</f>
        <v/>
      </c>
      <c r="AY257" s="15" t="str">
        <f>IF('REGISTRO 1'!L256&lt;9,IF('REGISTRO 1'!L256&gt;4,'REGISTRO 1'!L256,""),"")</f>
        <v/>
      </c>
      <c r="AZ257" s="15" t="str">
        <f>IF('REGISTRO 1'!L256&lt;13,IF('REGISTRO 1'!L256&gt;8,'REGISTRO 1'!L256,""),"")</f>
        <v/>
      </c>
      <c r="BA257" s="16" t="str">
        <f>IF('REGISTRO 1'!L256&gt;12,'REGISTRO 1'!L256,"")</f>
        <v/>
      </c>
      <c r="BB257" s="21" t="str">
        <f>IF('REGISTRO 1'!P256="","",IF('REGISTRO 1'!P256&lt;4,'REGISTRO 1'!P256,""))</f>
        <v/>
      </c>
      <c r="BC257" s="15" t="str">
        <f>IF('REGISTRO 1'!P256&lt;7,IF('REGISTRO 1'!P256&gt;3,'REGISTRO 1'!P256,""),"")</f>
        <v/>
      </c>
      <c r="BD257" s="15" t="str">
        <f>IF('REGISTRO 1'!P256&lt;10,IF('REGISTRO 1'!P256&gt;6,'REGISTRO 1'!P256,""),"")</f>
        <v/>
      </c>
      <c r="BE257" s="16" t="str">
        <f>IF('REGISTRO 1'!P256&gt;9,'REGISTRO 1'!P256,"")</f>
        <v/>
      </c>
      <c r="BF257" s="21" t="str">
        <f>IF('REGISTRO 1'!T256="","",IF('REGISTRO 1'!T256&lt;3,'REGISTRO 1'!T256,""))</f>
        <v/>
      </c>
      <c r="BG257" s="15" t="str">
        <f>IF('REGISTRO 1'!T256&lt;5,IF('REGISTRO 1'!T256&gt;2,'REGISTRO 1'!T256,""),"")</f>
        <v/>
      </c>
      <c r="BH257" s="15" t="str">
        <f>IF('REGISTRO 1'!T256&lt;7,IF('REGISTRO 1'!T256&gt;4,'REGISTRO 1'!T256,""),"")</f>
        <v/>
      </c>
      <c r="BI257" s="16" t="str">
        <f>IF('REGISTRO 1'!T256&gt;6,'REGISTRO 1'!T256,"")</f>
        <v/>
      </c>
      <c r="BJ257" s="21" t="str">
        <f>IF('REGISTRO 1'!X256="","",IF('REGISTRO 1'!X256&lt;3,'REGISTRO 1'!X256,""))</f>
        <v/>
      </c>
      <c r="BK257" s="15" t="str">
        <f>IF('REGISTRO 1'!X256&lt;5,IF('REGISTRO 1'!X256&gt;2,'REGISTRO 1'!X256,""),"")</f>
        <v/>
      </c>
      <c r="BL257" s="15" t="str">
        <f>IF('REGISTRO 1'!X256&lt;7,IF('REGISTRO 1'!X256&gt;4,'REGISTRO 1'!X256,""),"")</f>
        <v/>
      </c>
      <c r="BM257" s="16" t="str">
        <f>IF('REGISTRO 1'!X256&gt;6,'REGISTRO 1'!X256,"")</f>
        <v/>
      </c>
      <c r="BN257" s="38" t="str">
        <f t="shared" si="22"/>
        <v/>
      </c>
      <c r="BO257" s="14" t="str">
        <f>IF('REGISTRO 1'!I256="","",IF('REGISTRO 1'!I256&lt;5,'REGISTRO 1'!I256,""))</f>
        <v/>
      </c>
      <c r="BP257" s="15" t="str">
        <f>IF('REGISTRO 1'!I256&lt;9,IF('REGISTRO 1'!I256&gt;4,'REGISTRO 1'!I256,""),"")</f>
        <v/>
      </c>
      <c r="BQ257" s="15" t="str">
        <f>IF('REGISTRO 1'!I256&lt;13,IF('REGISTRO 1'!I256&gt;8,'REGISTRO 1'!I256,""),"")</f>
        <v/>
      </c>
      <c r="BR257" s="16" t="str">
        <f>IF('REGISTRO 1'!I256&gt;12,'REGISTRO 1'!I256,"")</f>
        <v/>
      </c>
      <c r="BS257" s="14" t="str">
        <f>IF('REGISTRO 1'!M256="","",IF('REGISTRO 1'!M256&lt;5,'REGISTRO 1'!M256,""))</f>
        <v/>
      </c>
      <c r="BT257" s="15" t="str">
        <f>IF('REGISTRO 1'!M256&lt;9,IF('REGISTRO 1'!M256&gt;4,'REGISTRO 1'!M256,""),"")</f>
        <v/>
      </c>
      <c r="BU257" s="15" t="str">
        <f>IF('REGISTRO 1'!M256&lt;13,IF('REGISTRO 1'!M256&gt;8,'REGISTRO 1'!M256,""),"")</f>
        <v/>
      </c>
      <c r="BV257" s="16" t="str">
        <f>IF('REGISTRO 1'!M256&gt;12,'REGISTRO 1'!M256,"")</f>
        <v/>
      </c>
      <c r="BW257" s="14" t="str">
        <f>IF('REGISTRO 1'!Q256="","",IF('REGISTRO 1'!Q256&lt;4,'REGISTRO 1'!Q256,""))</f>
        <v/>
      </c>
      <c r="BX257" s="15" t="str">
        <f>IF('REGISTRO 1'!Q256&lt;7,IF('REGISTRO 1'!Q256&gt;3,'REGISTRO 1'!Q256,""),"")</f>
        <v/>
      </c>
      <c r="BY257" s="15" t="str">
        <f>IF('REGISTRO 1'!Q256&lt;10,IF('REGISTRO 1'!Q256&gt;6,'REGISTRO 1'!Q256,""),"")</f>
        <v/>
      </c>
      <c r="BZ257" s="16" t="str">
        <f>IF('REGISTRO 1'!Q256&gt;9,'REGISTRO 1'!Q256,"")</f>
        <v/>
      </c>
      <c r="CA257" s="14" t="str">
        <f>IF('REGISTRO 1'!U256="","",IF('REGISTRO 1'!U256&lt;3,'REGISTRO 1'!U256,""))</f>
        <v/>
      </c>
      <c r="CB257" s="15" t="str">
        <f>IF('REGISTRO 1'!U256&lt;5,IF('REGISTRO 1'!U256&gt;2,'REGISTRO 1'!U256,""),"")</f>
        <v/>
      </c>
      <c r="CC257" s="15" t="str">
        <f>IF('REGISTRO 1'!U256&lt;7,IF('REGISTRO 1'!U256&gt;4,'REGISTRO 1'!U256,""),"")</f>
        <v/>
      </c>
      <c r="CD257" s="16" t="str">
        <f>IF('REGISTRO 1'!U256&gt;6,'REGISTRO 1'!U256,"")</f>
        <v/>
      </c>
      <c r="CE257" s="14" t="str">
        <f>IF('REGISTRO 1'!Y256="","",IF('REGISTRO 1'!Y256&lt;3,'REGISTRO 1'!Y256,""))</f>
        <v/>
      </c>
      <c r="CF257" s="15" t="str">
        <f>IF('REGISTRO 1'!Y256&lt;5,IF('REGISTRO 1'!Y256&gt;2,'REGISTRO 1'!Y256,""),"")</f>
        <v/>
      </c>
      <c r="CG257" s="15" t="str">
        <f>IF('REGISTRO 1'!Y256&lt;7,IF('REGISTRO 1'!Y256&gt;4,'REGISTRO 1'!Y256,""),"")</f>
        <v/>
      </c>
      <c r="CH257" s="16" t="str">
        <f>IF('REGISTRO 1'!Y256&gt;6,'REGISTRO 1'!Y256,"")</f>
        <v/>
      </c>
      <c r="CI257" s="73" t="str">
        <f t="shared" si="23"/>
        <v/>
      </c>
      <c r="CJ257" s="180" t="str">
        <f t="shared" si="24"/>
        <v/>
      </c>
      <c r="CK257" s="140" t="str">
        <f>IF('REGISTRO 1'!$C256="","",'REGISTRO 1'!D256)</f>
        <v/>
      </c>
      <c r="CL257" s="10" t="str">
        <f>IF('REGISTRO 1'!$C256="","",'REGISTRO 1'!E256)</f>
        <v/>
      </c>
    </row>
    <row r="258" spans="2:90" x14ac:dyDescent="0.25">
      <c r="B258" s="69" t="s">
        <v>287</v>
      </c>
      <c r="C258" s="28" t="str">
        <f>IF('REGISTRO 1'!C257="","",'REGISTRO 1'!C257)</f>
        <v/>
      </c>
      <c r="D258" s="110" t="str">
        <f>IF('REGISTRO 1'!F257="","",IF('REGISTRO 1'!F257&lt;5,'REGISTRO 1'!F257,""))</f>
        <v/>
      </c>
      <c r="E258" s="75" t="str">
        <f>IF('REGISTRO 1'!F257&lt;9,IF('REGISTRO 1'!F257&gt;4,'REGISTRO 1'!F257,""),"")</f>
        <v/>
      </c>
      <c r="F258" s="75" t="str">
        <f>IF('REGISTRO 1'!F257&lt;13,IF('REGISTRO 1'!F257&gt;8,'REGISTRO 1'!F257,""),"")</f>
        <v/>
      </c>
      <c r="G258" s="22" t="str">
        <f>IF('REGISTRO 1'!F257&gt;12,'REGISTRO 1'!F257,"")</f>
        <v/>
      </c>
      <c r="H258" s="110" t="str">
        <f>IF('REGISTRO 1'!J257="","",IF('REGISTRO 1'!J257&lt;5,'REGISTRO 1'!J257,""))</f>
        <v/>
      </c>
      <c r="I258" s="75" t="str">
        <f>IF('REGISTRO 1'!J257&lt;9,IF('REGISTRO 1'!J257&gt;4,'REGISTRO 1'!J257,""),"")</f>
        <v/>
      </c>
      <c r="J258" s="75" t="str">
        <f>IF('REGISTRO 1'!J257&lt;13,IF('REGISTRO 1'!J257&gt;8,'REGISTRO 1'!J257,""),"")</f>
        <v/>
      </c>
      <c r="K258" s="22" t="str">
        <f>IF('REGISTRO 1'!J257&gt;12,'REGISTRO 1'!J257,"")</f>
        <v/>
      </c>
      <c r="L258" s="110" t="str">
        <f>IF('REGISTRO 1'!N257="","",IF('REGISTRO 1'!N257&lt;4,'REGISTRO 1'!N257,""))</f>
        <v/>
      </c>
      <c r="M258" s="75" t="str">
        <f>IF('REGISTRO 1'!N257&lt;7,IF('REGISTRO 1'!N257&gt;3,'REGISTRO 1'!N257,""),"")</f>
        <v/>
      </c>
      <c r="N258" s="75" t="str">
        <f>IF('REGISTRO 1'!N257&lt;10,IF('REGISTRO 1'!N257&gt;6,'REGISTRO 1'!N257,""),"")</f>
        <v/>
      </c>
      <c r="O258" s="22" t="str">
        <f>IF('REGISTRO 1'!N257&gt;9,'REGISTRO 1'!N257,"")</f>
        <v/>
      </c>
      <c r="P258" s="110" t="str">
        <f>IF('REGISTRO 1'!R257="","",IF('REGISTRO 1'!R257&lt;3,'REGISTRO 1'!R257,""))</f>
        <v/>
      </c>
      <c r="Q258" s="75" t="str">
        <f>IF('REGISTRO 1'!R257&lt;5,IF('REGISTRO 1'!R257&gt;2,'REGISTRO 1'!R257,""),"")</f>
        <v/>
      </c>
      <c r="R258" s="75" t="str">
        <f>IF('REGISTRO 1'!R257&lt;7,IF('REGISTRO 1'!R257&gt;4,'REGISTRO 1'!R257,""),"")</f>
        <v/>
      </c>
      <c r="S258" s="22" t="str">
        <f>IF('REGISTRO 1'!R257&gt;6,'REGISTRO 1'!R257,"")</f>
        <v/>
      </c>
      <c r="T258" s="110" t="str">
        <f>IF('REGISTRO 1'!V257="","",IF('REGISTRO 1'!V257&lt;3,'REGISTRO 1'!V257,""))</f>
        <v/>
      </c>
      <c r="U258" s="75" t="str">
        <f>IF('REGISTRO 1'!V257&lt;5,IF('REGISTRO 1'!V257&gt;2,'REGISTRO 1'!V257,""),"")</f>
        <v/>
      </c>
      <c r="V258" s="75" t="str">
        <f>IF('REGISTRO 1'!V257&lt;7,IF('REGISTRO 1'!V257&gt;4,'REGISTRO 1'!V257,""),"")</f>
        <v/>
      </c>
      <c r="W258" s="111" t="str">
        <f>IF('REGISTRO 1'!V257&gt;6,'REGISTRO 1'!V257,"")</f>
        <v/>
      </c>
      <c r="X258" s="162" t="str">
        <f t="shared" si="20"/>
        <v/>
      </c>
      <c r="Y258" s="163" t="str">
        <f>IF('REGISTRO 1'!G257="","",IF('REGISTRO 1'!G257&lt;5,'REGISTRO 1'!G257,""))</f>
        <v/>
      </c>
      <c r="Z258" s="164" t="str">
        <f>IF('REGISTRO 1'!G257&lt;9,IF('REGISTRO 1'!G257&gt;4,'REGISTRO 1'!G257,""),"")</f>
        <v/>
      </c>
      <c r="AA258" s="164" t="str">
        <f>IF('REGISTRO 1'!G257&lt;13,IF('REGISTRO 1'!G257&gt;8,'REGISTRO 1'!G257,""),"")</f>
        <v/>
      </c>
      <c r="AB258" s="165" t="str">
        <f>IF('REGISTRO 1'!G257&gt;12,'REGISTRO 1'!G257,"")</f>
        <v/>
      </c>
      <c r="AC258" s="166" t="str">
        <f>IF('REGISTRO 1'!K257="","",IF('REGISTRO 1'!K257&lt;5,'REGISTRO 1'!K257,""))</f>
        <v/>
      </c>
      <c r="AD258" s="164" t="str">
        <f>IF('REGISTRO 1'!K257&lt;9,IF('REGISTRO 1'!K257&gt;4,'REGISTRO 1'!K257,""),"")</f>
        <v/>
      </c>
      <c r="AE258" s="164" t="str">
        <f>IF('REGISTRO 1'!K257&lt;13,IF('REGISTRO 1'!K257&gt;8,'REGISTRO 1'!K257,""),"")</f>
        <v/>
      </c>
      <c r="AF258" s="165" t="str">
        <f>IF('REGISTRO 1'!K257&gt;12,'REGISTRO 1'!K257,"")</f>
        <v/>
      </c>
      <c r="AG258" s="166" t="str">
        <f>IF('REGISTRO 1'!O257="","",IF('REGISTRO 1'!O257&lt;4,'REGISTRO 1'!O257,""))</f>
        <v/>
      </c>
      <c r="AH258" s="164" t="str">
        <f>IF('REGISTRO 1'!O257&lt;7,IF('REGISTRO 1'!O257&gt;3,'REGISTRO 1'!O257,""),"")</f>
        <v/>
      </c>
      <c r="AI258" s="164" t="str">
        <f>IF('REGISTRO 1'!O257&lt;10,IF('REGISTRO 1'!O257&gt;6,'REGISTRO 1'!O257,""),"")</f>
        <v/>
      </c>
      <c r="AJ258" s="165" t="str">
        <f>IF('REGISTRO 1'!O257&gt;9,'REGISTRO 1'!O257,"")</f>
        <v/>
      </c>
      <c r="AK258" s="166" t="str">
        <f>IF('REGISTRO 1'!S257="","",IF('REGISTRO 1'!S257&lt;3,'REGISTRO 1'!S257,""))</f>
        <v/>
      </c>
      <c r="AL258" s="164" t="str">
        <f>IF('REGISTRO 1'!S257&lt;5,IF('REGISTRO 1'!S257&gt;2,'REGISTRO 1'!S257,""),"")</f>
        <v/>
      </c>
      <c r="AM258" s="164" t="str">
        <f>IF('REGISTRO 1'!S257&lt;7,IF('REGISTRO 1'!S257&gt;4,'REGISTRO 1'!S257,""),"")</f>
        <v/>
      </c>
      <c r="AN258" s="165" t="str">
        <f>IF('REGISTRO 1'!S257&gt;6,'REGISTRO 1'!S257,"")</f>
        <v/>
      </c>
      <c r="AO258" s="166" t="str">
        <f>IF('REGISTRO 1'!W257="","",IF('REGISTRO 1'!W257&lt;3,'REGISTRO 1'!W257,""))</f>
        <v/>
      </c>
      <c r="AP258" s="164" t="str">
        <f>IF('REGISTRO 1'!W257&lt;5,IF('REGISTRO 1'!W257&gt;2,'REGISTRO 1'!W257,""),"")</f>
        <v/>
      </c>
      <c r="AQ258" s="164" t="str">
        <f>IF('REGISTRO 1'!W257&lt;7,IF('REGISTRO 1'!W257&gt;4,'REGISTRO 1'!W257,""),"")</f>
        <v/>
      </c>
      <c r="AR258" s="165" t="str">
        <f>IF('REGISTRO 1'!W257&gt;6,'REGISTRO 1'!W257,"")</f>
        <v/>
      </c>
      <c r="AS258" s="162" t="str">
        <f t="shared" si="21"/>
        <v/>
      </c>
      <c r="AT258" s="110" t="str">
        <f>IF('REGISTRO 1'!H257="","",IF('REGISTRO 1'!H257&lt;5,'REGISTRO 1'!H257,""))</f>
        <v/>
      </c>
      <c r="AU258" s="75" t="str">
        <f>IF('REGISTRO 1'!H257&lt;9,IF('REGISTRO 1'!H257&gt;4,'REGISTRO 1'!H257,""),"")</f>
        <v/>
      </c>
      <c r="AV258" s="75" t="str">
        <f>IF('REGISTRO 1'!H257&lt;13,IF('REGISTRO 1'!H257&gt;8,'REGISTRO 1'!H257,""),"")</f>
        <v/>
      </c>
      <c r="AW258" s="22" t="str">
        <f>IF('REGISTRO 1'!H257&gt;12,'REGISTRO 1'!H257,"")</f>
        <v/>
      </c>
      <c r="AX258" s="110" t="str">
        <f>IF('REGISTRO 1'!L257="","",IF('REGISTRO 1'!L257&lt;5,'REGISTRO 1'!L257,""))</f>
        <v/>
      </c>
      <c r="AY258" s="75" t="str">
        <f>IF('REGISTRO 1'!L257&lt;9,IF('REGISTRO 1'!L257&gt;4,'REGISTRO 1'!L257,""),"")</f>
        <v/>
      </c>
      <c r="AZ258" s="75" t="str">
        <f>IF('REGISTRO 1'!L257&lt;13,IF('REGISTRO 1'!L257&gt;8,'REGISTRO 1'!L257,""),"")</f>
        <v/>
      </c>
      <c r="BA258" s="22" t="str">
        <f>IF('REGISTRO 1'!L257&gt;12,'REGISTRO 1'!L257,"")</f>
        <v/>
      </c>
      <c r="BB258" s="110" t="str">
        <f>IF('REGISTRO 1'!P257="","",IF('REGISTRO 1'!P257&lt;4,'REGISTRO 1'!P257,""))</f>
        <v/>
      </c>
      <c r="BC258" s="75" t="str">
        <f>IF('REGISTRO 1'!P257&lt;7,IF('REGISTRO 1'!P257&gt;3,'REGISTRO 1'!P257,""),"")</f>
        <v/>
      </c>
      <c r="BD258" s="75" t="str">
        <f>IF('REGISTRO 1'!P257&lt;10,IF('REGISTRO 1'!P257&gt;6,'REGISTRO 1'!P257,""),"")</f>
        <v/>
      </c>
      <c r="BE258" s="22" t="str">
        <f>IF('REGISTRO 1'!P257&gt;9,'REGISTRO 1'!P257,"")</f>
        <v/>
      </c>
      <c r="BF258" s="110" t="str">
        <f>IF('REGISTRO 1'!T257="","",IF('REGISTRO 1'!T257&lt;3,'REGISTRO 1'!T257,""))</f>
        <v/>
      </c>
      <c r="BG258" s="75" t="str">
        <f>IF('REGISTRO 1'!T257&lt;5,IF('REGISTRO 1'!T257&gt;2,'REGISTRO 1'!T257,""),"")</f>
        <v/>
      </c>
      <c r="BH258" s="75" t="str">
        <f>IF('REGISTRO 1'!T257&lt;7,IF('REGISTRO 1'!T257&gt;4,'REGISTRO 1'!T257,""),"")</f>
        <v/>
      </c>
      <c r="BI258" s="22" t="str">
        <f>IF('REGISTRO 1'!T257&gt;6,'REGISTRO 1'!T257,"")</f>
        <v/>
      </c>
      <c r="BJ258" s="110" t="str">
        <f>IF('REGISTRO 1'!X257="","",IF('REGISTRO 1'!X257&lt;3,'REGISTRO 1'!X257,""))</f>
        <v/>
      </c>
      <c r="BK258" s="75" t="str">
        <f>IF('REGISTRO 1'!X257&lt;5,IF('REGISTRO 1'!X257&gt;2,'REGISTRO 1'!X257,""),"")</f>
        <v/>
      </c>
      <c r="BL258" s="75" t="str">
        <f>IF('REGISTRO 1'!X257&lt;7,IF('REGISTRO 1'!X257&gt;4,'REGISTRO 1'!X257,""),"")</f>
        <v/>
      </c>
      <c r="BM258" s="22" t="str">
        <f>IF('REGISTRO 1'!X257&gt;6,'REGISTRO 1'!X257,"")</f>
        <v/>
      </c>
      <c r="BN258" s="162" t="str">
        <f t="shared" si="22"/>
        <v/>
      </c>
      <c r="BO258" s="167" t="str">
        <f>IF('REGISTRO 1'!I257="","",IF('REGISTRO 1'!I257&lt;5,'REGISTRO 1'!I257,""))</f>
        <v/>
      </c>
      <c r="BP258" s="168" t="str">
        <f>IF('REGISTRO 1'!I257&lt;9,IF('REGISTRO 1'!I257&gt;4,'REGISTRO 1'!I257,""),"")</f>
        <v/>
      </c>
      <c r="BQ258" s="168" t="str">
        <f>IF('REGISTRO 1'!I257&lt;13,IF('REGISTRO 1'!I257&gt;8,'REGISTRO 1'!I257,""),"")</f>
        <v/>
      </c>
      <c r="BR258" s="169" t="str">
        <f>IF('REGISTRO 1'!I257&gt;12,'REGISTRO 1'!I257,"")</f>
        <v/>
      </c>
      <c r="BS258" s="167" t="str">
        <f>IF('REGISTRO 1'!M257="","",IF('REGISTRO 1'!M257&lt;5,'REGISTRO 1'!M257,""))</f>
        <v/>
      </c>
      <c r="BT258" s="168" t="str">
        <f>IF('REGISTRO 1'!M257&lt;9,IF('REGISTRO 1'!M257&gt;4,'REGISTRO 1'!M257,""),"")</f>
        <v/>
      </c>
      <c r="BU258" s="168" t="str">
        <f>IF('REGISTRO 1'!M257&lt;13,IF('REGISTRO 1'!M257&gt;8,'REGISTRO 1'!M257,""),"")</f>
        <v/>
      </c>
      <c r="BV258" s="169" t="str">
        <f>IF('REGISTRO 1'!M257&gt;12,'REGISTRO 1'!M257,"")</f>
        <v/>
      </c>
      <c r="BW258" s="167" t="str">
        <f>IF('REGISTRO 1'!Q257="","",IF('REGISTRO 1'!Q257&lt;4,'REGISTRO 1'!Q257,""))</f>
        <v/>
      </c>
      <c r="BX258" s="168" t="str">
        <f>IF('REGISTRO 1'!Q257&lt;7,IF('REGISTRO 1'!Q257&gt;3,'REGISTRO 1'!Q257,""),"")</f>
        <v/>
      </c>
      <c r="BY258" s="168" t="str">
        <f>IF('REGISTRO 1'!Q257&lt;10,IF('REGISTRO 1'!Q257&gt;6,'REGISTRO 1'!Q257,""),"")</f>
        <v/>
      </c>
      <c r="BZ258" s="169" t="str">
        <f>IF('REGISTRO 1'!Q257&gt;9,'REGISTRO 1'!Q257,"")</f>
        <v/>
      </c>
      <c r="CA258" s="167" t="str">
        <f>IF('REGISTRO 1'!U257="","",IF('REGISTRO 1'!U257&lt;3,'REGISTRO 1'!U257,""))</f>
        <v/>
      </c>
      <c r="CB258" s="168" t="str">
        <f>IF('REGISTRO 1'!U257&lt;5,IF('REGISTRO 1'!U257&gt;2,'REGISTRO 1'!U257,""),"")</f>
        <v/>
      </c>
      <c r="CC258" s="168" t="str">
        <f>IF('REGISTRO 1'!U257&lt;7,IF('REGISTRO 1'!U257&gt;4,'REGISTRO 1'!U257,""),"")</f>
        <v/>
      </c>
      <c r="CD258" s="169" t="str">
        <f>IF('REGISTRO 1'!U257&gt;6,'REGISTRO 1'!U257,"")</f>
        <v/>
      </c>
      <c r="CE258" s="167" t="str">
        <f>IF('REGISTRO 1'!Y257="","",IF('REGISTRO 1'!Y257&lt;3,'REGISTRO 1'!Y257,""))</f>
        <v/>
      </c>
      <c r="CF258" s="168" t="str">
        <f>IF('REGISTRO 1'!Y257&lt;5,IF('REGISTRO 1'!Y257&gt;2,'REGISTRO 1'!Y257,""),"")</f>
        <v/>
      </c>
      <c r="CG258" s="168" t="str">
        <f>IF('REGISTRO 1'!Y257&lt;7,IF('REGISTRO 1'!Y257&gt;4,'REGISTRO 1'!Y257,""),"")</f>
        <v/>
      </c>
      <c r="CH258" s="169" t="str">
        <f>IF('REGISTRO 1'!Y257&gt;6,'REGISTRO 1'!Y257,"")</f>
        <v/>
      </c>
      <c r="CI258" s="170" t="str">
        <f t="shared" si="23"/>
        <v/>
      </c>
      <c r="CJ258" s="181" t="str">
        <f t="shared" si="24"/>
        <v/>
      </c>
      <c r="CK258" s="140" t="str">
        <f>IF('REGISTRO 1'!$C257="","",'REGISTRO 1'!D257)</f>
        <v/>
      </c>
      <c r="CL258" s="10" t="str">
        <f>IF('REGISTRO 1'!$C257="","",'REGISTRO 1'!E257)</f>
        <v/>
      </c>
    </row>
    <row r="259" spans="2:90" x14ac:dyDescent="0.25">
      <c r="B259" s="172" t="s">
        <v>288</v>
      </c>
      <c r="C259" s="54" t="str">
        <f>IF('REGISTRO 1'!C258="","",'REGISTRO 1'!C258)</f>
        <v/>
      </c>
      <c r="D259" s="21" t="str">
        <f>IF('REGISTRO 1'!F258="","",IF('REGISTRO 1'!F258&lt;5,'REGISTRO 1'!F258,""))</f>
        <v/>
      </c>
      <c r="E259" s="15" t="str">
        <f>IF('REGISTRO 1'!F258&lt;9,IF('REGISTRO 1'!F258&gt;4,'REGISTRO 1'!F258,""),"")</f>
        <v/>
      </c>
      <c r="F259" s="15" t="str">
        <f>IF('REGISTRO 1'!F258&lt;13,IF('REGISTRO 1'!F258&gt;8,'REGISTRO 1'!F258,""),"")</f>
        <v/>
      </c>
      <c r="G259" s="16" t="str">
        <f>IF('REGISTRO 1'!F258&gt;12,'REGISTRO 1'!F258,"")</f>
        <v/>
      </c>
      <c r="H259" s="21" t="str">
        <f>IF('REGISTRO 1'!J258="","",IF('REGISTRO 1'!J258&lt;5,'REGISTRO 1'!J258,""))</f>
        <v/>
      </c>
      <c r="I259" s="15" t="str">
        <f>IF('REGISTRO 1'!J258&lt;9,IF('REGISTRO 1'!J258&gt;4,'REGISTRO 1'!J258,""),"")</f>
        <v/>
      </c>
      <c r="J259" s="15" t="str">
        <f>IF('REGISTRO 1'!J258&lt;13,IF('REGISTRO 1'!J258&gt;8,'REGISTRO 1'!J258,""),"")</f>
        <v/>
      </c>
      <c r="K259" s="16" t="str">
        <f>IF('REGISTRO 1'!J258&gt;12,'REGISTRO 1'!J258,"")</f>
        <v/>
      </c>
      <c r="L259" s="21" t="str">
        <f>IF('REGISTRO 1'!N258="","",IF('REGISTRO 1'!N258&lt;4,'REGISTRO 1'!N258,""))</f>
        <v/>
      </c>
      <c r="M259" s="15" t="str">
        <f>IF('REGISTRO 1'!N258&lt;7,IF('REGISTRO 1'!N258&gt;3,'REGISTRO 1'!N258,""),"")</f>
        <v/>
      </c>
      <c r="N259" s="15" t="str">
        <f>IF('REGISTRO 1'!N258&lt;10,IF('REGISTRO 1'!N258&gt;6,'REGISTRO 1'!N258,""),"")</f>
        <v/>
      </c>
      <c r="O259" s="16" t="str">
        <f>IF('REGISTRO 1'!N258&gt;9,'REGISTRO 1'!N258,"")</f>
        <v/>
      </c>
      <c r="P259" s="21" t="str">
        <f>IF('REGISTRO 1'!R258="","",IF('REGISTRO 1'!R258&lt;3,'REGISTRO 1'!R258,""))</f>
        <v/>
      </c>
      <c r="Q259" s="15" t="str">
        <f>IF('REGISTRO 1'!R258&lt;5,IF('REGISTRO 1'!R258&gt;2,'REGISTRO 1'!R258,""),"")</f>
        <v/>
      </c>
      <c r="R259" s="15" t="str">
        <f>IF('REGISTRO 1'!R258&lt;7,IF('REGISTRO 1'!R258&gt;4,'REGISTRO 1'!R258,""),"")</f>
        <v/>
      </c>
      <c r="S259" s="16" t="str">
        <f>IF('REGISTRO 1'!R258&gt;6,'REGISTRO 1'!R258,"")</f>
        <v/>
      </c>
      <c r="T259" s="21" t="str">
        <f>IF('REGISTRO 1'!V258="","",IF('REGISTRO 1'!V258&lt;3,'REGISTRO 1'!V258,""))</f>
        <v/>
      </c>
      <c r="U259" s="15" t="str">
        <f>IF('REGISTRO 1'!V258&lt;5,IF('REGISTRO 1'!V258&gt;2,'REGISTRO 1'!V258,""),"")</f>
        <v/>
      </c>
      <c r="V259" s="15" t="str">
        <f>IF('REGISTRO 1'!V258&lt;7,IF('REGISTRO 1'!V258&gt;4,'REGISTRO 1'!V258,""),"")</f>
        <v/>
      </c>
      <c r="W259" s="20" t="str">
        <f>IF('REGISTRO 1'!V258&gt;6,'REGISTRO 1'!V258,"")</f>
        <v/>
      </c>
      <c r="X259" s="38" t="str">
        <f t="shared" si="20"/>
        <v/>
      </c>
      <c r="Y259" s="14" t="str">
        <f>IF('REGISTRO 1'!G258="","",IF('REGISTRO 1'!G258&lt;5,'REGISTRO 1'!G258,""))</f>
        <v/>
      </c>
      <c r="Z259" s="15" t="str">
        <f>IF('REGISTRO 1'!G258&lt;9,IF('REGISTRO 1'!G258&gt;4,'REGISTRO 1'!G258,""),"")</f>
        <v/>
      </c>
      <c r="AA259" s="15" t="str">
        <f>IF('REGISTRO 1'!G258&lt;13,IF('REGISTRO 1'!G258&gt;8,'REGISTRO 1'!G258,""),"")</f>
        <v/>
      </c>
      <c r="AB259" s="16" t="str">
        <f>IF('REGISTRO 1'!G258&gt;12,'REGISTRO 1'!G258,"")</f>
        <v/>
      </c>
      <c r="AC259" s="21" t="str">
        <f>IF('REGISTRO 1'!K258="","",IF('REGISTRO 1'!K258&lt;5,'REGISTRO 1'!K258,""))</f>
        <v/>
      </c>
      <c r="AD259" s="15" t="str">
        <f>IF('REGISTRO 1'!K258&lt;9,IF('REGISTRO 1'!K258&gt;4,'REGISTRO 1'!K258,""),"")</f>
        <v/>
      </c>
      <c r="AE259" s="15" t="str">
        <f>IF('REGISTRO 1'!K258&lt;13,IF('REGISTRO 1'!K258&gt;8,'REGISTRO 1'!K258,""),"")</f>
        <v/>
      </c>
      <c r="AF259" s="16" t="str">
        <f>IF('REGISTRO 1'!K258&gt;12,'REGISTRO 1'!K258,"")</f>
        <v/>
      </c>
      <c r="AG259" s="21" t="str">
        <f>IF('REGISTRO 1'!O258="","",IF('REGISTRO 1'!O258&lt;4,'REGISTRO 1'!O258,""))</f>
        <v/>
      </c>
      <c r="AH259" s="15" t="str">
        <f>IF('REGISTRO 1'!O258&lt;7,IF('REGISTRO 1'!O258&gt;3,'REGISTRO 1'!O258,""),"")</f>
        <v/>
      </c>
      <c r="AI259" s="15" t="str">
        <f>IF('REGISTRO 1'!O258&lt;10,IF('REGISTRO 1'!O258&gt;6,'REGISTRO 1'!O258,""),"")</f>
        <v/>
      </c>
      <c r="AJ259" s="16" t="str">
        <f>IF('REGISTRO 1'!O258&gt;9,'REGISTRO 1'!O258,"")</f>
        <v/>
      </c>
      <c r="AK259" s="21" t="str">
        <f>IF('REGISTRO 1'!S258="","",IF('REGISTRO 1'!S258&lt;3,'REGISTRO 1'!S258,""))</f>
        <v/>
      </c>
      <c r="AL259" s="15" t="str">
        <f>IF('REGISTRO 1'!S258&lt;5,IF('REGISTRO 1'!S258&gt;2,'REGISTRO 1'!S258,""),"")</f>
        <v/>
      </c>
      <c r="AM259" s="15" t="str">
        <f>IF('REGISTRO 1'!S258&lt;7,IF('REGISTRO 1'!S258&gt;4,'REGISTRO 1'!S258,""),"")</f>
        <v/>
      </c>
      <c r="AN259" s="16" t="str">
        <f>IF('REGISTRO 1'!S258&gt;6,'REGISTRO 1'!S258,"")</f>
        <v/>
      </c>
      <c r="AO259" s="21" t="str">
        <f>IF('REGISTRO 1'!W258="","",IF('REGISTRO 1'!W258&lt;3,'REGISTRO 1'!W258,""))</f>
        <v/>
      </c>
      <c r="AP259" s="15" t="str">
        <f>IF('REGISTRO 1'!W258&lt;5,IF('REGISTRO 1'!W258&gt;2,'REGISTRO 1'!W258,""),"")</f>
        <v/>
      </c>
      <c r="AQ259" s="15" t="str">
        <f>IF('REGISTRO 1'!W258&lt;7,IF('REGISTRO 1'!W258&gt;4,'REGISTRO 1'!W258,""),"")</f>
        <v/>
      </c>
      <c r="AR259" s="16" t="str">
        <f>IF('REGISTRO 1'!W258&gt;6,'REGISTRO 1'!W258,"")</f>
        <v/>
      </c>
      <c r="AS259" s="38" t="str">
        <f t="shared" si="21"/>
        <v/>
      </c>
      <c r="AT259" s="21" t="str">
        <f>IF('REGISTRO 1'!H258="","",IF('REGISTRO 1'!H258&lt;5,'REGISTRO 1'!H258,""))</f>
        <v/>
      </c>
      <c r="AU259" s="15" t="str">
        <f>IF('REGISTRO 1'!H258&lt;9,IF('REGISTRO 1'!H258&gt;4,'REGISTRO 1'!H258,""),"")</f>
        <v/>
      </c>
      <c r="AV259" s="15" t="str">
        <f>IF('REGISTRO 1'!H258&lt;13,IF('REGISTRO 1'!H258&gt;8,'REGISTRO 1'!H258,""),"")</f>
        <v/>
      </c>
      <c r="AW259" s="16" t="str">
        <f>IF('REGISTRO 1'!H258&gt;12,'REGISTRO 1'!H258,"")</f>
        <v/>
      </c>
      <c r="AX259" s="21" t="str">
        <f>IF('REGISTRO 1'!L258="","",IF('REGISTRO 1'!L258&lt;5,'REGISTRO 1'!L258,""))</f>
        <v/>
      </c>
      <c r="AY259" s="15" t="str">
        <f>IF('REGISTRO 1'!L258&lt;9,IF('REGISTRO 1'!L258&gt;4,'REGISTRO 1'!L258,""),"")</f>
        <v/>
      </c>
      <c r="AZ259" s="15" t="str">
        <f>IF('REGISTRO 1'!L258&lt;13,IF('REGISTRO 1'!L258&gt;8,'REGISTRO 1'!L258,""),"")</f>
        <v/>
      </c>
      <c r="BA259" s="16" t="str">
        <f>IF('REGISTRO 1'!L258&gt;12,'REGISTRO 1'!L258,"")</f>
        <v/>
      </c>
      <c r="BB259" s="21" t="str">
        <f>IF('REGISTRO 1'!P258="","",IF('REGISTRO 1'!P258&lt;4,'REGISTRO 1'!P258,""))</f>
        <v/>
      </c>
      <c r="BC259" s="15" t="str">
        <f>IF('REGISTRO 1'!P258&lt;7,IF('REGISTRO 1'!P258&gt;3,'REGISTRO 1'!P258,""),"")</f>
        <v/>
      </c>
      <c r="BD259" s="15" t="str">
        <f>IF('REGISTRO 1'!P258&lt;10,IF('REGISTRO 1'!P258&gt;6,'REGISTRO 1'!P258,""),"")</f>
        <v/>
      </c>
      <c r="BE259" s="16" t="str">
        <f>IF('REGISTRO 1'!P258&gt;9,'REGISTRO 1'!P258,"")</f>
        <v/>
      </c>
      <c r="BF259" s="21" t="str">
        <f>IF('REGISTRO 1'!T258="","",IF('REGISTRO 1'!T258&lt;3,'REGISTRO 1'!T258,""))</f>
        <v/>
      </c>
      <c r="BG259" s="15" t="str">
        <f>IF('REGISTRO 1'!T258&lt;5,IF('REGISTRO 1'!T258&gt;2,'REGISTRO 1'!T258,""),"")</f>
        <v/>
      </c>
      <c r="BH259" s="15" t="str">
        <f>IF('REGISTRO 1'!T258&lt;7,IF('REGISTRO 1'!T258&gt;4,'REGISTRO 1'!T258,""),"")</f>
        <v/>
      </c>
      <c r="BI259" s="16" t="str">
        <f>IF('REGISTRO 1'!T258&gt;6,'REGISTRO 1'!T258,"")</f>
        <v/>
      </c>
      <c r="BJ259" s="21" t="str">
        <f>IF('REGISTRO 1'!X258="","",IF('REGISTRO 1'!X258&lt;3,'REGISTRO 1'!X258,""))</f>
        <v/>
      </c>
      <c r="BK259" s="15" t="str">
        <f>IF('REGISTRO 1'!X258&lt;5,IF('REGISTRO 1'!X258&gt;2,'REGISTRO 1'!X258,""),"")</f>
        <v/>
      </c>
      <c r="BL259" s="15" t="str">
        <f>IF('REGISTRO 1'!X258&lt;7,IF('REGISTRO 1'!X258&gt;4,'REGISTRO 1'!X258,""),"")</f>
        <v/>
      </c>
      <c r="BM259" s="16" t="str">
        <f>IF('REGISTRO 1'!X258&gt;6,'REGISTRO 1'!X258,"")</f>
        <v/>
      </c>
      <c r="BN259" s="38" t="str">
        <f t="shared" si="22"/>
        <v/>
      </c>
      <c r="BO259" s="14" t="str">
        <f>IF('REGISTRO 1'!I258="","",IF('REGISTRO 1'!I258&lt;5,'REGISTRO 1'!I258,""))</f>
        <v/>
      </c>
      <c r="BP259" s="15" t="str">
        <f>IF('REGISTRO 1'!I258&lt;9,IF('REGISTRO 1'!I258&gt;4,'REGISTRO 1'!I258,""),"")</f>
        <v/>
      </c>
      <c r="BQ259" s="15" t="str">
        <f>IF('REGISTRO 1'!I258&lt;13,IF('REGISTRO 1'!I258&gt;8,'REGISTRO 1'!I258,""),"")</f>
        <v/>
      </c>
      <c r="BR259" s="16" t="str">
        <f>IF('REGISTRO 1'!I258&gt;12,'REGISTRO 1'!I258,"")</f>
        <v/>
      </c>
      <c r="BS259" s="14" t="str">
        <f>IF('REGISTRO 1'!M258="","",IF('REGISTRO 1'!M258&lt;5,'REGISTRO 1'!M258,""))</f>
        <v/>
      </c>
      <c r="BT259" s="15" t="str">
        <f>IF('REGISTRO 1'!M258&lt;9,IF('REGISTRO 1'!M258&gt;4,'REGISTRO 1'!M258,""),"")</f>
        <v/>
      </c>
      <c r="BU259" s="15" t="str">
        <f>IF('REGISTRO 1'!M258&lt;13,IF('REGISTRO 1'!M258&gt;8,'REGISTRO 1'!M258,""),"")</f>
        <v/>
      </c>
      <c r="BV259" s="16" t="str">
        <f>IF('REGISTRO 1'!M258&gt;12,'REGISTRO 1'!M258,"")</f>
        <v/>
      </c>
      <c r="BW259" s="14" t="str">
        <f>IF('REGISTRO 1'!Q258="","",IF('REGISTRO 1'!Q258&lt;4,'REGISTRO 1'!Q258,""))</f>
        <v/>
      </c>
      <c r="BX259" s="15" t="str">
        <f>IF('REGISTRO 1'!Q258&lt;7,IF('REGISTRO 1'!Q258&gt;3,'REGISTRO 1'!Q258,""),"")</f>
        <v/>
      </c>
      <c r="BY259" s="15" t="str">
        <f>IF('REGISTRO 1'!Q258&lt;10,IF('REGISTRO 1'!Q258&gt;6,'REGISTRO 1'!Q258,""),"")</f>
        <v/>
      </c>
      <c r="BZ259" s="16" t="str">
        <f>IF('REGISTRO 1'!Q258&gt;9,'REGISTRO 1'!Q258,"")</f>
        <v/>
      </c>
      <c r="CA259" s="14" t="str">
        <f>IF('REGISTRO 1'!U258="","",IF('REGISTRO 1'!U258&lt;3,'REGISTRO 1'!U258,""))</f>
        <v/>
      </c>
      <c r="CB259" s="15" t="str">
        <f>IF('REGISTRO 1'!U258&lt;5,IF('REGISTRO 1'!U258&gt;2,'REGISTRO 1'!U258,""),"")</f>
        <v/>
      </c>
      <c r="CC259" s="15" t="str">
        <f>IF('REGISTRO 1'!U258&lt;7,IF('REGISTRO 1'!U258&gt;4,'REGISTRO 1'!U258,""),"")</f>
        <v/>
      </c>
      <c r="CD259" s="16" t="str">
        <f>IF('REGISTRO 1'!U258&gt;6,'REGISTRO 1'!U258,"")</f>
        <v/>
      </c>
      <c r="CE259" s="14" t="str">
        <f>IF('REGISTRO 1'!Y258="","",IF('REGISTRO 1'!Y258&lt;3,'REGISTRO 1'!Y258,""))</f>
        <v/>
      </c>
      <c r="CF259" s="15" t="str">
        <f>IF('REGISTRO 1'!Y258&lt;5,IF('REGISTRO 1'!Y258&gt;2,'REGISTRO 1'!Y258,""),"")</f>
        <v/>
      </c>
      <c r="CG259" s="15" t="str">
        <f>IF('REGISTRO 1'!Y258&lt;7,IF('REGISTRO 1'!Y258&gt;4,'REGISTRO 1'!Y258,""),"")</f>
        <v/>
      </c>
      <c r="CH259" s="16" t="str">
        <f>IF('REGISTRO 1'!Y258&gt;6,'REGISTRO 1'!Y258,"")</f>
        <v/>
      </c>
      <c r="CI259" s="73" t="str">
        <f t="shared" si="23"/>
        <v/>
      </c>
      <c r="CJ259" s="180" t="str">
        <f t="shared" si="24"/>
        <v/>
      </c>
      <c r="CK259" s="140" t="str">
        <f>IF('REGISTRO 1'!$C258="","",'REGISTRO 1'!D258)</f>
        <v/>
      </c>
      <c r="CL259" s="10" t="str">
        <f>IF('REGISTRO 1'!$C258="","",'REGISTRO 1'!E258)</f>
        <v/>
      </c>
    </row>
    <row r="260" spans="2:90" x14ac:dyDescent="0.25">
      <c r="B260" s="69" t="s">
        <v>289</v>
      </c>
      <c r="C260" s="28" t="str">
        <f>IF('REGISTRO 1'!C259="","",'REGISTRO 1'!C259)</f>
        <v/>
      </c>
      <c r="D260" s="110" t="str">
        <f>IF('REGISTRO 1'!F259="","",IF('REGISTRO 1'!F259&lt;5,'REGISTRO 1'!F259,""))</f>
        <v/>
      </c>
      <c r="E260" s="75" t="str">
        <f>IF('REGISTRO 1'!F259&lt;9,IF('REGISTRO 1'!F259&gt;4,'REGISTRO 1'!F259,""),"")</f>
        <v/>
      </c>
      <c r="F260" s="75" t="str">
        <f>IF('REGISTRO 1'!F259&lt;13,IF('REGISTRO 1'!F259&gt;8,'REGISTRO 1'!F259,""),"")</f>
        <v/>
      </c>
      <c r="G260" s="22" t="str">
        <f>IF('REGISTRO 1'!F259&gt;12,'REGISTRO 1'!F259,"")</f>
        <v/>
      </c>
      <c r="H260" s="110" t="str">
        <f>IF('REGISTRO 1'!J259="","",IF('REGISTRO 1'!J259&lt;5,'REGISTRO 1'!J259,""))</f>
        <v/>
      </c>
      <c r="I260" s="75" t="str">
        <f>IF('REGISTRO 1'!J259&lt;9,IF('REGISTRO 1'!J259&gt;4,'REGISTRO 1'!J259,""),"")</f>
        <v/>
      </c>
      <c r="J260" s="75" t="str">
        <f>IF('REGISTRO 1'!J259&lt;13,IF('REGISTRO 1'!J259&gt;8,'REGISTRO 1'!J259,""),"")</f>
        <v/>
      </c>
      <c r="K260" s="22" t="str">
        <f>IF('REGISTRO 1'!J259&gt;12,'REGISTRO 1'!J259,"")</f>
        <v/>
      </c>
      <c r="L260" s="110" t="str">
        <f>IF('REGISTRO 1'!N259="","",IF('REGISTRO 1'!N259&lt;4,'REGISTRO 1'!N259,""))</f>
        <v/>
      </c>
      <c r="M260" s="75" t="str">
        <f>IF('REGISTRO 1'!N259&lt;7,IF('REGISTRO 1'!N259&gt;3,'REGISTRO 1'!N259,""),"")</f>
        <v/>
      </c>
      <c r="N260" s="75" t="str">
        <f>IF('REGISTRO 1'!N259&lt;10,IF('REGISTRO 1'!N259&gt;6,'REGISTRO 1'!N259,""),"")</f>
        <v/>
      </c>
      <c r="O260" s="22" t="str">
        <f>IF('REGISTRO 1'!N259&gt;9,'REGISTRO 1'!N259,"")</f>
        <v/>
      </c>
      <c r="P260" s="110" t="str">
        <f>IF('REGISTRO 1'!R259="","",IF('REGISTRO 1'!R259&lt;3,'REGISTRO 1'!R259,""))</f>
        <v/>
      </c>
      <c r="Q260" s="75" t="str">
        <f>IF('REGISTRO 1'!R259&lt;5,IF('REGISTRO 1'!R259&gt;2,'REGISTRO 1'!R259,""),"")</f>
        <v/>
      </c>
      <c r="R260" s="75" t="str">
        <f>IF('REGISTRO 1'!R259&lt;7,IF('REGISTRO 1'!R259&gt;4,'REGISTRO 1'!R259,""),"")</f>
        <v/>
      </c>
      <c r="S260" s="22" t="str">
        <f>IF('REGISTRO 1'!R259&gt;6,'REGISTRO 1'!R259,"")</f>
        <v/>
      </c>
      <c r="T260" s="110" t="str">
        <f>IF('REGISTRO 1'!V259="","",IF('REGISTRO 1'!V259&lt;3,'REGISTRO 1'!V259,""))</f>
        <v/>
      </c>
      <c r="U260" s="75" t="str">
        <f>IF('REGISTRO 1'!V259&lt;5,IF('REGISTRO 1'!V259&gt;2,'REGISTRO 1'!V259,""),"")</f>
        <v/>
      </c>
      <c r="V260" s="75" t="str">
        <f>IF('REGISTRO 1'!V259&lt;7,IF('REGISTRO 1'!V259&gt;4,'REGISTRO 1'!V259,""),"")</f>
        <v/>
      </c>
      <c r="W260" s="111" t="str">
        <f>IF('REGISTRO 1'!V259&gt;6,'REGISTRO 1'!V259,"")</f>
        <v/>
      </c>
      <c r="X260" s="162" t="str">
        <f t="shared" si="20"/>
        <v/>
      </c>
      <c r="Y260" s="163" t="str">
        <f>IF('REGISTRO 1'!G259="","",IF('REGISTRO 1'!G259&lt;5,'REGISTRO 1'!G259,""))</f>
        <v/>
      </c>
      <c r="Z260" s="164" t="str">
        <f>IF('REGISTRO 1'!G259&lt;9,IF('REGISTRO 1'!G259&gt;4,'REGISTRO 1'!G259,""),"")</f>
        <v/>
      </c>
      <c r="AA260" s="164" t="str">
        <f>IF('REGISTRO 1'!G259&lt;13,IF('REGISTRO 1'!G259&gt;8,'REGISTRO 1'!G259,""),"")</f>
        <v/>
      </c>
      <c r="AB260" s="165" t="str">
        <f>IF('REGISTRO 1'!G259&gt;12,'REGISTRO 1'!G259,"")</f>
        <v/>
      </c>
      <c r="AC260" s="166" t="str">
        <f>IF('REGISTRO 1'!K259="","",IF('REGISTRO 1'!K259&lt;5,'REGISTRO 1'!K259,""))</f>
        <v/>
      </c>
      <c r="AD260" s="164" t="str">
        <f>IF('REGISTRO 1'!K259&lt;9,IF('REGISTRO 1'!K259&gt;4,'REGISTRO 1'!K259,""),"")</f>
        <v/>
      </c>
      <c r="AE260" s="164" t="str">
        <f>IF('REGISTRO 1'!K259&lt;13,IF('REGISTRO 1'!K259&gt;8,'REGISTRO 1'!K259,""),"")</f>
        <v/>
      </c>
      <c r="AF260" s="165" t="str">
        <f>IF('REGISTRO 1'!K259&gt;12,'REGISTRO 1'!K259,"")</f>
        <v/>
      </c>
      <c r="AG260" s="166" t="str">
        <f>IF('REGISTRO 1'!O259="","",IF('REGISTRO 1'!O259&lt;4,'REGISTRO 1'!O259,""))</f>
        <v/>
      </c>
      <c r="AH260" s="164" t="str">
        <f>IF('REGISTRO 1'!O259&lt;7,IF('REGISTRO 1'!O259&gt;3,'REGISTRO 1'!O259,""),"")</f>
        <v/>
      </c>
      <c r="AI260" s="164" t="str">
        <f>IF('REGISTRO 1'!O259&lt;10,IF('REGISTRO 1'!O259&gt;6,'REGISTRO 1'!O259,""),"")</f>
        <v/>
      </c>
      <c r="AJ260" s="165" t="str">
        <f>IF('REGISTRO 1'!O259&gt;9,'REGISTRO 1'!O259,"")</f>
        <v/>
      </c>
      <c r="AK260" s="166" t="str">
        <f>IF('REGISTRO 1'!S259="","",IF('REGISTRO 1'!S259&lt;3,'REGISTRO 1'!S259,""))</f>
        <v/>
      </c>
      <c r="AL260" s="164" t="str">
        <f>IF('REGISTRO 1'!S259&lt;5,IF('REGISTRO 1'!S259&gt;2,'REGISTRO 1'!S259,""),"")</f>
        <v/>
      </c>
      <c r="AM260" s="164" t="str">
        <f>IF('REGISTRO 1'!S259&lt;7,IF('REGISTRO 1'!S259&gt;4,'REGISTRO 1'!S259,""),"")</f>
        <v/>
      </c>
      <c r="AN260" s="165" t="str">
        <f>IF('REGISTRO 1'!S259&gt;6,'REGISTRO 1'!S259,"")</f>
        <v/>
      </c>
      <c r="AO260" s="166" t="str">
        <f>IF('REGISTRO 1'!W259="","",IF('REGISTRO 1'!W259&lt;3,'REGISTRO 1'!W259,""))</f>
        <v/>
      </c>
      <c r="AP260" s="164" t="str">
        <f>IF('REGISTRO 1'!W259&lt;5,IF('REGISTRO 1'!W259&gt;2,'REGISTRO 1'!W259,""),"")</f>
        <v/>
      </c>
      <c r="AQ260" s="164" t="str">
        <f>IF('REGISTRO 1'!W259&lt;7,IF('REGISTRO 1'!W259&gt;4,'REGISTRO 1'!W259,""),"")</f>
        <v/>
      </c>
      <c r="AR260" s="165" t="str">
        <f>IF('REGISTRO 1'!W259&gt;6,'REGISTRO 1'!W259,"")</f>
        <v/>
      </c>
      <c r="AS260" s="162" t="str">
        <f t="shared" si="21"/>
        <v/>
      </c>
      <c r="AT260" s="110" t="str">
        <f>IF('REGISTRO 1'!H259="","",IF('REGISTRO 1'!H259&lt;5,'REGISTRO 1'!H259,""))</f>
        <v/>
      </c>
      <c r="AU260" s="75" t="str">
        <f>IF('REGISTRO 1'!H259&lt;9,IF('REGISTRO 1'!H259&gt;4,'REGISTRO 1'!H259,""),"")</f>
        <v/>
      </c>
      <c r="AV260" s="75" t="str">
        <f>IF('REGISTRO 1'!H259&lt;13,IF('REGISTRO 1'!H259&gt;8,'REGISTRO 1'!H259,""),"")</f>
        <v/>
      </c>
      <c r="AW260" s="22" t="str">
        <f>IF('REGISTRO 1'!H259&gt;12,'REGISTRO 1'!H259,"")</f>
        <v/>
      </c>
      <c r="AX260" s="110" t="str">
        <f>IF('REGISTRO 1'!L259="","",IF('REGISTRO 1'!L259&lt;5,'REGISTRO 1'!L259,""))</f>
        <v/>
      </c>
      <c r="AY260" s="75" t="str">
        <f>IF('REGISTRO 1'!L259&lt;9,IF('REGISTRO 1'!L259&gt;4,'REGISTRO 1'!L259,""),"")</f>
        <v/>
      </c>
      <c r="AZ260" s="75" t="str">
        <f>IF('REGISTRO 1'!L259&lt;13,IF('REGISTRO 1'!L259&gt;8,'REGISTRO 1'!L259,""),"")</f>
        <v/>
      </c>
      <c r="BA260" s="22" t="str">
        <f>IF('REGISTRO 1'!L259&gt;12,'REGISTRO 1'!L259,"")</f>
        <v/>
      </c>
      <c r="BB260" s="110" t="str">
        <f>IF('REGISTRO 1'!P259="","",IF('REGISTRO 1'!P259&lt;4,'REGISTRO 1'!P259,""))</f>
        <v/>
      </c>
      <c r="BC260" s="75" t="str">
        <f>IF('REGISTRO 1'!P259&lt;7,IF('REGISTRO 1'!P259&gt;3,'REGISTRO 1'!P259,""),"")</f>
        <v/>
      </c>
      <c r="BD260" s="75" t="str">
        <f>IF('REGISTRO 1'!P259&lt;10,IF('REGISTRO 1'!P259&gt;6,'REGISTRO 1'!P259,""),"")</f>
        <v/>
      </c>
      <c r="BE260" s="22" t="str">
        <f>IF('REGISTRO 1'!P259&gt;9,'REGISTRO 1'!P259,"")</f>
        <v/>
      </c>
      <c r="BF260" s="110" t="str">
        <f>IF('REGISTRO 1'!T259="","",IF('REGISTRO 1'!T259&lt;3,'REGISTRO 1'!T259,""))</f>
        <v/>
      </c>
      <c r="BG260" s="75" t="str">
        <f>IF('REGISTRO 1'!T259&lt;5,IF('REGISTRO 1'!T259&gt;2,'REGISTRO 1'!T259,""),"")</f>
        <v/>
      </c>
      <c r="BH260" s="75" t="str">
        <f>IF('REGISTRO 1'!T259&lt;7,IF('REGISTRO 1'!T259&gt;4,'REGISTRO 1'!T259,""),"")</f>
        <v/>
      </c>
      <c r="BI260" s="22" t="str">
        <f>IF('REGISTRO 1'!T259&gt;6,'REGISTRO 1'!T259,"")</f>
        <v/>
      </c>
      <c r="BJ260" s="110" t="str">
        <f>IF('REGISTRO 1'!X259="","",IF('REGISTRO 1'!X259&lt;3,'REGISTRO 1'!X259,""))</f>
        <v/>
      </c>
      <c r="BK260" s="75" t="str">
        <f>IF('REGISTRO 1'!X259&lt;5,IF('REGISTRO 1'!X259&gt;2,'REGISTRO 1'!X259,""),"")</f>
        <v/>
      </c>
      <c r="BL260" s="75" t="str">
        <f>IF('REGISTRO 1'!X259&lt;7,IF('REGISTRO 1'!X259&gt;4,'REGISTRO 1'!X259,""),"")</f>
        <v/>
      </c>
      <c r="BM260" s="22" t="str">
        <f>IF('REGISTRO 1'!X259&gt;6,'REGISTRO 1'!X259,"")</f>
        <v/>
      </c>
      <c r="BN260" s="162" t="str">
        <f t="shared" si="22"/>
        <v/>
      </c>
      <c r="BO260" s="167" t="str">
        <f>IF('REGISTRO 1'!I259="","",IF('REGISTRO 1'!I259&lt;5,'REGISTRO 1'!I259,""))</f>
        <v/>
      </c>
      <c r="BP260" s="168" t="str">
        <f>IF('REGISTRO 1'!I259&lt;9,IF('REGISTRO 1'!I259&gt;4,'REGISTRO 1'!I259,""),"")</f>
        <v/>
      </c>
      <c r="BQ260" s="168" t="str">
        <f>IF('REGISTRO 1'!I259&lt;13,IF('REGISTRO 1'!I259&gt;8,'REGISTRO 1'!I259,""),"")</f>
        <v/>
      </c>
      <c r="BR260" s="169" t="str">
        <f>IF('REGISTRO 1'!I259&gt;12,'REGISTRO 1'!I259,"")</f>
        <v/>
      </c>
      <c r="BS260" s="167" t="str">
        <f>IF('REGISTRO 1'!M259="","",IF('REGISTRO 1'!M259&lt;5,'REGISTRO 1'!M259,""))</f>
        <v/>
      </c>
      <c r="BT260" s="168" t="str">
        <f>IF('REGISTRO 1'!M259&lt;9,IF('REGISTRO 1'!M259&gt;4,'REGISTRO 1'!M259,""),"")</f>
        <v/>
      </c>
      <c r="BU260" s="168" t="str">
        <f>IF('REGISTRO 1'!M259&lt;13,IF('REGISTRO 1'!M259&gt;8,'REGISTRO 1'!M259,""),"")</f>
        <v/>
      </c>
      <c r="BV260" s="169" t="str">
        <f>IF('REGISTRO 1'!M259&gt;12,'REGISTRO 1'!M259,"")</f>
        <v/>
      </c>
      <c r="BW260" s="167" t="str">
        <f>IF('REGISTRO 1'!Q259="","",IF('REGISTRO 1'!Q259&lt;4,'REGISTRO 1'!Q259,""))</f>
        <v/>
      </c>
      <c r="BX260" s="168" t="str">
        <f>IF('REGISTRO 1'!Q259&lt;7,IF('REGISTRO 1'!Q259&gt;3,'REGISTRO 1'!Q259,""),"")</f>
        <v/>
      </c>
      <c r="BY260" s="168" t="str">
        <f>IF('REGISTRO 1'!Q259&lt;10,IF('REGISTRO 1'!Q259&gt;6,'REGISTRO 1'!Q259,""),"")</f>
        <v/>
      </c>
      <c r="BZ260" s="169" t="str">
        <f>IF('REGISTRO 1'!Q259&gt;9,'REGISTRO 1'!Q259,"")</f>
        <v/>
      </c>
      <c r="CA260" s="167" t="str">
        <f>IF('REGISTRO 1'!U259="","",IF('REGISTRO 1'!U259&lt;3,'REGISTRO 1'!U259,""))</f>
        <v/>
      </c>
      <c r="CB260" s="168" t="str">
        <f>IF('REGISTRO 1'!U259&lt;5,IF('REGISTRO 1'!U259&gt;2,'REGISTRO 1'!U259,""),"")</f>
        <v/>
      </c>
      <c r="CC260" s="168" t="str">
        <f>IF('REGISTRO 1'!U259&lt;7,IF('REGISTRO 1'!U259&gt;4,'REGISTRO 1'!U259,""),"")</f>
        <v/>
      </c>
      <c r="CD260" s="169" t="str">
        <f>IF('REGISTRO 1'!U259&gt;6,'REGISTRO 1'!U259,"")</f>
        <v/>
      </c>
      <c r="CE260" s="167" t="str">
        <f>IF('REGISTRO 1'!Y259="","",IF('REGISTRO 1'!Y259&lt;3,'REGISTRO 1'!Y259,""))</f>
        <v/>
      </c>
      <c r="CF260" s="168" t="str">
        <f>IF('REGISTRO 1'!Y259&lt;5,IF('REGISTRO 1'!Y259&gt;2,'REGISTRO 1'!Y259,""),"")</f>
        <v/>
      </c>
      <c r="CG260" s="168" t="str">
        <f>IF('REGISTRO 1'!Y259&lt;7,IF('REGISTRO 1'!Y259&gt;4,'REGISTRO 1'!Y259,""),"")</f>
        <v/>
      </c>
      <c r="CH260" s="169" t="str">
        <f>IF('REGISTRO 1'!Y259&gt;6,'REGISTRO 1'!Y259,"")</f>
        <v/>
      </c>
      <c r="CI260" s="170" t="str">
        <f t="shared" si="23"/>
        <v/>
      </c>
      <c r="CJ260" s="181" t="str">
        <f t="shared" si="24"/>
        <v/>
      </c>
      <c r="CK260" s="140" t="str">
        <f>IF('REGISTRO 1'!$C259="","",'REGISTRO 1'!D259)</f>
        <v/>
      </c>
      <c r="CL260" s="10" t="str">
        <f>IF('REGISTRO 1'!$C259="","",'REGISTRO 1'!E259)</f>
        <v/>
      </c>
    </row>
    <row r="261" spans="2:90" x14ac:dyDescent="0.25">
      <c r="B261" s="172" t="s">
        <v>290</v>
      </c>
      <c r="C261" s="54" t="str">
        <f>IF('REGISTRO 1'!C260="","",'REGISTRO 1'!C260)</f>
        <v/>
      </c>
      <c r="D261" s="21" t="str">
        <f>IF('REGISTRO 1'!F260="","",IF('REGISTRO 1'!F260&lt;5,'REGISTRO 1'!F260,""))</f>
        <v/>
      </c>
      <c r="E261" s="15" t="str">
        <f>IF('REGISTRO 1'!F260&lt;9,IF('REGISTRO 1'!F260&gt;4,'REGISTRO 1'!F260,""),"")</f>
        <v/>
      </c>
      <c r="F261" s="15" t="str">
        <f>IF('REGISTRO 1'!F260&lt;13,IF('REGISTRO 1'!F260&gt;8,'REGISTRO 1'!F260,""),"")</f>
        <v/>
      </c>
      <c r="G261" s="16" t="str">
        <f>IF('REGISTRO 1'!F260&gt;12,'REGISTRO 1'!F260,"")</f>
        <v/>
      </c>
      <c r="H261" s="21" t="str">
        <f>IF('REGISTRO 1'!J260="","",IF('REGISTRO 1'!J260&lt;5,'REGISTRO 1'!J260,""))</f>
        <v/>
      </c>
      <c r="I261" s="15" t="str">
        <f>IF('REGISTRO 1'!J260&lt;9,IF('REGISTRO 1'!J260&gt;4,'REGISTRO 1'!J260,""),"")</f>
        <v/>
      </c>
      <c r="J261" s="15" t="str">
        <f>IF('REGISTRO 1'!J260&lt;13,IF('REGISTRO 1'!J260&gt;8,'REGISTRO 1'!J260,""),"")</f>
        <v/>
      </c>
      <c r="K261" s="16" t="str">
        <f>IF('REGISTRO 1'!J260&gt;12,'REGISTRO 1'!J260,"")</f>
        <v/>
      </c>
      <c r="L261" s="21" t="str">
        <f>IF('REGISTRO 1'!N260="","",IF('REGISTRO 1'!N260&lt;4,'REGISTRO 1'!N260,""))</f>
        <v/>
      </c>
      <c r="M261" s="15" t="str">
        <f>IF('REGISTRO 1'!N260&lt;7,IF('REGISTRO 1'!N260&gt;3,'REGISTRO 1'!N260,""),"")</f>
        <v/>
      </c>
      <c r="N261" s="15" t="str">
        <f>IF('REGISTRO 1'!N260&lt;10,IF('REGISTRO 1'!N260&gt;6,'REGISTRO 1'!N260,""),"")</f>
        <v/>
      </c>
      <c r="O261" s="16" t="str">
        <f>IF('REGISTRO 1'!N260&gt;9,'REGISTRO 1'!N260,"")</f>
        <v/>
      </c>
      <c r="P261" s="21" t="str">
        <f>IF('REGISTRO 1'!R260="","",IF('REGISTRO 1'!R260&lt;3,'REGISTRO 1'!R260,""))</f>
        <v/>
      </c>
      <c r="Q261" s="15" t="str">
        <f>IF('REGISTRO 1'!R260&lt;5,IF('REGISTRO 1'!R260&gt;2,'REGISTRO 1'!R260,""),"")</f>
        <v/>
      </c>
      <c r="R261" s="15" t="str">
        <f>IF('REGISTRO 1'!R260&lt;7,IF('REGISTRO 1'!R260&gt;4,'REGISTRO 1'!R260,""),"")</f>
        <v/>
      </c>
      <c r="S261" s="16" t="str">
        <f>IF('REGISTRO 1'!R260&gt;6,'REGISTRO 1'!R260,"")</f>
        <v/>
      </c>
      <c r="T261" s="21" t="str">
        <f>IF('REGISTRO 1'!V260="","",IF('REGISTRO 1'!V260&lt;3,'REGISTRO 1'!V260,""))</f>
        <v/>
      </c>
      <c r="U261" s="15" t="str">
        <f>IF('REGISTRO 1'!V260&lt;5,IF('REGISTRO 1'!V260&gt;2,'REGISTRO 1'!V260,""),"")</f>
        <v/>
      </c>
      <c r="V261" s="15" t="str">
        <f>IF('REGISTRO 1'!V260&lt;7,IF('REGISTRO 1'!V260&gt;4,'REGISTRO 1'!V260,""),"")</f>
        <v/>
      </c>
      <c r="W261" s="20" t="str">
        <f>IF('REGISTRO 1'!V260&gt;6,'REGISTRO 1'!V260,"")</f>
        <v/>
      </c>
      <c r="X261" s="38" t="str">
        <f t="shared" si="20"/>
        <v/>
      </c>
      <c r="Y261" s="14" t="str">
        <f>IF('REGISTRO 1'!G260="","",IF('REGISTRO 1'!G260&lt;5,'REGISTRO 1'!G260,""))</f>
        <v/>
      </c>
      <c r="Z261" s="15" t="str">
        <f>IF('REGISTRO 1'!G260&lt;9,IF('REGISTRO 1'!G260&gt;4,'REGISTRO 1'!G260,""),"")</f>
        <v/>
      </c>
      <c r="AA261" s="15" t="str">
        <f>IF('REGISTRO 1'!G260&lt;13,IF('REGISTRO 1'!G260&gt;8,'REGISTRO 1'!G260,""),"")</f>
        <v/>
      </c>
      <c r="AB261" s="16" t="str">
        <f>IF('REGISTRO 1'!G260&gt;12,'REGISTRO 1'!G260,"")</f>
        <v/>
      </c>
      <c r="AC261" s="21" t="str">
        <f>IF('REGISTRO 1'!K260="","",IF('REGISTRO 1'!K260&lt;5,'REGISTRO 1'!K260,""))</f>
        <v/>
      </c>
      <c r="AD261" s="15" t="str">
        <f>IF('REGISTRO 1'!K260&lt;9,IF('REGISTRO 1'!K260&gt;4,'REGISTRO 1'!K260,""),"")</f>
        <v/>
      </c>
      <c r="AE261" s="15" t="str">
        <f>IF('REGISTRO 1'!K260&lt;13,IF('REGISTRO 1'!K260&gt;8,'REGISTRO 1'!K260,""),"")</f>
        <v/>
      </c>
      <c r="AF261" s="16" t="str">
        <f>IF('REGISTRO 1'!K260&gt;12,'REGISTRO 1'!K260,"")</f>
        <v/>
      </c>
      <c r="AG261" s="21" t="str">
        <f>IF('REGISTRO 1'!O260="","",IF('REGISTRO 1'!O260&lt;4,'REGISTRO 1'!O260,""))</f>
        <v/>
      </c>
      <c r="AH261" s="15" t="str">
        <f>IF('REGISTRO 1'!O260&lt;7,IF('REGISTRO 1'!O260&gt;3,'REGISTRO 1'!O260,""),"")</f>
        <v/>
      </c>
      <c r="AI261" s="15" t="str">
        <f>IF('REGISTRO 1'!O260&lt;10,IF('REGISTRO 1'!O260&gt;6,'REGISTRO 1'!O260,""),"")</f>
        <v/>
      </c>
      <c r="AJ261" s="16" t="str">
        <f>IF('REGISTRO 1'!O260&gt;9,'REGISTRO 1'!O260,"")</f>
        <v/>
      </c>
      <c r="AK261" s="21" t="str">
        <f>IF('REGISTRO 1'!S260="","",IF('REGISTRO 1'!S260&lt;3,'REGISTRO 1'!S260,""))</f>
        <v/>
      </c>
      <c r="AL261" s="15" t="str">
        <f>IF('REGISTRO 1'!S260&lt;5,IF('REGISTRO 1'!S260&gt;2,'REGISTRO 1'!S260,""),"")</f>
        <v/>
      </c>
      <c r="AM261" s="15" t="str">
        <f>IF('REGISTRO 1'!S260&lt;7,IF('REGISTRO 1'!S260&gt;4,'REGISTRO 1'!S260,""),"")</f>
        <v/>
      </c>
      <c r="AN261" s="16" t="str">
        <f>IF('REGISTRO 1'!S260&gt;6,'REGISTRO 1'!S260,"")</f>
        <v/>
      </c>
      <c r="AO261" s="21" t="str">
        <f>IF('REGISTRO 1'!W260="","",IF('REGISTRO 1'!W260&lt;3,'REGISTRO 1'!W260,""))</f>
        <v/>
      </c>
      <c r="AP261" s="15" t="str">
        <f>IF('REGISTRO 1'!W260&lt;5,IF('REGISTRO 1'!W260&gt;2,'REGISTRO 1'!W260,""),"")</f>
        <v/>
      </c>
      <c r="AQ261" s="15" t="str">
        <f>IF('REGISTRO 1'!W260&lt;7,IF('REGISTRO 1'!W260&gt;4,'REGISTRO 1'!W260,""),"")</f>
        <v/>
      </c>
      <c r="AR261" s="16" t="str">
        <f>IF('REGISTRO 1'!W260&gt;6,'REGISTRO 1'!W260,"")</f>
        <v/>
      </c>
      <c r="AS261" s="38" t="str">
        <f t="shared" si="21"/>
        <v/>
      </c>
      <c r="AT261" s="21" t="str">
        <f>IF('REGISTRO 1'!H260="","",IF('REGISTRO 1'!H260&lt;5,'REGISTRO 1'!H260,""))</f>
        <v/>
      </c>
      <c r="AU261" s="15" t="str">
        <f>IF('REGISTRO 1'!H260&lt;9,IF('REGISTRO 1'!H260&gt;4,'REGISTRO 1'!H260,""),"")</f>
        <v/>
      </c>
      <c r="AV261" s="15" t="str">
        <f>IF('REGISTRO 1'!H260&lt;13,IF('REGISTRO 1'!H260&gt;8,'REGISTRO 1'!H260,""),"")</f>
        <v/>
      </c>
      <c r="AW261" s="16" t="str">
        <f>IF('REGISTRO 1'!H260&gt;12,'REGISTRO 1'!H260,"")</f>
        <v/>
      </c>
      <c r="AX261" s="21" t="str">
        <f>IF('REGISTRO 1'!L260="","",IF('REGISTRO 1'!L260&lt;5,'REGISTRO 1'!L260,""))</f>
        <v/>
      </c>
      <c r="AY261" s="15" t="str">
        <f>IF('REGISTRO 1'!L260&lt;9,IF('REGISTRO 1'!L260&gt;4,'REGISTRO 1'!L260,""),"")</f>
        <v/>
      </c>
      <c r="AZ261" s="15" t="str">
        <f>IF('REGISTRO 1'!L260&lt;13,IF('REGISTRO 1'!L260&gt;8,'REGISTRO 1'!L260,""),"")</f>
        <v/>
      </c>
      <c r="BA261" s="16" t="str">
        <f>IF('REGISTRO 1'!L260&gt;12,'REGISTRO 1'!L260,"")</f>
        <v/>
      </c>
      <c r="BB261" s="21" t="str">
        <f>IF('REGISTRO 1'!P260="","",IF('REGISTRO 1'!P260&lt;4,'REGISTRO 1'!P260,""))</f>
        <v/>
      </c>
      <c r="BC261" s="15" t="str">
        <f>IF('REGISTRO 1'!P260&lt;7,IF('REGISTRO 1'!P260&gt;3,'REGISTRO 1'!P260,""),"")</f>
        <v/>
      </c>
      <c r="BD261" s="15" t="str">
        <f>IF('REGISTRO 1'!P260&lt;10,IF('REGISTRO 1'!P260&gt;6,'REGISTRO 1'!P260,""),"")</f>
        <v/>
      </c>
      <c r="BE261" s="16" t="str">
        <f>IF('REGISTRO 1'!P260&gt;9,'REGISTRO 1'!P260,"")</f>
        <v/>
      </c>
      <c r="BF261" s="21" t="str">
        <f>IF('REGISTRO 1'!T260="","",IF('REGISTRO 1'!T260&lt;3,'REGISTRO 1'!T260,""))</f>
        <v/>
      </c>
      <c r="BG261" s="15" t="str">
        <f>IF('REGISTRO 1'!T260&lt;5,IF('REGISTRO 1'!T260&gt;2,'REGISTRO 1'!T260,""),"")</f>
        <v/>
      </c>
      <c r="BH261" s="15" t="str">
        <f>IF('REGISTRO 1'!T260&lt;7,IF('REGISTRO 1'!T260&gt;4,'REGISTRO 1'!T260,""),"")</f>
        <v/>
      </c>
      <c r="BI261" s="16" t="str">
        <f>IF('REGISTRO 1'!T260&gt;6,'REGISTRO 1'!T260,"")</f>
        <v/>
      </c>
      <c r="BJ261" s="21" t="str">
        <f>IF('REGISTRO 1'!X260="","",IF('REGISTRO 1'!X260&lt;3,'REGISTRO 1'!X260,""))</f>
        <v/>
      </c>
      <c r="BK261" s="15" t="str">
        <f>IF('REGISTRO 1'!X260&lt;5,IF('REGISTRO 1'!X260&gt;2,'REGISTRO 1'!X260,""),"")</f>
        <v/>
      </c>
      <c r="BL261" s="15" t="str">
        <f>IF('REGISTRO 1'!X260&lt;7,IF('REGISTRO 1'!X260&gt;4,'REGISTRO 1'!X260,""),"")</f>
        <v/>
      </c>
      <c r="BM261" s="16" t="str">
        <f>IF('REGISTRO 1'!X260&gt;6,'REGISTRO 1'!X260,"")</f>
        <v/>
      </c>
      <c r="BN261" s="38" t="str">
        <f t="shared" si="22"/>
        <v/>
      </c>
      <c r="BO261" s="14" t="str">
        <f>IF('REGISTRO 1'!I260="","",IF('REGISTRO 1'!I260&lt;5,'REGISTRO 1'!I260,""))</f>
        <v/>
      </c>
      <c r="BP261" s="15" t="str">
        <f>IF('REGISTRO 1'!I260&lt;9,IF('REGISTRO 1'!I260&gt;4,'REGISTRO 1'!I260,""),"")</f>
        <v/>
      </c>
      <c r="BQ261" s="15" t="str">
        <f>IF('REGISTRO 1'!I260&lt;13,IF('REGISTRO 1'!I260&gt;8,'REGISTRO 1'!I260,""),"")</f>
        <v/>
      </c>
      <c r="BR261" s="16" t="str">
        <f>IF('REGISTRO 1'!I260&gt;12,'REGISTRO 1'!I260,"")</f>
        <v/>
      </c>
      <c r="BS261" s="14" t="str">
        <f>IF('REGISTRO 1'!M260="","",IF('REGISTRO 1'!M260&lt;5,'REGISTRO 1'!M260,""))</f>
        <v/>
      </c>
      <c r="BT261" s="15" t="str">
        <f>IF('REGISTRO 1'!M260&lt;9,IF('REGISTRO 1'!M260&gt;4,'REGISTRO 1'!M260,""),"")</f>
        <v/>
      </c>
      <c r="BU261" s="15" t="str">
        <f>IF('REGISTRO 1'!M260&lt;13,IF('REGISTRO 1'!M260&gt;8,'REGISTRO 1'!M260,""),"")</f>
        <v/>
      </c>
      <c r="BV261" s="16" t="str">
        <f>IF('REGISTRO 1'!M260&gt;12,'REGISTRO 1'!M260,"")</f>
        <v/>
      </c>
      <c r="BW261" s="14" t="str">
        <f>IF('REGISTRO 1'!Q260="","",IF('REGISTRO 1'!Q260&lt;4,'REGISTRO 1'!Q260,""))</f>
        <v/>
      </c>
      <c r="BX261" s="15" t="str">
        <f>IF('REGISTRO 1'!Q260&lt;7,IF('REGISTRO 1'!Q260&gt;3,'REGISTRO 1'!Q260,""),"")</f>
        <v/>
      </c>
      <c r="BY261" s="15" t="str">
        <f>IF('REGISTRO 1'!Q260&lt;10,IF('REGISTRO 1'!Q260&gt;6,'REGISTRO 1'!Q260,""),"")</f>
        <v/>
      </c>
      <c r="BZ261" s="16" t="str">
        <f>IF('REGISTRO 1'!Q260&gt;9,'REGISTRO 1'!Q260,"")</f>
        <v/>
      </c>
      <c r="CA261" s="14" t="str">
        <f>IF('REGISTRO 1'!U260="","",IF('REGISTRO 1'!U260&lt;3,'REGISTRO 1'!U260,""))</f>
        <v/>
      </c>
      <c r="CB261" s="15" t="str">
        <f>IF('REGISTRO 1'!U260&lt;5,IF('REGISTRO 1'!U260&gt;2,'REGISTRO 1'!U260,""),"")</f>
        <v/>
      </c>
      <c r="CC261" s="15" t="str">
        <f>IF('REGISTRO 1'!U260&lt;7,IF('REGISTRO 1'!U260&gt;4,'REGISTRO 1'!U260,""),"")</f>
        <v/>
      </c>
      <c r="CD261" s="16" t="str">
        <f>IF('REGISTRO 1'!U260&gt;6,'REGISTRO 1'!U260,"")</f>
        <v/>
      </c>
      <c r="CE261" s="14" t="str">
        <f>IF('REGISTRO 1'!Y260="","",IF('REGISTRO 1'!Y260&lt;3,'REGISTRO 1'!Y260,""))</f>
        <v/>
      </c>
      <c r="CF261" s="15" t="str">
        <f>IF('REGISTRO 1'!Y260&lt;5,IF('REGISTRO 1'!Y260&gt;2,'REGISTRO 1'!Y260,""),"")</f>
        <v/>
      </c>
      <c r="CG261" s="15" t="str">
        <f>IF('REGISTRO 1'!Y260&lt;7,IF('REGISTRO 1'!Y260&gt;4,'REGISTRO 1'!Y260,""),"")</f>
        <v/>
      </c>
      <c r="CH261" s="16" t="str">
        <f>IF('REGISTRO 1'!Y260&gt;6,'REGISTRO 1'!Y260,"")</f>
        <v/>
      </c>
      <c r="CI261" s="73" t="str">
        <f t="shared" si="23"/>
        <v/>
      </c>
      <c r="CJ261" s="180" t="str">
        <f t="shared" si="24"/>
        <v/>
      </c>
      <c r="CK261" s="140" t="str">
        <f>IF('REGISTRO 1'!$C260="","",'REGISTRO 1'!D260)</f>
        <v/>
      </c>
      <c r="CL261" s="10" t="str">
        <f>IF('REGISTRO 1'!$C260="","",'REGISTRO 1'!E260)</f>
        <v/>
      </c>
    </row>
    <row r="262" spans="2:90" x14ac:dyDescent="0.25">
      <c r="B262" s="69" t="s">
        <v>291</v>
      </c>
      <c r="C262" s="28" t="str">
        <f>IF('REGISTRO 1'!C261="","",'REGISTRO 1'!C261)</f>
        <v/>
      </c>
      <c r="D262" s="110" t="str">
        <f>IF('REGISTRO 1'!F261="","",IF('REGISTRO 1'!F261&lt;5,'REGISTRO 1'!F261,""))</f>
        <v/>
      </c>
      <c r="E262" s="75" t="str">
        <f>IF('REGISTRO 1'!F261&lt;9,IF('REGISTRO 1'!F261&gt;4,'REGISTRO 1'!F261,""),"")</f>
        <v/>
      </c>
      <c r="F262" s="75" t="str">
        <f>IF('REGISTRO 1'!F261&lt;13,IF('REGISTRO 1'!F261&gt;8,'REGISTRO 1'!F261,""),"")</f>
        <v/>
      </c>
      <c r="G262" s="22" t="str">
        <f>IF('REGISTRO 1'!F261&gt;12,'REGISTRO 1'!F261,"")</f>
        <v/>
      </c>
      <c r="H262" s="110" t="str">
        <f>IF('REGISTRO 1'!J261="","",IF('REGISTRO 1'!J261&lt;5,'REGISTRO 1'!J261,""))</f>
        <v/>
      </c>
      <c r="I262" s="75" t="str">
        <f>IF('REGISTRO 1'!J261&lt;9,IF('REGISTRO 1'!J261&gt;4,'REGISTRO 1'!J261,""),"")</f>
        <v/>
      </c>
      <c r="J262" s="75" t="str">
        <f>IF('REGISTRO 1'!J261&lt;13,IF('REGISTRO 1'!J261&gt;8,'REGISTRO 1'!J261,""),"")</f>
        <v/>
      </c>
      <c r="K262" s="22" t="str">
        <f>IF('REGISTRO 1'!J261&gt;12,'REGISTRO 1'!J261,"")</f>
        <v/>
      </c>
      <c r="L262" s="110" t="str">
        <f>IF('REGISTRO 1'!N261="","",IF('REGISTRO 1'!N261&lt;4,'REGISTRO 1'!N261,""))</f>
        <v/>
      </c>
      <c r="M262" s="75" t="str">
        <f>IF('REGISTRO 1'!N261&lt;7,IF('REGISTRO 1'!N261&gt;3,'REGISTRO 1'!N261,""),"")</f>
        <v/>
      </c>
      <c r="N262" s="75" t="str">
        <f>IF('REGISTRO 1'!N261&lt;10,IF('REGISTRO 1'!N261&gt;6,'REGISTRO 1'!N261,""),"")</f>
        <v/>
      </c>
      <c r="O262" s="22" t="str">
        <f>IF('REGISTRO 1'!N261&gt;9,'REGISTRO 1'!N261,"")</f>
        <v/>
      </c>
      <c r="P262" s="110" t="str">
        <f>IF('REGISTRO 1'!R261="","",IF('REGISTRO 1'!R261&lt;3,'REGISTRO 1'!R261,""))</f>
        <v/>
      </c>
      <c r="Q262" s="75" t="str">
        <f>IF('REGISTRO 1'!R261&lt;5,IF('REGISTRO 1'!R261&gt;2,'REGISTRO 1'!R261,""),"")</f>
        <v/>
      </c>
      <c r="R262" s="75" t="str">
        <f>IF('REGISTRO 1'!R261&lt;7,IF('REGISTRO 1'!R261&gt;4,'REGISTRO 1'!R261,""),"")</f>
        <v/>
      </c>
      <c r="S262" s="22" t="str">
        <f>IF('REGISTRO 1'!R261&gt;6,'REGISTRO 1'!R261,"")</f>
        <v/>
      </c>
      <c r="T262" s="110" t="str">
        <f>IF('REGISTRO 1'!V261="","",IF('REGISTRO 1'!V261&lt;3,'REGISTRO 1'!V261,""))</f>
        <v/>
      </c>
      <c r="U262" s="75" t="str">
        <f>IF('REGISTRO 1'!V261&lt;5,IF('REGISTRO 1'!V261&gt;2,'REGISTRO 1'!V261,""),"")</f>
        <v/>
      </c>
      <c r="V262" s="75" t="str">
        <f>IF('REGISTRO 1'!V261&lt;7,IF('REGISTRO 1'!V261&gt;4,'REGISTRO 1'!V261,""),"")</f>
        <v/>
      </c>
      <c r="W262" s="111" t="str">
        <f>IF('REGISTRO 1'!V261&gt;6,'REGISTRO 1'!V261,"")</f>
        <v/>
      </c>
      <c r="X262" s="162" t="str">
        <f t="shared" si="20"/>
        <v/>
      </c>
      <c r="Y262" s="163" t="str">
        <f>IF('REGISTRO 1'!G261="","",IF('REGISTRO 1'!G261&lt;5,'REGISTRO 1'!G261,""))</f>
        <v/>
      </c>
      <c r="Z262" s="164" t="str">
        <f>IF('REGISTRO 1'!G261&lt;9,IF('REGISTRO 1'!G261&gt;4,'REGISTRO 1'!G261,""),"")</f>
        <v/>
      </c>
      <c r="AA262" s="164" t="str">
        <f>IF('REGISTRO 1'!G261&lt;13,IF('REGISTRO 1'!G261&gt;8,'REGISTRO 1'!G261,""),"")</f>
        <v/>
      </c>
      <c r="AB262" s="165" t="str">
        <f>IF('REGISTRO 1'!G261&gt;12,'REGISTRO 1'!G261,"")</f>
        <v/>
      </c>
      <c r="AC262" s="166" t="str">
        <f>IF('REGISTRO 1'!K261="","",IF('REGISTRO 1'!K261&lt;5,'REGISTRO 1'!K261,""))</f>
        <v/>
      </c>
      <c r="AD262" s="164" t="str">
        <f>IF('REGISTRO 1'!K261&lt;9,IF('REGISTRO 1'!K261&gt;4,'REGISTRO 1'!K261,""),"")</f>
        <v/>
      </c>
      <c r="AE262" s="164" t="str">
        <f>IF('REGISTRO 1'!K261&lt;13,IF('REGISTRO 1'!K261&gt;8,'REGISTRO 1'!K261,""),"")</f>
        <v/>
      </c>
      <c r="AF262" s="165" t="str">
        <f>IF('REGISTRO 1'!K261&gt;12,'REGISTRO 1'!K261,"")</f>
        <v/>
      </c>
      <c r="AG262" s="166" t="str">
        <f>IF('REGISTRO 1'!O261="","",IF('REGISTRO 1'!O261&lt;4,'REGISTRO 1'!O261,""))</f>
        <v/>
      </c>
      <c r="AH262" s="164" t="str">
        <f>IF('REGISTRO 1'!O261&lt;7,IF('REGISTRO 1'!O261&gt;3,'REGISTRO 1'!O261,""),"")</f>
        <v/>
      </c>
      <c r="AI262" s="164" t="str">
        <f>IF('REGISTRO 1'!O261&lt;10,IF('REGISTRO 1'!O261&gt;6,'REGISTRO 1'!O261,""),"")</f>
        <v/>
      </c>
      <c r="AJ262" s="165" t="str">
        <f>IF('REGISTRO 1'!O261&gt;9,'REGISTRO 1'!O261,"")</f>
        <v/>
      </c>
      <c r="AK262" s="166" t="str">
        <f>IF('REGISTRO 1'!S261="","",IF('REGISTRO 1'!S261&lt;3,'REGISTRO 1'!S261,""))</f>
        <v/>
      </c>
      <c r="AL262" s="164" t="str">
        <f>IF('REGISTRO 1'!S261&lt;5,IF('REGISTRO 1'!S261&gt;2,'REGISTRO 1'!S261,""),"")</f>
        <v/>
      </c>
      <c r="AM262" s="164" t="str">
        <f>IF('REGISTRO 1'!S261&lt;7,IF('REGISTRO 1'!S261&gt;4,'REGISTRO 1'!S261,""),"")</f>
        <v/>
      </c>
      <c r="AN262" s="165" t="str">
        <f>IF('REGISTRO 1'!S261&gt;6,'REGISTRO 1'!S261,"")</f>
        <v/>
      </c>
      <c r="AO262" s="166" t="str">
        <f>IF('REGISTRO 1'!W261="","",IF('REGISTRO 1'!W261&lt;3,'REGISTRO 1'!W261,""))</f>
        <v/>
      </c>
      <c r="AP262" s="164" t="str">
        <f>IF('REGISTRO 1'!W261&lt;5,IF('REGISTRO 1'!W261&gt;2,'REGISTRO 1'!W261,""),"")</f>
        <v/>
      </c>
      <c r="AQ262" s="164" t="str">
        <f>IF('REGISTRO 1'!W261&lt;7,IF('REGISTRO 1'!W261&gt;4,'REGISTRO 1'!W261,""),"")</f>
        <v/>
      </c>
      <c r="AR262" s="165" t="str">
        <f>IF('REGISTRO 1'!W261&gt;6,'REGISTRO 1'!W261,"")</f>
        <v/>
      </c>
      <c r="AS262" s="162" t="str">
        <f t="shared" si="21"/>
        <v/>
      </c>
      <c r="AT262" s="110" t="str">
        <f>IF('REGISTRO 1'!H261="","",IF('REGISTRO 1'!H261&lt;5,'REGISTRO 1'!H261,""))</f>
        <v/>
      </c>
      <c r="AU262" s="75" t="str">
        <f>IF('REGISTRO 1'!H261&lt;9,IF('REGISTRO 1'!H261&gt;4,'REGISTRO 1'!H261,""),"")</f>
        <v/>
      </c>
      <c r="AV262" s="75" t="str">
        <f>IF('REGISTRO 1'!H261&lt;13,IF('REGISTRO 1'!H261&gt;8,'REGISTRO 1'!H261,""),"")</f>
        <v/>
      </c>
      <c r="AW262" s="22" t="str">
        <f>IF('REGISTRO 1'!H261&gt;12,'REGISTRO 1'!H261,"")</f>
        <v/>
      </c>
      <c r="AX262" s="110" t="str">
        <f>IF('REGISTRO 1'!L261="","",IF('REGISTRO 1'!L261&lt;5,'REGISTRO 1'!L261,""))</f>
        <v/>
      </c>
      <c r="AY262" s="75" t="str">
        <f>IF('REGISTRO 1'!L261&lt;9,IF('REGISTRO 1'!L261&gt;4,'REGISTRO 1'!L261,""),"")</f>
        <v/>
      </c>
      <c r="AZ262" s="75" t="str">
        <f>IF('REGISTRO 1'!L261&lt;13,IF('REGISTRO 1'!L261&gt;8,'REGISTRO 1'!L261,""),"")</f>
        <v/>
      </c>
      <c r="BA262" s="22" t="str">
        <f>IF('REGISTRO 1'!L261&gt;12,'REGISTRO 1'!L261,"")</f>
        <v/>
      </c>
      <c r="BB262" s="110" t="str">
        <f>IF('REGISTRO 1'!P261="","",IF('REGISTRO 1'!P261&lt;4,'REGISTRO 1'!P261,""))</f>
        <v/>
      </c>
      <c r="BC262" s="75" t="str">
        <f>IF('REGISTRO 1'!P261&lt;7,IF('REGISTRO 1'!P261&gt;3,'REGISTRO 1'!P261,""),"")</f>
        <v/>
      </c>
      <c r="BD262" s="75" t="str">
        <f>IF('REGISTRO 1'!P261&lt;10,IF('REGISTRO 1'!P261&gt;6,'REGISTRO 1'!P261,""),"")</f>
        <v/>
      </c>
      <c r="BE262" s="22" t="str">
        <f>IF('REGISTRO 1'!P261&gt;9,'REGISTRO 1'!P261,"")</f>
        <v/>
      </c>
      <c r="BF262" s="110" t="str">
        <f>IF('REGISTRO 1'!T261="","",IF('REGISTRO 1'!T261&lt;3,'REGISTRO 1'!T261,""))</f>
        <v/>
      </c>
      <c r="BG262" s="75" t="str">
        <f>IF('REGISTRO 1'!T261&lt;5,IF('REGISTRO 1'!T261&gt;2,'REGISTRO 1'!T261,""),"")</f>
        <v/>
      </c>
      <c r="BH262" s="75" t="str">
        <f>IF('REGISTRO 1'!T261&lt;7,IF('REGISTRO 1'!T261&gt;4,'REGISTRO 1'!T261,""),"")</f>
        <v/>
      </c>
      <c r="BI262" s="22" t="str">
        <f>IF('REGISTRO 1'!T261&gt;6,'REGISTRO 1'!T261,"")</f>
        <v/>
      </c>
      <c r="BJ262" s="110" t="str">
        <f>IF('REGISTRO 1'!X261="","",IF('REGISTRO 1'!X261&lt;3,'REGISTRO 1'!X261,""))</f>
        <v/>
      </c>
      <c r="BK262" s="75" t="str">
        <f>IF('REGISTRO 1'!X261&lt;5,IF('REGISTRO 1'!X261&gt;2,'REGISTRO 1'!X261,""),"")</f>
        <v/>
      </c>
      <c r="BL262" s="75" t="str">
        <f>IF('REGISTRO 1'!X261&lt;7,IF('REGISTRO 1'!X261&gt;4,'REGISTRO 1'!X261,""),"")</f>
        <v/>
      </c>
      <c r="BM262" s="22" t="str">
        <f>IF('REGISTRO 1'!X261&gt;6,'REGISTRO 1'!X261,"")</f>
        <v/>
      </c>
      <c r="BN262" s="162" t="str">
        <f t="shared" si="22"/>
        <v/>
      </c>
      <c r="BO262" s="167" t="str">
        <f>IF('REGISTRO 1'!I261="","",IF('REGISTRO 1'!I261&lt;5,'REGISTRO 1'!I261,""))</f>
        <v/>
      </c>
      <c r="BP262" s="168" t="str">
        <f>IF('REGISTRO 1'!I261&lt;9,IF('REGISTRO 1'!I261&gt;4,'REGISTRO 1'!I261,""),"")</f>
        <v/>
      </c>
      <c r="BQ262" s="168" t="str">
        <f>IF('REGISTRO 1'!I261&lt;13,IF('REGISTRO 1'!I261&gt;8,'REGISTRO 1'!I261,""),"")</f>
        <v/>
      </c>
      <c r="BR262" s="169" t="str">
        <f>IF('REGISTRO 1'!I261&gt;12,'REGISTRO 1'!I261,"")</f>
        <v/>
      </c>
      <c r="BS262" s="167" t="str">
        <f>IF('REGISTRO 1'!M261="","",IF('REGISTRO 1'!M261&lt;5,'REGISTRO 1'!M261,""))</f>
        <v/>
      </c>
      <c r="BT262" s="168" t="str">
        <f>IF('REGISTRO 1'!M261&lt;9,IF('REGISTRO 1'!M261&gt;4,'REGISTRO 1'!M261,""),"")</f>
        <v/>
      </c>
      <c r="BU262" s="168" t="str">
        <f>IF('REGISTRO 1'!M261&lt;13,IF('REGISTRO 1'!M261&gt;8,'REGISTRO 1'!M261,""),"")</f>
        <v/>
      </c>
      <c r="BV262" s="169" t="str">
        <f>IF('REGISTRO 1'!M261&gt;12,'REGISTRO 1'!M261,"")</f>
        <v/>
      </c>
      <c r="BW262" s="167" t="str">
        <f>IF('REGISTRO 1'!Q261="","",IF('REGISTRO 1'!Q261&lt;4,'REGISTRO 1'!Q261,""))</f>
        <v/>
      </c>
      <c r="BX262" s="168" t="str">
        <f>IF('REGISTRO 1'!Q261&lt;7,IF('REGISTRO 1'!Q261&gt;3,'REGISTRO 1'!Q261,""),"")</f>
        <v/>
      </c>
      <c r="BY262" s="168" t="str">
        <f>IF('REGISTRO 1'!Q261&lt;10,IF('REGISTRO 1'!Q261&gt;6,'REGISTRO 1'!Q261,""),"")</f>
        <v/>
      </c>
      <c r="BZ262" s="169" t="str">
        <f>IF('REGISTRO 1'!Q261&gt;9,'REGISTRO 1'!Q261,"")</f>
        <v/>
      </c>
      <c r="CA262" s="167" t="str">
        <f>IF('REGISTRO 1'!U261="","",IF('REGISTRO 1'!U261&lt;3,'REGISTRO 1'!U261,""))</f>
        <v/>
      </c>
      <c r="CB262" s="168" t="str">
        <f>IF('REGISTRO 1'!U261&lt;5,IF('REGISTRO 1'!U261&gt;2,'REGISTRO 1'!U261,""),"")</f>
        <v/>
      </c>
      <c r="CC262" s="168" t="str">
        <f>IF('REGISTRO 1'!U261&lt;7,IF('REGISTRO 1'!U261&gt;4,'REGISTRO 1'!U261,""),"")</f>
        <v/>
      </c>
      <c r="CD262" s="169" t="str">
        <f>IF('REGISTRO 1'!U261&gt;6,'REGISTRO 1'!U261,"")</f>
        <v/>
      </c>
      <c r="CE262" s="167" t="str">
        <f>IF('REGISTRO 1'!Y261="","",IF('REGISTRO 1'!Y261&lt;3,'REGISTRO 1'!Y261,""))</f>
        <v/>
      </c>
      <c r="CF262" s="168" t="str">
        <f>IF('REGISTRO 1'!Y261&lt;5,IF('REGISTRO 1'!Y261&gt;2,'REGISTRO 1'!Y261,""),"")</f>
        <v/>
      </c>
      <c r="CG262" s="168" t="str">
        <f>IF('REGISTRO 1'!Y261&lt;7,IF('REGISTRO 1'!Y261&gt;4,'REGISTRO 1'!Y261,""),"")</f>
        <v/>
      </c>
      <c r="CH262" s="169" t="str">
        <f>IF('REGISTRO 1'!Y261&gt;6,'REGISTRO 1'!Y261,"")</f>
        <v/>
      </c>
      <c r="CI262" s="170" t="str">
        <f t="shared" si="23"/>
        <v/>
      </c>
      <c r="CJ262" s="181" t="str">
        <f t="shared" si="24"/>
        <v/>
      </c>
      <c r="CK262" s="140" t="str">
        <f>IF('REGISTRO 1'!$C261="","",'REGISTRO 1'!D261)</f>
        <v/>
      </c>
      <c r="CL262" s="10" t="str">
        <f>IF('REGISTRO 1'!$C261="","",'REGISTRO 1'!E261)</f>
        <v/>
      </c>
    </row>
    <row r="263" spans="2:90" x14ac:dyDescent="0.25">
      <c r="B263" s="172" t="s">
        <v>292</v>
      </c>
      <c r="C263" s="54" t="str">
        <f>IF('REGISTRO 1'!C262="","",'REGISTRO 1'!C262)</f>
        <v/>
      </c>
      <c r="D263" s="21" t="str">
        <f>IF('REGISTRO 1'!F262="","",IF('REGISTRO 1'!F262&lt;5,'REGISTRO 1'!F262,""))</f>
        <v/>
      </c>
      <c r="E263" s="15" t="str">
        <f>IF('REGISTRO 1'!F262&lt;9,IF('REGISTRO 1'!F262&gt;4,'REGISTRO 1'!F262,""),"")</f>
        <v/>
      </c>
      <c r="F263" s="15" t="str">
        <f>IF('REGISTRO 1'!F262&lt;13,IF('REGISTRO 1'!F262&gt;8,'REGISTRO 1'!F262,""),"")</f>
        <v/>
      </c>
      <c r="G263" s="16" t="str">
        <f>IF('REGISTRO 1'!F262&gt;12,'REGISTRO 1'!F262,"")</f>
        <v/>
      </c>
      <c r="H263" s="21" t="str">
        <f>IF('REGISTRO 1'!J262="","",IF('REGISTRO 1'!J262&lt;5,'REGISTRO 1'!J262,""))</f>
        <v/>
      </c>
      <c r="I263" s="15" t="str">
        <f>IF('REGISTRO 1'!J262&lt;9,IF('REGISTRO 1'!J262&gt;4,'REGISTRO 1'!J262,""),"")</f>
        <v/>
      </c>
      <c r="J263" s="15" t="str">
        <f>IF('REGISTRO 1'!J262&lt;13,IF('REGISTRO 1'!J262&gt;8,'REGISTRO 1'!J262,""),"")</f>
        <v/>
      </c>
      <c r="K263" s="16" t="str">
        <f>IF('REGISTRO 1'!J262&gt;12,'REGISTRO 1'!J262,"")</f>
        <v/>
      </c>
      <c r="L263" s="21" t="str">
        <f>IF('REGISTRO 1'!N262="","",IF('REGISTRO 1'!N262&lt;4,'REGISTRO 1'!N262,""))</f>
        <v/>
      </c>
      <c r="M263" s="15" t="str">
        <f>IF('REGISTRO 1'!N262&lt;7,IF('REGISTRO 1'!N262&gt;3,'REGISTRO 1'!N262,""),"")</f>
        <v/>
      </c>
      <c r="N263" s="15" t="str">
        <f>IF('REGISTRO 1'!N262&lt;10,IF('REGISTRO 1'!N262&gt;6,'REGISTRO 1'!N262,""),"")</f>
        <v/>
      </c>
      <c r="O263" s="16" t="str">
        <f>IF('REGISTRO 1'!N262&gt;9,'REGISTRO 1'!N262,"")</f>
        <v/>
      </c>
      <c r="P263" s="21" t="str">
        <f>IF('REGISTRO 1'!R262="","",IF('REGISTRO 1'!R262&lt;3,'REGISTRO 1'!R262,""))</f>
        <v/>
      </c>
      <c r="Q263" s="15" t="str">
        <f>IF('REGISTRO 1'!R262&lt;5,IF('REGISTRO 1'!R262&gt;2,'REGISTRO 1'!R262,""),"")</f>
        <v/>
      </c>
      <c r="R263" s="15" t="str">
        <f>IF('REGISTRO 1'!R262&lt;7,IF('REGISTRO 1'!R262&gt;4,'REGISTRO 1'!R262,""),"")</f>
        <v/>
      </c>
      <c r="S263" s="16" t="str">
        <f>IF('REGISTRO 1'!R262&gt;6,'REGISTRO 1'!R262,"")</f>
        <v/>
      </c>
      <c r="T263" s="21" t="str">
        <f>IF('REGISTRO 1'!V262="","",IF('REGISTRO 1'!V262&lt;3,'REGISTRO 1'!V262,""))</f>
        <v/>
      </c>
      <c r="U263" s="15" t="str">
        <f>IF('REGISTRO 1'!V262&lt;5,IF('REGISTRO 1'!V262&gt;2,'REGISTRO 1'!V262,""),"")</f>
        <v/>
      </c>
      <c r="V263" s="15" t="str">
        <f>IF('REGISTRO 1'!V262&lt;7,IF('REGISTRO 1'!V262&gt;4,'REGISTRO 1'!V262,""),"")</f>
        <v/>
      </c>
      <c r="W263" s="20" t="str">
        <f>IF('REGISTRO 1'!V262&gt;6,'REGISTRO 1'!V262,"")</f>
        <v/>
      </c>
      <c r="X263" s="38" t="str">
        <f t="shared" si="20"/>
        <v/>
      </c>
      <c r="Y263" s="14" t="str">
        <f>IF('REGISTRO 1'!G262="","",IF('REGISTRO 1'!G262&lt;5,'REGISTRO 1'!G262,""))</f>
        <v/>
      </c>
      <c r="Z263" s="15" t="str">
        <f>IF('REGISTRO 1'!G262&lt;9,IF('REGISTRO 1'!G262&gt;4,'REGISTRO 1'!G262,""),"")</f>
        <v/>
      </c>
      <c r="AA263" s="15" t="str">
        <f>IF('REGISTRO 1'!G262&lt;13,IF('REGISTRO 1'!G262&gt;8,'REGISTRO 1'!G262,""),"")</f>
        <v/>
      </c>
      <c r="AB263" s="16" t="str">
        <f>IF('REGISTRO 1'!G262&gt;12,'REGISTRO 1'!G262,"")</f>
        <v/>
      </c>
      <c r="AC263" s="21" t="str">
        <f>IF('REGISTRO 1'!K262="","",IF('REGISTRO 1'!K262&lt;5,'REGISTRO 1'!K262,""))</f>
        <v/>
      </c>
      <c r="AD263" s="15" t="str">
        <f>IF('REGISTRO 1'!K262&lt;9,IF('REGISTRO 1'!K262&gt;4,'REGISTRO 1'!K262,""),"")</f>
        <v/>
      </c>
      <c r="AE263" s="15" t="str">
        <f>IF('REGISTRO 1'!K262&lt;13,IF('REGISTRO 1'!K262&gt;8,'REGISTRO 1'!K262,""),"")</f>
        <v/>
      </c>
      <c r="AF263" s="16" t="str">
        <f>IF('REGISTRO 1'!K262&gt;12,'REGISTRO 1'!K262,"")</f>
        <v/>
      </c>
      <c r="AG263" s="21" t="str">
        <f>IF('REGISTRO 1'!O262="","",IF('REGISTRO 1'!O262&lt;4,'REGISTRO 1'!O262,""))</f>
        <v/>
      </c>
      <c r="AH263" s="15" t="str">
        <f>IF('REGISTRO 1'!O262&lt;7,IF('REGISTRO 1'!O262&gt;3,'REGISTRO 1'!O262,""),"")</f>
        <v/>
      </c>
      <c r="AI263" s="15" t="str">
        <f>IF('REGISTRO 1'!O262&lt;10,IF('REGISTRO 1'!O262&gt;6,'REGISTRO 1'!O262,""),"")</f>
        <v/>
      </c>
      <c r="AJ263" s="16" t="str">
        <f>IF('REGISTRO 1'!O262&gt;9,'REGISTRO 1'!O262,"")</f>
        <v/>
      </c>
      <c r="AK263" s="21" t="str">
        <f>IF('REGISTRO 1'!S262="","",IF('REGISTRO 1'!S262&lt;3,'REGISTRO 1'!S262,""))</f>
        <v/>
      </c>
      <c r="AL263" s="15" t="str">
        <f>IF('REGISTRO 1'!S262&lt;5,IF('REGISTRO 1'!S262&gt;2,'REGISTRO 1'!S262,""),"")</f>
        <v/>
      </c>
      <c r="AM263" s="15" t="str">
        <f>IF('REGISTRO 1'!S262&lt;7,IF('REGISTRO 1'!S262&gt;4,'REGISTRO 1'!S262,""),"")</f>
        <v/>
      </c>
      <c r="AN263" s="16" t="str">
        <f>IF('REGISTRO 1'!S262&gt;6,'REGISTRO 1'!S262,"")</f>
        <v/>
      </c>
      <c r="AO263" s="21" t="str">
        <f>IF('REGISTRO 1'!W262="","",IF('REGISTRO 1'!W262&lt;3,'REGISTRO 1'!W262,""))</f>
        <v/>
      </c>
      <c r="AP263" s="15" t="str">
        <f>IF('REGISTRO 1'!W262&lt;5,IF('REGISTRO 1'!W262&gt;2,'REGISTRO 1'!W262,""),"")</f>
        <v/>
      </c>
      <c r="AQ263" s="15" t="str">
        <f>IF('REGISTRO 1'!W262&lt;7,IF('REGISTRO 1'!W262&gt;4,'REGISTRO 1'!W262,""),"")</f>
        <v/>
      </c>
      <c r="AR263" s="16" t="str">
        <f>IF('REGISTRO 1'!W262&gt;6,'REGISTRO 1'!W262,"")</f>
        <v/>
      </c>
      <c r="AS263" s="38" t="str">
        <f t="shared" si="21"/>
        <v/>
      </c>
      <c r="AT263" s="21" t="str">
        <f>IF('REGISTRO 1'!H262="","",IF('REGISTRO 1'!H262&lt;5,'REGISTRO 1'!H262,""))</f>
        <v/>
      </c>
      <c r="AU263" s="15" t="str">
        <f>IF('REGISTRO 1'!H262&lt;9,IF('REGISTRO 1'!H262&gt;4,'REGISTRO 1'!H262,""),"")</f>
        <v/>
      </c>
      <c r="AV263" s="15" t="str">
        <f>IF('REGISTRO 1'!H262&lt;13,IF('REGISTRO 1'!H262&gt;8,'REGISTRO 1'!H262,""),"")</f>
        <v/>
      </c>
      <c r="AW263" s="16" t="str">
        <f>IF('REGISTRO 1'!H262&gt;12,'REGISTRO 1'!H262,"")</f>
        <v/>
      </c>
      <c r="AX263" s="21" t="str">
        <f>IF('REGISTRO 1'!L262="","",IF('REGISTRO 1'!L262&lt;5,'REGISTRO 1'!L262,""))</f>
        <v/>
      </c>
      <c r="AY263" s="15" t="str">
        <f>IF('REGISTRO 1'!L262&lt;9,IF('REGISTRO 1'!L262&gt;4,'REGISTRO 1'!L262,""),"")</f>
        <v/>
      </c>
      <c r="AZ263" s="15" t="str">
        <f>IF('REGISTRO 1'!L262&lt;13,IF('REGISTRO 1'!L262&gt;8,'REGISTRO 1'!L262,""),"")</f>
        <v/>
      </c>
      <c r="BA263" s="16" t="str">
        <f>IF('REGISTRO 1'!L262&gt;12,'REGISTRO 1'!L262,"")</f>
        <v/>
      </c>
      <c r="BB263" s="21" t="str">
        <f>IF('REGISTRO 1'!P262="","",IF('REGISTRO 1'!P262&lt;4,'REGISTRO 1'!P262,""))</f>
        <v/>
      </c>
      <c r="BC263" s="15" t="str">
        <f>IF('REGISTRO 1'!P262&lt;7,IF('REGISTRO 1'!P262&gt;3,'REGISTRO 1'!P262,""),"")</f>
        <v/>
      </c>
      <c r="BD263" s="15" t="str">
        <f>IF('REGISTRO 1'!P262&lt;10,IF('REGISTRO 1'!P262&gt;6,'REGISTRO 1'!P262,""),"")</f>
        <v/>
      </c>
      <c r="BE263" s="16" t="str">
        <f>IF('REGISTRO 1'!P262&gt;9,'REGISTRO 1'!P262,"")</f>
        <v/>
      </c>
      <c r="BF263" s="21" t="str">
        <f>IF('REGISTRO 1'!T262="","",IF('REGISTRO 1'!T262&lt;3,'REGISTRO 1'!T262,""))</f>
        <v/>
      </c>
      <c r="BG263" s="15" t="str">
        <f>IF('REGISTRO 1'!T262&lt;5,IF('REGISTRO 1'!T262&gt;2,'REGISTRO 1'!T262,""),"")</f>
        <v/>
      </c>
      <c r="BH263" s="15" t="str">
        <f>IF('REGISTRO 1'!T262&lt;7,IF('REGISTRO 1'!T262&gt;4,'REGISTRO 1'!T262,""),"")</f>
        <v/>
      </c>
      <c r="BI263" s="16" t="str">
        <f>IF('REGISTRO 1'!T262&gt;6,'REGISTRO 1'!T262,"")</f>
        <v/>
      </c>
      <c r="BJ263" s="21" t="str">
        <f>IF('REGISTRO 1'!X262="","",IF('REGISTRO 1'!X262&lt;3,'REGISTRO 1'!X262,""))</f>
        <v/>
      </c>
      <c r="BK263" s="15" t="str">
        <f>IF('REGISTRO 1'!X262&lt;5,IF('REGISTRO 1'!X262&gt;2,'REGISTRO 1'!X262,""),"")</f>
        <v/>
      </c>
      <c r="BL263" s="15" t="str">
        <f>IF('REGISTRO 1'!X262&lt;7,IF('REGISTRO 1'!X262&gt;4,'REGISTRO 1'!X262,""),"")</f>
        <v/>
      </c>
      <c r="BM263" s="16" t="str">
        <f>IF('REGISTRO 1'!X262&gt;6,'REGISTRO 1'!X262,"")</f>
        <v/>
      </c>
      <c r="BN263" s="38" t="str">
        <f t="shared" si="22"/>
        <v/>
      </c>
      <c r="BO263" s="14" t="str">
        <f>IF('REGISTRO 1'!I262="","",IF('REGISTRO 1'!I262&lt;5,'REGISTRO 1'!I262,""))</f>
        <v/>
      </c>
      <c r="BP263" s="15" t="str">
        <f>IF('REGISTRO 1'!I262&lt;9,IF('REGISTRO 1'!I262&gt;4,'REGISTRO 1'!I262,""),"")</f>
        <v/>
      </c>
      <c r="BQ263" s="15" t="str">
        <f>IF('REGISTRO 1'!I262&lt;13,IF('REGISTRO 1'!I262&gt;8,'REGISTRO 1'!I262,""),"")</f>
        <v/>
      </c>
      <c r="BR263" s="16" t="str">
        <f>IF('REGISTRO 1'!I262&gt;12,'REGISTRO 1'!I262,"")</f>
        <v/>
      </c>
      <c r="BS263" s="14" t="str">
        <f>IF('REGISTRO 1'!M262="","",IF('REGISTRO 1'!M262&lt;5,'REGISTRO 1'!M262,""))</f>
        <v/>
      </c>
      <c r="BT263" s="15" t="str">
        <f>IF('REGISTRO 1'!M262&lt;9,IF('REGISTRO 1'!M262&gt;4,'REGISTRO 1'!M262,""),"")</f>
        <v/>
      </c>
      <c r="BU263" s="15" t="str">
        <f>IF('REGISTRO 1'!M262&lt;13,IF('REGISTRO 1'!M262&gt;8,'REGISTRO 1'!M262,""),"")</f>
        <v/>
      </c>
      <c r="BV263" s="16" t="str">
        <f>IF('REGISTRO 1'!M262&gt;12,'REGISTRO 1'!M262,"")</f>
        <v/>
      </c>
      <c r="BW263" s="14" t="str">
        <f>IF('REGISTRO 1'!Q262="","",IF('REGISTRO 1'!Q262&lt;4,'REGISTRO 1'!Q262,""))</f>
        <v/>
      </c>
      <c r="BX263" s="15" t="str">
        <f>IF('REGISTRO 1'!Q262&lt;7,IF('REGISTRO 1'!Q262&gt;3,'REGISTRO 1'!Q262,""),"")</f>
        <v/>
      </c>
      <c r="BY263" s="15" t="str">
        <f>IF('REGISTRO 1'!Q262&lt;10,IF('REGISTRO 1'!Q262&gt;6,'REGISTRO 1'!Q262,""),"")</f>
        <v/>
      </c>
      <c r="BZ263" s="16" t="str">
        <f>IF('REGISTRO 1'!Q262&gt;9,'REGISTRO 1'!Q262,"")</f>
        <v/>
      </c>
      <c r="CA263" s="14" t="str">
        <f>IF('REGISTRO 1'!U262="","",IF('REGISTRO 1'!U262&lt;3,'REGISTRO 1'!U262,""))</f>
        <v/>
      </c>
      <c r="CB263" s="15" t="str">
        <f>IF('REGISTRO 1'!U262&lt;5,IF('REGISTRO 1'!U262&gt;2,'REGISTRO 1'!U262,""),"")</f>
        <v/>
      </c>
      <c r="CC263" s="15" t="str">
        <f>IF('REGISTRO 1'!U262&lt;7,IF('REGISTRO 1'!U262&gt;4,'REGISTRO 1'!U262,""),"")</f>
        <v/>
      </c>
      <c r="CD263" s="16" t="str">
        <f>IF('REGISTRO 1'!U262&gt;6,'REGISTRO 1'!U262,"")</f>
        <v/>
      </c>
      <c r="CE263" s="14" t="str">
        <f>IF('REGISTRO 1'!Y262="","",IF('REGISTRO 1'!Y262&lt;3,'REGISTRO 1'!Y262,""))</f>
        <v/>
      </c>
      <c r="CF263" s="15" t="str">
        <f>IF('REGISTRO 1'!Y262&lt;5,IF('REGISTRO 1'!Y262&gt;2,'REGISTRO 1'!Y262,""),"")</f>
        <v/>
      </c>
      <c r="CG263" s="15" t="str">
        <f>IF('REGISTRO 1'!Y262&lt;7,IF('REGISTRO 1'!Y262&gt;4,'REGISTRO 1'!Y262,""),"")</f>
        <v/>
      </c>
      <c r="CH263" s="16" t="str">
        <f>IF('REGISTRO 1'!Y262&gt;6,'REGISTRO 1'!Y262,"")</f>
        <v/>
      </c>
      <c r="CI263" s="73" t="str">
        <f t="shared" si="23"/>
        <v/>
      </c>
      <c r="CJ263" s="180" t="str">
        <f t="shared" si="24"/>
        <v/>
      </c>
      <c r="CK263" s="140" t="str">
        <f>IF('REGISTRO 1'!$C262="","",'REGISTRO 1'!D262)</f>
        <v/>
      </c>
      <c r="CL263" s="10" t="str">
        <f>IF('REGISTRO 1'!$C262="","",'REGISTRO 1'!E262)</f>
        <v/>
      </c>
    </row>
    <row r="264" spans="2:90" x14ac:dyDescent="0.25">
      <c r="B264" s="69" t="s">
        <v>293</v>
      </c>
      <c r="C264" s="28" t="str">
        <f>IF('REGISTRO 1'!C263="","",'REGISTRO 1'!C263)</f>
        <v/>
      </c>
      <c r="D264" s="110" t="str">
        <f>IF('REGISTRO 1'!F263="","",IF('REGISTRO 1'!F263&lt;5,'REGISTRO 1'!F263,""))</f>
        <v/>
      </c>
      <c r="E264" s="75" t="str">
        <f>IF('REGISTRO 1'!F263&lt;9,IF('REGISTRO 1'!F263&gt;4,'REGISTRO 1'!F263,""),"")</f>
        <v/>
      </c>
      <c r="F264" s="75" t="str">
        <f>IF('REGISTRO 1'!F263&lt;13,IF('REGISTRO 1'!F263&gt;8,'REGISTRO 1'!F263,""),"")</f>
        <v/>
      </c>
      <c r="G264" s="22" t="str">
        <f>IF('REGISTRO 1'!F263&gt;12,'REGISTRO 1'!F263,"")</f>
        <v/>
      </c>
      <c r="H264" s="110" t="str">
        <f>IF('REGISTRO 1'!J263="","",IF('REGISTRO 1'!J263&lt;5,'REGISTRO 1'!J263,""))</f>
        <v/>
      </c>
      <c r="I264" s="75" t="str">
        <f>IF('REGISTRO 1'!J263&lt;9,IF('REGISTRO 1'!J263&gt;4,'REGISTRO 1'!J263,""),"")</f>
        <v/>
      </c>
      <c r="J264" s="75" t="str">
        <f>IF('REGISTRO 1'!J263&lt;13,IF('REGISTRO 1'!J263&gt;8,'REGISTRO 1'!J263,""),"")</f>
        <v/>
      </c>
      <c r="K264" s="22" t="str">
        <f>IF('REGISTRO 1'!J263&gt;12,'REGISTRO 1'!J263,"")</f>
        <v/>
      </c>
      <c r="L264" s="110" t="str">
        <f>IF('REGISTRO 1'!N263="","",IF('REGISTRO 1'!N263&lt;4,'REGISTRO 1'!N263,""))</f>
        <v/>
      </c>
      <c r="M264" s="75" t="str">
        <f>IF('REGISTRO 1'!N263&lt;7,IF('REGISTRO 1'!N263&gt;3,'REGISTRO 1'!N263,""),"")</f>
        <v/>
      </c>
      <c r="N264" s="75" t="str">
        <f>IF('REGISTRO 1'!N263&lt;10,IF('REGISTRO 1'!N263&gt;6,'REGISTRO 1'!N263,""),"")</f>
        <v/>
      </c>
      <c r="O264" s="22" t="str">
        <f>IF('REGISTRO 1'!N263&gt;9,'REGISTRO 1'!N263,"")</f>
        <v/>
      </c>
      <c r="P264" s="110" t="str">
        <f>IF('REGISTRO 1'!R263="","",IF('REGISTRO 1'!R263&lt;3,'REGISTRO 1'!R263,""))</f>
        <v/>
      </c>
      <c r="Q264" s="75" t="str">
        <f>IF('REGISTRO 1'!R263&lt;5,IF('REGISTRO 1'!R263&gt;2,'REGISTRO 1'!R263,""),"")</f>
        <v/>
      </c>
      <c r="R264" s="75" t="str">
        <f>IF('REGISTRO 1'!R263&lt;7,IF('REGISTRO 1'!R263&gt;4,'REGISTRO 1'!R263,""),"")</f>
        <v/>
      </c>
      <c r="S264" s="22" t="str">
        <f>IF('REGISTRO 1'!R263&gt;6,'REGISTRO 1'!R263,"")</f>
        <v/>
      </c>
      <c r="T264" s="110" t="str">
        <f>IF('REGISTRO 1'!V263="","",IF('REGISTRO 1'!V263&lt;3,'REGISTRO 1'!V263,""))</f>
        <v/>
      </c>
      <c r="U264" s="75" t="str">
        <f>IF('REGISTRO 1'!V263&lt;5,IF('REGISTRO 1'!V263&gt;2,'REGISTRO 1'!V263,""),"")</f>
        <v/>
      </c>
      <c r="V264" s="75" t="str">
        <f>IF('REGISTRO 1'!V263&lt;7,IF('REGISTRO 1'!V263&gt;4,'REGISTRO 1'!V263,""),"")</f>
        <v/>
      </c>
      <c r="W264" s="111" t="str">
        <f>IF('REGISTRO 1'!V263&gt;6,'REGISTRO 1'!V263,"")</f>
        <v/>
      </c>
      <c r="X264" s="162" t="str">
        <f t="shared" si="20"/>
        <v/>
      </c>
      <c r="Y264" s="163" t="str">
        <f>IF('REGISTRO 1'!G263="","",IF('REGISTRO 1'!G263&lt;5,'REGISTRO 1'!G263,""))</f>
        <v/>
      </c>
      <c r="Z264" s="164" t="str">
        <f>IF('REGISTRO 1'!G263&lt;9,IF('REGISTRO 1'!G263&gt;4,'REGISTRO 1'!G263,""),"")</f>
        <v/>
      </c>
      <c r="AA264" s="164" t="str">
        <f>IF('REGISTRO 1'!G263&lt;13,IF('REGISTRO 1'!G263&gt;8,'REGISTRO 1'!G263,""),"")</f>
        <v/>
      </c>
      <c r="AB264" s="165" t="str">
        <f>IF('REGISTRO 1'!G263&gt;12,'REGISTRO 1'!G263,"")</f>
        <v/>
      </c>
      <c r="AC264" s="166" t="str">
        <f>IF('REGISTRO 1'!K263="","",IF('REGISTRO 1'!K263&lt;5,'REGISTRO 1'!K263,""))</f>
        <v/>
      </c>
      <c r="AD264" s="164" t="str">
        <f>IF('REGISTRO 1'!K263&lt;9,IF('REGISTRO 1'!K263&gt;4,'REGISTRO 1'!K263,""),"")</f>
        <v/>
      </c>
      <c r="AE264" s="164" t="str">
        <f>IF('REGISTRO 1'!K263&lt;13,IF('REGISTRO 1'!K263&gt;8,'REGISTRO 1'!K263,""),"")</f>
        <v/>
      </c>
      <c r="AF264" s="165" t="str">
        <f>IF('REGISTRO 1'!K263&gt;12,'REGISTRO 1'!K263,"")</f>
        <v/>
      </c>
      <c r="AG264" s="166" t="str">
        <f>IF('REGISTRO 1'!O263="","",IF('REGISTRO 1'!O263&lt;4,'REGISTRO 1'!O263,""))</f>
        <v/>
      </c>
      <c r="AH264" s="164" t="str">
        <f>IF('REGISTRO 1'!O263&lt;7,IF('REGISTRO 1'!O263&gt;3,'REGISTRO 1'!O263,""),"")</f>
        <v/>
      </c>
      <c r="AI264" s="164" t="str">
        <f>IF('REGISTRO 1'!O263&lt;10,IF('REGISTRO 1'!O263&gt;6,'REGISTRO 1'!O263,""),"")</f>
        <v/>
      </c>
      <c r="AJ264" s="165" t="str">
        <f>IF('REGISTRO 1'!O263&gt;9,'REGISTRO 1'!O263,"")</f>
        <v/>
      </c>
      <c r="AK264" s="166" t="str">
        <f>IF('REGISTRO 1'!S263="","",IF('REGISTRO 1'!S263&lt;3,'REGISTRO 1'!S263,""))</f>
        <v/>
      </c>
      <c r="AL264" s="164" t="str">
        <f>IF('REGISTRO 1'!S263&lt;5,IF('REGISTRO 1'!S263&gt;2,'REGISTRO 1'!S263,""),"")</f>
        <v/>
      </c>
      <c r="AM264" s="164" t="str">
        <f>IF('REGISTRO 1'!S263&lt;7,IF('REGISTRO 1'!S263&gt;4,'REGISTRO 1'!S263,""),"")</f>
        <v/>
      </c>
      <c r="AN264" s="165" t="str">
        <f>IF('REGISTRO 1'!S263&gt;6,'REGISTRO 1'!S263,"")</f>
        <v/>
      </c>
      <c r="AO264" s="166" t="str">
        <f>IF('REGISTRO 1'!W263="","",IF('REGISTRO 1'!W263&lt;3,'REGISTRO 1'!W263,""))</f>
        <v/>
      </c>
      <c r="AP264" s="164" t="str">
        <f>IF('REGISTRO 1'!W263&lt;5,IF('REGISTRO 1'!W263&gt;2,'REGISTRO 1'!W263,""),"")</f>
        <v/>
      </c>
      <c r="AQ264" s="164" t="str">
        <f>IF('REGISTRO 1'!W263&lt;7,IF('REGISTRO 1'!W263&gt;4,'REGISTRO 1'!W263,""),"")</f>
        <v/>
      </c>
      <c r="AR264" s="165" t="str">
        <f>IF('REGISTRO 1'!W263&gt;6,'REGISTRO 1'!W263,"")</f>
        <v/>
      </c>
      <c r="AS264" s="162" t="str">
        <f t="shared" si="21"/>
        <v/>
      </c>
      <c r="AT264" s="110" t="str">
        <f>IF('REGISTRO 1'!H263="","",IF('REGISTRO 1'!H263&lt;5,'REGISTRO 1'!H263,""))</f>
        <v/>
      </c>
      <c r="AU264" s="75" t="str">
        <f>IF('REGISTRO 1'!H263&lt;9,IF('REGISTRO 1'!H263&gt;4,'REGISTRO 1'!H263,""),"")</f>
        <v/>
      </c>
      <c r="AV264" s="75" t="str">
        <f>IF('REGISTRO 1'!H263&lt;13,IF('REGISTRO 1'!H263&gt;8,'REGISTRO 1'!H263,""),"")</f>
        <v/>
      </c>
      <c r="AW264" s="22" t="str">
        <f>IF('REGISTRO 1'!H263&gt;12,'REGISTRO 1'!H263,"")</f>
        <v/>
      </c>
      <c r="AX264" s="110" t="str">
        <f>IF('REGISTRO 1'!L263="","",IF('REGISTRO 1'!L263&lt;5,'REGISTRO 1'!L263,""))</f>
        <v/>
      </c>
      <c r="AY264" s="75" t="str">
        <f>IF('REGISTRO 1'!L263&lt;9,IF('REGISTRO 1'!L263&gt;4,'REGISTRO 1'!L263,""),"")</f>
        <v/>
      </c>
      <c r="AZ264" s="75" t="str">
        <f>IF('REGISTRO 1'!L263&lt;13,IF('REGISTRO 1'!L263&gt;8,'REGISTRO 1'!L263,""),"")</f>
        <v/>
      </c>
      <c r="BA264" s="22" t="str">
        <f>IF('REGISTRO 1'!L263&gt;12,'REGISTRO 1'!L263,"")</f>
        <v/>
      </c>
      <c r="BB264" s="110" t="str">
        <f>IF('REGISTRO 1'!P263="","",IF('REGISTRO 1'!P263&lt;4,'REGISTRO 1'!P263,""))</f>
        <v/>
      </c>
      <c r="BC264" s="75" t="str">
        <f>IF('REGISTRO 1'!P263&lt;7,IF('REGISTRO 1'!P263&gt;3,'REGISTRO 1'!P263,""),"")</f>
        <v/>
      </c>
      <c r="BD264" s="75" t="str">
        <f>IF('REGISTRO 1'!P263&lt;10,IF('REGISTRO 1'!P263&gt;6,'REGISTRO 1'!P263,""),"")</f>
        <v/>
      </c>
      <c r="BE264" s="22" t="str">
        <f>IF('REGISTRO 1'!P263&gt;9,'REGISTRO 1'!P263,"")</f>
        <v/>
      </c>
      <c r="BF264" s="110" t="str">
        <f>IF('REGISTRO 1'!T263="","",IF('REGISTRO 1'!T263&lt;3,'REGISTRO 1'!T263,""))</f>
        <v/>
      </c>
      <c r="BG264" s="75" t="str">
        <f>IF('REGISTRO 1'!T263&lt;5,IF('REGISTRO 1'!T263&gt;2,'REGISTRO 1'!T263,""),"")</f>
        <v/>
      </c>
      <c r="BH264" s="75" t="str">
        <f>IF('REGISTRO 1'!T263&lt;7,IF('REGISTRO 1'!T263&gt;4,'REGISTRO 1'!T263,""),"")</f>
        <v/>
      </c>
      <c r="BI264" s="22" t="str">
        <f>IF('REGISTRO 1'!T263&gt;6,'REGISTRO 1'!T263,"")</f>
        <v/>
      </c>
      <c r="BJ264" s="110" t="str">
        <f>IF('REGISTRO 1'!X263="","",IF('REGISTRO 1'!X263&lt;3,'REGISTRO 1'!X263,""))</f>
        <v/>
      </c>
      <c r="BK264" s="75" t="str">
        <f>IF('REGISTRO 1'!X263&lt;5,IF('REGISTRO 1'!X263&gt;2,'REGISTRO 1'!X263,""),"")</f>
        <v/>
      </c>
      <c r="BL264" s="75" t="str">
        <f>IF('REGISTRO 1'!X263&lt;7,IF('REGISTRO 1'!X263&gt;4,'REGISTRO 1'!X263,""),"")</f>
        <v/>
      </c>
      <c r="BM264" s="22" t="str">
        <f>IF('REGISTRO 1'!X263&gt;6,'REGISTRO 1'!X263,"")</f>
        <v/>
      </c>
      <c r="BN264" s="162" t="str">
        <f t="shared" si="22"/>
        <v/>
      </c>
      <c r="BO264" s="167" t="str">
        <f>IF('REGISTRO 1'!I263="","",IF('REGISTRO 1'!I263&lt;5,'REGISTRO 1'!I263,""))</f>
        <v/>
      </c>
      <c r="BP264" s="168" t="str">
        <f>IF('REGISTRO 1'!I263&lt;9,IF('REGISTRO 1'!I263&gt;4,'REGISTRO 1'!I263,""),"")</f>
        <v/>
      </c>
      <c r="BQ264" s="168" t="str">
        <f>IF('REGISTRO 1'!I263&lt;13,IF('REGISTRO 1'!I263&gt;8,'REGISTRO 1'!I263,""),"")</f>
        <v/>
      </c>
      <c r="BR264" s="169" t="str">
        <f>IF('REGISTRO 1'!I263&gt;12,'REGISTRO 1'!I263,"")</f>
        <v/>
      </c>
      <c r="BS264" s="167" t="str">
        <f>IF('REGISTRO 1'!M263="","",IF('REGISTRO 1'!M263&lt;5,'REGISTRO 1'!M263,""))</f>
        <v/>
      </c>
      <c r="BT264" s="168" t="str">
        <f>IF('REGISTRO 1'!M263&lt;9,IF('REGISTRO 1'!M263&gt;4,'REGISTRO 1'!M263,""),"")</f>
        <v/>
      </c>
      <c r="BU264" s="168" t="str">
        <f>IF('REGISTRO 1'!M263&lt;13,IF('REGISTRO 1'!M263&gt;8,'REGISTRO 1'!M263,""),"")</f>
        <v/>
      </c>
      <c r="BV264" s="169" t="str">
        <f>IF('REGISTRO 1'!M263&gt;12,'REGISTRO 1'!M263,"")</f>
        <v/>
      </c>
      <c r="BW264" s="167" t="str">
        <f>IF('REGISTRO 1'!Q263="","",IF('REGISTRO 1'!Q263&lt;4,'REGISTRO 1'!Q263,""))</f>
        <v/>
      </c>
      <c r="BX264" s="168" t="str">
        <f>IF('REGISTRO 1'!Q263&lt;7,IF('REGISTRO 1'!Q263&gt;3,'REGISTRO 1'!Q263,""),"")</f>
        <v/>
      </c>
      <c r="BY264" s="168" t="str">
        <f>IF('REGISTRO 1'!Q263&lt;10,IF('REGISTRO 1'!Q263&gt;6,'REGISTRO 1'!Q263,""),"")</f>
        <v/>
      </c>
      <c r="BZ264" s="169" t="str">
        <f>IF('REGISTRO 1'!Q263&gt;9,'REGISTRO 1'!Q263,"")</f>
        <v/>
      </c>
      <c r="CA264" s="167" t="str">
        <f>IF('REGISTRO 1'!U263="","",IF('REGISTRO 1'!U263&lt;3,'REGISTRO 1'!U263,""))</f>
        <v/>
      </c>
      <c r="CB264" s="168" t="str">
        <f>IF('REGISTRO 1'!U263&lt;5,IF('REGISTRO 1'!U263&gt;2,'REGISTRO 1'!U263,""),"")</f>
        <v/>
      </c>
      <c r="CC264" s="168" t="str">
        <f>IF('REGISTRO 1'!U263&lt;7,IF('REGISTRO 1'!U263&gt;4,'REGISTRO 1'!U263,""),"")</f>
        <v/>
      </c>
      <c r="CD264" s="169" t="str">
        <f>IF('REGISTRO 1'!U263&gt;6,'REGISTRO 1'!U263,"")</f>
        <v/>
      </c>
      <c r="CE264" s="167" t="str">
        <f>IF('REGISTRO 1'!Y263="","",IF('REGISTRO 1'!Y263&lt;3,'REGISTRO 1'!Y263,""))</f>
        <v/>
      </c>
      <c r="CF264" s="168" t="str">
        <f>IF('REGISTRO 1'!Y263&lt;5,IF('REGISTRO 1'!Y263&gt;2,'REGISTRO 1'!Y263,""),"")</f>
        <v/>
      </c>
      <c r="CG264" s="168" t="str">
        <f>IF('REGISTRO 1'!Y263&lt;7,IF('REGISTRO 1'!Y263&gt;4,'REGISTRO 1'!Y263,""),"")</f>
        <v/>
      </c>
      <c r="CH264" s="169" t="str">
        <f>IF('REGISTRO 1'!Y263&gt;6,'REGISTRO 1'!Y263,"")</f>
        <v/>
      </c>
      <c r="CI264" s="170" t="str">
        <f t="shared" si="23"/>
        <v/>
      </c>
      <c r="CJ264" s="181" t="str">
        <f t="shared" si="24"/>
        <v/>
      </c>
      <c r="CK264" s="140" t="str">
        <f>IF('REGISTRO 1'!$C263="","",'REGISTRO 1'!D263)</f>
        <v/>
      </c>
      <c r="CL264" s="10" t="str">
        <f>IF('REGISTRO 1'!$C263="","",'REGISTRO 1'!E263)</f>
        <v/>
      </c>
    </row>
    <row r="265" spans="2:90" x14ac:dyDescent="0.25">
      <c r="B265" s="172" t="s">
        <v>294</v>
      </c>
      <c r="C265" s="54" t="str">
        <f>IF('REGISTRO 1'!C264="","",'REGISTRO 1'!C264)</f>
        <v/>
      </c>
      <c r="D265" s="21" t="str">
        <f>IF('REGISTRO 1'!F264="","",IF('REGISTRO 1'!F264&lt;5,'REGISTRO 1'!F264,""))</f>
        <v/>
      </c>
      <c r="E265" s="15" t="str">
        <f>IF('REGISTRO 1'!F264&lt;9,IF('REGISTRO 1'!F264&gt;4,'REGISTRO 1'!F264,""),"")</f>
        <v/>
      </c>
      <c r="F265" s="15" t="str">
        <f>IF('REGISTRO 1'!F264&lt;13,IF('REGISTRO 1'!F264&gt;8,'REGISTRO 1'!F264,""),"")</f>
        <v/>
      </c>
      <c r="G265" s="16" t="str">
        <f>IF('REGISTRO 1'!F264&gt;12,'REGISTRO 1'!F264,"")</f>
        <v/>
      </c>
      <c r="H265" s="21" t="str">
        <f>IF('REGISTRO 1'!J264="","",IF('REGISTRO 1'!J264&lt;5,'REGISTRO 1'!J264,""))</f>
        <v/>
      </c>
      <c r="I265" s="15" t="str">
        <f>IF('REGISTRO 1'!J264&lt;9,IF('REGISTRO 1'!J264&gt;4,'REGISTRO 1'!J264,""),"")</f>
        <v/>
      </c>
      <c r="J265" s="15" t="str">
        <f>IF('REGISTRO 1'!J264&lt;13,IF('REGISTRO 1'!J264&gt;8,'REGISTRO 1'!J264,""),"")</f>
        <v/>
      </c>
      <c r="K265" s="16" t="str">
        <f>IF('REGISTRO 1'!J264&gt;12,'REGISTRO 1'!J264,"")</f>
        <v/>
      </c>
      <c r="L265" s="21" t="str">
        <f>IF('REGISTRO 1'!N264="","",IF('REGISTRO 1'!N264&lt;4,'REGISTRO 1'!N264,""))</f>
        <v/>
      </c>
      <c r="M265" s="15" t="str">
        <f>IF('REGISTRO 1'!N264&lt;7,IF('REGISTRO 1'!N264&gt;3,'REGISTRO 1'!N264,""),"")</f>
        <v/>
      </c>
      <c r="N265" s="15" t="str">
        <f>IF('REGISTRO 1'!N264&lt;10,IF('REGISTRO 1'!N264&gt;6,'REGISTRO 1'!N264,""),"")</f>
        <v/>
      </c>
      <c r="O265" s="16" t="str">
        <f>IF('REGISTRO 1'!N264&gt;9,'REGISTRO 1'!N264,"")</f>
        <v/>
      </c>
      <c r="P265" s="21" t="str">
        <f>IF('REGISTRO 1'!R264="","",IF('REGISTRO 1'!R264&lt;3,'REGISTRO 1'!R264,""))</f>
        <v/>
      </c>
      <c r="Q265" s="15" t="str">
        <f>IF('REGISTRO 1'!R264&lt;5,IF('REGISTRO 1'!R264&gt;2,'REGISTRO 1'!R264,""),"")</f>
        <v/>
      </c>
      <c r="R265" s="15" t="str">
        <f>IF('REGISTRO 1'!R264&lt;7,IF('REGISTRO 1'!R264&gt;4,'REGISTRO 1'!R264,""),"")</f>
        <v/>
      </c>
      <c r="S265" s="16" t="str">
        <f>IF('REGISTRO 1'!R264&gt;6,'REGISTRO 1'!R264,"")</f>
        <v/>
      </c>
      <c r="T265" s="21" t="str">
        <f>IF('REGISTRO 1'!V264="","",IF('REGISTRO 1'!V264&lt;3,'REGISTRO 1'!V264,""))</f>
        <v/>
      </c>
      <c r="U265" s="15" t="str">
        <f>IF('REGISTRO 1'!V264&lt;5,IF('REGISTRO 1'!V264&gt;2,'REGISTRO 1'!V264,""),"")</f>
        <v/>
      </c>
      <c r="V265" s="15" t="str">
        <f>IF('REGISTRO 1'!V264&lt;7,IF('REGISTRO 1'!V264&gt;4,'REGISTRO 1'!V264,""),"")</f>
        <v/>
      </c>
      <c r="W265" s="20" t="str">
        <f>IF('REGISTRO 1'!V264&gt;6,'REGISTRO 1'!V264,"")</f>
        <v/>
      </c>
      <c r="X265" s="38" t="str">
        <f t="shared" si="20"/>
        <v/>
      </c>
      <c r="Y265" s="14" t="str">
        <f>IF('REGISTRO 1'!G264="","",IF('REGISTRO 1'!G264&lt;5,'REGISTRO 1'!G264,""))</f>
        <v/>
      </c>
      <c r="Z265" s="15" t="str">
        <f>IF('REGISTRO 1'!G264&lt;9,IF('REGISTRO 1'!G264&gt;4,'REGISTRO 1'!G264,""),"")</f>
        <v/>
      </c>
      <c r="AA265" s="15" t="str">
        <f>IF('REGISTRO 1'!G264&lt;13,IF('REGISTRO 1'!G264&gt;8,'REGISTRO 1'!G264,""),"")</f>
        <v/>
      </c>
      <c r="AB265" s="16" t="str">
        <f>IF('REGISTRO 1'!G264&gt;12,'REGISTRO 1'!G264,"")</f>
        <v/>
      </c>
      <c r="AC265" s="21" t="str">
        <f>IF('REGISTRO 1'!K264="","",IF('REGISTRO 1'!K264&lt;5,'REGISTRO 1'!K264,""))</f>
        <v/>
      </c>
      <c r="AD265" s="15" t="str">
        <f>IF('REGISTRO 1'!K264&lt;9,IF('REGISTRO 1'!K264&gt;4,'REGISTRO 1'!K264,""),"")</f>
        <v/>
      </c>
      <c r="AE265" s="15" t="str">
        <f>IF('REGISTRO 1'!K264&lt;13,IF('REGISTRO 1'!K264&gt;8,'REGISTRO 1'!K264,""),"")</f>
        <v/>
      </c>
      <c r="AF265" s="16" t="str">
        <f>IF('REGISTRO 1'!K264&gt;12,'REGISTRO 1'!K264,"")</f>
        <v/>
      </c>
      <c r="AG265" s="21" t="str">
        <f>IF('REGISTRO 1'!O264="","",IF('REGISTRO 1'!O264&lt;4,'REGISTRO 1'!O264,""))</f>
        <v/>
      </c>
      <c r="AH265" s="15" t="str">
        <f>IF('REGISTRO 1'!O264&lt;7,IF('REGISTRO 1'!O264&gt;3,'REGISTRO 1'!O264,""),"")</f>
        <v/>
      </c>
      <c r="AI265" s="15" t="str">
        <f>IF('REGISTRO 1'!O264&lt;10,IF('REGISTRO 1'!O264&gt;6,'REGISTRO 1'!O264,""),"")</f>
        <v/>
      </c>
      <c r="AJ265" s="16" t="str">
        <f>IF('REGISTRO 1'!O264&gt;9,'REGISTRO 1'!O264,"")</f>
        <v/>
      </c>
      <c r="AK265" s="21" t="str">
        <f>IF('REGISTRO 1'!S264="","",IF('REGISTRO 1'!S264&lt;3,'REGISTRO 1'!S264,""))</f>
        <v/>
      </c>
      <c r="AL265" s="15" t="str">
        <f>IF('REGISTRO 1'!S264&lt;5,IF('REGISTRO 1'!S264&gt;2,'REGISTRO 1'!S264,""),"")</f>
        <v/>
      </c>
      <c r="AM265" s="15" t="str">
        <f>IF('REGISTRO 1'!S264&lt;7,IF('REGISTRO 1'!S264&gt;4,'REGISTRO 1'!S264,""),"")</f>
        <v/>
      </c>
      <c r="AN265" s="16" t="str">
        <f>IF('REGISTRO 1'!S264&gt;6,'REGISTRO 1'!S264,"")</f>
        <v/>
      </c>
      <c r="AO265" s="21" t="str">
        <f>IF('REGISTRO 1'!W264="","",IF('REGISTRO 1'!W264&lt;3,'REGISTRO 1'!W264,""))</f>
        <v/>
      </c>
      <c r="AP265" s="15" t="str">
        <f>IF('REGISTRO 1'!W264&lt;5,IF('REGISTRO 1'!W264&gt;2,'REGISTRO 1'!W264,""),"")</f>
        <v/>
      </c>
      <c r="AQ265" s="15" t="str">
        <f>IF('REGISTRO 1'!W264&lt;7,IF('REGISTRO 1'!W264&gt;4,'REGISTRO 1'!W264,""),"")</f>
        <v/>
      </c>
      <c r="AR265" s="16" t="str">
        <f>IF('REGISTRO 1'!W264&gt;6,'REGISTRO 1'!W264,"")</f>
        <v/>
      </c>
      <c r="AS265" s="38" t="str">
        <f t="shared" si="21"/>
        <v/>
      </c>
      <c r="AT265" s="21" t="str">
        <f>IF('REGISTRO 1'!H264="","",IF('REGISTRO 1'!H264&lt;5,'REGISTRO 1'!H264,""))</f>
        <v/>
      </c>
      <c r="AU265" s="15" t="str">
        <f>IF('REGISTRO 1'!H264&lt;9,IF('REGISTRO 1'!H264&gt;4,'REGISTRO 1'!H264,""),"")</f>
        <v/>
      </c>
      <c r="AV265" s="15" t="str">
        <f>IF('REGISTRO 1'!H264&lt;13,IF('REGISTRO 1'!H264&gt;8,'REGISTRO 1'!H264,""),"")</f>
        <v/>
      </c>
      <c r="AW265" s="16" t="str">
        <f>IF('REGISTRO 1'!H264&gt;12,'REGISTRO 1'!H264,"")</f>
        <v/>
      </c>
      <c r="AX265" s="21" t="str">
        <f>IF('REGISTRO 1'!L264="","",IF('REGISTRO 1'!L264&lt;5,'REGISTRO 1'!L264,""))</f>
        <v/>
      </c>
      <c r="AY265" s="15" t="str">
        <f>IF('REGISTRO 1'!L264&lt;9,IF('REGISTRO 1'!L264&gt;4,'REGISTRO 1'!L264,""),"")</f>
        <v/>
      </c>
      <c r="AZ265" s="15" t="str">
        <f>IF('REGISTRO 1'!L264&lt;13,IF('REGISTRO 1'!L264&gt;8,'REGISTRO 1'!L264,""),"")</f>
        <v/>
      </c>
      <c r="BA265" s="16" t="str">
        <f>IF('REGISTRO 1'!L264&gt;12,'REGISTRO 1'!L264,"")</f>
        <v/>
      </c>
      <c r="BB265" s="21" t="str">
        <f>IF('REGISTRO 1'!P264="","",IF('REGISTRO 1'!P264&lt;4,'REGISTRO 1'!P264,""))</f>
        <v/>
      </c>
      <c r="BC265" s="15" t="str">
        <f>IF('REGISTRO 1'!P264&lt;7,IF('REGISTRO 1'!P264&gt;3,'REGISTRO 1'!P264,""),"")</f>
        <v/>
      </c>
      <c r="BD265" s="15" t="str">
        <f>IF('REGISTRO 1'!P264&lt;10,IF('REGISTRO 1'!P264&gt;6,'REGISTRO 1'!P264,""),"")</f>
        <v/>
      </c>
      <c r="BE265" s="16" t="str">
        <f>IF('REGISTRO 1'!P264&gt;9,'REGISTRO 1'!P264,"")</f>
        <v/>
      </c>
      <c r="BF265" s="21" t="str">
        <f>IF('REGISTRO 1'!T264="","",IF('REGISTRO 1'!T264&lt;3,'REGISTRO 1'!T264,""))</f>
        <v/>
      </c>
      <c r="BG265" s="15" t="str">
        <f>IF('REGISTRO 1'!T264&lt;5,IF('REGISTRO 1'!T264&gt;2,'REGISTRO 1'!T264,""),"")</f>
        <v/>
      </c>
      <c r="BH265" s="15" t="str">
        <f>IF('REGISTRO 1'!T264&lt;7,IF('REGISTRO 1'!T264&gt;4,'REGISTRO 1'!T264,""),"")</f>
        <v/>
      </c>
      <c r="BI265" s="16" t="str">
        <f>IF('REGISTRO 1'!T264&gt;6,'REGISTRO 1'!T264,"")</f>
        <v/>
      </c>
      <c r="BJ265" s="21" t="str">
        <f>IF('REGISTRO 1'!X264="","",IF('REGISTRO 1'!X264&lt;3,'REGISTRO 1'!X264,""))</f>
        <v/>
      </c>
      <c r="BK265" s="15" t="str">
        <f>IF('REGISTRO 1'!X264&lt;5,IF('REGISTRO 1'!X264&gt;2,'REGISTRO 1'!X264,""),"")</f>
        <v/>
      </c>
      <c r="BL265" s="15" t="str">
        <f>IF('REGISTRO 1'!X264&lt;7,IF('REGISTRO 1'!X264&gt;4,'REGISTRO 1'!X264,""),"")</f>
        <v/>
      </c>
      <c r="BM265" s="16" t="str">
        <f>IF('REGISTRO 1'!X264&gt;6,'REGISTRO 1'!X264,"")</f>
        <v/>
      </c>
      <c r="BN265" s="38" t="str">
        <f t="shared" si="22"/>
        <v/>
      </c>
      <c r="BO265" s="14" t="str">
        <f>IF('REGISTRO 1'!I264="","",IF('REGISTRO 1'!I264&lt;5,'REGISTRO 1'!I264,""))</f>
        <v/>
      </c>
      <c r="BP265" s="15" t="str">
        <f>IF('REGISTRO 1'!I264&lt;9,IF('REGISTRO 1'!I264&gt;4,'REGISTRO 1'!I264,""),"")</f>
        <v/>
      </c>
      <c r="BQ265" s="15" t="str">
        <f>IF('REGISTRO 1'!I264&lt;13,IF('REGISTRO 1'!I264&gt;8,'REGISTRO 1'!I264,""),"")</f>
        <v/>
      </c>
      <c r="BR265" s="16" t="str">
        <f>IF('REGISTRO 1'!I264&gt;12,'REGISTRO 1'!I264,"")</f>
        <v/>
      </c>
      <c r="BS265" s="14" t="str">
        <f>IF('REGISTRO 1'!M264="","",IF('REGISTRO 1'!M264&lt;5,'REGISTRO 1'!M264,""))</f>
        <v/>
      </c>
      <c r="BT265" s="15" t="str">
        <f>IF('REGISTRO 1'!M264&lt;9,IF('REGISTRO 1'!M264&gt;4,'REGISTRO 1'!M264,""),"")</f>
        <v/>
      </c>
      <c r="BU265" s="15" t="str">
        <f>IF('REGISTRO 1'!M264&lt;13,IF('REGISTRO 1'!M264&gt;8,'REGISTRO 1'!M264,""),"")</f>
        <v/>
      </c>
      <c r="BV265" s="16" t="str">
        <f>IF('REGISTRO 1'!M264&gt;12,'REGISTRO 1'!M264,"")</f>
        <v/>
      </c>
      <c r="BW265" s="14" t="str">
        <f>IF('REGISTRO 1'!Q264="","",IF('REGISTRO 1'!Q264&lt;4,'REGISTRO 1'!Q264,""))</f>
        <v/>
      </c>
      <c r="BX265" s="15" t="str">
        <f>IF('REGISTRO 1'!Q264&lt;7,IF('REGISTRO 1'!Q264&gt;3,'REGISTRO 1'!Q264,""),"")</f>
        <v/>
      </c>
      <c r="BY265" s="15" t="str">
        <f>IF('REGISTRO 1'!Q264&lt;10,IF('REGISTRO 1'!Q264&gt;6,'REGISTRO 1'!Q264,""),"")</f>
        <v/>
      </c>
      <c r="BZ265" s="16" t="str">
        <f>IF('REGISTRO 1'!Q264&gt;9,'REGISTRO 1'!Q264,"")</f>
        <v/>
      </c>
      <c r="CA265" s="14" t="str">
        <f>IF('REGISTRO 1'!U264="","",IF('REGISTRO 1'!U264&lt;3,'REGISTRO 1'!U264,""))</f>
        <v/>
      </c>
      <c r="CB265" s="15" t="str">
        <f>IF('REGISTRO 1'!U264&lt;5,IF('REGISTRO 1'!U264&gt;2,'REGISTRO 1'!U264,""),"")</f>
        <v/>
      </c>
      <c r="CC265" s="15" t="str">
        <f>IF('REGISTRO 1'!U264&lt;7,IF('REGISTRO 1'!U264&gt;4,'REGISTRO 1'!U264,""),"")</f>
        <v/>
      </c>
      <c r="CD265" s="16" t="str">
        <f>IF('REGISTRO 1'!U264&gt;6,'REGISTRO 1'!U264,"")</f>
        <v/>
      </c>
      <c r="CE265" s="14" t="str">
        <f>IF('REGISTRO 1'!Y264="","",IF('REGISTRO 1'!Y264&lt;3,'REGISTRO 1'!Y264,""))</f>
        <v/>
      </c>
      <c r="CF265" s="15" t="str">
        <f>IF('REGISTRO 1'!Y264&lt;5,IF('REGISTRO 1'!Y264&gt;2,'REGISTRO 1'!Y264,""),"")</f>
        <v/>
      </c>
      <c r="CG265" s="15" t="str">
        <f>IF('REGISTRO 1'!Y264&lt;7,IF('REGISTRO 1'!Y264&gt;4,'REGISTRO 1'!Y264,""),"")</f>
        <v/>
      </c>
      <c r="CH265" s="16" t="str">
        <f>IF('REGISTRO 1'!Y264&gt;6,'REGISTRO 1'!Y264,"")</f>
        <v/>
      </c>
      <c r="CI265" s="73" t="str">
        <f t="shared" si="23"/>
        <v/>
      </c>
      <c r="CJ265" s="180" t="str">
        <f t="shared" si="24"/>
        <v/>
      </c>
      <c r="CK265" s="140" t="str">
        <f>IF('REGISTRO 1'!$C264="","",'REGISTRO 1'!D264)</f>
        <v/>
      </c>
      <c r="CL265" s="10" t="str">
        <f>IF('REGISTRO 1'!$C264="","",'REGISTRO 1'!E264)</f>
        <v/>
      </c>
    </row>
    <row r="266" spans="2:90" x14ac:dyDescent="0.25">
      <c r="B266" s="69" t="s">
        <v>295</v>
      </c>
      <c r="C266" s="28" t="str">
        <f>IF('REGISTRO 1'!C265="","",'REGISTRO 1'!C265)</f>
        <v/>
      </c>
      <c r="D266" s="110" t="str">
        <f>IF('REGISTRO 1'!F265="","",IF('REGISTRO 1'!F265&lt;5,'REGISTRO 1'!F265,""))</f>
        <v/>
      </c>
      <c r="E266" s="75" t="str">
        <f>IF('REGISTRO 1'!F265&lt;9,IF('REGISTRO 1'!F265&gt;4,'REGISTRO 1'!F265,""),"")</f>
        <v/>
      </c>
      <c r="F266" s="75" t="str">
        <f>IF('REGISTRO 1'!F265&lt;13,IF('REGISTRO 1'!F265&gt;8,'REGISTRO 1'!F265,""),"")</f>
        <v/>
      </c>
      <c r="G266" s="22" t="str">
        <f>IF('REGISTRO 1'!F265&gt;12,'REGISTRO 1'!F265,"")</f>
        <v/>
      </c>
      <c r="H266" s="110" t="str">
        <f>IF('REGISTRO 1'!J265="","",IF('REGISTRO 1'!J265&lt;5,'REGISTRO 1'!J265,""))</f>
        <v/>
      </c>
      <c r="I266" s="75" t="str">
        <f>IF('REGISTRO 1'!J265&lt;9,IF('REGISTRO 1'!J265&gt;4,'REGISTRO 1'!J265,""),"")</f>
        <v/>
      </c>
      <c r="J266" s="75" t="str">
        <f>IF('REGISTRO 1'!J265&lt;13,IF('REGISTRO 1'!J265&gt;8,'REGISTRO 1'!J265,""),"")</f>
        <v/>
      </c>
      <c r="K266" s="22" t="str">
        <f>IF('REGISTRO 1'!J265&gt;12,'REGISTRO 1'!J265,"")</f>
        <v/>
      </c>
      <c r="L266" s="110" t="str">
        <f>IF('REGISTRO 1'!N265="","",IF('REGISTRO 1'!N265&lt;4,'REGISTRO 1'!N265,""))</f>
        <v/>
      </c>
      <c r="M266" s="75" t="str">
        <f>IF('REGISTRO 1'!N265&lt;7,IF('REGISTRO 1'!N265&gt;3,'REGISTRO 1'!N265,""),"")</f>
        <v/>
      </c>
      <c r="N266" s="75" t="str">
        <f>IF('REGISTRO 1'!N265&lt;10,IF('REGISTRO 1'!N265&gt;6,'REGISTRO 1'!N265,""),"")</f>
        <v/>
      </c>
      <c r="O266" s="22" t="str">
        <f>IF('REGISTRO 1'!N265&gt;9,'REGISTRO 1'!N265,"")</f>
        <v/>
      </c>
      <c r="P266" s="110" t="str">
        <f>IF('REGISTRO 1'!R265="","",IF('REGISTRO 1'!R265&lt;3,'REGISTRO 1'!R265,""))</f>
        <v/>
      </c>
      <c r="Q266" s="75" t="str">
        <f>IF('REGISTRO 1'!R265&lt;5,IF('REGISTRO 1'!R265&gt;2,'REGISTRO 1'!R265,""),"")</f>
        <v/>
      </c>
      <c r="R266" s="75" t="str">
        <f>IF('REGISTRO 1'!R265&lt;7,IF('REGISTRO 1'!R265&gt;4,'REGISTRO 1'!R265,""),"")</f>
        <v/>
      </c>
      <c r="S266" s="22" t="str">
        <f>IF('REGISTRO 1'!R265&gt;6,'REGISTRO 1'!R265,"")</f>
        <v/>
      </c>
      <c r="T266" s="110" t="str">
        <f>IF('REGISTRO 1'!V265="","",IF('REGISTRO 1'!V265&lt;3,'REGISTRO 1'!V265,""))</f>
        <v/>
      </c>
      <c r="U266" s="75" t="str">
        <f>IF('REGISTRO 1'!V265&lt;5,IF('REGISTRO 1'!V265&gt;2,'REGISTRO 1'!V265,""),"")</f>
        <v/>
      </c>
      <c r="V266" s="75" t="str">
        <f>IF('REGISTRO 1'!V265&lt;7,IF('REGISTRO 1'!V265&gt;4,'REGISTRO 1'!V265,""),"")</f>
        <v/>
      </c>
      <c r="W266" s="111" t="str">
        <f>IF('REGISTRO 1'!V265&gt;6,'REGISTRO 1'!V265,"")</f>
        <v/>
      </c>
      <c r="X266" s="162" t="str">
        <f t="shared" si="20"/>
        <v/>
      </c>
      <c r="Y266" s="163" t="str">
        <f>IF('REGISTRO 1'!G265="","",IF('REGISTRO 1'!G265&lt;5,'REGISTRO 1'!G265,""))</f>
        <v/>
      </c>
      <c r="Z266" s="164" t="str">
        <f>IF('REGISTRO 1'!G265&lt;9,IF('REGISTRO 1'!G265&gt;4,'REGISTRO 1'!G265,""),"")</f>
        <v/>
      </c>
      <c r="AA266" s="164" t="str">
        <f>IF('REGISTRO 1'!G265&lt;13,IF('REGISTRO 1'!G265&gt;8,'REGISTRO 1'!G265,""),"")</f>
        <v/>
      </c>
      <c r="AB266" s="165" t="str">
        <f>IF('REGISTRO 1'!G265&gt;12,'REGISTRO 1'!G265,"")</f>
        <v/>
      </c>
      <c r="AC266" s="166" t="str">
        <f>IF('REGISTRO 1'!K265="","",IF('REGISTRO 1'!K265&lt;5,'REGISTRO 1'!K265,""))</f>
        <v/>
      </c>
      <c r="AD266" s="164" t="str">
        <f>IF('REGISTRO 1'!K265&lt;9,IF('REGISTRO 1'!K265&gt;4,'REGISTRO 1'!K265,""),"")</f>
        <v/>
      </c>
      <c r="AE266" s="164" t="str">
        <f>IF('REGISTRO 1'!K265&lt;13,IF('REGISTRO 1'!K265&gt;8,'REGISTRO 1'!K265,""),"")</f>
        <v/>
      </c>
      <c r="AF266" s="165" t="str">
        <f>IF('REGISTRO 1'!K265&gt;12,'REGISTRO 1'!K265,"")</f>
        <v/>
      </c>
      <c r="AG266" s="166" t="str">
        <f>IF('REGISTRO 1'!O265="","",IF('REGISTRO 1'!O265&lt;4,'REGISTRO 1'!O265,""))</f>
        <v/>
      </c>
      <c r="AH266" s="164" t="str">
        <f>IF('REGISTRO 1'!O265&lt;7,IF('REGISTRO 1'!O265&gt;3,'REGISTRO 1'!O265,""),"")</f>
        <v/>
      </c>
      <c r="AI266" s="164" t="str">
        <f>IF('REGISTRO 1'!O265&lt;10,IF('REGISTRO 1'!O265&gt;6,'REGISTRO 1'!O265,""),"")</f>
        <v/>
      </c>
      <c r="AJ266" s="165" t="str">
        <f>IF('REGISTRO 1'!O265&gt;9,'REGISTRO 1'!O265,"")</f>
        <v/>
      </c>
      <c r="AK266" s="166" t="str">
        <f>IF('REGISTRO 1'!S265="","",IF('REGISTRO 1'!S265&lt;3,'REGISTRO 1'!S265,""))</f>
        <v/>
      </c>
      <c r="AL266" s="164" t="str">
        <f>IF('REGISTRO 1'!S265&lt;5,IF('REGISTRO 1'!S265&gt;2,'REGISTRO 1'!S265,""),"")</f>
        <v/>
      </c>
      <c r="AM266" s="164" t="str">
        <f>IF('REGISTRO 1'!S265&lt;7,IF('REGISTRO 1'!S265&gt;4,'REGISTRO 1'!S265,""),"")</f>
        <v/>
      </c>
      <c r="AN266" s="165" t="str">
        <f>IF('REGISTRO 1'!S265&gt;6,'REGISTRO 1'!S265,"")</f>
        <v/>
      </c>
      <c r="AO266" s="166" t="str">
        <f>IF('REGISTRO 1'!W265="","",IF('REGISTRO 1'!W265&lt;3,'REGISTRO 1'!W265,""))</f>
        <v/>
      </c>
      <c r="AP266" s="164" t="str">
        <f>IF('REGISTRO 1'!W265&lt;5,IF('REGISTRO 1'!W265&gt;2,'REGISTRO 1'!W265,""),"")</f>
        <v/>
      </c>
      <c r="AQ266" s="164" t="str">
        <f>IF('REGISTRO 1'!W265&lt;7,IF('REGISTRO 1'!W265&gt;4,'REGISTRO 1'!W265,""),"")</f>
        <v/>
      </c>
      <c r="AR266" s="165" t="str">
        <f>IF('REGISTRO 1'!W265&gt;6,'REGISTRO 1'!W265,"")</f>
        <v/>
      </c>
      <c r="AS266" s="162" t="str">
        <f t="shared" si="21"/>
        <v/>
      </c>
      <c r="AT266" s="110" t="str">
        <f>IF('REGISTRO 1'!H265="","",IF('REGISTRO 1'!H265&lt;5,'REGISTRO 1'!H265,""))</f>
        <v/>
      </c>
      <c r="AU266" s="75" t="str">
        <f>IF('REGISTRO 1'!H265&lt;9,IF('REGISTRO 1'!H265&gt;4,'REGISTRO 1'!H265,""),"")</f>
        <v/>
      </c>
      <c r="AV266" s="75" t="str">
        <f>IF('REGISTRO 1'!H265&lt;13,IF('REGISTRO 1'!H265&gt;8,'REGISTRO 1'!H265,""),"")</f>
        <v/>
      </c>
      <c r="AW266" s="22" t="str">
        <f>IF('REGISTRO 1'!H265&gt;12,'REGISTRO 1'!H265,"")</f>
        <v/>
      </c>
      <c r="AX266" s="110" t="str">
        <f>IF('REGISTRO 1'!L265="","",IF('REGISTRO 1'!L265&lt;5,'REGISTRO 1'!L265,""))</f>
        <v/>
      </c>
      <c r="AY266" s="75" t="str">
        <f>IF('REGISTRO 1'!L265&lt;9,IF('REGISTRO 1'!L265&gt;4,'REGISTRO 1'!L265,""),"")</f>
        <v/>
      </c>
      <c r="AZ266" s="75" t="str">
        <f>IF('REGISTRO 1'!L265&lt;13,IF('REGISTRO 1'!L265&gt;8,'REGISTRO 1'!L265,""),"")</f>
        <v/>
      </c>
      <c r="BA266" s="22" t="str">
        <f>IF('REGISTRO 1'!L265&gt;12,'REGISTRO 1'!L265,"")</f>
        <v/>
      </c>
      <c r="BB266" s="110" t="str">
        <f>IF('REGISTRO 1'!P265="","",IF('REGISTRO 1'!P265&lt;4,'REGISTRO 1'!P265,""))</f>
        <v/>
      </c>
      <c r="BC266" s="75" t="str">
        <f>IF('REGISTRO 1'!P265&lt;7,IF('REGISTRO 1'!P265&gt;3,'REGISTRO 1'!P265,""),"")</f>
        <v/>
      </c>
      <c r="BD266" s="75" t="str">
        <f>IF('REGISTRO 1'!P265&lt;10,IF('REGISTRO 1'!P265&gt;6,'REGISTRO 1'!P265,""),"")</f>
        <v/>
      </c>
      <c r="BE266" s="22" t="str">
        <f>IF('REGISTRO 1'!P265&gt;9,'REGISTRO 1'!P265,"")</f>
        <v/>
      </c>
      <c r="BF266" s="110" t="str">
        <f>IF('REGISTRO 1'!T265="","",IF('REGISTRO 1'!T265&lt;3,'REGISTRO 1'!T265,""))</f>
        <v/>
      </c>
      <c r="BG266" s="75" t="str">
        <f>IF('REGISTRO 1'!T265&lt;5,IF('REGISTRO 1'!T265&gt;2,'REGISTRO 1'!T265,""),"")</f>
        <v/>
      </c>
      <c r="BH266" s="75" t="str">
        <f>IF('REGISTRO 1'!T265&lt;7,IF('REGISTRO 1'!T265&gt;4,'REGISTRO 1'!T265,""),"")</f>
        <v/>
      </c>
      <c r="BI266" s="22" t="str">
        <f>IF('REGISTRO 1'!T265&gt;6,'REGISTRO 1'!T265,"")</f>
        <v/>
      </c>
      <c r="BJ266" s="110" t="str">
        <f>IF('REGISTRO 1'!X265="","",IF('REGISTRO 1'!X265&lt;3,'REGISTRO 1'!X265,""))</f>
        <v/>
      </c>
      <c r="BK266" s="75" t="str">
        <f>IF('REGISTRO 1'!X265&lt;5,IF('REGISTRO 1'!X265&gt;2,'REGISTRO 1'!X265,""),"")</f>
        <v/>
      </c>
      <c r="BL266" s="75" t="str">
        <f>IF('REGISTRO 1'!X265&lt;7,IF('REGISTRO 1'!X265&gt;4,'REGISTRO 1'!X265,""),"")</f>
        <v/>
      </c>
      <c r="BM266" s="22" t="str">
        <f>IF('REGISTRO 1'!X265&gt;6,'REGISTRO 1'!X265,"")</f>
        <v/>
      </c>
      <c r="BN266" s="162" t="str">
        <f t="shared" si="22"/>
        <v/>
      </c>
      <c r="BO266" s="167" t="str">
        <f>IF('REGISTRO 1'!I265="","",IF('REGISTRO 1'!I265&lt;5,'REGISTRO 1'!I265,""))</f>
        <v/>
      </c>
      <c r="BP266" s="168" t="str">
        <f>IF('REGISTRO 1'!I265&lt;9,IF('REGISTRO 1'!I265&gt;4,'REGISTRO 1'!I265,""),"")</f>
        <v/>
      </c>
      <c r="BQ266" s="168" t="str">
        <f>IF('REGISTRO 1'!I265&lt;13,IF('REGISTRO 1'!I265&gt;8,'REGISTRO 1'!I265,""),"")</f>
        <v/>
      </c>
      <c r="BR266" s="169" t="str">
        <f>IF('REGISTRO 1'!I265&gt;12,'REGISTRO 1'!I265,"")</f>
        <v/>
      </c>
      <c r="BS266" s="167" t="str">
        <f>IF('REGISTRO 1'!M265="","",IF('REGISTRO 1'!M265&lt;5,'REGISTRO 1'!M265,""))</f>
        <v/>
      </c>
      <c r="BT266" s="168" t="str">
        <f>IF('REGISTRO 1'!M265&lt;9,IF('REGISTRO 1'!M265&gt;4,'REGISTRO 1'!M265,""),"")</f>
        <v/>
      </c>
      <c r="BU266" s="168" t="str">
        <f>IF('REGISTRO 1'!M265&lt;13,IF('REGISTRO 1'!M265&gt;8,'REGISTRO 1'!M265,""),"")</f>
        <v/>
      </c>
      <c r="BV266" s="169" t="str">
        <f>IF('REGISTRO 1'!M265&gt;12,'REGISTRO 1'!M265,"")</f>
        <v/>
      </c>
      <c r="BW266" s="167" t="str">
        <f>IF('REGISTRO 1'!Q265="","",IF('REGISTRO 1'!Q265&lt;4,'REGISTRO 1'!Q265,""))</f>
        <v/>
      </c>
      <c r="BX266" s="168" t="str">
        <f>IF('REGISTRO 1'!Q265&lt;7,IF('REGISTRO 1'!Q265&gt;3,'REGISTRO 1'!Q265,""),"")</f>
        <v/>
      </c>
      <c r="BY266" s="168" t="str">
        <f>IF('REGISTRO 1'!Q265&lt;10,IF('REGISTRO 1'!Q265&gt;6,'REGISTRO 1'!Q265,""),"")</f>
        <v/>
      </c>
      <c r="BZ266" s="169" t="str">
        <f>IF('REGISTRO 1'!Q265&gt;9,'REGISTRO 1'!Q265,"")</f>
        <v/>
      </c>
      <c r="CA266" s="167" t="str">
        <f>IF('REGISTRO 1'!U265="","",IF('REGISTRO 1'!U265&lt;3,'REGISTRO 1'!U265,""))</f>
        <v/>
      </c>
      <c r="CB266" s="168" t="str">
        <f>IF('REGISTRO 1'!U265&lt;5,IF('REGISTRO 1'!U265&gt;2,'REGISTRO 1'!U265,""),"")</f>
        <v/>
      </c>
      <c r="CC266" s="168" t="str">
        <f>IF('REGISTRO 1'!U265&lt;7,IF('REGISTRO 1'!U265&gt;4,'REGISTRO 1'!U265,""),"")</f>
        <v/>
      </c>
      <c r="CD266" s="169" t="str">
        <f>IF('REGISTRO 1'!U265&gt;6,'REGISTRO 1'!U265,"")</f>
        <v/>
      </c>
      <c r="CE266" s="167" t="str">
        <f>IF('REGISTRO 1'!Y265="","",IF('REGISTRO 1'!Y265&lt;3,'REGISTRO 1'!Y265,""))</f>
        <v/>
      </c>
      <c r="CF266" s="168" t="str">
        <f>IF('REGISTRO 1'!Y265&lt;5,IF('REGISTRO 1'!Y265&gt;2,'REGISTRO 1'!Y265,""),"")</f>
        <v/>
      </c>
      <c r="CG266" s="168" t="str">
        <f>IF('REGISTRO 1'!Y265&lt;7,IF('REGISTRO 1'!Y265&gt;4,'REGISTRO 1'!Y265,""),"")</f>
        <v/>
      </c>
      <c r="CH266" s="169" t="str">
        <f>IF('REGISTRO 1'!Y265&gt;6,'REGISTRO 1'!Y265,"")</f>
        <v/>
      </c>
      <c r="CI266" s="170" t="str">
        <f t="shared" si="23"/>
        <v/>
      </c>
      <c r="CJ266" s="181" t="str">
        <f t="shared" si="24"/>
        <v/>
      </c>
      <c r="CK266" s="140" t="str">
        <f>IF('REGISTRO 1'!$C265="","",'REGISTRO 1'!D265)</f>
        <v/>
      </c>
      <c r="CL266" s="10" t="str">
        <f>IF('REGISTRO 1'!$C265="","",'REGISTRO 1'!E265)</f>
        <v/>
      </c>
    </row>
    <row r="267" spans="2:90" x14ac:dyDescent="0.25">
      <c r="B267" s="172" t="s">
        <v>296</v>
      </c>
      <c r="C267" s="54" t="str">
        <f>IF('REGISTRO 1'!C266="","",'REGISTRO 1'!C266)</f>
        <v/>
      </c>
      <c r="D267" s="21" t="str">
        <f>IF('REGISTRO 1'!F266="","",IF('REGISTRO 1'!F266&lt;5,'REGISTRO 1'!F266,""))</f>
        <v/>
      </c>
      <c r="E267" s="15" t="str">
        <f>IF('REGISTRO 1'!F266&lt;9,IF('REGISTRO 1'!F266&gt;4,'REGISTRO 1'!F266,""),"")</f>
        <v/>
      </c>
      <c r="F267" s="15" t="str">
        <f>IF('REGISTRO 1'!F266&lt;13,IF('REGISTRO 1'!F266&gt;8,'REGISTRO 1'!F266,""),"")</f>
        <v/>
      </c>
      <c r="G267" s="16" t="str">
        <f>IF('REGISTRO 1'!F266&gt;12,'REGISTRO 1'!F266,"")</f>
        <v/>
      </c>
      <c r="H267" s="21" t="str">
        <f>IF('REGISTRO 1'!J266="","",IF('REGISTRO 1'!J266&lt;5,'REGISTRO 1'!J266,""))</f>
        <v/>
      </c>
      <c r="I267" s="15" t="str">
        <f>IF('REGISTRO 1'!J266&lt;9,IF('REGISTRO 1'!J266&gt;4,'REGISTRO 1'!J266,""),"")</f>
        <v/>
      </c>
      <c r="J267" s="15" t="str">
        <f>IF('REGISTRO 1'!J266&lt;13,IF('REGISTRO 1'!J266&gt;8,'REGISTRO 1'!J266,""),"")</f>
        <v/>
      </c>
      <c r="K267" s="16" t="str">
        <f>IF('REGISTRO 1'!J266&gt;12,'REGISTRO 1'!J266,"")</f>
        <v/>
      </c>
      <c r="L267" s="21" t="str">
        <f>IF('REGISTRO 1'!N266="","",IF('REGISTRO 1'!N266&lt;4,'REGISTRO 1'!N266,""))</f>
        <v/>
      </c>
      <c r="M267" s="15" t="str">
        <f>IF('REGISTRO 1'!N266&lt;7,IF('REGISTRO 1'!N266&gt;3,'REGISTRO 1'!N266,""),"")</f>
        <v/>
      </c>
      <c r="N267" s="15" t="str">
        <f>IF('REGISTRO 1'!N266&lt;10,IF('REGISTRO 1'!N266&gt;6,'REGISTRO 1'!N266,""),"")</f>
        <v/>
      </c>
      <c r="O267" s="16" t="str">
        <f>IF('REGISTRO 1'!N266&gt;9,'REGISTRO 1'!N266,"")</f>
        <v/>
      </c>
      <c r="P267" s="21" t="str">
        <f>IF('REGISTRO 1'!R266="","",IF('REGISTRO 1'!R266&lt;3,'REGISTRO 1'!R266,""))</f>
        <v/>
      </c>
      <c r="Q267" s="15" t="str">
        <f>IF('REGISTRO 1'!R266&lt;5,IF('REGISTRO 1'!R266&gt;2,'REGISTRO 1'!R266,""),"")</f>
        <v/>
      </c>
      <c r="R267" s="15" t="str">
        <f>IF('REGISTRO 1'!R266&lt;7,IF('REGISTRO 1'!R266&gt;4,'REGISTRO 1'!R266,""),"")</f>
        <v/>
      </c>
      <c r="S267" s="16" t="str">
        <f>IF('REGISTRO 1'!R266&gt;6,'REGISTRO 1'!R266,"")</f>
        <v/>
      </c>
      <c r="T267" s="21" t="str">
        <f>IF('REGISTRO 1'!V266="","",IF('REGISTRO 1'!V266&lt;3,'REGISTRO 1'!V266,""))</f>
        <v/>
      </c>
      <c r="U267" s="15" t="str">
        <f>IF('REGISTRO 1'!V266&lt;5,IF('REGISTRO 1'!V266&gt;2,'REGISTRO 1'!V266,""),"")</f>
        <v/>
      </c>
      <c r="V267" s="15" t="str">
        <f>IF('REGISTRO 1'!V266&lt;7,IF('REGISTRO 1'!V266&gt;4,'REGISTRO 1'!V266,""),"")</f>
        <v/>
      </c>
      <c r="W267" s="20" t="str">
        <f>IF('REGISTRO 1'!V266&gt;6,'REGISTRO 1'!V266,"")</f>
        <v/>
      </c>
      <c r="X267" s="38" t="str">
        <f t="shared" si="20"/>
        <v/>
      </c>
      <c r="Y267" s="14" t="str">
        <f>IF('REGISTRO 1'!G266="","",IF('REGISTRO 1'!G266&lt;5,'REGISTRO 1'!G266,""))</f>
        <v/>
      </c>
      <c r="Z267" s="15" t="str">
        <f>IF('REGISTRO 1'!G266&lt;9,IF('REGISTRO 1'!G266&gt;4,'REGISTRO 1'!G266,""),"")</f>
        <v/>
      </c>
      <c r="AA267" s="15" t="str">
        <f>IF('REGISTRO 1'!G266&lt;13,IF('REGISTRO 1'!G266&gt;8,'REGISTRO 1'!G266,""),"")</f>
        <v/>
      </c>
      <c r="AB267" s="16" t="str">
        <f>IF('REGISTRO 1'!G266&gt;12,'REGISTRO 1'!G266,"")</f>
        <v/>
      </c>
      <c r="AC267" s="21" t="str">
        <f>IF('REGISTRO 1'!K266="","",IF('REGISTRO 1'!K266&lt;5,'REGISTRO 1'!K266,""))</f>
        <v/>
      </c>
      <c r="AD267" s="15" t="str">
        <f>IF('REGISTRO 1'!K266&lt;9,IF('REGISTRO 1'!K266&gt;4,'REGISTRO 1'!K266,""),"")</f>
        <v/>
      </c>
      <c r="AE267" s="15" t="str">
        <f>IF('REGISTRO 1'!K266&lt;13,IF('REGISTRO 1'!K266&gt;8,'REGISTRO 1'!K266,""),"")</f>
        <v/>
      </c>
      <c r="AF267" s="16" t="str">
        <f>IF('REGISTRO 1'!K266&gt;12,'REGISTRO 1'!K266,"")</f>
        <v/>
      </c>
      <c r="AG267" s="21" t="str">
        <f>IF('REGISTRO 1'!O266="","",IF('REGISTRO 1'!O266&lt;4,'REGISTRO 1'!O266,""))</f>
        <v/>
      </c>
      <c r="AH267" s="15" t="str">
        <f>IF('REGISTRO 1'!O266&lt;7,IF('REGISTRO 1'!O266&gt;3,'REGISTRO 1'!O266,""),"")</f>
        <v/>
      </c>
      <c r="AI267" s="15" t="str">
        <f>IF('REGISTRO 1'!O266&lt;10,IF('REGISTRO 1'!O266&gt;6,'REGISTRO 1'!O266,""),"")</f>
        <v/>
      </c>
      <c r="AJ267" s="16" t="str">
        <f>IF('REGISTRO 1'!O266&gt;9,'REGISTRO 1'!O266,"")</f>
        <v/>
      </c>
      <c r="AK267" s="21" t="str">
        <f>IF('REGISTRO 1'!S266="","",IF('REGISTRO 1'!S266&lt;3,'REGISTRO 1'!S266,""))</f>
        <v/>
      </c>
      <c r="AL267" s="15" t="str">
        <f>IF('REGISTRO 1'!S266&lt;5,IF('REGISTRO 1'!S266&gt;2,'REGISTRO 1'!S266,""),"")</f>
        <v/>
      </c>
      <c r="AM267" s="15" t="str">
        <f>IF('REGISTRO 1'!S266&lt;7,IF('REGISTRO 1'!S266&gt;4,'REGISTRO 1'!S266,""),"")</f>
        <v/>
      </c>
      <c r="AN267" s="16" t="str">
        <f>IF('REGISTRO 1'!S266&gt;6,'REGISTRO 1'!S266,"")</f>
        <v/>
      </c>
      <c r="AO267" s="21" t="str">
        <f>IF('REGISTRO 1'!W266="","",IF('REGISTRO 1'!W266&lt;3,'REGISTRO 1'!W266,""))</f>
        <v/>
      </c>
      <c r="AP267" s="15" t="str">
        <f>IF('REGISTRO 1'!W266&lt;5,IF('REGISTRO 1'!W266&gt;2,'REGISTRO 1'!W266,""),"")</f>
        <v/>
      </c>
      <c r="AQ267" s="15" t="str">
        <f>IF('REGISTRO 1'!W266&lt;7,IF('REGISTRO 1'!W266&gt;4,'REGISTRO 1'!W266,""),"")</f>
        <v/>
      </c>
      <c r="AR267" s="16" t="str">
        <f>IF('REGISTRO 1'!W266&gt;6,'REGISTRO 1'!W266,"")</f>
        <v/>
      </c>
      <c r="AS267" s="38" t="str">
        <f t="shared" si="21"/>
        <v/>
      </c>
      <c r="AT267" s="21" t="str">
        <f>IF('REGISTRO 1'!H266="","",IF('REGISTRO 1'!H266&lt;5,'REGISTRO 1'!H266,""))</f>
        <v/>
      </c>
      <c r="AU267" s="15" t="str">
        <f>IF('REGISTRO 1'!H266&lt;9,IF('REGISTRO 1'!H266&gt;4,'REGISTRO 1'!H266,""),"")</f>
        <v/>
      </c>
      <c r="AV267" s="15" t="str">
        <f>IF('REGISTRO 1'!H266&lt;13,IF('REGISTRO 1'!H266&gt;8,'REGISTRO 1'!H266,""),"")</f>
        <v/>
      </c>
      <c r="AW267" s="16" t="str">
        <f>IF('REGISTRO 1'!H266&gt;12,'REGISTRO 1'!H266,"")</f>
        <v/>
      </c>
      <c r="AX267" s="21" t="str">
        <f>IF('REGISTRO 1'!L266="","",IF('REGISTRO 1'!L266&lt;5,'REGISTRO 1'!L266,""))</f>
        <v/>
      </c>
      <c r="AY267" s="15" t="str">
        <f>IF('REGISTRO 1'!L266&lt;9,IF('REGISTRO 1'!L266&gt;4,'REGISTRO 1'!L266,""),"")</f>
        <v/>
      </c>
      <c r="AZ267" s="15" t="str">
        <f>IF('REGISTRO 1'!L266&lt;13,IF('REGISTRO 1'!L266&gt;8,'REGISTRO 1'!L266,""),"")</f>
        <v/>
      </c>
      <c r="BA267" s="16" t="str">
        <f>IF('REGISTRO 1'!L266&gt;12,'REGISTRO 1'!L266,"")</f>
        <v/>
      </c>
      <c r="BB267" s="21" t="str">
        <f>IF('REGISTRO 1'!P266="","",IF('REGISTRO 1'!P266&lt;4,'REGISTRO 1'!P266,""))</f>
        <v/>
      </c>
      <c r="BC267" s="15" t="str">
        <f>IF('REGISTRO 1'!P266&lt;7,IF('REGISTRO 1'!P266&gt;3,'REGISTRO 1'!P266,""),"")</f>
        <v/>
      </c>
      <c r="BD267" s="15" t="str">
        <f>IF('REGISTRO 1'!P266&lt;10,IF('REGISTRO 1'!P266&gt;6,'REGISTRO 1'!P266,""),"")</f>
        <v/>
      </c>
      <c r="BE267" s="16" t="str">
        <f>IF('REGISTRO 1'!P266&gt;9,'REGISTRO 1'!P266,"")</f>
        <v/>
      </c>
      <c r="BF267" s="21" t="str">
        <f>IF('REGISTRO 1'!T266="","",IF('REGISTRO 1'!T266&lt;3,'REGISTRO 1'!T266,""))</f>
        <v/>
      </c>
      <c r="BG267" s="15" t="str">
        <f>IF('REGISTRO 1'!T266&lt;5,IF('REGISTRO 1'!T266&gt;2,'REGISTRO 1'!T266,""),"")</f>
        <v/>
      </c>
      <c r="BH267" s="15" t="str">
        <f>IF('REGISTRO 1'!T266&lt;7,IF('REGISTRO 1'!T266&gt;4,'REGISTRO 1'!T266,""),"")</f>
        <v/>
      </c>
      <c r="BI267" s="16" t="str">
        <f>IF('REGISTRO 1'!T266&gt;6,'REGISTRO 1'!T266,"")</f>
        <v/>
      </c>
      <c r="BJ267" s="21" t="str">
        <f>IF('REGISTRO 1'!X266="","",IF('REGISTRO 1'!X266&lt;3,'REGISTRO 1'!X266,""))</f>
        <v/>
      </c>
      <c r="BK267" s="15" t="str">
        <f>IF('REGISTRO 1'!X266&lt;5,IF('REGISTRO 1'!X266&gt;2,'REGISTRO 1'!X266,""),"")</f>
        <v/>
      </c>
      <c r="BL267" s="15" t="str">
        <f>IF('REGISTRO 1'!X266&lt;7,IF('REGISTRO 1'!X266&gt;4,'REGISTRO 1'!X266,""),"")</f>
        <v/>
      </c>
      <c r="BM267" s="16" t="str">
        <f>IF('REGISTRO 1'!X266&gt;6,'REGISTRO 1'!X266,"")</f>
        <v/>
      </c>
      <c r="BN267" s="38" t="str">
        <f t="shared" si="22"/>
        <v/>
      </c>
      <c r="BO267" s="14" t="str">
        <f>IF('REGISTRO 1'!I266="","",IF('REGISTRO 1'!I266&lt;5,'REGISTRO 1'!I266,""))</f>
        <v/>
      </c>
      <c r="BP267" s="15" t="str">
        <f>IF('REGISTRO 1'!I266&lt;9,IF('REGISTRO 1'!I266&gt;4,'REGISTRO 1'!I266,""),"")</f>
        <v/>
      </c>
      <c r="BQ267" s="15" t="str">
        <f>IF('REGISTRO 1'!I266&lt;13,IF('REGISTRO 1'!I266&gt;8,'REGISTRO 1'!I266,""),"")</f>
        <v/>
      </c>
      <c r="BR267" s="16" t="str">
        <f>IF('REGISTRO 1'!I266&gt;12,'REGISTRO 1'!I266,"")</f>
        <v/>
      </c>
      <c r="BS267" s="14" t="str">
        <f>IF('REGISTRO 1'!M266="","",IF('REGISTRO 1'!M266&lt;5,'REGISTRO 1'!M266,""))</f>
        <v/>
      </c>
      <c r="BT267" s="15" t="str">
        <f>IF('REGISTRO 1'!M266&lt;9,IF('REGISTRO 1'!M266&gt;4,'REGISTRO 1'!M266,""),"")</f>
        <v/>
      </c>
      <c r="BU267" s="15" t="str">
        <f>IF('REGISTRO 1'!M266&lt;13,IF('REGISTRO 1'!M266&gt;8,'REGISTRO 1'!M266,""),"")</f>
        <v/>
      </c>
      <c r="BV267" s="16" t="str">
        <f>IF('REGISTRO 1'!M266&gt;12,'REGISTRO 1'!M266,"")</f>
        <v/>
      </c>
      <c r="BW267" s="14" t="str">
        <f>IF('REGISTRO 1'!Q266="","",IF('REGISTRO 1'!Q266&lt;4,'REGISTRO 1'!Q266,""))</f>
        <v/>
      </c>
      <c r="BX267" s="15" t="str">
        <f>IF('REGISTRO 1'!Q266&lt;7,IF('REGISTRO 1'!Q266&gt;3,'REGISTRO 1'!Q266,""),"")</f>
        <v/>
      </c>
      <c r="BY267" s="15" t="str">
        <f>IF('REGISTRO 1'!Q266&lt;10,IF('REGISTRO 1'!Q266&gt;6,'REGISTRO 1'!Q266,""),"")</f>
        <v/>
      </c>
      <c r="BZ267" s="16" t="str">
        <f>IF('REGISTRO 1'!Q266&gt;9,'REGISTRO 1'!Q266,"")</f>
        <v/>
      </c>
      <c r="CA267" s="14" t="str">
        <f>IF('REGISTRO 1'!U266="","",IF('REGISTRO 1'!U266&lt;3,'REGISTRO 1'!U266,""))</f>
        <v/>
      </c>
      <c r="CB267" s="15" t="str">
        <f>IF('REGISTRO 1'!U266&lt;5,IF('REGISTRO 1'!U266&gt;2,'REGISTRO 1'!U266,""),"")</f>
        <v/>
      </c>
      <c r="CC267" s="15" t="str">
        <f>IF('REGISTRO 1'!U266&lt;7,IF('REGISTRO 1'!U266&gt;4,'REGISTRO 1'!U266,""),"")</f>
        <v/>
      </c>
      <c r="CD267" s="16" t="str">
        <f>IF('REGISTRO 1'!U266&gt;6,'REGISTRO 1'!U266,"")</f>
        <v/>
      </c>
      <c r="CE267" s="14" t="str">
        <f>IF('REGISTRO 1'!Y266="","",IF('REGISTRO 1'!Y266&lt;3,'REGISTRO 1'!Y266,""))</f>
        <v/>
      </c>
      <c r="CF267" s="15" t="str">
        <f>IF('REGISTRO 1'!Y266&lt;5,IF('REGISTRO 1'!Y266&gt;2,'REGISTRO 1'!Y266,""),"")</f>
        <v/>
      </c>
      <c r="CG267" s="15" t="str">
        <f>IF('REGISTRO 1'!Y266&lt;7,IF('REGISTRO 1'!Y266&gt;4,'REGISTRO 1'!Y266,""),"")</f>
        <v/>
      </c>
      <c r="CH267" s="16" t="str">
        <f>IF('REGISTRO 1'!Y266&gt;6,'REGISTRO 1'!Y266,"")</f>
        <v/>
      </c>
      <c r="CI267" s="73" t="str">
        <f t="shared" si="23"/>
        <v/>
      </c>
      <c r="CJ267" s="180" t="str">
        <f t="shared" si="24"/>
        <v/>
      </c>
      <c r="CK267" s="140" t="str">
        <f>IF('REGISTRO 1'!$C266="","",'REGISTRO 1'!D266)</f>
        <v/>
      </c>
      <c r="CL267" s="10" t="str">
        <f>IF('REGISTRO 1'!$C266="","",'REGISTRO 1'!E266)</f>
        <v/>
      </c>
    </row>
    <row r="268" spans="2:90" x14ac:dyDescent="0.25">
      <c r="B268" s="69" t="s">
        <v>297</v>
      </c>
      <c r="C268" s="28" t="str">
        <f>IF('REGISTRO 1'!C267="","",'REGISTRO 1'!C267)</f>
        <v/>
      </c>
      <c r="D268" s="110" t="str">
        <f>IF('REGISTRO 1'!F267="","",IF('REGISTRO 1'!F267&lt;5,'REGISTRO 1'!F267,""))</f>
        <v/>
      </c>
      <c r="E268" s="75" t="str">
        <f>IF('REGISTRO 1'!F267&lt;9,IF('REGISTRO 1'!F267&gt;4,'REGISTRO 1'!F267,""),"")</f>
        <v/>
      </c>
      <c r="F268" s="75" t="str">
        <f>IF('REGISTRO 1'!F267&lt;13,IF('REGISTRO 1'!F267&gt;8,'REGISTRO 1'!F267,""),"")</f>
        <v/>
      </c>
      <c r="G268" s="22" t="str">
        <f>IF('REGISTRO 1'!F267&gt;12,'REGISTRO 1'!F267,"")</f>
        <v/>
      </c>
      <c r="H268" s="110" t="str">
        <f>IF('REGISTRO 1'!J267="","",IF('REGISTRO 1'!J267&lt;5,'REGISTRO 1'!J267,""))</f>
        <v/>
      </c>
      <c r="I268" s="75" t="str">
        <f>IF('REGISTRO 1'!J267&lt;9,IF('REGISTRO 1'!J267&gt;4,'REGISTRO 1'!J267,""),"")</f>
        <v/>
      </c>
      <c r="J268" s="75" t="str">
        <f>IF('REGISTRO 1'!J267&lt;13,IF('REGISTRO 1'!J267&gt;8,'REGISTRO 1'!J267,""),"")</f>
        <v/>
      </c>
      <c r="K268" s="22" t="str">
        <f>IF('REGISTRO 1'!J267&gt;12,'REGISTRO 1'!J267,"")</f>
        <v/>
      </c>
      <c r="L268" s="110" t="str">
        <f>IF('REGISTRO 1'!N267="","",IF('REGISTRO 1'!N267&lt;4,'REGISTRO 1'!N267,""))</f>
        <v/>
      </c>
      <c r="M268" s="75" t="str">
        <f>IF('REGISTRO 1'!N267&lt;7,IF('REGISTRO 1'!N267&gt;3,'REGISTRO 1'!N267,""),"")</f>
        <v/>
      </c>
      <c r="N268" s="75" t="str">
        <f>IF('REGISTRO 1'!N267&lt;10,IF('REGISTRO 1'!N267&gt;6,'REGISTRO 1'!N267,""),"")</f>
        <v/>
      </c>
      <c r="O268" s="22" t="str">
        <f>IF('REGISTRO 1'!N267&gt;9,'REGISTRO 1'!N267,"")</f>
        <v/>
      </c>
      <c r="P268" s="110" t="str">
        <f>IF('REGISTRO 1'!R267="","",IF('REGISTRO 1'!R267&lt;3,'REGISTRO 1'!R267,""))</f>
        <v/>
      </c>
      <c r="Q268" s="75" t="str">
        <f>IF('REGISTRO 1'!R267&lt;5,IF('REGISTRO 1'!R267&gt;2,'REGISTRO 1'!R267,""),"")</f>
        <v/>
      </c>
      <c r="R268" s="75" t="str">
        <f>IF('REGISTRO 1'!R267&lt;7,IF('REGISTRO 1'!R267&gt;4,'REGISTRO 1'!R267,""),"")</f>
        <v/>
      </c>
      <c r="S268" s="22" t="str">
        <f>IF('REGISTRO 1'!R267&gt;6,'REGISTRO 1'!R267,"")</f>
        <v/>
      </c>
      <c r="T268" s="110" t="str">
        <f>IF('REGISTRO 1'!V267="","",IF('REGISTRO 1'!V267&lt;3,'REGISTRO 1'!V267,""))</f>
        <v/>
      </c>
      <c r="U268" s="75" t="str">
        <f>IF('REGISTRO 1'!V267&lt;5,IF('REGISTRO 1'!V267&gt;2,'REGISTRO 1'!V267,""),"")</f>
        <v/>
      </c>
      <c r="V268" s="75" t="str">
        <f>IF('REGISTRO 1'!V267&lt;7,IF('REGISTRO 1'!V267&gt;4,'REGISTRO 1'!V267,""),"")</f>
        <v/>
      </c>
      <c r="W268" s="111" t="str">
        <f>IF('REGISTRO 1'!V267&gt;6,'REGISTRO 1'!V267,"")</f>
        <v/>
      </c>
      <c r="X268" s="162" t="str">
        <f t="shared" si="20"/>
        <v/>
      </c>
      <c r="Y268" s="163" t="str">
        <f>IF('REGISTRO 1'!G267="","",IF('REGISTRO 1'!G267&lt;5,'REGISTRO 1'!G267,""))</f>
        <v/>
      </c>
      <c r="Z268" s="164" t="str">
        <f>IF('REGISTRO 1'!G267&lt;9,IF('REGISTRO 1'!G267&gt;4,'REGISTRO 1'!G267,""),"")</f>
        <v/>
      </c>
      <c r="AA268" s="164" t="str">
        <f>IF('REGISTRO 1'!G267&lt;13,IF('REGISTRO 1'!G267&gt;8,'REGISTRO 1'!G267,""),"")</f>
        <v/>
      </c>
      <c r="AB268" s="165" t="str">
        <f>IF('REGISTRO 1'!G267&gt;12,'REGISTRO 1'!G267,"")</f>
        <v/>
      </c>
      <c r="AC268" s="166" t="str">
        <f>IF('REGISTRO 1'!K267="","",IF('REGISTRO 1'!K267&lt;5,'REGISTRO 1'!K267,""))</f>
        <v/>
      </c>
      <c r="AD268" s="164" t="str">
        <f>IF('REGISTRO 1'!K267&lt;9,IF('REGISTRO 1'!K267&gt;4,'REGISTRO 1'!K267,""),"")</f>
        <v/>
      </c>
      <c r="AE268" s="164" t="str">
        <f>IF('REGISTRO 1'!K267&lt;13,IF('REGISTRO 1'!K267&gt;8,'REGISTRO 1'!K267,""),"")</f>
        <v/>
      </c>
      <c r="AF268" s="165" t="str">
        <f>IF('REGISTRO 1'!K267&gt;12,'REGISTRO 1'!K267,"")</f>
        <v/>
      </c>
      <c r="AG268" s="166" t="str">
        <f>IF('REGISTRO 1'!O267="","",IF('REGISTRO 1'!O267&lt;4,'REGISTRO 1'!O267,""))</f>
        <v/>
      </c>
      <c r="AH268" s="164" t="str">
        <f>IF('REGISTRO 1'!O267&lt;7,IF('REGISTRO 1'!O267&gt;3,'REGISTRO 1'!O267,""),"")</f>
        <v/>
      </c>
      <c r="AI268" s="164" t="str">
        <f>IF('REGISTRO 1'!O267&lt;10,IF('REGISTRO 1'!O267&gt;6,'REGISTRO 1'!O267,""),"")</f>
        <v/>
      </c>
      <c r="AJ268" s="165" t="str">
        <f>IF('REGISTRO 1'!O267&gt;9,'REGISTRO 1'!O267,"")</f>
        <v/>
      </c>
      <c r="AK268" s="166" t="str">
        <f>IF('REGISTRO 1'!S267="","",IF('REGISTRO 1'!S267&lt;3,'REGISTRO 1'!S267,""))</f>
        <v/>
      </c>
      <c r="AL268" s="164" t="str">
        <f>IF('REGISTRO 1'!S267&lt;5,IF('REGISTRO 1'!S267&gt;2,'REGISTRO 1'!S267,""),"")</f>
        <v/>
      </c>
      <c r="AM268" s="164" t="str">
        <f>IF('REGISTRO 1'!S267&lt;7,IF('REGISTRO 1'!S267&gt;4,'REGISTRO 1'!S267,""),"")</f>
        <v/>
      </c>
      <c r="AN268" s="165" t="str">
        <f>IF('REGISTRO 1'!S267&gt;6,'REGISTRO 1'!S267,"")</f>
        <v/>
      </c>
      <c r="AO268" s="166" t="str">
        <f>IF('REGISTRO 1'!W267="","",IF('REGISTRO 1'!W267&lt;3,'REGISTRO 1'!W267,""))</f>
        <v/>
      </c>
      <c r="AP268" s="164" t="str">
        <f>IF('REGISTRO 1'!W267&lt;5,IF('REGISTRO 1'!W267&gt;2,'REGISTRO 1'!W267,""),"")</f>
        <v/>
      </c>
      <c r="AQ268" s="164" t="str">
        <f>IF('REGISTRO 1'!W267&lt;7,IF('REGISTRO 1'!W267&gt;4,'REGISTRO 1'!W267,""),"")</f>
        <v/>
      </c>
      <c r="AR268" s="165" t="str">
        <f>IF('REGISTRO 1'!W267&gt;6,'REGISTRO 1'!W267,"")</f>
        <v/>
      </c>
      <c r="AS268" s="162" t="str">
        <f t="shared" si="21"/>
        <v/>
      </c>
      <c r="AT268" s="110" t="str">
        <f>IF('REGISTRO 1'!H267="","",IF('REGISTRO 1'!H267&lt;5,'REGISTRO 1'!H267,""))</f>
        <v/>
      </c>
      <c r="AU268" s="75" t="str">
        <f>IF('REGISTRO 1'!H267&lt;9,IF('REGISTRO 1'!H267&gt;4,'REGISTRO 1'!H267,""),"")</f>
        <v/>
      </c>
      <c r="AV268" s="75" t="str">
        <f>IF('REGISTRO 1'!H267&lt;13,IF('REGISTRO 1'!H267&gt;8,'REGISTRO 1'!H267,""),"")</f>
        <v/>
      </c>
      <c r="AW268" s="22" t="str">
        <f>IF('REGISTRO 1'!H267&gt;12,'REGISTRO 1'!H267,"")</f>
        <v/>
      </c>
      <c r="AX268" s="110" t="str">
        <f>IF('REGISTRO 1'!L267="","",IF('REGISTRO 1'!L267&lt;5,'REGISTRO 1'!L267,""))</f>
        <v/>
      </c>
      <c r="AY268" s="75" t="str">
        <f>IF('REGISTRO 1'!L267&lt;9,IF('REGISTRO 1'!L267&gt;4,'REGISTRO 1'!L267,""),"")</f>
        <v/>
      </c>
      <c r="AZ268" s="75" t="str">
        <f>IF('REGISTRO 1'!L267&lt;13,IF('REGISTRO 1'!L267&gt;8,'REGISTRO 1'!L267,""),"")</f>
        <v/>
      </c>
      <c r="BA268" s="22" t="str">
        <f>IF('REGISTRO 1'!L267&gt;12,'REGISTRO 1'!L267,"")</f>
        <v/>
      </c>
      <c r="BB268" s="110" t="str">
        <f>IF('REGISTRO 1'!P267="","",IF('REGISTRO 1'!P267&lt;4,'REGISTRO 1'!P267,""))</f>
        <v/>
      </c>
      <c r="BC268" s="75" t="str">
        <f>IF('REGISTRO 1'!P267&lt;7,IF('REGISTRO 1'!P267&gt;3,'REGISTRO 1'!P267,""),"")</f>
        <v/>
      </c>
      <c r="BD268" s="75" t="str">
        <f>IF('REGISTRO 1'!P267&lt;10,IF('REGISTRO 1'!P267&gt;6,'REGISTRO 1'!P267,""),"")</f>
        <v/>
      </c>
      <c r="BE268" s="22" t="str">
        <f>IF('REGISTRO 1'!P267&gt;9,'REGISTRO 1'!P267,"")</f>
        <v/>
      </c>
      <c r="BF268" s="110" t="str">
        <f>IF('REGISTRO 1'!T267="","",IF('REGISTRO 1'!T267&lt;3,'REGISTRO 1'!T267,""))</f>
        <v/>
      </c>
      <c r="BG268" s="75" t="str">
        <f>IF('REGISTRO 1'!T267&lt;5,IF('REGISTRO 1'!T267&gt;2,'REGISTRO 1'!T267,""),"")</f>
        <v/>
      </c>
      <c r="BH268" s="75" t="str">
        <f>IF('REGISTRO 1'!T267&lt;7,IF('REGISTRO 1'!T267&gt;4,'REGISTRO 1'!T267,""),"")</f>
        <v/>
      </c>
      <c r="BI268" s="22" t="str">
        <f>IF('REGISTRO 1'!T267&gt;6,'REGISTRO 1'!T267,"")</f>
        <v/>
      </c>
      <c r="BJ268" s="110" t="str">
        <f>IF('REGISTRO 1'!X267="","",IF('REGISTRO 1'!X267&lt;3,'REGISTRO 1'!X267,""))</f>
        <v/>
      </c>
      <c r="BK268" s="75" t="str">
        <f>IF('REGISTRO 1'!X267&lt;5,IF('REGISTRO 1'!X267&gt;2,'REGISTRO 1'!X267,""),"")</f>
        <v/>
      </c>
      <c r="BL268" s="75" t="str">
        <f>IF('REGISTRO 1'!X267&lt;7,IF('REGISTRO 1'!X267&gt;4,'REGISTRO 1'!X267,""),"")</f>
        <v/>
      </c>
      <c r="BM268" s="22" t="str">
        <f>IF('REGISTRO 1'!X267&gt;6,'REGISTRO 1'!X267,"")</f>
        <v/>
      </c>
      <c r="BN268" s="162" t="str">
        <f t="shared" si="22"/>
        <v/>
      </c>
      <c r="BO268" s="167" t="str">
        <f>IF('REGISTRO 1'!I267="","",IF('REGISTRO 1'!I267&lt;5,'REGISTRO 1'!I267,""))</f>
        <v/>
      </c>
      <c r="BP268" s="168" t="str">
        <f>IF('REGISTRO 1'!I267&lt;9,IF('REGISTRO 1'!I267&gt;4,'REGISTRO 1'!I267,""),"")</f>
        <v/>
      </c>
      <c r="BQ268" s="168" t="str">
        <f>IF('REGISTRO 1'!I267&lt;13,IF('REGISTRO 1'!I267&gt;8,'REGISTRO 1'!I267,""),"")</f>
        <v/>
      </c>
      <c r="BR268" s="169" t="str">
        <f>IF('REGISTRO 1'!I267&gt;12,'REGISTRO 1'!I267,"")</f>
        <v/>
      </c>
      <c r="BS268" s="167" t="str">
        <f>IF('REGISTRO 1'!M267="","",IF('REGISTRO 1'!M267&lt;5,'REGISTRO 1'!M267,""))</f>
        <v/>
      </c>
      <c r="BT268" s="168" t="str">
        <f>IF('REGISTRO 1'!M267&lt;9,IF('REGISTRO 1'!M267&gt;4,'REGISTRO 1'!M267,""),"")</f>
        <v/>
      </c>
      <c r="BU268" s="168" t="str">
        <f>IF('REGISTRO 1'!M267&lt;13,IF('REGISTRO 1'!M267&gt;8,'REGISTRO 1'!M267,""),"")</f>
        <v/>
      </c>
      <c r="BV268" s="169" t="str">
        <f>IF('REGISTRO 1'!M267&gt;12,'REGISTRO 1'!M267,"")</f>
        <v/>
      </c>
      <c r="BW268" s="167" t="str">
        <f>IF('REGISTRO 1'!Q267="","",IF('REGISTRO 1'!Q267&lt;4,'REGISTRO 1'!Q267,""))</f>
        <v/>
      </c>
      <c r="BX268" s="168" t="str">
        <f>IF('REGISTRO 1'!Q267&lt;7,IF('REGISTRO 1'!Q267&gt;3,'REGISTRO 1'!Q267,""),"")</f>
        <v/>
      </c>
      <c r="BY268" s="168" t="str">
        <f>IF('REGISTRO 1'!Q267&lt;10,IF('REGISTRO 1'!Q267&gt;6,'REGISTRO 1'!Q267,""),"")</f>
        <v/>
      </c>
      <c r="BZ268" s="169" t="str">
        <f>IF('REGISTRO 1'!Q267&gt;9,'REGISTRO 1'!Q267,"")</f>
        <v/>
      </c>
      <c r="CA268" s="167" t="str">
        <f>IF('REGISTRO 1'!U267="","",IF('REGISTRO 1'!U267&lt;3,'REGISTRO 1'!U267,""))</f>
        <v/>
      </c>
      <c r="CB268" s="168" t="str">
        <f>IF('REGISTRO 1'!U267&lt;5,IF('REGISTRO 1'!U267&gt;2,'REGISTRO 1'!U267,""),"")</f>
        <v/>
      </c>
      <c r="CC268" s="168" t="str">
        <f>IF('REGISTRO 1'!U267&lt;7,IF('REGISTRO 1'!U267&gt;4,'REGISTRO 1'!U267,""),"")</f>
        <v/>
      </c>
      <c r="CD268" s="169" t="str">
        <f>IF('REGISTRO 1'!U267&gt;6,'REGISTRO 1'!U267,"")</f>
        <v/>
      </c>
      <c r="CE268" s="167" t="str">
        <f>IF('REGISTRO 1'!Y267="","",IF('REGISTRO 1'!Y267&lt;3,'REGISTRO 1'!Y267,""))</f>
        <v/>
      </c>
      <c r="CF268" s="168" t="str">
        <f>IF('REGISTRO 1'!Y267&lt;5,IF('REGISTRO 1'!Y267&gt;2,'REGISTRO 1'!Y267,""),"")</f>
        <v/>
      </c>
      <c r="CG268" s="168" t="str">
        <f>IF('REGISTRO 1'!Y267&lt;7,IF('REGISTRO 1'!Y267&gt;4,'REGISTRO 1'!Y267,""),"")</f>
        <v/>
      </c>
      <c r="CH268" s="169" t="str">
        <f>IF('REGISTRO 1'!Y267&gt;6,'REGISTRO 1'!Y267,"")</f>
        <v/>
      </c>
      <c r="CI268" s="170" t="str">
        <f t="shared" si="23"/>
        <v/>
      </c>
      <c r="CJ268" s="181" t="str">
        <f t="shared" si="24"/>
        <v/>
      </c>
      <c r="CK268" s="140" t="str">
        <f>IF('REGISTRO 1'!$C267="","",'REGISTRO 1'!D267)</f>
        <v/>
      </c>
      <c r="CL268" s="10" t="str">
        <f>IF('REGISTRO 1'!$C267="","",'REGISTRO 1'!E267)</f>
        <v/>
      </c>
    </row>
    <row r="269" spans="2:90" x14ac:dyDescent="0.25">
      <c r="B269" s="172" t="s">
        <v>298</v>
      </c>
      <c r="C269" s="54" t="str">
        <f>IF('REGISTRO 1'!C268="","",'REGISTRO 1'!C268)</f>
        <v/>
      </c>
      <c r="D269" s="21" t="str">
        <f>IF('REGISTRO 1'!F268="","",IF('REGISTRO 1'!F268&lt;5,'REGISTRO 1'!F268,""))</f>
        <v/>
      </c>
      <c r="E269" s="15" t="str">
        <f>IF('REGISTRO 1'!F268&lt;9,IF('REGISTRO 1'!F268&gt;4,'REGISTRO 1'!F268,""),"")</f>
        <v/>
      </c>
      <c r="F269" s="15" t="str">
        <f>IF('REGISTRO 1'!F268&lt;13,IF('REGISTRO 1'!F268&gt;8,'REGISTRO 1'!F268,""),"")</f>
        <v/>
      </c>
      <c r="G269" s="16" t="str">
        <f>IF('REGISTRO 1'!F268&gt;12,'REGISTRO 1'!F268,"")</f>
        <v/>
      </c>
      <c r="H269" s="21" t="str">
        <f>IF('REGISTRO 1'!J268="","",IF('REGISTRO 1'!J268&lt;5,'REGISTRO 1'!J268,""))</f>
        <v/>
      </c>
      <c r="I269" s="15" t="str">
        <f>IF('REGISTRO 1'!J268&lt;9,IF('REGISTRO 1'!J268&gt;4,'REGISTRO 1'!J268,""),"")</f>
        <v/>
      </c>
      <c r="J269" s="15" t="str">
        <f>IF('REGISTRO 1'!J268&lt;13,IF('REGISTRO 1'!J268&gt;8,'REGISTRO 1'!J268,""),"")</f>
        <v/>
      </c>
      <c r="K269" s="16" t="str">
        <f>IF('REGISTRO 1'!J268&gt;12,'REGISTRO 1'!J268,"")</f>
        <v/>
      </c>
      <c r="L269" s="21" t="str">
        <f>IF('REGISTRO 1'!N268="","",IF('REGISTRO 1'!N268&lt;4,'REGISTRO 1'!N268,""))</f>
        <v/>
      </c>
      <c r="M269" s="15" t="str">
        <f>IF('REGISTRO 1'!N268&lt;7,IF('REGISTRO 1'!N268&gt;3,'REGISTRO 1'!N268,""),"")</f>
        <v/>
      </c>
      <c r="N269" s="15" t="str">
        <f>IF('REGISTRO 1'!N268&lt;10,IF('REGISTRO 1'!N268&gt;6,'REGISTRO 1'!N268,""),"")</f>
        <v/>
      </c>
      <c r="O269" s="16" t="str">
        <f>IF('REGISTRO 1'!N268&gt;9,'REGISTRO 1'!N268,"")</f>
        <v/>
      </c>
      <c r="P269" s="21" t="str">
        <f>IF('REGISTRO 1'!R268="","",IF('REGISTRO 1'!R268&lt;3,'REGISTRO 1'!R268,""))</f>
        <v/>
      </c>
      <c r="Q269" s="15" t="str">
        <f>IF('REGISTRO 1'!R268&lt;5,IF('REGISTRO 1'!R268&gt;2,'REGISTRO 1'!R268,""),"")</f>
        <v/>
      </c>
      <c r="R269" s="15" t="str">
        <f>IF('REGISTRO 1'!R268&lt;7,IF('REGISTRO 1'!R268&gt;4,'REGISTRO 1'!R268,""),"")</f>
        <v/>
      </c>
      <c r="S269" s="16" t="str">
        <f>IF('REGISTRO 1'!R268&gt;6,'REGISTRO 1'!R268,"")</f>
        <v/>
      </c>
      <c r="T269" s="21" t="str">
        <f>IF('REGISTRO 1'!V268="","",IF('REGISTRO 1'!V268&lt;3,'REGISTRO 1'!V268,""))</f>
        <v/>
      </c>
      <c r="U269" s="15" t="str">
        <f>IF('REGISTRO 1'!V268&lt;5,IF('REGISTRO 1'!V268&gt;2,'REGISTRO 1'!V268,""),"")</f>
        <v/>
      </c>
      <c r="V269" s="15" t="str">
        <f>IF('REGISTRO 1'!V268&lt;7,IF('REGISTRO 1'!V268&gt;4,'REGISTRO 1'!V268,""),"")</f>
        <v/>
      </c>
      <c r="W269" s="20" t="str">
        <f>IF('REGISTRO 1'!V268&gt;6,'REGISTRO 1'!V268,"")</f>
        <v/>
      </c>
      <c r="X269" s="38" t="str">
        <f t="shared" si="20"/>
        <v/>
      </c>
      <c r="Y269" s="14" t="str">
        <f>IF('REGISTRO 1'!G268="","",IF('REGISTRO 1'!G268&lt;5,'REGISTRO 1'!G268,""))</f>
        <v/>
      </c>
      <c r="Z269" s="15" t="str">
        <f>IF('REGISTRO 1'!G268&lt;9,IF('REGISTRO 1'!G268&gt;4,'REGISTRO 1'!G268,""),"")</f>
        <v/>
      </c>
      <c r="AA269" s="15" t="str">
        <f>IF('REGISTRO 1'!G268&lt;13,IF('REGISTRO 1'!G268&gt;8,'REGISTRO 1'!G268,""),"")</f>
        <v/>
      </c>
      <c r="AB269" s="16" t="str">
        <f>IF('REGISTRO 1'!G268&gt;12,'REGISTRO 1'!G268,"")</f>
        <v/>
      </c>
      <c r="AC269" s="21" t="str">
        <f>IF('REGISTRO 1'!K268="","",IF('REGISTRO 1'!K268&lt;5,'REGISTRO 1'!K268,""))</f>
        <v/>
      </c>
      <c r="AD269" s="15" t="str">
        <f>IF('REGISTRO 1'!K268&lt;9,IF('REGISTRO 1'!K268&gt;4,'REGISTRO 1'!K268,""),"")</f>
        <v/>
      </c>
      <c r="AE269" s="15" t="str">
        <f>IF('REGISTRO 1'!K268&lt;13,IF('REGISTRO 1'!K268&gt;8,'REGISTRO 1'!K268,""),"")</f>
        <v/>
      </c>
      <c r="AF269" s="16" t="str">
        <f>IF('REGISTRO 1'!K268&gt;12,'REGISTRO 1'!K268,"")</f>
        <v/>
      </c>
      <c r="AG269" s="21" t="str">
        <f>IF('REGISTRO 1'!O268="","",IF('REGISTRO 1'!O268&lt;4,'REGISTRO 1'!O268,""))</f>
        <v/>
      </c>
      <c r="AH269" s="15" t="str">
        <f>IF('REGISTRO 1'!O268&lt;7,IF('REGISTRO 1'!O268&gt;3,'REGISTRO 1'!O268,""),"")</f>
        <v/>
      </c>
      <c r="AI269" s="15" t="str">
        <f>IF('REGISTRO 1'!O268&lt;10,IF('REGISTRO 1'!O268&gt;6,'REGISTRO 1'!O268,""),"")</f>
        <v/>
      </c>
      <c r="AJ269" s="16" t="str">
        <f>IF('REGISTRO 1'!O268&gt;9,'REGISTRO 1'!O268,"")</f>
        <v/>
      </c>
      <c r="AK269" s="21" t="str">
        <f>IF('REGISTRO 1'!S268="","",IF('REGISTRO 1'!S268&lt;3,'REGISTRO 1'!S268,""))</f>
        <v/>
      </c>
      <c r="AL269" s="15" t="str">
        <f>IF('REGISTRO 1'!S268&lt;5,IF('REGISTRO 1'!S268&gt;2,'REGISTRO 1'!S268,""),"")</f>
        <v/>
      </c>
      <c r="AM269" s="15" t="str">
        <f>IF('REGISTRO 1'!S268&lt;7,IF('REGISTRO 1'!S268&gt;4,'REGISTRO 1'!S268,""),"")</f>
        <v/>
      </c>
      <c r="AN269" s="16" t="str">
        <f>IF('REGISTRO 1'!S268&gt;6,'REGISTRO 1'!S268,"")</f>
        <v/>
      </c>
      <c r="AO269" s="21" t="str">
        <f>IF('REGISTRO 1'!W268="","",IF('REGISTRO 1'!W268&lt;3,'REGISTRO 1'!W268,""))</f>
        <v/>
      </c>
      <c r="AP269" s="15" t="str">
        <f>IF('REGISTRO 1'!W268&lt;5,IF('REGISTRO 1'!W268&gt;2,'REGISTRO 1'!W268,""),"")</f>
        <v/>
      </c>
      <c r="AQ269" s="15" t="str">
        <f>IF('REGISTRO 1'!W268&lt;7,IF('REGISTRO 1'!W268&gt;4,'REGISTRO 1'!W268,""),"")</f>
        <v/>
      </c>
      <c r="AR269" s="16" t="str">
        <f>IF('REGISTRO 1'!W268&gt;6,'REGISTRO 1'!W268,"")</f>
        <v/>
      </c>
      <c r="AS269" s="38" t="str">
        <f t="shared" si="21"/>
        <v/>
      </c>
      <c r="AT269" s="21" t="str">
        <f>IF('REGISTRO 1'!H268="","",IF('REGISTRO 1'!H268&lt;5,'REGISTRO 1'!H268,""))</f>
        <v/>
      </c>
      <c r="AU269" s="15" t="str">
        <f>IF('REGISTRO 1'!H268&lt;9,IF('REGISTRO 1'!H268&gt;4,'REGISTRO 1'!H268,""),"")</f>
        <v/>
      </c>
      <c r="AV269" s="15" t="str">
        <f>IF('REGISTRO 1'!H268&lt;13,IF('REGISTRO 1'!H268&gt;8,'REGISTRO 1'!H268,""),"")</f>
        <v/>
      </c>
      <c r="AW269" s="16" t="str">
        <f>IF('REGISTRO 1'!H268&gt;12,'REGISTRO 1'!H268,"")</f>
        <v/>
      </c>
      <c r="AX269" s="21" t="str">
        <f>IF('REGISTRO 1'!L268="","",IF('REGISTRO 1'!L268&lt;5,'REGISTRO 1'!L268,""))</f>
        <v/>
      </c>
      <c r="AY269" s="15" t="str">
        <f>IF('REGISTRO 1'!L268&lt;9,IF('REGISTRO 1'!L268&gt;4,'REGISTRO 1'!L268,""),"")</f>
        <v/>
      </c>
      <c r="AZ269" s="15" t="str">
        <f>IF('REGISTRO 1'!L268&lt;13,IF('REGISTRO 1'!L268&gt;8,'REGISTRO 1'!L268,""),"")</f>
        <v/>
      </c>
      <c r="BA269" s="16" t="str">
        <f>IF('REGISTRO 1'!L268&gt;12,'REGISTRO 1'!L268,"")</f>
        <v/>
      </c>
      <c r="BB269" s="21" t="str">
        <f>IF('REGISTRO 1'!P268="","",IF('REGISTRO 1'!P268&lt;4,'REGISTRO 1'!P268,""))</f>
        <v/>
      </c>
      <c r="BC269" s="15" t="str">
        <f>IF('REGISTRO 1'!P268&lt;7,IF('REGISTRO 1'!P268&gt;3,'REGISTRO 1'!P268,""),"")</f>
        <v/>
      </c>
      <c r="BD269" s="15" t="str">
        <f>IF('REGISTRO 1'!P268&lt;10,IF('REGISTRO 1'!P268&gt;6,'REGISTRO 1'!P268,""),"")</f>
        <v/>
      </c>
      <c r="BE269" s="16" t="str">
        <f>IF('REGISTRO 1'!P268&gt;9,'REGISTRO 1'!P268,"")</f>
        <v/>
      </c>
      <c r="BF269" s="21" t="str">
        <f>IF('REGISTRO 1'!T268="","",IF('REGISTRO 1'!T268&lt;3,'REGISTRO 1'!T268,""))</f>
        <v/>
      </c>
      <c r="BG269" s="15" t="str">
        <f>IF('REGISTRO 1'!T268&lt;5,IF('REGISTRO 1'!T268&gt;2,'REGISTRO 1'!T268,""),"")</f>
        <v/>
      </c>
      <c r="BH269" s="15" t="str">
        <f>IF('REGISTRO 1'!T268&lt;7,IF('REGISTRO 1'!T268&gt;4,'REGISTRO 1'!T268,""),"")</f>
        <v/>
      </c>
      <c r="BI269" s="16" t="str">
        <f>IF('REGISTRO 1'!T268&gt;6,'REGISTRO 1'!T268,"")</f>
        <v/>
      </c>
      <c r="BJ269" s="21" t="str">
        <f>IF('REGISTRO 1'!X268="","",IF('REGISTRO 1'!X268&lt;3,'REGISTRO 1'!X268,""))</f>
        <v/>
      </c>
      <c r="BK269" s="15" t="str">
        <f>IF('REGISTRO 1'!X268&lt;5,IF('REGISTRO 1'!X268&gt;2,'REGISTRO 1'!X268,""),"")</f>
        <v/>
      </c>
      <c r="BL269" s="15" t="str">
        <f>IF('REGISTRO 1'!X268&lt;7,IF('REGISTRO 1'!X268&gt;4,'REGISTRO 1'!X268,""),"")</f>
        <v/>
      </c>
      <c r="BM269" s="16" t="str">
        <f>IF('REGISTRO 1'!X268&gt;6,'REGISTRO 1'!X268,"")</f>
        <v/>
      </c>
      <c r="BN269" s="38" t="str">
        <f t="shared" si="22"/>
        <v/>
      </c>
      <c r="BO269" s="14" t="str">
        <f>IF('REGISTRO 1'!I268="","",IF('REGISTRO 1'!I268&lt;5,'REGISTRO 1'!I268,""))</f>
        <v/>
      </c>
      <c r="BP269" s="15" t="str">
        <f>IF('REGISTRO 1'!I268&lt;9,IF('REGISTRO 1'!I268&gt;4,'REGISTRO 1'!I268,""),"")</f>
        <v/>
      </c>
      <c r="BQ269" s="15" t="str">
        <f>IF('REGISTRO 1'!I268&lt;13,IF('REGISTRO 1'!I268&gt;8,'REGISTRO 1'!I268,""),"")</f>
        <v/>
      </c>
      <c r="BR269" s="16" t="str">
        <f>IF('REGISTRO 1'!I268&gt;12,'REGISTRO 1'!I268,"")</f>
        <v/>
      </c>
      <c r="BS269" s="14" t="str">
        <f>IF('REGISTRO 1'!M268="","",IF('REGISTRO 1'!M268&lt;5,'REGISTRO 1'!M268,""))</f>
        <v/>
      </c>
      <c r="BT269" s="15" t="str">
        <f>IF('REGISTRO 1'!M268&lt;9,IF('REGISTRO 1'!M268&gt;4,'REGISTRO 1'!M268,""),"")</f>
        <v/>
      </c>
      <c r="BU269" s="15" t="str">
        <f>IF('REGISTRO 1'!M268&lt;13,IF('REGISTRO 1'!M268&gt;8,'REGISTRO 1'!M268,""),"")</f>
        <v/>
      </c>
      <c r="BV269" s="16" t="str">
        <f>IF('REGISTRO 1'!M268&gt;12,'REGISTRO 1'!M268,"")</f>
        <v/>
      </c>
      <c r="BW269" s="14" t="str">
        <f>IF('REGISTRO 1'!Q268="","",IF('REGISTRO 1'!Q268&lt;4,'REGISTRO 1'!Q268,""))</f>
        <v/>
      </c>
      <c r="BX269" s="15" t="str">
        <f>IF('REGISTRO 1'!Q268&lt;7,IF('REGISTRO 1'!Q268&gt;3,'REGISTRO 1'!Q268,""),"")</f>
        <v/>
      </c>
      <c r="BY269" s="15" t="str">
        <f>IF('REGISTRO 1'!Q268&lt;10,IF('REGISTRO 1'!Q268&gt;6,'REGISTRO 1'!Q268,""),"")</f>
        <v/>
      </c>
      <c r="BZ269" s="16" t="str">
        <f>IF('REGISTRO 1'!Q268&gt;9,'REGISTRO 1'!Q268,"")</f>
        <v/>
      </c>
      <c r="CA269" s="14" t="str">
        <f>IF('REGISTRO 1'!U268="","",IF('REGISTRO 1'!U268&lt;3,'REGISTRO 1'!U268,""))</f>
        <v/>
      </c>
      <c r="CB269" s="15" t="str">
        <f>IF('REGISTRO 1'!U268&lt;5,IF('REGISTRO 1'!U268&gt;2,'REGISTRO 1'!U268,""),"")</f>
        <v/>
      </c>
      <c r="CC269" s="15" t="str">
        <f>IF('REGISTRO 1'!U268&lt;7,IF('REGISTRO 1'!U268&gt;4,'REGISTRO 1'!U268,""),"")</f>
        <v/>
      </c>
      <c r="CD269" s="16" t="str">
        <f>IF('REGISTRO 1'!U268&gt;6,'REGISTRO 1'!U268,"")</f>
        <v/>
      </c>
      <c r="CE269" s="14" t="str">
        <f>IF('REGISTRO 1'!Y268="","",IF('REGISTRO 1'!Y268&lt;3,'REGISTRO 1'!Y268,""))</f>
        <v/>
      </c>
      <c r="CF269" s="15" t="str">
        <f>IF('REGISTRO 1'!Y268&lt;5,IF('REGISTRO 1'!Y268&gt;2,'REGISTRO 1'!Y268,""),"")</f>
        <v/>
      </c>
      <c r="CG269" s="15" t="str">
        <f>IF('REGISTRO 1'!Y268&lt;7,IF('REGISTRO 1'!Y268&gt;4,'REGISTRO 1'!Y268,""),"")</f>
        <v/>
      </c>
      <c r="CH269" s="16" t="str">
        <f>IF('REGISTRO 1'!Y268&gt;6,'REGISTRO 1'!Y268,"")</f>
        <v/>
      </c>
      <c r="CI269" s="73" t="str">
        <f t="shared" si="23"/>
        <v/>
      </c>
      <c r="CJ269" s="180" t="str">
        <f t="shared" si="24"/>
        <v/>
      </c>
      <c r="CK269" s="140" t="str">
        <f>IF('REGISTRO 1'!$C268="","",'REGISTRO 1'!D268)</f>
        <v/>
      </c>
      <c r="CL269" s="10" t="str">
        <f>IF('REGISTRO 1'!$C268="","",'REGISTRO 1'!E268)</f>
        <v/>
      </c>
    </row>
    <row r="270" spans="2:90" x14ac:dyDescent="0.25">
      <c r="B270" s="69" t="s">
        <v>299</v>
      </c>
      <c r="C270" s="28" t="str">
        <f>IF('REGISTRO 1'!C269="","",'REGISTRO 1'!C269)</f>
        <v/>
      </c>
      <c r="D270" s="110" t="str">
        <f>IF('REGISTRO 1'!F269="","",IF('REGISTRO 1'!F269&lt;5,'REGISTRO 1'!F269,""))</f>
        <v/>
      </c>
      <c r="E270" s="75" t="str">
        <f>IF('REGISTRO 1'!F269&lt;9,IF('REGISTRO 1'!F269&gt;4,'REGISTRO 1'!F269,""),"")</f>
        <v/>
      </c>
      <c r="F270" s="75" t="str">
        <f>IF('REGISTRO 1'!F269&lt;13,IF('REGISTRO 1'!F269&gt;8,'REGISTRO 1'!F269,""),"")</f>
        <v/>
      </c>
      <c r="G270" s="22" t="str">
        <f>IF('REGISTRO 1'!F269&gt;12,'REGISTRO 1'!F269,"")</f>
        <v/>
      </c>
      <c r="H270" s="110" t="str">
        <f>IF('REGISTRO 1'!J269="","",IF('REGISTRO 1'!J269&lt;5,'REGISTRO 1'!J269,""))</f>
        <v/>
      </c>
      <c r="I270" s="75" t="str">
        <f>IF('REGISTRO 1'!J269&lt;9,IF('REGISTRO 1'!J269&gt;4,'REGISTRO 1'!J269,""),"")</f>
        <v/>
      </c>
      <c r="J270" s="75" t="str">
        <f>IF('REGISTRO 1'!J269&lt;13,IF('REGISTRO 1'!J269&gt;8,'REGISTRO 1'!J269,""),"")</f>
        <v/>
      </c>
      <c r="K270" s="22" t="str">
        <f>IF('REGISTRO 1'!J269&gt;12,'REGISTRO 1'!J269,"")</f>
        <v/>
      </c>
      <c r="L270" s="110" t="str">
        <f>IF('REGISTRO 1'!N269="","",IF('REGISTRO 1'!N269&lt;4,'REGISTRO 1'!N269,""))</f>
        <v/>
      </c>
      <c r="M270" s="75" t="str">
        <f>IF('REGISTRO 1'!N269&lt;7,IF('REGISTRO 1'!N269&gt;3,'REGISTRO 1'!N269,""),"")</f>
        <v/>
      </c>
      <c r="N270" s="75" t="str">
        <f>IF('REGISTRO 1'!N269&lt;10,IF('REGISTRO 1'!N269&gt;6,'REGISTRO 1'!N269,""),"")</f>
        <v/>
      </c>
      <c r="O270" s="22" t="str">
        <f>IF('REGISTRO 1'!N269&gt;9,'REGISTRO 1'!N269,"")</f>
        <v/>
      </c>
      <c r="P270" s="110" t="str">
        <f>IF('REGISTRO 1'!R269="","",IF('REGISTRO 1'!R269&lt;3,'REGISTRO 1'!R269,""))</f>
        <v/>
      </c>
      <c r="Q270" s="75" t="str">
        <f>IF('REGISTRO 1'!R269&lt;5,IF('REGISTRO 1'!R269&gt;2,'REGISTRO 1'!R269,""),"")</f>
        <v/>
      </c>
      <c r="R270" s="75" t="str">
        <f>IF('REGISTRO 1'!R269&lt;7,IF('REGISTRO 1'!R269&gt;4,'REGISTRO 1'!R269,""),"")</f>
        <v/>
      </c>
      <c r="S270" s="22" t="str">
        <f>IF('REGISTRO 1'!R269&gt;6,'REGISTRO 1'!R269,"")</f>
        <v/>
      </c>
      <c r="T270" s="110" t="str">
        <f>IF('REGISTRO 1'!V269="","",IF('REGISTRO 1'!V269&lt;3,'REGISTRO 1'!V269,""))</f>
        <v/>
      </c>
      <c r="U270" s="75" t="str">
        <f>IF('REGISTRO 1'!V269&lt;5,IF('REGISTRO 1'!V269&gt;2,'REGISTRO 1'!V269,""),"")</f>
        <v/>
      </c>
      <c r="V270" s="75" t="str">
        <f>IF('REGISTRO 1'!V269&lt;7,IF('REGISTRO 1'!V269&gt;4,'REGISTRO 1'!V269,""),"")</f>
        <v/>
      </c>
      <c r="W270" s="111" t="str">
        <f>IF('REGISTRO 1'!V269&gt;6,'REGISTRO 1'!V269,"")</f>
        <v/>
      </c>
      <c r="X270" s="162" t="str">
        <f t="shared" si="20"/>
        <v/>
      </c>
      <c r="Y270" s="163" t="str">
        <f>IF('REGISTRO 1'!G269="","",IF('REGISTRO 1'!G269&lt;5,'REGISTRO 1'!G269,""))</f>
        <v/>
      </c>
      <c r="Z270" s="164" t="str">
        <f>IF('REGISTRO 1'!G269&lt;9,IF('REGISTRO 1'!G269&gt;4,'REGISTRO 1'!G269,""),"")</f>
        <v/>
      </c>
      <c r="AA270" s="164" t="str">
        <f>IF('REGISTRO 1'!G269&lt;13,IF('REGISTRO 1'!G269&gt;8,'REGISTRO 1'!G269,""),"")</f>
        <v/>
      </c>
      <c r="AB270" s="165" t="str">
        <f>IF('REGISTRO 1'!G269&gt;12,'REGISTRO 1'!G269,"")</f>
        <v/>
      </c>
      <c r="AC270" s="166" t="str">
        <f>IF('REGISTRO 1'!K269="","",IF('REGISTRO 1'!K269&lt;5,'REGISTRO 1'!K269,""))</f>
        <v/>
      </c>
      <c r="AD270" s="164" t="str">
        <f>IF('REGISTRO 1'!K269&lt;9,IF('REGISTRO 1'!K269&gt;4,'REGISTRO 1'!K269,""),"")</f>
        <v/>
      </c>
      <c r="AE270" s="164" t="str">
        <f>IF('REGISTRO 1'!K269&lt;13,IF('REGISTRO 1'!K269&gt;8,'REGISTRO 1'!K269,""),"")</f>
        <v/>
      </c>
      <c r="AF270" s="165" t="str">
        <f>IF('REGISTRO 1'!K269&gt;12,'REGISTRO 1'!K269,"")</f>
        <v/>
      </c>
      <c r="AG270" s="166" t="str">
        <f>IF('REGISTRO 1'!O269="","",IF('REGISTRO 1'!O269&lt;4,'REGISTRO 1'!O269,""))</f>
        <v/>
      </c>
      <c r="AH270" s="164" t="str">
        <f>IF('REGISTRO 1'!O269&lt;7,IF('REGISTRO 1'!O269&gt;3,'REGISTRO 1'!O269,""),"")</f>
        <v/>
      </c>
      <c r="AI270" s="164" t="str">
        <f>IF('REGISTRO 1'!O269&lt;10,IF('REGISTRO 1'!O269&gt;6,'REGISTRO 1'!O269,""),"")</f>
        <v/>
      </c>
      <c r="AJ270" s="165" t="str">
        <f>IF('REGISTRO 1'!O269&gt;9,'REGISTRO 1'!O269,"")</f>
        <v/>
      </c>
      <c r="AK270" s="166" t="str">
        <f>IF('REGISTRO 1'!S269="","",IF('REGISTRO 1'!S269&lt;3,'REGISTRO 1'!S269,""))</f>
        <v/>
      </c>
      <c r="AL270" s="164" t="str">
        <f>IF('REGISTRO 1'!S269&lt;5,IF('REGISTRO 1'!S269&gt;2,'REGISTRO 1'!S269,""),"")</f>
        <v/>
      </c>
      <c r="AM270" s="164" t="str">
        <f>IF('REGISTRO 1'!S269&lt;7,IF('REGISTRO 1'!S269&gt;4,'REGISTRO 1'!S269,""),"")</f>
        <v/>
      </c>
      <c r="AN270" s="165" t="str">
        <f>IF('REGISTRO 1'!S269&gt;6,'REGISTRO 1'!S269,"")</f>
        <v/>
      </c>
      <c r="AO270" s="166" t="str">
        <f>IF('REGISTRO 1'!W269="","",IF('REGISTRO 1'!W269&lt;3,'REGISTRO 1'!W269,""))</f>
        <v/>
      </c>
      <c r="AP270" s="164" t="str">
        <f>IF('REGISTRO 1'!W269&lt;5,IF('REGISTRO 1'!W269&gt;2,'REGISTRO 1'!W269,""),"")</f>
        <v/>
      </c>
      <c r="AQ270" s="164" t="str">
        <f>IF('REGISTRO 1'!W269&lt;7,IF('REGISTRO 1'!W269&gt;4,'REGISTRO 1'!W269,""),"")</f>
        <v/>
      </c>
      <c r="AR270" s="165" t="str">
        <f>IF('REGISTRO 1'!W269&gt;6,'REGISTRO 1'!W269,"")</f>
        <v/>
      </c>
      <c r="AS270" s="162" t="str">
        <f t="shared" si="21"/>
        <v/>
      </c>
      <c r="AT270" s="110" t="str">
        <f>IF('REGISTRO 1'!H269="","",IF('REGISTRO 1'!H269&lt;5,'REGISTRO 1'!H269,""))</f>
        <v/>
      </c>
      <c r="AU270" s="75" t="str">
        <f>IF('REGISTRO 1'!H269&lt;9,IF('REGISTRO 1'!H269&gt;4,'REGISTRO 1'!H269,""),"")</f>
        <v/>
      </c>
      <c r="AV270" s="75" t="str">
        <f>IF('REGISTRO 1'!H269&lt;13,IF('REGISTRO 1'!H269&gt;8,'REGISTRO 1'!H269,""),"")</f>
        <v/>
      </c>
      <c r="AW270" s="22" t="str">
        <f>IF('REGISTRO 1'!H269&gt;12,'REGISTRO 1'!H269,"")</f>
        <v/>
      </c>
      <c r="AX270" s="110" t="str">
        <f>IF('REGISTRO 1'!L269="","",IF('REGISTRO 1'!L269&lt;5,'REGISTRO 1'!L269,""))</f>
        <v/>
      </c>
      <c r="AY270" s="75" t="str">
        <f>IF('REGISTRO 1'!L269&lt;9,IF('REGISTRO 1'!L269&gt;4,'REGISTRO 1'!L269,""),"")</f>
        <v/>
      </c>
      <c r="AZ270" s="75" t="str">
        <f>IF('REGISTRO 1'!L269&lt;13,IF('REGISTRO 1'!L269&gt;8,'REGISTRO 1'!L269,""),"")</f>
        <v/>
      </c>
      <c r="BA270" s="22" t="str">
        <f>IF('REGISTRO 1'!L269&gt;12,'REGISTRO 1'!L269,"")</f>
        <v/>
      </c>
      <c r="BB270" s="110" t="str">
        <f>IF('REGISTRO 1'!P269="","",IF('REGISTRO 1'!P269&lt;4,'REGISTRO 1'!P269,""))</f>
        <v/>
      </c>
      <c r="BC270" s="75" t="str">
        <f>IF('REGISTRO 1'!P269&lt;7,IF('REGISTRO 1'!P269&gt;3,'REGISTRO 1'!P269,""),"")</f>
        <v/>
      </c>
      <c r="BD270" s="75" t="str">
        <f>IF('REGISTRO 1'!P269&lt;10,IF('REGISTRO 1'!P269&gt;6,'REGISTRO 1'!P269,""),"")</f>
        <v/>
      </c>
      <c r="BE270" s="22" t="str">
        <f>IF('REGISTRO 1'!P269&gt;9,'REGISTRO 1'!P269,"")</f>
        <v/>
      </c>
      <c r="BF270" s="110" t="str">
        <f>IF('REGISTRO 1'!T269="","",IF('REGISTRO 1'!T269&lt;3,'REGISTRO 1'!T269,""))</f>
        <v/>
      </c>
      <c r="BG270" s="75" t="str">
        <f>IF('REGISTRO 1'!T269&lt;5,IF('REGISTRO 1'!T269&gt;2,'REGISTRO 1'!T269,""),"")</f>
        <v/>
      </c>
      <c r="BH270" s="75" t="str">
        <f>IF('REGISTRO 1'!T269&lt;7,IF('REGISTRO 1'!T269&gt;4,'REGISTRO 1'!T269,""),"")</f>
        <v/>
      </c>
      <c r="BI270" s="22" t="str">
        <f>IF('REGISTRO 1'!T269&gt;6,'REGISTRO 1'!T269,"")</f>
        <v/>
      </c>
      <c r="BJ270" s="110" t="str">
        <f>IF('REGISTRO 1'!X269="","",IF('REGISTRO 1'!X269&lt;3,'REGISTRO 1'!X269,""))</f>
        <v/>
      </c>
      <c r="BK270" s="75" t="str">
        <f>IF('REGISTRO 1'!X269&lt;5,IF('REGISTRO 1'!X269&gt;2,'REGISTRO 1'!X269,""),"")</f>
        <v/>
      </c>
      <c r="BL270" s="75" t="str">
        <f>IF('REGISTRO 1'!X269&lt;7,IF('REGISTRO 1'!X269&gt;4,'REGISTRO 1'!X269,""),"")</f>
        <v/>
      </c>
      <c r="BM270" s="22" t="str">
        <f>IF('REGISTRO 1'!X269&gt;6,'REGISTRO 1'!X269,"")</f>
        <v/>
      </c>
      <c r="BN270" s="162" t="str">
        <f t="shared" si="22"/>
        <v/>
      </c>
      <c r="BO270" s="167" t="str">
        <f>IF('REGISTRO 1'!I269="","",IF('REGISTRO 1'!I269&lt;5,'REGISTRO 1'!I269,""))</f>
        <v/>
      </c>
      <c r="BP270" s="168" t="str">
        <f>IF('REGISTRO 1'!I269&lt;9,IF('REGISTRO 1'!I269&gt;4,'REGISTRO 1'!I269,""),"")</f>
        <v/>
      </c>
      <c r="BQ270" s="168" t="str">
        <f>IF('REGISTRO 1'!I269&lt;13,IF('REGISTRO 1'!I269&gt;8,'REGISTRO 1'!I269,""),"")</f>
        <v/>
      </c>
      <c r="BR270" s="169" t="str">
        <f>IF('REGISTRO 1'!I269&gt;12,'REGISTRO 1'!I269,"")</f>
        <v/>
      </c>
      <c r="BS270" s="167" t="str">
        <f>IF('REGISTRO 1'!M269="","",IF('REGISTRO 1'!M269&lt;5,'REGISTRO 1'!M269,""))</f>
        <v/>
      </c>
      <c r="BT270" s="168" t="str">
        <f>IF('REGISTRO 1'!M269&lt;9,IF('REGISTRO 1'!M269&gt;4,'REGISTRO 1'!M269,""),"")</f>
        <v/>
      </c>
      <c r="BU270" s="168" t="str">
        <f>IF('REGISTRO 1'!M269&lt;13,IF('REGISTRO 1'!M269&gt;8,'REGISTRO 1'!M269,""),"")</f>
        <v/>
      </c>
      <c r="BV270" s="169" t="str">
        <f>IF('REGISTRO 1'!M269&gt;12,'REGISTRO 1'!M269,"")</f>
        <v/>
      </c>
      <c r="BW270" s="167" t="str">
        <f>IF('REGISTRO 1'!Q269="","",IF('REGISTRO 1'!Q269&lt;4,'REGISTRO 1'!Q269,""))</f>
        <v/>
      </c>
      <c r="BX270" s="168" t="str">
        <f>IF('REGISTRO 1'!Q269&lt;7,IF('REGISTRO 1'!Q269&gt;3,'REGISTRO 1'!Q269,""),"")</f>
        <v/>
      </c>
      <c r="BY270" s="168" t="str">
        <f>IF('REGISTRO 1'!Q269&lt;10,IF('REGISTRO 1'!Q269&gt;6,'REGISTRO 1'!Q269,""),"")</f>
        <v/>
      </c>
      <c r="BZ270" s="169" t="str">
        <f>IF('REGISTRO 1'!Q269&gt;9,'REGISTRO 1'!Q269,"")</f>
        <v/>
      </c>
      <c r="CA270" s="167" t="str">
        <f>IF('REGISTRO 1'!U269="","",IF('REGISTRO 1'!U269&lt;3,'REGISTRO 1'!U269,""))</f>
        <v/>
      </c>
      <c r="CB270" s="168" t="str">
        <f>IF('REGISTRO 1'!U269&lt;5,IF('REGISTRO 1'!U269&gt;2,'REGISTRO 1'!U269,""),"")</f>
        <v/>
      </c>
      <c r="CC270" s="168" t="str">
        <f>IF('REGISTRO 1'!U269&lt;7,IF('REGISTRO 1'!U269&gt;4,'REGISTRO 1'!U269,""),"")</f>
        <v/>
      </c>
      <c r="CD270" s="169" t="str">
        <f>IF('REGISTRO 1'!U269&gt;6,'REGISTRO 1'!U269,"")</f>
        <v/>
      </c>
      <c r="CE270" s="167" t="str">
        <f>IF('REGISTRO 1'!Y269="","",IF('REGISTRO 1'!Y269&lt;3,'REGISTRO 1'!Y269,""))</f>
        <v/>
      </c>
      <c r="CF270" s="168" t="str">
        <f>IF('REGISTRO 1'!Y269&lt;5,IF('REGISTRO 1'!Y269&gt;2,'REGISTRO 1'!Y269,""),"")</f>
        <v/>
      </c>
      <c r="CG270" s="168" t="str">
        <f>IF('REGISTRO 1'!Y269&lt;7,IF('REGISTRO 1'!Y269&gt;4,'REGISTRO 1'!Y269,""),"")</f>
        <v/>
      </c>
      <c r="CH270" s="169" t="str">
        <f>IF('REGISTRO 1'!Y269&gt;6,'REGISTRO 1'!Y269,"")</f>
        <v/>
      </c>
      <c r="CI270" s="170" t="str">
        <f t="shared" si="23"/>
        <v/>
      </c>
      <c r="CJ270" s="181" t="str">
        <f t="shared" si="24"/>
        <v/>
      </c>
      <c r="CK270" s="140" t="str">
        <f>IF('REGISTRO 1'!$C269="","",'REGISTRO 1'!D269)</f>
        <v/>
      </c>
      <c r="CL270" s="10" t="str">
        <f>IF('REGISTRO 1'!$C269="","",'REGISTRO 1'!E269)</f>
        <v/>
      </c>
    </row>
    <row r="271" spans="2:90" x14ac:dyDescent="0.25">
      <c r="B271" s="172" t="s">
        <v>300</v>
      </c>
      <c r="C271" s="54" t="str">
        <f>IF('REGISTRO 1'!C270="","",'REGISTRO 1'!C270)</f>
        <v/>
      </c>
      <c r="D271" s="21" t="str">
        <f>IF('REGISTRO 1'!F270="","",IF('REGISTRO 1'!F270&lt;5,'REGISTRO 1'!F270,""))</f>
        <v/>
      </c>
      <c r="E271" s="15" t="str">
        <f>IF('REGISTRO 1'!F270&lt;9,IF('REGISTRO 1'!F270&gt;4,'REGISTRO 1'!F270,""),"")</f>
        <v/>
      </c>
      <c r="F271" s="15" t="str">
        <f>IF('REGISTRO 1'!F270&lt;13,IF('REGISTRO 1'!F270&gt;8,'REGISTRO 1'!F270,""),"")</f>
        <v/>
      </c>
      <c r="G271" s="16" t="str">
        <f>IF('REGISTRO 1'!F270&gt;12,'REGISTRO 1'!F270,"")</f>
        <v/>
      </c>
      <c r="H271" s="21" t="str">
        <f>IF('REGISTRO 1'!J270="","",IF('REGISTRO 1'!J270&lt;5,'REGISTRO 1'!J270,""))</f>
        <v/>
      </c>
      <c r="I271" s="15" t="str">
        <f>IF('REGISTRO 1'!J270&lt;9,IF('REGISTRO 1'!J270&gt;4,'REGISTRO 1'!J270,""),"")</f>
        <v/>
      </c>
      <c r="J271" s="15" t="str">
        <f>IF('REGISTRO 1'!J270&lt;13,IF('REGISTRO 1'!J270&gt;8,'REGISTRO 1'!J270,""),"")</f>
        <v/>
      </c>
      <c r="K271" s="16" t="str">
        <f>IF('REGISTRO 1'!J270&gt;12,'REGISTRO 1'!J270,"")</f>
        <v/>
      </c>
      <c r="L271" s="21" t="str">
        <f>IF('REGISTRO 1'!N270="","",IF('REGISTRO 1'!N270&lt;4,'REGISTRO 1'!N270,""))</f>
        <v/>
      </c>
      <c r="M271" s="15" t="str">
        <f>IF('REGISTRO 1'!N270&lt;7,IF('REGISTRO 1'!N270&gt;3,'REGISTRO 1'!N270,""),"")</f>
        <v/>
      </c>
      <c r="N271" s="15" t="str">
        <f>IF('REGISTRO 1'!N270&lt;10,IF('REGISTRO 1'!N270&gt;6,'REGISTRO 1'!N270,""),"")</f>
        <v/>
      </c>
      <c r="O271" s="16" t="str">
        <f>IF('REGISTRO 1'!N270&gt;9,'REGISTRO 1'!N270,"")</f>
        <v/>
      </c>
      <c r="P271" s="21" t="str">
        <f>IF('REGISTRO 1'!R270="","",IF('REGISTRO 1'!R270&lt;3,'REGISTRO 1'!R270,""))</f>
        <v/>
      </c>
      <c r="Q271" s="15" t="str">
        <f>IF('REGISTRO 1'!R270&lt;5,IF('REGISTRO 1'!R270&gt;2,'REGISTRO 1'!R270,""),"")</f>
        <v/>
      </c>
      <c r="R271" s="15" t="str">
        <f>IF('REGISTRO 1'!R270&lt;7,IF('REGISTRO 1'!R270&gt;4,'REGISTRO 1'!R270,""),"")</f>
        <v/>
      </c>
      <c r="S271" s="16" t="str">
        <f>IF('REGISTRO 1'!R270&gt;6,'REGISTRO 1'!R270,"")</f>
        <v/>
      </c>
      <c r="T271" s="21" t="str">
        <f>IF('REGISTRO 1'!V270="","",IF('REGISTRO 1'!V270&lt;3,'REGISTRO 1'!V270,""))</f>
        <v/>
      </c>
      <c r="U271" s="15" t="str">
        <f>IF('REGISTRO 1'!V270&lt;5,IF('REGISTRO 1'!V270&gt;2,'REGISTRO 1'!V270,""),"")</f>
        <v/>
      </c>
      <c r="V271" s="15" t="str">
        <f>IF('REGISTRO 1'!V270&lt;7,IF('REGISTRO 1'!V270&gt;4,'REGISTRO 1'!V270,""),"")</f>
        <v/>
      </c>
      <c r="W271" s="20" t="str">
        <f>IF('REGISTRO 1'!V270&gt;6,'REGISTRO 1'!V270,"")</f>
        <v/>
      </c>
      <c r="X271" s="38" t="str">
        <f t="shared" si="20"/>
        <v/>
      </c>
      <c r="Y271" s="14" t="str">
        <f>IF('REGISTRO 1'!G270="","",IF('REGISTRO 1'!G270&lt;5,'REGISTRO 1'!G270,""))</f>
        <v/>
      </c>
      <c r="Z271" s="15" t="str">
        <f>IF('REGISTRO 1'!G270&lt;9,IF('REGISTRO 1'!G270&gt;4,'REGISTRO 1'!G270,""),"")</f>
        <v/>
      </c>
      <c r="AA271" s="15" t="str">
        <f>IF('REGISTRO 1'!G270&lt;13,IF('REGISTRO 1'!G270&gt;8,'REGISTRO 1'!G270,""),"")</f>
        <v/>
      </c>
      <c r="AB271" s="16" t="str">
        <f>IF('REGISTRO 1'!G270&gt;12,'REGISTRO 1'!G270,"")</f>
        <v/>
      </c>
      <c r="AC271" s="21" t="str">
        <f>IF('REGISTRO 1'!K270="","",IF('REGISTRO 1'!K270&lt;5,'REGISTRO 1'!K270,""))</f>
        <v/>
      </c>
      <c r="AD271" s="15" t="str">
        <f>IF('REGISTRO 1'!K270&lt;9,IF('REGISTRO 1'!K270&gt;4,'REGISTRO 1'!K270,""),"")</f>
        <v/>
      </c>
      <c r="AE271" s="15" t="str">
        <f>IF('REGISTRO 1'!K270&lt;13,IF('REGISTRO 1'!K270&gt;8,'REGISTRO 1'!K270,""),"")</f>
        <v/>
      </c>
      <c r="AF271" s="16" t="str">
        <f>IF('REGISTRO 1'!K270&gt;12,'REGISTRO 1'!K270,"")</f>
        <v/>
      </c>
      <c r="AG271" s="21" t="str">
        <f>IF('REGISTRO 1'!O270="","",IF('REGISTRO 1'!O270&lt;4,'REGISTRO 1'!O270,""))</f>
        <v/>
      </c>
      <c r="AH271" s="15" t="str">
        <f>IF('REGISTRO 1'!O270&lt;7,IF('REGISTRO 1'!O270&gt;3,'REGISTRO 1'!O270,""),"")</f>
        <v/>
      </c>
      <c r="AI271" s="15" t="str">
        <f>IF('REGISTRO 1'!O270&lt;10,IF('REGISTRO 1'!O270&gt;6,'REGISTRO 1'!O270,""),"")</f>
        <v/>
      </c>
      <c r="AJ271" s="16" t="str">
        <f>IF('REGISTRO 1'!O270&gt;9,'REGISTRO 1'!O270,"")</f>
        <v/>
      </c>
      <c r="AK271" s="21" t="str">
        <f>IF('REGISTRO 1'!S270="","",IF('REGISTRO 1'!S270&lt;3,'REGISTRO 1'!S270,""))</f>
        <v/>
      </c>
      <c r="AL271" s="15" t="str">
        <f>IF('REGISTRO 1'!S270&lt;5,IF('REGISTRO 1'!S270&gt;2,'REGISTRO 1'!S270,""),"")</f>
        <v/>
      </c>
      <c r="AM271" s="15" t="str">
        <f>IF('REGISTRO 1'!S270&lt;7,IF('REGISTRO 1'!S270&gt;4,'REGISTRO 1'!S270,""),"")</f>
        <v/>
      </c>
      <c r="AN271" s="16" t="str">
        <f>IF('REGISTRO 1'!S270&gt;6,'REGISTRO 1'!S270,"")</f>
        <v/>
      </c>
      <c r="AO271" s="21" t="str">
        <f>IF('REGISTRO 1'!W270="","",IF('REGISTRO 1'!W270&lt;3,'REGISTRO 1'!W270,""))</f>
        <v/>
      </c>
      <c r="AP271" s="15" t="str">
        <f>IF('REGISTRO 1'!W270&lt;5,IF('REGISTRO 1'!W270&gt;2,'REGISTRO 1'!W270,""),"")</f>
        <v/>
      </c>
      <c r="AQ271" s="15" t="str">
        <f>IF('REGISTRO 1'!W270&lt;7,IF('REGISTRO 1'!W270&gt;4,'REGISTRO 1'!W270,""),"")</f>
        <v/>
      </c>
      <c r="AR271" s="16" t="str">
        <f>IF('REGISTRO 1'!W270&gt;6,'REGISTRO 1'!W270,"")</f>
        <v/>
      </c>
      <c r="AS271" s="38" t="str">
        <f t="shared" si="21"/>
        <v/>
      </c>
      <c r="AT271" s="21" t="str">
        <f>IF('REGISTRO 1'!H270="","",IF('REGISTRO 1'!H270&lt;5,'REGISTRO 1'!H270,""))</f>
        <v/>
      </c>
      <c r="AU271" s="15" t="str">
        <f>IF('REGISTRO 1'!H270&lt;9,IF('REGISTRO 1'!H270&gt;4,'REGISTRO 1'!H270,""),"")</f>
        <v/>
      </c>
      <c r="AV271" s="15" t="str">
        <f>IF('REGISTRO 1'!H270&lt;13,IF('REGISTRO 1'!H270&gt;8,'REGISTRO 1'!H270,""),"")</f>
        <v/>
      </c>
      <c r="AW271" s="16" t="str">
        <f>IF('REGISTRO 1'!H270&gt;12,'REGISTRO 1'!H270,"")</f>
        <v/>
      </c>
      <c r="AX271" s="21" t="str">
        <f>IF('REGISTRO 1'!L270="","",IF('REGISTRO 1'!L270&lt;5,'REGISTRO 1'!L270,""))</f>
        <v/>
      </c>
      <c r="AY271" s="15" t="str">
        <f>IF('REGISTRO 1'!L270&lt;9,IF('REGISTRO 1'!L270&gt;4,'REGISTRO 1'!L270,""),"")</f>
        <v/>
      </c>
      <c r="AZ271" s="15" t="str">
        <f>IF('REGISTRO 1'!L270&lt;13,IF('REGISTRO 1'!L270&gt;8,'REGISTRO 1'!L270,""),"")</f>
        <v/>
      </c>
      <c r="BA271" s="16" t="str">
        <f>IF('REGISTRO 1'!L270&gt;12,'REGISTRO 1'!L270,"")</f>
        <v/>
      </c>
      <c r="BB271" s="21" t="str">
        <f>IF('REGISTRO 1'!P270="","",IF('REGISTRO 1'!P270&lt;4,'REGISTRO 1'!P270,""))</f>
        <v/>
      </c>
      <c r="BC271" s="15" t="str">
        <f>IF('REGISTRO 1'!P270&lt;7,IF('REGISTRO 1'!P270&gt;3,'REGISTRO 1'!P270,""),"")</f>
        <v/>
      </c>
      <c r="BD271" s="15" t="str">
        <f>IF('REGISTRO 1'!P270&lt;10,IF('REGISTRO 1'!P270&gt;6,'REGISTRO 1'!P270,""),"")</f>
        <v/>
      </c>
      <c r="BE271" s="16" t="str">
        <f>IF('REGISTRO 1'!P270&gt;9,'REGISTRO 1'!P270,"")</f>
        <v/>
      </c>
      <c r="BF271" s="21" t="str">
        <f>IF('REGISTRO 1'!T270="","",IF('REGISTRO 1'!T270&lt;3,'REGISTRO 1'!T270,""))</f>
        <v/>
      </c>
      <c r="BG271" s="15" t="str">
        <f>IF('REGISTRO 1'!T270&lt;5,IF('REGISTRO 1'!T270&gt;2,'REGISTRO 1'!T270,""),"")</f>
        <v/>
      </c>
      <c r="BH271" s="15" t="str">
        <f>IF('REGISTRO 1'!T270&lt;7,IF('REGISTRO 1'!T270&gt;4,'REGISTRO 1'!T270,""),"")</f>
        <v/>
      </c>
      <c r="BI271" s="16" t="str">
        <f>IF('REGISTRO 1'!T270&gt;6,'REGISTRO 1'!T270,"")</f>
        <v/>
      </c>
      <c r="BJ271" s="21" t="str">
        <f>IF('REGISTRO 1'!X270="","",IF('REGISTRO 1'!X270&lt;3,'REGISTRO 1'!X270,""))</f>
        <v/>
      </c>
      <c r="BK271" s="15" t="str">
        <f>IF('REGISTRO 1'!X270&lt;5,IF('REGISTRO 1'!X270&gt;2,'REGISTRO 1'!X270,""),"")</f>
        <v/>
      </c>
      <c r="BL271" s="15" t="str">
        <f>IF('REGISTRO 1'!X270&lt;7,IF('REGISTRO 1'!X270&gt;4,'REGISTRO 1'!X270,""),"")</f>
        <v/>
      </c>
      <c r="BM271" s="16" t="str">
        <f>IF('REGISTRO 1'!X270&gt;6,'REGISTRO 1'!X270,"")</f>
        <v/>
      </c>
      <c r="BN271" s="38" t="str">
        <f t="shared" si="22"/>
        <v/>
      </c>
      <c r="BO271" s="14" t="str">
        <f>IF('REGISTRO 1'!I270="","",IF('REGISTRO 1'!I270&lt;5,'REGISTRO 1'!I270,""))</f>
        <v/>
      </c>
      <c r="BP271" s="15" t="str">
        <f>IF('REGISTRO 1'!I270&lt;9,IF('REGISTRO 1'!I270&gt;4,'REGISTRO 1'!I270,""),"")</f>
        <v/>
      </c>
      <c r="BQ271" s="15" t="str">
        <f>IF('REGISTRO 1'!I270&lt;13,IF('REGISTRO 1'!I270&gt;8,'REGISTRO 1'!I270,""),"")</f>
        <v/>
      </c>
      <c r="BR271" s="16" t="str">
        <f>IF('REGISTRO 1'!I270&gt;12,'REGISTRO 1'!I270,"")</f>
        <v/>
      </c>
      <c r="BS271" s="14" t="str">
        <f>IF('REGISTRO 1'!M270="","",IF('REGISTRO 1'!M270&lt;5,'REGISTRO 1'!M270,""))</f>
        <v/>
      </c>
      <c r="BT271" s="15" t="str">
        <f>IF('REGISTRO 1'!M270&lt;9,IF('REGISTRO 1'!M270&gt;4,'REGISTRO 1'!M270,""),"")</f>
        <v/>
      </c>
      <c r="BU271" s="15" t="str">
        <f>IF('REGISTRO 1'!M270&lt;13,IF('REGISTRO 1'!M270&gt;8,'REGISTRO 1'!M270,""),"")</f>
        <v/>
      </c>
      <c r="BV271" s="16" t="str">
        <f>IF('REGISTRO 1'!M270&gt;12,'REGISTRO 1'!M270,"")</f>
        <v/>
      </c>
      <c r="BW271" s="14" t="str">
        <f>IF('REGISTRO 1'!Q270="","",IF('REGISTRO 1'!Q270&lt;4,'REGISTRO 1'!Q270,""))</f>
        <v/>
      </c>
      <c r="BX271" s="15" t="str">
        <f>IF('REGISTRO 1'!Q270&lt;7,IF('REGISTRO 1'!Q270&gt;3,'REGISTRO 1'!Q270,""),"")</f>
        <v/>
      </c>
      <c r="BY271" s="15" t="str">
        <f>IF('REGISTRO 1'!Q270&lt;10,IF('REGISTRO 1'!Q270&gt;6,'REGISTRO 1'!Q270,""),"")</f>
        <v/>
      </c>
      <c r="BZ271" s="16" t="str">
        <f>IF('REGISTRO 1'!Q270&gt;9,'REGISTRO 1'!Q270,"")</f>
        <v/>
      </c>
      <c r="CA271" s="14" t="str">
        <f>IF('REGISTRO 1'!U270="","",IF('REGISTRO 1'!U270&lt;3,'REGISTRO 1'!U270,""))</f>
        <v/>
      </c>
      <c r="CB271" s="15" t="str">
        <f>IF('REGISTRO 1'!U270&lt;5,IF('REGISTRO 1'!U270&gt;2,'REGISTRO 1'!U270,""),"")</f>
        <v/>
      </c>
      <c r="CC271" s="15" t="str">
        <f>IF('REGISTRO 1'!U270&lt;7,IF('REGISTRO 1'!U270&gt;4,'REGISTRO 1'!U270,""),"")</f>
        <v/>
      </c>
      <c r="CD271" s="16" t="str">
        <f>IF('REGISTRO 1'!U270&gt;6,'REGISTRO 1'!U270,"")</f>
        <v/>
      </c>
      <c r="CE271" s="14" t="str">
        <f>IF('REGISTRO 1'!Y270="","",IF('REGISTRO 1'!Y270&lt;3,'REGISTRO 1'!Y270,""))</f>
        <v/>
      </c>
      <c r="CF271" s="15" t="str">
        <f>IF('REGISTRO 1'!Y270&lt;5,IF('REGISTRO 1'!Y270&gt;2,'REGISTRO 1'!Y270,""),"")</f>
        <v/>
      </c>
      <c r="CG271" s="15" t="str">
        <f>IF('REGISTRO 1'!Y270&lt;7,IF('REGISTRO 1'!Y270&gt;4,'REGISTRO 1'!Y270,""),"")</f>
        <v/>
      </c>
      <c r="CH271" s="16" t="str">
        <f>IF('REGISTRO 1'!Y270&gt;6,'REGISTRO 1'!Y270,"")</f>
        <v/>
      </c>
      <c r="CI271" s="73" t="str">
        <f t="shared" si="23"/>
        <v/>
      </c>
      <c r="CJ271" s="180" t="str">
        <f t="shared" si="24"/>
        <v/>
      </c>
      <c r="CK271" s="140" t="str">
        <f>IF('REGISTRO 1'!$C270="","",'REGISTRO 1'!D270)</f>
        <v/>
      </c>
      <c r="CL271" s="10" t="str">
        <f>IF('REGISTRO 1'!$C270="","",'REGISTRO 1'!E270)</f>
        <v/>
      </c>
    </row>
    <row r="272" spans="2:90" x14ac:dyDescent="0.25">
      <c r="B272" s="69" t="s">
        <v>301</v>
      </c>
      <c r="C272" s="28" t="str">
        <f>IF('REGISTRO 1'!C271="","",'REGISTRO 1'!C271)</f>
        <v/>
      </c>
      <c r="D272" s="110" t="str">
        <f>IF('REGISTRO 1'!F271="","",IF('REGISTRO 1'!F271&lt;5,'REGISTRO 1'!F271,""))</f>
        <v/>
      </c>
      <c r="E272" s="75" t="str">
        <f>IF('REGISTRO 1'!F271&lt;9,IF('REGISTRO 1'!F271&gt;4,'REGISTRO 1'!F271,""),"")</f>
        <v/>
      </c>
      <c r="F272" s="75" t="str">
        <f>IF('REGISTRO 1'!F271&lt;13,IF('REGISTRO 1'!F271&gt;8,'REGISTRO 1'!F271,""),"")</f>
        <v/>
      </c>
      <c r="G272" s="22" t="str">
        <f>IF('REGISTRO 1'!F271&gt;12,'REGISTRO 1'!F271,"")</f>
        <v/>
      </c>
      <c r="H272" s="110" t="str">
        <f>IF('REGISTRO 1'!J271="","",IF('REGISTRO 1'!J271&lt;5,'REGISTRO 1'!J271,""))</f>
        <v/>
      </c>
      <c r="I272" s="75" t="str">
        <f>IF('REGISTRO 1'!J271&lt;9,IF('REGISTRO 1'!J271&gt;4,'REGISTRO 1'!J271,""),"")</f>
        <v/>
      </c>
      <c r="J272" s="75" t="str">
        <f>IF('REGISTRO 1'!J271&lt;13,IF('REGISTRO 1'!J271&gt;8,'REGISTRO 1'!J271,""),"")</f>
        <v/>
      </c>
      <c r="K272" s="22" t="str">
        <f>IF('REGISTRO 1'!J271&gt;12,'REGISTRO 1'!J271,"")</f>
        <v/>
      </c>
      <c r="L272" s="110" t="str">
        <f>IF('REGISTRO 1'!N271="","",IF('REGISTRO 1'!N271&lt;4,'REGISTRO 1'!N271,""))</f>
        <v/>
      </c>
      <c r="M272" s="75" t="str">
        <f>IF('REGISTRO 1'!N271&lt;7,IF('REGISTRO 1'!N271&gt;3,'REGISTRO 1'!N271,""),"")</f>
        <v/>
      </c>
      <c r="N272" s="75" t="str">
        <f>IF('REGISTRO 1'!N271&lt;10,IF('REGISTRO 1'!N271&gt;6,'REGISTRO 1'!N271,""),"")</f>
        <v/>
      </c>
      <c r="O272" s="22" t="str">
        <f>IF('REGISTRO 1'!N271&gt;9,'REGISTRO 1'!N271,"")</f>
        <v/>
      </c>
      <c r="P272" s="110" t="str">
        <f>IF('REGISTRO 1'!R271="","",IF('REGISTRO 1'!R271&lt;3,'REGISTRO 1'!R271,""))</f>
        <v/>
      </c>
      <c r="Q272" s="75" t="str">
        <f>IF('REGISTRO 1'!R271&lt;5,IF('REGISTRO 1'!R271&gt;2,'REGISTRO 1'!R271,""),"")</f>
        <v/>
      </c>
      <c r="R272" s="75" t="str">
        <f>IF('REGISTRO 1'!R271&lt;7,IF('REGISTRO 1'!R271&gt;4,'REGISTRO 1'!R271,""),"")</f>
        <v/>
      </c>
      <c r="S272" s="22" t="str">
        <f>IF('REGISTRO 1'!R271&gt;6,'REGISTRO 1'!R271,"")</f>
        <v/>
      </c>
      <c r="T272" s="110" t="str">
        <f>IF('REGISTRO 1'!V271="","",IF('REGISTRO 1'!V271&lt;3,'REGISTRO 1'!V271,""))</f>
        <v/>
      </c>
      <c r="U272" s="75" t="str">
        <f>IF('REGISTRO 1'!V271&lt;5,IF('REGISTRO 1'!V271&gt;2,'REGISTRO 1'!V271,""),"")</f>
        <v/>
      </c>
      <c r="V272" s="75" t="str">
        <f>IF('REGISTRO 1'!V271&lt;7,IF('REGISTRO 1'!V271&gt;4,'REGISTRO 1'!V271,""),"")</f>
        <v/>
      </c>
      <c r="W272" s="111" t="str">
        <f>IF('REGISTRO 1'!V271&gt;6,'REGISTRO 1'!V271,"")</f>
        <v/>
      </c>
      <c r="X272" s="162" t="str">
        <f t="shared" si="20"/>
        <v/>
      </c>
      <c r="Y272" s="163" t="str">
        <f>IF('REGISTRO 1'!G271="","",IF('REGISTRO 1'!G271&lt;5,'REGISTRO 1'!G271,""))</f>
        <v/>
      </c>
      <c r="Z272" s="164" t="str">
        <f>IF('REGISTRO 1'!G271&lt;9,IF('REGISTRO 1'!G271&gt;4,'REGISTRO 1'!G271,""),"")</f>
        <v/>
      </c>
      <c r="AA272" s="164" t="str">
        <f>IF('REGISTRO 1'!G271&lt;13,IF('REGISTRO 1'!G271&gt;8,'REGISTRO 1'!G271,""),"")</f>
        <v/>
      </c>
      <c r="AB272" s="165" t="str">
        <f>IF('REGISTRO 1'!G271&gt;12,'REGISTRO 1'!G271,"")</f>
        <v/>
      </c>
      <c r="AC272" s="166" t="str">
        <f>IF('REGISTRO 1'!K271="","",IF('REGISTRO 1'!K271&lt;5,'REGISTRO 1'!K271,""))</f>
        <v/>
      </c>
      <c r="AD272" s="164" t="str">
        <f>IF('REGISTRO 1'!K271&lt;9,IF('REGISTRO 1'!K271&gt;4,'REGISTRO 1'!K271,""),"")</f>
        <v/>
      </c>
      <c r="AE272" s="164" t="str">
        <f>IF('REGISTRO 1'!K271&lt;13,IF('REGISTRO 1'!K271&gt;8,'REGISTRO 1'!K271,""),"")</f>
        <v/>
      </c>
      <c r="AF272" s="165" t="str">
        <f>IF('REGISTRO 1'!K271&gt;12,'REGISTRO 1'!K271,"")</f>
        <v/>
      </c>
      <c r="AG272" s="166" t="str">
        <f>IF('REGISTRO 1'!O271="","",IF('REGISTRO 1'!O271&lt;4,'REGISTRO 1'!O271,""))</f>
        <v/>
      </c>
      <c r="AH272" s="164" t="str">
        <f>IF('REGISTRO 1'!O271&lt;7,IF('REGISTRO 1'!O271&gt;3,'REGISTRO 1'!O271,""),"")</f>
        <v/>
      </c>
      <c r="AI272" s="164" t="str">
        <f>IF('REGISTRO 1'!O271&lt;10,IF('REGISTRO 1'!O271&gt;6,'REGISTRO 1'!O271,""),"")</f>
        <v/>
      </c>
      <c r="AJ272" s="165" t="str">
        <f>IF('REGISTRO 1'!O271&gt;9,'REGISTRO 1'!O271,"")</f>
        <v/>
      </c>
      <c r="AK272" s="166" t="str">
        <f>IF('REGISTRO 1'!S271="","",IF('REGISTRO 1'!S271&lt;3,'REGISTRO 1'!S271,""))</f>
        <v/>
      </c>
      <c r="AL272" s="164" t="str">
        <f>IF('REGISTRO 1'!S271&lt;5,IF('REGISTRO 1'!S271&gt;2,'REGISTRO 1'!S271,""),"")</f>
        <v/>
      </c>
      <c r="AM272" s="164" t="str">
        <f>IF('REGISTRO 1'!S271&lt;7,IF('REGISTRO 1'!S271&gt;4,'REGISTRO 1'!S271,""),"")</f>
        <v/>
      </c>
      <c r="AN272" s="165" t="str">
        <f>IF('REGISTRO 1'!S271&gt;6,'REGISTRO 1'!S271,"")</f>
        <v/>
      </c>
      <c r="AO272" s="166" t="str">
        <f>IF('REGISTRO 1'!W271="","",IF('REGISTRO 1'!W271&lt;3,'REGISTRO 1'!W271,""))</f>
        <v/>
      </c>
      <c r="AP272" s="164" t="str">
        <f>IF('REGISTRO 1'!W271&lt;5,IF('REGISTRO 1'!W271&gt;2,'REGISTRO 1'!W271,""),"")</f>
        <v/>
      </c>
      <c r="AQ272" s="164" t="str">
        <f>IF('REGISTRO 1'!W271&lt;7,IF('REGISTRO 1'!W271&gt;4,'REGISTRO 1'!W271,""),"")</f>
        <v/>
      </c>
      <c r="AR272" s="165" t="str">
        <f>IF('REGISTRO 1'!W271&gt;6,'REGISTRO 1'!W271,"")</f>
        <v/>
      </c>
      <c r="AS272" s="162" t="str">
        <f t="shared" si="21"/>
        <v/>
      </c>
      <c r="AT272" s="110" t="str">
        <f>IF('REGISTRO 1'!H271="","",IF('REGISTRO 1'!H271&lt;5,'REGISTRO 1'!H271,""))</f>
        <v/>
      </c>
      <c r="AU272" s="75" t="str">
        <f>IF('REGISTRO 1'!H271&lt;9,IF('REGISTRO 1'!H271&gt;4,'REGISTRO 1'!H271,""),"")</f>
        <v/>
      </c>
      <c r="AV272" s="75" t="str">
        <f>IF('REGISTRO 1'!H271&lt;13,IF('REGISTRO 1'!H271&gt;8,'REGISTRO 1'!H271,""),"")</f>
        <v/>
      </c>
      <c r="AW272" s="22" t="str">
        <f>IF('REGISTRO 1'!H271&gt;12,'REGISTRO 1'!H271,"")</f>
        <v/>
      </c>
      <c r="AX272" s="110" t="str">
        <f>IF('REGISTRO 1'!L271="","",IF('REGISTRO 1'!L271&lt;5,'REGISTRO 1'!L271,""))</f>
        <v/>
      </c>
      <c r="AY272" s="75" t="str">
        <f>IF('REGISTRO 1'!L271&lt;9,IF('REGISTRO 1'!L271&gt;4,'REGISTRO 1'!L271,""),"")</f>
        <v/>
      </c>
      <c r="AZ272" s="75" t="str">
        <f>IF('REGISTRO 1'!L271&lt;13,IF('REGISTRO 1'!L271&gt;8,'REGISTRO 1'!L271,""),"")</f>
        <v/>
      </c>
      <c r="BA272" s="22" t="str">
        <f>IF('REGISTRO 1'!L271&gt;12,'REGISTRO 1'!L271,"")</f>
        <v/>
      </c>
      <c r="BB272" s="110" t="str">
        <f>IF('REGISTRO 1'!P271="","",IF('REGISTRO 1'!P271&lt;4,'REGISTRO 1'!P271,""))</f>
        <v/>
      </c>
      <c r="BC272" s="75" t="str">
        <f>IF('REGISTRO 1'!P271&lt;7,IF('REGISTRO 1'!P271&gt;3,'REGISTRO 1'!P271,""),"")</f>
        <v/>
      </c>
      <c r="BD272" s="75" t="str">
        <f>IF('REGISTRO 1'!P271&lt;10,IF('REGISTRO 1'!P271&gt;6,'REGISTRO 1'!P271,""),"")</f>
        <v/>
      </c>
      <c r="BE272" s="22" t="str">
        <f>IF('REGISTRO 1'!P271&gt;9,'REGISTRO 1'!P271,"")</f>
        <v/>
      </c>
      <c r="BF272" s="110" t="str">
        <f>IF('REGISTRO 1'!T271="","",IF('REGISTRO 1'!T271&lt;3,'REGISTRO 1'!T271,""))</f>
        <v/>
      </c>
      <c r="BG272" s="75" t="str">
        <f>IF('REGISTRO 1'!T271&lt;5,IF('REGISTRO 1'!T271&gt;2,'REGISTRO 1'!T271,""),"")</f>
        <v/>
      </c>
      <c r="BH272" s="75" t="str">
        <f>IF('REGISTRO 1'!T271&lt;7,IF('REGISTRO 1'!T271&gt;4,'REGISTRO 1'!T271,""),"")</f>
        <v/>
      </c>
      <c r="BI272" s="22" t="str">
        <f>IF('REGISTRO 1'!T271&gt;6,'REGISTRO 1'!T271,"")</f>
        <v/>
      </c>
      <c r="BJ272" s="110" t="str">
        <f>IF('REGISTRO 1'!X271="","",IF('REGISTRO 1'!X271&lt;3,'REGISTRO 1'!X271,""))</f>
        <v/>
      </c>
      <c r="BK272" s="75" t="str">
        <f>IF('REGISTRO 1'!X271&lt;5,IF('REGISTRO 1'!X271&gt;2,'REGISTRO 1'!X271,""),"")</f>
        <v/>
      </c>
      <c r="BL272" s="75" t="str">
        <f>IF('REGISTRO 1'!X271&lt;7,IF('REGISTRO 1'!X271&gt;4,'REGISTRO 1'!X271,""),"")</f>
        <v/>
      </c>
      <c r="BM272" s="22" t="str">
        <f>IF('REGISTRO 1'!X271&gt;6,'REGISTRO 1'!X271,"")</f>
        <v/>
      </c>
      <c r="BN272" s="162" t="str">
        <f t="shared" si="22"/>
        <v/>
      </c>
      <c r="BO272" s="167" t="str">
        <f>IF('REGISTRO 1'!I271="","",IF('REGISTRO 1'!I271&lt;5,'REGISTRO 1'!I271,""))</f>
        <v/>
      </c>
      <c r="BP272" s="168" t="str">
        <f>IF('REGISTRO 1'!I271&lt;9,IF('REGISTRO 1'!I271&gt;4,'REGISTRO 1'!I271,""),"")</f>
        <v/>
      </c>
      <c r="BQ272" s="168" t="str">
        <f>IF('REGISTRO 1'!I271&lt;13,IF('REGISTRO 1'!I271&gt;8,'REGISTRO 1'!I271,""),"")</f>
        <v/>
      </c>
      <c r="BR272" s="169" t="str">
        <f>IF('REGISTRO 1'!I271&gt;12,'REGISTRO 1'!I271,"")</f>
        <v/>
      </c>
      <c r="BS272" s="167" t="str">
        <f>IF('REGISTRO 1'!M271="","",IF('REGISTRO 1'!M271&lt;5,'REGISTRO 1'!M271,""))</f>
        <v/>
      </c>
      <c r="BT272" s="168" t="str">
        <f>IF('REGISTRO 1'!M271&lt;9,IF('REGISTRO 1'!M271&gt;4,'REGISTRO 1'!M271,""),"")</f>
        <v/>
      </c>
      <c r="BU272" s="168" t="str">
        <f>IF('REGISTRO 1'!M271&lt;13,IF('REGISTRO 1'!M271&gt;8,'REGISTRO 1'!M271,""),"")</f>
        <v/>
      </c>
      <c r="BV272" s="169" t="str">
        <f>IF('REGISTRO 1'!M271&gt;12,'REGISTRO 1'!M271,"")</f>
        <v/>
      </c>
      <c r="BW272" s="167" t="str">
        <f>IF('REGISTRO 1'!Q271="","",IF('REGISTRO 1'!Q271&lt;4,'REGISTRO 1'!Q271,""))</f>
        <v/>
      </c>
      <c r="BX272" s="168" t="str">
        <f>IF('REGISTRO 1'!Q271&lt;7,IF('REGISTRO 1'!Q271&gt;3,'REGISTRO 1'!Q271,""),"")</f>
        <v/>
      </c>
      <c r="BY272" s="168" t="str">
        <f>IF('REGISTRO 1'!Q271&lt;10,IF('REGISTRO 1'!Q271&gt;6,'REGISTRO 1'!Q271,""),"")</f>
        <v/>
      </c>
      <c r="BZ272" s="169" t="str">
        <f>IF('REGISTRO 1'!Q271&gt;9,'REGISTRO 1'!Q271,"")</f>
        <v/>
      </c>
      <c r="CA272" s="167" t="str">
        <f>IF('REGISTRO 1'!U271="","",IF('REGISTRO 1'!U271&lt;3,'REGISTRO 1'!U271,""))</f>
        <v/>
      </c>
      <c r="CB272" s="168" t="str">
        <f>IF('REGISTRO 1'!U271&lt;5,IF('REGISTRO 1'!U271&gt;2,'REGISTRO 1'!U271,""),"")</f>
        <v/>
      </c>
      <c r="CC272" s="168" t="str">
        <f>IF('REGISTRO 1'!U271&lt;7,IF('REGISTRO 1'!U271&gt;4,'REGISTRO 1'!U271,""),"")</f>
        <v/>
      </c>
      <c r="CD272" s="169" t="str">
        <f>IF('REGISTRO 1'!U271&gt;6,'REGISTRO 1'!U271,"")</f>
        <v/>
      </c>
      <c r="CE272" s="167" t="str">
        <f>IF('REGISTRO 1'!Y271="","",IF('REGISTRO 1'!Y271&lt;3,'REGISTRO 1'!Y271,""))</f>
        <v/>
      </c>
      <c r="CF272" s="168" t="str">
        <f>IF('REGISTRO 1'!Y271&lt;5,IF('REGISTRO 1'!Y271&gt;2,'REGISTRO 1'!Y271,""),"")</f>
        <v/>
      </c>
      <c r="CG272" s="168" t="str">
        <f>IF('REGISTRO 1'!Y271&lt;7,IF('REGISTRO 1'!Y271&gt;4,'REGISTRO 1'!Y271,""),"")</f>
        <v/>
      </c>
      <c r="CH272" s="169" t="str">
        <f>IF('REGISTRO 1'!Y271&gt;6,'REGISTRO 1'!Y271,"")</f>
        <v/>
      </c>
      <c r="CI272" s="170" t="str">
        <f t="shared" si="23"/>
        <v/>
      </c>
      <c r="CJ272" s="181" t="str">
        <f t="shared" si="24"/>
        <v/>
      </c>
      <c r="CK272" s="140" t="str">
        <f>IF('REGISTRO 1'!$C271="","",'REGISTRO 1'!D271)</f>
        <v/>
      </c>
      <c r="CL272" s="10" t="str">
        <f>IF('REGISTRO 1'!$C271="","",'REGISTRO 1'!E271)</f>
        <v/>
      </c>
    </row>
    <row r="273" spans="2:90" x14ac:dyDescent="0.25">
      <c r="B273" s="172" t="s">
        <v>302</v>
      </c>
      <c r="C273" s="54" t="str">
        <f>IF('REGISTRO 1'!C272="","",'REGISTRO 1'!C272)</f>
        <v/>
      </c>
      <c r="D273" s="21" t="str">
        <f>IF('REGISTRO 1'!F272="","",IF('REGISTRO 1'!F272&lt;5,'REGISTRO 1'!F272,""))</f>
        <v/>
      </c>
      <c r="E273" s="15" t="str">
        <f>IF('REGISTRO 1'!F272&lt;9,IF('REGISTRO 1'!F272&gt;4,'REGISTRO 1'!F272,""),"")</f>
        <v/>
      </c>
      <c r="F273" s="15" t="str">
        <f>IF('REGISTRO 1'!F272&lt;13,IF('REGISTRO 1'!F272&gt;8,'REGISTRO 1'!F272,""),"")</f>
        <v/>
      </c>
      <c r="G273" s="16" t="str">
        <f>IF('REGISTRO 1'!F272&gt;12,'REGISTRO 1'!F272,"")</f>
        <v/>
      </c>
      <c r="H273" s="21" t="str">
        <f>IF('REGISTRO 1'!J272="","",IF('REGISTRO 1'!J272&lt;5,'REGISTRO 1'!J272,""))</f>
        <v/>
      </c>
      <c r="I273" s="15" t="str">
        <f>IF('REGISTRO 1'!J272&lt;9,IF('REGISTRO 1'!J272&gt;4,'REGISTRO 1'!J272,""),"")</f>
        <v/>
      </c>
      <c r="J273" s="15" t="str">
        <f>IF('REGISTRO 1'!J272&lt;13,IF('REGISTRO 1'!J272&gt;8,'REGISTRO 1'!J272,""),"")</f>
        <v/>
      </c>
      <c r="K273" s="16" t="str">
        <f>IF('REGISTRO 1'!J272&gt;12,'REGISTRO 1'!J272,"")</f>
        <v/>
      </c>
      <c r="L273" s="21" t="str">
        <f>IF('REGISTRO 1'!N272="","",IF('REGISTRO 1'!N272&lt;4,'REGISTRO 1'!N272,""))</f>
        <v/>
      </c>
      <c r="M273" s="15" t="str">
        <f>IF('REGISTRO 1'!N272&lt;7,IF('REGISTRO 1'!N272&gt;3,'REGISTRO 1'!N272,""),"")</f>
        <v/>
      </c>
      <c r="N273" s="15" t="str">
        <f>IF('REGISTRO 1'!N272&lt;10,IF('REGISTRO 1'!N272&gt;6,'REGISTRO 1'!N272,""),"")</f>
        <v/>
      </c>
      <c r="O273" s="16" t="str">
        <f>IF('REGISTRO 1'!N272&gt;9,'REGISTRO 1'!N272,"")</f>
        <v/>
      </c>
      <c r="P273" s="21" t="str">
        <f>IF('REGISTRO 1'!R272="","",IF('REGISTRO 1'!R272&lt;3,'REGISTRO 1'!R272,""))</f>
        <v/>
      </c>
      <c r="Q273" s="15" t="str">
        <f>IF('REGISTRO 1'!R272&lt;5,IF('REGISTRO 1'!R272&gt;2,'REGISTRO 1'!R272,""),"")</f>
        <v/>
      </c>
      <c r="R273" s="15" t="str">
        <f>IF('REGISTRO 1'!R272&lt;7,IF('REGISTRO 1'!R272&gt;4,'REGISTRO 1'!R272,""),"")</f>
        <v/>
      </c>
      <c r="S273" s="16" t="str">
        <f>IF('REGISTRO 1'!R272&gt;6,'REGISTRO 1'!R272,"")</f>
        <v/>
      </c>
      <c r="T273" s="21" t="str">
        <f>IF('REGISTRO 1'!V272="","",IF('REGISTRO 1'!V272&lt;3,'REGISTRO 1'!V272,""))</f>
        <v/>
      </c>
      <c r="U273" s="15" t="str">
        <f>IF('REGISTRO 1'!V272&lt;5,IF('REGISTRO 1'!V272&gt;2,'REGISTRO 1'!V272,""),"")</f>
        <v/>
      </c>
      <c r="V273" s="15" t="str">
        <f>IF('REGISTRO 1'!V272&lt;7,IF('REGISTRO 1'!V272&gt;4,'REGISTRO 1'!V272,""),"")</f>
        <v/>
      </c>
      <c r="W273" s="20" t="str">
        <f>IF('REGISTRO 1'!V272&gt;6,'REGISTRO 1'!V272,"")</f>
        <v/>
      </c>
      <c r="X273" s="38" t="str">
        <f t="shared" si="20"/>
        <v/>
      </c>
      <c r="Y273" s="14" t="str">
        <f>IF('REGISTRO 1'!G272="","",IF('REGISTRO 1'!G272&lt;5,'REGISTRO 1'!G272,""))</f>
        <v/>
      </c>
      <c r="Z273" s="15" t="str">
        <f>IF('REGISTRO 1'!G272&lt;9,IF('REGISTRO 1'!G272&gt;4,'REGISTRO 1'!G272,""),"")</f>
        <v/>
      </c>
      <c r="AA273" s="15" t="str">
        <f>IF('REGISTRO 1'!G272&lt;13,IF('REGISTRO 1'!G272&gt;8,'REGISTRO 1'!G272,""),"")</f>
        <v/>
      </c>
      <c r="AB273" s="16" t="str">
        <f>IF('REGISTRO 1'!G272&gt;12,'REGISTRO 1'!G272,"")</f>
        <v/>
      </c>
      <c r="AC273" s="21" t="str">
        <f>IF('REGISTRO 1'!K272="","",IF('REGISTRO 1'!K272&lt;5,'REGISTRO 1'!K272,""))</f>
        <v/>
      </c>
      <c r="AD273" s="15" t="str">
        <f>IF('REGISTRO 1'!K272&lt;9,IF('REGISTRO 1'!K272&gt;4,'REGISTRO 1'!K272,""),"")</f>
        <v/>
      </c>
      <c r="AE273" s="15" t="str">
        <f>IF('REGISTRO 1'!K272&lt;13,IF('REGISTRO 1'!K272&gt;8,'REGISTRO 1'!K272,""),"")</f>
        <v/>
      </c>
      <c r="AF273" s="16" t="str">
        <f>IF('REGISTRO 1'!K272&gt;12,'REGISTRO 1'!K272,"")</f>
        <v/>
      </c>
      <c r="AG273" s="21" t="str">
        <f>IF('REGISTRO 1'!O272="","",IF('REGISTRO 1'!O272&lt;4,'REGISTRO 1'!O272,""))</f>
        <v/>
      </c>
      <c r="AH273" s="15" t="str">
        <f>IF('REGISTRO 1'!O272&lt;7,IF('REGISTRO 1'!O272&gt;3,'REGISTRO 1'!O272,""),"")</f>
        <v/>
      </c>
      <c r="AI273" s="15" t="str">
        <f>IF('REGISTRO 1'!O272&lt;10,IF('REGISTRO 1'!O272&gt;6,'REGISTRO 1'!O272,""),"")</f>
        <v/>
      </c>
      <c r="AJ273" s="16" t="str">
        <f>IF('REGISTRO 1'!O272&gt;9,'REGISTRO 1'!O272,"")</f>
        <v/>
      </c>
      <c r="AK273" s="21" t="str">
        <f>IF('REGISTRO 1'!S272="","",IF('REGISTRO 1'!S272&lt;3,'REGISTRO 1'!S272,""))</f>
        <v/>
      </c>
      <c r="AL273" s="15" t="str">
        <f>IF('REGISTRO 1'!S272&lt;5,IF('REGISTRO 1'!S272&gt;2,'REGISTRO 1'!S272,""),"")</f>
        <v/>
      </c>
      <c r="AM273" s="15" t="str">
        <f>IF('REGISTRO 1'!S272&lt;7,IF('REGISTRO 1'!S272&gt;4,'REGISTRO 1'!S272,""),"")</f>
        <v/>
      </c>
      <c r="AN273" s="16" t="str">
        <f>IF('REGISTRO 1'!S272&gt;6,'REGISTRO 1'!S272,"")</f>
        <v/>
      </c>
      <c r="AO273" s="21" t="str">
        <f>IF('REGISTRO 1'!W272="","",IF('REGISTRO 1'!W272&lt;3,'REGISTRO 1'!W272,""))</f>
        <v/>
      </c>
      <c r="AP273" s="15" t="str">
        <f>IF('REGISTRO 1'!W272&lt;5,IF('REGISTRO 1'!W272&gt;2,'REGISTRO 1'!W272,""),"")</f>
        <v/>
      </c>
      <c r="AQ273" s="15" t="str">
        <f>IF('REGISTRO 1'!W272&lt;7,IF('REGISTRO 1'!W272&gt;4,'REGISTRO 1'!W272,""),"")</f>
        <v/>
      </c>
      <c r="AR273" s="16" t="str">
        <f>IF('REGISTRO 1'!W272&gt;6,'REGISTRO 1'!W272,"")</f>
        <v/>
      </c>
      <c r="AS273" s="38" t="str">
        <f t="shared" si="21"/>
        <v/>
      </c>
      <c r="AT273" s="21" t="str">
        <f>IF('REGISTRO 1'!H272="","",IF('REGISTRO 1'!H272&lt;5,'REGISTRO 1'!H272,""))</f>
        <v/>
      </c>
      <c r="AU273" s="15" t="str">
        <f>IF('REGISTRO 1'!H272&lt;9,IF('REGISTRO 1'!H272&gt;4,'REGISTRO 1'!H272,""),"")</f>
        <v/>
      </c>
      <c r="AV273" s="15" t="str">
        <f>IF('REGISTRO 1'!H272&lt;13,IF('REGISTRO 1'!H272&gt;8,'REGISTRO 1'!H272,""),"")</f>
        <v/>
      </c>
      <c r="AW273" s="16" t="str">
        <f>IF('REGISTRO 1'!H272&gt;12,'REGISTRO 1'!H272,"")</f>
        <v/>
      </c>
      <c r="AX273" s="21" t="str">
        <f>IF('REGISTRO 1'!L272="","",IF('REGISTRO 1'!L272&lt;5,'REGISTRO 1'!L272,""))</f>
        <v/>
      </c>
      <c r="AY273" s="15" t="str">
        <f>IF('REGISTRO 1'!L272&lt;9,IF('REGISTRO 1'!L272&gt;4,'REGISTRO 1'!L272,""),"")</f>
        <v/>
      </c>
      <c r="AZ273" s="15" t="str">
        <f>IF('REGISTRO 1'!L272&lt;13,IF('REGISTRO 1'!L272&gt;8,'REGISTRO 1'!L272,""),"")</f>
        <v/>
      </c>
      <c r="BA273" s="16" t="str">
        <f>IF('REGISTRO 1'!L272&gt;12,'REGISTRO 1'!L272,"")</f>
        <v/>
      </c>
      <c r="BB273" s="21" t="str">
        <f>IF('REGISTRO 1'!P272="","",IF('REGISTRO 1'!P272&lt;4,'REGISTRO 1'!P272,""))</f>
        <v/>
      </c>
      <c r="BC273" s="15" t="str">
        <f>IF('REGISTRO 1'!P272&lt;7,IF('REGISTRO 1'!P272&gt;3,'REGISTRO 1'!P272,""),"")</f>
        <v/>
      </c>
      <c r="BD273" s="15" t="str">
        <f>IF('REGISTRO 1'!P272&lt;10,IF('REGISTRO 1'!P272&gt;6,'REGISTRO 1'!P272,""),"")</f>
        <v/>
      </c>
      <c r="BE273" s="16" t="str">
        <f>IF('REGISTRO 1'!P272&gt;9,'REGISTRO 1'!P272,"")</f>
        <v/>
      </c>
      <c r="BF273" s="21" t="str">
        <f>IF('REGISTRO 1'!T272="","",IF('REGISTRO 1'!T272&lt;3,'REGISTRO 1'!T272,""))</f>
        <v/>
      </c>
      <c r="BG273" s="15" t="str">
        <f>IF('REGISTRO 1'!T272&lt;5,IF('REGISTRO 1'!T272&gt;2,'REGISTRO 1'!T272,""),"")</f>
        <v/>
      </c>
      <c r="BH273" s="15" t="str">
        <f>IF('REGISTRO 1'!T272&lt;7,IF('REGISTRO 1'!T272&gt;4,'REGISTRO 1'!T272,""),"")</f>
        <v/>
      </c>
      <c r="BI273" s="16" t="str">
        <f>IF('REGISTRO 1'!T272&gt;6,'REGISTRO 1'!T272,"")</f>
        <v/>
      </c>
      <c r="BJ273" s="21" t="str">
        <f>IF('REGISTRO 1'!X272="","",IF('REGISTRO 1'!X272&lt;3,'REGISTRO 1'!X272,""))</f>
        <v/>
      </c>
      <c r="BK273" s="15" t="str">
        <f>IF('REGISTRO 1'!X272&lt;5,IF('REGISTRO 1'!X272&gt;2,'REGISTRO 1'!X272,""),"")</f>
        <v/>
      </c>
      <c r="BL273" s="15" t="str">
        <f>IF('REGISTRO 1'!X272&lt;7,IF('REGISTRO 1'!X272&gt;4,'REGISTRO 1'!X272,""),"")</f>
        <v/>
      </c>
      <c r="BM273" s="16" t="str">
        <f>IF('REGISTRO 1'!X272&gt;6,'REGISTRO 1'!X272,"")</f>
        <v/>
      </c>
      <c r="BN273" s="38" t="str">
        <f t="shared" si="22"/>
        <v/>
      </c>
      <c r="BO273" s="14" t="str">
        <f>IF('REGISTRO 1'!I272="","",IF('REGISTRO 1'!I272&lt;5,'REGISTRO 1'!I272,""))</f>
        <v/>
      </c>
      <c r="BP273" s="15" t="str">
        <f>IF('REGISTRO 1'!I272&lt;9,IF('REGISTRO 1'!I272&gt;4,'REGISTRO 1'!I272,""),"")</f>
        <v/>
      </c>
      <c r="BQ273" s="15" t="str">
        <f>IF('REGISTRO 1'!I272&lt;13,IF('REGISTRO 1'!I272&gt;8,'REGISTRO 1'!I272,""),"")</f>
        <v/>
      </c>
      <c r="BR273" s="16" t="str">
        <f>IF('REGISTRO 1'!I272&gt;12,'REGISTRO 1'!I272,"")</f>
        <v/>
      </c>
      <c r="BS273" s="14" t="str">
        <f>IF('REGISTRO 1'!M272="","",IF('REGISTRO 1'!M272&lt;5,'REGISTRO 1'!M272,""))</f>
        <v/>
      </c>
      <c r="BT273" s="15" t="str">
        <f>IF('REGISTRO 1'!M272&lt;9,IF('REGISTRO 1'!M272&gt;4,'REGISTRO 1'!M272,""),"")</f>
        <v/>
      </c>
      <c r="BU273" s="15" t="str">
        <f>IF('REGISTRO 1'!M272&lt;13,IF('REGISTRO 1'!M272&gt;8,'REGISTRO 1'!M272,""),"")</f>
        <v/>
      </c>
      <c r="BV273" s="16" t="str">
        <f>IF('REGISTRO 1'!M272&gt;12,'REGISTRO 1'!M272,"")</f>
        <v/>
      </c>
      <c r="BW273" s="14" t="str">
        <f>IF('REGISTRO 1'!Q272="","",IF('REGISTRO 1'!Q272&lt;4,'REGISTRO 1'!Q272,""))</f>
        <v/>
      </c>
      <c r="BX273" s="15" t="str">
        <f>IF('REGISTRO 1'!Q272&lt;7,IF('REGISTRO 1'!Q272&gt;3,'REGISTRO 1'!Q272,""),"")</f>
        <v/>
      </c>
      <c r="BY273" s="15" t="str">
        <f>IF('REGISTRO 1'!Q272&lt;10,IF('REGISTRO 1'!Q272&gt;6,'REGISTRO 1'!Q272,""),"")</f>
        <v/>
      </c>
      <c r="BZ273" s="16" t="str">
        <f>IF('REGISTRO 1'!Q272&gt;9,'REGISTRO 1'!Q272,"")</f>
        <v/>
      </c>
      <c r="CA273" s="14" t="str">
        <f>IF('REGISTRO 1'!U272="","",IF('REGISTRO 1'!U272&lt;3,'REGISTRO 1'!U272,""))</f>
        <v/>
      </c>
      <c r="CB273" s="15" t="str">
        <f>IF('REGISTRO 1'!U272&lt;5,IF('REGISTRO 1'!U272&gt;2,'REGISTRO 1'!U272,""),"")</f>
        <v/>
      </c>
      <c r="CC273" s="15" t="str">
        <f>IF('REGISTRO 1'!U272&lt;7,IF('REGISTRO 1'!U272&gt;4,'REGISTRO 1'!U272,""),"")</f>
        <v/>
      </c>
      <c r="CD273" s="16" t="str">
        <f>IF('REGISTRO 1'!U272&gt;6,'REGISTRO 1'!U272,"")</f>
        <v/>
      </c>
      <c r="CE273" s="14" t="str">
        <f>IF('REGISTRO 1'!Y272="","",IF('REGISTRO 1'!Y272&lt;3,'REGISTRO 1'!Y272,""))</f>
        <v/>
      </c>
      <c r="CF273" s="15" t="str">
        <f>IF('REGISTRO 1'!Y272&lt;5,IF('REGISTRO 1'!Y272&gt;2,'REGISTRO 1'!Y272,""),"")</f>
        <v/>
      </c>
      <c r="CG273" s="15" t="str">
        <f>IF('REGISTRO 1'!Y272&lt;7,IF('REGISTRO 1'!Y272&gt;4,'REGISTRO 1'!Y272,""),"")</f>
        <v/>
      </c>
      <c r="CH273" s="16" t="str">
        <f>IF('REGISTRO 1'!Y272&gt;6,'REGISTRO 1'!Y272,"")</f>
        <v/>
      </c>
      <c r="CI273" s="73" t="str">
        <f t="shared" si="23"/>
        <v/>
      </c>
      <c r="CJ273" s="180" t="str">
        <f t="shared" si="24"/>
        <v/>
      </c>
      <c r="CK273" s="140" t="str">
        <f>IF('REGISTRO 1'!$C272="","",'REGISTRO 1'!D272)</f>
        <v/>
      </c>
      <c r="CL273" s="10" t="str">
        <f>IF('REGISTRO 1'!$C272="","",'REGISTRO 1'!E272)</f>
        <v/>
      </c>
    </row>
    <row r="274" spans="2:90" x14ac:dyDescent="0.25">
      <c r="B274" s="69" t="s">
        <v>303</v>
      </c>
      <c r="C274" s="28" t="str">
        <f>IF('REGISTRO 1'!C273="","",'REGISTRO 1'!C273)</f>
        <v/>
      </c>
      <c r="D274" s="110" t="str">
        <f>IF('REGISTRO 1'!F273="","",IF('REGISTRO 1'!F273&lt;5,'REGISTRO 1'!F273,""))</f>
        <v/>
      </c>
      <c r="E274" s="75" t="str">
        <f>IF('REGISTRO 1'!F273&lt;9,IF('REGISTRO 1'!F273&gt;4,'REGISTRO 1'!F273,""),"")</f>
        <v/>
      </c>
      <c r="F274" s="75" t="str">
        <f>IF('REGISTRO 1'!F273&lt;13,IF('REGISTRO 1'!F273&gt;8,'REGISTRO 1'!F273,""),"")</f>
        <v/>
      </c>
      <c r="G274" s="22" t="str">
        <f>IF('REGISTRO 1'!F273&gt;12,'REGISTRO 1'!F273,"")</f>
        <v/>
      </c>
      <c r="H274" s="110" t="str">
        <f>IF('REGISTRO 1'!J273="","",IF('REGISTRO 1'!J273&lt;5,'REGISTRO 1'!J273,""))</f>
        <v/>
      </c>
      <c r="I274" s="75" t="str">
        <f>IF('REGISTRO 1'!J273&lt;9,IF('REGISTRO 1'!J273&gt;4,'REGISTRO 1'!J273,""),"")</f>
        <v/>
      </c>
      <c r="J274" s="75" t="str">
        <f>IF('REGISTRO 1'!J273&lt;13,IF('REGISTRO 1'!J273&gt;8,'REGISTRO 1'!J273,""),"")</f>
        <v/>
      </c>
      <c r="K274" s="22" t="str">
        <f>IF('REGISTRO 1'!J273&gt;12,'REGISTRO 1'!J273,"")</f>
        <v/>
      </c>
      <c r="L274" s="110" t="str">
        <f>IF('REGISTRO 1'!N273="","",IF('REGISTRO 1'!N273&lt;4,'REGISTRO 1'!N273,""))</f>
        <v/>
      </c>
      <c r="M274" s="75" t="str">
        <f>IF('REGISTRO 1'!N273&lt;7,IF('REGISTRO 1'!N273&gt;3,'REGISTRO 1'!N273,""),"")</f>
        <v/>
      </c>
      <c r="N274" s="75" t="str">
        <f>IF('REGISTRO 1'!N273&lt;10,IF('REGISTRO 1'!N273&gt;6,'REGISTRO 1'!N273,""),"")</f>
        <v/>
      </c>
      <c r="O274" s="22" t="str">
        <f>IF('REGISTRO 1'!N273&gt;9,'REGISTRO 1'!N273,"")</f>
        <v/>
      </c>
      <c r="P274" s="110" t="str">
        <f>IF('REGISTRO 1'!R273="","",IF('REGISTRO 1'!R273&lt;3,'REGISTRO 1'!R273,""))</f>
        <v/>
      </c>
      <c r="Q274" s="75" t="str">
        <f>IF('REGISTRO 1'!R273&lt;5,IF('REGISTRO 1'!R273&gt;2,'REGISTRO 1'!R273,""),"")</f>
        <v/>
      </c>
      <c r="R274" s="75" t="str">
        <f>IF('REGISTRO 1'!R273&lt;7,IF('REGISTRO 1'!R273&gt;4,'REGISTRO 1'!R273,""),"")</f>
        <v/>
      </c>
      <c r="S274" s="22" t="str">
        <f>IF('REGISTRO 1'!R273&gt;6,'REGISTRO 1'!R273,"")</f>
        <v/>
      </c>
      <c r="T274" s="110" t="str">
        <f>IF('REGISTRO 1'!V273="","",IF('REGISTRO 1'!V273&lt;3,'REGISTRO 1'!V273,""))</f>
        <v/>
      </c>
      <c r="U274" s="75" t="str">
        <f>IF('REGISTRO 1'!V273&lt;5,IF('REGISTRO 1'!V273&gt;2,'REGISTRO 1'!V273,""),"")</f>
        <v/>
      </c>
      <c r="V274" s="75" t="str">
        <f>IF('REGISTRO 1'!V273&lt;7,IF('REGISTRO 1'!V273&gt;4,'REGISTRO 1'!V273,""),"")</f>
        <v/>
      </c>
      <c r="W274" s="111" t="str">
        <f>IF('REGISTRO 1'!V273&gt;6,'REGISTRO 1'!V273,"")</f>
        <v/>
      </c>
      <c r="X274" s="162" t="str">
        <f t="shared" si="20"/>
        <v/>
      </c>
      <c r="Y274" s="163" t="str">
        <f>IF('REGISTRO 1'!G273="","",IF('REGISTRO 1'!G273&lt;5,'REGISTRO 1'!G273,""))</f>
        <v/>
      </c>
      <c r="Z274" s="164" t="str">
        <f>IF('REGISTRO 1'!G273&lt;9,IF('REGISTRO 1'!G273&gt;4,'REGISTRO 1'!G273,""),"")</f>
        <v/>
      </c>
      <c r="AA274" s="164" t="str">
        <f>IF('REGISTRO 1'!G273&lt;13,IF('REGISTRO 1'!G273&gt;8,'REGISTRO 1'!G273,""),"")</f>
        <v/>
      </c>
      <c r="AB274" s="165" t="str">
        <f>IF('REGISTRO 1'!G273&gt;12,'REGISTRO 1'!G273,"")</f>
        <v/>
      </c>
      <c r="AC274" s="166" t="str">
        <f>IF('REGISTRO 1'!K273="","",IF('REGISTRO 1'!K273&lt;5,'REGISTRO 1'!K273,""))</f>
        <v/>
      </c>
      <c r="AD274" s="164" t="str">
        <f>IF('REGISTRO 1'!K273&lt;9,IF('REGISTRO 1'!K273&gt;4,'REGISTRO 1'!K273,""),"")</f>
        <v/>
      </c>
      <c r="AE274" s="164" t="str">
        <f>IF('REGISTRO 1'!K273&lt;13,IF('REGISTRO 1'!K273&gt;8,'REGISTRO 1'!K273,""),"")</f>
        <v/>
      </c>
      <c r="AF274" s="165" t="str">
        <f>IF('REGISTRO 1'!K273&gt;12,'REGISTRO 1'!K273,"")</f>
        <v/>
      </c>
      <c r="AG274" s="166" t="str">
        <f>IF('REGISTRO 1'!O273="","",IF('REGISTRO 1'!O273&lt;4,'REGISTRO 1'!O273,""))</f>
        <v/>
      </c>
      <c r="AH274" s="164" t="str">
        <f>IF('REGISTRO 1'!O273&lt;7,IF('REGISTRO 1'!O273&gt;3,'REGISTRO 1'!O273,""),"")</f>
        <v/>
      </c>
      <c r="AI274" s="164" t="str">
        <f>IF('REGISTRO 1'!O273&lt;10,IF('REGISTRO 1'!O273&gt;6,'REGISTRO 1'!O273,""),"")</f>
        <v/>
      </c>
      <c r="AJ274" s="165" t="str">
        <f>IF('REGISTRO 1'!O273&gt;9,'REGISTRO 1'!O273,"")</f>
        <v/>
      </c>
      <c r="AK274" s="166" t="str">
        <f>IF('REGISTRO 1'!S273="","",IF('REGISTRO 1'!S273&lt;3,'REGISTRO 1'!S273,""))</f>
        <v/>
      </c>
      <c r="AL274" s="164" t="str">
        <f>IF('REGISTRO 1'!S273&lt;5,IF('REGISTRO 1'!S273&gt;2,'REGISTRO 1'!S273,""),"")</f>
        <v/>
      </c>
      <c r="AM274" s="164" t="str">
        <f>IF('REGISTRO 1'!S273&lt;7,IF('REGISTRO 1'!S273&gt;4,'REGISTRO 1'!S273,""),"")</f>
        <v/>
      </c>
      <c r="AN274" s="165" t="str">
        <f>IF('REGISTRO 1'!S273&gt;6,'REGISTRO 1'!S273,"")</f>
        <v/>
      </c>
      <c r="AO274" s="166" t="str">
        <f>IF('REGISTRO 1'!W273="","",IF('REGISTRO 1'!W273&lt;3,'REGISTRO 1'!W273,""))</f>
        <v/>
      </c>
      <c r="AP274" s="164" t="str">
        <f>IF('REGISTRO 1'!W273&lt;5,IF('REGISTRO 1'!W273&gt;2,'REGISTRO 1'!W273,""),"")</f>
        <v/>
      </c>
      <c r="AQ274" s="164" t="str">
        <f>IF('REGISTRO 1'!W273&lt;7,IF('REGISTRO 1'!W273&gt;4,'REGISTRO 1'!W273,""),"")</f>
        <v/>
      </c>
      <c r="AR274" s="165" t="str">
        <f>IF('REGISTRO 1'!W273&gt;6,'REGISTRO 1'!W273,"")</f>
        <v/>
      </c>
      <c r="AS274" s="162" t="str">
        <f t="shared" si="21"/>
        <v/>
      </c>
      <c r="AT274" s="110" t="str">
        <f>IF('REGISTRO 1'!H273="","",IF('REGISTRO 1'!H273&lt;5,'REGISTRO 1'!H273,""))</f>
        <v/>
      </c>
      <c r="AU274" s="75" t="str">
        <f>IF('REGISTRO 1'!H273&lt;9,IF('REGISTRO 1'!H273&gt;4,'REGISTRO 1'!H273,""),"")</f>
        <v/>
      </c>
      <c r="AV274" s="75" t="str">
        <f>IF('REGISTRO 1'!H273&lt;13,IF('REGISTRO 1'!H273&gt;8,'REGISTRO 1'!H273,""),"")</f>
        <v/>
      </c>
      <c r="AW274" s="22" t="str">
        <f>IF('REGISTRO 1'!H273&gt;12,'REGISTRO 1'!H273,"")</f>
        <v/>
      </c>
      <c r="AX274" s="110" t="str">
        <f>IF('REGISTRO 1'!L273="","",IF('REGISTRO 1'!L273&lt;5,'REGISTRO 1'!L273,""))</f>
        <v/>
      </c>
      <c r="AY274" s="75" t="str">
        <f>IF('REGISTRO 1'!L273&lt;9,IF('REGISTRO 1'!L273&gt;4,'REGISTRO 1'!L273,""),"")</f>
        <v/>
      </c>
      <c r="AZ274" s="75" t="str">
        <f>IF('REGISTRO 1'!L273&lt;13,IF('REGISTRO 1'!L273&gt;8,'REGISTRO 1'!L273,""),"")</f>
        <v/>
      </c>
      <c r="BA274" s="22" t="str">
        <f>IF('REGISTRO 1'!L273&gt;12,'REGISTRO 1'!L273,"")</f>
        <v/>
      </c>
      <c r="BB274" s="110" t="str">
        <f>IF('REGISTRO 1'!P273="","",IF('REGISTRO 1'!P273&lt;4,'REGISTRO 1'!P273,""))</f>
        <v/>
      </c>
      <c r="BC274" s="75" t="str">
        <f>IF('REGISTRO 1'!P273&lt;7,IF('REGISTRO 1'!P273&gt;3,'REGISTRO 1'!P273,""),"")</f>
        <v/>
      </c>
      <c r="BD274" s="75" t="str">
        <f>IF('REGISTRO 1'!P273&lt;10,IF('REGISTRO 1'!P273&gt;6,'REGISTRO 1'!P273,""),"")</f>
        <v/>
      </c>
      <c r="BE274" s="22" t="str">
        <f>IF('REGISTRO 1'!P273&gt;9,'REGISTRO 1'!P273,"")</f>
        <v/>
      </c>
      <c r="BF274" s="110" t="str">
        <f>IF('REGISTRO 1'!T273="","",IF('REGISTRO 1'!T273&lt;3,'REGISTRO 1'!T273,""))</f>
        <v/>
      </c>
      <c r="BG274" s="75" t="str">
        <f>IF('REGISTRO 1'!T273&lt;5,IF('REGISTRO 1'!T273&gt;2,'REGISTRO 1'!T273,""),"")</f>
        <v/>
      </c>
      <c r="BH274" s="75" t="str">
        <f>IF('REGISTRO 1'!T273&lt;7,IF('REGISTRO 1'!T273&gt;4,'REGISTRO 1'!T273,""),"")</f>
        <v/>
      </c>
      <c r="BI274" s="22" t="str">
        <f>IF('REGISTRO 1'!T273&gt;6,'REGISTRO 1'!T273,"")</f>
        <v/>
      </c>
      <c r="BJ274" s="110" t="str">
        <f>IF('REGISTRO 1'!X273="","",IF('REGISTRO 1'!X273&lt;3,'REGISTRO 1'!X273,""))</f>
        <v/>
      </c>
      <c r="BK274" s="75" t="str">
        <f>IF('REGISTRO 1'!X273&lt;5,IF('REGISTRO 1'!X273&gt;2,'REGISTRO 1'!X273,""),"")</f>
        <v/>
      </c>
      <c r="BL274" s="75" t="str">
        <f>IF('REGISTRO 1'!X273&lt;7,IF('REGISTRO 1'!X273&gt;4,'REGISTRO 1'!X273,""),"")</f>
        <v/>
      </c>
      <c r="BM274" s="22" t="str">
        <f>IF('REGISTRO 1'!X273&gt;6,'REGISTRO 1'!X273,"")</f>
        <v/>
      </c>
      <c r="BN274" s="162" t="str">
        <f t="shared" si="22"/>
        <v/>
      </c>
      <c r="BO274" s="167" t="str">
        <f>IF('REGISTRO 1'!I273="","",IF('REGISTRO 1'!I273&lt;5,'REGISTRO 1'!I273,""))</f>
        <v/>
      </c>
      <c r="BP274" s="168" t="str">
        <f>IF('REGISTRO 1'!I273&lt;9,IF('REGISTRO 1'!I273&gt;4,'REGISTRO 1'!I273,""),"")</f>
        <v/>
      </c>
      <c r="BQ274" s="168" t="str">
        <f>IF('REGISTRO 1'!I273&lt;13,IF('REGISTRO 1'!I273&gt;8,'REGISTRO 1'!I273,""),"")</f>
        <v/>
      </c>
      <c r="BR274" s="169" t="str">
        <f>IF('REGISTRO 1'!I273&gt;12,'REGISTRO 1'!I273,"")</f>
        <v/>
      </c>
      <c r="BS274" s="167" t="str">
        <f>IF('REGISTRO 1'!M273="","",IF('REGISTRO 1'!M273&lt;5,'REGISTRO 1'!M273,""))</f>
        <v/>
      </c>
      <c r="BT274" s="168" t="str">
        <f>IF('REGISTRO 1'!M273&lt;9,IF('REGISTRO 1'!M273&gt;4,'REGISTRO 1'!M273,""),"")</f>
        <v/>
      </c>
      <c r="BU274" s="168" t="str">
        <f>IF('REGISTRO 1'!M273&lt;13,IF('REGISTRO 1'!M273&gt;8,'REGISTRO 1'!M273,""),"")</f>
        <v/>
      </c>
      <c r="BV274" s="169" t="str">
        <f>IF('REGISTRO 1'!M273&gt;12,'REGISTRO 1'!M273,"")</f>
        <v/>
      </c>
      <c r="BW274" s="167" t="str">
        <f>IF('REGISTRO 1'!Q273="","",IF('REGISTRO 1'!Q273&lt;4,'REGISTRO 1'!Q273,""))</f>
        <v/>
      </c>
      <c r="BX274" s="168" t="str">
        <f>IF('REGISTRO 1'!Q273&lt;7,IF('REGISTRO 1'!Q273&gt;3,'REGISTRO 1'!Q273,""),"")</f>
        <v/>
      </c>
      <c r="BY274" s="168" t="str">
        <f>IF('REGISTRO 1'!Q273&lt;10,IF('REGISTRO 1'!Q273&gt;6,'REGISTRO 1'!Q273,""),"")</f>
        <v/>
      </c>
      <c r="BZ274" s="169" t="str">
        <f>IF('REGISTRO 1'!Q273&gt;9,'REGISTRO 1'!Q273,"")</f>
        <v/>
      </c>
      <c r="CA274" s="167" t="str">
        <f>IF('REGISTRO 1'!U273="","",IF('REGISTRO 1'!U273&lt;3,'REGISTRO 1'!U273,""))</f>
        <v/>
      </c>
      <c r="CB274" s="168" t="str">
        <f>IF('REGISTRO 1'!U273&lt;5,IF('REGISTRO 1'!U273&gt;2,'REGISTRO 1'!U273,""),"")</f>
        <v/>
      </c>
      <c r="CC274" s="168" t="str">
        <f>IF('REGISTRO 1'!U273&lt;7,IF('REGISTRO 1'!U273&gt;4,'REGISTRO 1'!U273,""),"")</f>
        <v/>
      </c>
      <c r="CD274" s="169" t="str">
        <f>IF('REGISTRO 1'!U273&gt;6,'REGISTRO 1'!U273,"")</f>
        <v/>
      </c>
      <c r="CE274" s="167" t="str">
        <f>IF('REGISTRO 1'!Y273="","",IF('REGISTRO 1'!Y273&lt;3,'REGISTRO 1'!Y273,""))</f>
        <v/>
      </c>
      <c r="CF274" s="168" t="str">
        <f>IF('REGISTRO 1'!Y273&lt;5,IF('REGISTRO 1'!Y273&gt;2,'REGISTRO 1'!Y273,""),"")</f>
        <v/>
      </c>
      <c r="CG274" s="168" t="str">
        <f>IF('REGISTRO 1'!Y273&lt;7,IF('REGISTRO 1'!Y273&gt;4,'REGISTRO 1'!Y273,""),"")</f>
        <v/>
      </c>
      <c r="CH274" s="169" t="str">
        <f>IF('REGISTRO 1'!Y273&gt;6,'REGISTRO 1'!Y273,"")</f>
        <v/>
      </c>
      <c r="CI274" s="170" t="str">
        <f t="shared" si="23"/>
        <v/>
      </c>
      <c r="CJ274" s="181" t="str">
        <f t="shared" si="24"/>
        <v/>
      </c>
      <c r="CK274" s="140" t="str">
        <f>IF('REGISTRO 1'!$C273="","",'REGISTRO 1'!D273)</f>
        <v/>
      </c>
      <c r="CL274" s="10" t="str">
        <f>IF('REGISTRO 1'!$C273="","",'REGISTRO 1'!E273)</f>
        <v/>
      </c>
    </row>
    <row r="275" spans="2:90" x14ac:dyDescent="0.25">
      <c r="B275" s="172" t="s">
        <v>304</v>
      </c>
      <c r="C275" s="54" t="str">
        <f>IF('REGISTRO 1'!C274="","",'REGISTRO 1'!C274)</f>
        <v/>
      </c>
      <c r="D275" s="21" t="str">
        <f>IF('REGISTRO 1'!F274="","",IF('REGISTRO 1'!F274&lt;5,'REGISTRO 1'!F274,""))</f>
        <v/>
      </c>
      <c r="E275" s="15" t="str">
        <f>IF('REGISTRO 1'!F274&lt;9,IF('REGISTRO 1'!F274&gt;4,'REGISTRO 1'!F274,""),"")</f>
        <v/>
      </c>
      <c r="F275" s="15" t="str">
        <f>IF('REGISTRO 1'!F274&lt;13,IF('REGISTRO 1'!F274&gt;8,'REGISTRO 1'!F274,""),"")</f>
        <v/>
      </c>
      <c r="G275" s="16" t="str">
        <f>IF('REGISTRO 1'!F274&gt;12,'REGISTRO 1'!F274,"")</f>
        <v/>
      </c>
      <c r="H275" s="21" t="str">
        <f>IF('REGISTRO 1'!J274="","",IF('REGISTRO 1'!J274&lt;5,'REGISTRO 1'!J274,""))</f>
        <v/>
      </c>
      <c r="I275" s="15" t="str">
        <f>IF('REGISTRO 1'!J274&lt;9,IF('REGISTRO 1'!J274&gt;4,'REGISTRO 1'!J274,""),"")</f>
        <v/>
      </c>
      <c r="J275" s="15" t="str">
        <f>IF('REGISTRO 1'!J274&lt;13,IF('REGISTRO 1'!J274&gt;8,'REGISTRO 1'!J274,""),"")</f>
        <v/>
      </c>
      <c r="K275" s="16" t="str">
        <f>IF('REGISTRO 1'!J274&gt;12,'REGISTRO 1'!J274,"")</f>
        <v/>
      </c>
      <c r="L275" s="21" t="str">
        <f>IF('REGISTRO 1'!N274="","",IF('REGISTRO 1'!N274&lt;4,'REGISTRO 1'!N274,""))</f>
        <v/>
      </c>
      <c r="M275" s="15" t="str">
        <f>IF('REGISTRO 1'!N274&lt;7,IF('REGISTRO 1'!N274&gt;3,'REGISTRO 1'!N274,""),"")</f>
        <v/>
      </c>
      <c r="N275" s="15" t="str">
        <f>IF('REGISTRO 1'!N274&lt;10,IF('REGISTRO 1'!N274&gt;6,'REGISTRO 1'!N274,""),"")</f>
        <v/>
      </c>
      <c r="O275" s="16" t="str">
        <f>IF('REGISTRO 1'!N274&gt;9,'REGISTRO 1'!N274,"")</f>
        <v/>
      </c>
      <c r="P275" s="21" t="str">
        <f>IF('REGISTRO 1'!R274="","",IF('REGISTRO 1'!R274&lt;3,'REGISTRO 1'!R274,""))</f>
        <v/>
      </c>
      <c r="Q275" s="15" t="str">
        <f>IF('REGISTRO 1'!R274&lt;5,IF('REGISTRO 1'!R274&gt;2,'REGISTRO 1'!R274,""),"")</f>
        <v/>
      </c>
      <c r="R275" s="15" t="str">
        <f>IF('REGISTRO 1'!R274&lt;7,IF('REGISTRO 1'!R274&gt;4,'REGISTRO 1'!R274,""),"")</f>
        <v/>
      </c>
      <c r="S275" s="16" t="str">
        <f>IF('REGISTRO 1'!R274&gt;6,'REGISTRO 1'!R274,"")</f>
        <v/>
      </c>
      <c r="T275" s="21" t="str">
        <f>IF('REGISTRO 1'!V274="","",IF('REGISTRO 1'!V274&lt;3,'REGISTRO 1'!V274,""))</f>
        <v/>
      </c>
      <c r="U275" s="15" t="str">
        <f>IF('REGISTRO 1'!V274&lt;5,IF('REGISTRO 1'!V274&gt;2,'REGISTRO 1'!V274,""),"")</f>
        <v/>
      </c>
      <c r="V275" s="15" t="str">
        <f>IF('REGISTRO 1'!V274&lt;7,IF('REGISTRO 1'!V274&gt;4,'REGISTRO 1'!V274,""),"")</f>
        <v/>
      </c>
      <c r="W275" s="20" t="str">
        <f>IF('REGISTRO 1'!V274&gt;6,'REGISTRO 1'!V274,"")</f>
        <v/>
      </c>
      <c r="X275" s="38" t="str">
        <f t="shared" si="20"/>
        <v/>
      </c>
      <c r="Y275" s="14" t="str">
        <f>IF('REGISTRO 1'!G274="","",IF('REGISTRO 1'!G274&lt;5,'REGISTRO 1'!G274,""))</f>
        <v/>
      </c>
      <c r="Z275" s="15" t="str">
        <f>IF('REGISTRO 1'!G274&lt;9,IF('REGISTRO 1'!G274&gt;4,'REGISTRO 1'!G274,""),"")</f>
        <v/>
      </c>
      <c r="AA275" s="15" t="str">
        <f>IF('REGISTRO 1'!G274&lt;13,IF('REGISTRO 1'!G274&gt;8,'REGISTRO 1'!G274,""),"")</f>
        <v/>
      </c>
      <c r="AB275" s="16" t="str">
        <f>IF('REGISTRO 1'!G274&gt;12,'REGISTRO 1'!G274,"")</f>
        <v/>
      </c>
      <c r="AC275" s="21" t="str">
        <f>IF('REGISTRO 1'!K274="","",IF('REGISTRO 1'!K274&lt;5,'REGISTRO 1'!K274,""))</f>
        <v/>
      </c>
      <c r="AD275" s="15" t="str">
        <f>IF('REGISTRO 1'!K274&lt;9,IF('REGISTRO 1'!K274&gt;4,'REGISTRO 1'!K274,""),"")</f>
        <v/>
      </c>
      <c r="AE275" s="15" t="str">
        <f>IF('REGISTRO 1'!K274&lt;13,IF('REGISTRO 1'!K274&gt;8,'REGISTRO 1'!K274,""),"")</f>
        <v/>
      </c>
      <c r="AF275" s="16" t="str">
        <f>IF('REGISTRO 1'!K274&gt;12,'REGISTRO 1'!K274,"")</f>
        <v/>
      </c>
      <c r="AG275" s="21" t="str">
        <f>IF('REGISTRO 1'!O274="","",IF('REGISTRO 1'!O274&lt;4,'REGISTRO 1'!O274,""))</f>
        <v/>
      </c>
      <c r="AH275" s="15" t="str">
        <f>IF('REGISTRO 1'!O274&lt;7,IF('REGISTRO 1'!O274&gt;3,'REGISTRO 1'!O274,""),"")</f>
        <v/>
      </c>
      <c r="AI275" s="15" t="str">
        <f>IF('REGISTRO 1'!O274&lt;10,IF('REGISTRO 1'!O274&gt;6,'REGISTRO 1'!O274,""),"")</f>
        <v/>
      </c>
      <c r="AJ275" s="16" t="str">
        <f>IF('REGISTRO 1'!O274&gt;9,'REGISTRO 1'!O274,"")</f>
        <v/>
      </c>
      <c r="AK275" s="21" t="str">
        <f>IF('REGISTRO 1'!S274="","",IF('REGISTRO 1'!S274&lt;3,'REGISTRO 1'!S274,""))</f>
        <v/>
      </c>
      <c r="AL275" s="15" t="str">
        <f>IF('REGISTRO 1'!S274&lt;5,IF('REGISTRO 1'!S274&gt;2,'REGISTRO 1'!S274,""),"")</f>
        <v/>
      </c>
      <c r="AM275" s="15" t="str">
        <f>IF('REGISTRO 1'!S274&lt;7,IF('REGISTRO 1'!S274&gt;4,'REGISTRO 1'!S274,""),"")</f>
        <v/>
      </c>
      <c r="AN275" s="16" t="str">
        <f>IF('REGISTRO 1'!S274&gt;6,'REGISTRO 1'!S274,"")</f>
        <v/>
      </c>
      <c r="AO275" s="21" t="str">
        <f>IF('REGISTRO 1'!W274="","",IF('REGISTRO 1'!W274&lt;3,'REGISTRO 1'!W274,""))</f>
        <v/>
      </c>
      <c r="AP275" s="15" t="str">
        <f>IF('REGISTRO 1'!W274&lt;5,IF('REGISTRO 1'!W274&gt;2,'REGISTRO 1'!W274,""),"")</f>
        <v/>
      </c>
      <c r="AQ275" s="15" t="str">
        <f>IF('REGISTRO 1'!W274&lt;7,IF('REGISTRO 1'!W274&gt;4,'REGISTRO 1'!W274,""),"")</f>
        <v/>
      </c>
      <c r="AR275" s="16" t="str">
        <f>IF('REGISTRO 1'!W274&gt;6,'REGISTRO 1'!W274,"")</f>
        <v/>
      </c>
      <c r="AS275" s="38" t="str">
        <f t="shared" si="21"/>
        <v/>
      </c>
      <c r="AT275" s="21" t="str">
        <f>IF('REGISTRO 1'!H274="","",IF('REGISTRO 1'!H274&lt;5,'REGISTRO 1'!H274,""))</f>
        <v/>
      </c>
      <c r="AU275" s="15" t="str">
        <f>IF('REGISTRO 1'!H274&lt;9,IF('REGISTRO 1'!H274&gt;4,'REGISTRO 1'!H274,""),"")</f>
        <v/>
      </c>
      <c r="AV275" s="15" t="str">
        <f>IF('REGISTRO 1'!H274&lt;13,IF('REGISTRO 1'!H274&gt;8,'REGISTRO 1'!H274,""),"")</f>
        <v/>
      </c>
      <c r="AW275" s="16" t="str">
        <f>IF('REGISTRO 1'!H274&gt;12,'REGISTRO 1'!H274,"")</f>
        <v/>
      </c>
      <c r="AX275" s="21" t="str">
        <f>IF('REGISTRO 1'!L274="","",IF('REGISTRO 1'!L274&lt;5,'REGISTRO 1'!L274,""))</f>
        <v/>
      </c>
      <c r="AY275" s="15" t="str">
        <f>IF('REGISTRO 1'!L274&lt;9,IF('REGISTRO 1'!L274&gt;4,'REGISTRO 1'!L274,""),"")</f>
        <v/>
      </c>
      <c r="AZ275" s="15" t="str">
        <f>IF('REGISTRO 1'!L274&lt;13,IF('REGISTRO 1'!L274&gt;8,'REGISTRO 1'!L274,""),"")</f>
        <v/>
      </c>
      <c r="BA275" s="16" t="str">
        <f>IF('REGISTRO 1'!L274&gt;12,'REGISTRO 1'!L274,"")</f>
        <v/>
      </c>
      <c r="BB275" s="21" t="str">
        <f>IF('REGISTRO 1'!P274="","",IF('REGISTRO 1'!P274&lt;4,'REGISTRO 1'!P274,""))</f>
        <v/>
      </c>
      <c r="BC275" s="15" t="str">
        <f>IF('REGISTRO 1'!P274&lt;7,IF('REGISTRO 1'!P274&gt;3,'REGISTRO 1'!P274,""),"")</f>
        <v/>
      </c>
      <c r="BD275" s="15" t="str">
        <f>IF('REGISTRO 1'!P274&lt;10,IF('REGISTRO 1'!P274&gt;6,'REGISTRO 1'!P274,""),"")</f>
        <v/>
      </c>
      <c r="BE275" s="16" t="str">
        <f>IF('REGISTRO 1'!P274&gt;9,'REGISTRO 1'!P274,"")</f>
        <v/>
      </c>
      <c r="BF275" s="21" t="str">
        <f>IF('REGISTRO 1'!T274="","",IF('REGISTRO 1'!T274&lt;3,'REGISTRO 1'!T274,""))</f>
        <v/>
      </c>
      <c r="BG275" s="15" t="str">
        <f>IF('REGISTRO 1'!T274&lt;5,IF('REGISTRO 1'!T274&gt;2,'REGISTRO 1'!T274,""),"")</f>
        <v/>
      </c>
      <c r="BH275" s="15" t="str">
        <f>IF('REGISTRO 1'!T274&lt;7,IF('REGISTRO 1'!T274&gt;4,'REGISTRO 1'!T274,""),"")</f>
        <v/>
      </c>
      <c r="BI275" s="16" t="str">
        <f>IF('REGISTRO 1'!T274&gt;6,'REGISTRO 1'!T274,"")</f>
        <v/>
      </c>
      <c r="BJ275" s="21" t="str">
        <f>IF('REGISTRO 1'!X274="","",IF('REGISTRO 1'!X274&lt;3,'REGISTRO 1'!X274,""))</f>
        <v/>
      </c>
      <c r="BK275" s="15" t="str">
        <f>IF('REGISTRO 1'!X274&lt;5,IF('REGISTRO 1'!X274&gt;2,'REGISTRO 1'!X274,""),"")</f>
        <v/>
      </c>
      <c r="BL275" s="15" t="str">
        <f>IF('REGISTRO 1'!X274&lt;7,IF('REGISTRO 1'!X274&gt;4,'REGISTRO 1'!X274,""),"")</f>
        <v/>
      </c>
      <c r="BM275" s="16" t="str">
        <f>IF('REGISTRO 1'!X274&gt;6,'REGISTRO 1'!X274,"")</f>
        <v/>
      </c>
      <c r="BN275" s="38" t="str">
        <f t="shared" si="22"/>
        <v/>
      </c>
      <c r="BO275" s="14" t="str">
        <f>IF('REGISTRO 1'!I274="","",IF('REGISTRO 1'!I274&lt;5,'REGISTRO 1'!I274,""))</f>
        <v/>
      </c>
      <c r="BP275" s="15" t="str">
        <f>IF('REGISTRO 1'!I274&lt;9,IF('REGISTRO 1'!I274&gt;4,'REGISTRO 1'!I274,""),"")</f>
        <v/>
      </c>
      <c r="BQ275" s="15" t="str">
        <f>IF('REGISTRO 1'!I274&lt;13,IF('REGISTRO 1'!I274&gt;8,'REGISTRO 1'!I274,""),"")</f>
        <v/>
      </c>
      <c r="BR275" s="16" t="str">
        <f>IF('REGISTRO 1'!I274&gt;12,'REGISTRO 1'!I274,"")</f>
        <v/>
      </c>
      <c r="BS275" s="14" t="str">
        <f>IF('REGISTRO 1'!M274="","",IF('REGISTRO 1'!M274&lt;5,'REGISTRO 1'!M274,""))</f>
        <v/>
      </c>
      <c r="BT275" s="15" t="str">
        <f>IF('REGISTRO 1'!M274&lt;9,IF('REGISTRO 1'!M274&gt;4,'REGISTRO 1'!M274,""),"")</f>
        <v/>
      </c>
      <c r="BU275" s="15" t="str">
        <f>IF('REGISTRO 1'!M274&lt;13,IF('REGISTRO 1'!M274&gt;8,'REGISTRO 1'!M274,""),"")</f>
        <v/>
      </c>
      <c r="BV275" s="16" t="str">
        <f>IF('REGISTRO 1'!M274&gt;12,'REGISTRO 1'!M274,"")</f>
        <v/>
      </c>
      <c r="BW275" s="14" t="str">
        <f>IF('REGISTRO 1'!Q274="","",IF('REGISTRO 1'!Q274&lt;4,'REGISTRO 1'!Q274,""))</f>
        <v/>
      </c>
      <c r="BX275" s="15" t="str">
        <f>IF('REGISTRO 1'!Q274&lt;7,IF('REGISTRO 1'!Q274&gt;3,'REGISTRO 1'!Q274,""),"")</f>
        <v/>
      </c>
      <c r="BY275" s="15" t="str">
        <f>IF('REGISTRO 1'!Q274&lt;10,IF('REGISTRO 1'!Q274&gt;6,'REGISTRO 1'!Q274,""),"")</f>
        <v/>
      </c>
      <c r="BZ275" s="16" t="str">
        <f>IF('REGISTRO 1'!Q274&gt;9,'REGISTRO 1'!Q274,"")</f>
        <v/>
      </c>
      <c r="CA275" s="14" t="str">
        <f>IF('REGISTRO 1'!U274="","",IF('REGISTRO 1'!U274&lt;3,'REGISTRO 1'!U274,""))</f>
        <v/>
      </c>
      <c r="CB275" s="15" t="str">
        <f>IF('REGISTRO 1'!U274&lt;5,IF('REGISTRO 1'!U274&gt;2,'REGISTRO 1'!U274,""),"")</f>
        <v/>
      </c>
      <c r="CC275" s="15" t="str">
        <f>IF('REGISTRO 1'!U274&lt;7,IF('REGISTRO 1'!U274&gt;4,'REGISTRO 1'!U274,""),"")</f>
        <v/>
      </c>
      <c r="CD275" s="16" t="str">
        <f>IF('REGISTRO 1'!U274&gt;6,'REGISTRO 1'!U274,"")</f>
        <v/>
      </c>
      <c r="CE275" s="14" t="str">
        <f>IF('REGISTRO 1'!Y274="","",IF('REGISTRO 1'!Y274&lt;3,'REGISTRO 1'!Y274,""))</f>
        <v/>
      </c>
      <c r="CF275" s="15" t="str">
        <f>IF('REGISTRO 1'!Y274&lt;5,IF('REGISTRO 1'!Y274&gt;2,'REGISTRO 1'!Y274,""),"")</f>
        <v/>
      </c>
      <c r="CG275" s="15" t="str">
        <f>IF('REGISTRO 1'!Y274&lt;7,IF('REGISTRO 1'!Y274&gt;4,'REGISTRO 1'!Y274,""),"")</f>
        <v/>
      </c>
      <c r="CH275" s="16" t="str">
        <f>IF('REGISTRO 1'!Y274&gt;6,'REGISTRO 1'!Y274,"")</f>
        <v/>
      </c>
      <c r="CI275" s="73" t="str">
        <f t="shared" si="23"/>
        <v/>
      </c>
      <c r="CJ275" s="180" t="str">
        <f t="shared" si="24"/>
        <v/>
      </c>
      <c r="CK275" s="140" t="str">
        <f>IF('REGISTRO 1'!$C274="","",'REGISTRO 1'!D274)</f>
        <v/>
      </c>
      <c r="CL275" s="10" t="str">
        <f>IF('REGISTRO 1'!$C274="","",'REGISTRO 1'!E274)</f>
        <v/>
      </c>
    </row>
    <row r="276" spans="2:90" x14ac:dyDescent="0.25">
      <c r="B276" s="69" t="s">
        <v>305</v>
      </c>
      <c r="C276" s="28" t="str">
        <f>IF('REGISTRO 1'!C275="","",'REGISTRO 1'!C275)</f>
        <v/>
      </c>
      <c r="D276" s="110" t="str">
        <f>IF('REGISTRO 1'!F275="","",IF('REGISTRO 1'!F275&lt;5,'REGISTRO 1'!F275,""))</f>
        <v/>
      </c>
      <c r="E276" s="75" t="str">
        <f>IF('REGISTRO 1'!F275&lt;9,IF('REGISTRO 1'!F275&gt;4,'REGISTRO 1'!F275,""),"")</f>
        <v/>
      </c>
      <c r="F276" s="75" t="str">
        <f>IF('REGISTRO 1'!F275&lt;13,IF('REGISTRO 1'!F275&gt;8,'REGISTRO 1'!F275,""),"")</f>
        <v/>
      </c>
      <c r="G276" s="22" t="str">
        <f>IF('REGISTRO 1'!F275&gt;12,'REGISTRO 1'!F275,"")</f>
        <v/>
      </c>
      <c r="H276" s="110" t="str">
        <f>IF('REGISTRO 1'!J275="","",IF('REGISTRO 1'!J275&lt;5,'REGISTRO 1'!J275,""))</f>
        <v/>
      </c>
      <c r="I276" s="75" t="str">
        <f>IF('REGISTRO 1'!J275&lt;9,IF('REGISTRO 1'!J275&gt;4,'REGISTRO 1'!J275,""),"")</f>
        <v/>
      </c>
      <c r="J276" s="75" t="str">
        <f>IF('REGISTRO 1'!J275&lt;13,IF('REGISTRO 1'!J275&gt;8,'REGISTRO 1'!J275,""),"")</f>
        <v/>
      </c>
      <c r="K276" s="22" t="str">
        <f>IF('REGISTRO 1'!J275&gt;12,'REGISTRO 1'!J275,"")</f>
        <v/>
      </c>
      <c r="L276" s="110" t="str">
        <f>IF('REGISTRO 1'!N275="","",IF('REGISTRO 1'!N275&lt;4,'REGISTRO 1'!N275,""))</f>
        <v/>
      </c>
      <c r="M276" s="75" t="str">
        <f>IF('REGISTRO 1'!N275&lt;7,IF('REGISTRO 1'!N275&gt;3,'REGISTRO 1'!N275,""),"")</f>
        <v/>
      </c>
      <c r="N276" s="75" t="str">
        <f>IF('REGISTRO 1'!N275&lt;10,IF('REGISTRO 1'!N275&gt;6,'REGISTRO 1'!N275,""),"")</f>
        <v/>
      </c>
      <c r="O276" s="22" t="str">
        <f>IF('REGISTRO 1'!N275&gt;9,'REGISTRO 1'!N275,"")</f>
        <v/>
      </c>
      <c r="P276" s="110" t="str">
        <f>IF('REGISTRO 1'!R275="","",IF('REGISTRO 1'!R275&lt;3,'REGISTRO 1'!R275,""))</f>
        <v/>
      </c>
      <c r="Q276" s="75" t="str">
        <f>IF('REGISTRO 1'!R275&lt;5,IF('REGISTRO 1'!R275&gt;2,'REGISTRO 1'!R275,""),"")</f>
        <v/>
      </c>
      <c r="R276" s="75" t="str">
        <f>IF('REGISTRO 1'!R275&lt;7,IF('REGISTRO 1'!R275&gt;4,'REGISTRO 1'!R275,""),"")</f>
        <v/>
      </c>
      <c r="S276" s="22" t="str">
        <f>IF('REGISTRO 1'!R275&gt;6,'REGISTRO 1'!R275,"")</f>
        <v/>
      </c>
      <c r="T276" s="110" t="str">
        <f>IF('REGISTRO 1'!V275="","",IF('REGISTRO 1'!V275&lt;3,'REGISTRO 1'!V275,""))</f>
        <v/>
      </c>
      <c r="U276" s="75" t="str">
        <f>IF('REGISTRO 1'!V275&lt;5,IF('REGISTRO 1'!V275&gt;2,'REGISTRO 1'!V275,""),"")</f>
        <v/>
      </c>
      <c r="V276" s="75" t="str">
        <f>IF('REGISTRO 1'!V275&lt;7,IF('REGISTRO 1'!V275&gt;4,'REGISTRO 1'!V275,""),"")</f>
        <v/>
      </c>
      <c r="W276" s="111" t="str">
        <f>IF('REGISTRO 1'!V275&gt;6,'REGISTRO 1'!V275,"")</f>
        <v/>
      </c>
      <c r="X276" s="162" t="str">
        <f t="shared" si="20"/>
        <v/>
      </c>
      <c r="Y276" s="163" t="str">
        <f>IF('REGISTRO 1'!G275="","",IF('REGISTRO 1'!G275&lt;5,'REGISTRO 1'!G275,""))</f>
        <v/>
      </c>
      <c r="Z276" s="164" t="str">
        <f>IF('REGISTRO 1'!G275&lt;9,IF('REGISTRO 1'!G275&gt;4,'REGISTRO 1'!G275,""),"")</f>
        <v/>
      </c>
      <c r="AA276" s="164" t="str">
        <f>IF('REGISTRO 1'!G275&lt;13,IF('REGISTRO 1'!G275&gt;8,'REGISTRO 1'!G275,""),"")</f>
        <v/>
      </c>
      <c r="AB276" s="165" t="str">
        <f>IF('REGISTRO 1'!G275&gt;12,'REGISTRO 1'!G275,"")</f>
        <v/>
      </c>
      <c r="AC276" s="166" t="str">
        <f>IF('REGISTRO 1'!K275="","",IF('REGISTRO 1'!K275&lt;5,'REGISTRO 1'!K275,""))</f>
        <v/>
      </c>
      <c r="AD276" s="164" t="str">
        <f>IF('REGISTRO 1'!K275&lt;9,IF('REGISTRO 1'!K275&gt;4,'REGISTRO 1'!K275,""),"")</f>
        <v/>
      </c>
      <c r="AE276" s="164" t="str">
        <f>IF('REGISTRO 1'!K275&lt;13,IF('REGISTRO 1'!K275&gt;8,'REGISTRO 1'!K275,""),"")</f>
        <v/>
      </c>
      <c r="AF276" s="165" t="str">
        <f>IF('REGISTRO 1'!K275&gt;12,'REGISTRO 1'!K275,"")</f>
        <v/>
      </c>
      <c r="AG276" s="166" t="str">
        <f>IF('REGISTRO 1'!O275="","",IF('REGISTRO 1'!O275&lt;4,'REGISTRO 1'!O275,""))</f>
        <v/>
      </c>
      <c r="AH276" s="164" t="str">
        <f>IF('REGISTRO 1'!O275&lt;7,IF('REGISTRO 1'!O275&gt;3,'REGISTRO 1'!O275,""),"")</f>
        <v/>
      </c>
      <c r="AI276" s="164" t="str">
        <f>IF('REGISTRO 1'!O275&lt;10,IF('REGISTRO 1'!O275&gt;6,'REGISTRO 1'!O275,""),"")</f>
        <v/>
      </c>
      <c r="AJ276" s="165" t="str">
        <f>IF('REGISTRO 1'!O275&gt;9,'REGISTRO 1'!O275,"")</f>
        <v/>
      </c>
      <c r="AK276" s="166" t="str">
        <f>IF('REGISTRO 1'!S275="","",IF('REGISTRO 1'!S275&lt;3,'REGISTRO 1'!S275,""))</f>
        <v/>
      </c>
      <c r="AL276" s="164" t="str">
        <f>IF('REGISTRO 1'!S275&lt;5,IF('REGISTRO 1'!S275&gt;2,'REGISTRO 1'!S275,""),"")</f>
        <v/>
      </c>
      <c r="AM276" s="164" t="str">
        <f>IF('REGISTRO 1'!S275&lt;7,IF('REGISTRO 1'!S275&gt;4,'REGISTRO 1'!S275,""),"")</f>
        <v/>
      </c>
      <c r="AN276" s="165" t="str">
        <f>IF('REGISTRO 1'!S275&gt;6,'REGISTRO 1'!S275,"")</f>
        <v/>
      </c>
      <c r="AO276" s="166" t="str">
        <f>IF('REGISTRO 1'!W275="","",IF('REGISTRO 1'!W275&lt;3,'REGISTRO 1'!W275,""))</f>
        <v/>
      </c>
      <c r="AP276" s="164" t="str">
        <f>IF('REGISTRO 1'!W275&lt;5,IF('REGISTRO 1'!W275&gt;2,'REGISTRO 1'!W275,""),"")</f>
        <v/>
      </c>
      <c r="AQ276" s="164" t="str">
        <f>IF('REGISTRO 1'!W275&lt;7,IF('REGISTRO 1'!W275&gt;4,'REGISTRO 1'!W275,""),"")</f>
        <v/>
      </c>
      <c r="AR276" s="165" t="str">
        <f>IF('REGISTRO 1'!W275&gt;6,'REGISTRO 1'!W275,"")</f>
        <v/>
      </c>
      <c r="AS276" s="162" t="str">
        <f t="shared" si="21"/>
        <v/>
      </c>
      <c r="AT276" s="110" t="str">
        <f>IF('REGISTRO 1'!H275="","",IF('REGISTRO 1'!H275&lt;5,'REGISTRO 1'!H275,""))</f>
        <v/>
      </c>
      <c r="AU276" s="75" t="str">
        <f>IF('REGISTRO 1'!H275&lt;9,IF('REGISTRO 1'!H275&gt;4,'REGISTRO 1'!H275,""),"")</f>
        <v/>
      </c>
      <c r="AV276" s="75" t="str">
        <f>IF('REGISTRO 1'!H275&lt;13,IF('REGISTRO 1'!H275&gt;8,'REGISTRO 1'!H275,""),"")</f>
        <v/>
      </c>
      <c r="AW276" s="22" t="str">
        <f>IF('REGISTRO 1'!H275&gt;12,'REGISTRO 1'!H275,"")</f>
        <v/>
      </c>
      <c r="AX276" s="110" t="str">
        <f>IF('REGISTRO 1'!L275="","",IF('REGISTRO 1'!L275&lt;5,'REGISTRO 1'!L275,""))</f>
        <v/>
      </c>
      <c r="AY276" s="75" t="str">
        <f>IF('REGISTRO 1'!L275&lt;9,IF('REGISTRO 1'!L275&gt;4,'REGISTRO 1'!L275,""),"")</f>
        <v/>
      </c>
      <c r="AZ276" s="75" t="str">
        <f>IF('REGISTRO 1'!L275&lt;13,IF('REGISTRO 1'!L275&gt;8,'REGISTRO 1'!L275,""),"")</f>
        <v/>
      </c>
      <c r="BA276" s="22" t="str">
        <f>IF('REGISTRO 1'!L275&gt;12,'REGISTRO 1'!L275,"")</f>
        <v/>
      </c>
      <c r="BB276" s="110" t="str">
        <f>IF('REGISTRO 1'!P275="","",IF('REGISTRO 1'!P275&lt;4,'REGISTRO 1'!P275,""))</f>
        <v/>
      </c>
      <c r="BC276" s="75" t="str">
        <f>IF('REGISTRO 1'!P275&lt;7,IF('REGISTRO 1'!P275&gt;3,'REGISTRO 1'!P275,""),"")</f>
        <v/>
      </c>
      <c r="BD276" s="75" t="str">
        <f>IF('REGISTRO 1'!P275&lt;10,IF('REGISTRO 1'!P275&gt;6,'REGISTRO 1'!P275,""),"")</f>
        <v/>
      </c>
      <c r="BE276" s="22" t="str">
        <f>IF('REGISTRO 1'!P275&gt;9,'REGISTRO 1'!P275,"")</f>
        <v/>
      </c>
      <c r="BF276" s="110" t="str">
        <f>IF('REGISTRO 1'!T275="","",IF('REGISTRO 1'!T275&lt;3,'REGISTRO 1'!T275,""))</f>
        <v/>
      </c>
      <c r="BG276" s="75" t="str">
        <f>IF('REGISTRO 1'!T275&lt;5,IF('REGISTRO 1'!T275&gt;2,'REGISTRO 1'!T275,""),"")</f>
        <v/>
      </c>
      <c r="BH276" s="75" t="str">
        <f>IF('REGISTRO 1'!T275&lt;7,IF('REGISTRO 1'!T275&gt;4,'REGISTRO 1'!T275,""),"")</f>
        <v/>
      </c>
      <c r="BI276" s="22" t="str">
        <f>IF('REGISTRO 1'!T275&gt;6,'REGISTRO 1'!T275,"")</f>
        <v/>
      </c>
      <c r="BJ276" s="110" t="str">
        <f>IF('REGISTRO 1'!X275="","",IF('REGISTRO 1'!X275&lt;3,'REGISTRO 1'!X275,""))</f>
        <v/>
      </c>
      <c r="BK276" s="75" t="str">
        <f>IF('REGISTRO 1'!X275&lt;5,IF('REGISTRO 1'!X275&gt;2,'REGISTRO 1'!X275,""),"")</f>
        <v/>
      </c>
      <c r="BL276" s="75" t="str">
        <f>IF('REGISTRO 1'!X275&lt;7,IF('REGISTRO 1'!X275&gt;4,'REGISTRO 1'!X275,""),"")</f>
        <v/>
      </c>
      <c r="BM276" s="22" t="str">
        <f>IF('REGISTRO 1'!X275&gt;6,'REGISTRO 1'!X275,"")</f>
        <v/>
      </c>
      <c r="BN276" s="162" t="str">
        <f t="shared" si="22"/>
        <v/>
      </c>
      <c r="BO276" s="167" t="str">
        <f>IF('REGISTRO 1'!I275="","",IF('REGISTRO 1'!I275&lt;5,'REGISTRO 1'!I275,""))</f>
        <v/>
      </c>
      <c r="BP276" s="168" t="str">
        <f>IF('REGISTRO 1'!I275&lt;9,IF('REGISTRO 1'!I275&gt;4,'REGISTRO 1'!I275,""),"")</f>
        <v/>
      </c>
      <c r="BQ276" s="168" t="str">
        <f>IF('REGISTRO 1'!I275&lt;13,IF('REGISTRO 1'!I275&gt;8,'REGISTRO 1'!I275,""),"")</f>
        <v/>
      </c>
      <c r="BR276" s="169" t="str">
        <f>IF('REGISTRO 1'!I275&gt;12,'REGISTRO 1'!I275,"")</f>
        <v/>
      </c>
      <c r="BS276" s="167" t="str">
        <f>IF('REGISTRO 1'!M275="","",IF('REGISTRO 1'!M275&lt;5,'REGISTRO 1'!M275,""))</f>
        <v/>
      </c>
      <c r="BT276" s="168" t="str">
        <f>IF('REGISTRO 1'!M275&lt;9,IF('REGISTRO 1'!M275&gt;4,'REGISTRO 1'!M275,""),"")</f>
        <v/>
      </c>
      <c r="BU276" s="168" t="str">
        <f>IF('REGISTRO 1'!M275&lt;13,IF('REGISTRO 1'!M275&gt;8,'REGISTRO 1'!M275,""),"")</f>
        <v/>
      </c>
      <c r="BV276" s="169" t="str">
        <f>IF('REGISTRO 1'!M275&gt;12,'REGISTRO 1'!M275,"")</f>
        <v/>
      </c>
      <c r="BW276" s="167" t="str">
        <f>IF('REGISTRO 1'!Q275="","",IF('REGISTRO 1'!Q275&lt;4,'REGISTRO 1'!Q275,""))</f>
        <v/>
      </c>
      <c r="BX276" s="168" t="str">
        <f>IF('REGISTRO 1'!Q275&lt;7,IF('REGISTRO 1'!Q275&gt;3,'REGISTRO 1'!Q275,""),"")</f>
        <v/>
      </c>
      <c r="BY276" s="168" t="str">
        <f>IF('REGISTRO 1'!Q275&lt;10,IF('REGISTRO 1'!Q275&gt;6,'REGISTRO 1'!Q275,""),"")</f>
        <v/>
      </c>
      <c r="BZ276" s="169" t="str">
        <f>IF('REGISTRO 1'!Q275&gt;9,'REGISTRO 1'!Q275,"")</f>
        <v/>
      </c>
      <c r="CA276" s="167" t="str">
        <f>IF('REGISTRO 1'!U275="","",IF('REGISTRO 1'!U275&lt;3,'REGISTRO 1'!U275,""))</f>
        <v/>
      </c>
      <c r="CB276" s="168" t="str">
        <f>IF('REGISTRO 1'!U275&lt;5,IF('REGISTRO 1'!U275&gt;2,'REGISTRO 1'!U275,""),"")</f>
        <v/>
      </c>
      <c r="CC276" s="168" t="str">
        <f>IF('REGISTRO 1'!U275&lt;7,IF('REGISTRO 1'!U275&gt;4,'REGISTRO 1'!U275,""),"")</f>
        <v/>
      </c>
      <c r="CD276" s="169" t="str">
        <f>IF('REGISTRO 1'!U275&gt;6,'REGISTRO 1'!U275,"")</f>
        <v/>
      </c>
      <c r="CE276" s="167" t="str">
        <f>IF('REGISTRO 1'!Y275="","",IF('REGISTRO 1'!Y275&lt;3,'REGISTRO 1'!Y275,""))</f>
        <v/>
      </c>
      <c r="CF276" s="168" t="str">
        <f>IF('REGISTRO 1'!Y275&lt;5,IF('REGISTRO 1'!Y275&gt;2,'REGISTRO 1'!Y275,""),"")</f>
        <v/>
      </c>
      <c r="CG276" s="168" t="str">
        <f>IF('REGISTRO 1'!Y275&lt;7,IF('REGISTRO 1'!Y275&gt;4,'REGISTRO 1'!Y275,""),"")</f>
        <v/>
      </c>
      <c r="CH276" s="169" t="str">
        <f>IF('REGISTRO 1'!Y275&gt;6,'REGISTRO 1'!Y275,"")</f>
        <v/>
      </c>
      <c r="CI276" s="170" t="str">
        <f t="shared" si="23"/>
        <v/>
      </c>
      <c r="CJ276" s="181" t="str">
        <f t="shared" si="24"/>
        <v/>
      </c>
      <c r="CK276" s="140" t="str">
        <f>IF('REGISTRO 1'!$C275="","",'REGISTRO 1'!D275)</f>
        <v/>
      </c>
      <c r="CL276" s="10" t="str">
        <f>IF('REGISTRO 1'!$C275="","",'REGISTRO 1'!E275)</f>
        <v/>
      </c>
    </row>
    <row r="277" spans="2:90" x14ac:dyDescent="0.25">
      <c r="B277" s="172" t="s">
        <v>306</v>
      </c>
      <c r="C277" s="54" t="str">
        <f>IF('REGISTRO 1'!C276="","",'REGISTRO 1'!C276)</f>
        <v/>
      </c>
      <c r="D277" s="21" t="str">
        <f>IF('REGISTRO 1'!F276="","",IF('REGISTRO 1'!F276&lt;5,'REGISTRO 1'!F276,""))</f>
        <v/>
      </c>
      <c r="E277" s="15" t="str">
        <f>IF('REGISTRO 1'!F276&lt;9,IF('REGISTRO 1'!F276&gt;4,'REGISTRO 1'!F276,""),"")</f>
        <v/>
      </c>
      <c r="F277" s="15" t="str">
        <f>IF('REGISTRO 1'!F276&lt;13,IF('REGISTRO 1'!F276&gt;8,'REGISTRO 1'!F276,""),"")</f>
        <v/>
      </c>
      <c r="G277" s="16" t="str">
        <f>IF('REGISTRO 1'!F276&gt;12,'REGISTRO 1'!F276,"")</f>
        <v/>
      </c>
      <c r="H277" s="21" t="str">
        <f>IF('REGISTRO 1'!J276="","",IF('REGISTRO 1'!J276&lt;5,'REGISTRO 1'!J276,""))</f>
        <v/>
      </c>
      <c r="I277" s="15" t="str">
        <f>IF('REGISTRO 1'!J276&lt;9,IF('REGISTRO 1'!J276&gt;4,'REGISTRO 1'!J276,""),"")</f>
        <v/>
      </c>
      <c r="J277" s="15" t="str">
        <f>IF('REGISTRO 1'!J276&lt;13,IF('REGISTRO 1'!J276&gt;8,'REGISTRO 1'!J276,""),"")</f>
        <v/>
      </c>
      <c r="K277" s="16" t="str">
        <f>IF('REGISTRO 1'!J276&gt;12,'REGISTRO 1'!J276,"")</f>
        <v/>
      </c>
      <c r="L277" s="21" t="str">
        <f>IF('REGISTRO 1'!N276="","",IF('REGISTRO 1'!N276&lt;4,'REGISTRO 1'!N276,""))</f>
        <v/>
      </c>
      <c r="M277" s="15" t="str">
        <f>IF('REGISTRO 1'!N276&lt;7,IF('REGISTRO 1'!N276&gt;3,'REGISTRO 1'!N276,""),"")</f>
        <v/>
      </c>
      <c r="N277" s="15" t="str">
        <f>IF('REGISTRO 1'!N276&lt;10,IF('REGISTRO 1'!N276&gt;6,'REGISTRO 1'!N276,""),"")</f>
        <v/>
      </c>
      <c r="O277" s="16" t="str">
        <f>IF('REGISTRO 1'!N276&gt;9,'REGISTRO 1'!N276,"")</f>
        <v/>
      </c>
      <c r="P277" s="21" t="str">
        <f>IF('REGISTRO 1'!R276="","",IF('REGISTRO 1'!R276&lt;3,'REGISTRO 1'!R276,""))</f>
        <v/>
      </c>
      <c r="Q277" s="15" t="str">
        <f>IF('REGISTRO 1'!R276&lt;5,IF('REGISTRO 1'!R276&gt;2,'REGISTRO 1'!R276,""),"")</f>
        <v/>
      </c>
      <c r="R277" s="15" t="str">
        <f>IF('REGISTRO 1'!R276&lt;7,IF('REGISTRO 1'!R276&gt;4,'REGISTRO 1'!R276,""),"")</f>
        <v/>
      </c>
      <c r="S277" s="16" t="str">
        <f>IF('REGISTRO 1'!R276&gt;6,'REGISTRO 1'!R276,"")</f>
        <v/>
      </c>
      <c r="T277" s="21" t="str">
        <f>IF('REGISTRO 1'!V276="","",IF('REGISTRO 1'!V276&lt;3,'REGISTRO 1'!V276,""))</f>
        <v/>
      </c>
      <c r="U277" s="15" t="str">
        <f>IF('REGISTRO 1'!V276&lt;5,IF('REGISTRO 1'!V276&gt;2,'REGISTRO 1'!V276,""),"")</f>
        <v/>
      </c>
      <c r="V277" s="15" t="str">
        <f>IF('REGISTRO 1'!V276&lt;7,IF('REGISTRO 1'!V276&gt;4,'REGISTRO 1'!V276,""),"")</f>
        <v/>
      </c>
      <c r="W277" s="20" t="str">
        <f>IF('REGISTRO 1'!V276&gt;6,'REGISTRO 1'!V276,"")</f>
        <v/>
      </c>
      <c r="X277" s="38" t="str">
        <f t="shared" si="20"/>
        <v/>
      </c>
      <c r="Y277" s="14" t="str">
        <f>IF('REGISTRO 1'!G276="","",IF('REGISTRO 1'!G276&lt;5,'REGISTRO 1'!G276,""))</f>
        <v/>
      </c>
      <c r="Z277" s="15" t="str">
        <f>IF('REGISTRO 1'!G276&lt;9,IF('REGISTRO 1'!G276&gt;4,'REGISTRO 1'!G276,""),"")</f>
        <v/>
      </c>
      <c r="AA277" s="15" t="str">
        <f>IF('REGISTRO 1'!G276&lt;13,IF('REGISTRO 1'!G276&gt;8,'REGISTRO 1'!G276,""),"")</f>
        <v/>
      </c>
      <c r="AB277" s="16" t="str">
        <f>IF('REGISTRO 1'!G276&gt;12,'REGISTRO 1'!G276,"")</f>
        <v/>
      </c>
      <c r="AC277" s="21" t="str">
        <f>IF('REGISTRO 1'!K276="","",IF('REGISTRO 1'!K276&lt;5,'REGISTRO 1'!K276,""))</f>
        <v/>
      </c>
      <c r="AD277" s="15" t="str">
        <f>IF('REGISTRO 1'!K276&lt;9,IF('REGISTRO 1'!K276&gt;4,'REGISTRO 1'!K276,""),"")</f>
        <v/>
      </c>
      <c r="AE277" s="15" t="str">
        <f>IF('REGISTRO 1'!K276&lt;13,IF('REGISTRO 1'!K276&gt;8,'REGISTRO 1'!K276,""),"")</f>
        <v/>
      </c>
      <c r="AF277" s="16" t="str">
        <f>IF('REGISTRO 1'!K276&gt;12,'REGISTRO 1'!K276,"")</f>
        <v/>
      </c>
      <c r="AG277" s="21" t="str">
        <f>IF('REGISTRO 1'!O276="","",IF('REGISTRO 1'!O276&lt;4,'REGISTRO 1'!O276,""))</f>
        <v/>
      </c>
      <c r="AH277" s="15" t="str">
        <f>IF('REGISTRO 1'!O276&lt;7,IF('REGISTRO 1'!O276&gt;3,'REGISTRO 1'!O276,""),"")</f>
        <v/>
      </c>
      <c r="AI277" s="15" t="str">
        <f>IF('REGISTRO 1'!O276&lt;10,IF('REGISTRO 1'!O276&gt;6,'REGISTRO 1'!O276,""),"")</f>
        <v/>
      </c>
      <c r="AJ277" s="16" t="str">
        <f>IF('REGISTRO 1'!O276&gt;9,'REGISTRO 1'!O276,"")</f>
        <v/>
      </c>
      <c r="AK277" s="21" t="str">
        <f>IF('REGISTRO 1'!S276="","",IF('REGISTRO 1'!S276&lt;3,'REGISTRO 1'!S276,""))</f>
        <v/>
      </c>
      <c r="AL277" s="15" t="str">
        <f>IF('REGISTRO 1'!S276&lt;5,IF('REGISTRO 1'!S276&gt;2,'REGISTRO 1'!S276,""),"")</f>
        <v/>
      </c>
      <c r="AM277" s="15" t="str">
        <f>IF('REGISTRO 1'!S276&lt;7,IF('REGISTRO 1'!S276&gt;4,'REGISTRO 1'!S276,""),"")</f>
        <v/>
      </c>
      <c r="AN277" s="16" t="str">
        <f>IF('REGISTRO 1'!S276&gt;6,'REGISTRO 1'!S276,"")</f>
        <v/>
      </c>
      <c r="AO277" s="21" t="str">
        <f>IF('REGISTRO 1'!W276="","",IF('REGISTRO 1'!W276&lt;3,'REGISTRO 1'!W276,""))</f>
        <v/>
      </c>
      <c r="AP277" s="15" t="str">
        <f>IF('REGISTRO 1'!W276&lt;5,IF('REGISTRO 1'!W276&gt;2,'REGISTRO 1'!W276,""),"")</f>
        <v/>
      </c>
      <c r="AQ277" s="15" t="str">
        <f>IF('REGISTRO 1'!W276&lt;7,IF('REGISTRO 1'!W276&gt;4,'REGISTRO 1'!W276,""),"")</f>
        <v/>
      </c>
      <c r="AR277" s="16" t="str">
        <f>IF('REGISTRO 1'!W276&gt;6,'REGISTRO 1'!W276,"")</f>
        <v/>
      </c>
      <c r="AS277" s="38" t="str">
        <f t="shared" si="21"/>
        <v/>
      </c>
      <c r="AT277" s="21" t="str">
        <f>IF('REGISTRO 1'!H276="","",IF('REGISTRO 1'!H276&lt;5,'REGISTRO 1'!H276,""))</f>
        <v/>
      </c>
      <c r="AU277" s="15" t="str">
        <f>IF('REGISTRO 1'!H276&lt;9,IF('REGISTRO 1'!H276&gt;4,'REGISTRO 1'!H276,""),"")</f>
        <v/>
      </c>
      <c r="AV277" s="15" t="str">
        <f>IF('REGISTRO 1'!H276&lt;13,IF('REGISTRO 1'!H276&gt;8,'REGISTRO 1'!H276,""),"")</f>
        <v/>
      </c>
      <c r="AW277" s="16" t="str">
        <f>IF('REGISTRO 1'!H276&gt;12,'REGISTRO 1'!H276,"")</f>
        <v/>
      </c>
      <c r="AX277" s="21" t="str">
        <f>IF('REGISTRO 1'!L276="","",IF('REGISTRO 1'!L276&lt;5,'REGISTRO 1'!L276,""))</f>
        <v/>
      </c>
      <c r="AY277" s="15" t="str">
        <f>IF('REGISTRO 1'!L276&lt;9,IF('REGISTRO 1'!L276&gt;4,'REGISTRO 1'!L276,""),"")</f>
        <v/>
      </c>
      <c r="AZ277" s="15" t="str">
        <f>IF('REGISTRO 1'!L276&lt;13,IF('REGISTRO 1'!L276&gt;8,'REGISTRO 1'!L276,""),"")</f>
        <v/>
      </c>
      <c r="BA277" s="16" t="str">
        <f>IF('REGISTRO 1'!L276&gt;12,'REGISTRO 1'!L276,"")</f>
        <v/>
      </c>
      <c r="BB277" s="21" t="str">
        <f>IF('REGISTRO 1'!P276="","",IF('REGISTRO 1'!P276&lt;4,'REGISTRO 1'!P276,""))</f>
        <v/>
      </c>
      <c r="BC277" s="15" t="str">
        <f>IF('REGISTRO 1'!P276&lt;7,IF('REGISTRO 1'!P276&gt;3,'REGISTRO 1'!P276,""),"")</f>
        <v/>
      </c>
      <c r="BD277" s="15" t="str">
        <f>IF('REGISTRO 1'!P276&lt;10,IF('REGISTRO 1'!P276&gt;6,'REGISTRO 1'!P276,""),"")</f>
        <v/>
      </c>
      <c r="BE277" s="16" t="str">
        <f>IF('REGISTRO 1'!P276&gt;9,'REGISTRO 1'!P276,"")</f>
        <v/>
      </c>
      <c r="BF277" s="21" t="str">
        <f>IF('REGISTRO 1'!T276="","",IF('REGISTRO 1'!T276&lt;3,'REGISTRO 1'!T276,""))</f>
        <v/>
      </c>
      <c r="BG277" s="15" t="str">
        <f>IF('REGISTRO 1'!T276&lt;5,IF('REGISTRO 1'!T276&gt;2,'REGISTRO 1'!T276,""),"")</f>
        <v/>
      </c>
      <c r="BH277" s="15" t="str">
        <f>IF('REGISTRO 1'!T276&lt;7,IF('REGISTRO 1'!T276&gt;4,'REGISTRO 1'!T276,""),"")</f>
        <v/>
      </c>
      <c r="BI277" s="16" t="str">
        <f>IF('REGISTRO 1'!T276&gt;6,'REGISTRO 1'!T276,"")</f>
        <v/>
      </c>
      <c r="BJ277" s="21" t="str">
        <f>IF('REGISTRO 1'!X276="","",IF('REGISTRO 1'!X276&lt;3,'REGISTRO 1'!X276,""))</f>
        <v/>
      </c>
      <c r="BK277" s="15" t="str">
        <f>IF('REGISTRO 1'!X276&lt;5,IF('REGISTRO 1'!X276&gt;2,'REGISTRO 1'!X276,""),"")</f>
        <v/>
      </c>
      <c r="BL277" s="15" t="str">
        <f>IF('REGISTRO 1'!X276&lt;7,IF('REGISTRO 1'!X276&gt;4,'REGISTRO 1'!X276,""),"")</f>
        <v/>
      </c>
      <c r="BM277" s="16" t="str">
        <f>IF('REGISTRO 1'!X276&gt;6,'REGISTRO 1'!X276,"")</f>
        <v/>
      </c>
      <c r="BN277" s="38" t="str">
        <f t="shared" si="22"/>
        <v/>
      </c>
      <c r="BO277" s="14" t="str">
        <f>IF('REGISTRO 1'!I276="","",IF('REGISTRO 1'!I276&lt;5,'REGISTRO 1'!I276,""))</f>
        <v/>
      </c>
      <c r="BP277" s="15" t="str">
        <f>IF('REGISTRO 1'!I276&lt;9,IF('REGISTRO 1'!I276&gt;4,'REGISTRO 1'!I276,""),"")</f>
        <v/>
      </c>
      <c r="BQ277" s="15" t="str">
        <f>IF('REGISTRO 1'!I276&lt;13,IF('REGISTRO 1'!I276&gt;8,'REGISTRO 1'!I276,""),"")</f>
        <v/>
      </c>
      <c r="BR277" s="16" t="str">
        <f>IF('REGISTRO 1'!I276&gt;12,'REGISTRO 1'!I276,"")</f>
        <v/>
      </c>
      <c r="BS277" s="14" t="str">
        <f>IF('REGISTRO 1'!M276="","",IF('REGISTRO 1'!M276&lt;5,'REGISTRO 1'!M276,""))</f>
        <v/>
      </c>
      <c r="BT277" s="15" t="str">
        <f>IF('REGISTRO 1'!M276&lt;9,IF('REGISTRO 1'!M276&gt;4,'REGISTRO 1'!M276,""),"")</f>
        <v/>
      </c>
      <c r="BU277" s="15" t="str">
        <f>IF('REGISTRO 1'!M276&lt;13,IF('REGISTRO 1'!M276&gt;8,'REGISTRO 1'!M276,""),"")</f>
        <v/>
      </c>
      <c r="BV277" s="16" t="str">
        <f>IF('REGISTRO 1'!M276&gt;12,'REGISTRO 1'!M276,"")</f>
        <v/>
      </c>
      <c r="BW277" s="14" t="str">
        <f>IF('REGISTRO 1'!Q276="","",IF('REGISTRO 1'!Q276&lt;4,'REGISTRO 1'!Q276,""))</f>
        <v/>
      </c>
      <c r="BX277" s="15" t="str">
        <f>IF('REGISTRO 1'!Q276&lt;7,IF('REGISTRO 1'!Q276&gt;3,'REGISTRO 1'!Q276,""),"")</f>
        <v/>
      </c>
      <c r="BY277" s="15" t="str">
        <f>IF('REGISTRO 1'!Q276&lt;10,IF('REGISTRO 1'!Q276&gt;6,'REGISTRO 1'!Q276,""),"")</f>
        <v/>
      </c>
      <c r="BZ277" s="16" t="str">
        <f>IF('REGISTRO 1'!Q276&gt;9,'REGISTRO 1'!Q276,"")</f>
        <v/>
      </c>
      <c r="CA277" s="14" t="str">
        <f>IF('REGISTRO 1'!U276="","",IF('REGISTRO 1'!U276&lt;3,'REGISTRO 1'!U276,""))</f>
        <v/>
      </c>
      <c r="CB277" s="15" t="str">
        <f>IF('REGISTRO 1'!U276&lt;5,IF('REGISTRO 1'!U276&gt;2,'REGISTRO 1'!U276,""),"")</f>
        <v/>
      </c>
      <c r="CC277" s="15" t="str">
        <f>IF('REGISTRO 1'!U276&lt;7,IF('REGISTRO 1'!U276&gt;4,'REGISTRO 1'!U276,""),"")</f>
        <v/>
      </c>
      <c r="CD277" s="16" t="str">
        <f>IF('REGISTRO 1'!U276&gt;6,'REGISTRO 1'!U276,"")</f>
        <v/>
      </c>
      <c r="CE277" s="14" t="str">
        <f>IF('REGISTRO 1'!Y276="","",IF('REGISTRO 1'!Y276&lt;3,'REGISTRO 1'!Y276,""))</f>
        <v/>
      </c>
      <c r="CF277" s="15" t="str">
        <f>IF('REGISTRO 1'!Y276&lt;5,IF('REGISTRO 1'!Y276&gt;2,'REGISTRO 1'!Y276,""),"")</f>
        <v/>
      </c>
      <c r="CG277" s="15" t="str">
        <f>IF('REGISTRO 1'!Y276&lt;7,IF('REGISTRO 1'!Y276&gt;4,'REGISTRO 1'!Y276,""),"")</f>
        <v/>
      </c>
      <c r="CH277" s="16" t="str">
        <f>IF('REGISTRO 1'!Y276&gt;6,'REGISTRO 1'!Y276,"")</f>
        <v/>
      </c>
      <c r="CI277" s="73" t="str">
        <f t="shared" si="23"/>
        <v/>
      </c>
      <c r="CJ277" s="180" t="str">
        <f t="shared" si="24"/>
        <v/>
      </c>
      <c r="CK277" s="140" t="str">
        <f>IF('REGISTRO 1'!$C276="","",'REGISTRO 1'!D276)</f>
        <v/>
      </c>
      <c r="CL277" s="10" t="str">
        <f>IF('REGISTRO 1'!$C276="","",'REGISTRO 1'!E276)</f>
        <v/>
      </c>
    </row>
    <row r="278" spans="2:90" x14ac:dyDescent="0.25">
      <c r="B278" s="69" t="s">
        <v>307</v>
      </c>
      <c r="C278" s="28" t="str">
        <f>IF('REGISTRO 1'!C277="","",'REGISTRO 1'!C277)</f>
        <v/>
      </c>
      <c r="D278" s="110" t="str">
        <f>IF('REGISTRO 1'!F277="","",IF('REGISTRO 1'!F277&lt;5,'REGISTRO 1'!F277,""))</f>
        <v/>
      </c>
      <c r="E278" s="75" t="str">
        <f>IF('REGISTRO 1'!F277&lt;9,IF('REGISTRO 1'!F277&gt;4,'REGISTRO 1'!F277,""),"")</f>
        <v/>
      </c>
      <c r="F278" s="75" t="str">
        <f>IF('REGISTRO 1'!F277&lt;13,IF('REGISTRO 1'!F277&gt;8,'REGISTRO 1'!F277,""),"")</f>
        <v/>
      </c>
      <c r="G278" s="22" t="str">
        <f>IF('REGISTRO 1'!F277&gt;12,'REGISTRO 1'!F277,"")</f>
        <v/>
      </c>
      <c r="H278" s="110" t="str">
        <f>IF('REGISTRO 1'!J277="","",IF('REGISTRO 1'!J277&lt;5,'REGISTRO 1'!J277,""))</f>
        <v/>
      </c>
      <c r="I278" s="75" t="str">
        <f>IF('REGISTRO 1'!J277&lt;9,IF('REGISTRO 1'!J277&gt;4,'REGISTRO 1'!J277,""),"")</f>
        <v/>
      </c>
      <c r="J278" s="75" t="str">
        <f>IF('REGISTRO 1'!J277&lt;13,IF('REGISTRO 1'!J277&gt;8,'REGISTRO 1'!J277,""),"")</f>
        <v/>
      </c>
      <c r="K278" s="22" t="str">
        <f>IF('REGISTRO 1'!J277&gt;12,'REGISTRO 1'!J277,"")</f>
        <v/>
      </c>
      <c r="L278" s="110" t="str">
        <f>IF('REGISTRO 1'!N277="","",IF('REGISTRO 1'!N277&lt;4,'REGISTRO 1'!N277,""))</f>
        <v/>
      </c>
      <c r="M278" s="75" t="str">
        <f>IF('REGISTRO 1'!N277&lt;7,IF('REGISTRO 1'!N277&gt;3,'REGISTRO 1'!N277,""),"")</f>
        <v/>
      </c>
      <c r="N278" s="75" t="str">
        <f>IF('REGISTRO 1'!N277&lt;10,IF('REGISTRO 1'!N277&gt;6,'REGISTRO 1'!N277,""),"")</f>
        <v/>
      </c>
      <c r="O278" s="22" t="str">
        <f>IF('REGISTRO 1'!N277&gt;9,'REGISTRO 1'!N277,"")</f>
        <v/>
      </c>
      <c r="P278" s="110" t="str">
        <f>IF('REGISTRO 1'!R277="","",IF('REGISTRO 1'!R277&lt;3,'REGISTRO 1'!R277,""))</f>
        <v/>
      </c>
      <c r="Q278" s="75" t="str">
        <f>IF('REGISTRO 1'!R277&lt;5,IF('REGISTRO 1'!R277&gt;2,'REGISTRO 1'!R277,""),"")</f>
        <v/>
      </c>
      <c r="R278" s="75" t="str">
        <f>IF('REGISTRO 1'!R277&lt;7,IF('REGISTRO 1'!R277&gt;4,'REGISTRO 1'!R277,""),"")</f>
        <v/>
      </c>
      <c r="S278" s="22" t="str">
        <f>IF('REGISTRO 1'!R277&gt;6,'REGISTRO 1'!R277,"")</f>
        <v/>
      </c>
      <c r="T278" s="110" t="str">
        <f>IF('REGISTRO 1'!V277="","",IF('REGISTRO 1'!V277&lt;3,'REGISTRO 1'!V277,""))</f>
        <v/>
      </c>
      <c r="U278" s="75" t="str">
        <f>IF('REGISTRO 1'!V277&lt;5,IF('REGISTRO 1'!V277&gt;2,'REGISTRO 1'!V277,""),"")</f>
        <v/>
      </c>
      <c r="V278" s="75" t="str">
        <f>IF('REGISTRO 1'!V277&lt;7,IF('REGISTRO 1'!V277&gt;4,'REGISTRO 1'!V277,""),"")</f>
        <v/>
      </c>
      <c r="W278" s="111" t="str">
        <f>IF('REGISTRO 1'!V277&gt;6,'REGISTRO 1'!V277,"")</f>
        <v/>
      </c>
      <c r="X278" s="162" t="str">
        <f t="shared" si="20"/>
        <v/>
      </c>
      <c r="Y278" s="163" t="str">
        <f>IF('REGISTRO 1'!G277="","",IF('REGISTRO 1'!G277&lt;5,'REGISTRO 1'!G277,""))</f>
        <v/>
      </c>
      <c r="Z278" s="164" t="str">
        <f>IF('REGISTRO 1'!G277&lt;9,IF('REGISTRO 1'!G277&gt;4,'REGISTRO 1'!G277,""),"")</f>
        <v/>
      </c>
      <c r="AA278" s="164" t="str">
        <f>IF('REGISTRO 1'!G277&lt;13,IF('REGISTRO 1'!G277&gt;8,'REGISTRO 1'!G277,""),"")</f>
        <v/>
      </c>
      <c r="AB278" s="165" t="str">
        <f>IF('REGISTRO 1'!G277&gt;12,'REGISTRO 1'!G277,"")</f>
        <v/>
      </c>
      <c r="AC278" s="166" t="str">
        <f>IF('REGISTRO 1'!K277="","",IF('REGISTRO 1'!K277&lt;5,'REGISTRO 1'!K277,""))</f>
        <v/>
      </c>
      <c r="AD278" s="164" t="str">
        <f>IF('REGISTRO 1'!K277&lt;9,IF('REGISTRO 1'!K277&gt;4,'REGISTRO 1'!K277,""),"")</f>
        <v/>
      </c>
      <c r="AE278" s="164" t="str">
        <f>IF('REGISTRO 1'!K277&lt;13,IF('REGISTRO 1'!K277&gt;8,'REGISTRO 1'!K277,""),"")</f>
        <v/>
      </c>
      <c r="AF278" s="165" t="str">
        <f>IF('REGISTRO 1'!K277&gt;12,'REGISTRO 1'!K277,"")</f>
        <v/>
      </c>
      <c r="AG278" s="166" t="str">
        <f>IF('REGISTRO 1'!O277="","",IF('REGISTRO 1'!O277&lt;4,'REGISTRO 1'!O277,""))</f>
        <v/>
      </c>
      <c r="AH278" s="164" t="str">
        <f>IF('REGISTRO 1'!O277&lt;7,IF('REGISTRO 1'!O277&gt;3,'REGISTRO 1'!O277,""),"")</f>
        <v/>
      </c>
      <c r="AI278" s="164" t="str">
        <f>IF('REGISTRO 1'!O277&lt;10,IF('REGISTRO 1'!O277&gt;6,'REGISTRO 1'!O277,""),"")</f>
        <v/>
      </c>
      <c r="AJ278" s="165" t="str">
        <f>IF('REGISTRO 1'!O277&gt;9,'REGISTRO 1'!O277,"")</f>
        <v/>
      </c>
      <c r="AK278" s="166" t="str">
        <f>IF('REGISTRO 1'!S277="","",IF('REGISTRO 1'!S277&lt;3,'REGISTRO 1'!S277,""))</f>
        <v/>
      </c>
      <c r="AL278" s="164" t="str">
        <f>IF('REGISTRO 1'!S277&lt;5,IF('REGISTRO 1'!S277&gt;2,'REGISTRO 1'!S277,""),"")</f>
        <v/>
      </c>
      <c r="AM278" s="164" t="str">
        <f>IF('REGISTRO 1'!S277&lt;7,IF('REGISTRO 1'!S277&gt;4,'REGISTRO 1'!S277,""),"")</f>
        <v/>
      </c>
      <c r="AN278" s="165" t="str">
        <f>IF('REGISTRO 1'!S277&gt;6,'REGISTRO 1'!S277,"")</f>
        <v/>
      </c>
      <c r="AO278" s="166" t="str">
        <f>IF('REGISTRO 1'!W277="","",IF('REGISTRO 1'!W277&lt;3,'REGISTRO 1'!W277,""))</f>
        <v/>
      </c>
      <c r="AP278" s="164" t="str">
        <f>IF('REGISTRO 1'!W277&lt;5,IF('REGISTRO 1'!W277&gt;2,'REGISTRO 1'!W277,""),"")</f>
        <v/>
      </c>
      <c r="AQ278" s="164" t="str">
        <f>IF('REGISTRO 1'!W277&lt;7,IF('REGISTRO 1'!W277&gt;4,'REGISTRO 1'!W277,""),"")</f>
        <v/>
      </c>
      <c r="AR278" s="165" t="str">
        <f>IF('REGISTRO 1'!W277&gt;6,'REGISTRO 1'!W277,"")</f>
        <v/>
      </c>
      <c r="AS278" s="162" t="str">
        <f t="shared" si="21"/>
        <v/>
      </c>
      <c r="AT278" s="110" t="str">
        <f>IF('REGISTRO 1'!H277="","",IF('REGISTRO 1'!H277&lt;5,'REGISTRO 1'!H277,""))</f>
        <v/>
      </c>
      <c r="AU278" s="75" t="str">
        <f>IF('REGISTRO 1'!H277&lt;9,IF('REGISTRO 1'!H277&gt;4,'REGISTRO 1'!H277,""),"")</f>
        <v/>
      </c>
      <c r="AV278" s="75" t="str">
        <f>IF('REGISTRO 1'!H277&lt;13,IF('REGISTRO 1'!H277&gt;8,'REGISTRO 1'!H277,""),"")</f>
        <v/>
      </c>
      <c r="AW278" s="22" t="str">
        <f>IF('REGISTRO 1'!H277&gt;12,'REGISTRO 1'!H277,"")</f>
        <v/>
      </c>
      <c r="AX278" s="110" t="str">
        <f>IF('REGISTRO 1'!L277="","",IF('REGISTRO 1'!L277&lt;5,'REGISTRO 1'!L277,""))</f>
        <v/>
      </c>
      <c r="AY278" s="75" t="str">
        <f>IF('REGISTRO 1'!L277&lt;9,IF('REGISTRO 1'!L277&gt;4,'REGISTRO 1'!L277,""),"")</f>
        <v/>
      </c>
      <c r="AZ278" s="75" t="str">
        <f>IF('REGISTRO 1'!L277&lt;13,IF('REGISTRO 1'!L277&gt;8,'REGISTRO 1'!L277,""),"")</f>
        <v/>
      </c>
      <c r="BA278" s="22" t="str">
        <f>IF('REGISTRO 1'!L277&gt;12,'REGISTRO 1'!L277,"")</f>
        <v/>
      </c>
      <c r="BB278" s="110" t="str">
        <f>IF('REGISTRO 1'!P277="","",IF('REGISTRO 1'!P277&lt;4,'REGISTRO 1'!P277,""))</f>
        <v/>
      </c>
      <c r="BC278" s="75" t="str">
        <f>IF('REGISTRO 1'!P277&lt;7,IF('REGISTRO 1'!P277&gt;3,'REGISTRO 1'!P277,""),"")</f>
        <v/>
      </c>
      <c r="BD278" s="75" t="str">
        <f>IF('REGISTRO 1'!P277&lt;10,IF('REGISTRO 1'!P277&gt;6,'REGISTRO 1'!P277,""),"")</f>
        <v/>
      </c>
      <c r="BE278" s="22" t="str">
        <f>IF('REGISTRO 1'!P277&gt;9,'REGISTRO 1'!P277,"")</f>
        <v/>
      </c>
      <c r="BF278" s="110" t="str">
        <f>IF('REGISTRO 1'!T277="","",IF('REGISTRO 1'!T277&lt;3,'REGISTRO 1'!T277,""))</f>
        <v/>
      </c>
      <c r="BG278" s="75" t="str">
        <f>IF('REGISTRO 1'!T277&lt;5,IF('REGISTRO 1'!T277&gt;2,'REGISTRO 1'!T277,""),"")</f>
        <v/>
      </c>
      <c r="BH278" s="75" t="str">
        <f>IF('REGISTRO 1'!T277&lt;7,IF('REGISTRO 1'!T277&gt;4,'REGISTRO 1'!T277,""),"")</f>
        <v/>
      </c>
      <c r="BI278" s="22" t="str">
        <f>IF('REGISTRO 1'!T277&gt;6,'REGISTRO 1'!T277,"")</f>
        <v/>
      </c>
      <c r="BJ278" s="110" t="str">
        <f>IF('REGISTRO 1'!X277="","",IF('REGISTRO 1'!X277&lt;3,'REGISTRO 1'!X277,""))</f>
        <v/>
      </c>
      <c r="BK278" s="75" t="str">
        <f>IF('REGISTRO 1'!X277&lt;5,IF('REGISTRO 1'!X277&gt;2,'REGISTRO 1'!X277,""),"")</f>
        <v/>
      </c>
      <c r="BL278" s="75" t="str">
        <f>IF('REGISTRO 1'!X277&lt;7,IF('REGISTRO 1'!X277&gt;4,'REGISTRO 1'!X277,""),"")</f>
        <v/>
      </c>
      <c r="BM278" s="22" t="str">
        <f>IF('REGISTRO 1'!X277&gt;6,'REGISTRO 1'!X277,"")</f>
        <v/>
      </c>
      <c r="BN278" s="162" t="str">
        <f t="shared" si="22"/>
        <v/>
      </c>
      <c r="BO278" s="167" t="str">
        <f>IF('REGISTRO 1'!I277="","",IF('REGISTRO 1'!I277&lt;5,'REGISTRO 1'!I277,""))</f>
        <v/>
      </c>
      <c r="BP278" s="168" t="str">
        <f>IF('REGISTRO 1'!I277&lt;9,IF('REGISTRO 1'!I277&gt;4,'REGISTRO 1'!I277,""),"")</f>
        <v/>
      </c>
      <c r="BQ278" s="168" t="str">
        <f>IF('REGISTRO 1'!I277&lt;13,IF('REGISTRO 1'!I277&gt;8,'REGISTRO 1'!I277,""),"")</f>
        <v/>
      </c>
      <c r="BR278" s="169" t="str">
        <f>IF('REGISTRO 1'!I277&gt;12,'REGISTRO 1'!I277,"")</f>
        <v/>
      </c>
      <c r="BS278" s="167" t="str">
        <f>IF('REGISTRO 1'!M277="","",IF('REGISTRO 1'!M277&lt;5,'REGISTRO 1'!M277,""))</f>
        <v/>
      </c>
      <c r="BT278" s="168" t="str">
        <f>IF('REGISTRO 1'!M277&lt;9,IF('REGISTRO 1'!M277&gt;4,'REGISTRO 1'!M277,""),"")</f>
        <v/>
      </c>
      <c r="BU278" s="168" t="str">
        <f>IF('REGISTRO 1'!M277&lt;13,IF('REGISTRO 1'!M277&gt;8,'REGISTRO 1'!M277,""),"")</f>
        <v/>
      </c>
      <c r="BV278" s="169" t="str">
        <f>IF('REGISTRO 1'!M277&gt;12,'REGISTRO 1'!M277,"")</f>
        <v/>
      </c>
      <c r="BW278" s="167" t="str">
        <f>IF('REGISTRO 1'!Q277="","",IF('REGISTRO 1'!Q277&lt;4,'REGISTRO 1'!Q277,""))</f>
        <v/>
      </c>
      <c r="BX278" s="168" t="str">
        <f>IF('REGISTRO 1'!Q277&lt;7,IF('REGISTRO 1'!Q277&gt;3,'REGISTRO 1'!Q277,""),"")</f>
        <v/>
      </c>
      <c r="BY278" s="168" t="str">
        <f>IF('REGISTRO 1'!Q277&lt;10,IF('REGISTRO 1'!Q277&gt;6,'REGISTRO 1'!Q277,""),"")</f>
        <v/>
      </c>
      <c r="BZ278" s="169" t="str">
        <f>IF('REGISTRO 1'!Q277&gt;9,'REGISTRO 1'!Q277,"")</f>
        <v/>
      </c>
      <c r="CA278" s="167" t="str">
        <f>IF('REGISTRO 1'!U277="","",IF('REGISTRO 1'!U277&lt;3,'REGISTRO 1'!U277,""))</f>
        <v/>
      </c>
      <c r="CB278" s="168" t="str">
        <f>IF('REGISTRO 1'!U277&lt;5,IF('REGISTRO 1'!U277&gt;2,'REGISTRO 1'!U277,""),"")</f>
        <v/>
      </c>
      <c r="CC278" s="168" t="str">
        <f>IF('REGISTRO 1'!U277&lt;7,IF('REGISTRO 1'!U277&gt;4,'REGISTRO 1'!U277,""),"")</f>
        <v/>
      </c>
      <c r="CD278" s="169" t="str">
        <f>IF('REGISTRO 1'!U277&gt;6,'REGISTRO 1'!U277,"")</f>
        <v/>
      </c>
      <c r="CE278" s="167" t="str">
        <f>IF('REGISTRO 1'!Y277="","",IF('REGISTRO 1'!Y277&lt;3,'REGISTRO 1'!Y277,""))</f>
        <v/>
      </c>
      <c r="CF278" s="168" t="str">
        <f>IF('REGISTRO 1'!Y277&lt;5,IF('REGISTRO 1'!Y277&gt;2,'REGISTRO 1'!Y277,""),"")</f>
        <v/>
      </c>
      <c r="CG278" s="168" t="str">
        <f>IF('REGISTRO 1'!Y277&lt;7,IF('REGISTRO 1'!Y277&gt;4,'REGISTRO 1'!Y277,""),"")</f>
        <v/>
      </c>
      <c r="CH278" s="169" t="str">
        <f>IF('REGISTRO 1'!Y277&gt;6,'REGISTRO 1'!Y277,"")</f>
        <v/>
      </c>
      <c r="CI278" s="170" t="str">
        <f t="shared" si="23"/>
        <v/>
      </c>
      <c r="CJ278" s="181" t="str">
        <f t="shared" si="24"/>
        <v/>
      </c>
      <c r="CK278" s="140" t="str">
        <f>IF('REGISTRO 1'!$C277="","",'REGISTRO 1'!D277)</f>
        <v/>
      </c>
      <c r="CL278" s="10" t="str">
        <f>IF('REGISTRO 1'!$C277="","",'REGISTRO 1'!E277)</f>
        <v/>
      </c>
    </row>
    <row r="279" spans="2:90" x14ac:dyDescent="0.25">
      <c r="B279" s="172" t="s">
        <v>308</v>
      </c>
      <c r="C279" s="54" t="str">
        <f>IF('REGISTRO 1'!C278="","",'REGISTRO 1'!C278)</f>
        <v/>
      </c>
      <c r="D279" s="21" t="str">
        <f>IF('REGISTRO 1'!F278="","",IF('REGISTRO 1'!F278&lt;5,'REGISTRO 1'!F278,""))</f>
        <v/>
      </c>
      <c r="E279" s="15" t="str">
        <f>IF('REGISTRO 1'!F278&lt;9,IF('REGISTRO 1'!F278&gt;4,'REGISTRO 1'!F278,""),"")</f>
        <v/>
      </c>
      <c r="F279" s="15" t="str">
        <f>IF('REGISTRO 1'!F278&lt;13,IF('REGISTRO 1'!F278&gt;8,'REGISTRO 1'!F278,""),"")</f>
        <v/>
      </c>
      <c r="G279" s="16" t="str">
        <f>IF('REGISTRO 1'!F278&gt;12,'REGISTRO 1'!F278,"")</f>
        <v/>
      </c>
      <c r="H279" s="21" t="str">
        <f>IF('REGISTRO 1'!J278="","",IF('REGISTRO 1'!J278&lt;5,'REGISTRO 1'!J278,""))</f>
        <v/>
      </c>
      <c r="I279" s="15" t="str">
        <f>IF('REGISTRO 1'!J278&lt;9,IF('REGISTRO 1'!J278&gt;4,'REGISTRO 1'!J278,""),"")</f>
        <v/>
      </c>
      <c r="J279" s="15" t="str">
        <f>IF('REGISTRO 1'!J278&lt;13,IF('REGISTRO 1'!J278&gt;8,'REGISTRO 1'!J278,""),"")</f>
        <v/>
      </c>
      <c r="K279" s="16" t="str">
        <f>IF('REGISTRO 1'!J278&gt;12,'REGISTRO 1'!J278,"")</f>
        <v/>
      </c>
      <c r="L279" s="21" t="str">
        <f>IF('REGISTRO 1'!N278="","",IF('REGISTRO 1'!N278&lt;4,'REGISTRO 1'!N278,""))</f>
        <v/>
      </c>
      <c r="M279" s="15" t="str">
        <f>IF('REGISTRO 1'!N278&lt;7,IF('REGISTRO 1'!N278&gt;3,'REGISTRO 1'!N278,""),"")</f>
        <v/>
      </c>
      <c r="N279" s="15" t="str">
        <f>IF('REGISTRO 1'!N278&lt;10,IF('REGISTRO 1'!N278&gt;6,'REGISTRO 1'!N278,""),"")</f>
        <v/>
      </c>
      <c r="O279" s="16" t="str">
        <f>IF('REGISTRO 1'!N278&gt;9,'REGISTRO 1'!N278,"")</f>
        <v/>
      </c>
      <c r="P279" s="21" t="str">
        <f>IF('REGISTRO 1'!R278="","",IF('REGISTRO 1'!R278&lt;3,'REGISTRO 1'!R278,""))</f>
        <v/>
      </c>
      <c r="Q279" s="15" t="str">
        <f>IF('REGISTRO 1'!R278&lt;5,IF('REGISTRO 1'!R278&gt;2,'REGISTRO 1'!R278,""),"")</f>
        <v/>
      </c>
      <c r="R279" s="15" t="str">
        <f>IF('REGISTRO 1'!R278&lt;7,IF('REGISTRO 1'!R278&gt;4,'REGISTRO 1'!R278,""),"")</f>
        <v/>
      </c>
      <c r="S279" s="16" t="str">
        <f>IF('REGISTRO 1'!R278&gt;6,'REGISTRO 1'!R278,"")</f>
        <v/>
      </c>
      <c r="T279" s="21" t="str">
        <f>IF('REGISTRO 1'!V278="","",IF('REGISTRO 1'!V278&lt;3,'REGISTRO 1'!V278,""))</f>
        <v/>
      </c>
      <c r="U279" s="15" t="str">
        <f>IF('REGISTRO 1'!V278&lt;5,IF('REGISTRO 1'!V278&gt;2,'REGISTRO 1'!V278,""),"")</f>
        <v/>
      </c>
      <c r="V279" s="15" t="str">
        <f>IF('REGISTRO 1'!V278&lt;7,IF('REGISTRO 1'!V278&gt;4,'REGISTRO 1'!V278,""),"")</f>
        <v/>
      </c>
      <c r="W279" s="20" t="str">
        <f>IF('REGISTRO 1'!V278&gt;6,'REGISTRO 1'!V278,"")</f>
        <v/>
      </c>
      <c r="X279" s="38" t="str">
        <f t="shared" si="20"/>
        <v/>
      </c>
      <c r="Y279" s="14" t="str">
        <f>IF('REGISTRO 1'!G278="","",IF('REGISTRO 1'!G278&lt;5,'REGISTRO 1'!G278,""))</f>
        <v/>
      </c>
      <c r="Z279" s="15" t="str">
        <f>IF('REGISTRO 1'!G278&lt;9,IF('REGISTRO 1'!G278&gt;4,'REGISTRO 1'!G278,""),"")</f>
        <v/>
      </c>
      <c r="AA279" s="15" t="str">
        <f>IF('REGISTRO 1'!G278&lt;13,IF('REGISTRO 1'!G278&gt;8,'REGISTRO 1'!G278,""),"")</f>
        <v/>
      </c>
      <c r="AB279" s="16" t="str">
        <f>IF('REGISTRO 1'!G278&gt;12,'REGISTRO 1'!G278,"")</f>
        <v/>
      </c>
      <c r="AC279" s="21" t="str">
        <f>IF('REGISTRO 1'!K278="","",IF('REGISTRO 1'!K278&lt;5,'REGISTRO 1'!K278,""))</f>
        <v/>
      </c>
      <c r="AD279" s="15" t="str">
        <f>IF('REGISTRO 1'!K278&lt;9,IF('REGISTRO 1'!K278&gt;4,'REGISTRO 1'!K278,""),"")</f>
        <v/>
      </c>
      <c r="AE279" s="15" t="str">
        <f>IF('REGISTRO 1'!K278&lt;13,IF('REGISTRO 1'!K278&gt;8,'REGISTRO 1'!K278,""),"")</f>
        <v/>
      </c>
      <c r="AF279" s="16" t="str">
        <f>IF('REGISTRO 1'!K278&gt;12,'REGISTRO 1'!K278,"")</f>
        <v/>
      </c>
      <c r="AG279" s="21" t="str">
        <f>IF('REGISTRO 1'!O278="","",IF('REGISTRO 1'!O278&lt;4,'REGISTRO 1'!O278,""))</f>
        <v/>
      </c>
      <c r="AH279" s="15" t="str">
        <f>IF('REGISTRO 1'!O278&lt;7,IF('REGISTRO 1'!O278&gt;3,'REGISTRO 1'!O278,""),"")</f>
        <v/>
      </c>
      <c r="AI279" s="15" t="str">
        <f>IF('REGISTRO 1'!O278&lt;10,IF('REGISTRO 1'!O278&gt;6,'REGISTRO 1'!O278,""),"")</f>
        <v/>
      </c>
      <c r="AJ279" s="16" t="str">
        <f>IF('REGISTRO 1'!O278&gt;9,'REGISTRO 1'!O278,"")</f>
        <v/>
      </c>
      <c r="AK279" s="21" t="str">
        <f>IF('REGISTRO 1'!S278="","",IF('REGISTRO 1'!S278&lt;3,'REGISTRO 1'!S278,""))</f>
        <v/>
      </c>
      <c r="AL279" s="15" t="str">
        <f>IF('REGISTRO 1'!S278&lt;5,IF('REGISTRO 1'!S278&gt;2,'REGISTRO 1'!S278,""),"")</f>
        <v/>
      </c>
      <c r="AM279" s="15" t="str">
        <f>IF('REGISTRO 1'!S278&lt;7,IF('REGISTRO 1'!S278&gt;4,'REGISTRO 1'!S278,""),"")</f>
        <v/>
      </c>
      <c r="AN279" s="16" t="str">
        <f>IF('REGISTRO 1'!S278&gt;6,'REGISTRO 1'!S278,"")</f>
        <v/>
      </c>
      <c r="AO279" s="21" t="str">
        <f>IF('REGISTRO 1'!W278="","",IF('REGISTRO 1'!W278&lt;3,'REGISTRO 1'!W278,""))</f>
        <v/>
      </c>
      <c r="AP279" s="15" t="str">
        <f>IF('REGISTRO 1'!W278&lt;5,IF('REGISTRO 1'!W278&gt;2,'REGISTRO 1'!W278,""),"")</f>
        <v/>
      </c>
      <c r="AQ279" s="15" t="str">
        <f>IF('REGISTRO 1'!W278&lt;7,IF('REGISTRO 1'!W278&gt;4,'REGISTRO 1'!W278,""),"")</f>
        <v/>
      </c>
      <c r="AR279" s="16" t="str">
        <f>IF('REGISTRO 1'!W278&gt;6,'REGISTRO 1'!W278,"")</f>
        <v/>
      </c>
      <c r="AS279" s="38" t="str">
        <f t="shared" si="21"/>
        <v/>
      </c>
      <c r="AT279" s="21" t="str">
        <f>IF('REGISTRO 1'!H278="","",IF('REGISTRO 1'!H278&lt;5,'REGISTRO 1'!H278,""))</f>
        <v/>
      </c>
      <c r="AU279" s="15" t="str">
        <f>IF('REGISTRO 1'!H278&lt;9,IF('REGISTRO 1'!H278&gt;4,'REGISTRO 1'!H278,""),"")</f>
        <v/>
      </c>
      <c r="AV279" s="15" t="str">
        <f>IF('REGISTRO 1'!H278&lt;13,IF('REGISTRO 1'!H278&gt;8,'REGISTRO 1'!H278,""),"")</f>
        <v/>
      </c>
      <c r="AW279" s="16" t="str">
        <f>IF('REGISTRO 1'!H278&gt;12,'REGISTRO 1'!H278,"")</f>
        <v/>
      </c>
      <c r="AX279" s="21" t="str">
        <f>IF('REGISTRO 1'!L278="","",IF('REGISTRO 1'!L278&lt;5,'REGISTRO 1'!L278,""))</f>
        <v/>
      </c>
      <c r="AY279" s="15" t="str">
        <f>IF('REGISTRO 1'!L278&lt;9,IF('REGISTRO 1'!L278&gt;4,'REGISTRO 1'!L278,""),"")</f>
        <v/>
      </c>
      <c r="AZ279" s="15" t="str">
        <f>IF('REGISTRO 1'!L278&lt;13,IF('REGISTRO 1'!L278&gt;8,'REGISTRO 1'!L278,""),"")</f>
        <v/>
      </c>
      <c r="BA279" s="16" t="str">
        <f>IF('REGISTRO 1'!L278&gt;12,'REGISTRO 1'!L278,"")</f>
        <v/>
      </c>
      <c r="BB279" s="21" t="str">
        <f>IF('REGISTRO 1'!P278="","",IF('REGISTRO 1'!P278&lt;4,'REGISTRO 1'!P278,""))</f>
        <v/>
      </c>
      <c r="BC279" s="15" t="str">
        <f>IF('REGISTRO 1'!P278&lt;7,IF('REGISTRO 1'!P278&gt;3,'REGISTRO 1'!P278,""),"")</f>
        <v/>
      </c>
      <c r="BD279" s="15" t="str">
        <f>IF('REGISTRO 1'!P278&lt;10,IF('REGISTRO 1'!P278&gt;6,'REGISTRO 1'!P278,""),"")</f>
        <v/>
      </c>
      <c r="BE279" s="16" t="str">
        <f>IF('REGISTRO 1'!P278&gt;9,'REGISTRO 1'!P278,"")</f>
        <v/>
      </c>
      <c r="BF279" s="21" t="str">
        <f>IF('REGISTRO 1'!T278="","",IF('REGISTRO 1'!T278&lt;3,'REGISTRO 1'!T278,""))</f>
        <v/>
      </c>
      <c r="BG279" s="15" t="str">
        <f>IF('REGISTRO 1'!T278&lt;5,IF('REGISTRO 1'!T278&gt;2,'REGISTRO 1'!T278,""),"")</f>
        <v/>
      </c>
      <c r="BH279" s="15" t="str">
        <f>IF('REGISTRO 1'!T278&lt;7,IF('REGISTRO 1'!T278&gt;4,'REGISTRO 1'!T278,""),"")</f>
        <v/>
      </c>
      <c r="BI279" s="16" t="str">
        <f>IF('REGISTRO 1'!T278&gt;6,'REGISTRO 1'!T278,"")</f>
        <v/>
      </c>
      <c r="BJ279" s="21" t="str">
        <f>IF('REGISTRO 1'!X278="","",IF('REGISTRO 1'!X278&lt;3,'REGISTRO 1'!X278,""))</f>
        <v/>
      </c>
      <c r="BK279" s="15" t="str">
        <f>IF('REGISTRO 1'!X278&lt;5,IF('REGISTRO 1'!X278&gt;2,'REGISTRO 1'!X278,""),"")</f>
        <v/>
      </c>
      <c r="BL279" s="15" t="str">
        <f>IF('REGISTRO 1'!X278&lt;7,IF('REGISTRO 1'!X278&gt;4,'REGISTRO 1'!X278,""),"")</f>
        <v/>
      </c>
      <c r="BM279" s="16" t="str">
        <f>IF('REGISTRO 1'!X278&gt;6,'REGISTRO 1'!X278,"")</f>
        <v/>
      </c>
      <c r="BN279" s="38" t="str">
        <f t="shared" si="22"/>
        <v/>
      </c>
      <c r="BO279" s="14" t="str">
        <f>IF('REGISTRO 1'!I278="","",IF('REGISTRO 1'!I278&lt;5,'REGISTRO 1'!I278,""))</f>
        <v/>
      </c>
      <c r="BP279" s="15" t="str">
        <f>IF('REGISTRO 1'!I278&lt;9,IF('REGISTRO 1'!I278&gt;4,'REGISTRO 1'!I278,""),"")</f>
        <v/>
      </c>
      <c r="BQ279" s="15" t="str">
        <f>IF('REGISTRO 1'!I278&lt;13,IF('REGISTRO 1'!I278&gt;8,'REGISTRO 1'!I278,""),"")</f>
        <v/>
      </c>
      <c r="BR279" s="16" t="str">
        <f>IF('REGISTRO 1'!I278&gt;12,'REGISTRO 1'!I278,"")</f>
        <v/>
      </c>
      <c r="BS279" s="14" t="str">
        <f>IF('REGISTRO 1'!M278="","",IF('REGISTRO 1'!M278&lt;5,'REGISTRO 1'!M278,""))</f>
        <v/>
      </c>
      <c r="BT279" s="15" t="str">
        <f>IF('REGISTRO 1'!M278&lt;9,IF('REGISTRO 1'!M278&gt;4,'REGISTRO 1'!M278,""),"")</f>
        <v/>
      </c>
      <c r="BU279" s="15" t="str">
        <f>IF('REGISTRO 1'!M278&lt;13,IF('REGISTRO 1'!M278&gt;8,'REGISTRO 1'!M278,""),"")</f>
        <v/>
      </c>
      <c r="BV279" s="16" t="str">
        <f>IF('REGISTRO 1'!M278&gt;12,'REGISTRO 1'!M278,"")</f>
        <v/>
      </c>
      <c r="BW279" s="14" t="str">
        <f>IF('REGISTRO 1'!Q278="","",IF('REGISTRO 1'!Q278&lt;4,'REGISTRO 1'!Q278,""))</f>
        <v/>
      </c>
      <c r="BX279" s="15" t="str">
        <f>IF('REGISTRO 1'!Q278&lt;7,IF('REGISTRO 1'!Q278&gt;3,'REGISTRO 1'!Q278,""),"")</f>
        <v/>
      </c>
      <c r="BY279" s="15" t="str">
        <f>IF('REGISTRO 1'!Q278&lt;10,IF('REGISTRO 1'!Q278&gt;6,'REGISTRO 1'!Q278,""),"")</f>
        <v/>
      </c>
      <c r="BZ279" s="16" t="str">
        <f>IF('REGISTRO 1'!Q278&gt;9,'REGISTRO 1'!Q278,"")</f>
        <v/>
      </c>
      <c r="CA279" s="14" t="str">
        <f>IF('REGISTRO 1'!U278="","",IF('REGISTRO 1'!U278&lt;3,'REGISTRO 1'!U278,""))</f>
        <v/>
      </c>
      <c r="CB279" s="15" t="str">
        <f>IF('REGISTRO 1'!U278&lt;5,IF('REGISTRO 1'!U278&gt;2,'REGISTRO 1'!U278,""),"")</f>
        <v/>
      </c>
      <c r="CC279" s="15" t="str">
        <f>IF('REGISTRO 1'!U278&lt;7,IF('REGISTRO 1'!U278&gt;4,'REGISTRO 1'!U278,""),"")</f>
        <v/>
      </c>
      <c r="CD279" s="16" t="str">
        <f>IF('REGISTRO 1'!U278&gt;6,'REGISTRO 1'!U278,"")</f>
        <v/>
      </c>
      <c r="CE279" s="14" t="str">
        <f>IF('REGISTRO 1'!Y278="","",IF('REGISTRO 1'!Y278&lt;3,'REGISTRO 1'!Y278,""))</f>
        <v/>
      </c>
      <c r="CF279" s="15" t="str">
        <f>IF('REGISTRO 1'!Y278&lt;5,IF('REGISTRO 1'!Y278&gt;2,'REGISTRO 1'!Y278,""),"")</f>
        <v/>
      </c>
      <c r="CG279" s="15" t="str">
        <f>IF('REGISTRO 1'!Y278&lt;7,IF('REGISTRO 1'!Y278&gt;4,'REGISTRO 1'!Y278,""),"")</f>
        <v/>
      </c>
      <c r="CH279" s="16" t="str">
        <f>IF('REGISTRO 1'!Y278&gt;6,'REGISTRO 1'!Y278,"")</f>
        <v/>
      </c>
      <c r="CI279" s="73" t="str">
        <f t="shared" si="23"/>
        <v/>
      </c>
      <c r="CJ279" s="180" t="str">
        <f t="shared" si="24"/>
        <v/>
      </c>
      <c r="CK279" s="140" t="str">
        <f>IF('REGISTRO 1'!$C278="","",'REGISTRO 1'!D278)</f>
        <v/>
      </c>
      <c r="CL279" s="10" t="str">
        <f>IF('REGISTRO 1'!$C278="","",'REGISTRO 1'!E278)</f>
        <v/>
      </c>
    </row>
    <row r="280" spans="2:90" x14ac:dyDescent="0.25">
      <c r="B280" s="69" t="s">
        <v>309</v>
      </c>
      <c r="C280" s="28" t="str">
        <f>IF('REGISTRO 1'!C279="","",'REGISTRO 1'!C279)</f>
        <v/>
      </c>
      <c r="D280" s="110" t="str">
        <f>IF('REGISTRO 1'!F279="","",IF('REGISTRO 1'!F279&lt;5,'REGISTRO 1'!F279,""))</f>
        <v/>
      </c>
      <c r="E280" s="75" t="str">
        <f>IF('REGISTRO 1'!F279&lt;9,IF('REGISTRO 1'!F279&gt;4,'REGISTRO 1'!F279,""),"")</f>
        <v/>
      </c>
      <c r="F280" s="75" t="str">
        <f>IF('REGISTRO 1'!F279&lt;13,IF('REGISTRO 1'!F279&gt;8,'REGISTRO 1'!F279,""),"")</f>
        <v/>
      </c>
      <c r="G280" s="22" t="str">
        <f>IF('REGISTRO 1'!F279&gt;12,'REGISTRO 1'!F279,"")</f>
        <v/>
      </c>
      <c r="H280" s="110" t="str">
        <f>IF('REGISTRO 1'!J279="","",IF('REGISTRO 1'!J279&lt;5,'REGISTRO 1'!J279,""))</f>
        <v/>
      </c>
      <c r="I280" s="75" t="str">
        <f>IF('REGISTRO 1'!J279&lt;9,IF('REGISTRO 1'!J279&gt;4,'REGISTRO 1'!J279,""),"")</f>
        <v/>
      </c>
      <c r="J280" s="75" t="str">
        <f>IF('REGISTRO 1'!J279&lt;13,IF('REGISTRO 1'!J279&gt;8,'REGISTRO 1'!J279,""),"")</f>
        <v/>
      </c>
      <c r="K280" s="22" t="str">
        <f>IF('REGISTRO 1'!J279&gt;12,'REGISTRO 1'!J279,"")</f>
        <v/>
      </c>
      <c r="L280" s="110" t="str">
        <f>IF('REGISTRO 1'!N279="","",IF('REGISTRO 1'!N279&lt;4,'REGISTRO 1'!N279,""))</f>
        <v/>
      </c>
      <c r="M280" s="75" t="str">
        <f>IF('REGISTRO 1'!N279&lt;7,IF('REGISTRO 1'!N279&gt;3,'REGISTRO 1'!N279,""),"")</f>
        <v/>
      </c>
      <c r="N280" s="75" t="str">
        <f>IF('REGISTRO 1'!N279&lt;10,IF('REGISTRO 1'!N279&gt;6,'REGISTRO 1'!N279,""),"")</f>
        <v/>
      </c>
      <c r="O280" s="22" t="str">
        <f>IF('REGISTRO 1'!N279&gt;9,'REGISTRO 1'!N279,"")</f>
        <v/>
      </c>
      <c r="P280" s="110" t="str">
        <f>IF('REGISTRO 1'!R279="","",IF('REGISTRO 1'!R279&lt;3,'REGISTRO 1'!R279,""))</f>
        <v/>
      </c>
      <c r="Q280" s="75" t="str">
        <f>IF('REGISTRO 1'!R279&lt;5,IF('REGISTRO 1'!R279&gt;2,'REGISTRO 1'!R279,""),"")</f>
        <v/>
      </c>
      <c r="R280" s="75" t="str">
        <f>IF('REGISTRO 1'!R279&lt;7,IF('REGISTRO 1'!R279&gt;4,'REGISTRO 1'!R279,""),"")</f>
        <v/>
      </c>
      <c r="S280" s="22" t="str">
        <f>IF('REGISTRO 1'!R279&gt;6,'REGISTRO 1'!R279,"")</f>
        <v/>
      </c>
      <c r="T280" s="110" t="str">
        <f>IF('REGISTRO 1'!V279="","",IF('REGISTRO 1'!V279&lt;3,'REGISTRO 1'!V279,""))</f>
        <v/>
      </c>
      <c r="U280" s="75" t="str">
        <f>IF('REGISTRO 1'!V279&lt;5,IF('REGISTRO 1'!V279&gt;2,'REGISTRO 1'!V279,""),"")</f>
        <v/>
      </c>
      <c r="V280" s="75" t="str">
        <f>IF('REGISTRO 1'!V279&lt;7,IF('REGISTRO 1'!V279&gt;4,'REGISTRO 1'!V279,""),"")</f>
        <v/>
      </c>
      <c r="W280" s="111" t="str">
        <f>IF('REGISTRO 1'!V279&gt;6,'REGISTRO 1'!V279,"")</f>
        <v/>
      </c>
      <c r="X280" s="162" t="str">
        <f t="shared" si="20"/>
        <v/>
      </c>
      <c r="Y280" s="163" t="str">
        <f>IF('REGISTRO 1'!G279="","",IF('REGISTRO 1'!G279&lt;5,'REGISTRO 1'!G279,""))</f>
        <v/>
      </c>
      <c r="Z280" s="164" t="str">
        <f>IF('REGISTRO 1'!G279&lt;9,IF('REGISTRO 1'!G279&gt;4,'REGISTRO 1'!G279,""),"")</f>
        <v/>
      </c>
      <c r="AA280" s="164" t="str">
        <f>IF('REGISTRO 1'!G279&lt;13,IF('REGISTRO 1'!G279&gt;8,'REGISTRO 1'!G279,""),"")</f>
        <v/>
      </c>
      <c r="AB280" s="165" t="str">
        <f>IF('REGISTRO 1'!G279&gt;12,'REGISTRO 1'!G279,"")</f>
        <v/>
      </c>
      <c r="AC280" s="166" t="str">
        <f>IF('REGISTRO 1'!K279="","",IF('REGISTRO 1'!K279&lt;5,'REGISTRO 1'!K279,""))</f>
        <v/>
      </c>
      <c r="AD280" s="164" t="str">
        <f>IF('REGISTRO 1'!K279&lt;9,IF('REGISTRO 1'!K279&gt;4,'REGISTRO 1'!K279,""),"")</f>
        <v/>
      </c>
      <c r="AE280" s="164" t="str">
        <f>IF('REGISTRO 1'!K279&lt;13,IF('REGISTRO 1'!K279&gt;8,'REGISTRO 1'!K279,""),"")</f>
        <v/>
      </c>
      <c r="AF280" s="165" t="str">
        <f>IF('REGISTRO 1'!K279&gt;12,'REGISTRO 1'!K279,"")</f>
        <v/>
      </c>
      <c r="AG280" s="166" t="str">
        <f>IF('REGISTRO 1'!O279="","",IF('REGISTRO 1'!O279&lt;4,'REGISTRO 1'!O279,""))</f>
        <v/>
      </c>
      <c r="AH280" s="164" t="str">
        <f>IF('REGISTRO 1'!O279&lt;7,IF('REGISTRO 1'!O279&gt;3,'REGISTRO 1'!O279,""),"")</f>
        <v/>
      </c>
      <c r="AI280" s="164" t="str">
        <f>IF('REGISTRO 1'!O279&lt;10,IF('REGISTRO 1'!O279&gt;6,'REGISTRO 1'!O279,""),"")</f>
        <v/>
      </c>
      <c r="AJ280" s="165" t="str">
        <f>IF('REGISTRO 1'!O279&gt;9,'REGISTRO 1'!O279,"")</f>
        <v/>
      </c>
      <c r="AK280" s="166" t="str">
        <f>IF('REGISTRO 1'!S279="","",IF('REGISTRO 1'!S279&lt;3,'REGISTRO 1'!S279,""))</f>
        <v/>
      </c>
      <c r="AL280" s="164" t="str">
        <f>IF('REGISTRO 1'!S279&lt;5,IF('REGISTRO 1'!S279&gt;2,'REGISTRO 1'!S279,""),"")</f>
        <v/>
      </c>
      <c r="AM280" s="164" t="str">
        <f>IF('REGISTRO 1'!S279&lt;7,IF('REGISTRO 1'!S279&gt;4,'REGISTRO 1'!S279,""),"")</f>
        <v/>
      </c>
      <c r="AN280" s="165" t="str">
        <f>IF('REGISTRO 1'!S279&gt;6,'REGISTRO 1'!S279,"")</f>
        <v/>
      </c>
      <c r="AO280" s="166" t="str">
        <f>IF('REGISTRO 1'!W279="","",IF('REGISTRO 1'!W279&lt;3,'REGISTRO 1'!W279,""))</f>
        <v/>
      </c>
      <c r="AP280" s="164" t="str">
        <f>IF('REGISTRO 1'!W279&lt;5,IF('REGISTRO 1'!W279&gt;2,'REGISTRO 1'!W279,""),"")</f>
        <v/>
      </c>
      <c r="AQ280" s="164" t="str">
        <f>IF('REGISTRO 1'!W279&lt;7,IF('REGISTRO 1'!W279&gt;4,'REGISTRO 1'!W279,""),"")</f>
        <v/>
      </c>
      <c r="AR280" s="165" t="str">
        <f>IF('REGISTRO 1'!W279&gt;6,'REGISTRO 1'!W279,"")</f>
        <v/>
      </c>
      <c r="AS280" s="162" t="str">
        <f t="shared" si="21"/>
        <v/>
      </c>
      <c r="AT280" s="110" t="str">
        <f>IF('REGISTRO 1'!H279="","",IF('REGISTRO 1'!H279&lt;5,'REGISTRO 1'!H279,""))</f>
        <v/>
      </c>
      <c r="AU280" s="75" t="str">
        <f>IF('REGISTRO 1'!H279&lt;9,IF('REGISTRO 1'!H279&gt;4,'REGISTRO 1'!H279,""),"")</f>
        <v/>
      </c>
      <c r="AV280" s="75" t="str">
        <f>IF('REGISTRO 1'!H279&lt;13,IF('REGISTRO 1'!H279&gt;8,'REGISTRO 1'!H279,""),"")</f>
        <v/>
      </c>
      <c r="AW280" s="22" t="str">
        <f>IF('REGISTRO 1'!H279&gt;12,'REGISTRO 1'!H279,"")</f>
        <v/>
      </c>
      <c r="AX280" s="110" t="str">
        <f>IF('REGISTRO 1'!L279="","",IF('REGISTRO 1'!L279&lt;5,'REGISTRO 1'!L279,""))</f>
        <v/>
      </c>
      <c r="AY280" s="75" t="str">
        <f>IF('REGISTRO 1'!L279&lt;9,IF('REGISTRO 1'!L279&gt;4,'REGISTRO 1'!L279,""),"")</f>
        <v/>
      </c>
      <c r="AZ280" s="75" t="str">
        <f>IF('REGISTRO 1'!L279&lt;13,IF('REGISTRO 1'!L279&gt;8,'REGISTRO 1'!L279,""),"")</f>
        <v/>
      </c>
      <c r="BA280" s="22" t="str">
        <f>IF('REGISTRO 1'!L279&gt;12,'REGISTRO 1'!L279,"")</f>
        <v/>
      </c>
      <c r="BB280" s="110" t="str">
        <f>IF('REGISTRO 1'!P279="","",IF('REGISTRO 1'!P279&lt;4,'REGISTRO 1'!P279,""))</f>
        <v/>
      </c>
      <c r="BC280" s="75" t="str">
        <f>IF('REGISTRO 1'!P279&lt;7,IF('REGISTRO 1'!P279&gt;3,'REGISTRO 1'!P279,""),"")</f>
        <v/>
      </c>
      <c r="BD280" s="75" t="str">
        <f>IF('REGISTRO 1'!P279&lt;10,IF('REGISTRO 1'!P279&gt;6,'REGISTRO 1'!P279,""),"")</f>
        <v/>
      </c>
      <c r="BE280" s="22" t="str">
        <f>IF('REGISTRO 1'!P279&gt;9,'REGISTRO 1'!P279,"")</f>
        <v/>
      </c>
      <c r="BF280" s="110" t="str">
        <f>IF('REGISTRO 1'!T279="","",IF('REGISTRO 1'!T279&lt;3,'REGISTRO 1'!T279,""))</f>
        <v/>
      </c>
      <c r="BG280" s="75" t="str">
        <f>IF('REGISTRO 1'!T279&lt;5,IF('REGISTRO 1'!T279&gt;2,'REGISTRO 1'!T279,""),"")</f>
        <v/>
      </c>
      <c r="BH280" s="75" t="str">
        <f>IF('REGISTRO 1'!T279&lt;7,IF('REGISTRO 1'!T279&gt;4,'REGISTRO 1'!T279,""),"")</f>
        <v/>
      </c>
      <c r="BI280" s="22" t="str">
        <f>IF('REGISTRO 1'!T279&gt;6,'REGISTRO 1'!T279,"")</f>
        <v/>
      </c>
      <c r="BJ280" s="110" t="str">
        <f>IF('REGISTRO 1'!X279="","",IF('REGISTRO 1'!X279&lt;3,'REGISTRO 1'!X279,""))</f>
        <v/>
      </c>
      <c r="BK280" s="75" t="str">
        <f>IF('REGISTRO 1'!X279&lt;5,IF('REGISTRO 1'!X279&gt;2,'REGISTRO 1'!X279,""),"")</f>
        <v/>
      </c>
      <c r="BL280" s="75" t="str">
        <f>IF('REGISTRO 1'!X279&lt;7,IF('REGISTRO 1'!X279&gt;4,'REGISTRO 1'!X279,""),"")</f>
        <v/>
      </c>
      <c r="BM280" s="22" t="str">
        <f>IF('REGISTRO 1'!X279&gt;6,'REGISTRO 1'!X279,"")</f>
        <v/>
      </c>
      <c r="BN280" s="162" t="str">
        <f t="shared" si="22"/>
        <v/>
      </c>
      <c r="BO280" s="167" t="str">
        <f>IF('REGISTRO 1'!I279="","",IF('REGISTRO 1'!I279&lt;5,'REGISTRO 1'!I279,""))</f>
        <v/>
      </c>
      <c r="BP280" s="168" t="str">
        <f>IF('REGISTRO 1'!I279&lt;9,IF('REGISTRO 1'!I279&gt;4,'REGISTRO 1'!I279,""),"")</f>
        <v/>
      </c>
      <c r="BQ280" s="168" t="str">
        <f>IF('REGISTRO 1'!I279&lt;13,IF('REGISTRO 1'!I279&gt;8,'REGISTRO 1'!I279,""),"")</f>
        <v/>
      </c>
      <c r="BR280" s="169" t="str">
        <f>IF('REGISTRO 1'!I279&gt;12,'REGISTRO 1'!I279,"")</f>
        <v/>
      </c>
      <c r="BS280" s="167" t="str">
        <f>IF('REGISTRO 1'!M279="","",IF('REGISTRO 1'!M279&lt;5,'REGISTRO 1'!M279,""))</f>
        <v/>
      </c>
      <c r="BT280" s="168" t="str">
        <f>IF('REGISTRO 1'!M279&lt;9,IF('REGISTRO 1'!M279&gt;4,'REGISTRO 1'!M279,""),"")</f>
        <v/>
      </c>
      <c r="BU280" s="168" t="str">
        <f>IF('REGISTRO 1'!M279&lt;13,IF('REGISTRO 1'!M279&gt;8,'REGISTRO 1'!M279,""),"")</f>
        <v/>
      </c>
      <c r="BV280" s="169" t="str">
        <f>IF('REGISTRO 1'!M279&gt;12,'REGISTRO 1'!M279,"")</f>
        <v/>
      </c>
      <c r="BW280" s="167" t="str">
        <f>IF('REGISTRO 1'!Q279="","",IF('REGISTRO 1'!Q279&lt;4,'REGISTRO 1'!Q279,""))</f>
        <v/>
      </c>
      <c r="BX280" s="168" t="str">
        <f>IF('REGISTRO 1'!Q279&lt;7,IF('REGISTRO 1'!Q279&gt;3,'REGISTRO 1'!Q279,""),"")</f>
        <v/>
      </c>
      <c r="BY280" s="168" t="str">
        <f>IF('REGISTRO 1'!Q279&lt;10,IF('REGISTRO 1'!Q279&gt;6,'REGISTRO 1'!Q279,""),"")</f>
        <v/>
      </c>
      <c r="BZ280" s="169" t="str">
        <f>IF('REGISTRO 1'!Q279&gt;9,'REGISTRO 1'!Q279,"")</f>
        <v/>
      </c>
      <c r="CA280" s="167" t="str">
        <f>IF('REGISTRO 1'!U279="","",IF('REGISTRO 1'!U279&lt;3,'REGISTRO 1'!U279,""))</f>
        <v/>
      </c>
      <c r="CB280" s="168" t="str">
        <f>IF('REGISTRO 1'!U279&lt;5,IF('REGISTRO 1'!U279&gt;2,'REGISTRO 1'!U279,""),"")</f>
        <v/>
      </c>
      <c r="CC280" s="168" t="str">
        <f>IF('REGISTRO 1'!U279&lt;7,IF('REGISTRO 1'!U279&gt;4,'REGISTRO 1'!U279,""),"")</f>
        <v/>
      </c>
      <c r="CD280" s="169" t="str">
        <f>IF('REGISTRO 1'!U279&gt;6,'REGISTRO 1'!U279,"")</f>
        <v/>
      </c>
      <c r="CE280" s="167" t="str">
        <f>IF('REGISTRO 1'!Y279="","",IF('REGISTRO 1'!Y279&lt;3,'REGISTRO 1'!Y279,""))</f>
        <v/>
      </c>
      <c r="CF280" s="168" t="str">
        <f>IF('REGISTRO 1'!Y279&lt;5,IF('REGISTRO 1'!Y279&gt;2,'REGISTRO 1'!Y279,""),"")</f>
        <v/>
      </c>
      <c r="CG280" s="168" t="str">
        <f>IF('REGISTRO 1'!Y279&lt;7,IF('REGISTRO 1'!Y279&gt;4,'REGISTRO 1'!Y279,""),"")</f>
        <v/>
      </c>
      <c r="CH280" s="169" t="str">
        <f>IF('REGISTRO 1'!Y279&gt;6,'REGISTRO 1'!Y279,"")</f>
        <v/>
      </c>
      <c r="CI280" s="170" t="str">
        <f t="shared" si="23"/>
        <v/>
      </c>
      <c r="CJ280" s="181" t="str">
        <f t="shared" si="24"/>
        <v/>
      </c>
      <c r="CK280" s="140" t="str">
        <f>IF('REGISTRO 1'!$C279="","",'REGISTRO 1'!D279)</f>
        <v/>
      </c>
      <c r="CL280" s="10" t="str">
        <f>IF('REGISTRO 1'!$C279="","",'REGISTRO 1'!E279)</f>
        <v/>
      </c>
    </row>
    <row r="281" spans="2:90" x14ac:dyDescent="0.25">
      <c r="B281" s="172" t="s">
        <v>310</v>
      </c>
      <c r="C281" s="54" t="str">
        <f>IF('REGISTRO 1'!C280="","",'REGISTRO 1'!C280)</f>
        <v/>
      </c>
      <c r="D281" s="21" t="str">
        <f>IF('REGISTRO 1'!F280="","",IF('REGISTRO 1'!F280&lt;5,'REGISTRO 1'!F280,""))</f>
        <v/>
      </c>
      <c r="E281" s="15" t="str">
        <f>IF('REGISTRO 1'!F280&lt;9,IF('REGISTRO 1'!F280&gt;4,'REGISTRO 1'!F280,""),"")</f>
        <v/>
      </c>
      <c r="F281" s="15" t="str">
        <f>IF('REGISTRO 1'!F280&lt;13,IF('REGISTRO 1'!F280&gt;8,'REGISTRO 1'!F280,""),"")</f>
        <v/>
      </c>
      <c r="G281" s="16" t="str">
        <f>IF('REGISTRO 1'!F280&gt;12,'REGISTRO 1'!F280,"")</f>
        <v/>
      </c>
      <c r="H281" s="21" t="str">
        <f>IF('REGISTRO 1'!J280="","",IF('REGISTRO 1'!J280&lt;5,'REGISTRO 1'!J280,""))</f>
        <v/>
      </c>
      <c r="I281" s="15" t="str">
        <f>IF('REGISTRO 1'!J280&lt;9,IF('REGISTRO 1'!J280&gt;4,'REGISTRO 1'!J280,""),"")</f>
        <v/>
      </c>
      <c r="J281" s="15" t="str">
        <f>IF('REGISTRO 1'!J280&lt;13,IF('REGISTRO 1'!J280&gt;8,'REGISTRO 1'!J280,""),"")</f>
        <v/>
      </c>
      <c r="K281" s="16" t="str">
        <f>IF('REGISTRO 1'!J280&gt;12,'REGISTRO 1'!J280,"")</f>
        <v/>
      </c>
      <c r="L281" s="21" t="str">
        <f>IF('REGISTRO 1'!N280="","",IF('REGISTRO 1'!N280&lt;4,'REGISTRO 1'!N280,""))</f>
        <v/>
      </c>
      <c r="M281" s="15" t="str">
        <f>IF('REGISTRO 1'!N280&lt;7,IF('REGISTRO 1'!N280&gt;3,'REGISTRO 1'!N280,""),"")</f>
        <v/>
      </c>
      <c r="N281" s="15" t="str">
        <f>IF('REGISTRO 1'!N280&lt;10,IF('REGISTRO 1'!N280&gt;6,'REGISTRO 1'!N280,""),"")</f>
        <v/>
      </c>
      <c r="O281" s="16" t="str">
        <f>IF('REGISTRO 1'!N280&gt;9,'REGISTRO 1'!N280,"")</f>
        <v/>
      </c>
      <c r="P281" s="21" t="str">
        <f>IF('REGISTRO 1'!R280="","",IF('REGISTRO 1'!R280&lt;3,'REGISTRO 1'!R280,""))</f>
        <v/>
      </c>
      <c r="Q281" s="15" t="str">
        <f>IF('REGISTRO 1'!R280&lt;5,IF('REGISTRO 1'!R280&gt;2,'REGISTRO 1'!R280,""),"")</f>
        <v/>
      </c>
      <c r="R281" s="15" t="str">
        <f>IF('REGISTRO 1'!R280&lt;7,IF('REGISTRO 1'!R280&gt;4,'REGISTRO 1'!R280,""),"")</f>
        <v/>
      </c>
      <c r="S281" s="16" t="str">
        <f>IF('REGISTRO 1'!R280&gt;6,'REGISTRO 1'!R280,"")</f>
        <v/>
      </c>
      <c r="T281" s="21" t="str">
        <f>IF('REGISTRO 1'!V280="","",IF('REGISTRO 1'!V280&lt;3,'REGISTRO 1'!V280,""))</f>
        <v/>
      </c>
      <c r="U281" s="15" t="str">
        <f>IF('REGISTRO 1'!V280&lt;5,IF('REGISTRO 1'!V280&gt;2,'REGISTRO 1'!V280,""),"")</f>
        <v/>
      </c>
      <c r="V281" s="15" t="str">
        <f>IF('REGISTRO 1'!V280&lt;7,IF('REGISTRO 1'!V280&gt;4,'REGISTRO 1'!V280,""),"")</f>
        <v/>
      </c>
      <c r="W281" s="20" t="str">
        <f>IF('REGISTRO 1'!V280&gt;6,'REGISTRO 1'!V280,"")</f>
        <v/>
      </c>
      <c r="X281" s="38" t="str">
        <f t="shared" si="20"/>
        <v/>
      </c>
      <c r="Y281" s="14" t="str">
        <f>IF('REGISTRO 1'!G280="","",IF('REGISTRO 1'!G280&lt;5,'REGISTRO 1'!G280,""))</f>
        <v/>
      </c>
      <c r="Z281" s="15" t="str">
        <f>IF('REGISTRO 1'!G280&lt;9,IF('REGISTRO 1'!G280&gt;4,'REGISTRO 1'!G280,""),"")</f>
        <v/>
      </c>
      <c r="AA281" s="15" t="str">
        <f>IF('REGISTRO 1'!G280&lt;13,IF('REGISTRO 1'!G280&gt;8,'REGISTRO 1'!G280,""),"")</f>
        <v/>
      </c>
      <c r="AB281" s="16" t="str">
        <f>IF('REGISTRO 1'!G280&gt;12,'REGISTRO 1'!G280,"")</f>
        <v/>
      </c>
      <c r="AC281" s="21" t="str">
        <f>IF('REGISTRO 1'!K280="","",IF('REGISTRO 1'!K280&lt;5,'REGISTRO 1'!K280,""))</f>
        <v/>
      </c>
      <c r="AD281" s="15" t="str">
        <f>IF('REGISTRO 1'!K280&lt;9,IF('REGISTRO 1'!K280&gt;4,'REGISTRO 1'!K280,""),"")</f>
        <v/>
      </c>
      <c r="AE281" s="15" t="str">
        <f>IF('REGISTRO 1'!K280&lt;13,IF('REGISTRO 1'!K280&gt;8,'REGISTRO 1'!K280,""),"")</f>
        <v/>
      </c>
      <c r="AF281" s="16" t="str">
        <f>IF('REGISTRO 1'!K280&gt;12,'REGISTRO 1'!K280,"")</f>
        <v/>
      </c>
      <c r="AG281" s="21" t="str">
        <f>IF('REGISTRO 1'!O280="","",IF('REGISTRO 1'!O280&lt;4,'REGISTRO 1'!O280,""))</f>
        <v/>
      </c>
      <c r="AH281" s="15" t="str">
        <f>IF('REGISTRO 1'!O280&lt;7,IF('REGISTRO 1'!O280&gt;3,'REGISTRO 1'!O280,""),"")</f>
        <v/>
      </c>
      <c r="AI281" s="15" t="str">
        <f>IF('REGISTRO 1'!O280&lt;10,IF('REGISTRO 1'!O280&gt;6,'REGISTRO 1'!O280,""),"")</f>
        <v/>
      </c>
      <c r="AJ281" s="16" t="str">
        <f>IF('REGISTRO 1'!O280&gt;9,'REGISTRO 1'!O280,"")</f>
        <v/>
      </c>
      <c r="AK281" s="21" t="str">
        <f>IF('REGISTRO 1'!S280="","",IF('REGISTRO 1'!S280&lt;3,'REGISTRO 1'!S280,""))</f>
        <v/>
      </c>
      <c r="AL281" s="15" t="str">
        <f>IF('REGISTRO 1'!S280&lt;5,IF('REGISTRO 1'!S280&gt;2,'REGISTRO 1'!S280,""),"")</f>
        <v/>
      </c>
      <c r="AM281" s="15" t="str">
        <f>IF('REGISTRO 1'!S280&lt;7,IF('REGISTRO 1'!S280&gt;4,'REGISTRO 1'!S280,""),"")</f>
        <v/>
      </c>
      <c r="AN281" s="16" t="str">
        <f>IF('REGISTRO 1'!S280&gt;6,'REGISTRO 1'!S280,"")</f>
        <v/>
      </c>
      <c r="AO281" s="21" t="str">
        <f>IF('REGISTRO 1'!W280="","",IF('REGISTRO 1'!W280&lt;3,'REGISTRO 1'!W280,""))</f>
        <v/>
      </c>
      <c r="AP281" s="15" t="str">
        <f>IF('REGISTRO 1'!W280&lt;5,IF('REGISTRO 1'!W280&gt;2,'REGISTRO 1'!W280,""),"")</f>
        <v/>
      </c>
      <c r="AQ281" s="15" t="str">
        <f>IF('REGISTRO 1'!W280&lt;7,IF('REGISTRO 1'!W280&gt;4,'REGISTRO 1'!W280,""),"")</f>
        <v/>
      </c>
      <c r="AR281" s="16" t="str">
        <f>IF('REGISTRO 1'!W280&gt;6,'REGISTRO 1'!W280,"")</f>
        <v/>
      </c>
      <c r="AS281" s="38" t="str">
        <f t="shared" si="21"/>
        <v/>
      </c>
      <c r="AT281" s="21" t="str">
        <f>IF('REGISTRO 1'!H280="","",IF('REGISTRO 1'!H280&lt;5,'REGISTRO 1'!H280,""))</f>
        <v/>
      </c>
      <c r="AU281" s="15" t="str">
        <f>IF('REGISTRO 1'!H280&lt;9,IF('REGISTRO 1'!H280&gt;4,'REGISTRO 1'!H280,""),"")</f>
        <v/>
      </c>
      <c r="AV281" s="15" t="str">
        <f>IF('REGISTRO 1'!H280&lt;13,IF('REGISTRO 1'!H280&gt;8,'REGISTRO 1'!H280,""),"")</f>
        <v/>
      </c>
      <c r="AW281" s="16" t="str">
        <f>IF('REGISTRO 1'!H280&gt;12,'REGISTRO 1'!H280,"")</f>
        <v/>
      </c>
      <c r="AX281" s="21" t="str">
        <f>IF('REGISTRO 1'!L280="","",IF('REGISTRO 1'!L280&lt;5,'REGISTRO 1'!L280,""))</f>
        <v/>
      </c>
      <c r="AY281" s="15" t="str">
        <f>IF('REGISTRO 1'!L280&lt;9,IF('REGISTRO 1'!L280&gt;4,'REGISTRO 1'!L280,""),"")</f>
        <v/>
      </c>
      <c r="AZ281" s="15" t="str">
        <f>IF('REGISTRO 1'!L280&lt;13,IF('REGISTRO 1'!L280&gt;8,'REGISTRO 1'!L280,""),"")</f>
        <v/>
      </c>
      <c r="BA281" s="16" t="str">
        <f>IF('REGISTRO 1'!L280&gt;12,'REGISTRO 1'!L280,"")</f>
        <v/>
      </c>
      <c r="BB281" s="21" t="str">
        <f>IF('REGISTRO 1'!P280="","",IF('REGISTRO 1'!P280&lt;4,'REGISTRO 1'!P280,""))</f>
        <v/>
      </c>
      <c r="BC281" s="15" t="str">
        <f>IF('REGISTRO 1'!P280&lt;7,IF('REGISTRO 1'!P280&gt;3,'REGISTRO 1'!P280,""),"")</f>
        <v/>
      </c>
      <c r="BD281" s="15" t="str">
        <f>IF('REGISTRO 1'!P280&lt;10,IF('REGISTRO 1'!P280&gt;6,'REGISTRO 1'!P280,""),"")</f>
        <v/>
      </c>
      <c r="BE281" s="16" t="str">
        <f>IF('REGISTRO 1'!P280&gt;9,'REGISTRO 1'!P280,"")</f>
        <v/>
      </c>
      <c r="BF281" s="21" t="str">
        <f>IF('REGISTRO 1'!T280="","",IF('REGISTRO 1'!T280&lt;3,'REGISTRO 1'!T280,""))</f>
        <v/>
      </c>
      <c r="BG281" s="15" t="str">
        <f>IF('REGISTRO 1'!T280&lt;5,IF('REGISTRO 1'!T280&gt;2,'REGISTRO 1'!T280,""),"")</f>
        <v/>
      </c>
      <c r="BH281" s="15" t="str">
        <f>IF('REGISTRO 1'!T280&lt;7,IF('REGISTRO 1'!T280&gt;4,'REGISTRO 1'!T280,""),"")</f>
        <v/>
      </c>
      <c r="BI281" s="16" t="str">
        <f>IF('REGISTRO 1'!T280&gt;6,'REGISTRO 1'!T280,"")</f>
        <v/>
      </c>
      <c r="BJ281" s="21" t="str">
        <f>IF('REGISTRO 1'!X280="","",IF('REGISTRO 1'!X280&lt;3,'REGISTRO 1'!X280,""))</f>
        <v/>
      </c>
      <c r="BK281" s="15" t="str">
        <f>IF('REGISTRO 1'!X280&lt;5,IF('REGISTRO 1'!X280&gt;2,'REGISTRO 1'!X280,""),"")</f>
        <v/>
      </c>
      <c r="BL281" s="15" t="str">
        <f>IF('REGISTRO 1'!X280&lt;7,IF('REGISTRO 1'!X280&gt;4,'REGISTRO 1'!X280,""),"")</f>
        <v/>
      </c>
      <c r="BM281" s="16" t="str">
        <f>IF('REGISTRO 1'!X280&gt;6,'REGISTRO 1'!X280,"")</f>
        <v/>
      </c>
      <c r="BN281" s="38" t="str">
        <f t="shared" si="22"/>
        <v/>
      </c>
      <c r="BO281" s="14" t="str">
        <f>IF('REGISTRO 1'!I280="","",IF('REGISTRO 1'!I280&lt;5,'REGISTRO 1'!I280,""))</f>
        <v/>
      </c>
      <c r="BP281" s="15" t="str">
        <f>IF('REGISTRO 1'!I280&lt;9,IF('REGISTRO 1'!I280&gt;4,'REGISTRO 1'!I280,""),"")</f>
        <v/>
      </c>
      <c r="BQ281" s="15" t="str">
        <f>IF('REGISTRO 1'!I280&lt;13,IF('REGISTRO 1'!I280&gt;8,'REGISTRO 1'!I280,""),"")</f>
        <v/>
      </c>
      <c r="BR281" s="16" t="str">
        <f>IF('REGISTRO 1'!I280&gt;12,'REGISTRO 1'!I280,"")</f>
        <v/>
      </c>
      <c r="BS281" s="14" t="str">
        <f>IF('REGISTRO 1'!M280="","",IF('REGISTRO 1'!M280&lt;5,'REGISTRO 1'!M280,""))</f>
        <v/>
      </c>
      <c r="BT281" s="15" t="str">
        <f>IF('REGISTRO 1'!M280&lt;9,IF('REGISTRO 1'!M280&gt;4,'REGISTRO 1'!M280,""),"")</f>
        <v/>
      </c>
      <c r="BU281" s="15" t="str">
        <f>IF('REGISTRO 1'!M280&lt;13,IF('REGISTRO 1'!M280&gt;8,'REGISTRO 1'!M280,""),"")</f>
        <v/>
      </c>
      <c r="BV281" s="16" t="str">
        <f>IF('REGISTRO 1'!M280&gt;12,'REGISTRO 1'!M280,"")</f>
        <v/>
      </c>
      <c r="BW281" s="14" t="str">
        <f>IF('REGISTRO 1'!Q280="","",IF('REGISTRO 1'!Q280&lt;4,'REGISTRO 1'!Q280,""))</f>
        <v/>
      </c>
      <c r="BX281" s="15" t="str">
        <f>IF('REGISTRO 1'!Q280&lt;7,IF('REGISTRO 1'!Q280&gt;3,'REGISTRO 1'!Q280,""),"")</f>
        <v/>
      </c>
      <c r="BY281" s="15" t="str">
        <f>IF('REGISTRO 1'!Q280&lt;10,IF('REGISTRO 1'!Q280&gt;6,'REGISTRO 1'!Q280,""),"")</f>
        <v/>
      </c>
      <c r="BZ281" s="16" t="str">
        <f>IF('REGISTRO 1'!Q280&gt;9,'REGISTRO 1'!Q280,"")</f>
        <v/>
      </c>
      <c r="CA281" s="14" t="str">
        <f>IF('REGISTRO 1'!U280="","",IF('REGISTRO 1'!U280&lt;3,'REGISTRO 1'!U280,""))</f>
        <v/>
      </c>
      <c r="CB281" s="15" t="str">
        <f>IF('REGISTRO 1'!U280&lt;5,IF('REGISTRO 1'!U280&gt;2,'REGISTRO 1'!U280,""),"")</f>
        <v/>
      </c>
      <c r="CC281" s="15" t="str">
        <f>IF('REGISTRO 1'!U280&lt;7,IF('REGISTRO 1'!U280&gt;4,'REGISTRO 1'!U280,""),"")</f>
        <v/>
      </c>
      <c r="CD281" s="16" t="str">
        <f>IF('REGISTRO 1'!U280&gt;6,'REGISTRO 1'!U280,"")</f>
        <v/>
      </c>
      <c r="CE281" s="14" t="str">
        <f>IF('REGISTRO 1'!Y280="","",IF('REGISTRO 1'!Y280&lt;3,'REGISTRO 1'!Y280,""))</f>
        <v/>
      </c>
      <c r="CF281" s="15" t="str">
        <f>IF('REGISTRO 1'!Y280&lt;5,IF('REGISTRO 1'!Y280&gt;2,'REGISTRO 1'!Y280,""),"")</f>
        <v/>
      </c>
      <c r="CG281" s="15" t="str">
        <f>IF('REGISTRO 1'!Y280&lt;7,IF('REGISTRO 1'!Y280&gt;4,'REGISTRO 1'!Y280,""),"")</f>
        <v/>
      </c>
      <c r="CH281" s="16" t="str">
        <f>IF('REGISTRO 1'!Y280&gt;6,'REGISTRO 1'!Y280,"")</f>
        <v/>
      </c>
      <c r="CI281" s="73" t="str">
        <f t="shared" si="23"/>
        <v/>
      </c>
      <c r="CJ281" s="180" t="str">
        <f t="shared" si="24"/>
        <v/>
      </c>
      <c r="CK281" s="140" t="str">
        <f>IF('REGISTRO 1'!$C280="","",'REGISTRO 1'!D280)</f>
        <v/>
      </c>
      <c r="CL281" s="10" t="str">
        <f>IF('REGISTRO 1'!$C280="","",'REGISTRO 1'!E280)</f>
        <v/>
      </c>
    </row>
    <row r="282" spans="2:90" x14ac:dyDescent="0.25">
      <c r="B282" s="69" t="s">
        <v>311</v>
      </c>
      <c r="C282" s="28" t="str">
        <f>IF('REGISTRO 1'!C281="","",'REGISTRO 1'!C281)</f>
        <v/>
      </c>
      <c r="D282" s="110" t="str">
        <f>IF('REGISTRO 1'!F281="","",IF('REGISTRO 1'!F281&lt;5,'REGISTRO 1'!F281,""))</f>
        <v/>
      </c>
      <c r="E282" s="75" t="str">
        <f>IF('REGISTRO 1'!F281&lt;9,IF('REGISTRO 1'!F281&gt;4,'REGISTRO 1'!F281,""),"")</f>
        <v/>
      </c>
      <c r="F282" s="75" t="str">
        <f>IF('REGISTRO 1'!F281&lt;13,IF('REGISTRO 1'!F281&gt;8,'REGISTRO 1'!F281,""),"")</f>
        <v/>
      </c>
      <c r="G282" s="22" t="str">
        <f>IF('REGISTRO 1'!F281&gt;12,'REGISTRO 1'!F281,"")</f>
        <v/>
      </c>
      <c r="H282" s="110" t="str">
        <f>IF('REGISTRO 1'!J281="","",IF('REGISTRO 1'!J281&lt;5,'REGISTRO 1'!J281,""))</f>
        <v/>
      </c>
      <c r="I282" s="75" t="str">
        <f>IF('REGISTRO 1'!J281&lt;9,IF('REGISTRO 1'!J281&gt;4,'REGISTRO 1'!J281,""),"")</f>
        <v/>
      </c>
      <c r="J282" s="75" t="str">
        <f>IF('REGISTRO 1'!J281&lt;13,IF('REGISTRO 1'!J281&gt;8,'REGISTRO 1'!J281,""),"")</f>
        <v/>
      </c>
      <c r="K282" s="22" t="str">
        <f>IF('REGISTRO 1'!J281&gt;12,'REGISTRO 1'!J281,"")</f>
        <v/>
      </c>
      <c r="L282" s="110" t="str">
        <f>IF('REGISTRO 1'!N281="","",IF('REGISTRO 1'!N281&lt;4,'REGISTRO 1'!N281,""))</f>
        <v/>
      </c>
      <c r="M282" s="75" t="str">
        <f>IF('REGISTRO 1'!N281&lt;7,IF('REGISTRO 1'!N281&gt;3,'REGISTRO 1'!N281,""),"")</f>
        <v/>
      </c>
      <c r="N282" s="75" t="str">
        <f>IF('REGISTRO 1'!N281&lt;10,IF('REGISTRO 1'!N281&gt;6,'REGISTRO 1'!N281,""),"")</f>
        <v/>
      </c>
      <c r="O282" s="22" t="str">
        <f>IF('REGISTRO 1'!N281&gt;9,'REGISTRO 1'!N281,"")</f>
        <v/>
      </c>
      <c r="P282" s="110" t="str">
        <f>IF('REGISTRO 1'!R281="","",IF('REGISTRO 1'!R281&lt;3,'REGISTRO 1'!R281,""))</f>
        <v/>
      </c>
      <c r="Q282" s="75" t="str">
        <f>IF('REGISTRO 1'!R281&lt;5,IF('REGISTRO 1'!R281&gt;2,'REGISTRO 1'!R281,""),"")</f>
        <v/>
      </c>
      <c r="R282" s="75" t="str">
        <f>IF('REGISTRO 1'!R281&lt;7,IF('REGISTRO 1'!R281&gt;4,'REGISTRO 1'!R281,""),"")</f>
        <v/>
      </c>
      <c r="S282" s="22" t="str">
        <f>IF('REGISTRO 1'!R281&gt;6,'REGISTRO 1'!R281,"")</f>
        <v/>
      </c>
      <c r="T282" s="110" t="str">
        <f>IF('REGISTRO 1'!V281="","",IF('REGISTRO 1'!V281&lt;3,'REGISTRO 1'!V281,""))</f>
        <v/>
      </c>
      <c r="U282" s="75" t="str">
        <f>IF('REGISTRO 1'!V281&lt;5,IF('REGISTRO 1'!V281&gt;2,'REGISTRO 1'!V281,""),"")</f>
        <v/>
      </c>
      <c r="V282" s="75" t="str">
        <f>IF('REGISTRO 1'!V281&lt;7,IF('REGISTRO 1'!V281&gt;4,'REGISTRO 1'!V281,""),"")</f>
        <v/>
      </c>
      <c r="W282" s="111" t="str">
        <f>IF('REGISTRO 1'!V281&gt;6,'REGISTRO 1'!V281,"")</f>
        <v/>
      </c>
      <c r="X282" s="162" t="str">
        <f t="shared" si="20"/>
        <v/>
      </c>
      <c r="Y282" s="163" t="str">
        <f>IF('REGISTRO 1'!G281="","",IF('REGISTRO 1'!G281&lt;5,'REGISTRO 1'!G281,""))</f>
        <v/>
      </c>
      <c r="Z282" s="164" t="str">
        <f>IF('REGISTRO 1'!G281&lt;9,IF('REGISTRO 1'!G281&gt;4,'REGISTRO 1'!G281,""),"")</f>
        <v/>
      </c>
      <c r="AA282" s="164" t="str">
        <f>IF('REGISTRO 1'!G281&lt;13,IF('REGISTRO 1'!G281&gt;8,'REGISTRO 1'!G281,""),"")</f>
        <v/>
      </c>
      <c r="AB282" s="165" t="str">
        <f>IF('REGISTRO 1'!G281&gt;12,'REGISTRO 1'!G281,"")</f>
        <v/>
      </c>
      <c r="AC282" s="166" t="str">
        <f>IF('REGISTRO 1'!K281="","",IF('REGISTRO 1'!K281&lt;5,'REGISTRO 1'!K281,""))</f>
        <v/>
      </c>
      <c r="AD282" s="164" t="str">
        <f>IF('REGISTRO 1'!K281&lt;9,IF('REGISTRO 1'!K281&gt;4,'REGISTRO 1'!K281,""),"")</f>
        <v/>
      </c>
      <c r="AE282" s="164" t="str">
        <f>IF('REGISTRO 1'!K281&lt;13,IF('REGISTRO 1'!K281&gt;8,'REGISTRO 1'!K281,""),"")</f>
        <v/>
      </c>
      <c r="AF282" s="165" t="str">
        <f>IF('REGISTRO 1'!K281&gt;12,'REGISTRO 1'!K281,"")</f>
        <v/>
      </c>
      <c r="AG282" s="166" t="str">
        <f>IF('REGISTRO 1'!O281="","",IF('REGISTRO 1'!O281&lt;4,'REGISTRO 1'!O281,""))</f>
        <v/>
      </c>
      <c r="AH282" s="164" t="str">
        <f>IF('REGISTRO 1'!O281&lt;7,IF('REGISTRO 1'!O281&gt;3,'REGISTRO 1'!O281,""),"")</f>
        <v/>
      </c>
      <c r="AI282" s="164" t="str">
        <f>IF('REGISTRO 1'!O281&lt;10,IF('REGISTRO 1'!O281&gt;6,'REGISTRO 1'!O281,""),"")</f>
        <v/>
      </c>
      <c r="AJ282" s="165" t="str">
        <f>IF('REGISTRO 1'!O281&gt;9,'REGISTRO 1'!O281,"")</f>
        <v/>
      </c>
      <c r="AK282" s="166" t="str">
        <f>IF('REGISTRO 1'!S281="","",IF('REGISTRO 1'!S281&lt;3,'REGISTRO 1'!S281,""))</f>
        <v/>
      </c>
      <c r="AL282" s="164" t="str">
        <f>IF('REGISTRO 1'!S281&lt;5,IF('REGISTRO 1'!S281&gt;2,'REGISTRO 1'!S281,""),"")</f>
        <v/>
      </c>
      <c r="AM282" s="164" t="str">
        <f>IF('REGISTRO 1'!S281&lt;7,IF('REGISTRO 1'!S281&gt;4,'REGISTRO 1'!S281,""),"")</f>
        <v/>
      </c>
      <c r="AN282" s="165" t="str">
        <f>IF('REGISTRO 1'!S281&gt;6,'REGISTRO 1'!S281,"")</f>
        <v/>
      </c>
      <c r="AO282" s="166" t="str">
        <f>IF('REGISTRO 1'!W281="","",IF('REGISTRO 1'!W281&lt;3,'REGISTRO 1'!W281,""))</f>
        <v/>
      </c>
      <c r="AP282" s="164" t="str">
        <f>IF('REGISTRO 1'!W281&lt;5,IF('REGISTRO 1'!W281&gt;2,'REGISTRO 1'!W281,""),"")</f>
        <v/>
      </c>
      <c r="AQ282" s="164" t="str">
        <f>IF('REGISTRO 1'!W281&lt;7,IF('REGISTRO 1'!W281&gt;4,'REGISTRO 1'!W281,""),"")</f>
        <v/>
      </c>
      <c r="AR282" s="165" t="str">
        <f>IF('REGISTRO 1'!W281&gt;6,'REGISTRO 1'!W281,"")</f>
        <v/>
      </c>
      <c r="AS282" s="162" t="str">
        <f t="shared" si="21"/>
        <v/>
      </c>
      <c r="AT282" s="110" t="str">
        <f>IF('REGISTRO 1'!H281="","",IF('REGISTRO 1'!H281&lt;5,'REGISTRO 1'!H281,""))</f>
        <v/>
      </c>
      <c r="AU282" s="75" t="str">
        <f>IF('REGISTRO 1'!H281&lt;9,IF('REGISTRO 1'!H281&gt;4,'REGISTRO 1'!H281,""),"")</f>
        <v/>
      </c>
      <c r="AV282" s="75" t="str">
        <f>IF('REGISTRO 1'!H281&lt;13,IF('REGISTRO 1'!H281&gt;8,'REGISTRO 1'!H281,""),"")</f>
        <v/>
      </c>
      <c r="AW282" s="22" t="str">
        <f>IF('REGISTRO 1'!H281&gt;12,'REGISTRO 1'!H281,"")</f>
        <v/>
      </c>
      <c r="AX282" s="110" t="str">
        <f>IF('REGISTRO 1'!L281="","",IF('REGISTRO 1'!L281&lt;5,'REGISTRO 1'!L281,""))</f>
        <v/>
      </c>
      <c r="AY282" s="75" t="str">
        <f>IF('REGISTRO 1'!L281&lt;9,IF('REGISTRO 1'!L281&gt;4,'REGISTRO 1'!L281,""),"")</f>
        <v/>
      </c>
      <c r="AZ282" s="75" t="str">
        <f>IF('REGISTRO 1'!L281&lt;13,IF('REGISTRO 1'!L281&gt;8,'REGISTRO 1'!L281,""),"")</f>
        <v/>
      </c>
      <c r="BA282" s="22" t="str">
        <f>IF('REGISTRO 1'!L281&gt;12,'REGISTRO 1'!L281,"")</f>
        <v/>
      </c>
      <c r="BB282" s="110" t="str">
        <f>IF('REGISTRO 1'!P281="","",IF('REGISTRO 1'!P281&lt;4,'REGISTRO 1'!P281,""))</f>
        <v/>
      </c>
      <c r="BC282" s="75" t="str">
        <f>IF('REGISTRO 1'!P281&lt;7,IF('REGISTRO 1'!P281&gt;3,'REGISTRO 1'!P281,""),"")</f>
        <v/>
      </c>
      <c r="BD282" s="75" t="str">
        <f>IF('REGISTRO 1'!P281&lt;10,IF('REGISTRO 1'!P281&gt;6,'REGISTRO 1'!P281,""),"")</f>
        <v/>
      </c>
      <c r="BE282" s="22" t="str">
        <f>IF('REGISTRO 1'!P281&gt;9,'REGISTRO 1'!P281,"")</f>
        <v/>
      </c>
      <c r="BF282" s="110" t="str">
        <f>IF('REGISTRO 1'!T281="","",IF('REGISTRO 1'!T281&lt;3,'REGISTRO 1'!T281,""))</f>
        <v/>
      </c>
      <c r="BG282" s="75" t="str">
        <f>IF('REGISTRO 1'!T281&lt;5,IF('REGISTRO 1'!T281&gt;2,'REGISTRO 1'!T281,""),"")</f>
        <v/>
      </c>
      <c r="BH282" s="75" t="str">
        <f>IF('REGISTRO 1'!T281&lt;7,IF('REGISTRO 1'!T281&gt;4,'REGISTRO 1'!T281,""),"")</f>
        <v/>
      </c>
      <c r="BI282" s="22" t="str">
        <f>IF('REGISTRO 1'!T281&gt;6,'REGISTRO 1'!T281,"")</f>
        <v/>
      </c>
      <c r="BJ282" s="110" t="str">
        <f>IF('REGISTRO 1'!X281="","",IF('REGISTRO 1'!X281&lt;3,'REGISTRO 1'!X281,""))</f>
        <v/>
      </c>
      <c r="BK282" s="75" t="str">
        <f>IF('REGISTRO 1'!X281&lt;5,IF('REGISTRO 1'!X281&gt;2,'REGISTRO 1'!X281,""),"")</f>
        <v/>
      </c>
      <c r="BL282" s="75" t="str">
        <f>IF('REGISTRO 1'!X281&lt;7,IF('REGISTRO 1'!X281&gt;4,'REGISTRO 1'!X281,""),"")</f>
        <v/>
      </c>
      <c r="BM282" s="22" t="str">
        <f>IF('REGISTRO 1'!X281&gt;6,'REGISTRO 1'!X281,"")</f>
        <v/>
      </c>
      <c r="BN282" s="162" t="str">
        <f t="shared" si="22"/>
        <v/>
      </c>
      <c r="BO282" s="167" t="str">
        <f>IF('REGISTRO 1'!I281="","",IF('REGISTRO 1'!I281&lt;5,'REGISTRO 1'!I281,""))</f>
        <v/>
      </c>
      <c r="BP282" s="168" t="str">
        <f>IF('REGISTRO 1'!I281&lt;9,IF('REGISTRO 1'!I281&gt;4,'REGISTRO 1'!I281,""),"")</f>
        <v/>
      </c>
      <c r="BQ282" s="168" t="str">
        <f>IF('REGISTRO 1'!I281&lt;13,IF('REGISTRO 1'!I281&gt;8,'REGISTRO 1'!I281,""),"")</f>
        <v/>
      </c>
      <c r="BR282" s="169" t="str">
        <f>IF('REGISTRO 1'!I281&gt;12,'REGISTRO 1'!I281,"")</f>
        <v/>
      </c>
      <c r="BS282" s="167" t="str">
        <f>IF('REGISTRO 1'!M281="","",IF('REGISTRO 1'!M281&lt;5,'REGISTRO 1'!M281,""))</f>
        <v/>
      </c>
      <c r="BT282" s="168" t="str">
        <f>IF('REGISTRO 1'!M281&lt;9,IF('REGISTRO 1'!M281&gt;4,'REGISTRO 1'!M281,""),"")</f>
        <v/>
      </c>
      <c r="BU282" s="168" t="str">
        <f>IF('REGISTRO 1'!M281&lt;13,IF('REGISTRO 1'!M281&gt;8,'REGISTRO 1'!M281,""),"")</f>
        <v/>
      </c>
      <c r="BV282" s="169" t="str">
        <f>IF('REGISTRO 1'!M281&gt;12,'REGISTRO 1'!M281,"")</f>
        <v/>
      </c>
      <c r="BW282" s="167" t="str">
        <f>IF('REGISTRO 1'!Q281="","",IF('REGISTRO 1'!Q281&lt;4,'REGISTRO 1'!Q281,""))</f>
        <v/>
      </c>
      <c r="BX282" s="168" t="str">
        <f>IF('REGISTRO 1'!Q281&lt;7,IF('REGISTRO 1'!Q281&gt;3,'REGISTRO 1'!Q281,""),"")</f>
        <v/>
      </c>
      <c r="BY282" s="168" t="str">
        <f>IF('REGISTRO 1'!Q281&lt;10,IF('REGISTRO 1'!Q281&gt;6,'REGISTRO 1'!Q281,""),"")</f>
        <v/>
      </c>
      <c r="BZ282" s="169" t="str">
        <f>IF('REGISTRO 1'!Q281&gt;9,'REGISTRO 1'!Q281,"")</f>
        <v/>
      </c>
      <c r="CA282" s="167" t="str">
        <f>IF('REGISTRO 1'!U281="","",IF('REGISTRO 1'!U281&lt;3,'REGISTRO 1'!U281,""))</f>
        <v/>
      </c>
      <c r="CB282" s="168" t="str">
        <f>IF('REGISTRO 1'!U281&lt;5,IF('REGISTRO 1'!U281&gt;2,'REGISTRO 1'!U281,""),"")</f>
        <v/>
      </c>
      <c r="CC282" s="168" t="str">
        <f>IF('REGISTRO 1'!U281&lt;7,IF('REGISTRO 1'!U281&gt;4,'REGISTRO 1'!U281,""),"")</f>
        <v/>
      </c>
      <c r="CD282" s="169" t="str">
        <f>IF('REGISTRO 1'!U281&gt;6,'REGISTRO 1'!U281,"")</f>
        <v/>
      </c>
      <c r="CE282" s="167" t="str">
        <f>IF('REGISTRO 1'!Y281="","",IF('REGISTRO 1'!Y281&lt;3,'REGISTRO 1'!Y281,""))</f>
        <v/>
      </c>
      <c r="CF282" s="168" t="str">
        <f>IF('REGISTRO 1'!Y281&lt;5,IF('REGISTRO 1'!Y281&gt;2,'REGISTRO 1'!Y281,""),"")</f>
        <v/>
      </c>
      <c r="CG282" s="168" t="str">
        <f>IF('REGISTRO 1'!Y281&lt;7,IF('REGISTRO 1'!Y281&gt;4,'REGISTRO 1'!Y281,""),"")</f>
        <v/>
      </c>
      <c r="CH282" s="169" t="str">
        <f>IF('REGISTRO 1'!Y281&gt;6,'REGISTRO 1'!Y281,"")</f>
        <v/>
      </c>
      <c r="CI282" s="170" t="str">
        <f t="shared" si="23"/>
        <v/>
      </c>
      <c r="CJ282" s="181" t="str">
        <f t="shared" si="24"/>
        <v/>
      </c>
      <c r="CK282" s="140" t="str">
        <f>IF('REGISTRO 1'!$C281="","",'REGISTRO 1'!D281)</f>
        <v/>
      </c>
      <c r="CL282" s="10" t="str">
        <f>IF('REGISTRO 1'!$C281="","",'REGISTRO 1'!E281)</f>
        <v/>
      </c>
    </row>
    <row r="283" spans="2:90" x14ac:dyDescent="0.25">
      <c r="B283" s="172" t="s">
        <v>312</v>
      </c>
      <c r="C283" s="54" t="str">
        <f>IF('REGISTRO 1'!C282="","",'REGISTRO 1'!C282)</f>
        <v/>
      </c>
      <c r="D283" s="21" t="str">
        <f>IF('REGISTRO 1'!F282="","",IF('REGISTRO 1'!F282&lt;5,'REGISTRO 1'!F282,""))</f>
        <v/>
      </c>
      <c r="E283" s="15" t="str">
        <f>IF('REGISTRO 1'!F282&lt;9,IF('REGISTRO 1'!F282&gt;4,'REGISTRO 1'!F282,""),"")</f>
        <v/>
      </c>
      <c r="F283" s="15" t="str">
        <f>IF('REGISTRO 1'!F282&lt;13,IF('REGISTRO 1'!F282&gt;8,'REGISTRO 1'!F282,""),"")</f>
        <v/>
      </c>
      <c r="G283" s="16" t="str">
        <f>IF('REGISTRO 1'!F282&gt;12,'REGISTRO 1'!F282,"")</f>
        <v/>
      </c>
      <c r="H283" s="21" t="str">
        <f>IF('REGISTRO 1'!J282="","",IF('REGISTRO 1'!J282&lt;5,'REGISTRO 1'!J282,""))</f>
        <v/>
      </c>
      <c r="I283" s="15" t="str">
        <f>IF('REGISTRO 1'!J282&lt;9,IF('REGISTRO 1'!J282&gt;4,'REGISTRO 1'!J282,""),"")</f>
        <v/>
      </c>
      <c r="J283" s="15" t="str">
        <f>IF('REGISTRO 1'!J282&lt;13,IF('REGISTRO 1'!J282&gt;8,'REGISTRO 1'!J282,""),"")</f>
        <v/>
      </c>
      <c r="K283" s="16" t="str">
        <f>IF('REGISTRO 1'!J282&gt;12,'REGISTRO 1'!J282,"")</f>
        <v/>
      </c>
      <c r="L283" s="21" t="str">
        <f>IF('REGISTRO 1'!N282="","",IF('REGISTRO 1'!N282&lt;4,'REGISTRO 1'!N282,""))</f>
        <v/>
      </c>
      <c r="M283" s="15" t="str">
        <f>IF('REGISTRO 1'!N282&lt;7,IF('REGISTRO 1'!N282&gt;3,'REGISTRO 1'!N282,""),"")</f>
        <v/>
      </c>
      <c r="N283" s="15" t="str">
        <f>IF('REGISTRO 1'!N282&lt;10,IF('REGISTRO 1'!N282&gt;6,'REGISTRO 1'!N282,""),"")</f>
        <v/>
      </c>
      <c r="O283" s="16" t="str">
        <f>IF('REGISTRO 1'!N282&gt;9,'REGISTRO 1'!N282,"")</f>
        <v/>
      </c>
      <c r="P283" s="21" t="str">
        <f>IF('REGISTRO 1'!R282="","",IF('REGISTRO 1'!R282&lt;3,'REGISTRO 1'!R282,""))</f>
        <v/>
      </c>
      <c r="Q283" s="15" t="str">
        <f>IF('REGISTRO 1'!R282&lt;5,IF('REGISTRO 1'!R282&gt;2,'REGISTRO 1'!R282,""),"")</f>
        <v/>
      </c>
      <c r="R283" s="15" t="str">
        <f>IF('REGISTRO 1'!R282&lt;7,IF('REGISTRO 1'!R282&gt;4,'REGISTRO 1'!R282,""),"")</f>
        <v/>
      </c>
      <c r="S283" s="16" t="str">
        <f>IF('REGISTRO 1'!R282&gt;6,'REGISTRO 1'!R282,"")</f>
        <v/>
      </c>
      <c r="T283" s="21" t="str">
        <f>IF('REGISTRO 1'!V282="","",IF('REGISTRO 1'!V282&lt;3,'REGISTRO 1'!V282,""))</f>
        <v/>
      </c>
      <c r="U283" s="15" t="str">
        <f>IF('REGISTRO 1'!V282&lt;5,IF('REGISTRO 1'!V282&gt;2,'REGISTRO 1'!V282,""),"")</f>
        <v/>
      </c>
      <c r="V283" s="15" t="str">
        <f>IF('REGISTRO 1'!V282&lt;7,IF('REGISTRO 1'!V282&gt;4,'REGISTRO 1'!V282,""),"")</f>
        <v/>
      </c>
      <c r="W283" s="20" t="str">
        <f>IF('REGISTRO 1'!V282&gt;6,'REGISTRO 1'!V282,"")</f>
        <v/>
      </c>
      <c r="X283" s="38" t="str">
        <f t="shared" si="20"/>
        <v/>
      </c>
      <c r="Y283" s="14" t="str">
        <f>IF('REGISTRO 1'!G282="","",IF('REGISTRO 1'!G282&lt;5,'REGISTRO 1'!G282,""))</f>
        <v/>
      </c>
      <c r="Z283" s="15" t="str">
        <f>IF('REGISTRO 1'!G282&lt;9,IF('REGISTRO 1'!G282&gt;4,'REGISTRO 1'!G282,""),"")</f>
        <v/>
      </c>
      <c r="AA283" s="15" t="str">
        <f>IF('REGISTRO 1'!G282&lt;13,IF('REGISTRO 1'!G282&gt;8,'REGISTRO 1'!G282,""),"")</f>
        <v/>
      </c>
      <c r="AB283" s="16" t="str">
        <f>IF('REGISTRO 1'!G282&gt;12,'REGISTRO 1'!G282,"")</f>
        <v/>
      </c>
      <c r="AC283" s="21" t="str">
        <f>IF('REGISTRO 1'!K282="","",IF('REGISTRO 1'!K282&lt;5,'REGISTRO 1'!K282,""))</f>
        <v/>
      </c>
      <c r="AD283" s="15" t="str">
        <f>IF('REGISTRO 1'!K282&lt;9,IF('REGISTRO 1'!K282&gt;4,'REGISTRO 1'!K282,""),"")</f>
        <v/>
      </c>
      <c r="AE283" s="15" t="str">
        <f>IF('REGISTRO 1'!K282&lt;13,IF('REGISTRO 1'!K282&gt;8,'REGISTRO 1'!K282,""),"")</f>
        <v/>
      </c>
      <c r="AF283" s="16" t="str">
        <f>IF('REGISTRO 1'!K282&gt;12,'REGISTRO 1'!K282,"")</f>
        <v/>
      </c>
      <c r="AG283" s="21" t="str">
        <f>IF('REGISTRO 1'!O282="","",IF('REGISTRO 1'!O282&lt;4,'REGISTRO 1'!O282,""))</f>
        <v/>
      </c>
      <c r="AH283" s="15" t="str">
        <f>IF('REGISTRO 1'!O282&lt;7,IF('REGISTRO 1'!O282&gt;3,'REGISTRO 1'!O282,""),"")</f>
        <v/>
      </c>
      <c r="AI283" s="15" t="str">
        <f>IF('REGISTRO 1'!O282&lt;10,IF('REGISTRO 1'!O282&gt;6,'REGISTRO 1'!O282,""),"")</f>
        <v/>
      </c>
      <c r="AJ283" s="16" t="str">
        <f>IF('REGISTRO 1'!O282&gt;9,'REGISTRO 1'!O282,"")</f>
        <v/>
      </c>
      <c r="AK283" s="21" t="str">
        <f>IF('REGISTRO 1'!S282="","",IF('REGISTRO 1'!S282&lt;3,'REGISTRO 1'!S282,""))</f>
        <v/>
      </c>
      <c r="AL283" s="15" t="str">
        <f>IF('REGISTRO 1'!S282&lt;5,IF('REGISTRO 1'!S282&gt;2,'REGISTRO 1'!S282,""),"")</f>
        <v/>
      </c>
      <c r="AM283" s="15" t="str">
        <f>IF('REGISTRO 1'!S282&lt;7,IF('REGISTRO 1'!S282&gt;4,'REGISTRO 1'!S282,""),"")</f>
        <v/>
      </c>
      <c r="AN283" s="16" t="str">
        <f>IF('REGISTRO 1'!S282&gt;6,'REGISTRO 1'!S282,"")</f>
        <v/>
      </c>
      <c r="AO283" s="21" t="str">
        <f>IF('REGISTRO 1'!W282="","",IF('REGISTRO 1'!W282&lt;3,'REGISTRO 1'!W282,""))</f>
        <v/>
      </c>
      <c r="AP283" s="15" t="str">
        <f>IF('REGISTRO 1'!W282&lt;5,IF('REGISTRO 1'!W282&gt;2,'REGISTRO 1'!W282,""),"")</f>
        <v/>
      </c>
      <c r="AQ283" s="15" t="str">
        <f>IF('REGISTRO 1'!W282&lt;7,IF('REGISTRO 1'!W282&gt;4,'REGISTRO 1'!W282,""),"")</f>
        <v/>
      </c>
      <c r="AR283" s="16" t="str">
        <f>IF('REGISTRO 1'!W282&gt;6,'REGISTRO 1'!W282,"")</f>
        <v/>
      </c>
      <c r="AS283" s="38" t="str">
        <f t="shared" si="21"/>
        <v/>
      </c>
      <c r="AT283" s="21" t="str">
        <f>IF('REGISTRO 1'!H282="","",IF('REGISTRO 1'!H282&lt;5,'REGISTRO 1'!H282,""))</f>
        <v/>
      </c>
      <c r="AU283" s="15" t="str">
        <f>IF('REGISTRO 1'!H282&lt;9,IF('REGISTRO 1'!H282&gt;4,'REGISTRO 1'!H282,""),"")</f>
        <v/>
      </c>
      <c r="AV283" s="15" t="str">
        <f>IF('REGISTRO 1'!H282&lt;13,IF('REGISTRO 1'!H282&gt;8,'REGISTRO 1'!H282,""),"")</f>
        <v/>
      </c>
      <c r="AW283" s="16" t="str">
        <f>IF('REGISTRO 1'!H282&gt;12,'REGISTRO 1'!H282,"")</f>
        <v/>
      </c>
      <c r="AX283" s="21" t="str">
        <f>IF('REGISTRO 1'!L282="","",IF('REGISTRO 1'!L282&lt;5,'REGISTRO 1'!L282,""))</f>
        <v/>
      </c>
      <c r="AY283" s="15" t="str">
        <f>IF('REGISTRO 1'!L282&lt;9,IF('REGISTRO 1'!L282&gt;4,'REGISTRO 1'!L282,""),"")</f>
        <v/>
      </c>
      <c r="AZ283" s="15" t="str">
        <f>IF('REGISTRO 1'!L282&lt;13,IF('REGISTRO 1'!L282&gt;8,'REGISTRO 1'!L282,""),"")</f>
        <v/>
      </c>
      <c r="BA283" s="16" t="str">
        <f>IF('REGISTRO 1'!L282&gt;12,'REGISTRO 1'!L282,"")</f>
        <v/>
      </c>
      <c r="BB283" s="21" t="str">
        <f>IF('REGISTRO 1'!P282="","",IF('REGISTRO 1'!P282&lt;4,'REGISTRO 1'!P282,""))</f>
        <v/>
      </c>
      <c r="BC283" s="15" t="str">
        <f>IF('REGISTRO 1'!P282&lt;7,IF('REGISTRO 1'!P282&gt;3,'REGISTRO 1'!P282,""),"")</f>
        <v/>
      </c>
      <c r="BD283" s="15" t="str">
        <f>IF('REGISTRO 1'!P282&lt;10,IF('REGISTRO 1'!P282&gt;6,'REGISTRO 1'!P282,""),"")</f>
        <v/>
      </c>
      <c r="BE283" s="16" t="str">
        <f>IF('REGISTRO 1'!P282&gt;9,'REGISTRO 1'!P282,"")</f>
        <v/>
      </c>
      <c r="BF283" s="21" t="str">
        <f>IF('REGISTRO 1'!T282="","",IF('REGISTRO 1'!T282&lt;3,'REGISTRO 1'!T282,""))</f>
        <v/>
      </c>
      <c r="BG283" s="15" t="str">
        <f>IF('REGISTRO 1'!T282&lt;5,IF('REGISTRO 1'!T282&gt;2,'REGISTRO 1'!T282,""),"")</f>
        <v/>
      </c>
      <c r="BH283" s="15" t="str">
        <f>IF('REGISTRO 1'!T282&lt;7,IF('REGISTRO 1'!T282&gt;4,'REGISTRO 1'!T282,""),"")</f>
        <v/>
      </c>
      <c r="BI283" s="16" t="str">
        <f>IF('REGISTRO 1'!T282&gt;6,'REGISTRO 1'!T282,"")</f>
        <v/>
      </c>
      <c r="BJ283" s="21" t="str">
        <f>IF('REGISTRO 1'!X282="","",IF('REGISTRO 1'!X282&lt;3,'REGISTRO 1'!X282,""))</f>
        <v/>
      </c>
      <c r="BK283" s="15" t="str">
        <f>IF('REGISTRO 1'!X282&lt;5,IF('REGISTRO 1'!X282&gt;2,'REGISTRO 1'!X282,""),"")</f>
        <v/>
      </c>
      <c r="BL283" s="15" t="str">
        <f>IF('REGISTRO 1'!X282&lt;7,IF('REGISTRO 1'!X282&gt;4,'REGISTRO 1'!X282,""),"")</f>
        <v/>
      </c>
      <c r="BM283" s="16" t="str">
        <f>IF('REGISTRO 1'!X282&gt;6,'REGISTRO 1'!X282,"")</f>
        <v/>
      </c>
      <c r="BN283" s="38" t="str">
        <f t="shared" si="22"/>
        <v/>
      </c>
      <c r="BO283" s="14" t="str">
        <f>IF('REGISTRO 1'!I282="","",IF('REGISTRO 1'!I282&lt;5,'REGISTRO 1'!I282,""))</f>
        <v/>
      </c>
      <c r="BP283" s="15" t="str">
        <f>IF('REGISTRO 1'!I282&lt;9,IF('REGISTRO 1'!I282&gt;4,'REGISTRO 1'!I282,""),"")</f>
        <v/>
      </c>
      <c r="BQ283" s="15" t="str">
        <f>IF('REGISTRO 1'!I282&lt;13,IF('REGISTRO 1'!I282&gt;8,'REGISTRO 1'!I282,""),"")</f>
        <v/>
      </c>
      <c r="BR283" s="16" t="str">
        <f>IF('REGISTRO 1'!I282&gt;12,'REGISTRO 1'!I282,"")</f>
        <v/>
      </c>
      <c r="BS283" s="14" t="str">
        <f>IF('REGISTRO 1'!M282="","",IF('REGISTRO 1'!M282&lt;5,'REGISTRO 1'!M282,""))</f>
        <v/>
      </c>
      <c r="BT283" s="15" t="str">
        <f>IF('REGISTRO 1'!M282&lt;9,IF('REGISTRO 1'!M282&gt;4,'REGISTRO 1'!M282,""),"")</f>
        <v/>
      </c>
      <c r="BU283" s="15" t="str">
        <f>IF('REGISTRO 1'!M282&lt;13,IF('REGISTRO 1'!M282&gt;8,'REGISTRO 1'!M282,""),"")</f>
        <v/>
      </c>
      <c r="BV283" s="16" t="str">
        <f>IF('REGISTRO 1'!M282&gt;12,'REGISTRO 1'!M282,"")</f>
        <v/>
      </c>
      <c r="BW283" s="14" t="str">
        <f>IF('REGISTRO 1'!Q282="","",IF('REGISTRO 1'!Q282&lt;4,'REGISTRO 1'!Q282,""))</f>
        <v/>
      </c>
      <c r="BX283" s="15" t="str">
        <f>IF('REGISTRO 1'!Q282&lt;7,IF('REGISTRO 1'!Q282&gt;3,'REGISTRO 1'!Q282,""),"")</f>
        <v/>
      </c>
      <c r="BY283" s="15" t="str">
        <f>IF('REGISTRO 1'!Q282&lt;10,IF('REGISTRO 1'!Q282&gt;6,'REGISTRO 1'!Q282,""),"")</f>
        <v/>
      </c>
      <c r="BZ283" s="16" t="str">
        <f>IF('REGISTRO 1'!Q282&gt;9,'REGISTRO 1'!Q282,"")</f>
        <v/>
      </c>
      <c r="CA283" s="14" t="str">
        <f>IF('REGISTRO 1'!U282="","",IF('REGISTRO 1'!U282&lt;3,'REGISTRO 1'!U282,""))</f>
        <v/>
      </c>
      <c r="CB283" s="15" t="str">
        <f>IF('REGISTRO 1'!U282&lt;5,IF('REGISTRO 1'!U282&gt;2,'REGISTRO 1'!U282,""),"")</f>
        <v/>
      </c>
      <c r="CC283" s="15" t="str">
        <f>IF('REGISTRO 1'!U282&lt;7,IF('REGISTRO 1'!U282&gt;4,'REGISTRO 1'!U282,""),"")</f>
        <v/>
      </c>
      <c r="CD283" s="16" t="str">
        <f>IF('REGISTRO 1'!U282&gt;6,'REGISTRO 1'!U282,"")</f>
        <v/>
      </c>
      <c r="CE283" s="14" t="str">
        <f>IF('REGISTRO 1'!Y282="","",IF('REGISTRO 1'!Y282&lt;3,'REGISTRO 1'!Y282,""))</f>
        <v/>
      </c>
      <c r="CF283" s="15" t="str">
        <f>IF('REGISTRO 1'!Y282&lt;5,IF('REGISTRO 1'!Y282&gt;2,'REGISTRO 1'!Y282,""),"")</f>
        <v/>
      </c>
      <c r="CG283" s="15" t="str">
        <f>IF('REGISTRO 1'!Y282&lt;7,IF('REGISTRO 1'!Y282&gt;4,'REGISTRO 1'!Y282,""),"")</f>
        <v/>
      </c>
      <c r="CH283" s="16" t="str">
        <f>IF('REGISTRO 1'!Y282&gt;6,'REGISTRO 1'!Y282,"")</f>
        <v/>
      </c>
      <c r="CI283" s="73" t="str">
        <f t="shared" si="23"/>
        <v/>
      </c>
      <c r="CJ283" s="180" t="str">
        <f t="shared" si="24"/>
        <v/>
      </c>
      <c r="CK283" s="140" t="str">
        <f>IF('REGISTRO 1'!$C282="","",'REGISTRO 1'!D282)</f>
        <v/>
      </c>
      <c r="CL283" s="10" t="str">
        <f>IF('REGISTRO 1'!$C282="","",'REGISTRO 1'!E282)</f>
        <v/>
      </c>
    </row>
    <row r="284" spans="2:90" x14ac:dyDescent="0.25">
      <c r="B284" s="69" t="s">
        <v>313</v>
      </c>
      <c r="C284" s="28" t="str">
        <f>IF('REGISTRO 1'!C283="","",'REGISTRO 1'!C283)</f>
        <v/>
      </c>
      <c r="D284" s="110" t="str">
        <f>IF('REGISTRO 1'!F283="","",IF('REGISTRO 1'!F283&lt;5,'REGISTRO 1'!F283,""))</f>
        <v/>
      </c>
      <c r="E284" s="75" t="str">
        <f>IF('REGISTRO 1'!F283&lt;9,IF('REGISTRO 1'!F283&gt;4,'REGISTRO 1'!F283,""),"")</f>
        <v/>
      </c>
      <c r="F284" s="75" t="str">
        <f>IF('REGISTRO 1'!F283&lt;13,IF('REGISTRO 1'!F283&gt;8,'REGISTRO 1'!F283,""),"")</f>
        <v/>
      </c>
      <c r="G284" s="22" t="str">
        <f>IF('REGISTRO 1'!F283&gt;12,'REGISTRO 1'!F283,"")</f>
        <v/>
      </c>
      <c r="H284" s="110" t="str">
        <f>IF('REGISTRO 1'!J283="","",IF('REGISTRO 1'!J283&lt;5,'REGISTRO 1'!J283,""))</f>
        <v/>
      </c>
      <c r="I284" s="75" t="str">
        <f>IF('REGISTRO 1'!J283&lt;9,IF('REGISTRO 1'!J283&gt;4,'REGISTRO 1'!J283,""),"")</f>
        <v/>
      </c>
      <c r="J284" s="75" t="str">
        <f>IF('REGISTRO 1'!J283&lt;13,IF('REGISTRO 1'!J283&gt;8,'REGISTRO 1'!J283,""),"")</f>
        <v/>
      </c>
      <c r="K284" s="22" t="str">
        <f>IF('REGISTRO 1'!J283&gt;12,'REGISTRO 1'!J283,"")</f>
        <v/>
      </c>
      <c r="L284" s="110" t="str">
        <f>IF('REGISTRO 1'!N283="","",IF('REGISTRO 1'!N283&lt;4,'REGISTRO 1'!N283,""))</f>
        <v/>
      </c>
      <c r="M284" s="75" t="str">
        <f>IF('REGISTRO 1'!N283&lt;7,IF('REGISTRO 1'!N283&gt;3,'REGISTRO 1'!N283,""),"")</f>
        <v/>
      </c>
      <c r="N284" s="75" t="str">
        <f>IF('REGISTRO 1'!N283&lt;10,IF('REGISTRO 1'!N283&gt;6,'REGISTRO 1'!N283,""),"")</f>
        <v/>
      </c>
      <c r="O284" s="22" t="str">
        <f>IF('REGISTRO 1'!N283&gt;9,'REGISTRO 1'!N283,"")</f>
        <v/>
      </c>
      <c r="P284" s="110" t="str">
        <f>IF('REGISTRO 1'!R283="","",IF('REGISTRO 1'!R283&lt;3,'REGISTRO 1'!R283,""))</f>
        <v/>
      </c>
      <c r="Q284" s="75" t="str">
        <f>IF('REGISTRO 1'!R283&lt;5,IF('REGISTRO 1'!R283&gt;2,'REGISTRO 1'!R283,""),"")</f>
        <v/>
      </c>
      <c r="R284" s="75" t="str">
        <f>IF('REGISTRO 1'!R283&lt;7,IF('REGISTRO 1'!R283&gt;4,'REGISTRO 1'!R283,""),"")</f>
        <v/>
      </c>
      <c r="S284" s="22" t="str">
        <f>IF('REGISTRO 1'!R283&gt;6,'REGISTRO 1'!R283,"")</f>
        <v/>
      </c>
      <c r="T284" s="110" t="str">
        <f>IF('REGISTRO 1'!V283="","",IF('REGISTRO 1'!V283&lt;3,'REGISTRO 1'!V283,""))</f>
        <v/>
      </c>
      <c r="U284" s="75" t="str">
        <f>IF('REGISTRO 1'!V283&lt;5,IF('REGISTRO 1'!V283&gt;2,'REGISTRO 1'!V283,""),"")</f>
        <v/>
      </c>
      <c r="V284" s="75" t="str">
        <f>IF('REGISTRO 1'!V283&lt;7,IF('REGISTRO 1'!V283&gt;4,'REGISTRO 1'!V283,""),"")</f>
        <v/>
      </c>
      <c r="W284" s="111" t="str">
        <f>IF('REGISTRO 1'!V283&gt;6,'REGISTRO 1'!V283,"")</f>
        <v/>
      </c>
      <c r="X284" s="162" t="str">
        <f t="shared" si="20"/>
        <v/>
      </c>
      <c r="Y284" s="163" t="str">
        <f>IF('REGISTRO 1'!G283="","",IF('REGISTRO 1'!G283&lt;5,'REGISTRO 1'!G283,""))</f>
        <v/>
      </c>
      <c r="Z284" s="164" t="str">
        <f>IF('REGISTRO 1'!G283&lt;9,IF('REGISTRO 1'!G283&gt;4,'REGISTRO 1'!G283,""),"")</f>
        <v/>
      </c>
      <c r="AA284" s="164" t="str">
        <f>IF('REGISTRO 1'!G283&lt;13,IF('REGISTRO 1'!G283&gt;8,'REGISTRO 1'!G283,""),"")</f>
        <v/>
      </c>
      <c r="AB284" s="165" t="str">
        <f>IF('REGISTRO 1'!G283&gt;12,'REGISTRO 1'!G283,"")</f>
        <v/>
      </c>
      <c r="AC284" s="166" t="str">
        <f>IF('REGISTRO 1'!K283="","",IF('REGISTRO 1'!K283&lt;5,'REGISTRO 1'!K283,""))</f>
        <v/>
      </c>
      <c r="AD284" s="164" t="str">
        <f>IF('REGISTRO 1'!K283&lt;9,IF('REGISTRO 1'!K283&gt;4,'REGISTRO 1'!K283,""),"")</f>
        <v/>
      </c>
      <c r="AE284" s="164" t="str">
        <f>IF('REGISTRO 1'!K283&lt;13,IF('REGISTRO 1'!K283&gt;8,'REGISTRO 1'!K283,""),"")</f>
        <v/>
      </c>
      <c r="AF284" s="165" t="str">
        <f>IF('REGISTRO 1'!K283&gt;12,'REGISTRO 1'!K283,"")</f>
        <v/>
      </c>
      <c r="AG284" s="166" t="str">
        <f>IF('REGISTRO 1'!O283="","",IF('REGISTRO 1'!O283&lt;4,'REGISTRO 1'!O283,""))</f>
        <v/>
      </c>
      <c r="AH284" s="164" t="str">
        <f>IF('REGISTRO 1'!O283&lt;7,IF('REGISTRO 1'!O283&gt;3,'REGISTRO 1'!O283,""),"")</f>
        <v/>
      </c>
      <c r="AI284" s="164" t="str">
        <f>IF('REGISTRO 1'!O283&lt;10,IF('REGISTRO 1'!O283&gt;6,'REGISTRO 1'!O283,""),"")</f>
        <v/>
      </c>
      <c r="AJ284" s="165" t="str">
        <f>IF('REGISTRO 1'!O283&gt;9,'REGISTRO 1'!O283,"")</f>
        <v/>
      </c>
      <c r="AK284" s="166" t="str">
        <f>IF('REGISTRO 1'!S283="","",IF('REGISTRO 1'!S283&lt;3,'REGISTRO 1'!S283,""))</f>
        <v/>
      </c>
      <c r="AL284" s="164" t="str">
        <f>IF('REGISTRO 1'!S283&lt;5,IF('REGISTRO 1'!S283&gt;2,'REGISTRO 1'!S283,""),"")</f>
        <v/>
      </c>
      <c r="AM284" s="164" t="str">
        <f>IF('REGISTRO 1'!S283&lt;7,IF('REGISTRO 1'!S283&gt;4,'REGISTRO 1'!S283,""),"")</f>
        <v/>
      </c>
      <c r="AN284" s="165" t="str">
        <f>IF('REGISTRO 1'!S283&gt;6,'REGISTRO 1'!S283,"")</f>
        <v/>
      </c>
      <c r="AO284" s="166" t="str">
        <f>IF('REGISTRO 1'!W283="","",IF('REGISTRO 1'!W283&lt;3,'REGISTRO 1'!W283,""))</f>
        <v/>
      </c>
      <c r="AP284" s="164" t="str">
        <f>IF('REGISTRO 1'!W283&lt;5,IF('REGISTRO 1'!W283&gt;2,'REGISTRO 1'!W283,""),"")</f>
        <v/>
      </c>
      <c r="AQ284" s="164" t="str">
        <f>IF('REGISTRO 1'!W283&lt;7,IF('REGISTRO 1'!W283&gt;4,'REGISTRO 1'!W283,""),"")</f>
        <v/>
      </c>
      <c r="AR284" s="165" t="str">
        <f>IF('REGISTRO 1'!W283&gt;6,'REGISTRO 1'!W283,"")</f>
        <v/>
      </c>
      <c r="AS284" s="162" t="str">
        <f t="shared" si="21"/>
        <v/>
      </c>
      <c r="AT284" s="110" t="str">
        <f>IF('REGISTRO 1'!H283="","",IF('REGISTRO 1'!H283&lt;5,'REGISTRO 1'!H283,""))</f>
        <v/>
      </c>
      <c r="AU284" s="75" t="str">
        <f>IF('REGISTRO 1'!H283&lt;9,IF('REGISTRO 1'!H283&gt;4,'REGISTRO 1'!H283,""),"")</f>
        <v/>
      </c>
      <c r="AV284" s="75" t="str">
        <f>IF('REGISTRO 1'!H283&lt;13,IF('REGISTRO 1'!H283&gt;8,'REGISTRO 1'!H283,""),"")</f>
        <v/>
      </c>
      <c r="AW284" s="22" t="str">
        <f>IF('REGISTRO 1'!H283&gt;12,'REGISTRO 1'!H283,"")</f>
        <v/>
      </c>
      <c r="AX284" s="110" t="str">
        <f>IF('REGISTRO 1'!L283="","",IF('REGISTRO 1'!L283&lt;5,'REGISTRO 1'!L283,""))</f>
        <v/>
      </c>
      <c r="AY284" s="75" t="str">
        <f>IF('REGISTRO 1'!L283&lt;9,IF('REGISTRO 1'!L283&gt;4,'REGISTRO 1'!L283,""),"")</f>
        <v/>
      </c>
      <c r="AZ284" s="75" t="str">
        <f>IF('REGISTRO 1'!L283&lt;13,IF('REGISTRO 1'!L283&gt;8,'REGISTRO 1'!L283,""),"")</f>
        <v/>
      </c>
      <c r="BA284" s="22" t="str">
        <f>IF('REGISTRO 1'!L283&gt;12,'REGISTRO 1'!L283,"")</f>
        <v/>
      </c>
      <c r="BB284" s="110" t="str">
        <f>IF('REGISTRO 1'!P283="","",IF('REGISTRO 1'!P283&lt;4,'REGISTRO 1'!P283,""))</f>
        <v/>
      </c>
      <c r="BC284" s="75" t="str">
        <f>IF('REGISTRO 1'!P283&lt;7,IF('REGISTRO 1'!P283&gt;3,'REGISTRO 1'!P283,""),"")</f>
        <v/>
      </c>
      <c r="BD284" s="75" t="str">
        <f>IF('REGISTRO 1'!P283&lt;10,IF('REGISTRO 1'!P283&gt;6,'REGISTRO 1'!P283,""),"")</f>
        <v/>
      </c>
      <c r="BE284" s="22" t="str">
        <f>IF('REGISTRO 1'!P283&gt;9,'REGISTRO 1'!P283,"")</f>
        <v/>
      </c>
      <c r="BF284" s="110" t="str">
        <f>IF('REGISTRO 1'!T283="","",IF('REGISTRO 1'!T283&lt;3,'REGISTRO 1'!T283,""))</f>
        <v/>
      </c>
      <c r="BG284" s="75" t="str">
        <f>IF('REGISTRO 1'!T283&lt;5,IF('REGISTRO 1'!T283&gt;2,'REGISTRO 1'!T283,""),"")</f>
        <v/>
      </c>
      <c r="BH284" s="75" t="str">
        <f>IF('REGISTRO 1'!T283&lt;7,IF('REGISTRO 1'!T283&gt;4,'REGISTRO 1'!T283,""),"")</f>
        <v/>
      </c>
      <c r="BI284" s="22" t="str">
        <f>IF('REGISTRO 1'!T283&gt;6,'REGISTRO 1'!T283,"")</f>
        <v/>
      </c>
      <c r="BJ284" s="110" t="str">
        <f>IF('REGISTRO 1'!X283="","",IF('REGISTRO 1'!X283&lt;3,'REGISTRO 1'!X283,""))</f>
        <v/>
      </c>
      <c r="BK284" s="75" t="str">
        <f>IF('REGISTRO 1'!X283&lt;5,IF('REGISTRO 1'!X283&gt;2,'REGISTRO 1'!X283,""),"")</f>
        <v/>
      </c>
      <c r="BL284" s="75" t="str">
        <f>IF('REGISTRO 1'!X283&lt;7,IF('REGISTRO 1'!X283&gt;4,'REGISTRO 1'!X283,""),"")</f>
        <v/>
      </c>
      <c r="BM284" s="22" t="str">
        <f>IF('REGISTRO 1'!X283&gt;6,'REGISTRO 1'!X283,"")</f>
        <v/>
      </c>
      <c r="BN284" s="162" t="str">
        <f t="shared" si="22"/>
        <v/>
      </c>
      <c r="BO284" s="167" t="str">
        <f>IF('REGISTRO 1'!I283="","",IF('REGISTRO 1'!I283&lt;5,'REGISTRO 1'!I283,""))</f>
        <v/>
      </c>
      <c r="BP284" s="168" t="str">
        <f>IF('REGISTRO 1'!I283&lt;9,IF('REGISTRO 1'!I283&gt;4,'REGISTRO 1'!I283,""),"")</f>
        <v/>
      </c>
      <c r="BQ284" s="168" t="str">
        <f>IF('REGISTRO 1'!I283&lt;13,IF('REGISTRO 1'!I283&gt;8,'REGISTRO 1'!I283,""),"")</f>
        <v/>
      </c>
      <c r="BR284" s="169" t="str">
        <f>IF('REGISTRO 1'!I283&gt;12,'REGISTRO 1'!I283,"")</f>
        <v/>
      </c>
      <c r="BS284" s="167" t="str">
        <f>IF('REGISTRO 1'!M283="","",IF('REGISTRO 1'!M283&lt;5,'REGISTRO 1'!M283,""))</f>
        <v/>
      </c>
      <c r="BT284" s="168" t="str">
        <f>IF('REGISTRO 1'!M283&lt;9,IF('REGISTRO 1'!M283&gt;4,'REGISTRO 1'!M283,""),"")</f>
        <v/>
      </c>
      <c r="BU284" s="168" t="str">
        <f>IF('REGISTRO 1'!M283&lt;13,IF('REGISTRO 1'!M283&gt;8,'REGISTRO 1'!M283,""),"")</f>
        <v/>
      </c>
      <c r="BV284" s="169" t="str">
        <f>IF('REGISTRO 1'!M283&gt;12,'REGISTRO 1'!M283,"")</f>
        <v/>
      </c>
      <c r="BW284" s="167" t="str">
        <f>IF('REGISTRO 1'!Q283="","",IF('REGISTRO 1'!Q283&lt;4,'REGISTRO 1'!Q283,""))</f>
        <v/>
      </c>
      <c r="BX284" s="168" t="str">
        <f>IF('REGISTRO 1'!Q283&lt;7,IF('REGISTRO 1'!Q283&gt;3,'REGISTRO 1'!Q283,""),"")</f>
        <v/>
      </c>
      <c r="BY284" s="168" t="str">
        <f>IF('REGISTRO 1'!Q283&lt;10,IF('REGISTRO 1'!Q283&gt;6,'REGISTRO 1'!Q283,""),"")</f>
        <v/>
      </c>
      <c r="BZ284" s="169" t="str">
        <f>IF('REGISTRO 1'!Q283&gt;9,'REGISTRO 1'!Q283,"")</f>
        <v/>
      </c>
      <c r="CA284" s="167" t="str">
        <f>IF('REGISTRO 1'!U283="","",IF('REGISTRO 1'!U283&lt;3,'REGISTRO 1'!U283,""))</f>
        <v/>
      </c>
      <c r="CB284" s="168" t="str">
        <f>IF('REGISTRO 1'!U283&lt;5,IF('REGISTRO 1'!U283&gt;2,'REGISTRO 1'!U283,""),"")</f>
        <v/>
      </c>
      <c r="CC284" s="168" t="str">
        <f>IF('REGISTRO 1'!U283&lt;7,IF('REGISTRO 1'!U283&gt;4,'REGISTRO 1'!U283,""),"")</f>
        <v/>
      </c>
      <c r="CD284" s="169" t="str">
        <f>IF('REGISTRO 1'!U283&gt;6,'REGISTRO 1'!U283,"")</f>
        <v/>
      </c>
      <c r="CE284" s="167" t="str">
        <f>IF('REGISTRO 1'!Y283="","",IF('REGISTRO 1'!Y283&lt;3,'REGISTRO 1'!Y283,""))</f>
        <v/>
      </c>
      <c r="CF284" s="168" t="str">
        <f>IF('REGISTRO 1'!Y283&lt;5,IF('REGISTRO 1'!Y283&gt;2,'REGISTRO 1'!Y283,""),"")</f>
        <v/>
      </c>
      <c r="CG284" s="168" t="str">
        <f>IF('REGISTRO 1'!Y283&lt;7,IF('REGISTRO 1'!Y283&gt;4,'REGISTRO 1'!Y283,""),"")</f>
        <v/>
      </c>
      <c r="CH284" s="169" t="str">
        <f>IF('REGISTRO 1'!Y283&gt;6,'REGISTRO 1'!Y283,"")</f>
        <v/>
      </c>
      <c r="CI284" s="170" t="str">
        <f t="shared" si="23"/>
        <v/>
      </c>
      <c r="CJ284" s="181" t="str">
        <f t="shared" si="24"/>
        <v/>
      </c>
      <c r="CK284" s="140" t="str">
        <f>IF('REGISTRO 1'!$C283="","",'REGISTRO 1'!D283)</f>
        <v/>
      </c>
      <c r="CL284" s="10" t="str">
        <f>IF('REGISTRO 1'!$C283="","",'REGISTRO 1'!E283)</f>
        <v/>
      </c>
    </row>
    <row r="285" spans="2:90" x14ac:dyDescent="0.25">
      <c r="B285" s="172" t="s">
        <v>314</v>
      </c>
      <c r="C285" s="54" t="str">
        <f>IF('REGISTRO 1'!C284="","",'REGISTRO 1'!C284)</f>
        <v/>
      </c>
      <c r="D285" s="21" t="str">
        <f>IF('REGISTRO 1'!F284="","",IF('REGISTRO 1'!F284&lt;5,'REGISTRO 1'!F284,""))</f>
        <v/>
      </c>
      <c r="E285" s="15" t="str">
        <f>IF('REGISTRO 1'!F284&lt;9,IF('REGISTRO 1'!F284&gt;4,'REGISTRO 1'!F284,""),"")</f>
        <v/>
      </c>
      <c r="F285" s="15" t="str">
        <f>IF('REGISTRO 1'!F284&lt;13,IF('REGISTRO 1'!F284&gt;8,'REGISTRO 1'!F284,""),"")</f>
        <v/>
      </c>
      <c r="G285" s="16" t="str">
        <f>IF('REGISTRO 1'!F284&gt;12,'REGISTRO 1'!F284,"")</f>
        <v/>
      </c>
      <c r="H285" s="21" t="str">
        <f>IF('REGISTRO 1'!J284="","",IF('REGISTRO 1'!J284&lt;5,'REGISTRO 1'!J284,""))</f>
        <v/>
      </c>
      <c r="I285" s="15" t="str">
        <f>IF('REGISTRO 1'!J284&lt;9,IF('REGISTRO 1'!J284&gt;4,'REGISTRO 1'!J284,""),"")</f>
        <v/>
      </c>
      <c r="J285" s="15" t="str">
        <f>IF('REGISTRO 1'!J284&lt;13,IF('REGISTRO 1'!J284&gt;8,'REGISTRO 1'!J284,""),"")</f>
        <v/>
      </c>
      <c r="K285" s="16" t="str">
        <f>IF('REGISTRO 1'!J284&gt;12,'REGISTRO 1'!J284,"")</f>
        <v/>
      </c>
      <c r="L285" s="21" t="str">
        <f>IF('REGISTRO 1'!N284="","",IF('REGISTRO 1'!N284&lt;4,'REGISTRO 1'!N284,""))</f>
        <v/>
      </c>
      <c r="M285" s="15" t="str">
        <f>IF('REGISTRO 1'!N284&lt;7,IF('REGISTRO 1'!N284&gt;3,'REGISTRO 1'!N284,""),"")</f>
        <v/>
      </c>
      <c r="N285" s="15" t="str">
        <f>IF('REGISTRO 1'!N284&lt;10,IF('REGISTRO 1'!N284&gt;6,'REGISTRO 1'!N284,""),"")</f>
        <v/>
      </c>
      <c r="O285" s="16" t="str">
        <f>IF('REGISTRO 1'!N284&gt;9,'REGISTRO 1'!N284,"")</f>
        <v/>
      </c>
      <c r="P285" s="21" t="str">
        <f>IF('REGISTRO 1'!R284="","",IF('REGISTRO 1'!R284&lt;3,'REGISTRO 1'!R284,""))</f>
        <v/>
      </c>
      <c r="Q285" s="15" t="str">
        <f>IF('REGISTRO 1'!R284&lt;5,IF('REGISTRO 1'!R284&gt;2,'REGISTRO 1'!R284,""),"")</f>
        <v/>
      </c>
      <c r="R285" s="15" t="str">
        <f>IF('REGISTRO 1'!R284&lt;7,IF('REGISTRO 1'!R284&gt;4,'REGISTRO 1'!R284,""),"")</f>
        <v/>
      </c>
      <c r="S285" s="16" t="str">
        <f>IF('REGISTRO 1'!R284&gt;6,'REGISTRO 1'!R284,"")</f>
        <v/>
      </c>
      <c r="T285" s="21" t="str">
        <f>IF('REGISTRO 1'!V284="","",IF('REGISTRO 1'!V284&lt;3,'REGISTRO 1'!V284,""))</f>
        <v/>
      </c>
      <c r="U285" s="15" t="str">
        <f>IF('REGISTRO 1'!V284&lt;5,IF('REGISTRO 1'!V284&gt;2,'REGISTRO 1'!V284,""),"")</f>
        <v/>
      </c>
      <c r="V285" s="15" t="str">
        <f>IF('REGISTRO 1'!V284&lt;7,IF('REGISTRO 1'!V284&gt;4,'REGISTRO 1'!V284,""),"")</f>
        <v/>
      </c>
      <c r="W285" s="20" t="str">
        <f>IF('REGISTRO 1'!V284&gt;6,'REGISTRO 1'!V284,"")</f>
        <v/>
      </c>
      <c r="X285" s="38" t="str">
        <f t="shared" si="20"/>
        <v/>
      </c>
      <c r="Y285" s="14" t="str">
        <f>IF('REGISTRO 1'!G284="","",IF('REGISTRO 1'!G284&lt;5,'REGISTRO 1'!G284,""))</f>
        <v/>
      </c>
      <c r="Z285" s="15" t="str">
        <f>IF('REGISTRO 1'!G284&lt;9,IF('REGISTRO 1'!G284&gt;4,'REGISTRO 1'!G284,""),"")</f>
        <v/>
      </c>
      <c r="AA285" s="15" t="str">
        <f>IF('REGISTRO 1'!G284&lt;13,IF('REGISTRO 1'!G284&gt;8,'REGISTRO 1'!G284,""),"")</f>
        <v/>
      </c>
      <c r="AB285" s="16" t="str">
        <f>IF('REGISTRO 1'!G284&gt;12,'REGISTRO 1'!G284,"")</f>
        <v/>
      </c>
      <c r="AC285" s="21" t="str">
        <f>IF('REGISTRO 1'!K284="","",IF('REGISTRO 1'!K284&lt;5,'REGISTRO 1'!K284,""))</f>
        <v/>
      </c>
      <c r="AD285" s="15" t="str">
        <f>IF('REGISTRO 1'!K284&lt;9,IF('REGISTRO 1'!K284&gt;4,'REGISTRO 1'!K284,""),"")</f>
        <v/>
      </c>
      <c r="AE285" s="15" t="str">
        <f>IF('REGISTRO 1'!K284&lt;13,IF('REGISTRO 1'!K284&gt;8,'REGISTRO 1'!K284,""),"")</f>
        <v/>
      </c>
      <c r="AF285" s="16" t="str">
        <f>IF('REGISTRO 1'!K284&gt;12,'REGISTRO 1'!K284,"")</f>
        <v/>
      </c>
      <c r="AG285" s="21" t="str">
        <f>IF('REGISTRO 1'!O284="","",IF('REGISTRO 1'!O284&lt;4,'REGISTRO 1'!O284,""))</f>
        <v/>
      </c>
      <c r="AH285" s="15" t="str">
        <f>IF('REGISTRO 1'!O284&lt;7,IF('REGISTRO 1'!O284&gt;3,'REGISTRO 1'!O284,""),"")</f>
        <v/>
      </c>
      <c r="AI285" s="15" t="str">
        <f>IF('REGISTRO 1'!O284&lt;10,IF('REGISTRO 1'!O284&gt;6,'REGISTRO 1'!O284,""),"")</f>
        <v/>
      </c>
      <c r="AJ285" s="16" t="str">
        <f>IF('REGISTRO 1'!O284&gt;9,'REGISTRO 1'!O284,"")</f>
        <v/>
      </c>
      <c r="AK285" s="21" t="str">
        <f>IF('REGISTRO 1'!S284="","",IF('REGISTRO 1'!S284&lt;3,'REGISTRO 1'!S284,""))</f>
        <v/>
      </c>
      <c r="AL285" s="15" t="str">
        <f>IF('REGISTRO 1'!S284&lt;5,IF('REGISTRO 1'!S284&gt;2,'REGISTRO 1'!S284,""),"")</f>
        <v/>
      </c>
      <c r="AM285" s="15" t="str">
        <f>IF('REGISTRO 1'!S284&lt;7,IF('REGISTRO 1'!S284&gt;4,'REGISTRO 1'!S284,""),"")</f>
        <v/>
      </c>
      <c r="AN285" s="16" t="str">
        <f>IF('REGISTRO 1'!S284&gt;6,'REGISTRO 1'!S284,"")</f>
        <v/>
      </c>
      <c r="AO285" s="21" t="str">
        <f>IF('REGISTRO 1'!W284="","",IF('REGISTRO 1'!W284&lt;3,'REGISTRO 1'!W284,""))</f>
        <v/>
      </c>
      <c r="AP285" s="15" t="str">
        <f>IF('REGISTRO 1'!W284&lt;5,IF('REGISTRO 1'!W284&gt;2,'REGISTRO 1'!W284,""),"")</f>
        <v/>
      </c>
      <c r="AQ285" s="15" t="str">
        <f>IF('REGISTRO 1'!W284&lt;7,IF('REGISTRO 1'!W284&gt;4,'REGISTRO 1'!W284,""),"")</f>
        <v/>
      </c>
      <c r="AR285" s="16" t="str">
        <f>IF('REGISTRO 1'!W284&gt;6,'REGISTRO 1'!W284,"")</f>
        <v/>
      </c>
      <c r="AS285" s="38" t="str">
        <f t="shared" si="21"/>
        <v/>
      </c>
      <c r="AT285" s="21" t="str">
        <f>IF('REGISTRO 1'!H284="","",IF('REGISTRO 1'!H284&lt;5,'REGISTRO 1'!H284,""))</f>
        <v/>
      </c>
      <c r="AU285" s="15" t="str">
        <f>IF('REGISTRO 1'!H284&lt;9,IF('REGISTRO 1'!H284&gt;4,'REGISTRO 1'!H284,""),"")</f>
        <v/>
      </c>
      <c r="AV285" s="15" t="str">
        <f>IF('REGISTRO 1'!H284&lt;13,IF('REGISTRO 1'!H284&gt;8,'REGISTRO 1'!H284,""),"")</f>
        <v/>
      </c>
      <c r="AW285" s="16" t="str">
        <f>IF('REGISTRO 1'!H284&gt;12,'REGISTRO 1'!H284,"")</f>
        <v/>
      </c>
      <c r="AX285" s="21" t="str">
        <f>IF('REGISTRO 1'!L284="","",IF('REGISTRO 1'!L284&lt;5,'REGISTRO 1'!L284,""))</f>
        <v/>
      </c>
      <c r="AY285" s="15" t="str">
        <f>IF('REGISTRO 1'!L284&lt;9,IF('REGISTRO 1'!L284&gt;4,'REGISTRO 1'!L284,""),"")</f>
        <v/>
      </c>
      <c r="AZ285" s="15" t="str">
        <f>IF('REGISTRO 1'!L284&lt;13,IF('REGISTRO 1'!L284&gt;8,'REGISTRO 1'!L284,""),"")</f>
        <v/>
      </c>
      <c r="BA285" s="16" t="str">
        <f>IF('REGISTRO 1'!L284&gt;12,'REGISTRO 1'!L284,"")</f>
        <v/>
      </c>
      <c r="BB285" s="21" t="str">
        <f>IF('REGISTRO 1'!P284="","",IF('REGISTRO 1'!P284&lt;4,'REGISTRO 1'!P284,""))</f>
        <v/>
      </c>
      <c r="BC285" s="15" t="str">
        <f>IF('REGISTRO 1'!P284&lt;7,IF('REGISTRO 1'!P284&gt;3,'REGISTRO 1'!P284,""),"")</f>
        <v/>
      </c>
      <c r="BD285" s="15" t="str">
        <f>IF('REGISTRO 1'!P284&lt;10,IF('REGISTRO 1'!P284&gt;6,'REGISTRO 1'!P284,""),"")</f>
        <v/>
      </c>
      <c r="BE285" s="16" t="str">
        <f>IF('REGISTRO 1'!P284&gt;9,'REGISTRO 1'!P284,"")</f>
        <v/>
      </c>
      <c r="BF285" s="21" t="str">
        <f>IF('REGISTRO 1'!T284="","",IF('REGISTRO 1'!T284&lt;3,'REGISTRO 1'!T284,""))</f>
        <v/>
      </c>
      <c r="BG285" s="15" t="str">
        <f>IF('REGISTRO 1'!T284&lt;5,IF('REGISTRO 1'!T284&gt;2,'REGISTRO 1'!T284,""),"")</f>
        <v/>
      </c>
      <c r="BH285" s="15" t="str">
        <f>IF('REGISTRO 1'!T284&lt;7,IF('REGISTRO 1'!T284&gt;4,'REGISTRO 1'!T284,""),"")</f>
        <v/>
      </c>
      <c r="BI285" s="16" t="str">
        <f>IF('REGISTRO 1'!T284&gt;6,'REGISTRO 1'!T284,"")</f>
        <v/>
      </c>
      <c r="BJ285" s="21" t="str">
        <f>IF('REGISTRO 1'!X284="","",IF('REGISTRO 1'!X284&lt;3,'REGISTRO 1'!X284,""))</f>
        <v/>
      </c>
      <c r="BK285" s="15" t="str">
        <f>IF('REGISTRO 1'!X284&lt;5,IF('REGISTRO 1'!X284&gt;2,'REGISTRO 1'!X284,""),"")</f>
        <v/>
      </c>
      <c r="BL285" s="15" t="str">
        <f>IF('REGISTRO 1'!X284&lt;7,IF('REGISTRO 1'!X284&gt;4,'REGISTRO 1'!X284,""),"")</f>
        <v/>
      </c>
      <c r="BM285" s="16" t="str">
        <f>IF('REGISTRO 1'!X284&gt;6,'REGISTRO 1'!X284,"")</f>
        <v/>
      </c>
      <c r="BN285" s="38" t="str">
        <f t="shared" si="22"/>
        <v/>
      </c>
      <c r="BO285" s="14" t="str">
        <f>IF('REGISTRO 1'!I284="","",IF('REGISTRO 1'!I284&lt;5,'REGISTRO 1'!I284,""))</f>
        <v/>
      </c>
      <c r="BP285" s="15" t="str">
        <f>IF('REGISTRO 1'!I284&lt;9,IF('REGISTRO 1'!I284&gt;4,'REGISTRO 1'!I284,""),"")</f>
        <v/>
      </c>
      <c r="BQ285" s="15" t="str">
        <f>IF('REGISTRO 1'!I284&lt;13,IF('REGISTRO 1'!I284&gt;8,'REGISTRO 1'!I284,""),"")</f>
        <v/>
      </c>
      <c r="BR285" s="16" t="str">
        <f>IF('REGISTRO 1'!I284&gt;12,'REGISTRO 1'!I284,"")</f>
        <v/>
      </c>
      <c r="BS285" s="14" t="str">
        <f>IF('REGISTRO 1'!M284="","",IF('REGISTRO 1'!M284&lt;5,'REGISTRO 1'!M284,""))</f>
        <v/>
      </c>
      <c r="BT285" s="15" t="str">
        <f>IF('REGISTRO 1'!M284&lt;9,IF('REGISTRO 1'!M284&gt;4,'REGISTRO 1'!M284,""),"")</f>
        <v/>
      </c>
      <c r="BU285" s="15" t="str">
        <f>IF('REGISTRO 1'!M284&lt;13,IF('REGISTRO 1'!M284&gt;8,'REGISTRO 1'!M284,""),"")</f>
        <v/>
      </c>
      <c r="BV285" s="16" t="str">
        <f>IF('REGISTRO 1'!M284&gt;12,'REGISTRO 1'!M284,"")</f>
        <v/>
      </c>
      <c r="BW285" s="14" t="str">
        <f>IF('REGISTRO 1'!Q284="","",IF('REGISTRO 1'!Q284&lt;4,'REGISTRO 1'!Q284,""))</f>
        <v/>
      </c>
      <c r="BX285" s="15" t="str">
        <f>IF('REGISTRO 1'!Q284&lt;7,IF('REGISTRO 1'!Q284&gt;3,'REGISTRO 1'!Q284,""),"")</f>
        <v/>
      </c>
      <c r="BY285" s="15" t="str">
        <f>IF('REGISTRO 1'!Q284&lt;10,IF('REGISTRO 1'!Q284&gt;6,'REGISTRO 1'!Q284,""),"")</f>
        <v/>
      </c>
      <c r="BZ285" s="16" t="str">
        <f>IF('REGISTRO 1'!Q284&gt;9,'REGISTRO 1'!Q284,"")</f>
        <v/>
      </c>
      <c r="CA285" s="14" t="str">
        <f>IF('REGISTRO 1'!U284="","",IF('REGISTRO 1'!U284&lt;3,'REGISTRO 1'!U284,""))</f>
        <v/>
      </c>
      <c r="CB285" s="15" t="str">
        <f>IF('REGISTRO 1'!U284&lt;5,IF('REGISTRO 1'!U284&gt;2,'REGISTRO 1'!U284,""),"")</f>
        <v/>
      </c>
      <c r="CC285" s="15" t="str">
        <f>IF('REGISTRO 1'!U284&lt;7,IF('REGISTRO 1'!U284&gt;4,'REGISTRO 1'!U284,""),"")</f>
        <v/>
      </c>
      <c r="CD285" s="16" t="str">
        <f>IF('REGISTRO 1'!U284&gt;6,'REGISTRO 1'!U284,"")</f>
        <v/>
      </c>
      <c r="CE285" s="14" t="str">
        <f>IF('REGISTRO 1'!Y284="","",IF('REGISTRO 1'!Y284&lt;3,'REGISTRO 1'!Y284,""))</f>
        <v/>
      </c>
      <c r="CF285" s="15" t="str">
        <f>IF('REGISTRO 1'!Y284&lt;5,IF('REGISTRO 1'!Y284&gt;2,'REGISTRO 1'!Y284,""),"")</f>
        <v/>
      </c>
      <c r="CG285" s="15" t="str">
        <f>IF('REGISTRO 1'!Y284&lt;7,IF('REGISTRO 1'!Y284&gt;4,'REGISTRO 1'!Y284,""),"")</f>
        <v/>
      </c>
      <c r="CH285" s="16" t="str">
        <f>IF('REGISTRO 1'!Y284&gt;6,'REGISTRO 1'!Y284,"")</f>
        <v/>
      </c>
      <c r="CI285" s="73" t="str">
        <f t="shared" si="23"/>
        <v/>
      </c>
      <c r="CJ285" s="180" t="str">
        <f t="shared" si="24"/>
        <v/>
      </c>
      <c r="CK285" s="140" t="str">
        <f>IF('REGISTRO 1'!$C284="","",'REGISTRO 1'!D284)</f>
        <v/>
      </c>
      <c r="CL285" s="10" t="str">
        <f>IF('REGISTRO 1'!$C284="","",'REGISTRO 1'!E284)</f>
        <v/>
      </c>
    </row>
    <row r="286" spans="2:90" x14ac:dyDescent="0.25">
      <c r="B286" s="69" t="s">
        <v>315</v>
      </c>
      <c r="C286" s="28" t="str">
        <f>IF('REGISTRO 1'!C285="","",'REGISTRO 1'!C285)</f>
        <v/>
      </c>
      <c r="D286" s="110" t="str">
        <f>IF('REGISTRO 1'!F285="","",IF('REGISTRO 1'!F285&lt;5,'REGISTRO 1'!F285,""))</f>
        <v/>
      </c>
      <c r="E286" s="75" t="str">
        <f>IF('REGISTRO 1'!F285&lt;9,IF('REGISTRO 1'!F285&gt;4,'REGISTRO 1'!F285,""),"")</f>
        <v/>
      </c>
      <c r="F286" s="75" t="str">
        <f>IF('REGISTRO 1'!F285&lt;13,IF('REGISTRO 1'!F285&gt;8,'REGISTRO 1'!F285,""),"")</f>
        <v/>
      </c>
      <c r="G286" s="22" t="str">
        <f>IF('REGISTRO 1'!F285&gt;12,'REGISTRO 1'!F285,"")</f>
        <v/>
      </c>
      <c r="H286" s="110" t="str">
        <f>IF('REGISTRO 1'!J285="","",IF('REGISTRO 1'!J285&lt;5,'REGISTRO 1'!J285,""))</f>
        <v/>
      </c>
      <c r="I286" s="75" t="str">
        <f>IF('REGISTRO 1'!J285&lt;9,IF('REGISTRO 1'!J285&gt;4,'REGISTRO 1'!J285,""),"")</f>
        <v/>
      </c>
      <c r="J286" s="75" t="str">
        <f>IF('REGISTRO 1'!J285&lt;13,IF('REGISTRO 1'!J285&gt;8,'REGISTRO 1'!J285,""),"")</f>
        <v/>
      </c>
      <c r="K286" s="22" t="str">
        <f>IF('REGISTRO 1'!J285&gt;12,'REGISTRO 1'!J285,"")</f>
        <v/>
      </c>
      <c r="L286" s="110" t="str">
        <f>IF('REGISTRO 1'!N285="","",IF('REGISTRO 1'!N285&lt;4,'REGISTRO 1'!N285,""))</f>
        <v/>
      </c>
      <c r="M286" s="75" t="str">
        <f>IF('REGISTRO 1'!N285&lt;7,IF('REGISTRO 1'!N285&gt;3,'REGISTRO 1'!N285,""),"")</f>
        <v/>
      </c>
      <c r="N286" s="75" t="str">
        <f>IF('REGISTRO 1'!N285&lt;10,IF('REGISTRO 1'!N285&gt;6,'REGISTRO 1'!N285,""),"")</f>
        <v/>
      </c>
      <c r="O286" s="22" t="str">
        <f>IF('REGISTRO 1'!N285&gt;9,'REGISTRO 1'!N285,"")</f>
        <v/>
      </c>
      <c r="P286" s="110" t="str">
        <f>IF('REGISTRO 1'!R285="","",IF('REGISTRO 1'!R285&lt;3,'REGISTRO 1'!R285,""))</f>
        <v/>
      </c>
      <c r="Q286" s="75" t="str">
        <f>IF('REGISTRO 1'!R285&lt;5,IF('REGISTRO 1'!R285&gt;2,'REGISTRO 1'!R285,""),"")</f>
        <v/>
      </c>
      <c r="R286" s="75" t="str">
        <f>IF('REGISTRO 1'!R285&lt;7,IF('REGISTRO 1'!R285&gt;4,'REGISTRO 1'!R285,""),"")</f>
        <v/>
      </c>
      <c r="S286" s="22" t="str">
        <f>IF('REGISTRO 1'!R285&gt;6,'REGISTRO 1'!R285,"")</f>
        <v/>
      </c>
      <c r="T286" s="110" t="str">
        <f>IF('REGISTRO 1'!V285="","",IF('REGISTRO 1'!V285&lt;3,'REGISTRO 1'!V285,""))</f>
        <v/>
      </c>
      <c r="U286" s="75" t="str">
        <f>IF('REGISTRO 1'!V285&lt;5,IF('REGISTRO 1'!V285&gt;2,'REGISTRO 1'!V285,""),"")</f>
        <v/>
      </c>
      <c r="V286" s="75" t="str">
        <f>IF('REGISTRO 1'!V285&lt;7,IF('REGISTRO 1'!V285&gt;4,'REGISTRO 1'!V285,""),"")</f>
        <v/>
      </c>
      <c r="W286" s="111" t="str">
        <f>IF('REGISTRO 1'!V285&gt;6,'REGISTRO 1'!V285,"")</f>
        <v/>
      </c>
      <c r="X286" s="162" t="str">
        <f t="shared" si="20"/>
        <v/>
      </c>
      <c r="Y286" s="163" t="str">
        <f>IF('REGISTRO 1'!G285="","",IF('REGISTRO 1'!G285&lt;5,'REGISTRO 1'!G285,""))</f>
        <v/>
      </c>
      <c r="Z286" s="164" t="str">
        <f>IF('REGISTRO 1'!G285&lt;9,IF('REGISTRO 1'!G285&gt;4,'REGISTRO 1'!G285,""),"")</f>
        <v/>
      </c>
      <c r="AA286" s="164" t="str">
        <f>IF('REGISTRO 1'!G285&lt;13,IF('REGISTRO 1'!G285&gt;8,'REGISTRO 1'!G285,""),"")</f>
        <v/>
      </c>
      <c r="AB286" s="165" t="str">
        <f>IF('REGISTRO 1'!G285&gt;12,'REGISTRO 1'!G285,"")</f>
        <v/>
      </c>
      <c r="AC286" s="166" t="str">
        <f>IF('REGISTRO 1'!K285="","",IF('REGISTRO 1'!K285&lt;5,'REGISTRO 1'!K285,""))</f>
        <v/>
      </c>
      <c r="AD286" s="164" t="str">
        <f>IF('REGISTRO 1'!K285&lt;9,IF('REGISTRO 1'!K285&gt;4,'REGISTRO 1'!K285,""),"")</f>
        <v/>
      </c>
      <c r="AE286" s="164" t="str">
        <f>IF('REGISTRO 1'!K285&lt;13,IF('REGISTRO 1'!K285&gt;8,'REGISTRO 1'!K285,""),"")</f>
        <v/>
      </c>
      <c r="AF286" s="165" t="str">
        <f>IF('REGISTRO 1'!K285&gt;12,'REGISTRO 1'!K285,"")</f>
        <v/>
      </c>
      <c r="AG286" s="166" t="str">
        <f>IF('REGISTRO 1'!O285="","",IF('REGISTRO 1'!O285&lt;4,'REGISTRO 1'!O285,""))</f>
        <v/>
      </c>
      <c r="AH286" s="164" t="str">
        <f>IF('REGISTRO 1'!O285&lt;7,IF('REGISTRO 1'!O285&gt;3,'REGISTRO 1'!O285,""),"")</f>
        <v/>
      </c>
      <c r="AI286" s="164" t="str">
        <f>IF('REGISTRO 1'!O285&lt;10,IF('REGISTRO 1'!O285&gt;6,'REGISTRO 1'!O285,""),"")</f>
        <v/>
      </c>
      <c r="AJ286" s="165" t="str">
        <f>IF('REGISTRO 1'!O285&gt;9,'REGISTRO 1'!O285,"")</f>
        <v/>
      </c>
      <c r="AK286" s="166" t="str">
        <f>IF('REGISTRO 1'!S285="","",IF('REGISTRO 1'!S285&lt;3,'REGISTRO 1'!S285,""))</f>
        <v/>
      </c>
      <c r="AL286" s="164" t="str">
        <f>IF('REGISTRO 1'!S285&lt;5,IF('REGISTRO 1'!S285&gt;2,'REGISTRO 1'!S285,""),"")</f>
        <v/>
      </c>
      <c r="AM286" s="164" t="str">
        <f>IF('REGISTRO 1'!S285&lt;7,IF('REGISTRO 1'!S285&gt;4,'REGISTRO 1'!S285,""),"")</f>
        <v/>
      </c>
      <c r="AN286" s="165" t="str">
        <f>IF('REGISTRO 1'!S285&gt;6,'REGISTRO 1'!S285,"")</f>
        <v/>
      </c>
      <c r="AO286" s="166" t="str">
        <f>IF('REGISTRO 1'!W285="","",IF('REGISTRO 1'!W285&lt;3,'REGISTRO 1'!W285,""))</f>
        <v/>
      </c>
      <c r="AP286" s="164" t="str">
        <f>IF('REGISTRO 1'!W285&lt;5,IF('REGISTRO 1'!W285&gt;2,'REGISTRO 1'!W285,""),"")</f>
        <v/>
      </c>
      <c r="AQ286" s="164" t="str">
        <f>IF('REGISTRO 1'!W285&lt;7,IF('REGISTRO 1'!W285&gt;4,'REGISTRO 1'!W285,""),"")</f>
        <v/>
      </c>
      <c r="AR286" s="165" t="str">
        <f>IF('REGISTRO 1'!W285&gt;6,'REGISTRO 1'!W285,"")</f>
        <v/>
      </c>
      <c r="AS286" s="162" t="str">
        <f t="shared" si="21"/>
        <v/>
      </c>
      <c r="AT286" s="110" t="str">
        <f>IF('REGISTRO 1'!H285="","",IF('REGISTRO 1'!H285&lt;5,'REGISTRO 1'!H285,""))</f>
        <v/>
      </c>
      <c r="AU286" s="75" t="str">
        <f>IF('REGISTRO 1'!H285&lt;9,IF('REGISTRO 1'!H285&gt;4,'REGISTRO 1'!H285,""),"")</f>
        <v/>
      </c>
      <c r="AV286" s="75" t="str">
        <f>IF('REGISTRO 1'!H285&lt;13,IF('REGISTRO 1'!H285&gt;8,'REGISTRO 1'!H285,""),"")</f>
        <v/>
      </c>
      <c r="AW286" s="22" t="str">
        <f>IF('REGISTRO 1'!H285&gt;12,'REGISTRO 1'!H285,"")</f>
        <v/>
      </c>
      <c r="AX286" s="110" t="str">
        <f>IF('REGISTRO 1'!L285="","",IF('REGISTRO 1'!L285&lt;5,'REGISTRO 1'!L285,""))</f>
        <v/>
      </c>
      <c r="AY286" s="75" t="str">
        <f>IF('REGISTRO 1'!L285&lt;9,IF('REGISTRO 1'!L285&gt;4,'REGISTRO 1'!L285,""),"")</f>
        <v/>
      </c>
      <c r="AZ286" s="75" t="str">
        <f>IF('REGISTRO 1'!L285&lt;13,IF('REGISTRO 1'!L285&gt;8,'REGISTRO 1'!L285,""),"")</f>
        <v/>
      </c>
      <c r="BA286" s="22" t="str">
        <f>IF('REGISTRO 1'!L285&gt;12,'REGISTRO 1'!L285,"")</f>
        <v/>
      </c>
      <c r="BB286" s="110" t="str">
        <f>IF('REGISTRO 1'!P285="","",IF('REGISTRO 1'!P285&lt;4,'REGISTRO 1'!P285,""))</f>
        <v/>
      </c>
      <c r="BC286" s="75" t="str">
        <f>IF('REGISTRO 1'!P285&lt;7,IF('REGISTRO 1'!P285&gt;3,'REGISTRO 1'!P285,""),"")</f>
        <v/>
      </c>
      <c r="BD286" s="75" t="str">
        <f>IF('REGISTRO 1'!P285&lt;10,IF('REGISTRO 1'!P285&gt;6,'REGISTRO 1'!P285,""),"")</f>
        <v/>
      </c>
      <c r="BE286" s="22" t="str">
        <f>IF('REGISTRO 1'!P285&gt;9,'REGISTRO 1'!P285,"")</f>
        <v/>
      </c>
      <c r="BF286" s="110" t="str">
        <f>IF('REGISTRO 1'!T285="","",IF('REGISTRO 1'!T285&lt;3,'REGISTRO 1'!T285,""))</f>
        <v/>
      </c>
      <c r="BG286" s="75" t="str">
        <f>IF('REGISTRO 1'!T285&lt;5,IF('REGISTRO 1'!T285&gt;2,'REGISTRO 1'!T285,""),"")</f>
        <v/>
      </c>
      <c r="BH286" s="75" t="str">
        <f>IF('REGISTRO 1'!T285&lt;7,IF('REGISTRO 1'!T285&gt;4,'REGISTRO 1'!T285,""),"")</f>
        <v/>
      </c>
      <c r="BI286" s="22" t="str">
        <f>IF('REGISTRO 1'!T285&gt;6,'REGISTRO 1'!T285,"")</f>
        <v/>
      </c>
      <c r="BJ286" s="110" t="str">
        <f>IF('REGISTRO 1'!X285="","",IF('REGISTRO 1'!X285&lt;3,'REGISTRO 1'!X285,""))</f>
        <v/>
      </c>
      <c r="BK286" s="75" t="str">
        <f>IF('REGISTRO 1'!X285&lt;5,IF('REGISTRO 1'!X285&gt;2,'REGISTRO 1'!X285,""),"")</f>
        <v/>
      </c>
      <c r="BL286" s="75" t="str">
        <f>IF('REGISTRO 1'!X285&lt;7,IF('REGISTRO 1'!X285&gt;4,'REGISTRO 1'!X285,""),"")</f>
        <v/>
      </c>
      <c r="BM286" s="22" t="str">
        <f>IF('REGISTRO 1'!X285&gt;6,'REGISTRO 1'!X285,"")</f>
        <v/>
      </c>
      <c r="BN286" s="162" t="str">
        <f t="shared" si="22"/>
        <v/>
      </c>
      <c r="BO286" s="167" t="str">
        <f>IF('REGISTRO 1'!I285="","",IF('REGISTRO 1'!I285&lt;5,'REGISTRO 1'!I285,""))</f>
        <v/>
      </c>
      <c r="BP286" s="168" t="str">
        <f>IF('REGISTRO 1'!I285&lt;9,IF('REGISTRO 1'!I285&gt;4,'REGISTRO 1'!I285,""),"")</f>
        <v/>
      </c>
      <c r="BQ286" s="168" t="str">
        <f>IF('REGISTRO 1'!I285&lt;13,IF('REGISTRO 1'!I285&gt;8,'REGISTRO 1'!I285,""),"")</f>
        <v/>
      </c>
      <c r="BR286" s="169" t="str">
        <f>IF('REGISTRO 1'!I285&gt;12,'REGISTRO 1'!I285,"")</f>
        <v/>
      </c>
      <c r="BS286" s="167" t="str">
        <f>IF('REGISTRO 1'!M285="","",IF('REGISTRO 1'!M285&lt;5,'REGISTRO 1'!M285,""))</f>
        <v/>
      </c>
      <c r="BT286" s="168" t="str">
        <f>IF('REGISTRO 1'!M285&lt;9,IF('REGISTRO 1'!M285&gt;4,'REGISTRO 1'!M285,""),"")</f>
        <v/>
      </c>
      <c r="BU286" s="168" t="str">
        <f>IF('REGISTRO 1'!M285&lt;13,IF('REGISTRO 1'!M285&gt;8,'REGISTRO 1'!M285,""),"")</f>
        <v/>
      </c>
      <c r="BV286" s="169" t="str">
        <f>IF('REGISTRO 1'!M285&gt;12,'REGISTRO 1'!M285,"")</f>
        <v/>
      </c>
      <c r="BW286" s="167" t="str">
        <f>IF('REGISTRO 1'!Q285="","",IF('REGISTRO 1'!Q285&lt;4,'REGISTRO 1'!Q285,""))</f>
        <v/>
      </c>
      <c r="BX286" s="168" t="str">
        <f>IF('REGISTRO 1'!Q285&lt;7,IF('REGISTRO 1'!Q285&gt;3,'REGISTRO 1'!Q285,""),"")</f>
        <v/>
      </c>
      <c r="BY286" s="168" t="str">
        <f>IF('REGISTRO 1'!Q285&lt;10,IF('REGISTRO 1'!Q285&gt;6,'REGISTRO 1'!Q285,""),"")</f>
        <v/>
      </c>
      <c r="BZ286" s="169" t="str">
        <f>IF('REGISTRO 1'!Q285&gt;9,'REGISTRO 1'!Q285,"")</f>
        <v/>
      </c>
      <c r="CA286" s="167" t="str">
        <f>IF('REGISTRO 1'!U285="","",IF('REGISTRO 1'!U285&lt;3,'REGISTRO 1'!U285,""))</f>
        <v/>
      </c>
      <c r="CB286" s="168" t="str">
        <f>IF('REGISTRO 1'!U285&lt;5,IF('REGISTRO 1'!U285&gt;2,'REGISTRO 1'!U285,""),"")</f>
        <v/>
      </c>
      <c r="CC286" s="168" t="str">
        <f>IF('REGISTRO 1'!U285&lt;7,IF('REGISTRO 1'!U285&gt;4,'REGISTRO 1'!U285,""),"")</f>
        <v/>
      </c>
      <c r="CD286" s="169" t="str">
        <f>IF('REGISTRO 1'!U285&gt;6,'REGISTRO 1'!U285,"")</f>
        <v/>
      </c>
      <c r="CE286" s="167" t="str">
        <f>IF('REGISTRO 1'!Y285="","",IF('REGISTRO 1'!Y285&lt;3,'REGISTRO 1'!Y285,""))</f>
        <v/>
      </c>
      <c r="CF286" s="168" t="str">
        <f>IF('REGISTRO 1'!Y285&lt;5,IF('REGISTRO 1'!Y285&gt;2,'REGISTRO 1'!Y285,""),"")</f>
        <v/>
      </c>
      <c r="CG286" s="168" t="str">
        <f>IF('REGISTRO 1'!Y285&lt;7,IF('REGISTRO 1'!Y285&gt;4,'REGISTRO 1'!Y285,""),"")</f>
        <v/>
      </c>
      <c r="CH286" s="169" t="str">
        <f>IF('REGISTRO 1'!Y285&gt;6,'REGISTRO 1'!Y285,"")</f>
        <v/>
      </c>
      <c r="CI286" s="170" t="str">
        <f t="shared" si="23"/>
        <v/>
      </c>
      <c r="CJ286" s="181" t="str">
        <f t="shared" si="24"/>
        <v/>
      </c>
      <c r="CK286" s="140" t="str">
        <f>IF('REGISTRO 1'!$C285="","",'REGISTRO 1'!D285)</f>
        <v/>
      </c>
      <c r="CL286" s="10" t="str">
        <f>IF('REGISTRO 1'!$C285="","",'REGISTRO 1'!E285)</f>
        <v/>
      </c>
    </row>
    <row r="287" spans="2:90" x14ac:dyDescent="0.25">
      <c r="B287" s="172" t="s">
        <v>316</v>
      </c>
      <c r="C287" s="54" t="str">
        <f>IF('REGISTRO 1'!C286="","",'REGISTRO 1'!C286)</f>
        <v/>
      </c>
      <c r="D287" s="21" t="str">
        <f>IF('REGISTRO 1'!F286="","",IF('REGISTRO 1'!F286&lt;5,'REGISTRO 1'!F286,""))</f>
        <v/>
      </c>
      <c r="E287" s="15" t="str">
        <f>IF('REGISTRO 1'!F286&lt;9,IF('REGISTRO 1'!F286&gt;4,'REGISTRO 1'!F286,""),"")</f>
        <v/>
      </c>
      <c r="F287" s="15" t="str">
        <f>IF('REGISTRO 1'!F286&lt;13,IF('REGISTRO 1'!F286&gt;8,'REGISTRO 1'!F286,""),"")</f>
        <v/>
      </c>
      <c r="G287" s="16" t="str">
        <f>IF('REGISTRO 1'!F286&gt;12,'REGISTRO 1'!F286,"")</f>
        <v/>
      </c>
      <c r="H287" s="21" t="str">
        <f>IF('REGISTRO 1'!J286="","",IF('REGISTRO 1'!J286&lt;5,'REGISTRO 1'!J286,""))</f>
        <v/>
      </c>
      <c r="I287" s="15" t="str">
        <f>IF('REGISTRO 1'!J286&lt;9,IF('REGISTRO 1'!J286&gt;4,'REGISTRO 1'!J286,""),"")</f>
        <v/>
      </c>
      <c r="J287" s="15" t="str">
        <f>IF('REGISTRO 1'!J286&lt;13,IF('REGISTRO 1'!J286&gt;8,'REGISTRO 1'!J286,""),"")</f>
        <v/>
      </c>
      <c r="K287" s="16" t="str">
        <f>IF('REGISTRO 1'!J286&gt;12,'REGISTRO 1'!J286,"")</f>
        <v/>
      </c>
      <c r="L287" s="21" t="str">
        <f>IF('REGISTRO 1'!N286="","",IF('REGISTRO 1'!N286&lt;4,'REGISTRO 1'!N286,""))</f>
        <v/>
      </c>
      <c r="M287" s="15" t="str">
        <f>IF('REGISTRO 1'!N286&lt;7,IF('REGISTRO 1'!N286&gt;3,'REGISTRO 1'!N286,""),"")</f>
        <v/>
      </c>
      <c r="N287" s="15" t="str">
        <f>IF('REGISTRO 1'!N286&lt;10,IF('REGISTRO 1'!N286&gt;6,'REGISTRO 1'!N286,""),"")</f>
        <v/>
      </c>
      <c r="O287" s="16" t="str">
        <f>IF('REGISTRO 1'!N286&gt;9,'REGISTRO 1'!N286,"")</f>
        <v/>
      </c>
      <c r="P287" s="21" t="str">
        <f>IF('REGISTRO 1'!R286="","",IF('REGISTRO 1'!R286&lt;3,'REGISTRO 1'!R286,""))</f>
        <v/>
      </c>
      <c r="Q287" s="15" t="str">
        <f>IF('REGISTRO 1'!R286&lt;5,IF('REGISTRO 1'!R286&gt;2,'REGISTRO 1'!R286,""),"")</f>
        <v/>
      </c>
      <c r="R287" s="15" t="str">
        <f>IF('REGISTRO 1'!R286&lt;7,IF('REGISTRO 1'!R286&gt;4,'REGISTRO 1'!R286,""),"")</f>
        <v/>
      </c>
      <c r="S287" s="16" t="str">
        <f>IF('REGISTRO 1'!R286&gt;6,'REGISTRO 1'!R286,"")</f>
        <v/>
      </c>
      <c r="T287" s="21" t="str">
        <f>IF('REGISTRO 1'!V286="","",IF('REGISTRO 1'!V286&lt;3,'REGISTRO 1'!V286,""))</f>
        <v/>
      </c>
      <c r="U287" s="15" t="str">
        <f>IF('REGISTRO 1'!V286&lt;5,IF('REGISTRO 1'!V286&gt;2,'REGISTRO 1'!V286,""),"")</f>
        <v/>
      </c>
      <c r="V287" s="15" t="str">
        <f>IF('REGISTRO 1'!V286&lt;7,IF('REGISTRO 1'!V286&gt;4,'REGISTRO 1'!V286,""),"")</f>
        <v/>
      </c>
      <c r="W287" s="20" t="str">
        <f>IF('REGISTRO 1'!V286&gt;6,'REGISTRO 1'!V286,"")</f>
        <v/>
      </c>
      <c r="X287" s="38" t="str">
        <f t="shared" si="20"/>
        <v/>
      </c>
      <c r="Y287" s="14" t="str">
        <f>IF('REGISTRO 1'!G286="","",IF('REGISTRO 1'!G286&lt;5,'REGISTRO 1'!G286,""))</f>
        <v/>
      </c>
      <c r="Z287" s="15" t="str">
        <f>IF('REGISTRO 1'!G286&lt;9,IF('REGISTRO 1'!G286&gt;4,'REGISTRO 1'!G286,""),"")</f>
        <v/>
      </c>
      <c r="AA287" s="15" t="str">
        <f>IF('REGISTRO 1'!G286&lt;13,IF('REGISTRO 1'!G286&gt;8,'REGISTRO 1'!G286,""),"")</f>
        <v/>
      </c>
      <c r="AB287" s="16" t="str">
        <f>IF('REGISTRO 1'!G286&gt;12,'REGISTRO 1'!G286,"")</f>
        <v/>
      </c>
      <c r="AC287" s="21" t="str">
        <f>IF('REGISTRO 1'!K286="","",IF('REGISTRO 1'!K286&lt;5,'REGISTRO 1'!K286,""))</f>
        <v/>
      </c>
      <c r="AD287" s="15" t="str">
        <f>IF('REGISTRO 1'!K286&lt;9,IF('REGISTRO 1'!K286&gt;4,'REGISTRO 1'!K286,""),"")</f>
        <v/>
      </c>
      <c r="AE287" s="15" t="str">
        <f>IF('REGISTRO 1'!K286&lt;13,IF('REGISTRO 1'!K286&gt;8,'REGISTRO 1'!K286,""),"")</f>
        <v/>
      </c>
      <c r="AF287" s="16" t="str">
        <f>IF('REGISTRO 1'!K286&gt;12,'REGISTRO 1'!K286,"")</f>
        <v/>
      </c>
      <c r="AG287" s="21" t="str">
        <f>IF('REGISTRO 1'!O286="","",IF('REGISTRO 1'!O286&lt;4,'REGISTRO 1'!O286,""))</f>
        <v/>
      </c>
      <c r="AH287" s="15" t="str">
        <f>IF('REGISTRO 1'!O286&lt;7,IF('REGISTRO 1'!O286&gt;3,'REGISTRO 1'!O286,""),"")</f>
        <v/>
      </c>
      <c r="AI287" s="15" t="str">
        <f>IF('REGISTRO 1'!O286&lt;10,IF('REGISTRO 1'!O286&gt;6,'REGISTRO 1'!O286,""),"")</f>
        <v/>
      </c>
      <c r="AJ287" s="16" t="str">
        <f>IF('REGISTRO 1'!O286&gt;9,'REGISTRO 1'!O286,"")</f>
        <v/>
      </c>
      <c r="AK287" s="21" t="str">
        <f>IF('REGISTRO 1'!S286="","",IF('REGISTRO 1'!S286&lt;3,'REGISTRO 1'!S286,""))</f>
        <v/>
      </c>
      <c r="AL287" s="15" t="str">
        <f>IF('REGISTRO 1'!S286&lt;5,IF('REGISTRO 1'!S286&gt;2,'REGISTRO 1'!S286,""),"")</f>
        <v/>
      </c>
      <c r="AM287" s="15" t="str">
        <f>IF('REGISTRO 1'!S286&lt;7,IF('REGISTRO 1'!S286&gt;4,'REGISTRO 1'!S286,""),"")</f>
        <v/>
      </c>
      <c r="AN287" s="16" t="str">
        <f>IF('REGISTRO 1'!S286&gt;6,'REGISTRO 1'!S286,"")</f>
        <v/>
      </c>
      <c r="AO287" s="21" t="str">
        <f>IF('REGISTRO 1'!W286="","",IF('REGISTRO 1'!W286&lt;3,'REGISTRO 1'!W286,""))</f>
        <v/>
      </c>
      <c r="AP287" s="15" t="str">
        <f>IF('REGISTRO 1'!W286&lt;5,IF('REGISTRO 1'!W286&gt;2,'REGISTRO 1'!W286,""),"")</f>
        <v/>
      </c>
      <c r="AQ287" s="15" t="str">
        <f>IF('REGISTRO 1'!W286&lt;7,IF('REGISTRO 1'!W286&gt;4,'REGISTRO 1'!W286,""),"")</f>
        <v/>
      </c>
      <c r="AR287" s="16" t="str">
        <f>IF('REGISTRO 1'!W286&gt;6,'REGISTRO 1'!W286,"")</f>
        <v/>
      </c>
      <c r="AS287" s="38" t="str">
        <f t="shared" si="21"/>
        <v/>
      </c>
      <c r="AT287" s="21" t="str">
        <f>IF('REGISTRO 1'!H286="","",IF('REGISTRO 1'!H286&lt;5,'REGISTRO 1'!H286,""))</f>
        <v/>
      </c>
      <c r="AU287" s="15" t="str">
        <f>IF('REGISTRO 1'!H286&lt;9,IF('REGISTRO 1'!H286&gt;4,'REGISTRO 1'!H286,""),"")</f>
        <v/>
      </c>
      <c r="AV287" s="15" t="str">
        <f>IF('REGISTRO 1'!H286&lt;13,IF('REGISTRO 1'!H286&gt;8,'REGISTRO 1'!H286,""),"")</f>
        <v/>
      </c>
      <c r="AW287" s="16" t="str">
        <f>IF('REGISTRO 1'!H286&gt;12,'REGISTRO 1'!H286,"")</f>
        <v/>
      </c>
      <c r="AX287" s="21" t="str">
        <f>IF('REGISTRO 1'!L286="","",IF('REGISTRO 1'!L286&lt;5,'REGISTRO 1'!L286,""))</f>
        <v/>
      </c>
      <c r="AY287" s="15" t="str">
        <f>IF('REGISTRO 1'!L286&lt;9,IF('REGISTRO 1'!L286&gt;4,'REGISTRO 1'!L286,""),"")</f>
        <v/>
      </c>
      <c r="AZ287" s="15" t="str">
        <f>IF('REGISTRO 1'!L286&lt;13,IF('REGISTRO 1'!L286&gt;8,'REGISTRO 1'!L286,""),"")</f>
        <v/>
      </c>
      <c r="BA287" s="16" t="str">
        <f>IF('REGISTRO 1'!L286&gt;12,'REGISTRO 1'!L286,"")</f>
        <v/>
      </c>
      <c r="BB287" s="21" t="str">
        <f>IF('REGISTRO 1'!P286="","",IF('REGISTRO 1'!P286&lt;4,'REGISTRO 1'!P286,""))</f>
        <v/>
      </c>
      <c r="BC287" s="15" t="str">
        <f>IF('REGISTRO 1'!P286&lt;7,IF('REGISTRO 1'!P286&gt;3,'REGISTRO 1'!P286,""),"")</f>
        <v/>
      </c>
      <c r="BD287" s="15" t="str">
        <f>IF('REGISTRO 1'!P286&lt;10,IF('REGISTRO 1'!P286&gt;6,'REGISTRO 1'!P286,""),"")</f>
        <v/>
      </c>
      <c r="BE287" s="16" t="str">
        <f>IF('REGISTRO 1'!P286&gt;9,'REGISTRO 1'!P286,"")</f>
        <v/>
      </c>
      <c r="BF287" s="21" t="str">
        <f>IF('REGISTRO 1'!T286="","",IF('REGISTRO 1'!T286&lt;3,'REGISTRO 1'!T286,""))</f>
        <v/>
      </c>
      <c r="BG287" s="15" t="str">
        <f>IF('REGISTRO 1'!T286&lt;5,IF('REGISTRO 1'!T286&gt;2,'REGISTRO 1'!T286,""),"")</f>
        <v/>
      </c>
      <c r="BH287" s="15" t="str">
        <f>IF('REGISTRO 1'!T286&lt;7,IF('REGISTRO 1'!T286&gt;4,'REGISTRO 1'!T286,""),"")</f>
        <v/>
      </c>
      <c r="BI287" s="16" t="str">
        <f>IF('REGISTRO 1'!T286&gt;6,'REGISTRO 1'!T286,"")</f>
        <v/>
      </c>
      <c r="BJ287" s="21" t="str">
        <f>IF('REGISTRO 1'!X286="","",IF('REGISTRO 1'!X286&lt;3,'REGISTRO 1'!X286,""))</f>
        <v/>
      </c>
      <c r="BK287" s="15" t="str">
        <f>IF('REGISTRO 1'!X286&lt;5,IF('REGISTRO 1'!X286&gt;2,'REGISTRO 1'!X286,""),"")</f>
        <v/>
      </c>
      <c r="BL287" s="15" t="str">
        <f>IF('REGISTRO 1'!X286&lt;7,IF('REGISTRO 1'!X286&gt;4,'REGISTRO 1'!X286,""),"")</f>
        <v/>
      </c>
      <c r="BM287" s="16" t="str">
        <f>IF('REGISTRO 1'!X286&gt;6,'REGISTRO 1'!X286,"")</f>
        <v/>
      </c>
      <c r="BN287" s="38" t="str">
        <f t="shared" si="22"/>
        <v/>
      </c>
      <c r="BO287" s="14" t="str">
        <f>IF('REGISTRO 1'!I286="","",IF('REGISTRO 1'!I286&lt;5,'REGISTRO 1'!I286,""))</f>
        <v/>
      </c>
      <c r="BP287" s="15" t="str">
        <f>IF('REGISTRO 1'!I286&lt;9,IF('REGISTRO 1'!I286&gt;4,'REGISTRO 1'!I286,""),"")</f>
        <v/>
      </c>
      <c r="BQ287" s="15" t="str">
        <f>IF('REGISTRO 1'!I286&lt;13,IF('REGISTRO 1'!I286&gt;8,'REGISTRO 1'!I286,""),"")</f>
        <v/>
      </c>
      <c r="BR287" s="16" t="str">
        <f>IF('REGISTRO 1'!I286&gt;12,'REGISTRO 1'!I286,"")</f>
        <v/>
      </c>
      <c r="BS287" s="14" t="str">
        <f>IF('REGISTRO 1'!M286="","",IF('REGISTRO 1'!M286&lt;5,'REGISTRO 1'!M286,""))</f>
        <v/>
      </c>
      <c r="BT287" s="15" t="str">
        <f>IF('REGISTRO 1'!M286&lt;9,IF('REGISTRO 1'!M286&gt;4,'REGISTRO 1'!M286,""),"")</f>
        <v/>
      </c>
      <c r="BU287" s="15" t="str">
        <f>IF('REGISTRO 1'!M286&lt;13,IF('REGISTRO 1'!M286&gt;8,'REGISTRO 1'!M286,""),"")</f>
        <v/>
      </c>
      <c r="BV287" s="16" t="str">
        <f>IF('REGISTRO 1'!M286&gt;12,'REGISTRO 1'!M286,"")</f>
        <v/>
      </c>
      <c r="BW287" s="14" t="str">
        <f>IF('REGISTRO 1'!Q286="","",IF('REGISTRO 1'!Q286&lt;4,'REGISTRO 1'!Q286,""))</f>
        <v/>
      </c>
      <c r="BX287" s="15" t="str">
        <f>IF('REGISTRO 1'!Q286&lt;7,IF('REGISTRO 1'!Q286&gt;3,'REGISTRO 1'!Q286,""),"")</f>
        <v/>
      </c>
      <c r="BY287" s="15" t="str">
        <f>IF('REGISTRO 1'!Q286&lt;10,IF('REGISTRO 1'!Q286&gt;6,'REGISTRO 1'!Q286,""),"")</f>
        <v/>
      </c>
      <c r="BZ287" s="16" t="str">
        <f>IF('REGISTRO 1'!Q286&gt;9,'REGISTRO 1'!Q286,"")</f>
        <v/>
      </c>
      <c r="CA287" s="14" t="str">
        <f>IF('REGISTRO 1'!U286="","",IF('REGISTRO 1'!U286&lt;3,'REGISTRO 1'!U286,""))</f>
        <v/>
      </c>
      <c r="CB287" s="15" t="str">
        <f>IF('REGISTRO 1'!U286&lt;5,IF('REGISTRO 1'!U286&gt;2,'REGISTRO 1'!U286,""),"")</f>
        <v/>
      </c>
      <c r="CC287" s="15" t="str">
        <f>IF('REGISTRO 1'!U286&lt;7,IF('REGISTRO 1'!U286&gt;4,'REGISTRO 1'!U286,""),"")</f>
        <v/>
      </c>
      <c r="CD287" s="16" t="str">
        <f>IF('REGISTRO 1'!U286&gt;6,'REGISTRO 1'!U286,"")</f>
        <v/>
      </c>
      <c r="CE287" s="14" t="str">
        <f>IF('REGISTRO 1'!Y286="","",IF('REGISTRO 1'!Y286&lt;3,'REGISTRO 1'!Y286,""))</f>
        <v/>
      </c>
      <c r="CF287" s="15" t="str">
        <f>IF('REGISTRO 1'!Y286&lt;5,IF('REGISTRO 1'!Y286&gt;2,'REGISTRO 1'!Y286,""),"")</f>
        <v/>
      </c>
      <c r="CG287" s="15" t="str">
        <f>IF('REGISTRO 1'!Y286&lt;7,IF('REGISTRO 1'!Y286&gt;4,'REGISTRO 1'!Y286,""),"")</f>
        <v/>
      </c>
      <c r="CH287" s="16" t="str">
        <f>IF('REGISTRO 1'!Y286&gt;6,'REGISTRO 1'!Y286,"")</f>
        <v/>
      </c>
      <c r="CI287" s="73" t="str">
        <f t="shared" si="23"/>
        <v/>
      </c>
      <c r="CJ287" s="180" t="str">
        <f t="shared" si="24"/>
        <v/>
      </c>
      <c r="CK287" s="140" t="str">
        <f>IF('REGISTRO 1'!$C286="","",'REGISTRO 1'!D286)</f>
        <v/>
      </c>
      <c r="CL287" s="10" t="str">
        <f>IF('REGISTRO 1'!$C286="","",'REGISTRO 1'!E286)</f>
        <v/>
      </c>
    </row>
    <row r="288" spans="2:90" x14ac:dyDescent="0.25">
      <c r="B288" s="69" t="s">
        <v>317</v>
      </c>
      <c r="C288" s="28" t="str">
        <f>IF('REGISTRO 1'!C287="","",'REGISTRO 1'!C287)</f>
        <v/>
      </c>
      <c r="D288" s="110" t="str">
        <f>IF('REGISTRO 1'!F287="","",IF('REGISTRO 1'!F287&lt;5,'REGISTRO 1'!F287,""))</f>
        <v/>
      </c>
      <c r="E288" s="75" t="str">
        <f>IF('REGISTRO 1'!F287&lt;9,IF('REGISTRO 1'!F287&gt;4,'REGISTRO 1'!F287,""),"")</f>
        <v/>
      </c>
      <c r="F288" s="75" t="str">
        <f>IF('REGISTRO 1'!F287&lt;13,IF('REGISTRO 1'!F287&gt;8,'REGISTRO 1'!F287,""),"")</f>
        <v/>
      </c>
      <c r="G288" s="22" t="str">
        <f>IF('REGISTRO 1'!F287&gt;12,'REGISTRO 1'!F287,"")</f>
        <v/>
      </c>
      <c r="H288" s="110" t="str">
        <f>IF('REGISTRO 1'!J287="","",IF('REGISTRO 1'!J287&lt;5,'REGISTRO 1'!J287,""))</f>
        <v/>
      </c>
      <c r="I288" s="75" t="str">
        <f>IF('REGISTRO 1'!J287&lt;9,IF('REGISTRO 1'!J287&gt;4,'REGISTRO 1'!J287,""),"")</f>
        <v/>
      </c>
      <c r="J288" s="75" t="str">
        <f>IF('REGISTRO 1'!J287&lt;13,IF('REGISTRO 1'!J287&gt;8,'REGISTRO 1'!J287,""),"")</f>
        <v/>
      </c>
      <c r="K288" s="22" t="str">
        <f>IF('REGISTRO 1'!J287&gt;12,'REGISTRO 1'!J287,"")</f>
        <v/>
      </c>
      <c r="L288" s="110" t="str">
        <f>IF('REGISTRO 1'!N287="","",IF('REGISTRO 1'!N287&lt;4,'REGISTRO 1'!N287,""))</f>
        <v/>
      </c>
      <c r="M288" s="75" t="str">
        <f>IF('REGISTRO 1'!N287&lt;7,IF('REGISTRO 1'!N287&gt;3,'REGISTRO 1'!N287,""),"")</f>
        <v/>
      </c>
      <c r="N288" s="75" t="str">
        <f>IF('REGISTRO 1'!N287&lt;10,IF('REGISTRO 1'!N287&gt;6,'REGISTRO 1'!N287,""),"")</f>
        <v/>
      </c>
      <c r="O288" s="22" t="str">
        <f>IF('REGISTRO 1'!N287&gt;9,'REGISTRO 1'!N287,"")</f>
        <v/>
      </c>
      <c r="P288" s="110" t="str">
        <f>IF('REGISTRO 1'!R287="","",IF('REGISTRO 1'!R287&lt;3,'REGISTRO 1'!R287,""))</f>
        <v/>
      </c>
      <c r="Q288" s="75" t="str">
        <f>IF('REGISTRO 1'!R287&lt;5,IF('REGISTRO 1'!R287&gt;2,'REGISTRO 1'!R287,""),"")</f>
        <v/>
      </c>
      <c r="R288" s="75" t="str">
        <f>IF('REGISTRO 1'!R287&lt;7,IF('REGISTRO 1'!R287&gt;4,'REGISTRO 1'!R287,""),"")</f>
        <v/>
      </c>
      <c r="S288" s="22" t="str">
        <f>IF('REGISTRO 1'!R287&gt;6,'REGISTRO 1'!R287,"")</f>
        <v/>
      </c>
      <c r="T288" s="110" t="str">
        <f>IF('REGISTRO 1'!V287="","",IF('REGISTRO 1'!V287&lt;3,'REGISTRO 1'!V287,""))</f>
        <v/>
      </c>
      <c r="U288" s="75" t="str">
        <f>IF('REGISTRO 1'!V287&lt;5,IF('REGISTRO 1'!V287&gt;2,'REGISTRO 1'!V287,""),"")</f>
        <v/>
      </c>
      <c r="V288" s="75" t="str">
        <f>IF('REGISTRO 1'!V287&lt;7,IF('REGISTRO 1'!V287&gt;4,'REGISTRO 1'!V287,""),"")</f>
        <v/>
      </c>
      <c r="W288" s="111" t="str">
        <f>IF('REGISTRO 1'!V287&gt;6,'REGISTRO 1'!V287,"")</f>
        <v/>
      </c>
      <c r="X288" s="162" t="str">
        <f t="shared" si="20"/>
        <v/>
      </c>
      <c r="Y288" s="163" t="str">
        <f>IF('REGISTRO 1'!G287="","",IF('REGISTRO 1'!G287&lt;5,'REGISTRO 1'!G287,""))</f>
        <v/>
      </c>
      <c r="Z288" s="164" t="str">
        <f>IF('REGISTRO 1'!G287&lt;9,IF('REGISTRO 1'!G287&gt;4,'REGISTRO 1'!G287,""),"")</f>
        <v/>
      </c>
      <c r="AA288" s="164" t="str">
        <f>IF('REGISTRO 1'!G287&lt;13,IF('REGISTRO 1'!G287&gt;8,'REGISTRO 1'!G287,""),"")</f>
        <v/>
      </c>
      <c r="AB288" s="165" t="str">
        <f>IF('REGISTRO 1'!G287&gt;12,'REGISTRO 1'!G287,"")</f>
        <v/>
      </c>
      <c r="AC288" s="166" t="str">
        <f>IF('REGISTRO 1'!K287="","",IF('REGISTRO 1'!K287&lt;5,'REGISTRO 1'!K287,""))</f>
        <v/>
      </c>
      <c r="AD288" s="164" t="str">
        <f>IF('REGISTRO 1'!K287&lt;9,IF('REGISTRO 1'!K287&gt;4,'REGISTRO 1'!K287,""),"")</f>
        <v/>
      </c>
      <c r="AE288" s="164" t="str">
        <f>IF('REGISTRO 1'!K287&lt;13,IF('REGISTRO 1'!K287&gt;8,'REGISTRO 1'!K287,""),"")</f>
        <v/>
      </c>
      <c r="AF288" s="165" t="str">
        <f>IF('REGISTRO 1'!K287&gt;12,'REGISTRO 1'!K287,"")</f>
        <v/>
      </c>
      <c r="AG288" s="166" t="str">
        <f>IF('REGISTRO 1'!O287="","",IF('REGISTRO 1'!O287&lt;4,'REGISTRO 1'!O287,""))</f>
        <v/>
      </c>
      <c r="AH288" s="164" t="str">
        <f>IF('REGISTRO 1'!O287&lt;7,IF('REGISTRO 1'!O287&gt;3,'REGISTRO 1'!O287,""),"")</f>
        <v/>
      </c>
      <c r="AI288" s="164" t="str">
        <f>IF('REGISTRO 1'!O287&lt;10,IF('REGISTRO 1'!O287&gt;6,'REGISTRO 1'!O287,""),"")</f>
        <v/>
      </c>
      <c r="AJ288" s="165" t="str">
        <f>IF('REGISTRO 1'!O287&gt;9,'REGISTRO 1'!O287,"")</f>
        <v/>
      </c>
      <c r="AK288" s="166" t="str">
        <f>IF('REGISTRO 1'!S287="","",IF('REGISTRO 1'!S287&lt;3,'REGISTRO 1'!S287,""))</f>
        <v/>
      </c>
      <c r="AL288" s="164" t="str">
        <f>IF('REGISTRO 1'!S287&lt;5,IF('REGISTRO 1'!S287&gt;2,'REGISTRO 1'!S287,""),"")</f>
        <v/>
      </c>
      <c r="AM288" s="164" t="str">
        <f>IF('REGISTRO 1'!S287&lt;7,IF('REGISTRO 1'!S287&gt;4,'REGISTRO 1'!S287,""),"")</f>
        <v/>
      </c>
      <c r="AN288" s="165" t="str">
        <f>IF('REGISTRO 1'!S287&gt;6,'REGISTRO 1'!S287,"")</f>
        <v/>
      </c>
      <c r="AO288" s="166" t="str">
        <f>IF('REGISTRO 1'!W287="","",IF('REGISTRO 1'!W287&lt;3,'REGISTRO 1'!W287,""))</f>
        <v/>
      </c>
      <c r="AP288" s="164" t="str">
        <f>IF('REGISTRO 1'!W287&lt;5,IF('REGISTRO 1'!W287&gt;2,'REGISTRO 1'!W287,""),"")</f>
        <v/>
      </c>
      <c r="AQ288" s="164" t="str">
        <f>IF('REGISTRO 1'!W287&lt;7,IF('REGISTRO 1'!W287&gt;4,'REGISTRO 1'!W287,""),"")</f>
        <v/>
      </c>
      <c r="AR288" s="165" t="str">
        <f>IF('REGISTRO 1'!W287&gt;6,'REGISTRO 1'!W287,"")</f>
        <v/>
      </c>
      <c r="AS288" s="162" t="str">
        <f t="shared" si="21"/>
        <v/>
      </c>
      <c r="AT288" s="110" t="str">
        <f>IF('REGISTRO 1'!H287="","",IF('REGISTRO 1'!H287&lt;5,'REGISTRO 1'!H287,""))</f>
        <v/>
      </c>
      <c r="AU288" s="75" t="str">
        <f>IF('REGISTRO 1'!H287&lt;9,IF('REGISTRO 1'!H287&gt;4,'REGISTRO 1'!H287,""),"")</f>
        <v/>
      </c>
      <c r="AV288" s="75" t="str">
        <f>IF('REGISTRO 1'!H287&lt;13,IF('REGISTRO 1'!H287&gt;8,'REGISTRO 1'!H287,""),"")</f>
        <v/>
      </c>
      <c r="AW288" s="22" t="str">
        <f>IF('REGISTRO 1'!H287&gt;12,'REGISTRO 1'!H287,"")</f>
        <v/>
      </c>
      <c r="AX288" s="110" t="str">
        <f>IF('REGISTRO 1'!L287="","",IF('REGISTRO 1'!L287&lt;5,'REGISTRO 1'!L287,""))</f>
        <v/>
      </c>
      <c r="AY288" s="75" t="str">
        <f>IF('REGISTRO 1'!L287&lt;9,IF('REGISTRO 1'!L287&gt;4,'REGISTRO 1'!L287,""),"")</f>
        <v/>
      </c>
      <c r="AZ288" s="75" t="str">
        <f>IF('REGISTRO 1'!L287&lt;13,IF('REGISTRO 1'!L287&gt;8,'REGISTRO 1'!L287,""),"")</f>
        <v/>
      </c>
      <c r="BA288" s="22" t="str">
        <f>IF('REGISTRO 1'!L287&gt;12,'REGISTRO 1'!L287,"")</f>
        <v/>
      </c>
      <c r="BB288" s="110" t="str">
        <f>IF('REGISTRO 1'!P287="","",IF('REGISTRO 1'!P287&lt;4,'REGISTRO 1'!P287,""))</f>
        <v/>
      </c>
      <c r="BC288" s="75" t="str">
        <f>IF('REGISTRO 1'!P287&lt;7,IF('REGISTRO 1'!P287&gt;3,'REGISTRO 1'!P287,""),"")</f>
        <v/>
      </c>
      <c r="BD288" s="75" t="str">
        <f>IF('REGISTRO 1'!P287&lt;10,IF('REGISTRO 1'!P287&gt;6,'REGISTRO 1'!P287,""),"")</f>
        <v/>
      </c>
      <c r="BE288" s="22" t="str">
        <f>IF('REGISTRO 1'!P287&gt;9,'REGISTRO 1'!P287,"")</f>
        <v/>
      </c>
      <c r="BF288" s="110" t="str">
        <f>IF('REGISTRO 1'!T287="","",IF('REGISTRO 1'!T287&lt;3,'REGISTRO 1'!T287,""))</f>
        <v/>
      </c>
      <c r="BG288" s="75" t="str">
        <f>IF('REGISTRO 1'!T287&lt;5,IF('REGISTRO 1'!T287&gt;2,'REGISTRO 1'!T287,""),"")</f>
        <v/>
      </c>
      <c r="BH288" s="75" t="str">
        <f>IF('REGISTRO 1'!T287&lt;7,IF('REGISTRO 1'!T287&gt;4,'REGISTRO 1'!T287,""),"")</f>
        <v/>
      </c>
      <c r="BI288" s="22" t="str">
        <f>IF('REGISTRO 1'!T287&gt;6,'REGISTRO 1'!T287,"")</f>
        <v/>
      </c>
      <c r="BJ288" s="110" t="str">
        <f>IF('REGISTRO 1'!X287="","",IF('REGISTRO 1'!X287&lt;3,'REGISTRO 1'!X287,""))</f>
        <v/>
      </c>
      <c r="BK288" s="75" t="str">
        <f>IF('REGISTRO 1'!X287&lt;5,IF('REGISTRO 1'!X287&gt;2,'REGISTRO 1'!X287,""),"")</f>
        <v/>
      </c>
      <c r="BL288" s="75" t="str">
        <f>IF('REGISTRO 1'!X287&lt;7,IF('REGISTRO 1'!X287&gt;4,'REGISTRO 1'!X287,""),"")</f>
        <v/>
      </c>
      <c r="BM288" s="22" t="str">
        <f>IF('REGISTRO 1'!X287&gt;6,'REGISTRO 1'!X287,"")</f>
        <v/>
      </c>
      <c r="BN288" s="162" t="str">
        <f t="shared" si="22"/>
        <v/>
      </c>
      <c r="BO288" s="167" t="str">
        <f>IF('REGISTRO 1'!I287="","",IF('REGISTRO 1'!I287&lt;5,'REGISTRO 1'!I287,""))</f>
        <v/>
      </c>
      <c r="BP288" s="168" t="str">
        <f>IF('REGISTRO 1'!I287&lt;9,IF('REGISTRO 1'!I287&gt;4,'REGISTRO 1'!I287,""),"")</f>
        <v/>
      </c>
      <c r="BQ288" s="168" t="str">
        <f>IF('REGISTRO 1'!I287&lt;13,IF('REGISTRO 1'!I287&gt;8,'REGISTRO 1'!I287,""),"")</f>
        <v/>
      </c>
      <c r="BR288" s="169" t="str">
        <f>IF('REGISTRO 1'!I287&gt;12,'REGISTRO 1'!I287,"")</f>
        <v/>
      </c>
      <c r="BS288" s="167" t="str">
        <f>IF('REGISTRO 1'!M287="","",IF('REGISTRO 1'!M287&lt;5,'REGISTRO 1'!M287,""))</f>
        <v/>
      </c>
      <c r="BT288" s="168" t="str">
        <f>IF('REGISTRO 1'!M287&lt;9,IF('REGISTRO 1'!M287&gt;4,'REGISTRO 1'!M287,""),"")</f>
        <v/>
      </c>
      <c r="BU288" s="168" t="str">
        <f>IF('REGISTRO 1'!M287&lt;13,IF('REGISTRO 1'!M287&gt;8,'REGISTRO 1'!M287,""),"")</f>
        <v/>
      </c>
      <c r="BV288" s="169" t="str">
        <f>IF('REGISTRO 1'!M287&gt;12,'REGISTRO 1'!M287,"")</f>
        <v/>
      </c>
      <c r="BW288" s="167" t="str">
        <f>IF('REGISTRO 1'!Q287="","",IF('REGISTRO 1'!Q287&lt;4,'REGISTRO 1'!Q287,""))</f>
        <v/>
      </c>
      <c r="BX288" s="168" t="str">
        <f>IF('REGISTRO 1'!Q287&lt;7,IF('REGISTRO 1'!Q287&gt;3,'REGISTRO 1'!Q287,""),"")</f>
        <v/>
      </c>
      <c r="BY288" s="168" t="str">
        <f>IF('REGISTRO 1'!Q287&lt;10,IF('REGISTRO 1'!Q287&gt;6,'REGISTRO 1'!Q287,""),"")</f>
        <v/>
      </c>
      <c r="BZ288" s="169" t="str">
        <f>IF('REGISTRO 1'!Q287&gt;9,'REGISTRO 1'!Q287,"")</f>
        <v/>
      </c>
      <c r="CA288" s="167" t="str">
        <f>IF('REGISTRO 1'!U287="","",IF('REGISTRO 1'!U287&lt;3,'REGISTRO 1'!U287,""))</f>
        <v/>
      </c>
      <c r="CB288" s="168" t="str">
        <f>IF('REGISTRO 1'!U287&lt;5,IF('REGISTRO 1'!U287&gt;2,'REGISTRO 1'!U287,""),"")</f>
        <v/>
      </c>
      <c r="CC288" s="168" t="str">
        <f>IF('REGISTRO 1'!U287&lt;7,IF('REGISTRO 1'!U287&gt;4,'REGISTRO 1'!U287,""),"")</f>
        <v/>
      </c>
      <c r="CD288" s="169" t="str">
        <f>IF('REGISTRO 1'!U287&gt;6,'REGISTRO 1'!U287,"")</f>
        <v/>
      </c>
      <c r="CE288" s="167" t="str">
        <f>IF('REGISTRO 1'!Y287="","",IF('REGISTRO 1'!Y287&lt;3,'REGISTRO 1'!Y287,""))</f>
        <v/>
      </c>
      <c r="CF288" s="168" t="str">
        <f>IF('REGISTRO 1'!Y287&lt;5,IF('REGISTRO 1'!Y287&gt;2,'REGISTRO 1'!Y287,""),"")</f>
        <v/>
      </c>
      <c r="CG288" s="168" t="str">
        <f>IF('REGISTRO 1'!Y287&lt;7,IF('REGISTRO 1'!Y287&gt;4,'REGISTRO 1'!Y287,""),"")</f>
        <v/>
      </c>
      <c r="CH288" s="169" t="str">
        <f>IF('REGISTRO 1'!Y287&gt;6,'REGISTRO 1'!Y287,"")</f>
        <v/>
      </c>
      <c r="CI288" s="170" t="str">
        <f t="shared" si="23"/>
        <v/>
      </c>
      <c r="CJ288" s="181" t="str">
        <f t="shared" si="24"/>
        <v/>
      </c>
      <c r="CK288" s="140" t="str">
        <f>IF('REGISTRO 1'!$C287="","",'REGISTRO 1'!D287)</f>
        <v/>
      </c>
      <c r="CL288" s="10" t="str">
        <f>IF('REGISTRO 1'!$C287="","",'REGISTRO 1'!E287)</f>
        <v/>
      </c>
    </row>
    <row r="289" spans="2:90" x14ac:dyDescent="0.25">
      <c r="B289" s="172" t="s">
        <v>318</v>
      </c>
      <c r="C289" s="54" t="str">
        <f>IF('REGISTRO 1'!C288="","",'REGISTRO 1'!C288)</f>
        <v/>
      </c>
      <c r="D289" s="21" t="str">
        <f>IF('REGISTRO 1'!F288="","",IF('REGISTRO 1'!F288&lt;5,'REGISTRO 1'!F288,""))</f>
        <v/>
      </c>
      <c r="E289" s="15" t="str">
        <f>IF('REGISTRO 1'!F288&lt;9,IF('REGISTRO 1'!F288&gt;4,'REGISTRO 1'!F288,""),"")</f>
        <v/>
      </c>
      <c r="F289" s="15" t="str">
        <f>IF('REGISTRO 1'!F288&lt;13,IF('REGISTRO 1'!F288&gt;8,'REGISTRO 1'!F288,""),"")</f>
        <v/>
      </c>
      <c r="G289" s="16" t="str">
        <f>IF('REGISTRO 1'!F288&gt;12,'REGISTRO 1'!F288,"")</f>
        <v/>
      </c>
      <c r="H289" s="21" t="str">
        <f>IF('REGISTRO 1'!J288="","",IF('REGISTRO 1'!J288&lt;5,'REGISTRO 1'!J288,""))</f>
        <v/>
      </c>
      <c r="I289" s="15" t="str">
        <f>IF('REGISTRO 1'!J288&lt;9,IF('REGISTRO 1'!J288&gt;4,'REGISTRO 1'!J288,""),"")</f>
        <v/>
      </c>
      <c r="J289" s="15" t="str">
        <f>IF('REGISTRO 1'!J288&lt;13,IF('REGISTRO 1'!J288&gt;8,'REGISTRO 1'!J288,""),"")</f>
        <v/>
      </c>
      <c r="K289" s="16" t="str">
        <f>IF('REGISTRO 1'!J288&gt;12,'REGISTRO 1'!J288,"")</f>
        <v/>
      </c>
      <c r="L289" s="21" t="str">
        <f>IF('REGISTRO 1'!N288="","",IF('REGISTRO 1'!N288&lt;4,'REGISTRO 1'!N288,""))</f>
        <v/>
      </c>
      <c r="M289" s="15" t="str">
        <f>IF('REGISTRO 1'!N288&lt;7,IF('REGISTRO 1'!N288&gt;3,'REGISTRO 1'!N288,""),"")</f>
        <v/>
      </c>
      <c r="N289" s="15" t="str">
        <f>IF('REGISTRO 1'!N288&lt;10,IF('REGISTRO 1'!N288&gt;6,'REGISTRO 1'!N288,""),"")</f>
        <v/>
      </c>
      <c r="O289" s="16" t="str">
        <f>IF('REGISTRO 1'!N288&gt;9,'REGISTRO 1'!N288,"")</f>
        <v/>
      </c>
      <c r="P289" s="21" t="str">
        <f>IF('REGISTRO 1'!R288="","",IF('REGISTRO 1'!R288&lt;3,'REGISTRO 1'!R288,""))</f>
        <v/>
      </c>
      <c r="Q289" s="15" t="str">
        <f>IF('REGISTRO 1'!R288&lt;5,IF('REGISTRO 1'!R288&gt;2,'REGISTRO 1'!R288,""),"")</f>
        <v/>
      </c>
      <c r="R289" s="15" t="str">
        <f>IF('REGISTRO 1'!R288&lt;7,IF('REGISTRO 1'!R288&gt;4,'REGISTRO 1'!R288,""),"")</f>
        <v/>
      </c>
      <c r="S289" s="16" t="str">
        <f>IF('REGISTRO 1'!R288&gt;6,'REGISTRO 1'!R288,"")</f>
        <v/>
      </c>
      <c r="T289" s="21" t="str">
        <f>IF('REGISTRO 1'!V288="","",IF('REGISTRO 1'!V288&lt;3,'REGISTRO 1'!V288,""))</f>
        <v/>
      </c>
      <c r="U289" s="15" t="str">
        <f>IF('REGISTRO 1'!V288&lt;5,IF('REGISTRO 1'!V288&gt;2,'REGISTRO 1'!V288,""),"")</f>
        <v/>
      </c>
      <c r="V289" s="15" t="str">
        <f>IF('REGISTRO 1'!V288&lt;7,IF('REGISTRO 1'!V288&gt;4,'REGISTRO 1'!V288,""),"")</f>
        <v/>
      </c>
      <c r="W289" s="20" t="str">
        <f>IF('REGISTRO 1'!V288&gt;6,'REGISTRO 1'!V288,"")</f>
        <v/>
      </c>
      <c r="X289" s="38" t="str">
        <f t="shared" si="20"/>
        <v/>
      </c>
      <c r="Y289" s="14" t="str">
        <f>IF('REGISTRO 1'!G288="","",IF('REGISTRO 1'!G288&lt;5,'REGISTRO 1'!G288,""))</f>
        <v/>
      </c>
      <c r="Z289" s="15" t="str">
        <f>IF('REGISTRO 1'!G288&lt;9,IF('REGISTRO 1'!G288&gt;4,'REGISTRO 1'!G288,""),"")</f>
        <v/>
      </c>
      <c r="AA289" s="15" t="str">
        <f>IF('REGISTRO 1'!G288&lt;13,IF('REGISTRO 1'!G288&gt;8,'REGISTRO 1'!G288,""),"")</f>
        <v/>
      </c>
      <c r="AB289" s="16" t="str">
        <f>IF('REGISTRO 1'!G288&gt;12,'REGISTRO 1'!G288,"")</f>
        <v/>
      </c>
      <c r="AC289" s="21" t="str">
        <f>IF('REGISTRO 1'!K288="","",IF('REGISTRO 1'!K288&lt;5,'REGISTRO 1'!K288,""))</f>
        <v/>
      </c>
      <c r="AD289" s="15" t="str">
        <f>IF('REGISTRO 1'!K288&lt;9,IF('REGISTRO 1'!K288&gt;4,'REGISTRO 1'!K288,""),"")</f>
        <v/>
      </c>
      <c r="AE289" s="15" t="str">
        <f>IF('REGISTRO 1'!K288&lt;13,IF('REGISTRO 1'!K288&gt;8,'REGISTRO 1'!K288,""),"")</f>
        <v/>
      </c>
      <c r="AF289" s="16" t="str">
        <f>IF('REGISTRO 1'!K288&gt;12,'REGISTRO 1'!K288,"")</f>
        <v/>
      </c>
      <c r="AG289" s="21" t="str">
        <f>IF('REGISTRO 1'!O288="","",IF('REGISTRO 1'!O288&lt;4,'REGISTRO 1'!O288,""))</f>
        <v/>
      </c>
      <c r="AH289" s="15" t="str">
        <f>IF('REGISTRO 1'!O288&lt;7,IF('REGISTRO 1'!O288&gt;3,'REGISTRO 1'!O288,""),"")</f>
        <v/>
      </c>
      <c r="AI289" s="15" t="str">
        <f>IF('REGISTRO 1'!O288&lt;10,IF('REGISTRO 1'!O288&gt;6,'REGISTRO 1'!O288,""),"")</f>
        <v/>
      </c>
      <c r="AJ289" s="16" t="str">
        <f>IF('REGISTRO 1'!O288&gt;9,'REGISTRO 1'!O288,"")</f>
        <v/>
      </c>
      <c r="AK289" s="21" t="str">
        <f>IF('REGISTRO 1'!S288="","",IF('REGISTRO 1'!S288&lt;3,'REGISTRO 1'!S288,""))</f>
        <v/>
      </c>
      <c r="AL289" s="15" t="str">
        <f>IF('REGISTRO 1'!S288&lt;5,IF('REGISTRO 1'!S288&gt;2,'REGISTRO 1'!S288,""),"")</f>
        <v/>
      </c>
      <c r="AM289" s="15" t="str">
        <f>IF('REGISTRO 1'!S288&lt;7,IF('REGISTRO 1'!S288&gt;4,'REGISTRO 1'!S288,""),"")</f>
        <v/>
      </c>
      <c r="AN289" s="16" t="str">
        <f>IF('REGISTRO 1'!S288&gt;6,'REGISTRO 1'!S288,"")</f>
        <v/>
      </c>
      <c r="AO289" s="21" t="str">
        <f>IF('REGISTRO 1'!W288="","",IF('REGISTRO 1'!W288&lt;3,'REGISTRO 1'!W288,""))</f>
        <v/>
      </c>
      <c r="AP289" s="15" t="str">
        <f>IF('REGISTRO 1'!W288&lt;5,IF('REGISTRO 1'!W288&gt;2,'REGISTRO 1'!W288,""),"")</f>
        <v/>
      </c>
      <c r="AQ289" s="15" t="str">
        <f>IF('REGISTRO 1'!W288&lt;7,IF('REGISTRO 1'!W288&gt;4,'REGISTRO 1'!W288,""),"")</f>
        <v/>
      </c>
      <c r="AR289" s="16" t="str">
        <f>IF('REGISTRO 1'!W288&gt;6,'REGISTRO 1'!W288,"")</f>
        <v/>
      </c>
      <c r="AS289" s="38" t="str">
        <f t="shared" si="21"/>
        <v/>
      </c>
      <c r="AT289" s="21" t="str">
        <f>IF('REGISTRO 1'!H288="","",IF('REGISTRO 1'!H288&lt;5,'REGISTRO 1'!H288,""))</f>
        <v/>
      </c>
      <c r="AU289" s="15" t="str">
        <f>IF('REGISTRO 1'!H288&lt;9,IF('REGISTRO 1'!H288&gt;4,'REGISTRO 1'!H288,""),"")</f>
        <v/>
      </c>
      <c r="AV289" s="15" t="str">
        <f>IF('REGISTRO 1'!H288&lt;13,IF('REGISTRO 1'!H288&gt;8,'REGISTRO 1'!H288,""),"")</f>
        <v/>
      </c>
      <c r="AW289" s="16" t="str">
        <f>IF('REGISTRO 1'!H288&gt;12,'REGISTRO 1'!H288,"")</f>
        <v/>
      </c>
      <c r="AX289" s="21" t="str">
        <f>IF('REGISTRO 1'!L288="","",IF('REGISTRO 1'!L288&lt;5,'REGISTRO 1'!L288,""))</f>
        <v/>
      </c>
      <c r="AY289" s="15" t="str">
        <f>IF('REGISTRO 1'!L288&lt;9,IF('REGISTRO 1'!L288&gt;4,'REGISTRO 1'!L288,""),"")</f>
        <v/>
      </c>
      <c r="AZ289" s="15" t="str">
        <f>IF('REGISTRO 1'!L288&lt;13,IF('REGISTRO 1'!L288&gt;8,'REGISTRO 1'!L288,""),"")</f>
        <v/>
      </c>
      <c r="BA289" s="16" t="str">
        <f>IF('REGISTRO 1'!L288&gt;12,'REGISTRO 1'!L288,"")</f>
        <v/>
      </c>
      <c r="BB289" s="21" t="str">
        <f>IF('REGISTRO 1'!P288="","",IF('REGISTRO 1'!P288&lt;4,'REGISTRO 1'!P288,""))</f>
        <v/>
      </c>
      <c r="BC289" s="15" t="str">
        <f>IF('REGISTRO 1'!P288&lt;7,IF('REGISTRO 1'!P288&gt;3,'REGISTRO 1'!P288,""),"")</f>
        <v/>
      </c>
      <c r="BD289" s="15" t="str">
        <f>IF('REGISTRO 1'!P288&lt;10,IF('REGISTRO 1'!P288&gt;6,'REGISTRO 1'!P288,""),"")</f>
        <v/>
      </c>
      <c r="BE289" s="16" t="str">
        <f>IF('REGISTRO 1'!P288&gt;9,'REGISTRO 1'!P288,"")</f>
        <v/>
      </c>
      <c r="BF289" s="21" t="str">
        <f>IF('REGISTRO 1'!T288="","",IF('REGISTRO 1'!T288&lt;3,'REGISTRO 1'!T288,""))</f>
        <v/>
      </c>
      <c r="BG289" s="15" t="str">
        <f>IF('REGISTRO 1'!T288&lt;5,IF('REGISTRO 1'!T288&gt;2,'REGISTRO 1'!T288,""),"")</f>
        <v/>
      </c>
      <c r="BH289" s="15" t="str">
        <f>IF('REGISTRO 1'!T288&lt;7,IF('REGISTRO 1'!T288&gt;4,'REGISTRO 1'!T288,""),"")</f>
        <v/>
      </c>
      <c r="BI289" s="16" t="str">
        <f>IF('REGISTRO 1'!T288&gt;6,'REGISTRO 1'!T288,"")</f>
        <v/>
      </c>
      <c r="BJ289" s="21" t="str">
        <f>IF('REGISTRO 1'!X288="","",IF('REGISTRO 1'!X288&lt;3,'REGISTRO 1'!X288,""))</f>
        <v/>
      </c>
      <c r="BK289" s="15" t="str">
        <f>IF('REGISTRO 1'!X288&lt;5,IF('REGISTRO 1'!X288&gt;2,'REGISTRO 1'!X288,""),"")</f>
        <v/>
      </c>
      <c r="BL289" s="15" t="str">
        <f>IF('REGISTRO 1'!X288&lt;7,IF('REGISTRO 1'!X288&gt;4,'REGISTRO 1'!X288,""),"")</f>
        <v/>
      </c>
      <c r="BM289" s="16" t="str">
        <f>IF('REGISTRO 1'!X288&gt;6,'REGISTRO 1'!X288,"")</f>
        <v/>
      </c>
      <c r="BN289" s="38" t="str">
        <f t="shared" si="22"/>
        <v/>
      </c>
      <c r="BO289" s="14" t="str">
        <f>IF('REGISTRO 1'!I288="","",IF('REGISTRO 1'!I288&lt;5,'REGISTRO 1'!I288,""))</f>
        <v/>
      </c>
      <c r="BP289" s="15" t="str">
        <f>IF('REGISTRO 1'!I288&lt;9,IF('REGISTRO 1'!I288&gt;4,'REGISTRO 1'!I288,""),"")</f>
        <v/>
      </c>
      <c r="BQ289" s="15" t="str">
        <f>IF('REGISTRO 1'!I288&lt;13,IF('REGISTRO 1'!I288&gt;8,'REGISTRO 1'!I288,""),"")</f>
        <v/>
      </c>
      <c r="BR289" s="16" t="str">
        <f>IF('REGISTRO 1'!I288&gt;12,'REGISTRO 1'!I288,"")</f>
        <v/>
      </c>
      <c r="BS289" s="14" t="str">
        <f>IF('REGISTRO 1'!M288="","",IF('REGISTRO 1'!M288&lt;5,'REGISTRO 1'!M288,""))</f>
        <v/>
      </c>
      <c r="BT289" s="15" t="str">
        <f>IF('REGISTRO 1'!M288&lt;9,IF('REGISTRO 1'!M288&gt;4,'REGISTRO 1'!M288,""),"")</f>
        <v/>
      </c>
      <c r="BU289" s="15" t="str">
        <f>IF('REGISTRO 1'!M288&lt;13,IF('REGISTRO 1'!M288&gt;8,'REGISTRO 1'!M288,""),"")</f>
        <v/>
      </c>
      <c r="BV289" s="16" t="str">
        <f>IF('REGISTRO 1'!M288&gt;12,'REGISTRO 1'!M288,"")</f>
        <v/>
      </c>
      <c r="BW289" s="14" t="str">
        <f>IF('REGISTRO 1'!Q288="","",IF('REGISTRO 1'!Q288&lt;4,'REGISTRO 1'!Q288,""))</f>
        <v/>
      </c>
      <c r="BX289" s="15" t="str">
        <f>IF('REGISTRO 1'!Q288&lt;7,IF('REGISTRO 1'!Q288&gt;3,'REGISTRO 1'!Q288,""),"")</f>
        <v/>
      </c>
      <c r="BY289" s="15" t="str">
        <f>IF('REGISTRO 1'!Q288&lt;10,IF('REGISTRO 1'!Q288&gt;6,'REGISTRO 1'!Q288,""),"")</f>
        <v/>
      </c>
      <c r="BZ289" s="16" t="str">
        <f>IF('REGISTRO 1'!Q288&gt;9,'REGISTRO 1'!Q288,"")</f>
        <v/>
      </c>
      <c r="CA289" s="14" t="str">
        <f>IF('REGISTRO 1'!U288="","",IF('REGISTRO 1'!U288&lt;3,'REGISTRO 1'!U288,""))</f>
        <v/>
      </c>
      <c r="CB289" s="15" t="str">
        <f>IF('REGISTRO 1'!U288&lt;5,IF('REGISTRO 1'!U288&gt;2,'REGISTRO 1'!U288,""),"")</f>
        <v/>
      </c>
      <c r="CC289" s="15" t="str">
        <f>IF('REGISTRO 1'!U288&lt;7,IF('REGISTRO 1'!U288&gt;4,'REGISTRO 1'!U288,""),"")</f>
        <v/>
      </c>
      <c r="CD289" s="16" t="str">
        <f>IF('REGISTRO 1'!U288&gt;6,'REGISTRO 1'!U288,"")</f>
        <v/>
      </c>
      <c r="CE289" s="14" t="str">
        <f>IF('REGISTRO 1'!Y288="","",IF('REGISTRO 1'!Y288&lt;3,'REGISTRO 1'!Y288,""))</f>
        <v/>
      </c>
      <c r="CF289" s="15" t="str">
        <f>IF('REGISTRO 1'!Y288&lt;5,IF('REGISTRO 1'!Y288&gt;2,'REGISTRO 1'!Y288,""),"")</f>
        <v/>
      </c>
      <c r="CG289" s="15" t="str">
        <f>IF('REGISTRO 1'!Y288&lt;7,IF('REGISTRO 1'!Y288&gt;4,'REGISTRO 1'!Y288,""),"")</f>
        <v/>
      </c>
      <c r="CH289" s="16" t="str">
        <f>IF('REGISTRO 1'!Y288&gt;6,'REGISTRO 1'!Y288,"")</f>
        <v/>
      </c>
      <c r="CI289" s="73" t="str">
        <f t="shared" si="23"/>
        <v/>
      </c>
      <c r="CJ289" s="180" t="str">
        <f t="shared" si="24"/>
        <v/>
      </c>
      <c r="CK289" s="140" t="str">
        <f>IF('REGISTRO 1'!$C288="","",'REGISTRO 1'!D288)</f>
        <v/>
      </c>
      <c r="CL289" s="10" t="str">
        <f>IF('REGISTRO 1'!$C288="","",'REGISTRO 1'!E288)</f>
        <v/>
      </c>
    </row>
    <row r="290" spans="2:90" x14ac:dyDescent="0.25">
      <c r="B290" s="69" t="s">
        <v>319</v>
      </c>
      <c r="C290" s="28" t="str">
        <f>IF('REGISTRO 1'!C289="","",'REGISTRO 1'!C289)</f>
        <v/>
      </c>
      <c r="D290" s="110" t="str">
        <f>IF('REGISTRO 1'!F289="","",IF('REGISTRO 1'!F289&lt;5,'REGISTRO 1'!F289,""))</f>
        <v/>
      </c>
      <c r="E290" s="75" t="str">
        <f>IF('REGISTRO 1'!F289&lt;9,IF('REGISTRO 1'!F289&gt;4,'REGISTRO 1'!F289,""),"")</f>
        <v/>
      </c>
      <c r="F290" s="75" t="str">
        <f>IF('REGISTRO 1'!F289&lt;13,IF('REGISTRO 1'!F289&gt;8,'REGISTRO 1'!F289,""),"")</f>
        <v/>
      </c>
      <c r="G290" s="22" t="str">
        <f>IF('REGISTRO 1'!F289&gt;12,'REGISTRO 1'!F289,"")</f>
        <v/>
      </c>
      <c r="H290" s="110" t="str">
        <f>IF('REGISTRO 1'!J289="","",IF('REGISTRO 1'!J289&lt;5,'REGISTRO 1'!J289,""))</f>
        <v/>
      </c>
      <c r="I290" s="75" t="str">
        <f>IF('REGISTRO 1'!J289&lt;9,IF('REGISTRO 1'!J289&gt;4,'REGISTRO 1'!J289,""),"")</f>
        <v/>
      </c>
      <c r="J290" s="75" t="str">
        <f>IF('REGISTRO 1'!J289&lt;13,IF('REGISTRO 1'!J289&gt;8,'REGISTRO 1'!J289,""),"")</f>
        <v/>
      </c>
      <c r="K290" s="22" t="str">
        <f>IF('REGISTRO 1'!J289&gt;12,'REGISTRO 1'!J289,"")</f>
        <v/>
      </c>
      <c r="L290" s="110" t="str">
        <f>IF('REGISTRO 1'!N289="","",IF('REGISTRO 1'!N289&lt;4,'REGISTRO 1'!N289,""))</f>
        <v/>
      </c>
      <c r="M290" s="75" t="str">
        <f>IF('REGISTRO 1'!N289&lt;7,IF('REGISTRO 1'!N289&gt;3,'REGISTRO 1'!N289,""),"")</f>
        <v/>
      </c>
      <c r="N290" s="75" t="str">
        <f>IF('REGISTRO 1'!N289&lt;10,IF('REGISTRO 1'!N289&gt;6,'REGISTRO 1'!N289,""),"")</f>
        <v/>
      </c>
      <c r="O290" s="22" t="str">
        <f>IF('REGISTRO 1'!N289&gt;9,'REGISTRO 1'!N289,"")</f>
        <v/>
      </c>
      <c r="P290" s="110" t="str">
        <f>IF('REGISTRO 1'!R289="","",IF('REGISTRO 1'!R289&lt;3,'REGISTRO 1'!R289,""))</f>
        <v/>
      </c>
      <c r="Q290" s="75" t="str">
        <f>IF('REGISTRO 1'!R289&lt;5,IF('REGISTRO 1'!R289&gt;2,'REGISTRO 1'!R289,""),"")</f>
        <v/>
      </c>
      <c r="R290" s="75" t="str">
        <f>IF('REGISTRO 1'!R289&lt;7,IF('REGISTRO 1'!R289&gt;4,'REGISTRO 1'!R289,""),"")</f>
        <v/>
      </c>
      <c r="S290" s="22" t="str">
        <f>IF('REGISTRO 1'!R289&gt;6,'REGISTRO 1'!R289,"")</f>
        <v/>
      </c>
      <c r="T290" s="110" t="str">
        <f>IF('REGISTRO 1'!V289="","",IF('REGISTRO 1'!V289&lt;3,'REGISTRO 1'!V289,""))</f>
        <v/>
      </c>
      <c r="U290" s="75" t="str">
        <f>IF('REGISTRO 1'!V289&lt;5,IF('REGISTRO 1'!V289&gt;2,'REGISTRO 1'!V289,""),"")</f>
        <v/>
      </c>
      <c r="V290" s="75" t="str">
        <f>IF('REGISTRO 1'!V289&lt;7,IF('REGISTRO 1'!V289&gt;4,'REGISTRO 1'!V289,""),"")</f>
        <v/>
      </c>
      <c r="W290" s="111" t="str">
        <f>IF('REGISTRO 1'!V289&gt;6,'REGISTRO 1'!V289,"")</f>
        <v/>
      </c>
      <c r="X290" s="162" t="str">
        <f t="shared" si="20"/>
        <v/>
      </c>
      <c r="Y290" s="163" t="str">
        <f>IF('REGISTRO 1'!G289="","",IF('REGISTRO 1'!G289&lt;5,'REGISTRO 1'!G289,""))</f>
        <v/>
      </c>
      <c r="Z290" s="164" t="str">
        <f>IF('REGISTRO 1'!G289&lt;9,IF('REGISTRO 1'!G289&gt;4,'REGISTRO 1'!G289,""),"")</f>
        <v/>
      </c>
      <c r="AA290" s="164" t="str">
        <f>IF('REGISTRO 1'!G289&lt;13,IF('REGISTRO 1'!G289&gt;8,'REGISTRO 1'!G289,""),"")</f>
        <v/>
      </c>
      <c r="AB290" s="165" t="str">
        <f>IF('REGISTRO 1'!G289&gt;12,'REGISTRO 1'!G289,"")</f>
        <v/>
      </c>
      <c r="AC290" s="166" t="str">
        <f>IF('REGISTRO 1'!K289="","",IF('REGISTRO 1'!K289&lt;5,'REGISTRO 1'!K289,""))</f>
        <v/>
      </c>
      <c r="AD290" s="164" t="str">
        <f>IF('REGISTRO 1'!K289&lt;9,IF('REGISTRO 1'!K289&gt;4,'REGISTRO 1'!K289,""),"")</f>
        <v/>
      </c>
      <c r="AE290" s="164" t="str">
        <f>IF('REGISTRO 1'!K289&lt;13,IF('REGISTRO 1'!K289&gt;8,'REGISTRO 1'!K289,""),"")</f>
        <v/>
      </c>
      <c r="AF290" s="165" t="str">
        <f>IF('REGISTRO 1'!K289&gt;12,'REGISTRO 1'!K289,"")</f>
        <v/>
      </c>
      <c r="AG290" s="166" t="str">
        <f>IF('REGISTRO 1'!O289="","",IF('REGISTRO 1'!O289&lt;4,'REGISTRO 1'!O289,""))</f>
        <v/>
      </c>
      <c r="AH290" s="164" t="str">
        <f>IF('REGISTRO 1'!O289&lt;7,IF('REGISTRO 1'!O289&gt;3,'REGISTRO 1'!O289,""),"")</f>
        <v/>
      </c>
      <c r="AI290" s="164" t="str">
        <f>IF('REGISTRO 1'!O289&lt;10,IF('REGISTRO 1'!O289&gt;6,'REGISTRO 1'!O289,""),"")</f>
        <v/>
      </c>
      <c r="AJ290" s="165" t="str">
        <f>IF('REGISTRO 1'!O289&gt;9,'REGISTRO 1'!O289,"")</f>
        <v/>
      </c>
      <c r="AK290" s="166" t="str">
        <f>IF('REGISTRO 1'!S289="","",IF('REGISTRO 1'!S289&lt;3,'REGISTRO 1'!S289,""))</f>
        <v/>
      </c>
      <c r="AL290" s="164" t="str">
        <f>IF('REGISTRO 1'!S289&lt;5,IF('REGISTRO 1'!S289&gt;2,'REGISTRO 1'!S289,""),"")</f>
        <v/>
      </c>
      <c r="AM290" s="164" t="str">
        <f>IF('REGISTRO 1'!S289&lt;7,IF('REGISTRO 1'!S289&gt;4,'REGISTRO 1'!S289,""),"")</f>
        <v/>
      </c>
      <c r="AN290" s="165" t="str">
        <f>IF('REGISTRO 1'!S289&gt;6,'REGISTRO 1'!S289,"")</f>
        <v/>
      </c>
      <c r="AO290" s="166" t="str">
        <f>IF('REGISTRO 1'!W289="","",IF('REGISTRO 1'!W289&lt;3,'REGISTRO 1'!W289,""))</f>
        <v/>
      </c>
      <c r="AP290" s="164" t="str">
        <f>IF('REGISTRO 1'!W289&lt;5,IF('REGISTRO 1'!W289&gt;2,'REGISTRO 1'!W289,""),"")</f>
        <v/>
      </c>
      <c r="AQ290" s="164" t="str">
        <f>IF('REGISTRO 1'!W289&lt;7,IF('REGISTRO 1'!W289&gt;4,'REGISTRO 1'!W289,""),"")</f>
        <v/>
      </c>
      <c r="AR290" s="165" t="str">
        <f>IF('REGISTRO 1'!W289&gt;6,'REGISTRO 1'!W289,"")</f>
        <v/>
      </c>
      <c r="AS290" s="162" t="str">
        <f t="shared" si="21"/>
        <v/>
      </c>
      <c r="AT290" s="110" t="str">
        <f>IF('REGISTRO 1'!H289="","",IF('REGISTRO 1'!H289&lt;5,'REGISTRO 1'!H289,""))</f>
        <v/>
      </c>
      <c r="AU290" s="75" t="str">
        <f>IF('REGISTRO 1'!H289&lt;9,IF('REGISTRO 1'!H289&gt;4,'REGISTRO 1'!H289,""),"")</f>
        <v/>
      </c>
      <c r="AV290" s="75" t="str">
        <f>IF('REGISTRO 1'!H289&lt;13,IF('REGISTRO 1'!H289&gt;8,'REGISTRO 1'!H289,""),"")</f>
        <v/>
      </c>
      <c r="AW290" s="22" t="str">
        <f>IF('REGISTRO 1'!H289&gt;12,'REGISTRO 1'!H289,"")</f>
        <v/>
      </c>
      <c r="AX290" s="110" t="str">
        <f>IF('REGISTRO 1'!L289="","",IF('REGISTRO 1'!L289&lt;5,'REGISTRO 1'!L289,""))</f>
        <v/>
      </c>
      <c r="AY290" s="75" t="str">
        <f>IF('REGISTRO 1'!L289&lt;9,IF('REGISTRO 1'!L289&gt;4,'REGISTRO 1'!L289,""),"")</f>
        <v/>
      </c>
      <c r="AZ290" s="75" t="str">
        <f>IF('REGISTRO 1'!L289&lt;13,IF('REGISTRO 1'!L289&gt;8,'REGISTRO 1'!L289,""),"")</f>
        <v/>
      </c>
      <c r="BA290" s="22" t="str">
        <f>IF('REGISTRO 1'!L289&gt;12,'REGISTRO 1'!L289,"")</f>
        <v/>
      </c>
      <c r="BB290" s="110" t="str">
        <f>IF('REGISTRO 1'!P289="","",IF('REGISTRO 1'!P289&lt;4,'REGISTRO 1'!P289,""))</f>
        <v/>
      </c>
      <c r="BC290" s="75" t="str">
        <f>IF('REGISTRO 1'!P289&lt;7,IF('REGISTRO 1'!P289&gt;3,'REGISTRO 1'!P289,""),"")</f>
        <v/>
      </c>
      <c r="BD290" s="75" t="str">
        <f>IF('REGISTRO 1'!P289&lt;10,IF('REGISTRO 1'!P289&gt;6,'REGISTRO 1'!P289,""),"")</f>
        <v/>
      </c>
      <c r="BE290" s="22" t="str">
        <f>IF('REGISTRO 1'!P289&gt;9,'REGISTRO 1'!P289,"")</f>
        <v/>
      </c>
      <c r="BF290" s="110" t="str">
        <f>IF('REGISTRO 1'!T289="","",IF('REGISTRO 1'!T289&lt;3,'REGISTRO 1'!T289,""))</f>
        <v/>
      </c>
      <c r="BG290" s="75" t="str">
        <f>IF('REGISTRO 1'!T289&lt;5,IF('REGISTRO 1'!T289&gt;2,'REGISTRO 1'!T289,""),"")</f>
        <v/>
      </c>
      <c r="BH290" s="75" t="str">
        <f>IF('REGISTRO 1'!T289&lt;7,IF('REGISTRO 1'!T289&gt;4,'REGISTRO 1'!T289,""),"")</f>
        <v/>
      </c>
      <c r="BI290" s="22" t="str">
        <f>IF('REGISTRO 1'!T289&gt;6,'REGISTRO 1'!T289,"")</f>
        <v/>
      </c>
      <c r="BJ290" s="110" t="str">
        <f>IF('REGISTRO 1'!X289="","",IF('REGISTRO 1'!X289&lt;3,'REGISTRO 1'!X289,""))</f>
        <v/>
      </c>
      <c r="BK290" s="75" t="str">
        <f>IF('REGISTRO 1'!X289&lt;5,IF('REGISTRO 1'!X289&gt;2,'REGISTRO 1'!X289,""),"")</f>
        <v/>
      </c>
      <c r="BL290" s="75" t="str">
        <f>IF('REGISTRO 1'!X289&lt;7,IF('REGISTRO 1'!X289&gt;4,'REGISTRO 1'!X289,""),"")</f>
        <v/>
      </c>
      <c r="BM290" s="22" t="str">
        <f>IF('REGISTRO 1'!X289&gt;6,'REGISTRO 1'!X289,"")</f>
        <v/>
      </c>
      <c r="BN290" s="162" t="str">
        <f t="shared" si="22"/>
        <v/>
      </c>
      <c r="BO290" s="167" t="str">
        <f>IF('REGISTRO 1'!I289="","",IF('REGISTRO 1'!I289&lt;5,'REGISTRO 1'!I289,""))</f>
        <v/>
      </c>
      <c r="BP290" s="168" t="str">
        <f>IF('REGISTRO 1'!I289&lt;9,IF('REGISTRO 1'!I289&gt;4,'REGISTRO 1'!I289,""),"")</f>
        <v/>
      </c>
      <c r="BQ290" s="168" t="str">
        <f>IF('REGISTRO 1'!I289&lt;13,IF('REGISTRO 1'!I289&gt;8,'REGISTRO 1'!I289,""),"")</f>
        <v/>
      </c>
      <c r="BR290" s="169" t="str">
        <f>IF('REGISTRO 1'!I289&gt;12,'REGISTRO 1'!I289,"")</f>
        <v/>
      </c>
      <c r="BS290" s="167" t="str">
        <f>IF('REGISTRO 1'!M289="","",IF('REGISTRO 1'!M289&lt;5,'REGISTRO 1'!M289,""))</f>
        <v/>
      </c>
      <c r="BT290" s="168" t="str">
        <f>IF('REGISTRO 1'!M289&lt;9,IF('REGISTRO 1'!M289&gt;4,'REGISTRO 1'!M289,""),"")</f>
        <v/>
      </c>
      <c r="BU290" s="168" t="str">
        <f>IF('REGISTRO 1'!M289&lt;13,IF('REGISTRO 1'!M289&gt;8,'REGISTRO 1'!M289,""),"")</f>
        <v/>
      </c>
      <c r="BV290" s="169" t="str">
        <f>IF('REGISTRO 1'!M289&gt;12,'REGISTRO 1'!M289,"")</f>
        <v/>
      </c>
      <c r="BW290" s="167" t="str">
        <f>IF('REGISTRO 1'!Q289="","",IF('REGISTRO 1'!Q289&lt;4,'REGISTRO 1'!Q289,""))</f>
        <v/>
      </c>
      <c r="BX290" s="168" t="str">
        <f>IF('REGISTRO 1'!Q289&lt;7,IF('REGISTRO 1'!Q289&gt;3,'REGISTRO 1'!Q289,""),"")</f>
        <v/>
      </c>
      <c r="BY290" s="168" t="str">
        <f>IF('REGISTRO 1'!Q289&lt;10,IF('REGISTRO 1'!Q289&gt;6,'REGISTRO 1'!Q289,""),"")</f>
        <v/>
      </c>
      <c r="BZ290" s="169" t="str">
        <f>IF('REGISTRO 1'!Q289&gt;9,'REGISTRO 1'!Q289,"")</f>
        <v/>
      </c>
      <c r="CA290" s="167" t="str">
        <f>IF('REGISTRO 1'!U289="","",IF('REGISTRO 1'!U289&lt;3,'REGISTRO 1'!U289,""))</f>
        <v/>
      </c>
      <c r="CB290" s="168" t="str">
        <f>IF('REGISTRO 1'!U289&lt;5,IF('REGISTRO 1'!U289&gt;2,'REGISTRO 1'!U289,""),"")</f>
        <v/>
      </c>
      <c r="CC290" s="168" t="str">
        <f>IF('REGISTRO 1'!U289&lt;7,IF('REGISTRO 1'!U289&gt;4,'REGISTRO 1'!U289,""),"")</f>
        <v/>
      </c>
      <c r="CD290" s="169" t="str">
        <f>IF('REGISTRO 1'!U289&gt;6,'REGISTRO 1'!U289,"")</f>
        <v/>
      </c>
      <c r="CE290" s="167" t="str">
        <f>IF('REGISTRO 1'!Y289="","",IF('REGISTRO 1'!Y289&lt;3,'REGISTRO 1'!Y289,""))</f>
        <v/>
      </c>
      <c r="CF290" s="168" t="str">
        <f>IF('REGISTRO 1'!Y289&lt;5,IF('REGISTRO 1'!Y289&gt;2,'REGISTRO 1'!Y289,""),"")</f>
        <v/>
      </c>
      <c r="CG290" s="168" t="str">
        <f>IF('REGISTRO 1'!Y289&lt;7,IF('REGISTRO 1'!Y289&gt;4,'REGISTRO 1'!Y289,""),"")</f>
        <v/>
      </c>
      <c r="CH290" s="169" t="str">
        <f>IF('REGISTRO 1'!Y289&gt;6,'REGISTRO 1'!Y289,"")</f>
        <v/>
      </c>
      <c r="CI290" s="170" t="str">
        <f t="shared" si="23"/>
        <v/>
      </c>
      <c r="CJ290" s="181" t="str">
        <f t="shared" si="24"/>
        <v/>
      </c>
      <c r="CK290" s="140" t="str">
        <f>IF('REGISTRO 1'!$C289="","",'REGISTRO 1'!D289)</f>
        <v/>
      </c>
      <c r="CL290" s="10" t="str">
        <f>IF('REGISTRO 1'!$C289="","",'REGISTRO 1'!E289)</f>
        <v/>
      </c>
    </row>
    <row r="291" spans="2:90" x14ac:dyDescent="0.25">
      <c r="B291" s="172" t="s">
        <v>320</v>
      </c>
      <c r="C291" s="54" t="str">
        <f>IF('REGISTRO 1'!C290="","",'REGISTRO 1'!C290)</f>
        <v/>
      </c>
      <c r="D291" s="21" t="str">
        <f>IF('REGISTRO 1'!F290="","",IF('REGISTRO 1'!F290&lt;5,'REGISTRO 1'!F290,""))</f>
        <v/>
      </c>
      <c r="E291" s="15" t="str">
        <f>IF('REGISTRO 1'!F290&lt;9,IF('REGISTRO 1'!F290&gt;4,'REGISTRO 1'!F290,""),"")</f>
        <v/>
      </c>
      <c r="F291" s="15" t="str">
        <f>IF('REGISTRO 1'!F290&lt;13,IF('REGISTRO 1'!F290&gt;8,'REGISTRO 1'!F290,""),"")</f>
        <v/>
      </c>
      <c r="G291" s="16" t="str">
        <f>IF('REGISTRO 1'!F290&gt;12,'REGISTRO 1'!F290,"")</f>
        <v/>
      </c>
      <c r="H291" s="21" t="str">
        <f>IF('REGISTRO 1'!J290="","",IF('REGISTRO 1'!J290&lt;5,'REGISTRO 1'!J290,""))</f>
        <v/>
      </c>
      <c r="I291" s="15" t="str">
        <f>IF('REGISTRO 1'!J290&lt;9,IF('REGISTRO 1'!J290&gt;4,'REGISTRO 1'!J290,""),"")</f>
        <v/>
      </c>
      <c r="J291" s="15" t="str">
        <f>IF('REGISTRO 1'!J290&lt;13,IF('REGISTRO 1'!J290&gt;8,'REGISTRO 1'!J290,""),"")</f>
        <v/>
      </c>
      <c r="K291" s="16" t="str">
        <f>IF('REGISTRO 1'!J290&gt;12,'REGISTRO 1'!J290,"")</f>
        <v/>
      </c>
      <c r="L291" s="21" t="str">
        <f>IF('REGISTRO 1'!N290="","",IF('REGISTRO 1'!N290&lt;4,'REGISTRO 1'!N290,""))</f>
        <v/>
      </c>
      <c r="M291" s="15" t="str">
        <f>IF('REGISTRO 1'!N290&lt;7,IF('REGISTRO 1'!N290&gt;3,'REGISTRO 1'!N290,""),"")</f>
        <v/>
      </c>
      <c r="N291" s="15" t="str">
        <f>IF('REGISTRO 1'!N290&lt;10,IF('REGISTRO 1'!N290&gt;6,'REGISTRO 1'!N290,""),"")</f>
        <v/>
      </c>
      <c r="O291" s="16" t="str">
        <f>IF('REGISTRO 1'!N290&gt;9,'REGISTRO 1'!N290,"")</f>
        <v/>
      </c>
      <c r="P291" s="21" t="str">
        <f>IF('REGISTRO 1'!R290="","",IF('REGISTRO 1'!R290&lt;3,'REGISTRO 1'!R290,""))</f>
        <v/>
      </c>
      <c r="Q291" s="15" t="str">
        <f>IF('REGISTRO 1'!R290&lt;5,IF('REGISTRO 1'!R290&gt;2,'REGISTRO 1'!R290,""),"")</f>
        <v/>
      </c>
      <c r="R291" s="15" t="str">
        <f>IF('REGISTRO 1'!R290&lt;7,IF('REGISTRO 1'!R290&gt;4,'REGISTRO 1'!R290,""),"")</f>
        <v/>
      </c>
      <c r="S291" s="16" t="str">
        <f>IF('REGISTRO 1'!R290&gt;6,'REGISTRO 1'!R290,"")</f>
        <v/>
      </c>
      <c r="T291" s="21" t="str">
        <f>IF('REGISTRO 1'!V290="","",IF('REGISTRO 1'!V290&lt;3,'REGISTRO 1'!V290,""))</f>
        <v/>
      </c>
      <c r="U291" s="15" t="str">
        <f>IF('REGISTRO 1'!V290&lt;5,IF('REGISTRO 1'!V290&gt;2,'REGISTRO 1'!V290,""),"")</f>
        <v/>
      </c>
      <c r="V291" s="15" t="str">
        <f>IF('REGISTRO 1'!V290&lt;7,IF('REGISTRO 1'!V290&gt;4,'REGISTRO 1'!V290,""),"")</f>
        <v/>
      </c>
      <c r="W291" s="20" t="str">
        <f>IF('REGISTRO 1'!V290&gt;6,'REGISTRO 1'!V290,"")</f>
        <v/>
      </c>
      <c r="X291" s="38" t="str">
        <f t="shared" si="20"/>
        <v/>
      </c>
      <c r="Y291" s="14" t="str">
        <f>IF('REGISTRO 1'!G290="","",IF('REGISTRO 1'!G290&lt;5,'REGISTRO 1'!G290,""))</f>
        <v/>
      </c>
      <c r="Z291" s="15" t="str">
        <f>IF('REGISTRO 1'!G290&lt;9,IF('REGISTRO 1'!G290&gt;4,'REGISTRO 1'!G290,""),"")</f>
        <v/>
      </c>
      <c r="AA291" s="15" t="str">
        <f>IF('REGISTRO 1'!G290&lt;13,IF('REGISTRO 1'!G290&gt;8,'REGISTRO 1'!G290,""),"")</f>
        <v/>
      </c>
      <c r="AB291" s="16" t="str">
        <f>IF('REGISTRO 1'!G290&gt;12,'REGISTRO 1'!G290,"")</f>
        <v/>
      </c>
      <c r="AC291" s="21" t="str">
        <f>IF('REGISTRO 1'!K290="","",IF('REGISTRO 1'!K290&lt;5,'REGISTRO 1'!K290,""))</f>
        <v/>
      </c>
      <c r="AD291" s="15" t="str">
        <f>IF('REGISTRO 1'!K290&lt;9,IF('REGISTRO 1'!K290&gt;4,'REGISTRO 1'!K290,""),"")</f>
        <v/>
      </c>
      <c r="AE291" s="15" t="str">
        <f>IF('REGISTRO 1'!K290&lt;13,IF('REGISTRO 1'!K290&gt;8,'REGISTRO 1'!K290,""),"")</f>
        <v/>
      </c>
      <c r="AF291" s="16" t="str">
        <f>IF('REGISTRO 1'!K290&gt;12,'REGISTRO 1'!K290,"")</f>
        <v/>
      </c>
      <c r="AG291" s="21" t="str">
        <f>IF('REGISTRO 1'!O290="","",IF('REGISTRO 1'!O290&lt;4,'REGISTRO 1'!O290,""))</f>
        <v/>
      </c>
      <c r="AH291" s="15" t="str">
        <f>IF('REGISTRO 1'!O290&lt;7,IF('REGISTRO 1'!O290&gt;3,'REGISTRO 1'!O290,""),"")</f>
        <v/>
      </c>
      <c r="AI291" s="15" t="str">
        <f>IF('REGISTRO 1'!O290&lt;10,IF('REGISTRO 1'!O290&gt;6,'REGISTRO 1'!O290,""),"")</f>
        <v/>
      </c>
      <c r="AJ291" s="16" t="str">
        <f>IF('REGISTRO 1'!O290&gt;9,'REGISTRO 1'!O290,"")</f>
        <v/>
      </c>
      <c r="AK291" s="21" t="str">
        <f>IF('REGISTRO 1'!S290="","",IF('REGISTRO 1'!S290&lt;3,'REGISTRO 1'!S290,""))</f>
        <v/>
      </c>
      <c r="AL291" s="15" t="str">
        <f>IF('REGISTRO 1'!S290&lt;5,IF('REGISTRO 1'!S290&gt;2,'REGISTRO 1'!S290,""),"")</f>
        <v/>
      </c>
      <c r="AM291" s="15" t="str">
        <f>IF('REGISTRO 1'!S290&lt;7,IF('REGISTRO 1'!S290&gt;4,'REGISTRO 1'!S290,""),"")</f>
        <v/>
      </c>
      <c r="AN291" s="16" t="str">
        <f>IF('REGISTRO 1'!S290&gt;6,'REGISTRO 1'!S290,"")</f>
        <v/>
      </c>
      <c r="AO291" s="21" t="str">
        <f>IF('REGISTRO 1'!W290="","",IF('REGISTRO 1'!W290&lt;3,'REGISTRO 1'!W290,""))</f>
        <v/>
      </c>
      <c r="AP291" s="15" t="str">
        <f>IF('REGISTRO 1'!W290&lt;5,IF('REGISTRO 1'!W290&gt;2,'REGISTRO 1'!W290,""),"")</f>
        <v/>
      </c>
      <c r="AQ291" s="15" t="str">
        <f>IF('REGISTRO 1'!W290&lt;7,IF('REGISTRO 1'!W290&gt;4,'REGISTRO 1'!W290,""),"")</f>
        <v/>
      </c>
      <c r="AR291" s="16" t="str">
        <f>IF('REGISTRO 1'!W290&gt;6,'REGISTRO 1'!W290,"")</f>
        <v/>
      </c>
      <c r="AS291" s="38" t="str">
        <f t="shared" si="21"/>
        <v/>
      </c>
      <c r="AT291" s="21" t="str">
        <f>IF('REGISTRO 1'!H290="","",IF('REGISTRO 1'!H290&lt;5,'REGISTRO 1'!H290,""))</f>
        <v/>
      </c>
      <c r="AU291" s="15" t="str">
        <f>IF('REGISTRO 1'!H290&lt;9,IF('REGISTRO 1'!H290&gt;4,'REGISTRO 1'!H290,""),"")</f>
        <v/>
      </c>
      <c r="AV291" s="15" t="str">
        <f>IF('REGISTRO 1'!H290&lt;13,IF('REGISTRO 1'!H290&gt;8,'REGISTRO 1'!H290,""),"")</f>
        <v/>
      </c>
      <c r="AW291" s="16" t="str">
        <f>IF('REGISTRO 1'!H290&gt;12,'REGISTRO 1'!H290,"")</f>
        <v/>
      </c>
      <c r="AX291" s="21" t="str">
        <f>IF('REGISTRO 1'!L290="","",IF('REGISTRO 1'!L290&lt;5,'REGISTRO 1'!L290,""))</f>
        <v/>
      </c>
      <c r="AY291" s="15" t="str">
        <f>IF('REGISTRO 1'!L290&lt;9,IF('REGISTRO 1'!L290&gt;4,'REGISTRO 1'!L290,""),"")</f>
        <v/>
      </c>
      <c r="AZ291" s="15" t="str">
        <f>IF('REGISTRO 1'!L290&lt;13,IF('REGISTRO 1'!L290&gt;8,'REGISTRO 1'!L290,""),"")</f>
        <v/>
      </c>
      <c r="BA291" s="16" t="str">
        <f>IF('REGISTRO 1'!L290&gt;12,'REGISTRO 1'!L290,"")</f>
        <v/>
      </c>
      <c r="BB291" s="21" t="str">
        <f>IF('REGISTRO 1'!P290="","",IF('REGISTRO 1'!P290&lt;4,'REGISTRO 1'!P290,""))</f>
        <v/>
      </c>
      <c r="BC291" s="15" t="str">
        <f>IF('REGISTRO 1'!P290&lt;7,IF('REGISTRO 1'!P290&gt;3,'REGISTRO 1'!P290,""),"")</f>
        <v/>
      </c>
      <c r="BD291" s="15" t="str">
        <f>IF('REGISTRO 1'!P290&lt;10,IF('REGISTRO 1'!P290&gt;6,'REGISTRO 1'!P290,""),"")</f>
        <v/>
      </c>
      <c r="BE291" s="16" t="str">
        <f>IF('REGISTRO 1'!P290&gt;9,'REGISTRO 1'!P290,"")</f>
        <v/>
      </c>
      <c r="BF291" s="21" t="str">
        <f>IF('REGISTRO 1'!T290="","",IF('REGISTRO 1'!T290&lt;3,'REGISTRO 1'!T290,""))</f>
        <v/>
      </c>
      <c r="BG291" s="15" t="str">
        <f>IF('REGISTRO 1'!T290&lt;5,IF('REGISTRO 1'!T290&gt;2,'REGISTRO 1'!T290,""),"")</f>
        <v/>
      </c>
      <c r="BH291" s="15" t="str">
        <f>IF('REGISTRO 1'!T290&lt;7,IF('REGISTRO 1'!T290&gt;4,'REGISTRO 1'!T290,""),"")</f>
        <v/>
      </c>
      <c r="BI291" s="16" t="str">
        <f>IF('REGISTRO 1'!T290&gt;6,'REGISTRO 1'!T290,"")</f>
        <v/>
      </c>
      <c r="BJ291" s="21" t="str">
        <f>IF('REGISTRO 1'!X290="","",IF('REGISTRO 1'!X290&lt;3,'REGISTRO 1'!X290,""))</f>
        <v/>
      </c>
      <c r="BK291" s="15" t="str">
        <f>IF('REGISTRO 1'!X290&lt;5,IF('REGISTRO 1'!X290&gt;2,'REGISTRO 1'!X290,""),"")</f>
        <v/>
      </c>
      <c r="BL291" s="15" t="str">
        <f>IF('REGISTRO 1'!X290&lt;7,IF('REGISTRO 1'!X290&gt;4,'REGISTRO 1'!X290,""),"")</f>
        <v/>
      </c>
      <c r="BM291" s="16" t="str">
        <f>IF('REGISTRO 1'!X290&gt;6,'REGISTRO 1'!X290,"")</f>
        <v/>
      </c>
      <c r="BN291" s="38" t="str">
        <f t="shared" si="22"/>
        <v/>
      </c>
      <c r="BO291" s="14" t="str">
        <f>IF('REGISTRO 1'!I290="","",IF('REGISTRO 1'!I290&lt;5,'REGISTRO 1'!I290,""))</f>
        <v/>
      </c>
      <c r="BP291" s="15" t="str">
        <f>IF('REGISTRO 1'!I290&lt;9,IF('REGISTRO 1'!I290&gt;4,'REGISTRO 1'!I290,""),"")</f>
        <v/>
      </c>
      <c r="BQ291" s="15" t="str">
        <f>IF('REGISTRO 1'!I290&lt;13,IF('REGISTRO 1'!I290&gt;8,'REGISTRO 1'!I290,""),"")</f>
        <v/>
      </c>
      <c r="BR291" s="16" t="str">
        <f>IF('REGISTRO 1'!I290&gt;12,'REGISTRO 1'!I290,"")</f>
        <v/>
      </c>
      <c r="BS291" s="14" t="str">
        <f>IF('REGISTRO 1'!M290="","",IF('REGISTRO 1'!M290&lt;5,'REGISTRO 1'!M290,""))</f>
        <v/>
      </c>
      <c r="BT291" s="15" t="str">
        <f>IF('REGISTRO 1'!M290&lt;9,IF('REGISTRO 1'!M290&gt;4,'REGISTRO 1'!M290,""),"")</f>
        <v/>
      </c>
      <c r="BU291" s="15" t="str">
        <f>IF('REGISTRO 1'!M290&lt;13,IF('REGISTRO 1'!M290&gt;8,'REGISTRO 1'!M290,""),"")</f>
        <v/>
      </c>
      <c r="BV291" s="16" t="str">
        <f>IF('REGISTRO 1'!M290&gt;12,'REGISTRO 1'!M290,"")</f>
        <v/>
      </c>
      <c r="BW291" s="14" t="str">
        <f>IF('REGISTRO 1'!Q290="","",IF('REGISTRO 1'!Q290&lt;4,'REGISTRO 1'!Q290,""))</f>
        <v/>
      </c>
      <c r="BX291" s="15" t="str">
        <f>IF('REGISTRO 1'!Q290&lt;7,IF('REGISTRO 1'!Q290&gt;3,'REGISTRO 1'!Q290,""),"")</f>
        <v/>
      </c>
      <c r="BY291" s="15" t="str">
        <f>IF('REGISTRO 1'!Q290&lt;10,IF('REGISTRO 1'!Q290&gt;6,'REGISTRO 1'!Q290,""),"")</f>
        <v/>
      </c>
      <c r="BZ291" s="16" t="str">
        <f>IF('REGISTRO 1'!Q290&gt;9,'REGISTRO 1'!Q290,"")</f>
        <v/>
      </c>
      <c r="CA291" s="14" t="str">
        <f>IF('REGISTRO 1'!U290="","",IF('REGISTRO 1'!U290&lt;3,'REGISTRO 1'!U290,""))</f>
        <v/>
      </c>
      <c r="CB291" s="15" t="str">
        <f>IF('REGISTRO 1'!U290&lt;5,IF('REGISTRO 1'!U290&gt;2,'REGISTRO 1'!U290,""),"")</f>
        <v/>
      </c>
      <c r="CC291" s="15" t="str">
        <f>IF('REGISTRO 1'!U290&lt;7,IF('REGISTRO 1'!U290&gt;4,'REGISTRO 1'!U290,""),"")</f>
        <v/>
      </c>
      <c r="CD291" s="16" t="str">
        <f>IF('REGISTRO 1'!U290&gt;6,'REGISTRO 1'!U290,"")</f>
        <v/>
      </c>
      <c r="CE291" s="14" t="str">
        <f>IF('REGISTRO 1'!Y290="","",IF('REGISTRO 1'!Y290&lt;3,'REGISTRO 1'!Y290,""))</f>
        <v/>
      </c>
      <c r="CF291" s="15" t="str">
        <f>IF('REGISTRO 1'!Y290&lt;5,IF('REGISTRO 1'!Y290&gt;2,'REGISTRO 1'!Y290,""),"")</f>
        <v/>
      </c>
      <c r="CG291" s="15" t="str">
        <f>IF('REGISTRO 1'!Y290&lt;7,IF('REGISTRO 1'!Y290&gt;4,'REGISTRO 1'!Y290,""),"")</f>
        <v/>
      </c>
      <c r="CH291" s="16" t="str">
        <f>IF('REGISTRO 1'!Y290&gt;6,'REGISTRO 1'!Y290,"")</f>
        <v/>
      </c>
      <c r="CI291" s="73" t="str">
        <f t="shared" si="23"/>
        <v/>
      </c>
      <c r="CJ291" s="180" t="str">
        <f t="shared" si="24"/>
        <v/>
      </c>
      <c r="CK291" s="140" t="str">
        <f>IF('REGISTRO 1'!$C290="","",'REGISTRO 1'!D290)</f>
        <v/>
      </c>
      <c r="CL291" s="10" t="str">
        <f>IF('REGISTRO 1'!$C290="","",'REGISTRO 1'!E290)</f>
        <v/>
      </c>
    </row>
    <row r="292" spans="2:90" x14ac:dyDescent="0.25">
      <c r="B292" s="69" t="s">
        <v>321</v>
      </c>
      <c r="C292" s="28" t="str">
        <f>IF('REGISTRO 1'!C291="","",'REGISTRO 1'!C291)</f>
        <v/>
      </c>
      <c r="D292" s="110" t="str">
        <f>IF('REGISTRO 1'!F291="","",IF('REGISTRO 1'!F291&lt;5,'REGISTRO 1'!F291,""))</f>
        <v/>
      </c>
      <c r="E292" s="75" t="str">
        <f>IF('REGISTRO 1'!F291&lt;9,IF('REGISTRO 1'!F291&gt;4,'REGISTRO 1'!F291,""),"")</f>
        <v/>
      </c>
      <c r="F292" s="75" t="str">
        <f>IF('REGISTRO 1'!F291&lt;13,IF('REGISTRO 1'!F291&gt;8,'REGISTRO 1'!F291,""),"")</f>
        <v/>
      </c>
      <c r="G292" s="22" t="str">
        <f>IF('REGISTRO 1'!F291&gt;12,'REGISTRO 1'!F291,"")</f>
        <v/>
      </c>
      <c r="H292" s="110" t="str">
        <f>IF('REGISTRO 1'!J291="","",IF('REGISTRO 1'!J291&lt;5,'REGISTRO 1'!J291,""))</f>
        <v/>
      </c>
      <c r="I292" s="75" t="str">
        <f>IF('REGISTRO 1'!J291&lt;9,IF('REGISTRO 1'!J291&gt;4,'REGISTRO 1'!J291,""),"")</f>
        <v/>
      </c>
      <c r="J292" s="75" t="str">
        <f>IF('REGISTRO 1'!J291&lt;13,IF('REGISTRO 1'!J291&gt;8,'REGISTRO 1'!J291,""),"")</f>
        <v/>
      </c>
      <c r="K292" s="22" t="str">
        <f>IF('REGISTRO 1'!J291&gt;12,'REGISTRO 1'!J291,"")</f>
        <v/>
      </c>
      <c r="L292" s="110" t="str">
        <f>IF('REGISTRO 1'!N291="","",IF('REGISTRO 1'!N291&lt;4,'REGISTRO 1'!N291,""))</f>
        <v/>
      </c>
      <c r="M292" s="75" t="str">
        <f>IF('REGISTRO 1'!N291&lt;7,IF('REGISTRO 1'!N291&gt;3,'REGISTRO 1'!N291,""),"")</f>
        <v/>
      </c>
      <c r="N292" s="75" t="str">
        <f>IF('REGISTRO 1'!N291&lt;10,IF('REGISTRO 1'!N291&gt;6,'REGISTRO 1'!N291,""),"")</f>
        <v/>
      </c>
      <c r="O292" s="22" t="str">
        <f>IF('REGISTRO 1'!N291&gt;9,'REGISTRO 1'!N291,"")</f>
        <v/>
      </c>
      <c r="P292" s="110" t="str">
        <f>IF('REGISTRO 1'!R291="","",IF('REGISTRO 1'!R291&lt;3,'REGISTRO 1'!R291,""))</f>
        <v/>
      </c>
      <c r="Q292" s="75" t="str">
        <f>IF('REGISTRO 1'!R291&lt;5,IF('REGISTRO 1'!R291&gt;2,'REGISTRO 1'!R291,""),"")</f>
        <v/>
      </c>
      <c r="R292" s="75" t="str">
        <f>IF('REGISTRO 1'!R291&lt;7,IF('REGISTRO 1'!R291&gt;4,'REGISTRO 1'!R291,""),"")</f>
        <v/>
      </c>
      <c r="S292" s="22" t="str">
        <f>IF('REGISTRO 1'!R291&gt;6,'REGISTRO 1'!R291,"")</f>
        <v/>
      </c>
      <c r="T292" s="110" t="str">
        <f>IF('REGISTRO 1'!V291="","",IF('REGISTRO 1'!V291&lt;3,'REGISTRO 1'!V291,""))</f>
        <v/>
      </c>
      <c r="U292" s="75" t="str">
        <f>IF('REGISTRO 1'!V291&lt;5,IF('REGISTRO 1'!V291&gt;2,'REGISTRO 1'!V291,""),"")</f>
        <v/>
      </c>
      <c r="V292" s="75" t="str">
        <f>IF('REGISTRO 1'!V291&lt;7,IF('REGISTRO 1'!V291&gt;4,'REGISTRO 1'!V291,""),"")</f>
        <v/>
      </c>
      <c r="W292" s="111" t="str">
        <f>IF('REGISTRO 1'!V291&gt;6,'REGISTRO 1'!V291,"")</f>
        <v/>
      </c>
      <c r="X292" s="162" t="str">
        <f t="shared" si="20"/>
        <v/>
      </c>
      <c r="Y292" s="163" t="str">
        <f>IF('REGISTRO 1'!G291="","",IF('REGISTRO 1'!G291&lt;5,'REGISTRO 1'!G291,""))</f>
        <v/>
      </c>
      <c r="Z292" s="164" t="str">
        <f>IF('REGISTRO 1'!G291&lt;9,IF('REGISTRO 1'!G291&gt;4,'REGISTRO 1'!G291,""),"")</f>
        <v/>
      </c>
      <c r="AA292" s="164" t="str">
        <f>IF('REGISTRO 1'!G291&lt;13,IF('REGISTRO 1'!G291&gt;8,'REGISTRO 1'!G291,""),"")</f>
        <v/>
      </c>
      <c r="AB292" s="165" t="str">
        <f>IF('REGISTRO 1'!G291&gt;12,'REGISTRO 1'!G291,"")</f>
        <v/>
      </c>
      <c r="AC292" s="166" t="str">
        <f>IF('REGISTRO 1'!K291="","",IF('REGISTRO 1'!K291&lt;5,'REGISTRO 1'!K291,""))</f>
        <v/>
      </c>
      <c r="AD292" s="164" t="str">
        <f>IF('REGISTRO 1'!K291&lt;9,IF('REGISTRO 1'!K291&gt;4,'REGISTRO 1'!K291,""),"")</f>
        <v/>
      </c>
      <c r="AE292" s="164" t="str">
        <f>IF('REGISTRO 1'!K291&lt;13,IF('REGISTRO 1'!K291&gt;8,'REGISTRO 1'!K291,""),"")</f>
        <v/>
      </c>
      <c r="AF292" s="165" t="str">
        <f>IF('REGISTRO 1'!K291&gt;12,'REGISTRO 1'!K291,"")</f>
        <v/>
      </c>
      <c r="AG292" s="166" t="str">
        <f>IF('REGISTRO 1'!O291="","",IF('REGISTRO 1'!O291&lt;4,'REGISTRO 1'!O291,""))</f>
        <v/>
      </c>
      <c r="AH292" s="164" t="str">
        <f>IF('REGISTRO 1'!O291&lt;7,IF('REGISTRO 1'!O291&gt;3,'REGISTRO 1'!O291,""),"")</f>
        <v/>
      </c>
      <c r="AI292" s="164" t="str">
        <f>IF('REGISTRO 1'!O291&lt;10,IF('REGISTRO 1'!O291&gt;6,'REGISTRO 1'!O291,""),"")</f>
        <v/>
      </c>
      <c r="AJ292" s="165" t="str">
        <f>IF('REGISTRO 1'!O291&gt;9,'REGISTRO 1'!O291,"")</f>
        <v/>
      </c>
      <c r="AK292" s="166" t="str">
        <f>IF('REGISTRO 1'!S291="","",IF('REGISTRO 1'!S291&lt;3,'REGISTRO 1'!S291,""))</f>
        <v/>
      </c>
      <c r="AL292" s="164" t="str">
        <f>IF('REGISTRO 1'!S291&lt;5,IF('REGISTRO 1'!S291&gt;2,'REGISTRO 1'!S291,""),"")</f>
        <v/>
      </c>
      <c r="AM292" s="164" t="str">
        <f>IF('REGISTRO 1'!S291&lt;7,IF('REGISTRO 1'!S291&gt;4,'REGISTRO 1'!S291,""),"")</f>
        <v/>
      </c>
      <c r="AN292" s="165" t="str">
        <f>IF('REGISTRO 1'!S291&gt;6,'REGISTRO 1'!S291,"")</f>
        <v/>
      </c>
      <c r="AO292" s="166" t="str">
        <f>IF('REGISTRO 1'!W291="","",IF('REGISTRO 1'!W291&lt;3,'REGISTRO 1'!W291,""))</f>
        <v/>
      </c>
      <c r="AP292" s="164" t="str">
        <f>IF('REGISTRO 1'!W291&lt;5,IF('REGISTRO 1'!W291&gt;2,'REGISTRO 1'!W291,""),"")</f>
        <v/>
      </c>
      <c r="AQ292" s="164" t="str">
        <f>IF('REGISTRO 1'!W291&lt;7,IF('REGISTRO 1'!W291&gt;4,'REGISTRO 1'!W291,""),"")</f>
        <v/>
      </c>
      <c r="AR292" s="165" t="str">
        <f>IF('REGISTRO 1'!W291&gt;6,'REGISTRO 1'!W291,"")</f>
        <v/>
      </c>
      <c r="AS292" s="162" t="str">
        <f t="shared" si="21"/>
        <v/>
      </c>
      <c r="AT292" s="110" t="str">
        <f>IF('REGISTRO 1'!H291="","",IF('REGISTRO 1'!H291&lt;5,'REGISTRO 1'!H291,""))</f>
        <v/>
      </c>
      <c r="AU292" s="75" t="str">
        <f>IF('REGISTRO 1'!H291&lt;9,IF('REGISTRO 1'!H291&gt;4,'REGISTRO 1'!H291,""),"")</f>
        <v/>
      </c>
      <c r="AV292" s="75" t="str">
        <f>IF('REGISTRO 1'!H291&lt;13,IF('REGISTRO 1'!H291&gt;8,'REGISTRO 1'!H291,""),"")</f>
        <v/>
      </c>
      <c r="AW292" s="22" t="str">
        <f>IF('REGISTRO 1'!H291&gt;12,'REGISTRO 1'!H291,"")</f>
        <v/>
      </c>
      <c r="AX292" s="110" t="str">
        <f>IF('REGISTRO 1'!L291="","",IF('REGISTRO 1'!L291&lt;5,'REGISTRO 1'!L291,""))</f>
        <v/>
      </c>
      <c r="AY292" s="75" t="str">
        <f>IF('REGISTRO 1'!L291&lt;9,IF('REGISTRO 1'!L291&gt;4,'REGISTRO 1'!L291,""),"")</f>
        <v/>
      </c>
      <c r="AZ292" s="75" t="str">
        <f>IF('REGISTRO 1'!L291&lt;13,IF('REGISTRO 1'!L291&gt;8,'REGISTRO 1'!L291,""),"")</f>
        <v/>
      </c>
      <c r="BA292" s="22" t="str">
        <f>IF('REGISTRO 1'!L291&gt;12,'REGISTRO 1'!L291,"")</f>
        <v/>
      </c>
      <c r="BB292" s="110" t="str">
        <f>IF('REGISTRO 1'!P291="","",IF('REGISTRO 1'!P291&lt;4,'REGISTRO 1'!P291,""))</f>
        <v/>
      </c>
      <c r="BC292" s="75" t="str">
        <f>IF('REGISTRO 1'!P291&lt;7,IF('REGISTRO 1'!P291&gt;3,'REGISTRO 1'!P291,""),"")</f>
        <v/>
      </c>
      <c r="BD292" s="75" t="str">
        <f>IF('REGISTRO 1'!P291&lt;10,IF('REGISTRO 1'!P291&gt;6,'REGISTRO 1'!P291,""),"")</f>
        <v/>
      </c>
      <c r="BE292" s="22" t="str">
        <f>IF('REGISTRO 1'!P291&gt;9,'REGISTRO 1'!P291,"")</f>
        <v/>
      </c>
      <c r="BF292" s="110" t="str">
        <f>IF('REGISTRO 1'!T291="","",IF('REGISTRO 1'!T291&lt;3,'REGISTRO 1'!T291,""))</f>
        <v/>
      </c>
      <c r="BG292" s="75" t="str">
        <f>IF('REGISTRO 1'!T291&lt;5,IF('REGISTRO 1'!T291&gt;2,'REGISTRO 1'!T291,""),"")</f>
        <v/>
      </c>
      <c r="BH292" s="75" t="str">
        <f>IF('REGISTRO 1'!T291&lt;7,IF('REGISTRO 1'!T291&gt;4,'REGISTRO 1'!T291,""),"")</f>
        <v/>
      </c>
      <c r="BI292" s="22" t="str">
        <f>IF('REGISTRO 1'!T291&gt;6,'REGISTRO 1'!T291,"")</f>
        <v/>
      </c>
      <c r="BJ292" s="110" t="str">
        <f>IF('REGISTRO 1'!X291="","",IF('REGISTRO 1'!X291&lt;3,'REGISTRO 1'!X291,""))</f>
        <v/>
      </c>
      <c r="BK292" s="75" t="str">
        <f>IF('REGISTRO 1'!X291&lt;5,IF('REGISTRO 1'!X291&gt;2,'REGISTRO 1'!X291,""),"")</f>
        <v/>
      </c>
      <c r="BL292" s="75" t="str">
        <f>IF('REGISTRO 1'!X291&lt;7,IF('REGISTRO 1'!X291&gt;4,'REGISTRO 1'!X291,""),"")</f>
        <v/>
      </c>
      <c r="BM292" s="22" t="str">
        <f>IF('REGISTRO 1'!X291&gt;6,'REGISTRO 1'!X291,"")</f>
        <v/>
      </c>
      <c r="BN292" s="162" t="str">
        <f t="shared" si="22"/>
        <v/>
      </c>
      <c r="BO292" s="167" t="str">
        <f>IF('REGISTRO 1'!I291="","",IF('REGISTRO 1'!I291&lt;5,'REGISTRO 1'!I291,""))</f>
        <v/>
      </c>
      <c r="BP292" s="168" t="str">
        <f>IF('REGISTRO 1'!I291&lt;9,IF('REGISTRO 1'!I291&gt;4,'REGISTRO 1'!I291,""),"")</f>
        <v/>
      </c>
      <c r="BQ292" s="168" t="str">
        <f>IF('REGISTRO 1'!I291&lt;13,IF('REGISTRO 1'!I291&gt;8,'REGISTRO 1'!I291,""),"")</f>
        <v/>
      </c>
      <c r="BR292" s="169" t="str">
        <f>IF('REGISTRO 1'!I291&gt;12,'REGISTRO 1'!I291,"")</f>
        <v/>
      </c>
      <c r="BS292" s="167" t="str">
        <f>IF('REGISTRO 1'!M291="","",IF('REGISTRO 1'!M291&lt;5,'REGISTRO 1'!M291,""))</f>
        <v/>
      </c>
      <c r="BT292" s="168" t="str">
        <f>IF('REGISTRO 1'!M291&lt;9,IF('REGISTRO 1'!M291&gt;4,'REGISTRO 1'!M291,""),"")</f>
        <v/>
      </c>
      <c r="BU292" s="168" t="str">
        <f>IF('REGISTRO 1'!M291&lt;13,IF('REGISTRO 1'!M291&gt;8,'REGISTRO 1'!M291,""),"")</f>
        <v/>
      </c>
      <c r="BV292" s="169" t="str">
        <f>IF('REGISTRO 1'!M291&gt;12,'REGISTRO 1'!M291,"")</f>
        <v/>
      </c>
      <c r="BW292" s="167" t="str">
        <f>IF('REGISTRO 1'!Q291="","",IF('REGISTRO 1'!Q291&lt;4,'REGISTRO 1'!Q291,""))</f>
        <v/>
      </c>
      <c r="BX292" s="168" t="str">
        <f>IF('REGISTRO 1'!Q291&lt;7,IF('REGISTRO 1'!Q291&gt;3,'REGISTRO 1'!Q291,""),"")</f>
        <v/>
      </c>
      <c r="BY292" s="168" t="str">
        <f>IF('REGISTRO 1'!Q291&lt;10,IF('REGISTRO 1'!Q291&gt;6,'REGISTRO 1'!Q291,""),"")</f>
        <v/>
      </c>
      <c r="BZ292" s="169" t="str">
        <f>IF('REGISTRO 1'!Q291&gt;9,'REGISTRO 1'!Q291,"")</f>
        <v/>
      </c>
      <c r="CA292" s="167" t="str">
        <f>IF('REGISTRO 1'!U291="","",IF('REGISTRO 1'!U291&lt;3,'REGISTRO 1'!U291,""))</f>
        <v/>
      </c>
      <c r="CB292" s="168" t="str">
        <f>IF('REGISTRO 1'!U291&lt;5,IF('REGISTRO 1'!U291&gt;2,'REGISTRO 1'!U291,""),"")</f>
        <v/>
      </c>
      <c r="CC292" s="168" t="str">
        <f>IF('REGISTRO 1'!U291&lt;7,IF('REGISTRO 1'!U291&gt;4,'REGISTRO 1'!U291,""),"")</f>
        <v/>
      </c>
      <c r="CD292" s="169" t="str">
        <f>IF('REGISTRO 1'!U291&gt;6,'REGISTRO 1'!U291,"")</f>
        <v/>
      </c>
      <c r="CE292" s="167" t="str">
        <f>IF('REGISTRO 1'!Y291="","",IF('REGISTRO 1'!Y291&lt;3,'REGISTRO 1'!Y291,""))</f>
        <v/>
      </c>
      <c r="CF292" s="168" t="str">
        <f>IF('REGISTRO 1'!Y291&lt;5,IF('REGISTRO 1'!Y291&gt;2,'REGISTRO 1'!Y291,""),"")</f>
        <v/>
      </c>
      <c r="CG292" s="168" t="str">
        <f>IF('REGISTRO 1'!Y291&lt;7,IF('REGISTRO 1'!Y291&gt;4,'REGISTRO 1'!Y291,""),"")</f>
        <v/>
      </c>
      <c r="CH292" s="169" t="str">
        <f>IF('REGISTRO 1'!Y291&gt;6,'REGISTRO 1'!Y291,"")</f>
        <v/>
      </c>
      <c r="CI292" s="170" t="str">
        <f t="shared" si="23"/>
        <v/>
      </c>
      <c r="CJ292" s="181" t="str">
        <f t="shared" si="24"/>
        <v/>
      </c>
      <c r="CK292" s="140" t="str">
        <f>IF('REGISTRO 1'!$C291="","",'REGISTRO 1'!D291)</f>
        <v/>
      </c>
      <c r="CL292" s="10" t="str">
        <f>IF('REGISTRO 1'!$C291="","",'REGISTRO 1'!E291)</f>
        <v/>
      </c>
    </row>
    <row r="293" spans="2:90" x14ac:dyDescent="0.25">
      <c r="B293" s="172" t="s">
        <v>322</v>
      </c>
      <c r="C293" s="54" t="str">
        <f>IF('REGISTRO 1'!C292="","",'REGISTRO 1'!C292)</f>
        <v/>
      </c>
      <c r="D293" s="21" t="str">
        <f>IF('REGISTRO 1'!F292="","",IF('REGISTRO 1'!F292&lt;5,'REGISTRO 1'!F292,""))</f>
        <v/>
      </c>
      <c r="E293" s="15" t="str">
        <f>IF('REGISTRO 1'!F292&lt;9,IF('REGISTRO 1'!F292&gt;4,'REGISTRO 1'!F292,""),"")</f>
        <v/>
      </c>
      <c r="F293" s="15" t="str">
        <f>IF('REGISTRO 1'!F292&lt;13,IF('REGISTRO 1'!F292&gt;8,'REGISTRO 1'!F292,""),"")</f>
        <v/>
      </c>
      <c r="G293" s="16" t="str">
        <f>IF('REGISTRO 1'!F292&gt;12,'REGISTRO 1'!F292,"")</f>
        <v/>
      </c>
      <c r="H293" s="21" t="str">
        <f>IF('REGISTRO 1'!J292="","",IF('REGISTRO 1'!J292&lt;5,'REGISTRO 1'!J292,""))</f>
        <v/>
      </c>
      <c r="I293" s="15" t="str">
        <f>IF('REGISTRO 1'!J292&lt;9,IF('REGISTRO 1'!J292&gt;4,'REGISTRO 1'!J292,""),"")</f>
        <v/>
      </c>
      <c r="J293" s="15" t="str">
        <f>IF('REGISTRO 1'!J292&lt;13,IF('REGISTRO 1'!J292&gt;8,'REGISTRO 1'!J292,""),"")</f>
        <v/>
      </c>
      <c r="K293" s="16" t="str">
        <f>IF('REGISTRO 1'!J292&gt;12,'REGISTRO 1'!J292,"")</f>
        <v/>
      </c>
      <c r="L293" s="21" t="str">
        <f>IF('REGISTRO 1'!N292="","",IF('REGISTRO 1'!N292&lt;4,'REGISTRO 1'!N292,""))</f>
        <v/>
      </c>
      <c r="M293" s="15" t="str">
        <f>IF('REGISTRO 1'!N292&lt;7,IF('REGISTRO 1'!N292&gt;3,'REGISTRO 1'!N292,""),"")</f>
        <v/>
      </c>
      <c r="N293" s="15" t="str">
        <f>IF('REGISTRO 1'!N292&lt;10,IF('REGISTRO 1'!N292&gt;6,'REGISTRO 1'!N292,""),"")</f>
        <v/>
      </c>
      <c r="O293" s="16" t="str">
        <f>IF('REGISTRO 1'!N292&gt;9,'REGISTRO 1'!N292,"")</f>
        <v/>
      </c>
      <c r="P293" s="21" t="str">
        <f>IF('REGISTRO 1'!R292="","",IF('REGISTRO 1'!R292&lt;3,'REGISTRO 1'!R292,""))</f>
        <v/>
      </c>
      <c r="Q293" s="15" t="str">
        <f>IF('REGISTRO 1'!R292&lt;5,IF('REGISTRO 1'!R292&gt;2,'REGISTRO 1'!R292,""),"")</f>
        <v/>
      </c>
      <c r="R293" s="15" t="str">
        <f>IF('REGISTRO 1'!R292&lt;7,IF('REGISTRO 1'!R292&gt;4,'REGISTRO 1'!R292,""),"")</f>
        <v/>
      </c>
      <c r="S293" s="16" t="str">
        <f>IF('REGISTRO 1'!R292&gt;6,'REGISTRO 1'!R292,"")</f>
        <v/>
      </c>
      <c r="T293" s="21" t="str">
        <f>IF('REGISTRO 1'!V292="","",IF('REGISTRO 1'!V292&lt;3,'REGISTRO 1'!V292,""))</f>
        <v/>
      </c>
      <c r="U293" s="15" t="str">
        <f>IF('REGISTRO 1'!V292&lt;5,IF('REGISTRO 1'!V292&gt;2,'REGISTRO 1'!V292,""),"")</f>
        <v/>
      </c>
      <c r="V293" s="15" t="str">
        <f>IF('REGISTRO 1'!V292&lt;7,IF('REGISTRO 1'!V292&gt;4,'REGISTRO 1'!V292,""),"")</f>
        <v/>
      </c>
      <c r="W293" s="20" t="str">
        <f>IF('REGISTRO 1'!V292&gt;6,'REGISTRO 1'!V292,"")</f>
        <v/>
      </c>
      <c r="X293" s="38" t="str">
        <f t="shared" si="20"/>
        <v/>
      </c>
      <c r="Y293" s="14" t="str">
        <f>IF('REGISTRO 1'!G292="","",IF('REGISTRO 1'!G292&lt;5,'REGISTRO 1'!G292,""))</f>
        <v/>
      </c>
      <c r="Z293" s="15" t="str">
        <f>IF('REGISTRO 1'!G292&lt;9,IF('REGISTRO 1'!G292&gt;4,'REGISTRO 1'!G292,""),"")</f>
        <v/>
      </c>
      <c r="AA293" s="15" t="str">
        <f>IF('REGISTRO 1'!G292&lt;13,IF('REGISTRO 1'!G292&gt;8,'REGISTRO 1'!G292,""),"")</f>
        <v/>
      </c>
      <c r="AB293" s="16" t="str">
        <f>IF('REGISTRO 1'!G292&gt;12,'REGISTRO 1'!G292,"")</f>
        <v/>
      </c>
      <c r="AC293" s="21" t="str">
        <f>IF('REGISTRO 1'!K292="","",IF('REGISTRO 1'!K292&lt;5,'REGISTRO 1'!K292,""))</f>
        <v/>
      </c>
      <c r="AD293" s="15" t="str">
        <f>IF('REGISTRO 1'!K292&lt;9,IF('REGISTRO 1'!K292&gt;4,'REGISTRO 1'!K292,""),"")</f>
        <v/>
      </c>
      <c r="AE293" s="15" t="str">
        <f>IF('REGISTRO 1'!K292&lt;13,IF('REGISTRO 1'!K292&gt;8,'REGISTRO 1'!K292,""),"")</f>
        <v/>
      </c>
      <c r="AF293" s="16" t="str">
        <f>IF('REGISTRO 1'!K292&gt;12,'REGISTRO 1'!K292,"")</f>
        <v/>
      </c>
      <c r="AG293" s="21" t="str">
        <f>IF('REGISTRO 1'!O292="","",IF('REGISTRO 1'!O292&lt;4,'REGISTRO 1'!O292,""))</f>
        <v/>
      </c>
      <c r="AH293" s="15" t="str">
        <f>IF('REGISTRO 1'!O292&lt;7,IF('REGISTRO 1'!O292&gt;3,'REGISTRO 1'!O292,""),"")</f>
        <v/>
      </c>
      <c r="AI293" s="15" t="str">
        <f>IF('REGISTRO 1'!O292&lt;10,IF('REGISTRO 1'!O292&gt;6,'REGISTRO 1'!O292,""),"")</f>
        <v/>
      </c>
      <c r="AJ293" s="16" t="str">
        <f>IF('REGISTRO 1'!O292&gt;9,'REGISTRO 1'!O292,"")</f>
        <v/>
      </c>
      <c r="AK293" s="21" t="str">
        <f>IF('REGISTRO 1'!S292="","",IF('REGISTRO 1'!S292&lt;3,'REGISTRO 1'!S292,""))</f>
        <v/>
      </c>
      <c r="AL293" s="15" t="str">
        <f>IF('REGISTRO 1'!S292&lt;5,IF('REGISTRO 1'!S292&gt;2,'REGISTRO 1'!S292,""),"")</f>
        <v/>
      </c>
      <c r="AM293" s="15" t="str">
        <f>IF('REGISTRO 1'!S292&lt;7,IF('REGISTRO 1'!S292&gt;4,'REGISTRO 1'!S292,""),"")</f>
        <v/>
      </c>
      <c r="AN293" s="16" t="str">
        <f>IF('REGISTRO 1'!S292&gt;6,'REGISTRO 1'!S292,"")</f>
        <v/>
      </c>
      <c r="AO293" s="21" t="str">
        <f>IF('REGISTRO 1'!W292="","",IF('REGISTRO 1'!W292&lt;3,'REGISTRO 1'!W292,""))</f>
        <v/>
      </c>
      <c r="AP293" s="15" t="str">
        <f>IF('REGISTRO 1'!W292&lt;5,IF('REGISTRO 1'!W292&gt;2,'REGISTRO 1'!W292,""),"")</f>
        <v/>
      </c>
      <c r="AQ293" s="15" t="str">
        <f>IF('REGISTRO 1'!W292&lt;7,IF('REGISTRO 1'!W292&gt;4,'REGISTRO 1'!W292,""),"")</f>
        <v/>
      </c>
      <c r="AR293" s="16" t="str">
        <f>IF('REGISTRO 1'!W292&gt;6,'REGISTRO 1'!W292,"")</f>
        <v/>
      </c>
      <c r="AS293" s="38" t="str">
        <f t="shared" si="21"/>
        <v/>
      </c>
      <c r="AT293" s="21" t="str">
        <f>IF('REGISTRO 1'!H292="","",IF('REGISTRO 1'!H292&lt;5,'REGISTRO 1'!H292,""))</f>
        <v/>
      </c>
      <c r="AU293" s="15" t="str">
        <f>IF('REGISTRO 1'!H292&lt;9,IF('REGISTRO 1'!H292&gt;4,'REGISTRO 1'!H292,""),"")</f>
        <v/>
      </c>
      <c r="AV293" s="15" t="str">
        <f>IF('REGISTRO 1'!H292&lt;13,IF('REGISTRO 1'!H292&gt;8,'REGISTRO 1'!H292,""),"")</f>
        <v/>
      </c>
      <c r="AW293" s="16" t="str">
        <f>IF('REGISTRO 1'!H292&gt;12,'REGISTRO 1'!H292,"")</f>
        <v/>
      </c>
      <c r="AX293" s="21" t="str">
        <f>IF('REGISTRO 1'!L292="","",IF('REGISTRO 1'!L292&lt;5,'REGISTRO 1'!L292,""))</f>
        <v/>
      </c>
      <c r="AY293" s="15" t="str">
        <f>IF('REGISTRO 1'!L292&lt;9,IF('REGISTRO 1'!L292&gt;4,'REGISTRO 1'!L292,""),"")</f>
        <v/>
      </c>
      <c r="AZ293" s="15" t="str">
        <f>IF('REGISTRO 1'!L292&lt;13,IF('REGISTRO 1'!L292&gt;8,'REGISTRO 1'!L292,""),"")</f>
        <v/>
      </c>
      <c r="BA293" s="16" t="str">
        <f>IF('REGISTRO 1'!L292&gt;12,'REGISTRO 1'!L292,"")</f>
        <v/>
      </c>
      <c r="BB293" s="21" t="str">
        <f>IF('REGISTRO 1'!P292="","",IF('REGISTRO 1'!P292&lt;4,'REGISTRO 1'!P292,""))</f>
        <v/>
      </c>
      <c r="BC293" s="15" t="str">
        <f>IF('REGISTRO 1'!P292&lt;7,IF('REGISTRO 1'!P292&gt;3,'REGISTRO 1'!P292,""),"")</f>
        <v/>
      </c>
      <c r="BD293" s="15" t="str">
        <f>IF('REGISTRO 1'!P292&lt;10,IF('REGISTRO 1'!P292&gt;6,'REGISTRO 1'!P292,""),"")</f>
        <v/>
      </c>
      <c r="BE293" s="16" t="str">
        <f>IF('REGISTRO 1'!P292&gt;9,'REGISTRO 1'!P292,"")</f>
        <v/>
      </c>
      <c r="BF293" s="21" t="str">
        <f>IF('REGISTRO 1'!T292="","",IF('REGISTRO 1'!T292&lt;3,'REGISTRO 1'!T292,""))</f>
        <v/>
      </c>
      <c r="BG293" s="15" t="str">
        <f>IF('REGISTRO 1'!T292&lt;5,IF('REGISTRO 1'!T292&gt;2,'REGISTRO 1'!T292,""),"")</f>
        <v/>
      </c>
      <c r="BH293" s="15" t="str">
        <f>IF('REGISTRO 1'!T292&lt;7,IF('REGISTRO 1'!T292&gt;4,'REGISTRO 1'!T292,""),"")</f>
        <v/>
      </c>
      <c r="BI293" s="16" t="str">
        <f>IF('REGISTRO 1'!T292&gt;6,'REGISTRO 1'!T292,"")</f>
        <v/>
      </c>
      <c r="BJ293" s="21" t="str">
        <f>IF('REGISTRO 1'!X292="","",IF('REGISTRO 1'!X292&lt;3,'REGISTRO 1'!X292,""))</f>
        <v/>
      </c>
      <c r="BK293" s="15" t="str">
        <f>IF('REGISTRO 1'!X292&lt;5,IF('REGISTRO 1'!X292&gt;2,'REGISTRO 1'!X292,""),"")</f>
        <v/>
      </c>
      <c r="BL293" s="15" t="str">
        <f>IF('REGISTRO 1'!X292&lt;7,IF('REGISTRO 1'!X292&gt;4,'REGISTRO 1'!X292,""),"")</f>
        <v/>
      </c>
      <c r="BM293" s="16" t="str">
        <f>IF('REGISTRO 1'!X292&gt;6,'REGISTRO 1'!X292,"")</f>
        <v/>
      </c>
      <c r="BN293" s="38" t="str">
        <f t="shared" si="22"/>
        <v/>
      </c>
      <c r="BO293" s="14" t="str">
        <f>IF('REGISTRO 1'!I292="","",IF('REGISTRO 1'!I292&lt;5,'REGISTRO 1'!I292,""))</f>
        <v/>
      </c>
      <c r="BP293" s="15" t="str">
        <f>IF('REGISTRO 1'!I292&lt;9,IF('REGISTRO 1'!I292&gt;4,'REGISTRO 1'!I292,""),"")</f>
        <v/>
      </c>
      <c r="BQ293" s="15" t="str">
        <f>IF('REGISTRO 1'!I292&lt;13,IF('REGISTRO 1'!I292&gt;8,'REGISTRO 1'!I292,""),"")</f>
        <v/>
      </c>
      <c r="BR293" s="16" t="str">
        <f>IF('REGISTRO 1'!I292&gt;12,'REGISTRO 1'!I292,"")</f>
        <v/>
      </c>
      <c r="BS293" s="14" t="str">
        <f>IF('REGISTRO 1'!M292="","",IF('REGISTRO 1'!M292&lt;5,'REGISTRO 1'!M292,""))</f>
        <v/>
      </c>
      <c r="BT293" s="15" t="str">
        <f>IF('REGISTRO 1'!M292&lt;9,IF('REGISTRO 1'!M292&gt;4,'REGISTRO 1'!M292,""),"")</f>
        <v/>
      </c>
      <c r="BU293" s="15" t="str">
        <f>IF('REGISTRO 1'!M292&lt;13,IF('REGISTRO 1'!M292&gt;8,'REGISTRO 1'!M292,""),"")</f>
        <v/>
      </c>
      <c r="BV293" s="16" t="str">
        <f>IF('REGISTRO 1'!M292&gt;12,'REGISTRO 1'!M292,"")</f>
        <v/>
      </c>
      <c r="BW293" s="14" t="str">
        <f>IF('REGISTRO 1'!Q292="","",IF('REGISTRO 1'!Q292&lt;4,'REGISTRO 1'!Q292,""))</f>
        <v/>
      </c>
      <c r="BX293" s="15" t="str">
        <f>IF('REGISTRO 1'!Q292&lt;7,IF('REGISTRO 1'!Q292&gt;3,'REGISTRO 1'!Q292,""),"")</f>
        <v/>
      </c>
      <c r="BY293" s="15" t="str">
        <f>IF('REGISTRO 1'!Q292&lt;10,IF('REGISTRO 1'!Q292&gt;6,'REGISTRO 1'!Q292,""),"")</f>
        <v/>
      </c>
      <c r="BZ293" s="16" t="str">
        <f>IF('REGISTRO 1'!Q292&gt;9,'REGISTRO 1'!Q292,"")</f>
        <v/>
      </c>
      <c r="CA293" s="14" t="str">
        <f>IF('REGISTRO 1'!U292="","",IF('REGISTRO 1'!U292&lt;3,'REGISTRO 1'!U292,""))</f>
        <v/>
      </c>
      <c r="CB293" s="15" t="str">
        <f>IF('REGISTRO 1'!U292&lt;5,IF('REGISTRO 1'!U292&gt;2,'REGISTRO 1'!U292,""),"")</f>
        <v/>
      </c>
      <c r="CC293" s="15" t="str">
        <f>IF('REGISTRO 1'!U292&lt;7,IF('REGISTRO 1'!U292&gt;4,'REGISTRO 1'!U292,""),"")</f>
        <v/>
      </c>
      <c r="CD293" s="16" t="str">
        <f>IF('REGISTRO 1'!U292&gt;6,'REGISTRO 1'!U292,"")</f>
        <v/>
      </c>
      <c r="CE293" s="14" t="str">
        <f>IF('REGISTRO 1'!Y292="","",IF('REGISTRO 1'!Y292&lt;3,'REGISTRO 1'!Y292,""))</f>
        <v/>
      </c>
      <c r="CF293" s="15" t="str">
        <f>IF('REGISTRO 1'!Y292&lt;5,IF('REGISTRO 1'!Y292&gt;2,'REGISTRO 1'!Y292,""),"")</f>
        <v/>
      </c>
      <c r="CG293" s="15" t="str">
        <f>IF('REGISTRO 1'!Y292&lt;7,IF('REGISTRO 1'!Y292&gt;4,'REGISTRO 1'!Y292,""),"")</f>
        <v/>
      </c>
      <c r="CH293" s="16" t="str">
        <f>IF('REGISTRO 1'!Y292&gt;6,'REGISTRO 1'!Y292,"")</f>
        <v/>
      </c>
      <c r="CI293" s="73" t="str">
        <f t="shared" si="23"/>
        <v/>
      </c>
      <c r="CJ293" s="180" t="str">
        <f t="shared" si="24"/>
        <v/>
      </c>
      <c r="CK293" s="140" t="str">
        <f>IF('REGISTRO 1'!$C292="","",'REGISTRO 1'!D292)</f>
        <v/>
      </c>
      <c r="CL293" s="10" t="str">
        <f>IF('REGISTRO 1'!$C292="","",'REGISTRO 1'!E292)</f>
        <v/>
      </c>
    </row>
    <row r="294" spans="2:90" x14ac:dyDescent="0.25">
      <c r="B294" s="69" t="s">
        <v>323</v>
      </c>
      <c r="C294" s="28" t="str">
        <f>IF('REGISTRO 1'!C293="","",'REGISTRO 1'!C293)</f>
        <v/>
      </c>
      <c r="D294" s="110" t="str">
        <f>IF('REGISTRO 1'!F293="","",IF('REGISTRO 1'!F293&lt;5,'REGISTRO 1'!F293,""))</f>
        <v/>
      </c>
      <c r="E294" s="75" t="str">
        <f>IF('REGISTRO 1'!F293&lt;9,IF('REGISTRO 1'!F293&gt;4,'REGISTRO 1'!F293,""),"")</f>
        <v/>
      </c>
      <c r="F294" s="75" t="str">
        <f>IF('REGISTRO 1'!F293&lt;13,IF('REGISTRO 1'!F293&gt;8,'REGISTRO 1'!F293,""),"")</f>
        <v/>
      </c>
      <c r="G294" s="22" t="str">
        <f>IF('REGISTRO 1'!F293&gt;12,'REGISTRO 1'!F293,"")</f>
        <v/>
      </c>
      <c r="H294" s="110" t="str">
        <f>IF('REGISTRO 1'!J293="","",IF('REGISTRO 1'!J293&lt;5,'REGISTRO 1'!J293,""))</f>
        <v/>
      </c>
      <c r="I294" s="75" t="str">
        <f>IF('REGISTRO 1'!J293&lt;9,IF('REGISTRO 1'!J293&gt;4,'REGISTRO 1'!J293,""),"")</f>
        <v/>
      </c>
      <c r="J294" s="75" t="str">
        <f>IF('REGISTRO 1'!J293&lt;13,IF('REGISTRO 1'!J293&gt;8,'REGISTRO 1'!J293,""),"")</f>
        <v/>
      </c>
      <c r="K294" s="22" t="str">
        <f>IF('REGISTRO 1'!J293&gt;12,'REGISTRO 1'!J293,"")</f>
        <v/>
      </c>
      <c r="L294" s="110" t="str">
        <f>IF('REGISTRO 1'!N293="","",IF('REGISTRO 1'!N293&lt;4,'REGISTRO 1'!N293,""))</f>
        <v/>
      </c>
      <c r="M294" s="75" t="str">
        <f>IF('REGISTRO 1'!N293&lt;7,IF('REGISTRO 1'!N293&gt;3,'REGISTRO 1'!N293,""),"")</f>
        <v/>
      </c>
      <c r="N294" s="75" t="str">
        <f>IF('REGISTRO 1'!N293&lt;10,IF('REGISTRO 1'!N293&gt;6,'REGISTRO 1'!N293,""),"")</f>
        <v/>
      </c>
      <c r="O294" s="22" t="str">
        <f>IF('REGISTRO 1'!N293&gt;9,'REGISTRO 1'!N293,"")</f>
        <v/>
      </c>
      <c r="P294" s="110" t="str">
        <f>IF('REGISTRO 1'!R293="","",IF('REGISTRO 1'!R293&lt;3,'REGISTRO 1'!R293,""))</f>
        <v/>
      </c>
      <c r="Q294" s="75" t="str">
        <f>IF('REGISTRO 1'!R293&lt;5,IF('REGISTRO 1'!R293&gt;2,'REGISTRO 1'!R293,""),"")</f>
        <v/>
      </c>
      <c r="R294" s="75" t="str">
        <f>IF('REGISTRO 1'!R293&lt;7,IF('REGISTRO 1'!R293&gt;4,'REGISTRO 1'!R293,""),"")</f>
        <v/>
      </c>
      <c r="S294" s="22" t="str">
        <f>IF('REGISTRO 1'!R293&gt;6,'REGISTRO 1'!R293,"")</f>
        <v/>
      </c>
      <c r="T294" s="110" t="str">
        <f>IF('REGISTRO 1'!V293="","",IF('REGISTRO 1'!V293&lt;3,'REGISTRO 1'!V293,""))</f>
        <v/>
      </c>
      <c r="U294" s="75" t="str">
        <f>IF('REGISTRO 1'!V293&lt;5,IF('REGISTRO 1'!V293&gt;2,'REGISTRO 1'!V293,""),"")</f>
        <v/>
      </c>
      <c r="V294" s="75" t="str">
        <f>IF('REGISTRO 1'!V293&lt;7,IF('REGISTRO 1'!V293&gt;4,'REGISTRO 1'!V293,""),"")</f>
        <v/>
      </c>
      <c r="W294" s="111" t="str">
        <f>IF('REGISTRO 1'!V293&gt;6,'REGISTRO 1'!V293,"")</f>
        <v/>
      </c>
      <c r="X294" s="162" t="str">
        <f t="shared" si="20"/>
        <v/>
      </c>
      <c r="Y294" s="163" t="str">
        <f>IF('REGISTRO 1'!G293="","",IF('REGISTRO 1'!G293&lt;5,'REGISTRO 1'!G293,""))</f>
        <v/>
      </c>
      <c r="Z294" s="164" t="str">
        <f>IF('REGISTRO 1'!G293&lt;9,IF('REGISTRO 1'!G293&gt;4,'REGISTRO 1'!G293,""),"")</f>
        <v/>
      </c>
      <c r="AA294" s="164" t="str">
        <f>IF('REGISTRO 1'!G293&lt;13,IF('REGISTRO 1'!G293&gt;8,'REGISTRO 1'!G293,""),"")</f>
        <v/>
      </c>
      <c r="AB294" s="165" t="str">
        <f>IF('REGISTRO 1'!G293&gt;12,'REGISTRO 1'!G293,"")</f>
        <v/>
      </c>
      <c r="AC294" s="166" t="str">
        <f>IF('REGISTRO 1'!K293="","",IF('REGISTRO 1'!K293&lt;5,'REGISTRO 1'!K293,""))</f>
        <v/>
      </c>
      <c r="AD294" s="164" t="str">
        <f>IF('REGISTRO 1'!K293&lt;9,IF('REGISTRO 1'!K293&gt;4,'REGISTRO 1'!K293,""),"")</f>
        <v/>
      </c>
      <c r="AE294" s="164" t="str">
        <f>IF('REGISTRO 1'!K293&lt;13,IF('REGISTRO 1'!K293&gt;8,'REGISTRO 1'!K293,""),"")</f>
        <v/>
      </c>
      <c r="AF294" s="165" t="str">
        <f>IF('REGISTRO 1'!K293&gt;12,'REGISTRO 1'!K293,"")</f>
        <v/>
      </c>
      <c r="AG294" s="166" t="str">
        <f>IF('REGISTRO 1'!O293="","",IF('REGISTRO 1'!O293&lt;4,'REGISTRO 1'!O293,""))</f>
        <v/>
      </c>
      <c r="AH294" s="164" t="str">
        <f>IF('REGISTRO 1'!O293&lt;7,IF('REGISTRO 1'!O293&gt;3,'REGISTRO 1'!O293,""),"")</f>
        <v/>
      </c>
      <c r="AI294" s="164" t="str">
        <f>IF('REGISTRO 1'!O293&lt;10,IF('REGISTRO 1'!O293&gt;6,'REGISTRO 1'!O293,""),"")</f>
        <v/>
      </c>
      <c r="AJ294" s="165" t="str">
        <f>IF('REGISTRO 1'!O293&gt;9,'REGISTRO 1'!O293,"")</f>
        <v/>
      </c>
      <c r="AK294" s="166" t="str">
        <f>IF('REGISTRO 1'!S293="","",IF('REGISTRO 1'!S293&lt;3,'REGISTRO 1'!S293,""))</f>
        <v/>
      </c>
      <c r="AL294" s="164" t="str">
        <f>IF('REGISTRO 1'!S293&lt;5,IF('REGISTRO 1'!S293&gt;2,'REGISTRO 1'!S293,""),"")</f>
        <v/>
      </c>
      <c r="AM294" s="164" t="str">
        <f>IF('REGISTRO 1'!S293&lt;7,IF('REGISTRO 1'!S293&gt;4,'REGISTRO 1'!S293,""),"")</f>
        <v/>
      </c>
      <c r="AN294" s="165" t="str">
        <f>IF('REGISTRO 1'!S293&gt;6,'REGISTRO 1'!S293,"")</f>
        <v/>
      </c>
      <c r="AO294" s="166" t="str">
        <f>IF('REGISTRO 1'!W293="","",IF('REGISTRO 1'!W293&lt;3,'REGISTRO 1'!W293,""))</f>
        <v/>
      </c>
      <c r="AP294" s="164" t="str">
        <f>IF('REGISTRO 1'!W293&lt;5,IF('REGISTRO 1'!W293&gt;2,'REGISTRO 1'!W293,""),"")</f>
        <v/>
      </c>
      <c r="AQ294" s="164" t="str">
        <f>IF('REGISTRO 1'!W293&lt;7,IF('REGISTRO 1'!W293&gt;4,'REGISTRO 1'!W293,""),"")</f>
        <v/>
      </c>
      <c r="AR294" s="165" t="str">
        <f>IF('REGISTRO 1'!W293&gt;6,'REGISTRO 1'!W293,"")</f>
        <v/>
      </c>
      <c r="AS294" s="162" t="str">
        <f t="shared" si="21"/>
        <v/>
      </c>
      <c r="AT294" s="110" t="str">
        <f>IF('REGISTRO 1'!H293="","",IF('REGISTRO 1'!H293&lt;5,'REGISTRO 1'!H293,""))</f>
        <v/>
      </c>
      <c r="AU294" s="75" t="str">
        <f>IF('REGISTRO 1'!H293&lt;9,IF('REGISTRO 1'!H293&gt;4,'REGISTRO 1'!H293,""),"")</f>
        <v/>
      </c>
      <c r="AV294" s="75" t="str">
        <f>IF('REGISTRO 1'!H293&lt;13,IF('REGISTRO 1'!H293&gt;8,'REGISTRO 1'!H293,""),"")</f>
        <v/>
      </c>
      <c r="AW294" s="22" t="str">
        <f>IF('REGISTRO 1'!H293&gt;12,'REGISTRO 1'!H293,"")</f>
        <v/>
      </c>
      <c r="AX294" s="110" t="str">
        <f>IF('REGISTRO 1'!L293="","",IF('REGISTRO 1'!L293&lt;5,'REGISTRO 1'!L293,""))</f>
        <v/>
      </c>
      <c r="AY294" s="75" t="str">
        <f>IF('REGISTRO 1'!L293&lt;9,IF('REGISTRO 1'!L293&gt;4,'REGISTRO 1'!L293,""),"")</f>
        <v/>
      </c>
      <c r="AZ294" s="75" t="str">
        <f>IF('REGISTRO 1'!L293&lt;13,IF('REGISTRO 1'!L293&gt;8,'REGISTRO 1'!L293,""),"")</f>
        <v/>
      </c>
      <c r="BA294" s="22" t="str">
        <f>IF('REGISTRO 1'!L293&gt;12,'REGISTRO 1'!L293,"")</f>
        <v/>
      </c>
      <c r="BB294" s="110" t="str">
        <f>IF('REGISTRO 1'!P293="","",IF('REGISTRO 1'!P293&lt;4,'REGISTRO 1'!P293,""))</f>
        <v/>
      </c>
      <c r="BC294" s="75" t="str">
        <f>IF('REGISTRO 1'!P293&lt;7,IF('REGISTRO 1'!P293&gt;3,'REGISTRO 1'!P293,""),"")</f>
        <v/>
      </c>
      <c r="BD294" s="75" t="str">
        <f>IF('REGISTRO 1'!P293&lt;10,IF('REGISTRO 1'!P293&gt;6,'REGISTRO 1'!P293,""),"")</f>
        <v/>
      </c>
      <c r="BE294" s="22" t="str">
        <f>IF('REGISTRO 1'!P293&gt;9,'REGISTRO 1'!P293,"")</f>
        <v/>
      </c>
      <c r="BF294" s="110" t="str">
        <f>IF('REGISTRO 1'!T293="","",IF('REGISTRO 1'!T293&lt;3,'REGISTRO 1'!T293,""))</f>
        <v/>
      </c>
      <c r="BG294" s="75" t="str">
        <f>IF('REGISTRO 1'!T293&lt;5,IF('REGISTRO 1'!T293&gt;2,'REGISTRO 1'!T293,""),"")</f>
        <v/>
      </c>
      <c r="BH294" s="75" t="str">
        <f>IF('REGISTRO 1'!T293&lt;7,IF('REGISTRO 1'!T293&gt;4,'REGISTRO 1'!T293,""),"")</f>
        <v/>
      </c>
      <c r="BI294" s="22" t="str">
        <f>IF('REGISTRO 1'!T293&gt;6,'REGISTRO 1'!T293,"")</f>
        <v/>
      </c>
      <c r="BJ294" s="110" t="str">
        <f>IF('REGISTRO 1'!X293="","",IF('REGISTRO 1'!X293&lt;3,'REGISTRO 1'!X293,""))</f>
        <v/>
      </c>
      <c r="BK294" s="75" t="str">
        <f>IF('REGISTRO 1'!X293&lt;5,IF('REGISTRO 1'!X293&gt;2,'REGISTRO 1'!X293,""),"")</f>
        <v/>
      </c>
      <c r="BL294" s="75" t="str">
        <f>IF('REGISTRO 1'!X293&lt;7,IF('REGISTRO 1'!X293&gt;4,'REGISTRO 1'!X293,""),"")</f>
        <v/>
      </c>
      <c r="BM294" s="22" t="str">
        <f>IF('REGISTRO 1'!X293&gt;6,'REGISTRO 1'!X293,"")</f>
        <v/>
      </c>
      <c r="BN294" s="162" t="str">
        <f t="shared" si="22"/>
        <v/>
      </c>
      <c r="BO294" s="167" t="str">
        <f>IF('REGISTRO 1'!I293="","",IF('REGISTRO 1'!I293&lt;5,'REGISTRO 1'!I293,""))</f>
        <v/>
      </c>
      <c r="BP294" s="168" t="str">
        <f>IF('REGISTRO 1'!I293&lt;9,IF('REGISTRO 1'!I293&gt;4,'REGISTRO 1'!I293,""),"")</f>
        <v/>
      </c>
      <c r="BQ294" s="168" t="str">
        <f>IF('REGISTRO 1'!I293&lt;13,IF('REGISTRO 1'!I293&gt;8,'REGISTRO 1'!I293,""),"")</f>
        <v/>
      </c>
      <c r="BR294" s="169" t="str">
        <f>IF('REGISTRO 1'!I293&gt;12,'REGISTRO 1'!I293,"")</f>
        <v/>
      </c>
      <c r="BS294" s="167" t="str">
        <f>IF('REGISTRO 1'!M293="","",IF('REGISTRO 1'!M293&lt;5,'REGISTRO 1'!M293,""))</f>
        <v/>
      </c>
      <c r="BT294" s="168" t="str">
        <f>IF('REGISTRO 1'!M293&lt;9,IF('REGISTRO 1'!M293&gt;4,'REGISTRO 1'!M293,""),"")</f>
        <v/>
      </c>
      <c r="BU294" s="168" t="str">
        <f>IF('REGISTRO 1'!M293&lt;13,IF('REGISTRO 1'!M293&gt;8,'REGISTRO 1'!M293,""),"")</f>
        <v/>
      </c>
      <c r="BV294" s="169" t="str">
        <f>IF('REGISTRO 1'!M293&gt;12,'REGISTRO 1'!M293,"")</f>
        <v/>
      </c>
      <c r="BW294" s="167" t="str">
        <f>IF('REGISTRO 1'!Q293="","",IF('REGISTRO 1'!Q293&lt;4,'REGISTRO 1'!Q293,""))</f>
        <v/>
      </c>
      <c r="BX294" s="168" t="str">
        <f>IF('REGISTRO 1'!Q293&lt;7,IF('REGISTRO 1'!Q293&gt;3,'REGISTRO 1'!Q293,""),"")</f>
        <v/>
      </c>
      <c r="BY294" s="168" t="str">
        <f>IF('REGISTRO 1'!Q293&lt;10,IF('REGISTRO 1'!Q293&gt;6,'REGISTRO 1'!Q293,""),"")</f>
        <v/>
      </c>
      <c r="BZ294" s="169" t="str">
        <f>IF('REGISTRO 1'!Q293&gt;9,'REGISTRO 1'!Q293,"")</f>
        <v/>
      </c>
      <c r="CA294" s="167" t="str">
        <f>IF('REGISTRO 1'!U293="","",IF('REGISTRO 1'!U293&lt;3,'REGISTRO 1'!U293,""))</f>
        <v/>
      </c>
      <c r="CB294" s="168" t="str">
        <f>IF('REGISTRO 1'!U293&lt;5,IF('REGISTRO 1'!U293&gt;2,'REGISTRO 1'!U293,""),"")</f>
        <v/>
      </c>
      <c r="CC294" s="168" t="str">
        <f>IF('REGISTRO 1'!U293&lt;7,IF('REGISTRO 1'!U293&gt;4,'REGISTRO 1'!U293,""),"")</f>
        <v/>
      </c>
      <c r="CD294" s="169" t="str">
        <f>IF('REGISTRO 1'!U293&gt;6,'REGISTRO 1'!U293,"")</f>
        <v/>
      </c>
      <c r="CE294" s="167" t="str">
        <f>IF('REGISTRO 1'!Y293="","",IF('REGISTRO 1'!Y293&lt;3,'REGISTRO 1'!Y293,""))</f>
        <v/>
      </c>
      <c r="CF294" s="168" t="str">
        <f>IF('REGISTRO 1'!Y293&lt;5,IF('REGISTRO 1'!Y293&gt;2,'REGISTRO 1'!Y293,""),"")</f>
        <v/>
      </c>
      <c r="CG294" s="168" t="str">
        <f>IF('REGISTRO 1'!Y293&lt;7,IF('REGISTRO 1'!Y293&gt;4,'REGISTRO 1'!Y293,""),"")</f>
        <v/>
      </c>
      <c r="CH294" s="169" t="str">
        <f>IF('REGISTRO 1'!Y293&gt;6,'REGISTRO 1'!Y293,"")</f>
        <v/>
      </c>
      <c r="CI294" s="170" t="str">
        <f t="shared" si="23"/>
        <v/>
      </c>
      <c r="CJ294" s="181" t="str">
        <f t="shared" si="24"/>
        <v/>
      </c>
      <c r="CK294" s="140" t="str">
        <f>IF('REGISTRO 1'!$C293="","",'REGISTRO 1'!D293)</f>
        <v/>
      </c>
      <c r="CL294" s="10" t="str">
        <f>IF('REGISTRO 1'!$C293="","",'REGISTRO 1'!E293)</f>
        <v/>
      </c>
    </row>
    <row r="295" spans="2:90" x14ac:dyDescent="0.25">
      <c r="B295" s="172" t="s">
        <v>324</v>
      </c>
      <c r="C295" s="54" t="str">
        <f>IF('REGISTRO 1'!C294="","",'REGISTRO 1'!C294)</f>
        <v/>
      </c>
      <c r="D295" s="21" t="str">
        <f>IF('REGISTRO 1'!F294="","",IF('REGISTRO 1'!F294&lt;5,'REGISTRO 1'!F294,""))</f>
        <v/>
      </c>
      <c r="E295" s="15" t="str">
        <f>IF('REGISTRO 1'!F294&lt;9,IF('REGISTRO 1'!F294&gt;4,'REGISTRO 1'!F294,""),"")</f>
        <v/>
      </c>
      <c r="F295" s="15" t="str">
        <f>IF('REGISTRO 1'!F294&lt;13,IF('REGISTRO 1'!F294&gt;8,'REGISTRO 1'!F294,""),"")</f>
        <v/>
      </c>
      <c r="G295" s="16" t="str">
        <f>IF('REGISTRO 1'!F294&gt;12,'REGISTRO 1'!F294,"")</f>
        <v/>
      </c>
      <c r="H295" s="21" t="str">
        <f>IF('REGISTRO 1'!J294="","",IF('REGISTRO 1'!J294&lt;5,'REGISTRO 1'!J294,""))</f>
        <v/>
      </c>
      <c r="I295" s="15" t="str">
        <f>IF('REGISTRO 1'!J294&lt;9,IF('REGISTRO 1'!J294&gt;4,'REGISTRO 1'!J294,""),"")</f>
        <v/>
      </c>
      <c r="J295" s="15" t="str">
        <f>IF('REGISTRO 1'!J294&lt;13,IF('REGISTRO 1'!J294&gt;8,'REGISTRO 1'!J294,""),"")</f>
        <v/>
      </c>
      <c r="K295" s="16" t="str">
        <f>IF('REGISTRO 1'!J294&gt;12,'REGISTRO 1'!J294,"")</f>
        <v/>
      </c>
      <c r="L295" s="21" t="str">
        <f>IF('REGISTRO 1'!N294="","",IF('REGISTRO 1'!N294&lt;4,'REGISTRO 1'!N294,""))</f>
        <v/>
      </c>
      <c r="M295" s="15" t="str">
        <f>IF('REGISTRO 1'!N294&lt;7,IF('REGISTRO 1'!N294&gt;3,'REGISTRO 1'!N294,""),"")</f>
        <v/>
      </c>
      <c r="N295" s="15" t="str">
        <f>IF('REGISTRO 1'!N294&lt;10,IF('REGISTRO 1'!N294&gt;6,'REGISTRO 1'!N294,""),"")</f>
        <v/>
      </c>
      <c r="O295" s="16" t="str">
        <f>IF('REGISTRO 1'!N294&gt;9,'REGISTRO 1'!N294,"")</f>
        <v/>
      </c>
      <c r="P295" s="21" t="str">
        <f>IF('REGISTRO 1'!R294="","",IF('REGISTRO 1'!R294&lt;3,'REGISTRO 1'!R294,""))</f>
        <v/>
      </c>
      <c r="Q295" s="15" t="str">
        <f>IF('REGISTRO 1'!R294&lt;5,IF('REGISTRO 1'!R294&gt;2,'REGISTRO 1'!R294,""),"")</f>
        <v/>
      </c>
      <c r="R295" s="15" t="str">
        <f>IF('REGISTRO 1'!R294&lt;7,IF('REGISTRO 1'!R294&gt;4,'REGISTRO 1'!R294,""),"")</f>
        <v/>
      </c>
      <c r="S295" s="16" t="str">
        <f>IF('REGISTRO 1'!R294&gt;6,'REGISTRO 1'!R294,"")</f>
        <v/>
      </c>
      <c r="T295" s="21" t="str">
        <f>IF('REGISTRO 1'!V294="","",IF('REGISTRO 1'!V294&lt;3,'REGISTRO 1'!V294,""))</f>
        <v/>
      </c>
      <c r="U295" s="15" t="str">
        <f>IF('REGISTRO 1'!V294&lt;5,IF('REGISTRO 1'!V294&gt;2,'REGISTRO 1'!V294,""),"")</f>
        <v/>
      </c>
      <c r="V295" s="15" t="str">
        <f>IF('REGISTRO 1'!V294&lt;7,IF('REGISTRO 1'!V294&gt;4,'REGISTRO 1'!V294,""),"")</f>
        <v/>
      </c>
      <c r="W295" s="20" t="str">
        <f>IF('REGISTRO 1'!V294&gt;6,'REGISTRO 1'!V294,"")</f>
        <v/>
      </c>
      <c r="X295" s="38" t="str">
        <f t="shared" si="20"/>
        <v/>
      </c>
      <c r="Y295" s="14" t="str">
        <f>IF('REGISTRO 1'!G294="","",IF('REGISTRO 1'!G294&lt;5,'REGISTRO 1'!G294,""))</f>
        <v/>
      </c>
      <c r="Z295" s="15" t="str">
        <f>IF('REGISTRO 1'!G294&lt;9,IF('REGISTRO 1'!G294&gt;4,'REGISTRO 1'!G294,""),"")</f>
        <v/>
      </c>
      <c r="AA295" s="15" t="str">
        <f>IF('REGISTRO 1'!G294&lt;13,IF('REGISTRO 1'!G294&gt;8,'REGISTRO 1'!G294,""),"")</f>
        <v/>
      </c>
      <c r="AB295" s="16" t="str">
        <f>IF('REGISTRO 1'!G294&gt;12,'REGISTRO 1'!G294,"")</f>
        <v/>
      </c>
      <c r="AC295" s="21" t="str">
        <f>IF('REGISTRO 1'!K294="","",IF('REGISTRO 1'!K294&lt;5,'REGISTRO 1'!K294,""))</f>
        <v/>
      </c>
      <c r="AD295" s="15" t="str">
        <f>IF('REGISTRO 1'!K294&lt;9,IF('REGISTRO 1'!K294&gt;4,'REGISTRO 1'!K294,""),"")</f>
        <v/>
      </c>
      <c r="AE295" s="15" t="str">
        <f>IF('REGISTRO 1'!K294&lt;13,IF('REGISTRO 1'!K294&gt;8,'REGISTRO 1'!K294,""),"")</f>
        <v/>
      </c>
      <c r="AF295" s="16" t="str">
        <f>IF('REGISTRO 1'!K294&gt;12,'REGISTRO 1'!K294,"")</f>
        <v/>
      </c>
      <c r="AG295" s="21" t="str">
        <f>IF('REGISTRO 1'!O294="","",IF('REGISTRO 1'!O294&lt;4,'REGISTRO 1'!O294,""))</f>
        <v/>
      </c>
      <c r="AH295" s="15" t="str">
        <f>IF('REGISTRO 1'!O294&lt;7,IF('REGISTRO 1'!O294&gt;3,'REGISTRO 1'!O294,""),"")</f>
        <v/>
      </c>
      <c r="AI295" s="15" t="str">
        <f>IF('REGISTRO 1'!O294&lt;10,IF('REGISTRO 1'!O294&gt;6,'REGISTRO 1'!O294,""),"")</f>
        <v/>
      </c>
      <c r="AJ295" s="16" t="str">
        <f>IF('REGISTRO 1'!O294&gt;9,'REGISTRO 1'!O294,"")</f>
        <v/>
      </c>
      <c r="AK295" s="21" t="str">
        <f>IF('REGISTRO 1'!S294="","",IF('REGISTRO 1'!S294&lt;3,'REGISTRO 1'!S294,""))</f>
        <v/>
      </c>
      <c r="AL295" s="15" t="str">
        <f>IF('REGISTRO 1'!S294&lt;5,IF('REGISTRO 1'!S294&gt;2,'REGISTRO 1'!S294,""),"")</f>
        <v/>
      </c>
      <c r="AM295" s="15" t="str">
        <f>IF('REGISTRO 1'!S294&lt;7,IF('REGISTRO 1'!S294&gt;4,'REGISTRO 1'!S294,""),"")</f>
        <v/>
      </c>
      <c r="AN295" s="16" t="str">
        <f>IF('REGISTRO 1'!S294&gt;6,'REGISTRO 1'!S294,"")</f>
        <v/>
      </c>
      <c r="AO295" s="21" t="str">
        <f>IF('REGISTRO 1'!W294="","",IF('REGISTRO 1'!W294&lt;3,'REGISTRO 1'!W294,""))</f>
        <v/>
      </c>
      <c r="AP295" s="15" t="str">
        <f>IF('REGISTRO 1'!W294&lt;5,IF('REGISTRO 1'!W294&gt;2,'REGISTRO 1'!W294,""),"")</f>
        <v/>
      </c>
      <c r="AQ295" s="15" t="str">
        <f>IF('REGISTRO 1'!W294&lt;7,IF('REGISTRO 1'!W294&gt;4,'REGISTRO 1'!W294,""),"")</f>
        <v/>
      </c>
      <c r="AR295" s="16" t="str">
        <f>IF('REGISTRO 1'!W294&gt;6,'REGISTRO 1'!W294,"")</f>
        <v/>
      </c>
      <c r="AS295" s="38" t="str">
        <f t="shared" si="21"/>
        <v/>
      </c>
      <c r="AT295" s="21" t="str">
        <f>IF('REGISTRO 1'!H294="","",IF('REGISTRO 1'!H294&lt;5,'REGISTRO 1'!H294,""))</f>
        <v/>
      </c>
      <c r="AU295" s="15" t="str">
        <f>IF('REGISTRO 1'!H294&lt;9,IF('REGISTRO 1'!H294&gt;4,'REGISTRO 1'!H294,""),"")</f>
        <v/>
      </c>
      <c r="AV295" s="15" t="str">
        <f>IF('REGISTRO 1'!H294&lt;13,IF('REGISTRO 1'!H294&gt;8,'REGISTRO 1'!H294,""),"")</f>
        <v/>
      </c>
      <c r="AW295" s="16" t="str">
        <f>IF('REGISTRO 1'!H294&gt;12,'REGISTRO 1'!H294,"")</f>
        <v/>
      </c>
      <c r="AX295" s="21" t="str">
        <f>IF('REGISTRO 1'!L294="","",IF('REGISTRO 1'!L294&lt;5,'REGISTRO 1'!L294,""))</f>
        <v/>
      </c>
      <c r="AY295" s="15" t="str">
        <f>IF('REGISTRO 1'!L294&lt;9,IF('REGISTRO 1'!L294&gt;4,'REGISTRO 1'!L294,""),"")</f>
        <v/>
      </c>
      <c r="AZ295" s="15" t="str">
        <f>IF('REGISTRO 1'!L294&lt;13,IF('REGISTRO 1'!L294&gt;8,'REGISTRO 1'!L294,""),"")</f>
        <v/>
      </c>
      <c r="BA295" s="16" t="str">
        <f>IF('REGISTRO 1'!L294&gt;12,'REGISTRO 1'!L294,"")</f>
        <v/>
      </c>
      <c r="BB295" s="21" t="str">
        <f>IF('REGISTRO 1'!P294="","",IF('REGISTRO 1'!P294&lt;4,'REGISTRO 1'!P294,""))</f>
        <v/>
      </c>
      <c r="BC295" s="15" t="str">
        <f>IF('REGISTRO 1'!P294&lt;7,IF('REGISTRO 1'!P294&gt;3,'REGISTRO 1'!P294,""),"")</f>
        <v/>
      </c>
      <c r="BD295" s="15" t="str">
        <f>IF('REGISTRO 1'!P294&lt;10,IF('REGISTRO 1'!P294&gt;6,'REGISTRO 1'!P294,""),"")</f>
        <v/>
      </c>
      <c r="BE295" s="16" t="str">
        <f>IF('REGISTRO 1'!P294&gt;9,'REGISTRO 1'!P294,"")</f>
        <v/>
      </c>
      <c r="BF295" s="21" t="str">
        <f>IF('REGISTRO 1'!T294="","",IF('REGISTRO 1'!T294&lt;3,'REGISTRO 1'!T294,""))</f>
        <v/>
      </c>
      <c r="BG295" s="15" t="str">
        <f>IF('REGISTRO 1'!T294&lt;5,IF('REGISTRO 1'!T294&gt;2,'REGISTRO 1'!T294,""),"")</f>
        <v/>
      </c>
      <c r="BH295" s="15" t="str">
        <f>IF('REGISTRO 1'!T294&lt;7,IF('REGISTRO 1'!T294&gt;4,'REGISTRO 1'!T294,""),"")</f>
        <v/>
      </c>
      <c r="BI295" s="16" t="str">
        <f>IF('REGISTRO 1'!T294&gt;6,'REGISTRO 1'!T294,"")</f>
        <v/>
      </c>
      <c r="BJ295" s="21" t="str">
        <f>IF('REGISTRO 1'!X294="","",IF('REGISTRO 1'!X294&lt;3,'REGISTRO 1'!X294,""))</f>
        <v/>
      </c>
      <c r="BK295" s="15" t="str">
        <f>IF('REGISTRO 1'!X294&lt;5,IF('REGISTRO 1'!X294&gt;2,'REGISTRO 1'!X294,""),"")</f>
        <v/>
      </c>
      <c r="BL295" s="15" t="str">
        <f>IF('REGISTRO 1'!X294&lt;7,IF('REGISTRO 1'!X294&gt;4,'REGISTRO 1'!X294,""),"")</f>
        <v/>
      </c>
      <c r="BM295" s="16" t="str">
        <f>IF('REGISTRO 1'!X294&gt;6,'REGISTRO 1'!X294,"")</f>
        <v/>
      </c>
      <c r="BN295" s="38" t="str">
        <f t="shared" si="22"/>
        <v/>
      </c>
      <c r="BO295" s="14" t="str">
        <f>IF('REGISTRO 1'!I294="","",IF('REGISTRO 1'!I294&lt;5,'REGISTRO 1'!I294,""))</f>
        <v/>
      </c>
      <c r="BP295" s="15" t="str">
        <f>IF('REGISTRO 1'!I294&lt;9,IF('REGISTRO 1'!I294&gt;4,'REGISTRO 1'!I294,""),"")</f>
        <v/>
      </c>
      <c r="BQ295" s="15" t="str">
        <f>IF('REGISTRO 1'!I294&lt;13,IF('REGISTRO 1'!I294&gt;8,'REGISTRO 1'!I294,""),"")</f>
        <v/>
      </c>
      <c r="BR295" s="16" t="str">
        <f>IF('REGISTRO 1'!I294&gt;12,'REGISTRO 1'!I294,"")</f>
        <v/>
      </c>
      <c r="BS295" s="14" t="str">
        <f>IF('REGISTRO 1'!M294="","",IF('REGISTRO 1'!M294&lt;5,'REGISTRO 1'!M294,""))</f>
        <v/>
      </c>
      <c r="BT295" s="15" t="str">
        <f>IF('REGISTRO 1'!M294&lt;9,IF('REGISTRO 1'!M294&gt;4,'REGISTRO 1'!M294,""),"")</f>
        <v/>
      </c>
      <c r="BU295" s="15" t="str">
        <f>IF('REGISTRO 1'!M294&lt;13,IF('REGISTRO 1'!M294&gt;8,'REGISTRO 1'!M294,""),"")</f>
        <v/>
      </c>
      <c r="BV295" s="16" t="str">
        <f>IF('REGISTRO 1'!M294&gt;12,'REGISTRO 1'!M294,"")</f>
        <v/>
      </c>
      <c r="BW295" s="14" t="str">
        <f>IF('REGISTRO 1'!Q294="","",IF('REGISTRO 1'!Q294&lt;4,'REGISTRO 1'!Q294,""))</f>
        <v/>
      </c>
      <c r="BX295" s="15" t="str">
        <f>IF('REGISTRO 1'!Q294&lt;7,IF('REGISTRO 1'!Q294&gt;3,'REGISTRO 1'!Q294,""),"")</f>
        <v/>
      </c>
      <c r="BY295" s="15" t="str">
        <f>IF('REGISTRO 1'!Q294&lt;10,IF('REGISTRO 1'!Q294&gt;6,'REGISTRO 1'!Q294,""),"")</f>
        <v/>
      </c>
      <c r="BZ295" s="16" t="str">
        <f>IF('REGISTRO 1'!Q294&gt;9,'REGISTRO 1'!Q294,"")</f>
        <v/>
      </c>
      <c r="CA295" s="14" t="str">
        <f>IF('REGISTRO 1'!U294="","",IF('REGISTRO 1'!U294&lt;3,'REGISTRO 1'!U294,""))</f>
        <v/>
      </c>
      <c r="CB295" s="15" t="str">
        <f>IF('REGISTRO 1'!U294&lt;5,IF('REGISTRO 1'!U294&gt;2,'REGISTRO 1'!U294,""),"")</f>
        <v/>
      </c>
      <c r="CC295" s="15" t="str">
        <f>IF('REGISTRO 1'!U294&lt;7,IF('REGISTRO 1'!U294&gt;4,'REGISTRO 1'!U294,""),"")</f>
        <v/>
      </c>
      <c r="CD295" s="16" t="str">
        <f>IF('REGISTRO 1'!U294&gt;6,'REGISTRO 1'!U294,"")</f>
        <v/>
      </c>
      <c r="CE295" s="14" t="str">
        <f>IF('REGISTRO 1'!Y294="","",IF('REGISTRO 1'!Y294&lt;3,'REGISTRO 1'!Y294,""))</f>
        <v/>
      </c>
      <c r="CF295" s="15" t="str">
        <f>IF('REGISTRO 1'!Y294&lt;5,IF('REGISTRO 1'!Y294&gt;2,'REGISTRO 1'!Y294,""),"")</f>
        <v/>
      </c>
      <c r="CG295" s="15" t="str">
        <f>IF('REGISTRO 1'!Y294&lt;7,IF('REGISTRO 1'!Y294&gt;4,'REGISTRO 1'!Y294,""),"")</f>
        <v/>
      </c>
      <c r="CH295" s="16" t="str">
        <f>IF('REGISTRO 1'!Y294&gt;6,'REGISTRO 1'!Y294,"")</f>
        <v/>
      </c>
      <c r="CI295" s="73" t="str">
        <f t="shared" si="23"/>
        <v/>
      </c>
      <c r="CJ295" s="180" t="str">
        <f t="shared" si="24"/>
        <v/>
      </c>
      <c r="CK295" s="140" t="str">
        <f>IF('REGISTRO 1'!$C294="","",'REGISTRO 1'!D294)</f>
        <v/>
      </c>
      <c r="CL295" s="10" t="str">
        <f>IF('REGISTRO 1'!$C294="","",'REGISTRO 1'!E294)</f>
        <v/>
      </c>
    </row>
    <row r="296" spans="2:90" x14ac:dyDescent="0.25">
      <c r="B296" s="69" t="s">
        <v>325</v>
      </c>
      <c r="C296" s="28" t="str">
        <f>IF('REGISTRO 1'!C295="","",'REGISTRO 1'!C295)</f>
        <v/>
      </c>
      <c r="D296" s="110" t="str">
        <f>IF('REGISTRO 1'!F295="","",IF('REGISTRO 1'!F295&lt;5,'REGISTRO 1'!F295,""))</f>
        <v/>
      </c>
      <c r="E296" s="75" t="str">
        <f>IF('REGISTRO 1'!F295&lt;9,IF('REGISTRO 1'!F295&gt;4,'REGISTRO 1'!F295,""),"")</f>
        <v/>
      </c>
      <c r="F296" s="75" t="str">
        <f>IF('REGISTRO 1'!F295&lt;13,IF('REGISTRO 1'!F295&gt;8,'REGISTRO 1'!F295,""),"")</f>
        <v/>
      </c>
      <c r="G296" s="22" t="str">
        <f>IF('REGISTRO 1'!F295&gt;12,'REGISTRO 1'!F295,"")</f>
        <v/>
      </c>
      <c r="H296" s="110" t="str">
        <f>IF('REGISTRO 1'!J295="","",IF('REGISTRO 1'!J295&lt;5,'REGISTRO 1'!J295,""))</f>
        <v/>
      </c>
      <c r="I296" s="75" t="str">
        <f>IF('REGISTRO 1'!J295&lt;9,IF('REGISTRO 1'!J295&gt;4,'REGISTRO 1'!J295,""),"")</f>
        <v/>
      </c>
      <c r="J296" s="75" t="str">
        <f>IF('REGISTRO 1'!J295&lt;13,IF('REGISTRO 1'!J295&gt;8,'REGISTRO 1'!J295,""),"")</f>
        <v/>
      </c>
      <c r="K296" s="22" t="str">
        <f>IF('REGISTRO 1'!J295&gt;12,'REGISTRO 1'!J295,"")</f>
        <v/>
      </c>
      <c r="L296" s="110" t="str">
        <f>IF('REGISTRO 1'!N295="","",IF('REGISTRO 1'!N295&lt;4,'REGISTRO 1'!N295,""))</f>
        <v/>
      </c>
      <c r="M296" s="75" t="str">
        <f>IF('REGISTRO 1'!N295&lt;7,IF('REGISTRO 1'!N295&gt;3,'REGISTRO 1'!N295,""),"")</f>
        <v/>
      </c>
      <c r="N296" s="75" t="str">
        <f>IF('REGISTRO 1'!N295&lt;10,IF('REGISTRO 1'!N295&gt;6,'REGISTRO 1'!N295,""),"")</f>
        <v/>
      </c>
      <c r="O296" s="22" t="str">
        <f>IF('REGISTRO 1'!N295&gt;9,'REGISTRO 1'!N295,"")</f>
        <v/>
      </c>
      <c r="P296" s="110" t="str">
        <f>IF('REGISTRO 1'!R295="","",IF('REGISTRO 1'!R295&lt;3,'REGISTRO 1'!R295,""))</f>
        <v/>
      </c>
      <c r="Q296" s="75" t="str">
        <f>IF('REGISTRO 1'!R295&lt;5,IF('REGISTRO 1'!R295&gt;2,'REGISTRO 1'!R295,""),"")</f>
        <v/>
      </c>
      <c r="R296" s="75" t="str">
        <f>IF('REGISTRO 1'!R295&lt;7,IF('REGISTRO 1'!R295&gt;4,'REGISTRO 1'!R295,""),"")</f>
        <v/>
      </c>
      <c r="S296" s="22" t="str">
        <f>IF('REGISTRO 1'!R295&gt;6,'REGISTRO 1'!R295,"")</f>
        <v/>
      </c>
      <c r="T296" s="110" t="str">
        <f>IF('REGISTRO 1'!V295="","",IF('REGISTRO 1'!V295&lt;3,'REGISTRO 1'!V295,""))</f>
        <v/>
      </c>
      <c r="U296" s="75" t="str">
        <f>IF('REGISTRO 1'!V295&lt;5,IF('REGISTRO 1'!V295&gt;2,'REGISTRO 1'!V295,""),"")</f>
        <v/>
      </c>
      <c r="V296" s="75" t="str">
        <f>IF('REGISTRO 1'!V295&lt;7,IF('REGISTRO 1'!V295&gt;4,'REGISTRO 1'!V295,""),"")</f>
        <v/>
      </c>
      <c r="W296" s="111" t="str">
        <f>IF('REGISTRO 1'!V295&gt;6,'REGISTRO 1'!V295,"")</f>
        <v/>
      </c>
      <c r="X296" s="162" t="str">
        <f t="shared" si="20"/>
        <v/>
      </c>
      <c r="Y296" s="163" t="str">
        <f>IF('REGISTRO 1'!G295="","",IF('REGISTRO 1'!G295&lt;5,'REGISTRO 1'!G295,""))</f>
        <v/>
      </c>
      <c r="Z296" s="164" t="str">
        <f>IF('REGISTRO 1'!G295&lt;9,IF('REGISTRO 1'!G295&gt;4,'REGISTRO 1'!G295,""),"")</f>
        <v/>
      </c>
      <c r="AA296" s="164" t="str">
        <f>IF('REGISTRO 1'!G295&lt;13,IF('REGISTRO 1'!G295&gt;8,'REGISTRO 1'!G295,""),"")</f>
        <v/>
      </c>
      <c r="AB296" s="165" t="str">
        <f>IF('REGISTRO 1'!G295&gt;12,'REGISTRO 1'!G295,"")</f>
        <v/>
      </c>
      <c r="AC296" s="166" t="str">
        <f>IF('REGISTRO 1'!K295="","",IF('REGISTRO 1'!K295&lt;5,'REGISTRO 1'!K295,""))</f>
        <v/>
      </c>
      <c r="AD296" s="164" t="str">
        <f>IF('REGISTRO 1'!K295&lt;9,IF('REGISTRO 1'!K295&gt;4,'REGISTRO 1'!K295,""),"")</f>
        <v/>
      </c>
      <c r="AE296" s="164" t="str">
        <f>IF('REGISTRO 1'!K295&lt;13,IF('REGISTRO 1'!K295&gt;8,'REGISTRO 1'!K295,""),"")</f>
        <v/>
      </c>
      <c r="AF296" s="165" t="str">
        <f>IF('REGISTRO 1'!K295&gt;12,'REGISTRO 1'!K295,"")</f>
        <v/>
      </c>
      <c r="AG296" s="166" t="str">
        <f>IF('REGISTRO 1'!O295="","",IF('REGISTRO 1'!O295&lt;4,'REGISTRO 1'!O295,""))</f>
        <v/>
      </c>
      <c r="AH296" s="164" t="str">
        <f>IF('REGISTRO 1'!O295&lt;7,IF('REGISTRO 1'!O295&gt;3,'REGISTRO 1'!O295,""),"")</f>
        <v/>
      </c>
      <c r="AI296" s="164" t="str">
        <f>IF('REGISTRO 1'!O295&lt;10,IF('REGISTRO 1'!O295&gt;6,'REGISTRO 1'!O295,""),"")</f>
        <v/>
      </c>
      <c r="AJ296" s="165" t="str">
        <f>IF('REGISTRO 1'!O295&gt;9,'REGISTRO 1'!O295,"")</f>
        <v/>
      </c>
      <c r="AK296" s="166" t="str">
        <f>IF('REGISTRO 1'!S295="","",IF('REGISTRO 1'!S295&lt;3,'REGISTRO 1'!S295,""))</f>
        <v/>
      </c>
      <c r="AL296" s="164" t="str">
        <f>IF('REGISTRO 1'!S295&lt;5,IF('REGISTRO 1'!S295&gt;2,'REGISTRO 1'!S295,""),"")</f>
        <v/>
      </c>
      <c r="AM296" s="164" t="str">
        <f>IF('REGISTRO 1'!S295&lt;7,IF('REGISTRO 1'!S295&gt;4,'REGISTRO 1'!S295,""),"")</f>
        <v/>
      </c>
      <c r="AN296" s="165" t="str">
        <f>IF('REGISTRO 1'!S295&gt;6,'REGISTRO 1'!S295,"")</f>
        <v/>
      </c>
      <c r="AO296" s="166" t="str">
        <f>IF('REGISTRO 1'!W295="","",IF('REGISTRO 1'!W295&lt;3,'REGISTRO 1'!W295,""))</f>
        <v/>
      </c>
      <c r="AP296" s="164" t="str">
        <f>IF('REGISTRO 1'!W295&lt;5,IF('REGISTRO 1'!W295&gt;2,'REGISTRO 1'!W295,""),"")</f>
        <v/>
      </c>
      <c r="AQ296" s="164" t="str">
        <f>IF('REGISTRO 1'!W295&lt;7,IF('REGISTRO 1'!W295&gt;4,'REGISTRO 1'!W295,""),"")</f>
        <v/>
      </c>
      <c r="AR296" s="165" t="str">
        <f>IF('REGISTRO 1'!W295&gt;6,'REGISTRO 1'!W295,"")</f>
        <v/>
      </c>
      <c r="AS296" s="162" t="str">
        <f t="shared" si="21"/>
        <v/>
      </c>
      <c r="AT296" s="110" t="str">
        <f>IF('REGISTRO 1'!H295="","",IF('REGISTRO 1'!H295&lt;5,'REGISTRO 1'!H295,""))</f>
        <v/>
      </c>
      <c r="AU296" s="75" t="str">
        <f>IF('REGISTRO 1'!H295&lt;9,IF('REGISTRO 1'!H295&gt;4,'REGISTRO 1'!H295,""),"")</f>
        <v/>
      </c>
      <c r="AV296" s="75" t="str">
        <f>IF('REGISTRO 1'!H295&lt;13,IF('REGISTRO 1'!H295&gt;8,'REGISTRO 1'!H295,""),"")</f>
        <v/>
      </c>
      <c r="AW296" s="22" t="str">
        <f>IF('REGISTRO 1'!H295&gt;12,'REGISTRO 1'!H295,"")</f>
        <v/>
      </c>
      <c r="AX296" s="110" t="str">
        <f>IF('REGISTRO 1'!L295="","",IF('REGISTRO 1'!L295&lt;5,'REGISTRO 1'!L295,""))</f>
        <v/>
      </c>
      <c r="AY296" s="75" t="str">
        <f>IF('REGISTRO 1'!L295&lt;9,IF('REGISTRO 1'!L295&gt;4,'REGISTRO 1'!L295,""),"")</f>
        <v/>
      </c>
      <c r="AZ296" s="75" t="str">
        <f>IF('REGISTRO 1'!L295&lt;13,IF('REGISTRO 1'!L295&gt;8,'REGISTRO 1'!L295,""),"")</f>
        <v/>
      </c>
      <c r="BA296" s="22" t="str">
        <f>IF('REGISTRO 1'!L295&gt;12,'REGISTRO 1'!L295,"")</f>
        <v/>
      </c>
      <c r="BB296" s="110" t="str">
        <f>IF('REGISTRO 1'!P295="","",IF('REGISTRO 1'!P295&lt;4,'REGISTRO 1'!P295,""))</f>
        <v/>
      </c>
      <c r="BC296" s="75" t="str">
        <f>IF('REGISTRO 1'!P295&lt;7,IF('REGISTRO 1'!P295&gt;3,'REGISTRO 1'!P295,""),"")</f>
        <v/>
      </c>
      <c r="BD296" s="75" t="str">
        <f>IF('REGISTRO 1'!P295&lt;10,IF('REGISTRO 1'!P295&gt;6,'REGISTRO 1'!P295,""),"")</f>
        <v/>
      </c>
      <c r="BE296" s="22" t="str">
        <f>IF('REGISTRO 1'!P295&gt;9,'REGISTRO 1'!P295,"")</f>
        <v/>
      </c>
      <c r="BF296" s="110" t="str">
        <f>IF('REGISTRO 1'!T295="","",IF('REGISTRO 1'!T295&lt;3,'REGISTRO 1'!T295,""))</f>
        <v/>
      </c>
      <c r="BG296" s="75" t="str">
        <f>IF('REGISTRO 1'!T295&lt;5,IF('REGISTRO 1'!T295&gt;2,'REGISTRO 1'!T295,""),"")</f>
        <v/>
      </c>
      <c r="BH296" s="75" t="str">
        <f>IF('REGISTRO 1'!T295&lt;7,IF('REGISTRO 1'!T295&gt;4,'REGISTRO 1'!T295,""),"")</f>
        <v/>
      </c>
      <c r="BI296" s="22" t="str">
        <f>IF('REGISTRO 1'!T295&gt;6,'REGISTRO 1'!T295,"")</f>
        <v/>
      </c>
      <c r="BJ296" s="110" t="str">
        <f>IF('REGISTRO 1'!X295="","",IF('REGISTRO 1'!X295&lt;3,'REGISTRO 1'!X295,""))</f>
        <v/>
      </c>
      <c r="BK296" s="75" t="str">
        <f>IF('REGISTRO 1'!X295&lt;5,IF('REGISTRO 1'!X295&gt;2,'REGISTRO 1'!X295,""),"")</f>
        <v/>
      </c>
      <c r="BL296" s="75" t="str">
        <f>IF('REGISTRO 1'!X295&lt;7,IF('REGISTRO 1'!X295&gt;4,'REGISTRO 1'!X295,""),"")</f>
        <v/>
      </c>
      <c r="BM296" s="22" t="str">
        <f>IF('REGISTRO 1'!X295&gt;6,'REGISTRO 1'!X295,"")</f>
        <v/>
      </c>
      <c r="BN296" s="162" t="str">
        <f t="shared" si="22"/>
        <v/>
      </c>
      <c r="BO296" s="167" t="str">
        <f>IF('REGISTRO 1'!I295="","",IF('REGISTRO 1'!I295&lt;5,'REGISTRO 1'!I295,""))</f>
        <v/>
      </c>
      <c r="BP296" s="168" t="str">
        <f>IF('REGISTRO 1'!I295&lt;9,IF('REGISTRO 1'!I295&gt;4,'REGISTRO 1'!I295,""),"")</f>
        <v/>
      </c>
      <c r="BQ296" s="168" t="str">
        <f>IF('REGISTRO 1'!I295&lt;13,IF('REGISTRO 1'!I295&gt;8,'REGISTRO 1'!I295,""),"")</f>
        <v/>
      </c>
      <c r="BR296" s="169" t="str">
        <f>IF('REGISTRO 1'!I295&gt;12,'REGISTRO 1'!I295,"")</f>
        <v/>
      </c>
      <c r="BS296" s="167" t="str">
        <f>IF('REGISTRO 1'!M295="","",IF('REGISTRO 1'!M295&lt;5,'REGISTRO 1'!M295,""))</f>
        <v/>
      </c>
      <c r="BT296" s="168" t="str">
        <f>IF('REGISTRO 1'!M295&lt;9,IF('REGISTRO 1'!M295&gt;4,'REGISTRO 1'!M295,""),"")</f>
        <v/>
      </c>
      <c r="BU296" s="168" t="str">
        <f>IF('REGISTRO 1'!M295&lt;13,IF('REGISTRO 1'!M295&gt;8,'REGISTRO 1'!M295,""),"")</f>
        <v/>
      </c>
      <c r="BV296" s="169" t="str">
        <f>IF('REGISTRO 1'!M295&gt;12,'REGISTRO 1'!M295,"")</f>
        <v/>
      </c>
      <c r="BW296" s="167" t="str">
        <f>IF('REGISTRO 1'!Q295="","",IF('REGISTRO 1'!Q295&lt;4,'REGISTRO 1'!Q295,""))</f>
        <v/>
      </c>
      <c r="BX296" s="168" t="str">
        <f>IF('REGISTRO 1'!Q295&lt;7,IF('REGISTRO 1'!Q295&gt;3,'REGISTRO 1'!Q295,""),"")</f>
        <v/>
      </c>
      <c r="BY296" s="168" t="str">
        <f>IF('REGISTRO 1'!Q295&lt;10,IF('REGISTRO 1'!Q295&gt;6,'REGISTRO 1'!Q295,""),"")</f>
        <v/>
      </c>
      <c r="BZ296" s="169" t="str">
        <f>IF('REGISTRO 1'!Q295&gt;9,'REGISTRO 1'!Q295,"")</f>
        <v/>
      </c>
      <c r="CA296" s="167" t="str">
        <f>IF('REGISTRO 1'!U295="","",IF('REGISTRO 1'!U295&lt;3,'REGISTRO 1'!U295,""))</f>
        <v/>
      </c>
      <c r="CB296" s="168" t="str">
        <f>IF('REGISTRO 1'!U295&lt;5,IF('REGISTRO 1'!U295&gt;2,'REGISTRO 1'!U295,""),"")</f>
        <v/>
      </c>
      <c r="CC296" s="168" t="str">
        <f>IF('REGISTRO 1'!U295&lt;7,IF('REGISTRO 1'!U295&gt;4,'REGISTRO 1'!U295,""),"")</f>
        <v/>
      </c>
      <c r="CD296" s="169" t="str">
        <f>IF('REGISTRO 1'!U295&gt;6,'REGISTRO 1'!U295,"")</f>
        <v/>
      </c>
      <c r="CE296" s="167" t="str">
        <f>IF('REGISTRO 1'!Y295="","",IF('REGISTRO 1'!Y295&lt;3,'REGISTRO 1'!Y295,""))</f>
        <v/>
      </c>
      <c r="CF296" s="168" t="str">
        <f>IF('REGISTRO 1'!Y295&lt;5,IF('REGISTRO 1'!Y295&gt;2,'REGISTRO 1'!Y295,""),"")</f>
        <v/>
      </c>
      <c r="CG296" s="168" t="str">
        <f>IF('REGISTRO 1'!Y295&lt;7,IF('REGISTRO 1'!Y295&gt;4,'REGISTRO 1'!Y295,""),"")</f>
        <v/>
      </c>
      <c r="CH296" s="169" t="str">
        <f>IF('REGISTRO 1'!Y295&gt;6,'REGISTRO 1'!Y295,"")</f>
        <v/>
      </c>
      <c r="CI296" s="170" t="str">
        <f t="shared" si="23"/>
        <v/>
      </c>
      <c r="CJ296" s="181" t="str">
        <f t="shared" si="24"/>
        <v/>
      </c>
      <c r="CK296" s="140" t="str">
        <f>IF('REGISTRO 1'!$C295="","",'REGISTRO 1'!D295)</f>
        <v/>
      </c>
      <c r="CL296" s="10" t="str">
        <f>IF('REGISTRO 1'!$C295="","",'REGISTRO 1'!E295)</f>
        <v/>
      </c>
    </row>
    <row r="297" spans="2:90" x14ac:dyDescent="0.25">
      <c r="B297" s="172" t="s">
        <v>326</v>
      </c>
      <c r="C297" s="54" t="str">
        <f>IF('REGISTRO 1'!C296="","",'REGISTRO 1'!C296)</f>
        <v/>
      </c>
      <c r="D297" s="21" t="str">
        <f>IF('REGISTRO 1'!F296="","",IF('REGISTRO 1'!F296&lt;5,'REGISTRO 1'!F296,""))</f>
        <v/>
      </c>
      <c r="E297" s="15" t="str">
        <f>IF('REGISTRO 1'!F296&lt;9,IF('REGISTRO 1'!F296&gt;4,'REGISTRO 1'!F296,""),"")</f>
        <v/>
      </c>
      <c r="F297" s="15" t="str">
        <f>IF('REGISTRO 1'!F296&lt;13,IF('REGISTRO 1'!F296&gt;8,'REGISTRO 1'!F296,""),"")</f>
        <v/>
      </c>
      <c r="G297" s="16" t="str">
        <f>IF('REGISTRO 1'!F296&gt;12,'REGISTRO 1'!F296,"")</f>
        <v/>
      </c>
      <c r="H297" s="21" t="str">
        <f>IF('REGISTRO 1'!J296="","",IF('REGISTRO 1'!J296&lt;5,'REGISTRO 1'!J296,""))</f>
        <v/>
      </c>
      <c r="I297" s="15" t="str">
        <f>IF('REGISTRO 1'!J296&lt;9,IF('REGISTRO 1'!J296&gt;4,'REGISTRO 1'!J296,""),"")</f>
        <v/>
      </c>
      <c r="J297" s="15" t="str">
        <f>IF('REGISTRO 1'!J296&lt;13,IF('REGISTRO 1'!J296&gt;8,'REGISTRO 1'!J296,""),"")</f>
        <v/>
      </c>
      <c r="K297" s="16" t="str">
        <f>IF('REGISTRO 1'!J296&gt;12,'REGISTRO 1'!J296,"")</f>
        <v/>
      </c>
      <c r="L297" s="21" t="str">
        <f>IF('REGISTRO 1'!N296="","",IF('REGISTRO 1'!N296&lt;4,'REGISTRO 1'!N296,""))</f>
        <v/>
      </c>
      <c r="M297" s="15" t="str">
        <f>IF('REGISTRO 1'!N296&lt;7,IF('REGISTRO 1'!N296&gt;3,'REGISTRO 1'!N296,""),"")</f>
        <v/>
      </c>
      <c r="N297" s="15" t="str">
        <f>IF('REGISTRO 1'!N296&lt;10,IF('REGISTRO 1'!N296&gt;6,'REGISTRO 1'!N296,""),"")</f>
        <v/>
      </c>
      <c r="O297" s="16" t="str">
        <f>IF('REGISTRO 1'!N296&gt;9,'REGISTRO 1'!N296,"")</f>
        <v/>
      </c>
      <c r="P297" s="21" t="str">
        <f>IF('REGISTRO 1'!R296="","",IF('REGISTRO 1'!R296&lt;3,'REGISTRO 1'!R296,""))</f>
        <v/>
      </c>
      <c r="Q297" s="15" t="str">
        <f>IF('REGISTRO 1'!R296&lt;5,IF('REGISTRO 1'!R296&gt;2,'REGISTRO 1'!R296,""),"")</f>
        <v/>
      </c>
      <c r="R297" s="15" t="str">
        <f>IF('REGISTRO 1'!R296&lt;7,IF('REGISTRO 1'!R296&gt;4,'REGISTRO 1'!R296,""),"")</f>
        <v/>
      </c>
      <c r="S297" s="16" t="str">
        <f>IF('REGISTRO 1'!R296&gt;6,'REGISTRO 1'!R296,"")</f>
        <v/>
      </c>
      <c r="T297" s="21" t="str">
        <f>IF('REGISTRO 1'!V296="","",IF('REGISTRO 1'!V296&lt;3,'REGISTRO 1'!V296,""))</f>
        <v/>
      </c>
      <c r="U297" s="15" t="str">
        <f>IF('REGISTRO 1'!V296&lt;5,IF('REGISTRO 1'!V296&gt;2,'REGISTRO 1'!V296,""),"")</f>
        <v/>
      </c>
      <c r="V297" s="15" t="str">
        <f>IF('REGISTRO 1'!V296&lt;7,IF('REGISTRO 1'!V296&gt;4,'REGISTRO 1'!V296,""),"")</f>
        <v/>
      </c>
      <c r="W297" s="20" t="str">
        <f>IF('REGISTRO 1'!V296&gt;6,'REGISTRO 1'!V296,"")</f>
        <v/>
      </c>
      <c r="X297" s="38" t="str">
        <f t="shared" si="20"/>
        <v/>
      </c>
      <c r="Y297" s="14" t="str">
        <f>IF('REGISTRO 1'!G296="","",IF('REGISTRO 1'!G296&lt;5,'REGISTRO 1'!G296,""))</f>
        <v/>
      </c>
      <c r="Z297" s="15" t="str">
        <f>IF('REGISTRO 1'!G296&lt;9,IF('REGISTRO 1'!G296&gt;4,'REGISTRO 1'!G296,""),"")</f>
        <v/>
      </c>
      <c r="AA297" s="15" t="str">
        <f>IF('REGISTRO 1'!G296&lt;13,IF('REGISTRO 1'!G296&gt;8,'REGISTRO 1'!G296,""),"")</f>
        <v/>
      </c>
      <c r="AB297" s="16" t="str">
        <f>IF('REGISTRO 1'!G296&gt;12,'REGISTRO 1'!G296,"")</f>
        <v/>
      </c>
      <c r="AC297" s="21" t="str">
        <f>IF('REGISTRO 1'!K296="","",IF('REGISTRO 1'!K296&lt;5,'REGISTRO 1'!K296,""))</f>
        <v/>
      </c>
      <c r="AD297" s="15" t="str">
        <f>IF('REGISTRO 1'!K296&lt;9,IF('REGISTRO 1'!K296&gt;4,'REGISTRO 1'!K296,""),"")</f>
        <v/>
      </c>
      <c r="AE297" s="15" t="str">
        <f>IF('REGISTRO 1'!K296&lt;13,IF('REGISTRO 1'!K296&gt;8,'REGISTRO 1'!K296,""),"")</f>
        <v/>
      </c>
      <c r="AF297" s="16" t="str">
        <f>IF('REGISTRO 1'!K296&gt;12,'REGISTRO 1'!K296,"")</f>
        <v/>
      </c>
      <c r="AG297" s="21" t="str">
        <f>IF('REGISTRO 1'!O296="","",IF('REGISTRO 1'!O296&lt;4,'REGISTRO 1'!O296,""))</f>
        <v/>
      </c>
      <c r="AH297" s="15" t="str">
        <f>IF('REGISTRO 1'!O296&lt;7,IF('REGISTRO 1'!O296&gt;3,'REGISTRO 1'!O296,""),"")</f>
        <v/>
      </c>
      <c r="AI297" s="15" t="str">
        <f>IF('REGISTRO 1'!O296&lt;10,IF('REGISTRO 1'!O296&gt;6,'REGISTRO 1'!O296,""),"")</f>
        <v/>
      </c>
      <c r="AJ297" s="16" t="str">
        <f>IF('REGISTRO 1'!O296&gt;9,'REGISTRO 1'!O296,"")</f>
        <v/>
      </c>
      <c r="AK297" s="21" t="str">
        <f>IF('REGISTRO 1'!S296="","",IF('REGISTRO 1'!S296&lt;3,'REGISTRO 1'!S296,""))</f>
        <v/>
      </c>
      <c r="AL297" s="15" t="str">
        <f>IF('REGISTRO 1'!S296&lt;5,IF('REGISTRO 1'!S296&gt;2,'REGISTRO 1'!S296,""),"")</f>
        <v/>
      </c>
      <c r="AM297" s="15" t="str">
        <f>IF('REGISTRO 1'!S296&lt;7,IF('REGISTRO 1'!S296&gt;4,'REGISTRO 1'!S296,""),"")</f>
        <v/>
      </c>
      <c r="AN297" s="16" t="str">
        <f>IF('REGISTRO 1'!S296&gt;6,'REGISTRO 1'!S296,"")</f>
        <v/>
      </c>
      <c r="AO297" s="21" t="str">
        <f>IF('REGISTRO 1'!W296="","",IF('REGISTRO 1'!W296&lt;3,'REGISTRO 1'!W296,""))</f>
        <v/>
      </c>
      <c r="AP297" s="15" t="str">
        <f>IF('REGISTRO 1'!W296&lt;5,IF('REGISTRO 1'!W296&gt;2,'REGISTRO 1'!W296,""),"")</f>
        <v/>
      </c>
      <c r="AQ297" s="15" t="str">
        <f>IF('REGISTRO 1'!W296&lt;7,IF('REGISTRO 1'!W296&gt;4,'REGISTRO 1'!W296,""),"")</f>
        <v/>
      </c>
      <c r="AR297" s="16" t="str">
        <f>IF('REGISTRO 1'!W296&gt;6,'REGISTRO 1'!W296,"")</f>
        <v/>
      </c>
      <c r="AS297" s="38" t="str">
        <f t="shared" si="21"/>
        <v/>
      </c>
      <c r="AT297" s="21" t="str">
        <f>IF('REGISTRO 1'!H296="","",IF('REGISTRO 1'!H296&lt;5,'REGISTRO 1'!H296,""))</f>
        <v/>
      </c>
      <c r="AU297" s="15" t="str">
        <f>IF('REGISTRO 1'!H296&lt;9,IF('REGISTRO 1'!H296&gt;4,'REGISTRO 1'!H296,""),"")</f>
        <v/>
      </c>
      <c r="AV297" s="15" t="str">
        <f>IF('REGISTRO 1'!H296&lt;13,IF('REGISTRO 1'!H296&gt;8,'REGISTRO 1'!H296,""),"")</f>
        <v/>
      </c>
      <c r="AW297" s="16" t="str">
        <f>IF('REGISTRO 1'!H296&gt;12,'REGISTRO 1'!H296,"")</f>
        <v/>
      </c>
      <c r="AX297" s="21" t="str">
        <f>IF('REGISTRO 1'!L296="","",IF('REGISTRO 1'!L296&lt;5,'REGISTRO 1'!L296,""))</f>
        <v/>
      </c>
      <c r="AY297" s="15" t="str">
        <f>IF('REGISTRO 1'!L296&lt;9,IF('REGISTRO 1'!L296&gt;4,'REGISTRO 1'!L296,""),"")</f>
        <v/>
      </c>
      <c r="AZ297" s="15" t="str">
        <f>IF('REGISTRO 1'!L296&lt;13,IF('REGISTRO 1'!L296&gt;8,'REGISTRO 1'!L296,""),"")</f>
        <v/>
      </c>
      <c r="BA297" s="16" t="str">
        <f>IF('REGISTRO 1'!L296&gt;12,'REGISTRO 1'!L296,"")</f>
        <v/>
      </c>
      <c r="BB297" s="21" t="str">
        <f>IF('REGISTRO 1'!P296="","",IF('REGISTRO 1'!P296&lt;4,'REGISTRO 1'!P296,""))</f>
        <v/>
      </c>
      <c r="BC297" s="15" t="str">
        <f>IF('REGISTRO 1'!P296&lt;7,IF('REGISTRO 1'!P296&gt;3,'REGISTRO 1'!P296,""),"")</f>
        <v/>
      </c>
      <c r="BD297" s="15" t="str">
        <f>IF('REGISTRO 1'!P296&lt;10,IF('REGISTRO 1'!P296&gt;6,'REGISTRO 1'!P296,""),"")</f>
        <v/>
      </c>
      <c r="BE297" s="16" t="str">
        <f>IF('REGISTRO 1'!P296&gt;9,'REGISTRO 1'!P296,"")</f>
        <v/>
      </c>
      <c r="BF297" s="21" t="str">
        <f>IF('REGISTRO 1'!T296="","",IF('REGISTRO 1'!T296&lt;3,'REGISTRO 1'!T296,""))</f>
        <v/>
      </c>
      <c r="BG297" s="15" t="str">
        <f>IF('REGISTRO 1'!T296&lt;5,IF('REGISTRO 1'!T296&gt;2,'REGISTRO 1'!T296,""),"")</f>
        <v/>
      </c>
      <c r="BH297" s="15" t="str">
        <f>IF('REGISTRO 1'!T296&lt;7,IF('REGISTRO 1'!T296&gt;4,'REGISTRO 1'!T296,""),"")</f>
        <v/>
      </c>
      <c r="BI297" s="16" t="str">
        <f>IF('REGISTRO 1'!T296&gt;6,'REGISTRO 1'!T296,"")</f>
        <v/>
      </c>
      <c r="BJ297" s="21" t="str">
        <f>IF('REGISTRO 1'!X296="","",IF('REGISTRO 1'!X296&lt;3,'REGISTRO 1'!X296,""))</f>
        <v/>
      </c>
      <c r="BK297" s="15" t="str">
        <f>IF('REGISTRO 1'!X296&lt;5,IF('REGISTRO 1'!X296&gt;2,'REGISTRO 1'!X296,""),"")</f>
        <v/>
      </c>
      <c r="BL297" s="15" t="str">
        <f>IF('REGISTRO 1'!X296&lt;7,IF('REGISTRO 1'!X296&gt;4,'REGISTRO 1'!X296,""),"")</f>
        <v/>
      </c>
      <c r="BM297" s="16" t="str">
        <f>IF('REGISTRO 1'!X296&gt;6,'REGISTRO 1'!X296,"")</f>
        <v/>
      </c>
      <c r="BN297" s="38" t="str">
        <f t="shared" si="22"/>
        <v/>
      </c>
      <c r="BO297" s="14" t="str">
        <f>IF('REGISTRO 1'!I296="","",IF('REGISTRO 1'!I296&lt;5,'REGISTRO 1'!I296,""))</f>
        <v/>
      </c>
      <c r="BP297" s="15" t="str">
        <f>IF('REGISTRO 1'!I296&lt;9,IF('REGISTRO 1'!I296&gt;4,'REGISTRO 1'!I296,""),"")</f>
        <v/>
      </c>
      <c r="BQ297" s="15" t="str">
        <f>IF('REGISTRO 1'!I296&lt;13,IF('REGISTRO 1'!I296&gt;8,'REGISTRO 1'!I296,""),"")</f>
        <v/>
      </c>
      <c r="BR297" s="16" t="str">
        <f>IF('REGISTRO 1'!I296&gt;12,'REGISTRO 1'!I296,"")</f>
        <v/>
      </c>
      <c r="BS297" s="14" t="str">
        <f>IF('REGISTRO 1'!M296="","",IF('REGISTRO 1'!M296&lt;5,'REGISTRO 1'!M296,""))</f>
        <v/>
      </c>
      <c r="BT297" s="15" t="str">
        <f>IF('REGISTRO 1'!M296&lt;9,IF('REGISTRO 1'!M296&gt;4,'REGISTRO 1'!M296,""),"")</f>
        <v/>
      </c>
      <c r="BU297" s="15" t="str">
        <f>IF('REGISTRO 1'!M296&lt;13,IF('REGISTRO 1'!M296&gt;8,'REGISTRO 1'!M296,""),"")</f>
        <v/>
      </c>
      <c r="BV297" s="16" t="str">
        <f>IF('REGISTRO 1'!M296&gt;12,'REGISTRO 1'!M296,"")</f>
        <v/>
      </c>
      <c r="BW297" s="14" t="str">
        <f>IF('REGISTRO 1'!Q296="","",IF('REGISTRO 1'!Q296&lt;4,'REGISTRO 1'!Q296,""))</f>
        <v/>
      </c>
      <c r="BX297" s="15" t="str">
        <f>IF('REGISTRO 1'!Q296&lt;7,IF('REGISTRO 1'!Q296&gt;3,'REGISTRO 1'!Q296,""),"")</f>
        <v/>
      </c>
      <c r="BY297" s="15" t="str">
        <f>IF('REGISTRO 1'!Q296&lt;10,IF('REGISTRO 1'!Q296&gt;6,'REGISTRO 1'!Q296,""),"")</f>
        <v/>
      </c>
      <c r="BZ297" s="16" t="str">
        <f>IF('REGISTRO 1'!Q296&gt;9,'REGISTRO 1'!Q296,"")</f>
        <v/>
      </c>
      <c r="CA297" s="14" t="str">
        <f>IF('REGISTRO 1'!U296="","",IF('REGISTRO 1'!U296&lt;3,'REGISTRO 1'!U296,""))</f>
        <v/>
      </c>
      <c r="CB297" s="15" t="str">
        <f>IF('REGISTRO 1'!U296&lt;5,IF('REGISTRO 1'!U296&gt;2,'REGISTRO 1'!U296,""),"")</f>
        <v/>
      </c>
      <c r="CC297" s="15" t="str">
        <f>IF('REGISTRO 1'!U296&lt;7,IF('REGISTRO 1'!U296&gt;4,'REGISTRO 1'!U296,""),"")</f>
        <v/>
      </c>
      <c r="CD297" s="16" t="str">
        <f>IF('REGISTRO 1'!U296&gt;6,'REGISTRO 1'!U296,"")</f>
        <v/>
      </c>
      <c r="CE297" s="14" t="str">
        <f>IF('REGISTRO 1'!Y296="","",IF('REGISTRO 1'!Y296&lt;3,'REGISTRO 1'!Y296,""))</f>
        <v/>
      </c>
      <c r="CF297" s="15" t="str">
        <f>IF('REGISTRO 1'!Y296&lt;5,IF('REGISTRO 1'!Y296&gt;2,'REGISTRO 1'!Y296,""),"")</f>
        <v/>
      </c>
      <c r="CG297" s="15" t="str">
        <f>IF('REGISTRO 1'!Y296&lt;7,IF('REGISTRO 1'!Y296&gt;4,'REGISTRO 1'!Y296,""),"")</f>
        <v/>
      </c>
      <c r="CH297" s="16" t="str">
        <f>IF('REGISTRO 1'!Y296&gt;6,'REGISTRO 1'!Y296,"")</f>
        <v/>
      </c>
      <c r="CI297" s="73" t="str">
        <f t="shared" si="23"/>
        <v/>
      </c>
      <c r="CJ297" s="180" t="str">
        <f t="shared" si="24"/>
        <v/>
      </c>
      <c r="CK297" s="140" t="str">
        <f>IF('REGISTRO 1'!$C296="","",'REGISTRO 1'!D296)</f>
        <v/>
      </c>
      <c r="CL297" s="10" t="str">
        <f>IF('REGISTRO 1'!$C296="","",'REGISTRO 1'!E296)</f>
        <v/>
      </c>
    </row>
    <row r="298" spans="2:90" x14ac:dyDescent="0.25">
      <c r="B298" s="69" t="s">
        <v>327</v>
      </c>
      <c r="C298" s="28" t="str">
        <f>IF('REGISTRO 1'!C297="","",'REGISTRO 1'!C297)</f>
        <v/>
      </c>
      <c r="D298" s="110" t="str">
        <f>IF('REGISTRO 1'!F297="","",IF('REGISTRO 1'!F297&lt;5,'REGISTRO 1'!F297,""))</f>
        <v/>
      </c>
      <c r="E298" s="75" t="str">
        <f>IF('REGISTRO 1'!F297&lt;9,IF('REGISTRO 1'!F297&gt;4,'REGISTRO 1'!F297,""),"")</f>
        <v/>
      </c>
      <c r="F298" s="75" t="str">
        <f>IF('REGISTRO 1'!F297&lt;13,IF('REGISTRO 1'!F297&gt;8,'REGISTRO 1'!F297,""),"")</f>
        <v/>
      </c>
      <c r="G298" s="22" t="str">
        <f>IF('REGISTRO 1'!F297&gt;12,'REGISTRO 1'!F297,"")</f>
        <v/>
      </c>
      <c r="H298" s="110" t="str">
        <f>IF('REGISTRO 1'!J297="","",IF('REGISTRO 1'!J297&lt;5,'REGISTRO 1'!J297,""))</f>
        <v/>
      </c>
      <c r="I298" s="75" t="str">
        <f>IF('REGISTRO 1'!J297&lt;9,IF('REGISTRO 1'!J297&gt;4,'REGISTRO 1'!J297,""),"")</f>
        <v/>
      </c>
      <c r="J298" s="75" t="str">
        <f>IF('REGISTRO 1'!J297&lt;13,IF('REGISTRO 1'!J297&gt;8,'REGISTRO 1'!J297,""),"")</f>
        <v/>
      </c>
      <c r="K298" s="22" t="str">
        <f>IF('REGISTRO 1'!J297&gt;12,'REGISTRO 1'!J297,"")</f>
        <v/>
      </c>
      <c r="L298" s="110" t="str">
        <f>IF('REGISTRO 1'!N297="","",IF('REGISTRO 1'!N297&lt;4,'REGISTRO 1'!N297,""))</f>
        <v/>
      </c>
      <c r="M298" s="75" t="str">
        <f>IF('REGISTRO 1'!N297&lt;7,IF('REGISTRO 1'!N297&gt;3,'REGISTRO 1'!N297,""),"")</f>
        <v/>
      </c>
      <c r="N298" s="75" t="str">
        <f>IF('REGISTRO 1'!N297&lt;10,IF('REGISTRO 1'!N297&gt;6,'REGISTRO 1'!N297,""),"")</f>
        <v/>
      </c>
      <c r="O298" s="22" t="str">
        <f>IF('REGISTRO 1'!N297&gt;9,'REGISTRO 1'!N297,"")</f>
        <v/>
      </c>
      <c r="P298" s="110" t="str">
        <f>IF('REGISTRO 1'!R297="","",IF('REGISTRO 1'!R297&lt;3,'REGISTRO 1'!R297,""))</f>
        <v/>
      </c>
      <c r="Q298" s="75" t="str">
        <f>IF('REGISTRO 1'!R297&lt;5,IF('REGISTRO 1'!R297&gt;2,'REGISTRO 1'!R297,""),"")</f>
        <v/>
      </c>
      <c r="R298" s="75" t="str">
        <f>IF('REGISTRO 1'!R297&lt;7,IF('REGISTRO 1'!R297&gt;4,'REGISTRO 1'!R297,""),"")</f>
        <v/>
      </c>
      <c r="S298" s="22" t="str">
        <f>IF('REGISTRO 1'!R297&gt;6,'REGISTRO 1'!R297,"")</f>
        <v/>
      </c>
      <c r="T298" s="110" t="str">
        <f>IF('REGISTRO 1'!V297="","",IF('REGISTRO 1'!V297&lt;3,'REGISTRO 1'!V297,""))</f>
        <v/>
      </c>
      <c r="U298" s="75" t="str">
        <f>IF('REGISTRO 1'!V297&lt;5,IF('REGISTRO 1'!V297&gt;2,'REGISTRO 1'!V297,""),"")</f>
        <v/>
      </c>
      <c r="V298" s="75" t="str">
        <f>IF('REGISTRO 1'!V297&lt;7,IF('REGISTRO 1'!V297&gt;4,'REGISTRO 1'!V297,""),"")</f>
        <v/>
      </c>
      <c r="W298" s="111" t="str">
        <f>IF('REGISTRO 1'!V297&gt;6,'REGISTRO 1'!V297,"")</f>
        <v/>
      </c>
      <c r="X298" s="162" t="str">
        <f t="shared" si="20"/>
        <v/>
      </c>
      <c r="Y298" s="163" t="str">
        <f>IF('REGISTRO 1'!G297="","",IF('REGISTRO 1'!G297&lt;5,'REGISTRO 1'!G297,""))</f>
        <v/>
      </c>
      <c r="Z298" s="164" t="str">
        <f>IF('REGISTRO 1'!G297&lt;9,IF('REGISTRO 1'!G297&gt;4,'REGISTRO 1'!G297,""),"")</f>
        <v/>
      </c>
      <c r="AA298" s="164" t="str">
        <f>IF('REGISTRO 1'!G297&lt;13,IF('REGISTRO 1'!G297&gt;8,'REGISTRO 1'!G297,""),"")</f>
        <v/>
      </c>
      <c r="AB298" s="165" t="str">
        <f>IF('REGISTRO 1'!G297&gt;12,'REGISTRO 1'!G297,"")</f>
        <v/>
      </c>
      <c r="AC298" s="166" t="str">
        <f>IF('REGISTRO 1'!K297="","",IF('REGISTRO 1'!K297&lt;5,'REGISTRO 1'!K297,""))</f>
        <v/>
      </c>
      <c r="AD298" s="164" t="str">
        <f>IF('REGISTRO 1'!K297&lt;9,IF('REGISTRO 1'!K297&gt;4,'REGISTRO 1'!K297,""),"")</f>
        <v/>
      </c>
      <c r="AE298" s="164" t="str">
        <f>IF('REGISTRO 1'!K297&lt;13,IF('REGISTRO 1'!K297&gt;8,'REGISTRO 1'!K297,""),"")</f>
        <v/>
      </c>
      <c r="AF298" s="165" t="str">
        <f>IF('REGISTRO 1'!K297&gt;12,'REGISTRO 1'!K297,"")</f>
        <v/>
      </c>
      <c r="AG298" s="166" t="str">
        <f>IF('REGISTRO 1'!O297="","",IF('REGISTRO 1'!O297&lt;4,'REGISTRO 1'!O297,""))</f>
        <v/>
      </c>
      <c r="AH298" s="164" t="str">
        <f>IF('REGISTRO 1'!O297&lt;7,IF('REGISTRO 1'!O297&gt;3,'REGISTRO 1'!O297,""),"")</f>
        <v/>
      </c>
      <c r="AI298" s="164" t="str">
        <f>IF('REGISTRO 1'!O297&lt;10,IF('REGISTRO 1'!O297&gt;6,'REGISTRO 1'!O297,""),"")</f>
        <v/>
      </c>
      <c r="AJ298" s="165" t="str">
        <f>IF('REGISTRO 1'!O297&gt;9,'REGISTRO 1'!O297,"")</f>
        <v/>
      </c>
      <c r="AK298" s="166" t="str">
        <f>IF('REGISTRO 1'!S297="","",IF('REGISTRO 1'!S297&lt;3,'REGISTRO 1'!S297,""))</f>
        <v/>
      </c>
      <c r="AL298" s="164" t="str">
        <f>IF('REGISTRO 1'!S297&lt;5,IF('REGISTRO 1'!S297&gt;2,'REGISTRO 1'!S297,""),"")</f>
        <v/>
      </c>
      <c r="AM298" s="164" t="str">
        <f>IF('REGISTRO 1'!S297&lt;7,IF('REGISTRO 1'!S297&gt;4,'REGISTRO 1'!S297,""),"")</f>
        <v/>
      </c>
      <c r="AN298" s="165" t="str">
        <f>IF('REGISTRO 1'!S297&gt;6,'REGISTRO 1'!S297,"")</f>
        <v/>
      </c>
      <c r="AO298" s="166" t="str">
        <f>IF('REGISTRO 1'!W297="","",IF('REGISTRO 1'!W297&lt;3,'REGISTRO 1'!W297,""))</f>
        <v/>
      </c>
      <c r="AP298" s="164" t="str">
        <f>IF('REGISTRO 1'!W297&lt;5,IF('REGISTRO 1'!W297&gt;2,'REGISTRO 1'!W297,""),"")</f>
        <v/>
      </c>
      <c r="AQ298" s="164" t="str">
        <f>IF('REGISTRO 1'!W297&lt;7,IF('REGISTRO 1'!W297&gt;4,'REGISTRO 1'!W297,""),"")</f>
        <v/>
      </c>
      <c r="AR298" s="165" t="str">
        <f>IF('REGISTRO 1'!W297&gt;6,'REGISTRO 1'!W297,"")</f>
        <v/>
      </c>
      <c r="AS298" s="162" t="str">
        <f t="shared" si="21"/>
        <v/>
      </c>
      <c r="AT298" s="110" t="str">
        <f>IF('REGISTRO 1'!H297="","",IF('REGISTRO 1'!H297&lt;5,'REGISTRO 1'!H297,""))</f>
        <v/>
      </c>
      <c r="AU298" s="75" t="str">
        <f>IF('REGISTRO 1'!H297&lt;9,IF('REGISTRO 1'!H297&gt;4,'REGISTRO 1'!H297,""),"")</f>
        <v/>
      </c>
      <c r="AV298" s="75" t="str">
        <f>IF('REGISTRO 1'!H297&lt;13,IF('REGISTRO 1'!H297&gt;8,'REGISTRO 1'!H297,""),"")</f>
        <v/>
      </c>
      <c r="AW298" s="22" t="str">
        <f>IF('REGISTRO 1'!H297&gt;12,'REGISTRO 1'!H297,"")</f>
        <v/>
      </c>
      <c r="AX298" s="110" t="str">
        <f>IF('REGISTRO 1'!L297="","",IF('REGISTRO 1'!L297&lt;5,'REGISTRO 1'!L297,""))</f>
        <v/>
      </c>
      <c r="AY298" s="75" t="str">
        <f>IF('REGISTRO 1'!L297&lt;9,IF('REGISTRO 1'!L297&gt;4,'REGISTRO 1'!L297,""),"")</f>
        <v/>
      </c>
      <c r="AZ298" s="75" t="str">
        <f>IF('REGISTRO 1'!L297&lt;13,IF('REGISTRO 1'!L297&gt;8,'REGISTRO 1'!L297,""),"")</f>
        <v/>
      </c>
      <c r="BA298" s="22" t="str">
        <f>IF('REGISTRO 1'!L297&gt;12,'REGISTRO 1'!L297,"")</f>
        <v/>
      </c>
      <c r="BB298" s="110" t="str">
        <f>IF('REGISTRO 1'!P297="","",IF('REGISTRO 1'!P297&lt;4,'REGISTRO 1'!P297,""))</f>
        <v/>
      </c>
      <c r="BC298" s="75" t="str">
        <f>IF('REGISTRO 1'!P297&lt;7,IF('REGISTRO 1'!P297&gt;3,'REGISTRO 1'!P297,""),"")</f>
        <v/>
      </c>
      <c r="BD298" s="75" t="str">
        <f>IF('REGISTRO 1'!P297&lt;10,IF('REGISTRO 1'!P297&gt;6,'REGISTRO 1'!P297,""),"")</f>
        <v/>
      </c>
      <c r="BE298" s="22" t="str">
        <f>IF('REGISTRO 1'!P297&gt;9,'REGISTRO 1'!P297,"")</f>
        <v/>
      </c>
      <c r="BF298" s="110" t="str">
        <f>IF('REGISTRO 1'!T297="","",IF('REGISTRO 1'!T297&lt;3,'REGISTRO 1'!T297,""))</f>
        <v/>
      </c>
      <c r="BG298" s="75" t="str">
        <f>IF('REGISTRO 1'!T297&lt;5,IF('REGISTRO 1'!T297&gt;2,'REGISTRO 1'!T297,""),"")</f>
        <v/>
      </c>
      <c r="BH298" s="75" t="str">
        <f>IF('REGISTRO 1'!T297&lt;7,IF('REGISTRO 1'!T297&gt;4,'REGISTRO 1'!T297,""),"")</f>
        <v/>
      </c>
      <c r="BI298" s="22" t="str">
        <f>IF('REGISTRO 1'!T297&gt;6,'REGISTRO 1'!T297,"")</f>
        <v/>
      </c>
      <c r="BJ298" s="110" t="str">
        <f>IF('REGISTRO 1'!X297="","",IF('REGISTRO 1'!X297&lt;3,'REGISTRO 1'!X297,""))</f>
        <v/>
      </c>
      <c r="BK298" s="75" t="str">
        <f>IF('REGISTRO 1'!X297&lt;5,IF('REGISTRO 1'!X297&gt;2,'REGISTRO 1'!X297,""),"")</f>
        <v/>
      </c>
      <c r="BL298" s="75" t="str">
        <f>IF('REGISTRO 1'!X297&lt;7,IF('REGISTRO 1'!X297&gt;4,'REGISTRO 1'!X297,""),"")</f>
        <v/>
      </c>
      <c r="BM298" s="22" t="str">
        <f>IF('REGISTRO 1'!X297&gt;6,'REGISTRO 1'!X297,"")</f>
        <v/>
      </c>
      <c r="BN298" s="162" t="str">
        <f t="shared" si="22"/>
        <v/>
      </c>
      <c r="BO298" s="167" t="str">
        <f>IF('REGISTRO 1'!I297="","",IF('REGISTRO 1'!I297&lt;5,'REGISTRO 1'!I297,""))</f>
        <v/>
      </c>
      <c r="BP298" s="168" t="str">
        <f>IF('REGISTRO 1'!I297&lt;9,IF('REGISTRO 1'!I297&gt;4,'REGISTRO 1'!I297,""),"")</f>
        <v/>
      </c>
      <c r="BQ298" s="168" t="str">
        <f>IF('REGISTRO 1'!I297&lt;13,IF('REGISTRO 1'!I297&gt;8,'REGISTRO 1'!I297,""),"")</f>
        <v/>
      </c>
      <c r="BR298" s="169" t="str">
        <f>IF('REGISTRO 1'!I297&gt;12,'REGISTRO 1'!I297,"")</f>
        <v/>
      </c>
      <c r="BS298" s="167" t="str">
        <f>IF('REGISTRO 1'!M297="","",IF('REGISTRO 1'!M297&lt;5,'REGISTRO 1'!M297,""))</f>
        <v/>
      </c>
      <c r="BT298" s="168" t="str">
        <f>IF('REGISTRO 1'!M297&lt;9,IF('REGISTRO 1'!M297&gt;4,'REGISTRO 1'!M297,""),"")</f>
        <v/>
      </c>
      <c r="BU298" s="168" t="str">
        <f>IF('REGISTRO 1'!M297&lt;13,IF('REGISTRO 1'!M297&gt;8,'REGISTRO 1'!M297,""),"")</f>
        <v/>
      </c>
      <c r="BV298" s="169" t="str">
        <f>IF('REGISTRO 1'!M297&gt;12,'REGISTRO 1'!M297,"")</f>
        <v/>
      </c>
      <c r="BW298" s="167" t="str">
        <f>IF('REGISTRO 1'!Q297="","",IF('REGISTRO 1'!Q297&lt;4,'REGISTRO 1'!Q297,""))</f>
        <v/>
      </c>
      <c r="BX298" s="168" t="str">
        <f>IF('REGISTRO 1'!Q297&lt;7,IF('REGISTRO 1'!Q297&gt;3,'REGISTRO 1'!Q297,""),"")</f>
        <v/>
      </c>
      <c r="BY298" s="168" t="str">
        <f>IF('REGISTRO 1'!Q297&lt;10,IF('REGISTRO 1'!Q297&gt;6,'REGISTRO 1'!Q297,""),"")</f>
        <v/>
      </c>
      <c r="BZ298" s="169" t="str">
        <f>IF('REGISTRO 1'!Q297&gt;9,'REGISTRO 1'!Q297,"")</f>
        <v/>
      </c>
      <c r="CA298" s="167" t="str">
        <f>IF('REGISTRO 1'!U297="","",IF('REGISTRO 1'!U297&lt;3,'REGISTRO 1'!U297,""))</f>
        <v/>
      </c>
      <c r="CB298" s="168" t="str">
        <f>IF('REGISTRO 1'!U297&lt;5,IF('REGISTRO 1'!U297&gt;2,'REGISTRO 1'!U297,""),"")</f>
        <v/>
      </c>
      <c r="CC298" s="168" t="str">
        <f>IF('REGISTRO 1'!U297&lt;7,IF('REGISTRO 1'!U297&gt;4,'REGISTRO 1'!U297,""),"")</f>
        <v/>
      </c>
      <c r="CD298" s="169" t="str">
        <f>IF('REGISTRO 1'!U297&gt;6,'REGISTRO 1'!U297,"")</f>
        <v/>
      </c>
      <c r="CE298" s="167" t="str">
        <f>IF('REGISTRO 1'!Y297="","",IF('REGISTRO 1'!Y297&lt;3,'REGISTRO 1'!Y297,""))</f>
        <v/>
      </c>
      <c r="CF298" s="168" t="str">
        <f>IF('REGISTRO 1'!Y297&lt;5,IF('REGISTRO 1'!Y297&gt;2,'REGISTRO 1'!Y297,""),"")</f>
        <v/>
      </c>
      <c r="CG298" s="168" t="str">
        <f>IF('REGISTRO 1'!Y297&lt;7,IF('REGISTRO 1'!Y297&gt;4,'REGISTRO 1'!Y297,""),"")</f>
        <v/>
      </c>
      <c r="CH298" s="169" t="str">
        <f>IF('REGISTRO 1'!Y297&gt;6,'REGISTRO 1'!Y297,"")</f>
        <v/>
      </c>
      <c r="CI298" s="170" t="str">
        <f t="shared" si="23"/>
        <v/>
      </c>
      <c r="CJ298" s="181" t="str">
        <f t="shared" si="24"/>
        <v/>
      </c>
      <c r="CK298" s="140" t="str">
        <f>IF('REGISTRO 1'!$C297="","",'REGISTRO 1'!D297)</f>
        <v/>
      </c>
      <c r="CL298" s="10" t="str">
        <f>IF('REGISTRO 1'!$C297="","",'REGISTRO 1'!E297)</f>
        <v/>
      </c>
    </row>
    <row r="299" spans="2:90" x14ac:dyDescent="0.25">
      <c r="B299" s="172" t="s">
        <v>328</v>
      </c>
      <c r="C299" s="54" t="str">
        <f>IF('REGISTRO 1'!C298="","",'REGISTRO 1'!C298)</f>
        <v/>
      </c>
      <c r="D299" s="21" t="str">
        <f>IF('REGISTRO 1'!F298="","",IF('REGISTRO 1'!F298&lt;5,'REGISTRO 1'!F298,""))</f>
        <v/>
      </c>
      <c r="E299" s="15" t="str">
        <f>IF('REGISTRO 1'!F298&lt;9,IF('REGISTRO 1'!F298&gt;4,'REGISTRO 1'!F298,""),"")</f>
        <v/>
      </c>
      <c r="F299" s="15" t="str">
        <f>IF('REGISTRO 1'!F298&lt;13,IF('REGISTRO 1'!F298&gt;8,'REGISTRO 1'!F298,""),"")</f>
        <v/>
      </c>
      <c r="G299" s="16" t="str">
        <f>IF('REGISTRO 1'!F298&gt;12,'REGISTRO 1'!F298,"")</f>
        <v/>
      </c>
      <c r="H299" s="21" t="str">
        <f>IF('REGISTRO 1'!J298="","",IF('REGISTRO 1'!J298&lt;5,'REGISTRO 1'!J298,""))</f>
        <v/>
      </c>
      <c r="I299" s="15" t="str">
        <f>IF('REGISTRO 1'!J298&lt;9,IF('REGISTRO 1'!J298&gt;4,'REGISTRO 1'!J298,""),"")</f>
        <v/>
      </c>
      <c r="J299" s="15" t="str">
        <f>IF('REGISTRO 1'!J298&lt;13,IF('REGISTRO 1'!J298&gt;8,'REGISTRO 1'!J298,""),"")</f>
        <v/>
      </c>
      <c r="K299" s="16" t="str">
        <f>IF('REGISTRO 1'!J298&gt;12,'REGISTRO 1'!J298,"")</f>
        <v/>
      </c>
      <c r="L299" s="21" t="str">
        <f>IF('REGISTRO 1'!N298="","",IF('REGISTRO 1'!N298&lt;4,'REGISTRO 1'!N298,""))</f>
        <v/>
      </c>
      <c r="M299" s="15" t="str">
        <f>IF('REGISTRO 1'!N298&lt;7,IF('REGISTRO 1'!N298&gt;3,'REGISTRO 1'!N298,""),"")</f>
        <v/>
      </c>
      <c r="N299" s="15" t="str">
        <f>IF('REGISTRO 1'!N298&lt;10,IF('REGISTRO 1'!N298&gt;6,'REGISTRO 1'!N298,""),"")</f>
        <v/>
      </c>
      <c r="O299" s="16" t="str">
        <f>IF('REGISTRO 1'!N298&gt;9,'REGISTRO 1'!N298,"")</f>
        <v/>
      </c>
      <c r="P299" s="21" t="str">
        <f>IF('REGISTRO 1'!R298="","",IF('REGISTRO 1'!R298&lt;3,'REGISTRO 1'!R298,""))</f>
        <v/>
      </c>
      <c r="Q299" s="15" t="str">
        <f>IF('REGISTRO 1'!R298&lt;5,IF('REGISTRO 1'!R298&gt;2,'REGISTRO 1'!R298,""),"")</f>
        <v/>
      </c>
      <c r="R299" s="15" t="str">
        <f>IF('REGISTRO 1'!R298&lt;7,IF('REGISTRO 1'!R298&gt;4,'REGISTRO 1'!R298,""),"")</f>
        <v/>
      </c>
      <c r="S299" s="16" t="str">
        <f>IF('REGISTRO 1'!R298&gt;6,'REGISTRO 1'!R298,"")</f>
        <v/>
      </c>
      <c r="T299" s="21" t="str">
        <f>IF('REGISTRO 1'!V298="","",IF('REGISTRO 1'!V298&lt;3,'REGISTRO 1'!V298,""))</f>
        <v/>
      </c>
      <c r="U299" s="15" t="str">
        <f>IF('REGISTRO 1'!V298&lt;5,IF('REGISTRO 1'!V298&gt;2,'REGISTRO 1'!V298,""),"")</f>
        <v/>
      </c>
      <c r="V299" s="15" t="str">
        <f>IF('REGISTRO 1'!V298&lt;7,IF('REGISTRO 1'!V298&gt;4,'REGISTRO 1'!V298,""),"")</f>
        <v/>
      </c>
      <c r="W299" s="20" t="str">
        <f>IF('REGISTRO 1'!V298&gt;6,'REGISTRO 1'!V298,"")</f>
        <v/>
      </c>
      <c r="X299" s="38" t="str">
        <f t="shared" si="20"/>
        <v/>
      </c>
      <c r="Y299" s="14" t="str">
        <f>IF('REGISTRO 1'!G298="","",IF('REGISTRO 1'!G298&lt;5,'REGISTRO 1'!G298,""))</f>
        <v/>
      </c>
      <c r="Z299" s="15" t="str">
        <f>IF('REGISTRO 1'!G298&lt;9,IF('REGISTRO 1'!G298&gt;4,'REGISTRO 1'!G298,""),"")</f>
        <v/>
      </c>
      <c r="AA299" s="15" t="str">
        <f>IF('REGISTRO 1'!G298&lt;13,IF('REGISTRO 1'!G298&gt;8,'REGISTRO 1'!G298,""),"")</f>
        <v/>
      </c>
      <c r="AB299" s="16" t="str">
        <f>IF('REGISTRO 1'!G298&gt;12,'REGISTRO 1'!G298,"")</f>
        <v/>
      </c>
      <c r="AC299" s="21" t="str">
        <f>IF('REGISTRO 1'!K298="","",IF('REGISTRO 1'!K298&lt;5,'REGISTRO 1'!K298,""))</f>
        <v/>
      </c>
      <c r="AD299" s="15" t="str">
        <f>IF('REGISTRO 1'!K298&lt;9,IF('REGISTRO 1'!K298&gt;4,'REGISTRO 1'!K298,""),"")</f>
        <v/>
      </c>
      <c r="AE299" s="15" t="str">
        <f>IF('REGISTRO 1'!K298&lt;13,IF('REGISTRO 1'!K298&gt;8,'REGISTRO 1'!K298,""),"")</f>
        <v/>
      </c>
      <c r="AF299" s="16" t="str">
        <f>IF('REGISTRO 1'!K298&gt;12,'REGISTRO 1'!K298,"")</f>
        <v/>
      </c>
      <c r="AG299" s="21" t="str">
        <f>IF('REGISTRO 1'!O298="","",IF('REGISTRO 1'!O298&lt;4,'REGISTRO 1'!O298,""))</f>
        <v/>
      </c>
      <c r="AH299" s="15" t="str">
        <f>IF('REGISTRO 1'!O298&lt;7,IF('REGISTRO 1'!O298&gt;3,'REGISTRO 1'!O298,""),"")</f>
        <v/>
      </c>
      <c r="AI299" s="15" t="str">
        <f>IF('REGISTRO 1'!O298&lt;10,IF('REGISTRO 1'!O298&gt;6,'REGISTRO 1'!O298,""),"")</f>
        <v/>
      </c>
      <c r="AJ299" s="16" t="str">
        <f>IF('REGISTRO 1'!O298&gt;9,'REGISTRO 1'!O298,"")</f>
        <v/>
      </c>
      <c r="AK299" s="21" t="str">
        <f>IF('REGISTRO 1'!S298="","",IF('REGISTRO 1'!S298&lt;3,'REGISTRO 1'!S298,""))</f>
        <v/>
      </c>
      <c r="AL299" s="15" t="str">
        <f>IF('REGISTRO 1'!S298&lt;5,IF('REGISTRO 1'!S298&gt;2,'REGISTRO 1'!S298,""),"")</f>
        <v/>
      </c>
      <c r="AM299" s="15" t="str">
        <f>IF('REGISTRO 1'!S298&lt;7,IF('REGISTRO 1'!S298&gt;4,'REGISTRO 1'!S298,""),"")</f>
        <v/>
      </c>
      <c r="AN299" s="16" t="str">
        <f>IF('REGISTRO 1'!S298&gt;6,'REGISTRO 1'!S298,"")</f>
        <v/>
      </c>
      <c r="AO299" s="21" t="str">
        <f>IF('REGISTRO 1'!W298="","",IF('REGISTRO 1'!W298&lt;3,'REGISTRO 1'!W298,""))</f>
        <v/>
      </c>
      <c r="AP299" s="15" t="str">
        <f>IF('REGISTRO 1'!W298&lt;5,IF('REGISTRO 1'!W298&gt;2,'REGISTRO 1'!W298,""),"")</f>
        <v/>
      </c>
      <c r="AQ299" s="15" t="str">
        <f>IF('REGISTRO 1'!W298&lt;7,IF('REGISTRO 1'!W298&gt;4,'REGISTRO 1'!W298,""),"")</f>
        <v/>
      </c>
      <c r="AR299" s="16" t="str">
        <f>IF('REGISTRO 1'!W298&gt;6,'REGISTRO 1'!W298,"")</f>
        <v/>
      </c>
      <c r="AS299" s="38" t="str">
        <f t="shared" si="21"/>
        <v/>
      </c>
      <c r="AT299" s="21" t="str">
        <f>IF('REGISTRO 1'!H298="","",IF('REGISTRO 1'!H298&lt;5,'REGISTRO 1'!H298,""))</f>
        <v/>
      </c>
      <c r="AU299" s="15" t="str">
        <f>IF('REGISTRO 1'!H298&lt;9,IF('REGISTRO 1'!H298&gt;4,'REGISTRO 1'!H298,""),"")</f>
        <v/>
      </c>
      <c r="AV299" s="15" t="str">
        <f>IF('REGISTRO 1'!H298&lt;13,IF('REGISTRO 1'!H298&gt;8,'REGISTRO 1'!H298,""),"")</f>
        <v/>
      </c>
      <c r="AW299" s="16" t="str">
        <f>IF('REGISTRO 1'!H298&gt;12,'REGISTRO 1'!H298,"")</f>
        <v/>
      </c>
      <c r="AX299" s="21" t="str">
        <f>IF('REGISTRO 1'!L298="","",IF('REGISTRO 1'!L298&lt;5,'REGISTRO 1'!L298,""))</f>
        <v/>
      </c>
      <c r="AY299" s="15" t="str">
        <f>IF('REGISTRO 1'!L298&lt;9,IF('REGISTRO 1'!L298&gt;4,'REGISTRO 1'!L298,""),"")</f>
        <v/>
      </c>
      <c r="AZ299" s="15" t="str">
        <f>IF('REGISTRO 1'!L298&lt;13,IF('REGISTRO 1'!L298&gt;8,'REGISTRO 1'!L298,""),"")</f>
        <v/>
      </c>
      <c r="BA299" s="16" t="str">
        <f>IF('REGISTRO 1'!L298&gt;12,'REGISTRO 1'!L298,"")</f>
        <v/>
      </c>
      <c r="BB299" s="21" t="str">
        <f>IF('REGISTRO 1'!P298="","",IF('REGISTRO 1'!P298&lt;4,'REGISTRO 1'!P298,""))</f>
        <v/>
      </c>
      <c r="BC299" s="15" t="str">
        <f>IF('REGISTRO 1'!P298&lt;7,IF('REGISTRO 1'!P298&gt;3,'REGISTRO 1'!P298,""),"")</f>
        <v/>
      </c>
      <c r="BD299" s="15" t="str">
        <f>IF('REGISTRO 1'!P298&lt;10,IF('REGISTRO 1'!P298&gt;6,'REGISTRO 1'!P298,""),"")</f>
        <v/>
      </c>
      <c r="BE299" s="16" t="str">
        <f>IF('REGISTRO 1'!P298&gt;9,'REGISTRO 1'!P298,"")</f>
        <v/>
      </c>
      <c r="BF299" s="21" t="str">
        <f>IF('REGISTRO 1'!T298="","",IF('REGISTRO 1'!T298&lt;3,'REGISTRO 1'!T298,""))</f>
        <v/>
      </c>
      <c r="BG299" s="15" t="str">
        <f>IF('REGISTRO 1'!T298&lt;5,IF('REGISTRO 1'!T298&gt;2,'REGISTRO 1'!T298,""),"")</f>
        <v/>
      </c>
      <c r="BH299" s="15" t="str">
        <f>IF('REGISTRO 1'!T298&lt;7,IF('REGISTRO 1'!T298&gt;4,'REGISTRO 1'!T298,""),"")</f>
        <v/>
      </c>
      <c r="BI299" s="16" t="str">
        <f>IF('REGISTRO 1'!T298&gt;6,'REGISTRO 1'!T298,"")</f>
        <v/>
      </c>
      <c r="BJ299" s="21" t="str">
        <f>IF('REGISTRO 1'!X298="","",IF('REGISTRO 1'!X298&lt;3,'REGISTRO 1'!X298,""))</f>
        <v/>
      </c>
      <c r="BK299" s="15" t="str">
        <f>IF('REGISTRO 1'!X298&lt;5,IF('REGISTRO 1'!X298&gt;2,'REGISTRO 1'!X298,""),"")</f>
        <v/>
      </c>
      <c r="BL299" s="15" t="str">
        <f>IF('REGISTRO 1'!X298&lt;7,IF('REGISTRO 1'!X298&gt;4,'REGISTRO 1'!X298,""),"")</f>
        <v/>
      </c>
      <c r="BM299" s="16" t="str">
        <f>IF('REGISTRO 1'!X298&gt;6,'REGISTRO 1'!X298,"")</f>
        <v/>
      </c>
      <c r="BN299" s="38" t="str">
        <f t="shared" si="22"/>
        <v/>
      </c>
      <c r="BO299" s="14" t="str">
        <f>IF('REGISTRO 1'!I298="","",IF('REGISTRO 1'!I298&lt;5,'REGISTRO 1'!I298,""))</f>
        <v/>
      </c>
      <c r="BP299" s="15" t="str">
        <f>IF('REGISTRO 1'!I298&lt;9,IF('REGISTRO 1'!I298&gt;4,'REGISTRO 1'!I298,""),"")</f>
        <v/>
      </c>
      <c r="BQ299" s="15" t="str">
        <f>IF('REGISTRO 1'!I298&lt;13,IF('REGISTRO 1'!I298&gt;8,'REGISTRO 1'!I298,""),"")</f>
        <v/>
      </c>
      <c r="BR299" s="16" t="str">
        <f>IF('REGISTRO 1'!I298&gt;12,'REGISTRO 1'!I298,"")</f>
        <v/>
      </c>
      <c r="BS299" s="14" t="str">
        <f>IF('REGISTRO 1'!M298="","",IF('REGISTRO 1'!M298&lt;5,'REGISTRO 1'!M298,""))</f>
        <v/>
      </c>
      <c r="BT299" s="15" t="str">
        <f>IF('REGISTRO 1'!M298&lt;9,IF('REGISTRO 1'!M298&gt;4,'REGISTRO 1'!M298,""),"")</f>
        <v/>
      </c>
      <c r="BU299" s="15" t="str">
        <f>IF('REGISTRO 1'!M298&lt;13,IF('REGISTRO 1'!M298&gt;8,'REGISTRO 1'!M298,""),"")</f>
        <v/>
      </c>
      <c r="BV299" s="16" t="str">
        <f>IF('REGISTRO 1'!M298&gt;12,'REGISTRO 1'!M298,"")</f>
        <v/>
      </c>
      <c r="BW299" s="14" t="str">
        <f>IF('REGISTRO 1'!Q298="","",IF('REGISTRO 1'!Q298&lt;4,'REGISTRO 1'!Q298,""))</f>
        <v/>
      </c>
      <c r="BX299" s="15" t="str">
        <f>IF('REGISTRO 1'!Q298&lt;7,IF('REGISTRO 1'!Q298&gt;3,'REGISTRO 1'!Q298,""),"")</f>
        <v/>
      </c>
      <c r="BY299" s="15" t="str">
        <f>IF('REGISTRO 1'!Q298&lt;10,IF('REGISTRO 1'!Q298&gt;6,'REGISTRO 1'!Q298,""),"")</f>
        <v/>
      </c>
      <c r="BZ299" s="16" t="str">
        <f>IF('REGISTRO 1'!Q298&gt;9,'REGISTRO 1'!Q298,"")</f>
        <v/>
      </c>
      <c r="CA299" s="14" t="str">
        <f>IF('REGISTRO 1'!U298="","",IF('REGISTRO 1'!U298&lt;3,'REGISTRO 1'!U298,""))</f>
        <v/>
      </c>
      <c r="CB299" s="15" t="str">
        <f>IF('REGISTRO 1'!U298&lt;5,IF('REGISTRO 1'!U298&gt;2,'REGISTRO 1'!U298,""),"")</f>
        <v/>
      </c>
      <c r="CC299" s="15" t="str">
        <f>IF('REGISTRO 1'!U298&lt;7,IF('REGISTRO 1'!U298&gt;4,'REGISTRO 1'!U298,""),"")</f>
        <v/>
      </c>
      <c r="CD299" s="16" t="str">
        <f>IF('REGISTRO 1'!U298&gt;6,'REGISTRO 1'!U298,"")</f>
        <v/>
      </c>
      <c r="CE299" s="14" t="str">
        <f>IF('REGISTRO 1'!Y298="","",IF('REGISTRO 1'!Y298&lt;3,'REGISTRO 1'!Y298,""))</f>
        <v/>
      </c>
      <c r="CF299" s="15" t="str">
        <f>IF('REGISTRO 1'!Y298&lt;5,IF('REGISTRO 1'!Y298&gt;2,'REGISTRO 1'!Y298,""),"")</f>
        <v/>
      </c>
      <c r="CG299" s="15" t="str">
        <f>IF('REGISTRO 1'!Y298&lt;7,IF('REGISTRO 1'!Y298&gt;4,'REGISTRO 1'!Y298,""),"")</f>
        <v/>
      </c>
      <c r="CH299" s="16" t="str">
        <f>IF('REGISTRO 1'!Y298&gt;6,'REGISTRO 1'!Y298,"")</f>
        <v/>
      </c>
      <c r="CI299" s="73" t="str">
        <f t="shared" si="23"/>
        <v/>
      </c>
      <c r="CJ299" s="180" t="str">
        <f t="shared" si="24"/>
        <v/>
      </c>
      <c r="CK299" s="140" t="str">
        <f>IF('REGISTRO 1'!$C298="","",'REGISTRO 1'!D298)</f>
        <v/>
      </c>
      <c r="CL299" s="10" t="str">
        <f>IF('REGISTRO 1'!$C298="","",'REGISTRO 1'!E298)</f>
        <v/>
      </c>
    </row>
    <row r="300" spans="2:90" x14ac:dyDescent="0.25">
      <c r="B300" s="69" t="s">
        <v>329</v>
      </c>
      <c r="C300" s="28" t="str">
        <f>IF('REGISTRO 1'!C299="","",'REGISTRO 1'!C299)</f>
        <v/>
      </c>
      <c r="D300" s="110" t="str">
        <f>IF('REGISTRO 1'!F299="","",IF('REGISTRO 1'!F299&lt;5,'REGISTRO 1'!F299,""))</f>
        <v/>
      </c>
      <c r="E300" s="75" t="str">
        <f>IF('REGISTRO 1'!F299&lt;9,IF('REGISTRO 1'!F299&gt;4,'REGISTRO 1'!F299,""),"")</f>
        <v/>
      </c>
      <c r="F300" s="75" t="str">
        <f>IF('REGISTRO 1'!F299&lt;13,IF('REGISTRO 1'!F299&gt;8,'REGISTRO 1'!F299,""),"")</f>
        <v/>
      </c>
      <c r="G300" s="22" t="str">
        <f>IF('REGISTRO 1'!F299&gt;12,'REGISTRO 1'!F299,"")</f>
        <v/>
      </c>
      <c r="H300" s="110" t="str">
        <f>IF('REGISTRO 1'!J299="","",IF('REGISTRO 1'!J299&lt;5,'REGISTRO 1'!J299,""))</f>
        <v/>
      </c>
      <c r="I300" s="75" t="str">
        <f>IF('REGISTRO 1'!J299&lt;9,IF('REGISTRO 1'!J299&gt;4,'REGISTRO 1'!J299,""),"")</f>
        <v/>
      </c>
      <c r="J300" s="75" t="str">
        <f>IF('REGISTRO 1'!J299&lt;13,IF('REGISTRO 1'!J299&gt;8,'REGISTRO 1'!J299,""),"")</f>
        <v/>
      </c>
      <c r="K300" s="22" t="str">
        <f>IF('REGISTRO 1'!J299&gt;12,'REGISTRO 1'!J299,"")</f>
        <v/>
      </c>
      <c r="L300" s="110" t="str">
        <f>IF('REGISTRO 1'!N299="","",IF('REGISTRO 1'!N299&lt;4,'REGISTRO 1'!N299,""))</f>
        <v/>
      </c>
      <c r="M300" s="75" t="str">
        <f>IF('REGISTRO 1'!N299&lt;7,IF('REGISTRO 1'!N299&gt;3,'REGISTRO 1'!N299,""),"")</f>
        <v/>
      </c>
      <c r="N300" s="75" t="str">
        <f>IF('REGISTRO 1'!N299&lt;10,IF('REGISTRO 1'!N299&gt;6,'REGISTRO 1'!N299,""),"")</f>
        <v/>
      </c>
      <c r="O300" s="22" t="str">
        <f>IF('REGISTRO 1'!N299&gt;9,'REGISTRO 1'!N299,"")</f>
        <v/>
      </c>
      <c r="P300" s="110" t="str">
        <f>IF('REGISTRO 1'!R299="","",IF('REGISTRO 1'!R299&lt;3,'REGISTRO 1'!R299,""))</f>
        <v/>
      </c>
      <c r="Q300" s="75" t="str">
        <f>IF('REGISTRO 1'!R299&lt;5,IF('REGISTRO 1'!R299&gt;2,'REGISTRO 1'!R299,""),"")</f>
        <v/>
      </c>
      <c r="R300" s="75" t="str">
        <f>IF('REGISTRO 1'!R299&lt;7,IF('REGISTRO 1'!R299&gt;4,'REGISTRO 1'!R299,""),"")</f>
        <v/>
      </c>
      <c r="S300" s="22" t="str">
        <f>IF('REGISTRO 1'!R299&gt;6,'REGISTRO 1'!R299,"")</f>
        <v/>
      </c>
      <c r="T300" s="110" t="str">
        <f>IF('REGISTRO 1'!V299="","",IF('REGISTRO 1'!V299&lt;3,'REGISTRO 1'!V299,""))</f>
        <v/>
      </c>
      <c r="U300" s="75" t="str">
        <f>IF('REGISTRO 1'!V299&lt;5,IF('REGISTRO 1'!V299&gt;2,'REGISTRO 1'!V299,""),"")</f>
        <v/>
      </c>
      <c r="V300" s="75" t="str">
        <f>IF('REGISTRO 1'!V299&lt;7,IF('REGISTRO 1'!V299&gt;4,'REGISTRO 1'!V299,""),"")</f>
        <v/>
      </c>
      <c r="W300" s="111" t="str">
        <f>IF('REGISTRO 1'!V299&gt;6,'REGISTRO 1'!V299,"")</f>
        <v/>
      </c>
      <c r="X300" s="162" t="str">
        <f t="shared" si="20"/>
        <v/>
      </c>
      <c r="Y300" s="163" t="str">
        <f>IF('REGISTRO 1'!G299="","",IF('REGISTRO 1'!G299&lt;5,'REGISTRO 1'!G299,""))</f>
        <v/>
      </c>
      <c r="Z300" s="164" t="str">
        <f>IF('REGISTRO 1'!G299&lt;9,IF('REGISTRO 1'!G299&gt;4,'REGISTRO 1'!G299,""),"")</f>
        <v/>
      </c>
      <c r="AA300" s="164" t="str">
        <f>IF('REGISTRO 1'!G299&lt;13,IF('REGISTRO 1'!G299&gt;8,'REGISTRO 1'!G299,""),"")</f>
        <v/>
      </c>
      <c r="AB300" s="165" t="str">
        <f>IF('REGISTRO 1'!G299&gt;12,'REGISTRO 1'!G299,"")</f>
        <v/>
      </c>
      <c r="AC300" s="166" t="str">
        <f>IF('REGISTRO 1'!K299="","",IF('REGISTRO 1'!K299&lt;5,'REGISTRO 1'!K299,""))</f>
        <v/>
      </c>
      <c r="AD300" s="164" t="str">
        <f>IF('REGISTRO 1'!K299&lt;9,IF('REGISTRO 1'!K299&gt;4,'REGISTRO 1'!K299,""),"")</f>
        <v/>
      </c>
      <c r="AE300" s="164" t="str">
        <f>IF('REGISTRO 1'!K299&lt;13,IF('REGISTRO 1'!K299&gt;8,'REGISTRO 1'!K299,""),"")</f>
        <v/>
      </c>
      <c r="AF300" s="165" t="str">
        <f>IF('REGISTRO 1'!K299&gt;12,'REGISTRO 1'!K299,"")</f>
        <v/>
      </c>
      <c r="AG300" s="166" t="str">
        <f>IF('REGISTRO 1'!O299="","",IF('REGISTRO 1'!O299&lt;4,'REGISTRO 1'!O299,""))</f>
        <v/>
      </c>
      <c r="AH300" s="164" t="str">
        <f>IF('REGISTRO 1'!O299&lt;7,IF('REGISTRO 1'!O299&gt;3,'REGISTRO 1'!O299,""),"")</f>
        <v/>
      </c>
      <c r="AI300" s="164" t="str">
        <f>IF('REGISTRO 1'!O299&lt;10,IF('REGISTRO 1'!O299&gt;6,'REGISTRO 1'!O299,""),"")</f>
        <v/>
      </c>
      <c r="AJ300" s="165" t="str">
        <f>IF('REGISTRO 1'!O299&gt;9,'REGISTRO 1'!O299,"")</f>
        <v/>
      </c>
      <c r="AK300" s="166" t="str">
        <f>IF('REGISTRO 1'!S299="","",IF('REGISTRO 1'!S299&lt;3,'REGISTRO 1'!S299,""))</f>
        <v/>
      </c>
      <c r="AL300" s="164" t="str">
        <f>IF('REGISTRO 1'!S299&lt;5,IF('REGISTRO 1'!S299&gt;2,'REGISTRO 1'!S299,""),"")</f>
        <v/>
      </c>
      <c r="AM300" s="164" t="str">
        <f>IF('REGISTRO 1'!S299&lt;7,IF('REGISTRO 1'!S299&gt;4,'REGISTRO 1'!S299,""),"")</f>
        <v/>
      </c>
      <c r="AN300" s="165" t="str">
        <f>IF('REGISTRO 1'!S299&gt;6,'REGISTRO 1'!S299,"")</f>
        <v/>
      </c>
      <c r="AO300" s="166" t="str">
        <f>IF('REGISTRO 1'!W299="","",IF('REGISTRO 1'!W299&lt;3,'REGISTRO 1'!W299,""))</f>
        <v/>
      </c>
      <c r="AP300" s="164" t="str">
        <f>IF('REGISTRO 1'!W299&lt;5,IF('REGISTRO 1'!W299&gt;2,'REGISTRO 1'!W299,""),"")</f>
        <v/>
      </c>
      <c r="AQ300" s="164" t="str">
        <f>IF('REGISTRO 1'!W299&lt;7,IF('REGISTRO 1'!W299&gt;4,'REGISTRO 1'!W299,""),"")</f>
        <v/>
      </c>
      <c r="AR300" s="165" t="str">
        <f>IF('REGISTRO 1'!W299&gt;6,'REGISTRO 1'!W299,"")</f>
        <v/>
      </c>
      <c r="AS300" s="162" t="str">
        <f t="shared" si="21"/>
        <v/>
      </c>
      <c r="AT300" s="110" t="str">
        <f>IF('REGISTRO 1'!H299="","",IF('REGISTRO 1'!H299&lt;5,'REGISTRO 1'!H299,""))</f>
        <v/>
      </c>
      <c r="AU300" s="75" t="str">
        <f>IF('REGISTRO 1'!H299&lt;9,IF('REGISTRO 1'!H299&gt;4,'REGISTRO 1'!H299,""),"")</f>
        <v/>
      </c>
      <c r="AV300" s="75" t="str">
        <f>IF('REGISTRO 1'!H299&lt;13,IF('REGISTRO 1'!H299&gt;8,'REGISTRO 1'!H299,""),"")</f>
        <v/>
      </c>
      <c r="AW300" s="22" t="str">
        <f>IF('REGISTRO 1'!H299&gt;12,'REGISTRO 1'!H299,"")</f>
        <v/>
      </c>
      <c r="AX300" s="110" t="str">
        <f>IF('REGISTRO 1'!L299="","",IF('REGISTRO 1'!L299&lt;5,'REGISTRO 1'!L299,""))</f>
        <v/>
      </c>
      <c r="AY300" s="75" t="str">
        <f>IF('REGISTRO 1'!L299&lt;9,IF('REGISTRO 1'!L299&gt;4,'REGISTRO 1'!L299,""),"")</f>
        <v/>
      </c>
      <c r="AZ300" s="75" t="str">
        <f>IF('REGISTRO 1'!L299&lt;13,IF('REGISTRO 1'!L299&gt;8,'REGISTRO 1'!L299,""),"")</f>
        <v/>
      </c>
      <c r="BA300" s="22" t="str">
        <f>IF('REGISTRO 1'!L299&gt;12,'REGISTRO 1'!L299,"")</f>
        <v/>
      </c>
      <c r="BB300" s="110" t="str">
        <f>IF('REGISTRO 1'!P299="","",IF('REGISTRO 1'!P299&lt;4,'REGISTRO 1'!P299,""))</f>
        <v/>
      </c>
      <c r="BC300" s="75" t="str">
        <f>IF('REGISTRO 1'!P299&lt;7,IF('REGISTRO 1'!P299&gt;3,'REGISTRO 1'!P299,""),"")</f>
        <v/>
      </c>
      <c r="BD300" s="75" t="str">
        <f>IF('REGISTRO 1'!P299&lt;10,IF('REGISTRO 1'!P299&gt;6,'REGISTRO 1'!P299,""),"")</f>
        <v/>
      </c>
      <c r="BE300" s="22" t="str">
        <f>IF('REGISTRO 1'!P299&gt;9,'REGISTRO 1'!P299,"")</f>
        <v/>
      </c>
      <c r="BF300" s="110" t="str">
        <f>IF('REGISTRO 1'!T299="","",IF('REGISTRO 1'!T299&lt;3,'REGISTRO 1'!T299,""))</f>
        <v/>
      </c>
      <c r="BG300" s="75" t="str">
        <f>IF('REGISTRO 1'!T299&lt;5,IF('REGISTRO 1'!T299&gt;2,'REGISTRO 1'!T299,""),"")</f>
        <v/>
      </c>
      <c r="BH300" s="75" t="str">
        <f>IF('REGISTRO 1'!T299&lt;7,IF('REGISTRO 1'!T299&gt;4,'REGISTRO 1'!T299,""),"")</f>
        <v/>
      </c>
      <c r="BI300" s="22" t="str">
        <f>IF('REGISTRO 1'!T299&gt;6,'REGISTRO 1'!T299,"")</f>
        <v/>
      </c>
      <c r="BJ300" s="110" t="str">
        <f>IF('REGISTRO 1'!X299="","",IF('REGISTRO 1'!X299&lt;3,'REGISTRO 1'!X299,""))</f>
        <v/>
      </c>
      <c r="BK300" s="75" t="str">
        <f>IF('REGISTRO 1'!X299&lt;5,IF('REGISTRO 1'!X299&gt;2,'REGISTRO 1'!X299,""),"")</f>
        <v/>
      </c>
      <c r="BL300" s="75" t="str">
        <f>IF('REGISTRO 1'!X299&lt;7,IF('REGISTRO 1'!X299&gt;4,'REGISTRO 1'!X299,""),"")</f>
        <v/>
      </c>
      <c r="BM300" s="22" t="str">
        <f>IF('REGISTRO 1'!X299&gt;6,'REGISTRO 1'!X299,"")</f>
        <v/>
      </c>
      <c r="BN300" s="162" t="str">
        <f t="shared" si="22"/>
        <v/>
      </c>
      <c r="BO300" s="167" t="str">
        <f>IF('REGISTRO 1'!I299="","",IF('REGISTRO 1'!I299&lt;5,'REGISTRO 1'!I299,""))</f>
        <v/>
      </c>
      <c r="BP300" s="168" t="str">
        <f>IF('REGISTRO 1'!I299&lt;9,IF('REGISTRO 1'!I299&gt;4,'REGISTRO 1'!I299,""),"")</f>
        <v/>
      </c>
      <c r="BQ300" s="168" t="str">
        <f>IF('REGISTRO 1'!I299&lt;13,IF('REGISTRO 1'!I299&gt;8,'REGISTRO 1'!I299,""),"")</f>
        <v/>
      </c>
      <c r="BR300" s="169" t="str">
        <f>IF('REGISTRO 1'!I299&gt;12,'REGISTRO 1'!I299,"")</f>
        <v/>
      </c>
      <c r="BS300" s="167" t="str">
        <f>IF('REGISTRO 1'!M299="","",IF('REGISTRO 1'!M299&lt;5,'REGISTRO 1'!M299,""))</f>
        <v/>
      </c>
      <c r="BT300" s="168" t="str">
        <f>IF('REGISTRO 1'!M299&lt;9,IF('REGISTRO 1'!M299&gt;4,'REGISTRO 1'!M299,""),"")</f>
        <v/>
      </c>
      <c r="BU300" s="168" t="str">
        <f>IF('REGISTRO 1'!M299&lt;13,IF('REGISTRO 1'!M299&gt;8,'REGISTRO 1'!M299,""),"")</f>
        <v/>
      </c>
      <c r="BV300" s="169" t="str">
        <f>IF('REGISTRO 1'!M299&gt;12,'REGISTRO 1'!M299,"")</f>
        <v/>
      </c>
      <c r="BW300" s="167" t="str">
        <f>IF('REGISTRO 1'!Q299="","",IF('REGISTRO 1'!Q299&lt;4,'REGISTRO 1'!Q299,""))</f>
        <v/>
      </c>
      <c r="BX300" s="168" t="str">
        <f>IF('REGISTRO 1'!Q299&lt;7,IF('REGISTRO 1'!Q299&gt;3,'REGISTRO 1'!Q299,""),"")</f>
        <v/>
      </c>
      <c r="BY300" s="168" t="str">
        <f>IF('REGISTRO 1'!Q299&lt;10,IF('REGISTRO 1'!Q299&gt;6,'REGISTRO 1'!Q299,""),"")</f>
        <v/>
      </c>
      <c r="BZ300" s="169" t="str">
        <f>IF('REGISTRO 1'!Q299&gt;9,'REGISTRO 1'!Q299,"")</f>
        <v/>
      </c>
      <c r="CA300" s="167" t="str">
        <f>IF('REGISTRO 1'!U299="","",IF('REGISTRO 1'!U299&lt;3,'REGISTRO 1'!U299,""))</f>
        <v/>
      </c>
      <c r="CB300" s="168" t="str">
        <f>IF('REGISTRO 1'!U299&lt;5,IF('REGISTRO 1'!U299&gt;2,'REGISTRO 1'!U299,""),"")</f>
        <v/>
      </c>
      <c r="CC300" s="168" t="str">
        <f>IF('REGISTRO 1'!U299&lt;7,IF('REGISTRO 1'!U299&gt;4,'REGISTRO 1'!U299,""),"")</f>
        <v/>
      </c>
      <c r="CD300" s="169" t="str">
        <f>IF('REGISTRO 1'!U299&gt;6,'REGISTRO 1'!U299,"")</f>
        <v/>
      </c>
      <c r="CE300" s="167" t="str">
        <f>IF('REGISTRO 1'!Y299="","",IF('REGISTRO 1'!Y299&lt;3,'REGISTRO 1'!Y299,""))</f>
        <v/>
      </c>
      <c r="CF300" s="168" t="str">
        <f>IF('REGISTRO 1'!Y299&lt;5,IF('REGISTRO 1'!Y299&gt;2,'REGISTRO 1'!Y299,""),"")</f>
        <v/>
      </c>
      <c r="CG300" s="168" t="str">
        <f>IF('REGISTRO 1'!Y299&lt;7,IF('REGISTRO 1'!Y299&gt;4,'REGISTRO 1'!Y299,""),"")</f>
        <v/>
      </c>
      <c r="CH300" s="169" t="str">
        <f>IF('REGISTRO 1'!Y299&gt;6,'REGISTRO 1'!Y299,"")</f>
        <v/>
      </c>
      <c r="CI300" s="170" t="str">
        <f t="shared" si="23"/>
        <v/>
      </c>
      <c r="CJ300" s="181" t="str">
        <f t="shared" si="24"/>
        <v/>
      </c>
      <c r="CK300" s="140" t="str">
        <f>IF('REGISTRO 1'!$C299="","",'REGISTRO 1'!D299)</f>
        <v/>
      </c>
      <c r="CL300" s="10" t="str">
        <f>IF('REGISTRO 1'!$C299="","",'REGISTRO 1'!E299)</f>
        <v/>
      </c>
    </row>
    <row r="301" spans="2:90" x14ac:dyDescent="0.25">
      <c r="B301" s="172" t="s">
        <v>330</v>
      </c>
      <c r="C301" s="54" t="str">
        <f>IF('REGISTRO 1'!C300="","",'REGISTRO 1'!C300)</f>
        <v/>
      </c>
      <c r="D301" s="21" t="str">
        <f>IF('REGISTRO 1'!F300="","",IF('REGISTRO 1'!F300&lt;5,'REGISTRO 1'!F300,""))</f>
        <v/>
      </c>
      <c r="E301" s="15" t="str">
        <f>IF('REGISTRO 1'!F300&lt;9,IF('REGISTRO 1'!F300&gt;4,'REGISTRO 1'!F300,""),"")</f>
        <v/>
      </c>
      <c r="F301" s="15" t="str">
        <f>IF('REGISTRO 1'!F300&lt;13,IF('REGISTRO 1'!F300&gt;8,'REGISTRO 1'!F300,""),"")</f>
        <v/>
      </c>
      <c r="G301" s="16" t="str">
        <f>IF('REGISTRO 1'!F300&gt;12,'REGISTRO 1'!F300,"")</f>
        <v/>
      </c>
      <c r="H301" s="21" t="str">
        <f>IF('REGISTRO 1'!J300="","",IF('REGISTRO 1'!J300&lt;5,'REGISTRO 1'!J300,""))</f>
        <v/>
      </c>
      <c r="I301" s="15" t="str">
        <f>IF('REGISTRO 1'!J300&lt;9,IF('REGISTRO 1'!J300&gt;4,'REGISTRO 1'!J300,""),"")</f>
        <v/>
      </c>
      <c r="J301" s="15" t="str">
        <f>IF('REGISTRO 1'!J300&lt;13,IF('REGISTRO 1'!J300&gt;8,'REGISTRO 1'!J300,""),"")</f>
        <v/>
      </c>
      <c r="K301" s="16" t="str">
        <f>IF('REGISTRO 1'!J300&gt;12,'REGISTRO 1'!J300,"")</f>
        <v/>
      </c>
      <c r="L301" s="21" t="str">
        <f>IF('REGISTRO 1'!N300="","",IF('REGISTRO 1'!N300&lt;4,'REGISTRO 1'!N300,""))</f>
        <v/>
      </c>
      <c r="M301" s="15" t="str">
        <f>IF('REGISTRO 1'!N300&lt;7,IF('REGISTRO 1'!N300&gt;3,'REGISTRO 1'!N300,""),"")</f>
        <v/>
      </c>
      <c r="N301" s="15" t="str">
        <f>IF('REGISTRO 1'!N300&lt;10,IF('REGISTRO 1'!N300&gt;6,'REGISTRO 1'!N300,""),"")</f>
        <v/>
      </c>
      <c r="O301" s="16" t="str">
        <f>IF('REGISTRO 1'!N300&gt;9,'REGISTRO 1'!N300,"")</f>
        <v/>
      </c>
      <c r="P301" s="21" t="str">
        <f>IF('REGISTRO 1'!R300="","",IF('REGISTRO 1'!R300&lt;3,'REGISTRO 1'!R300,""))</f>
        <v/>
      </c>
      <c r="Q301" s="15" t="str">
        <f>IF('REGISTRO 1'!R300&lt;5,IF('REGISTRO 1'!R300&gt;2,'REGISTRO 1'!R300,""),"")</f>
        <v/>
      </c>
      <c r="R301" s="15" t="str">
        <f>IF('REGISTRO 1'!R300&lt;7,IF('REGISTRO 1'!R300&gt;4,'REGISTRO 1'!R300,""),"")</f>
        <v/>
      </c>
      <c r="S301" s="16" t="str">
        <f>IF('REGISTRO 1'!R300&gt;6,'REGISTRO 1'!R300,"")</f>
        <v/>
      </c>
      <c r="T301" s="21" t="str">
        <f>IF('REGISTRO 1'!V300="","",IF('REGISTRO 1'!V300&lt;3,'REGISTRO 1'!V300,""))</f>
        <v/>
      </c>
      <c r="U301" s="15" t="str">
        <f>IF('REGISTRO 1'!V300&lt;5,IF('REGISTRO 1'!V300&gt;2,'REGISTRO 1'!V300,""),"")</f>
        <v/>
      </c>
      <c r="V301" s="15" t="str">
        <f>IF('REGISTRO 1'!V300&lt;7,IF('REGISTRO 1'!V300&gt;4,'REGISTRO 1'!V300,""),"")</f>
        <v/>
      </c>
      <c r="W301" s="20" t="str">
        <f>IF('REGISTRO 1'!V300&gt;6,'REGISTRO 1'!V300,"")</f>
        <v/>
      </c>
      <c r="X301" s="38" t="str">
        <f t="shared" ref="X301:X364" si="25">IF($C301="","",SUM(D301:W301))</f>
        <v/>
      </c>
      <c r="Y301" s="14" t="str">
        <f>IF('REGISTRO 1'!G300="","",IF('REGISTRO 1'!G300&lt;5,'REGISTRO 1'!G300,""))</f>
        <v/>
      </c>
      <c r="Z301" s="15" t="str">
        <f>IF('REGISTRO 1'!G300&lt;9,IF('REGISTRO 1'!G300&gt;4,'REGISTRO 1'!G300,""),"")</f>
        <v/>
      </c>
      <c r="AA301" s="15" t="str">
        <f>IF('REGISTRO 1'!G300&lt;13,IF('REGISTRO 1'!G300&gt;8,'REGISTRO 1'!G300,""),"")</f>
        <v/>
      </c>
      <c r="AB301" s="16" t="str">
        <f>IF('REGISTRO 1'!G300&gt;12,'REGISTRO 1'!G300,"")</f>
        <v/>
      </c>
      <c r="AC301" s="21" t="str">
        <f>IF('REGISTRO 1'!K300="","",IF('REGISTRO 1'!K300&lt;5,'REGISTRO 1'!K300,""))</f>
        <v/>
      </c>
      <c r="AD301" s="15" t="str">
        <f>IF('REGISTRO 1'!K300&lt;9,IF('REGISTRO 1'!K300&gt;4,'REGISTRO 1'!K300,""),"")</f>
        <v/>
      </c>
      <c r="AE301" s="15" t="str">
        <f>IF('REGISTRO 1'!K300&lt;13,IF('REGISTRO 1'!K300&gt;8,'REGISTRO 1'!K300,""),"")</f>
        <v/>
      </c>
      <c r="AF301" s="16" t="str">
        <f>IF('REGISTRO 1'!K300&gt;12,'REGISTRO 1'!K300,"")</f>
        <v/>
      </c>
      <c r="AG301" s="21" t="str">
        <f>IF('REGISTRO 1'!O300="","",IF('REGISTRO 1'!O300&lt;4,'REGISTRO 1'!O300,""))</f>
        <v/>
      </c>
      <c r="AH301" s="15" t="str">
        <f>IF('REGISTRO 1'!O300&lt;7,IF('REGISTRO 1'!O300&gt;3,'REGISTRO 1'!O300,""),"")</f>
        <v/>
      </c>
      <c r="AI301" s="15" t="str">
        <f>IF('REGISTRO 1'!O300&lt;10,IF('REGISTRO 1'!O300&gt;6,'REGISTRO 1'!O300,""),"")</f>
        <v/>
      </c>
      <c r="AJ301" s="16" t="str">
        <f>IF('REGISTRO 1'!O300&gt;9,'REGISTRO 1'!O300,"")</f>
        <v/>
      </c>
      <c r="AK301" s="21" t="str">
        <f>IF('REGISTRO 1'!S300="","",IF('REGISTRO 1'!S300&lt;3,'REGISTRO 1'!S300,""))</f>
        <v/>
      </c>
      <c r="AL301" s="15" t="str">
        <f>IF('REGISTRO 1'!S300&lt;5,IF('REGISTRO 1'!S300&gt;2,'REGISTRO 1'!S300,""),"")</f>
        <v/>
      </c>
      <c r="AM301" s="15" t="str">
        <f>IF('REGISTRO 1'!S300&lt;7,IF('REGISTRO 1'!S300&gt;4,'REGISTRO 1'!S300,""),"")</f>
        <v/>
      </c>
      <c r="AN301" s="16" t="str">
        <f>IF('REGISTRO 1'!S300&gt;6,'REGISTRO 1'!S300,"")</f>
        <v/>
      </c>
      <c r="AO301" s="21" t="str">
        <f>IF('REGISTRO 1'!W300="","",IF('REGISTRO 1'!W300&lt;3,'REGISTRO 1'!W300,""))</f>
        <v/>
      </c>
      <c r="AP301" s="15" t="str">
        <f>IF('REGISTRO 1'!W300&lt;5,IF('REGISTRO 1'!W300&gt;2,'REGISTRO 1'!W300,""),"")</f>
        <v/>
      </c>
      <c r="AQ301" s="15" t="str">
        <f>IF('REGISTRO 1'!W300&lt;7,IF('REGISTRO 1'!W300&gt;4,'REGISTRO 1'!W300,""),"")</f>
        <v/>
      </c>
      <c r="AR301" s="16" t="str">
        <f>IF('REGISTRO 1'!W300&gt;6,'REGISTRO 1'!W300,"")</f>
        <v/>
      </c>
      <c r="AS301" s="38" t="str">
        <f t="shared" ref="AS301:AS364" si="26">IF($C301="","",SUM(Y301:AR301))</f>
        <v/>
      </c>
      <c r="AT301" s="21" t="str">
        <f>IF('REGISTRO 1'!H300="","",IF('REGISTRO 1'!H300&lt;5,'REGISTRO 1'!H300,""))</f>
        <v/>
      </c>
      <c r="AU301" s="15" t="str">
        <f>IF('REGISTRO 1'!H300&lt;9,IF('REGISTRO 1'!H300&gt;4,'REGISTRO 1'!H300,""),"")</f>
        <v/>
      </c>
      <c r="AV301" s="15" t="str">
        <f>IF('REGISTRO 1'!H300&lt;13,IF('REGISTRO 1'!H300&gt;8,'REGISTRO 1'!H300,""),"")</f>
        <v/>
      </c>
      <c r="AW301" s="16" t="str">
        <f>IF('REGISTRO 1'!H300&gt;12,'REGISTRO 1'!H300,"")</f>
        <v/>
      </c>
      <c r="AX301" s="21" t="str">
        <f>IF('REGISTRO 1'!L300="","",IF('REGISTRO 1'!L300&lt;5,'REGISTRO 1'!L300,""))</f>
        <v/>
      </c>
      <c r="AY301" s="15" t="str">
        <f>IF('REGISTRO 1'!L300&lt;9,IF('REGISTRO 1'!L300&gt;4,'REGISTRO 1'!L300,""),"")</f>
        <v/>
      </c>
      <c r="AZ301" s="15" t="str">
        <f>IF('REGISTRO 1'!L300&lt;13,IF('REGISTRO 1'!L300&gt;8,'REGISTRO 1'!L300,""),"")</f>
        <v/>
      </c>
      <c r="BA301" s="16" t="str">
        <f>IF('REGISTRO 1'!L300&gt;12,'REGISTRO 1'!L300,"")</f>
        <v/>
      </c>
      <c r="BB301" s="21" t="str">
        <f>IF('REGISTRO 1'!P300="","",IF('REGISTRO 1'!P300&lt;4,'REGISTRO 1'!P300,""))</f>
        <v/>
      </c>
      <c r="BC301" s="15" t="str">
        <f>IF('REGISTRO 1'!P300&lt;7,IF('REGISTRO 1'!P300&gt;3,'REGISTRO 1'!P300,""),"")</f>
        <v/>
      </c>
      <c r="BD301" s="15" t="str">
        <f>IF('REGISTRO 1'!P300&lt;10,IF('REGISTRO 1'!P300&gt;6,'REGISTRO 1'!P300,""),"")</f>
        <v/>
      </c>
      <c r="BE301" s="16" t="str">
        <f>IF('REGISTRO 1'!P300&gt;9,'REGISTRO 1'!P300,"")</f>
        <v/>
      </c>
      <c r="BF301" s="21" t="str">
        <f>IF('REGISTRO 1'!T300="","",IF('REGISTRO 1'!T300&lt;3,'REGISTRO 1'!T300,""))</f>
        <v/>
      </c>
      <c r="BG301" s="15" t="str">
        <f>IF('REGISTRO 1'!T300&lt;5,IF('REGISTRO 1'!T300&gt;2,'REGISTRO 1'!T300,""),"")</f>
        <v/>
      </c>
      <c r="BH301" s="15" t="str">
        <f>IF('REGISTRO 1'!T300&lt;7,IF('REGISTRO 1'!T300&gt;4,'REGISTRO 1'!T300,""),"")</f>
        <v/>
      </c>
      <c r="BI301" s="16" t="str">
        <f>IF('REGISTRO 1'!T300&gt;6,'REGISTRO 1'!T300,"")</f>
        <v/>
      </c>
      <c r="BJ301" s="21" t="str">
        <f>IF('REGISTRO 1'!X300="","",IF('REGISTRO 1'!X300&lt;3,'REGISTRO 1'!X300,""))</f>
        <v/>
      </c>
      <c r="BK301" s="15" t="str">
        <f>IF('REGISTRO 1'!X300&lt;5,IF('REGISTRO 1'!X300&gt;2,'REGISTRO 1'!X300,""),"")</f>
        <v/>
      </c>
      <c r="BL301" s="15" t="str">
        <f>IF('REGISTRO 1'!X300&lt;7,IF('REGISTRO 1'!X300&gt;4,'REGISTRO 1'!X300,""),"")</f>
        <v/>
      </c>
      <c r="BM301" s="16" t="str">
        <f>IF('REGISTRO 1'!X300&gt;6,'REGISTRO 1'!X300,"")</f>
        <v/>
      </c>
      <c r="BN301" s="38" t="str">
        <f t="shared" ref="BN301:BN364" si="27">IF($C301="","",SUM(AT301:BM301))</f>
        <v/>
      </c>
      <c r="BO301" s="14" t="str">
        <f>IF('REGISTRO 1'!I300="","",IF('REGISTRO 1'!I300&lt;5,'REGISTRO 1'!I300,""))</f>
        <v/>
      </c>
      <c r="BP301" s="15" t="str">
        <f>IF('REGISTRO 1'!I300&lt;9,IF('REGISTRO 1'!I300&gt;4,'REGISTRO 1'!I300,""),"")</f>
        <v/>
      </c>
      <c r="BQ301" s="15" t="str">
        <f>IF('REGISTRO 1'!I300&lt;13,IF('REGISTRO 1'!I300&gt;8,'REGISTRO 1'!I300,""),"")</f>
        <v/>
      </c>
      <c r="BR301" s="16" t="str">
        <f>IF('REGISTRO 1'!I300&gt;12,'REGISTRO 1'!I300,"")</f>
        <v/>
      </c>
      <c r="BS301" s="14" t="str">
        <f>IF('REGISTRO 1'!M300="","",IF('REGISTRO 1'!M300&lt;5,'REGISTRO 1'!M300,""))</f>
        <v/>
      </c>
      <c r="BT301" s="15" t="str">
        <f>IF('REGISTRO 1'!M300&lt;9,IF('REGISTRO 1'!M300&gt;4,'REGISTRO 1'!M300,""),"")</f>
        <v/>
      </c>
      <c r="BU301" s="15" t="str">
        <f>IF('REGISTRO 1'!M300&lt;13,IF('REGISTRO 1'!M300&gt;8,'REGISTRO 1'!M300,""),"")</f>
        <v/>
      </c>
      <c r="BV301" s="16" t="str">
        <f>IF('REGISTRO 1'!M300&gt;12,'REGISTRO 1'!M300,"")</f>
        <v/>
      </c>
      <c r="BW301" s="14" t="str">
        <f>IF('REGISTRO 1'!Q300="","",IF('REGISTRO 1'!Q300&lt;4,'REGISTRO 1'!Q300,""))</f>
        <v/>
      </c>
      <c r="BX301" s="15" t="str">
        <f>IF('REGISTRO 1'!Q300&lt;7,IF('REGISTRO 1'!Q300&gt;3,'REGISTRO 1'!Q300,""),"")</f>
        <v/>
      </c>
      <c r="BY301" s="15" t="str">
        <f>IF('REGISTRO 1'!Q300&lt;10,IF('REGISTRO 1'!Q300&gt;6,'REGISTRO 1'!Q300,""),"")</f>
        <v/>
      </c>
      <c r="BZ301" s="16" t="str">
        <f>IF('REGISTRO 1'!Q300&gt;9,'REGISTRO 1'!Q300,"")</f>
        <v/>
      </c>
      <c r="CA301" s="14" t="str">
        <f>IF('REGISTRO 1'!U300="","",IF('REGISTRO 1'!U300&lt;3,'REGISTRO 1'!U300,""))</f>
        <v/>
      </c>
      <c r="CB301" s="15" t="str">
        <f>IF('REGISTRO 1'!U300&lt;5,IF('REGISTRO 1'!U300&gt;2,'REGISTRO 1'!U300,""),"")</f>
        <v/>
      </c>
      <c r="CC301" s="15" t="str">
        <f>IF('REGISTRO 1'!U300&lt;7,IF('REGISTRO 1'!U300&gt;4,'REGISTRO 1'!U300,""),"")</f>
        <v/>
      </c>
      <c r="CD301" s="16" t="str">
        <f>IF('REGISTRO 1'!U300&gt;6,'REGISTRO 1'!U300,"")</f>
        <v/>
      </c>
      <c r="CE301" s="14" t="str">
        <f>IF('REGISTRO 1'!Y300="","",IF('REGISTRO 1'!Y300&lt;3,'REGISTRO 1'!Y300,""))</f>
        <v/>
      </c>
      <c r="CF301" s="15" t="str">
        <f>IF('REGISTRO 1'!Y300&lt;5,IF('REGISTRO 1'!Y300&gt;2,'REGISTRO 1'!Y300,""),"")</f>
        <v/>
      </c>
      <c r="CG301" s="15" t="str">
        <f>IF('REGISTRO 1'!Y300&lt;7,IF('REGISTRO 1'!Y300&gt;4,'REGISTRO 1'!Y300,""),"")</f>
        <v/>
      </c>
      <c r="CH301" s="16" t="str">
        <f>IF('REGISTRO 1'!Y300&gt;6,'REGISTRO 1'!Y300,"")</f>
        <v/>
      </c>
      <c r="CI301" s="73" t="str">
        <f t="shared" ref="CI301:CI364" si="28">IF($C301="","",SUM(BO301:CH301))</f>
        <v/>
      </c>
      <c r="CJ301" s="180" t="str">
        <f t="shared" ref="CJ301:CJ364" si="29">IF(C301="","",SUM(CI301,BN301,AS301,X301))</f>
        <v/>
      </c>
      <c r="CK301" s="140" t="str">
        <f>IF('REGISTRO 1'!$C300="","",'REGISTRO 1'!D300)</f>
        <v/>
      </c>
      <c r="CL301" s="10" t="str">
        <f>IF('REGISTRO 1'!$C300="","",'REGISTRO 1'!E300)</f>
        <v/>
      </c>
    </row>
    <row r="302" spans="2:90" x14ac:dyDescent="0.25">
      <c r="B302" s="69" t="s">
        <v>331</v>
      </c>
      <c r="C302" s="28" t="str">
        <f>IF('REGISTRO 1'!C301="","",'REGISTRO 1'!C301)</f>
        <v/>
      </c>
      <c r="D302" s="110" t="str">
        <f>IF('REGISTRO 1'!F301="","",IF('REGISTRO 1'!F301&lt;5,'REGISTRO 1'!F301,""))</f>
        <v/>
      </c>
      <c r="E302" s="75" t="str">
        <f>IF('REGISTRO 1'!F301&lt;9,IF('REGISTRO 1'!F301&gt;4,'REGISTRO 1'!F301,""),"")</f>
        <v/>
      </c>
      <c r="F302" s="75" t="str">
        <f>IF('REGISTRO 1'!F301&lt;13,IF('REGISTRO 1'!F301&gt;8,'REGISTRO 1'!F301,""),"")</f>
        <v/>
      </c>
      <c r="G302" s="22" t="str">
        <f>IF('REGISTRO 1'!F301&gt;12,'REGISTRO 1'!F301,"")</f>
        <v/>
      </c>
      <c r="H302" s="110" t="str">
        <f>IF('REGISTRO 1'!J301="","",IF('REGISTRO 1'!J301&lt;5,'REGISTRO 1'!J301,""))</f>
        <v/>
      </c>
      <c r="I302" s="75" t="str">
        <f>IF('REGISTRO 1'!J301&lt;9,IF('REGISTRO 1'!J301&gt;4,'REGISTRO 1'!J301,""),"")</f>
        <v/>
      </c>
      <c r="J302" s="75" t="str">
        <f>IF('REGISTRO 1'!J301&lt;13,IF('REGISTRO 1'!J301&gt;8,'REGISTRO 1'!J301,""),"")</f>
        <v/>
      </c>
      <c r="K302" s="22" t="str">
        <f>IF('REGISTRO 1'!J301&gt;12,'REGISTRO 1'!J301,"")</f>
        <v/>
      </c>
      <c r="L302" s="110" t="str">
        <f>IF('REGISTRO 1'!N301="","",IF('REGISTRO 1'!N301&lt;4,'REGISTRO 1'!N301,""))</f>
        <v/>
      </c>
      <c r="M302" s="75" t="str">
        <f>IF('REGISTRO 1'!N301&lt;7,IF('REGISTRO 1'!N301&gt;3,'REGISTRO 1'!N301,""),"")</f>
        <v/>
      </c>
      <c r="N302" s="75" t="str">
        <f>IF('REGISTRO 1'!N301&lt;10,IF('REGISTRO 1'!N301&gt;6,'REGISTRO 1'!N301,""),"")</f>
        <v/>
      </c>
      <c r="O302" s="22" t="str">
        <f>IF('REGISTRO 1'!N301&gt;9,'REGISTRO 1'!N301,"")</f>
        <v/>
      </c>
      <c r="P302" s="110" t="str">
        <f>IF('REGISTRO 1'!R301="","",IF('REGISTRO 1'!R301&lt;3,'REGISTRO 1'!R301,""))</f>
        <v/>
      </c>
      <c r="Q302" s="75" t="str">
        <f>IF('REGISTRO 1'!R301&lt;5,IF('REGISTRO 1'!R301&gt;2,'REGISTRO 1'!R301,""),"")</f>
        <v/>
      </c>
      <c r="R302" s="75" t="str">
        <f>IF('REGISTRO 1'!R301&lt;7,IF('REGISTRO 1'!R301&gt;4,'REGISTRO 1'!R301,""),"")</f>
        <v/>
      </c>
      <c r="S302" s="22" t="str">
        <f>IF('REGISTRO 1'!R301&gt;6,'REGISTRO 1'!R301,"")</f>
        <v/>
      </c>
      <c r="T302" s="110" t="str">
        <f>IF('REGISTRO 1'!V301="","",IF('REGISTRO 1'!V301&lt;3,'REGISTRO 1'!V301,""))</f>
        <v/>
      </c>
      <c r="U302" s="75" t="str">
        <f>IF('REGISTRO 1'!V301&lt;5,IF('REGISTRO 1'!V301&gt;2,'REGISTRO 1'!V301,""),"")</f>
        <v/>
      </c>
      <c r="V302" s="75" t="str">
        <f>IF('REGISTRO 1'!V301&lt;7,IF('REGISTRO 1'!V301&gt;4,'REGISTRO 1'!V301,""),"")</f>
        <v/>
      </c>
      <c r="W302" s="111" t="str">
        <f>IF('REGISTRO 1'!V301&gt;6,'REGISTRO 1'!V301,"")</f>
        <v/>
      </c>
      <c r="X302" s="162" t="str">
        <f t="shared" si="25"/>
        <v/>
      </c>
      <c r="Y302" s="163" t="str">
        <f>IF('REGISTRO 1'!G301="","",IF('REGISTRO 1'!G301&lt;5,'REGISTRO 1'!G301,""))</f>
        <v/>
      </c>
      <c r="Z302" s="164" t="str">
        <f>IF('REGISTRO 1'!G301&lt;9,IF('REGISTRO 1'!G301&gt;4,'REGISTRO 1'!G301,""),"")</f>
        <v/>
      </c>
      <c r="AA302" s="164" t="str">
        <f>IF('REGISTRO 1'!G301&lt;13,IF('REGISTRO 1'!G301&gt;8,'REGISTRO 1'!G301,""),"")</f>
        <v/>
      </c>
      <c r="AB302" s="165" t="str">
        <f>IF('REGISTRO 1'!G301&gt;12,'REGISTRO 1'!G301,"")</f>
        <v/>
      </c>
      <c r="AC302" s="166" t="str">
        <f>IF('REGISTRO 1'!K301="","",IF('REGISTRO 1'!K301&lt;5,'REGISTRO 1'!K301,""))</f>
        <v/>
      </c>
      <c r="AD302" s="164" t="str">
        <f>IF('REGISTRO 1'!K301&lt;9,IF('REGISTRO 1'!K301&gt;4,'REGISTRO 1'!K301,""),"")</f>
        <v/>
      </c>
      <c r="AE302" s="164" t="str">
        <f>IF('REGISTRO 1'!K301&lt;13,IF('REGISTRO 1'!K301&gt;8,'REGISTRO 1'!K301,""),"")</f>
        <v/>
      </c>
      <c r="AF302" s="165" t="str">
        <f>IF('REGISTRO 1'!K301&gt;12,'REGISTRO 1'!K301,"")</f>
        <v/>
      </c>
      <c r="AG302" s="166" t="str">
        <f>IF('REGISTRO 1'!O301="","",IF('REGISTRO 1'!O301&lt;4,'REGISTRO 1'!O301,""))</f>
        <v/>
      </c>
      <c r="AH302" s="164" t="str">
        <f>IF('REGISTRO 1'!O301&lt;7,IF('REGISTRO 1'!O301&gt;3,'REGISTRO 1'!O301,""),"")</f>
        <v/>
      </c>
      <c r="AI302" s="164" t="str">
        <f>IF('REGISTRO 1'!O301&lt;10,IF('REGISTRO 1'!O301&gt;6,'REGISTRO 1'!O301,""),"")</f>
        <v/>
      </c>
      <c r="AJ302" s="165" t="str">
        <f>IF('REGISTRO 1'!O301&gt;9,'REGISTRO 1'!O301,"")</f>
        <v/>
      </c>
      <c r="AK302" s="166" t="str">
        <f>IF('REGISTRO 1'!S301="","",IF('REGISTRO 1'!S301&lt;3,'REGISTRO 1'!S301,""))</f>
        <v/>
      </c>
      <c r="AL302" s="164" t="str">
        <f>IF('REGISTRO 1'!S301&lt;5,IF('REGISTRO 1'!S301&gt;2,'REGISTRO 1'!S301,""),"")</f>
        <v/>
      </c>
      <c r="AM302" s="164" t="str">
        <f>IF('REGISTRO 1'!S301&lt;7,IF('REGISTRO 1'!S301&gt;4,'REGISTRO 1'!S301,""),"")</f>
        <v/>
      </c>
      <c r="AN302" s="165" t="str">
        <f>IF('REGISTRO 1'!S301&gt;6,'REGISTRO 1'!S301,"")</f>
        <v/>
      </c>
      <c r="AO302" s="166" t="str">
        <f>IF('REGISTRO 1'!W301="","",IF('REGISTRO 1'!W301&lt;3,'REGISTRO 1'!W301,""))</f>
        <v/>
      </c>
      <c r="AP302" s="164" t="str">
        <f>IF('REGISTRO 1'!W301&lt;5,IF('REGISTRO 1'!W301&gt;2,'REGISTRO 1'!W301,""),"")</f>
        <v/>
      </c>
      <c r="AQ302" s="164" t="str">
        <f>IF('REGISTRO 1'!W301&lt;7,IF('REGISTRO 1'!W301&gt;4,'REGISTRO 1'!W301,""),"")</f>
        <v/>
      </c>
      <c r="AR302" s="165" t="str">
        <f>IF('REGISTRO 1'!W301&gt;6,'REGISTRO 1'!W301,"")</f>
        <v/>
      </c>
      <c r="AS302" s="162" t="str">
        <f t="shared" si="26"/>
        <v/>
      </c>
      <c r="AT302" s="110" t="str">
        <f>IF('REGISTRO 1'!H301="","",IF('REGISTRO 1'!H301&lt;5,'REGISTRO 1'!H301,""))</f>
        <v/>
      </c>
      <c r="AU302" s="75" t="str">
        <f>IF('REGISTRO 1'!H301&lt;9,IF('REGISTRO 1'!H301&gt;4,'REGISTRO 1'!H301,""),"")</f>
        <v/>
      </c>
      <c r="AV302" s="75" t="str">
        <f>IF('REGISTRO 1'!H301&lt;13,IF('REGISTRO 1'!H301&gt;8,'REGISTRO 1'!H301,""),"")</f>
        <v/>
      </c>
      <c r="AW302" s="22" t="str">
        <f>IF('REGISTRO 1'!H301&gt;12,'REGISTRO 1'!H301,"")</f>
        <v/>
      </c>
      <c r="AX302" s="110" t="str">
        <f>IF('REGISTRO 1'!L301="","",IF('REGISTRO 1'!L301&lt;5,'REGISTRO 1'!L301,""))</f>
        <v/>
      </c>
      <c r="AY302" s="75" t="str">
        <f>IF('REGISTRO 1'!L301&lt;9,IF('REGISTRO 1'!L301&gt;4,'REGISTRO 1'!L301,""),"")</f>
        <v/>
      </c>
      <c r="AZ302" s="75" t="str">
        <f>IF('REGISTRO 1'!L301&lt;13,IF('REGISTRO 1'!L301&gt;8,'REGISTRO 1'!L301,""),"")</f>
        <v/>
      </c>
      <c r="BA302" s="22" t="str">
        <f>IF('REGISTRO 1'!L301&gt;12,'REGISTRO 1'!L301,"")</f>
        <v/>
      </c>
      <c r="BB302" s="110" t="str">
        <f>IF('REGISTRO 1'!P301="","",IF('REGISTRO 1'!P301&lt;4,'REGISTRO 1'!P301,""))</f>
        <v/>
      </c>
      <c r="BC302" s="75" t="str">
        <f>IF('REGISTRO 1'!P301&lt;7,IF('REGISTRO 1'!P301&gt;3,'REGISTRO 1'!P301,""),"")</f>
        <v/>
      </c>
      <c r="BD302" s="75" t="str">
        <f>IF('REGISTRO 1'!P301&lt;10,IF('REGISTRO 1'!P301&gt;6,'REGISTRO 1'!P301,""),"")</f>
        <v/>
      </c>
      <c r="BE302" s="22" t="str">
        <f>IF('REGISTRO 1'!P301&gt;9,'REGISTRO 1'!P301,"")</f>
        <v/>
      </c>
      <c r="BF302" s="110" t="str">
        <f>IF('REGISTRO 1'!T301="","",IF('REGISTRO 1'!T301&lt;3,'REGISTRO 1'!T301,""))</f>
        <v/>
      </c>
      <c r="BG302" s="75" t="str">
        <f>IF('REGISTRO 1'!T301&lt;5,IF('REGISTRO 1'!T301&gt;2,'REGISTRO 1'!T301,""),"")</f>
        <v/>
      </c>
      <c r="BH302" s="75" t="str">
        <f>IF('REGISTRO 1'!T301&lt;7,IF('REGISTRO 1'!T301&gt;4,'REGISTRO 1'!T301,""),"")</f>
        <v/>
      </c>
      <c r="BI302" s="22" t="str">
        <f>IF('REGISTRO 1'!T301&gt;6,'REGISTRO 1'!T301,"")</f>
        <v/>
      </c>
      <c r="BJ302" s="110" t="str">
        <f>IF('REGISTRO 1'!X301="","",IF('REGISTRO 1'!X301&lt;3,'REGISTRO 1'!X301,""))</f>
        <v/>
      </c>
      <c r="BK302" s="75" t="str">
        <f>IF('REGISTRO 1'!X301&lt;5,IF('REGISTRO 1'!X301&gt;2,'REGISTRO 1'!X301,""),"")</f>
        <v/>
      </c>
      <c r="BL302" s="75" t="str">
        <f>IF('REGISTRO 1'!X301&lt;7,IF('REGISTRO 1'!X301&gt;4,'REGISTRO 1'!X301,""),"")</f>
        <v/>
      </c>
      <c r="BM302" s="22" t="str">
        <f>IF('REGISTRO 1'!X301&gt;6,'REGISTRO 1'!X301,"")</f>
        <v/>
      </c>
      <c r="BN302" s="162" t="str">
        <f t="shared" si="27"/>
        <v/>
      </c>
      <c r="BO302" s="167" t="str">
        <f>IF('REGISTRO 1'!I301="","",IF('REGISTRO 1'!I301&lt;5,'REGISTRO 1'!I301,""))</f>
        <v/>
      </c>
      <c r="BP302" s="168" t="str">
        <f>IF('REGISTRO 1'!I301&lt;9,IF('REGISTRO 1'!I301&gt;4,'REGISTRO 1'!I301,""),"")</f>
        <v/>
      </c>
      <c r="BQ302" s="168" t="str">
        <f>IF('REGISTRO 1'!I301&lt;13,IF('REGISTRO 1'!I301&gt;8,'REGISTRO 1'!I301,""),"")</f>
        <v/>
      </c>
      <c r="BR302" s="169" t="str">
        <f>IF('REGISTRO 1'!I301&gt;12,'REGISTRO 1'!I301,"")</f>
        <v/>
      </c>
      <c r="BS302" s="167" t="str">
        <f>IF('REGISTRO 1'!M301="","",IF('REGISTRO 1'!M301&lt;5,'REGISTRO 1'!M301,""))</f>
        <v/>
      </c>
      <c r="BT302" s="168" t="str">
        <f>IF('REGISTRO 1'!M301&lt;9,IF('REGISTRO 1'!M301&gt;4,'REGISTRO 1'!M301,""),"")</f>
        <v/>
      </c>
      <c r="BU302" s="168" t="str">
        <f>IF('REGISTRO 1'!M301&lt;13,IF('REGISTRO 1'!M301&gt;8,'REGISTRO 1'!M301,""),"")</f>
        <v/>
      </c>
      <c r="BV302" s="169" t="str">
        <f>IF('REGISTRO 1'!M301&gt;12,'REGISTRO 1'!M301,"")</f>
        <v/>
      </c>
      <c r="BW302" s="167" t="str">
        <f>IF('REGISTRO 1'!Q301="","",IF('REGISTRO 1'!Q301&lt;4,'REGISTRO 1'!Q301,""))</f>
        <v/>
      </c>
      <c r="BX302" s="168" t="str">
        <f>IF('REGISTRO 1'!Q301&lt;7,IF('REGISTRO 1'!Q301&gt;3,'REGISTRO 1'!Q301,""),"")</f>
        <v/>
      </c>
      <c r="BY302" s="168" t="str">
        <f>IF('REGISTRO 1'!Q301&lt;10,IF('REGISTRO 1'!Q301&gt;6,'REGISTRO 1'!Q301,""),"")</f>
        <v/>
      </c>
      <c r="BZ302" s="169" t="str">
        <f>IF('REGISTRO 1'!Q301&gt;9,'REGISTRO 1'!Q301,"")</f>
        <v/>
      </c>
      <c r="CA302" s="167" t="str">
        <f>IF('REGISTRO 1'!U301="","",IF('REGISTRO 1'!U301&lt;3,'REGISTRO 1'!U301,""))</f>
        <v/>
      </c>
      <c r="CB302" s="168" t="str">
        <f>IF('REGISTRO 1'!U301&lt;5,IF('REGISTRO 1'!U301&gt;2,'REGISTRO 1'!U301,""),"")</f>
        <v/>
      </c>
      <c r="CC302" s="168" t="str">
        <f>IF('REGISTRO 1'!U301&lt;7,IF('REGISTRO 1'!U301&gt;4,'REGISTRO 1'!U301,""),"")</f>
        <v/>
      </c>
      <c r="CD302" s="169" t="str">
        <f>IF('REGISTRO 1'!U301&gt;6,'REGISTRO 1'!U301,"")</f>
        <v/>
      </c>
      <c r="CE302" s="167" t="str">
        <f>IF('REGISTRO 1'!Y301="","",IF('REGISTRO 1'!Y301&lt;3,'REGISTRO 1'!Y301,""))</f>
        <v/>
      </c>
      <c r="CF302" s="168" t="str">
        <f>IF('REGISTRO 1'!Y301&lt;5,IF('REGISTRO 1'!Y301&gt;2,'REGISTRO 1'!Y301,""),"")</f>
        <v/>
      </c>
      <c r="CG302" s="168" t="str">
        <f>IF('REGISTRO 1'!Y301&lt;7,IF('REGISTRO 1'!Y301&gt;4,'REGISTRO 1'!Y301,""),"")</f>
        <v/>
      </c>
      <c r="CH302" s="169" t="str">
        <f>IF('REGISTRO 1'!Y301&gt;6,'REGISTRO 1'!Y301,"")</f>
        <v/>
      </c>
      <c r="CI302" s="170" t="str">
        <f t="shared" si="28"/>
        <v/>
      </c>
      <c r="CJ302" s="181" t="str">
        <f t="shared" si="29"/>
        <v/>
      </c>
      <c r="CK302" s="140" t="str">
        <f>IF('REGISTRO 1'!$C301="","",'REGISTRO 1'!D301)</f>
        <v/>
      </c>
      <c r="CL302" s="10" t="str">
        <f>IF('REGISTRO 1'!$C301="","",'REGISTRO 1'!E301)</f>
        <v/>
      </c>
    </row>
    <row r="303" spans="2:90" x14ac:dyDescent="0.25">
      <c r="B303" s="172" t="s">
        <v>332</v>
      </c>
      <c r="C303" s="54" t="str">
        <f>IF('REGISTRO 1'!C302="","",'REGISTRO 1'!C302)</f>
        <v/>
      </c>
      <c r="D303" s="21" t="str">
        <f>IF('REGISTRO 1'!F302="","",IF('REGISTRO 1'!F302&lt;5,'REGISTRO 1'!F302,""))</f>
        <v/>
      </c>
      <c r="E303" s="15" t="str">
        <f>IF('REGISTRO 1'!F302&lt;9,IF('REGISTRO 1'!F302&gt;4,'REGISTRO 1'!F302,""),"")</f>
        <v/>
      </c>
      <c r="F303" s="15" t="str">
        <f>IF('REGISTRO 1'!F302&lt;13,IF('REGISTRO 1'!F302&gt;8,'REGISTRO 1'!F302,""),"")</f>
        <v/>
      </c>
      <c r="G303" s="16" t="str">
        <f>IF('REGISTRO 1'!F302&gt;12,'REGISTRO 1'!F302,"")</f>
        <v/>
      </c>
      <c r="H303" s="21" t="str">
        <f>IF('REGISTRO 1'!J302="","",IF('REGISTRO 1'!J302&lt;5,'REGISTRO 1'!J302,""))</f>
        <v/>
      </c>
      <c r="I303" s="15" t="str">
        <f>IF('REGISTRO 1'!J302&lt;9,IF('REGISTRO 1'!J302&gt;4,'REGISTRO 1'!J302,""),"")</f>
        <v/>
      </c>
      <c r="J303" s="15" t="str">
        <f>IF('REGISTRO 1'!J302&lt;13,IF('REGISTRO 1'!J302&gt;8,'REGISTRO 1'!J302,""),"")</f>
        <v/>
      </c>
      <c r="K303" s="16" t="str">
        <f>IF('REGISTRO 1'!J302&gt;12,'REGISTRO 1'!J302,"")</f>
        <v/>
      </c>
      <c r="L303" s="21" t="str">
        <f>IF('REGISTRO 1'!N302="","",IF('REGISTRO 1'!N302&lt;4,'REGISTRO 1'!N302,""))</f>
        <v/>
      </c>
      <c r="M303" s="15" t="str">
        <f>IF('REGISTRO 1'!N302&lt;7,IF('REGISTRO 1'!N302&gt;3,'REGISTRO 1'!N302,""),"")</f>
        <v/>
      </c>
      <c r="N303" s="15" t="str">
        <f>IF('REGISTRO 1'!N302&lt;10,IF('REGISTRO 1'!N302&gt;6,'REGISTRO 1'!N302,""),"")</f>
        <v/>
      </c>
      <c r="O303" s="16" t="str">
        <f>IF('REGISTRO 1'!N302&gt;9,'REGISTRO 1'!N302,"")</f>
        <v/>
      </c>
      <c r="P303" s="21" t="str">
        <f>IF('REGISTRO 1'!R302="","",IF('REGISTRO 1'!R302&lt;3,'REGISTRO 1'!R302,""))</f>
        <v/>
      </c>
      <c r="Q303" s="15" t="str">
        <f>IF('REGISTRO 1'!R302&lt;5,IF('REGISTRO 1'!R302&gt;2,'REGISTRO 1'!R302,""),"")</f>
        <v/>
      </c>
      <c r="R303" s="15" t="str">
        <f>IF('REGISTRO 1'!R302&lt;7,IF('REGISTRO 1'!R302&gt;4,'REGISTRO 1'!R302,""),"")</f>
        <v/>
      </c>
      <c r="S303" s="16" t="str">
        <f>IF('REGISTRO 1'!R302&gt;6,'REGISTRO 1'!R302,"")</f>
        <v/>
      </c>
      <c r="T303" s="21" t="str">
        <f>IF('REGISTRO 1'!V302="","",IF('REGISTRO 1'!V302&lt;3,'REGISTRO 1'!V302,""))</f>
        <v/>
      </c>
      <c r="U303" s="15" t="str">
        <f>IF('REGISTRO 1'!V302&lt;5,IF('REGISTRO 1'!V302&gt;2,'REGISTRO 1'!V302,""),"")</f>
        <v/>
      </c>
      <c r="V303" s="15" t="str">
        <f>IF('REGISTRO 1'!V302&lt;7,IF('REGISTRO 1'!V302&gt;4,'REGISTRO 1'!V302,""),"")</f>
        <v/>
      </c>
      <c r="W303" s="20" t="str">
        <f>IF('REGISTRO 1'!V302&gt;6,'REGISTRO 1'!V302,"")</f>
        <v/>
      </c>
      <c r="X303" s="38" t="str">
        <f t="shared" si="25"/>
        <v/>
      </c>
      <c r="Y303" s="14" t="str">
        <f>IF('REGISTRO 1'!G302="","",IF('REGISTRO 1'!G302&lt;5,'REGISTRO 1'!G302,""))</f>
        <v/>
      </c>
      <c r="Z303" s="15" t="str">
        <f>IF('REGISTRO 1'!G302&lt;9,IF('REGISTRO 1'!G302&gt;4,'REGISTRO 1'!G302,""),"")</f>
        <v/>
      </c>
      <c r="AA303" s="15" t="str">
        <f>IF('REGISTRO 1'!G302&lt;13,IF('REGISTRO 1'!G302&gt;8,'REGISTRO 1'!G302,""),"")</f>
        <v/>
      </c>
      <c r="AB303" s="16" t="str">
        <f>IF('REGISTRO 1'!G302&gt;12,'REGISTRO 1'!G302,"")</f>
        <v/>
      </c>
      <c r="AC303" s="21" t="str">
        <f>IF('REGISTRO 1'!K302="","",IF('REGISTRO 1'!K302&lt;5,'REGISTRO 1'!K302,""))</f>
        <v/>
      </c>
      <c r="AD303" s="15" t="str">
        <f>IF('REGISTRO 1'!K302&lt;9,IF('REGISTRO 1'!K302&gt;4,'REGISTRO 1'!K302,""),"")</f>
        <v/>
      </c>
      <c r="AE303" s="15" t="str">
        <f>IF('REGISTRO 1'!K302&lt;13,IF('REGISTRO 1'!K302&gt;8,'REGISTRO 1'!K302,""),"")</f>
        <v/>
      </c>
      <c r="AF303" s="16" t="str">
        <f>IF('REGISTRO 1'!K302&gt;12,'REGISTRO 1'!K302,"")</f>
        <v/>
      </c>
      <c r="AG303" s="21" t="str">
        <f>IF('REGISTRO 1'!O302="","",IF('REGISTRO 1'!O302&lt;4,'REGISTRO 1'!O302,""))</f>
        <v/>
      </c>
      <c r="AH303" s="15" t="str">
        <f>IF('REGISTRO 1'!O302&lt;7,IF('REGISTRO 1'!O302&gt;3,'REGISTRO 1'!O302,""),"")</f>
        <v/>
      </c>
      <c r="AI303" s="15" t="str">
        <f>IF('REGISTRO 1'!O302&lt;10,IF('REGISTRO 1'!O302&gt;6,'REGISTRO 1'!O302,""),"")</f>
        <v/>
      </c>
      <c r="AJ303" s="16" t="str">
        <f>IF('REGISTRO 1'!O302&gt;9,'REGISTRO 1'!O302,"")</f>
        <v/>
      </c>
      <c r="AK303" s="21" t="str">
        <f>IF('REGISTRO 1'!S302="","",IF('REGISTRO 1'!S302&lt;3,'REGISTRO 1'!S302,""))</f>
        <v/>
      </c>
      <c r="AL303" s="15" t="str">
        <f>IF('REGISTRO 1'!S302&lt;5,IF('REGISTRO 1'!S302&gt;2,'REGISTRO 1'!S302,""),"")</f>
        <v/>
      </c>
      <c r="AM303" s="15" t="str">
        <f>IF('REGISTRO 1'!S302&lt;7,IF('REGISTRO 1'!S302&gt;4,'REGISTRO 1'!S302,""),"")</f>
        <v/>
      </c>
      <c r="AN303" s="16" t="str">
        <f>IF('REGISTRO 1'!S302&gt;6,'REGISTRO 1'!S302,"")</f>
        <v/>
      </c>
      <c r="AO303" s="21" t="str">
        <f>IF('REGISTRO 1'!W302="","",IF('REGISTRO 1'!W302&lt;3,'REGISTRO 1'!W302,""))</f>
        <v/>
      </c>
      <c r="AP303" s="15" t="str">
        <f>IF('REGISTRO 1'!W302&lt;5,IF('REGISTRO 1'!W302&gt;2,'REGISTRO 1'!W302,""),"")</f>
        <v/>
      </c>
      <c r="AQ303" s="15" t="str">
        <f>IF('REGISTRO 1'!W302&lt;7,IF('REGISTRO 1'!W302&gt;4,'REGISTRO 1'!W302,""),"")</f>
        <v/>
      </c>
      <c r="AR303" s="16" t="str">
        <f>IF('REGISTRO 1'!W302&gt;6,'REGISTRO 1'!W302,"")</f>
        <v/>
      </c>
      <c r="AS303" s="38" t="str">
        <f t="shared" si="26"/>
        <v/>
      </c>
      <c r="AT303" s="21" t="str">
        <f>IF('REGISTRO 1'!H302="","",IF('REGISTRO 1'!H302&lt;5,'REGISTRO 1'!H302,""))</f>
        <v/>
      </c>
      <c r="AU303" s="15" t="str">
        <f>IF('REGISTRO 1'!H302&lt;9,IF('REGISTRO 1'!H302&gt;4,'REGISTRO 1'!H302,""),"")</f>
        <v/>
      </c>
      <c r="AV303" s="15" t="str">
        <f>IF('REGISTRO 1'!H302&lt;13,IF('REGISTRO 1'!H302&gt;8,'REGISTRO 1'!H302,""),"")</f>
        <v/>
      </c>
      <c r="AW303" s="16" t="str">
        <f>IF('REGISTRO 1'!H302&gt;12,'REGISTRO 1'!H302,"")</f>
        <v/>
      </c>
      <c r="AX303" s="21" t="str">
        <f>IF('REGISTRO 1'!L302="","",IF('REGISTRO 1'!L302&lt;5,'REGISTRO 1'!L302,""))</f>
        <v/>
      </c>
      <c r="AY303" s="15" t="str">
        <f>IF('REGISTRO 1'!L302&lt;9,IF('REGISTRO 1'!L302&gt;4,'REGISTRO 1'!L302,""),"")</f>
        <v/>
      </c>
      <c r="AZ303" s="15" t="str">
        <f>IF('REGISTRO 1'!L302&lt;13,IF('REGISTRO 1'!L302&gt;8,'REGISTRO 1'!L302,""),"")</f>
        <v/>
      </c>
      <c r="BA303" s="16" t="str">
        <f>IF('REGISTRO 1'!L302&gt;12,'REGISTRO 1'!L302,"")</f>
        <v/>
      </c>
      <c r="BB303" s="21" t="str">
        <f>IF('REGISTRO 1'!P302="","",IF('REGISTRO 1'!P302&lt;4,'REGISTRO 1'!P302,""))</f>
        <v/>
      </c>
      <c r="BC303" s="15" t="str">
        <f>IF('REGISTRO 1'!P302&lt;7,IF('REGISTRO 1'!P302&gt;3,'REGISTRO 1'!P302,""),"")</f>
        <v/>
      </c>
      <c r="BD303" s="15" t="str">
        <f>IF('REGISTRO 1'!P302&lt;10,IF('REGISTRO 1'!P302&gt;6,'REGISTRO 1'!P302,""),"")</f>
        <v/>
      </c>
      <c r="BE303" s="16" t="str">
        <f>IF('REGISTRO 1'!P302&gt;9,'REGISTRO 1'!P302,"")</f>
        <v/>
      </c>
      <c r="BF303" s="21" t="str">
        <f>IF('REGISTRO 1'!T302="","",IF('REGISTRO 1'!T302&lt;3,'REGISTRO 1'!T302,""))</f>
        <v/>
      </c>
      <c r="BG303" s="15" t="str">
        <f>IF('REGISTRO 1'!T302&lt;5,IF('REGISTRO 1'!T302&gt;2,'REGISTRO 1'!T302,""),"")</f>
        <v/>
      </c>
      <c r="BH303" s="15" t="str">
        <f>IF('REGISTRO 1'!T302&lt;7,IF('REGISTRO 1'!T302&gt;4,'REGISTRO 1'!T302,""),"")</f>
        <v/>
      </c>
      <c r="BI303" s="16" t="str">
        <f>IF('REGISTRO 1'!T302&gt;6,'REGISTRO 1'!T302,"")</f>
        <v/>
      </c>
      <c r="BJ303" s="21" t="str">
        <f>IF('REGISTRO 1'!X302="","",IF('REGISTRO 1'!X302&lt;3,'REGISTRO 1'!X302,""))</f>
        <v/>
      </c>
      <c r="BK303" s="15" t="str">
        <f>IF('REGISTRO 1'!X302&lt;5,IF('REGISTRO 1'!X302&gt;2,'REGISTRO 1'!X302,""),"")</f>
        <v/>
      </c>
      <c r="BL303" s="15" t="str">
        <f>IF('REGISTRO 1'!X302&lt;7,IF('REGISTRO 1'!X302&gt;4,'REGISTRO 1'!X302,""),"")</f>
        <v/>
      </c>
      <c r="BM303" s="16" t="str">
        <f>IF('REGISTRO 1'!X302&gt;6,'REGISTRO 1'!X302,"")</f>
        <v/>
      </c>
      <c r="BN303" s="38" t="str">
        <f t="shared" si="27"/>
        <v/>
      </c>
      <c r="BO303" s="14" t="str">
        <f>IF('REGISTRO 1'!I302="","",IF('REGISTRO 1'!I302&lt;5,'REGISTRO 1'!I302,""))</f>
        <v/>
      </c>
      <c r="BP303" s="15" t="str">
        <f>IF('REGISTRO 1'!I302&lt;9,IF('REGISTRO 1'!I302&gt;4,'REGISTRO 1'!I302,""),"")</f>
        <v/>
      </c>
      <c r="BQ303" s="15" t="str">
        <f>IF('REGISTRO 1'!I302&lt;13,IF('REGISTRO 1'!I302&gt;8,'REGISTRO 1'!I302,""),"")</f>
        <v/>
      </c>
      <c r="BR303" s="16" t="str">
        <f>IF('REGISTRO 1'!I302&gt;12,'REGISTRO 1'!I302,"")</f>
        <v/>
      </c>
      <c r="BS303" s="14" t="str">
        <f>IF('REGISTRO 1'!M302="","",IF('REGISTRO 1'!M302&lt;5,'REGISTRO 1'!M302,""))</f>
        <v/>
      </c>
      <c r="BT303" s="15" t="str">
        <f>IF('REGISTRO 1'!M302&lt;9,IF('REGISTRO 1'!M302&gt;4,'REGISTRO 1'!M302,""),"")</f>
        <v/>
      </c>
      <c r="BU303" s="15" t="str">
        <f>IF('REGISTRO 1'!M302&lt;13,IF('REGISTRO 1'!M302&gt;8,'REGISTRO 1'!M302,""),"")</f>
        <v/>
      </c>
      <c r="BV303" s="16" t="str">
        <f>IF('REGISTRO 1'!M302&gt;12,'REGISTRO 1'!M302,"")</f>
        <v/>
      </c>
      <c r="BW303" s="14" t="str">
        <f>IF('REGISTRO 1'!Q302="","",IF('REGISTRO 1'!Q302&lt;4,'REGISTRO 1'!Q302,""))</f>
        <v/>
      </c>
      <c r="BX303" s="15" t="str">
        <f>IF('REGISTRO 1'!Q302&lt;7,IF('REGISTRO 1'!Q302&gt;3,'REGISTRO 1'!Q302,""),"")</f>
        <v/>
      </c>
      <c r="BY303" s="15" t="str">
        <f>IF('REGISTRO 1'!Q302&lt;10,IF('REGISTRO 1'!Q302&gt;6,'REGISTRO 1'!Q302,""),"")</f>
        <v/>
      </c>
      <c r="BZ303" s="16" t="str">
        <f>IF('REGISTRO 1'!Q302&gt;9,'REGISTRO 1'!Q302,"")</f>
        <v/>
      </c>
      <c r="CA303" s="14" t="str">
        <f>IF('REGISTRO 1'!U302="","",IF('REGISTRO 1'!U302&lt;3,'REGISTRO 1'!U302,""))</f>
        <v/>
      </c>
      <c r="CB303" s="15" t="str">
        <f>IF('REGISTRO 1'!U302&lt;5,IF('REGISTRO 1'!U302&gt;2,'REGISTRO 1'!U302,""),"")</f>
        <v/>
      </c>
      <c r="CC303" s="15" t="str">
        <f>IF('REGISTRO 1'!U302&lt;7,IF('REGISTRO 1'!U302&gt;4,'REGISTRO 1'!U302,""),"")</f>
        <v/>
      </c>
      <c r="CD303" s="16" t="str">
        <f>IF('REGISTRO 1'!U302&gt;6,'REGISTRO 1'!U302,"")</f>
        <v/>
      </c>
      <c r="CE303" s="14" t="str">
        <f>IF('REGISTRO 1'!Y302="","",IF('REGISTRO 1'!Y302&lt;3,'REGISTRO 1'!Y302,""))</f>
        <v/>
      </c>
      <c r="CF303" s="15" t="str">
        <f>IF('REGISTRO 1'!Y302&lt;5,IF('REGISTRO 1'!Y302&gt;2,'REGISTRO 1'!Y302,""),"")</f>
        <v/>
      </c>
      <c r="CG303" s="15" t="str">
        <f>IF('REGISTRO 1'!Y302&lt;7,IF('REGISTRO 1'!Y302&gt;4,'REGISTRO 1'!Y302,""),"")</f>
        <v/>
      </c>
      <c r="CH303" s="16" t="str">
        <f>IF('REGISTRO 1'!Y302&gt;6,'REGISTRO 1'!Y302,"")</f>
        <v/>
      </c>
      <c r="CI303" s="73" t="str">
        <f t="shared" si="28"/>
        <v/>
      </c>
      <c r="CJ303" s="180" t="str">
        <f t="shared" si="29"/>
        <v/>
      </c>
      <c r="CK303" s="140" t="str">
        <f>IF('REGISTRO 1'!$C302="","",'REGISTRO 1'!D302)</f>
        <v/>
      </c>
      <c r="CL303" s="10" t="str">
        <f>IF('REGISTRO 1'!$C302="","",'REGISTRO 1'!E302)</f>
        <v/>
      </c>
    </row>
    <row r="304" spans="2:90" x14ac:dyDescent="0.25">
      <c r="B304" s="69" t="s">
        <v>333</v>
      </c>
      <c r="C304" s="28" t="str">
        <f>IF('REGISTRO 1'!C303="","",'REGISTRO 1'!C303)</f>
        <v/>
      </c>
      <c r="D304" s="110" t="str">
        <f>IF('REGISTRO 1'!F303="","",IF('REGISTRO 1'!F303&lt;5,'REGISTRO 1'!F303,""))</f>
        <v/>
      </c>
      <c r="E304" s="75" t="str">
        <f>IF('REGISTRO 1'!F303&lt;9,IF('REGISTRO 1'!F303&gt;4,'REGISTRO 1'!F303,""),"")</f>
        <v/>
      </c>
      <c r="F304" s="75" t="str">
        <f>IF('REGISTRO 1'!F303&lt;13,IF('REGISTRO 1'!F303&gt;8,'REGISTRO 1'!F303,""),"")</f>
        <v/>
      </c>
      <c r="G304" s="22" t="str">
        <f>IF('REGISTRO 1'!F303&gt;12,'REGISTRO 1'!F303,"")</f>
        <v/>
      </c>
      <c r="H304" s="110" t="str">
        <f>IF('REGISTRO 1'!J303="","",IF('REGISTRO 1'!J303&lt;5,'REGISTRO 1'!J303,""))</f>
        <v/>
      </c>
      <c r="I304" s="75" t="str">
        <f>IF('REGISTRO 1'!J303&lt;9,IF('REGISTRO 1'!J303&gt;4,'REGISTRO 1'!J303,""),"")</f>
        <v/>
      </c>
      <c r="J304" s="75" t="str">
        <f>IF('REGISTRO 1'!J303&lt;13,IF('REGISTRO 1'!J303&gt;8,'REGISTRO 1'!J303,""),"")</f>
        <v/>
      </c>
      <c r="K304" s="22" t="str">
        <f>IF('REGISTRO 1'!J303&gt;12,'REGISTRO 1'!J303,"")</f>
        <v/>
      </c>
      <c r="L304" s="110" t="str">
        <f>IF('REGISTRO 1'!N303="","",IF('REGISTRO 1'!N303&lt;4,'REGISTRO 1'!N303,""))</f>
        <v/>
      </c>
      <c r="M304" s="75" t="str">
        <f>IF('REGISTRO 1'!N303&lt;7,IF('REGISTRO 1'!N303&gt;3,'REGISTRO 1'!N303,""),"")</f>
        <v/>
      </c>
      <c r="N304" s="75" t="str">
        <f>IF('REGISTRO 1'!N303&lt;10,IF('REGISTRO 1'!N303&gt;6,'REGISTRO 1'!N303,""),"")</f>
        <v/>
      </c>
      <c r="O304" s="22" t="str">
        <f>IF('REGISTRO 1'!N303&gt;9,'REGISTRO 1'!N303,"")</f>
        <v/>
      </c>
      <c r="P304" s="110" t="str">
        <f>IF('REGISTRO 1'!R303="","",IF('REGISTRO 1'!R303&lt;3,'REGISTRO 1'!R303,""))</f>
        <v/>
      </c>
      <c r="Q304" s="75" t="str">
        <f>IF('REGISTRO 1'!R303&lt;5,IF('REGISTRO 1'!R303&gt;2,'REGISTRO 1'!R303,""),"")</f>
        <v/>
      </c>
      <c r="R304" s="75" t="str">
        <f>IF('REGISTRO 1'!R303&lt;7,IF('REGISTRO 1'!R303&gt;4,'REGISTRO 1'!R303,""),"")</f>
        <v/>
      </c>
      <c r="S304" s="22" t="str">
        <f>IF('REGISTRO 1'!R303&gt;6,'REGISTRO 1'!R303,"")</f>
        <v/>
      </c>
      <c r="T304" s="110" t="str">
        <f>IF('REGISTRO 1'!V303="","",IF('REGISTRO 1'!V303&lt;3,'REGISTRO 1'!V303,""))</f>
        <v/>
      </c>
      <c r="U304" s="75" t="str">
        <f>IF('REGISTRO 1'!V303&lt;5,IF('REGISTRO 1'!V303&gt;2,'REGISTRO 1'!V303,""),"")</f>
        <v/>
      </c>
      <c r="V304" s="75" t="str">
        <f>IF('REGISTRO 1'!V303&lt;7,IF('REGISTRO 1'!V303&gt;4,'REGISTRO 1'!V303,""),"")</f>
        <v/>
      </c>
      <c r="W304" s="111" t="str">
        <f>IF('REGISTRO 1'!V303&gt;6,'REGISTRO 1'!V303,"")</f>
        <v/>
      </c>
      <c r="X304" s="162" t="str">
        <f t="shared" si="25"/>
        <v/>
      </c>
      <c r="Y304" s="163" t="str">
        <f>IF('REGISTRO 1'!G303="","",IF('REGISTRO 1'!G303&lt;5,'REGISTRO 1'!G303,""))</f>
        <v/>
      </c>
      <c r="Z304" s="164" t="str">
        <f>IF('REGISTRO 1'!G303&lt;9,IF('REGISTRO 1'!G303&gt;4,'REGISTRO 1'!G303,""),"")</f>
        <v/>
      </c>
      <c r="AA304" s="164" t="str">
        <f>IF('REGISTRO 1'!G303&lt;13,IF('REGISTRO 1'!G303&gt;8,'REGISTRO 1'!G303,""),"")</f>
        <v/>
      </c>
      <c r="AB304" s="165" t="str">
        <f>IF('REGISTRO 1'!G303&gt;12,'REGISTRO 1'!G303,"")</f>
        <v/>
      </c>
      <c r="AC304" s="166" t="str">
        <f>IF('REGISTRO 1'!K303="","",IF('REGISTRO 1'!K303&lt;5,'REGISTRO 1'!K303,""))</f>
        <v/>
      </c>
      <c r="AD304" s="164" t="str">
        <f>IF('REGISTRO 1'!K303&lt;9,IF('REGISTRO 1'!K303&gt;4,'REGISTRO 1'!K303,""),"")</f>
        <v/>
      </c>
      <c r="AE304" s="164" t="str">
        <f>IF('REGISTRO 1'!K303&lt;13,IF('REGISTRO 1'!K303&gt;8,'REGISTRO 1'!K303,""),"")</f>
        <v/>
      </c>
      <c r="AF304" s="165" t="str">
        <f>IF('REGISTRO 1'!K303&gt;12,'REGISTRO 1'!K303,"")</f>
        <v/>
      </c>
      <c r="AG304" s="166" t="str">
        <f>IF('REGISTRO 1'!O303="","",IF('REGISTRO 1'!O303&lt;4,'REGISTRO 1'!O303,""))</f>
        <v/>
      </c>
      <c r="AH304" s="164" t="str">
        <f>IF('REGISTRO 1'!O303&lt;7,IF('REGISTRO 1'!O303&gt;3,'REGISTRO 1'!O303,""),"")</f>
        <v/>
      </c>
      <c r="AI304" s="164" t="str">
        <f>IF('REGISTRO 1'!O303&lt;10,IF('REGISTRO 1'!O303&gt;6,'REGISTRO 1'!O303,""),"")</f>
        <v/>
      </c>
      <c r="AJ304" s="165" t="str">
        <f>IF('REGISTRO 1'!O303&gt;9,'REGISTRO 1'!O303,"")</f>
        <v/>
      </c>
      <c r="AK304" s="166" t="str">
        <f>IF('REGISTRO 1'!S303="","",IF('REGISTRO 1'!S303&lt;3,'REGISTRO 1'!S303,""))</f>
        <v/>
      </c>
      <c r="AL304" s="164" t="str">
        <f>IF('REGISTRO 1'!S303&lt;5,IF('REGISTRO 1'!S303&gt;2,'REGISTRO 1'!S303,""),"")</f>
        <v/>
      </c>
      <c r="AM304" s="164" t="str">
        <f>IF('REGISTRO 1'!S303&lt;7,IF('REGISTRO 1'!S303&gt;4,'REGISTRO 1'!S303,""),"")</f>
        <v/>
      </c>
      <c r="AN304" s="165" t="str">
        <f>IF('REGISTRO 1'!S303&gt;6,'REGISTRO 1'!S303,"")</f>
        <v/>
      </c>
      <c r="AO304" s="166" t="str">
        <f>IF('REGISTRO 1'!W303="","",IF('REGISTRO 1'!W303&lt;3,'REGISTRO 1'!W303,""))</f>
        <v/>
      </c>
      <c r="AP304" s="164" t="str">
        <f>IF('REGISTRO 1'!W303&lt;5,IF('REGISTRO 1'!W303&gt;2,'REGISTRO 1'!W303,""),"")</f>
        <v/>
      </c>
      <c r="AQ304" s="164" t="str">
        <f>IF('REGISTRO 1'!W303&lt;7,IF('REGISTRO 1'!W303&gt;4,'REGISTRO 1'!W303,""),"")</f>
        <v/>
      </c>
      <c r="AR304" s="165" t="str">
        <f>IF('REGISTRO 1'!W303&gt;6,'REGISTRO 1'!W303,"")</f>
        <v/>
      </c>
      <c r="AS304" s="162" t="str">
        <f t="shared" si="26"/>
        <v/>
      </c>
      <c r="AT304" s="110" t="str">
        <f>IF('REGISTRO 1'!H303="","",IF('REGISTRO 1'!H303&lt;5,'REGISTRO 1'!H303,""))</f>
        <v/>
      </c>
      <c r="AU304" s="75" t="str">
        <f>IF('REGISTRO 1'!H303&lt;9,IF('REGISTRO 1'!H303&gt;4,'REGISTRO 1'!H303,""),"")</f>
        <v/>
      </c>
      <c r="AV304" s="75" t="str">
        <f>IF('REGISTRO 1'!H303&lt;13,IF('REGISTRO 1'!H303&gt;8,'REGISTRO 1'!H303,""),"")</f>
        <v/>
      </c>
      <c r="AW304" s="22" t="str">
        <f>IF('REGISTRO 1'!H303&gt;12,'REGISTRO 1'!H303,"")</f>
        <v/>
      </c>
      <c r="AX304" s="110" t="str">
        <f>IF('REGISTRO 1'!L303="","",IF('REGISTRO 1'!L303&lt;5,'REGISTRO 1'!L303,""))</f>
        <v/>
      </c>
      <c r="AY304" s="75" t="str">
        <f>IF('REGISTRO 1'!L303&lt;9,IF('REGISTRO 1'!L303&gt;4,'REGISTRO 1'!L303,""),"")</f>
        <v/>
      </c>
      <c r="AZ304" s="75" t="str">
        <f>IF('REGISTRO 1'!L303&lt;13,IF('REGISTRO 1'!L303&gt;8,'REGISTRO 1'!L303,""),"")</f>
        <v/>
      </c>
      <c r="BA304" s="22" t="str">
        <f>IF('REGISTRO 1'!L303&gt;12,'REGISTRO 1'!L303,"")</f>
        <v/>
      </c>
      <c r="BB304" s="110" t="str">
        <f>IF('REGISTRO 1'!P303="","",IF('REGISTRO 1'!P303&lt;4,'REGISTRO 1'!P303,""))</f>
        <v/>
      </c>
      <c r="BC304" s="75" t="str">
        <f>IF('REGISTRO 1'!P303&lt;7,IF('REGISTRO 1'!P303&gt;3,'REGISTRO 1'!P303,""),"")</f>
        <v/>
      </c>
      <c r="BD304" s="75" t="str">
        <f>IF('REGISTRO 1'!P303&lt;10,IF('REGISTRO 1'!P303&gt;6,'REGISTRO 1'!P303,""),"")</f>
        <v/>
      </c>
      <c r="BE304" s="22" t="str">
        <f>IF('REGISTRO 1'!P303&gt;9,'REGISTRO 1'!P303,"")</f>
        <v/>
      </c>
      <c r="BF304" s="110" t="str">
        <f>IF('REGISTRO 1'!T303="","",IF('REGISTRO 1'!T303&lt;3,'REGISTRO 1'!T303,""))</f>
        <v/>
      </c>
      <c r="BG304" s="75" t="str">
        <f>IF('REGISTRO 1'!T303&lt;5,IF('REGISTRO 1'!T303&gt;2,'REGISTRO 1'!T303,""),"")</f>
        <v/>
      </c>
      <c r="BH304" s="75" t="str">
        <f>IF('REGISTRO 1'!T303&lt;7,IF('REGISTRO 1'!T303&gt;4,'REGISTRO 1'!T303,""),"")</f>
        <v/>
      </c>
      <c r="BI304" s="22" t="str">
        <f>IF('REGISTRO 1'!T303&gt;6,'REGISTRO 1'!T303,"")</f>
        <v/>
      </c>
      <c r="BJ304" s="110" t="str">
        <f>IF('REGISTRO 1'!X303="","",IF('REGISTRO 1'!X303&lt;3,'REGISTRO 1'!X303,""))</f>
        <v/>
      </c>
      <c r="BK304" s="75" t="str">
        <f>IF('REGISTRO 1'!X303&lt;5,IF('REGISTRO 1'!X303&gt;2,'REGISTRO 1'!X303,""),"")</f>
        <v/>
      </c>
      <c r="BL304" s="75" t="str">
        <f>IF('REGISTRO 1'!X303&lt;7,IF('REGISTRO 1'!X303&gt;4,'REGISTRO 1'!X303,""),"")</f>
        <v/>
      </c>
      <c r="BM304" s="22" t="str">
        <f>IF('REGISTRO 1'!X303&gt;6,'REGISTRO 1'!X303,"")</f>
        <v/>
      </c>
      <c r="BN304" s="162" t="str">
        <f t="shared" si="27"/>
        <v/>
      </c>
      <c r="BO304" s="167" t="str">
        <f>IF('REGISTRO 1'!I303="","",IF('REGISTRO 1'!I303&lt;5,'REGISTRO 1'!I303,""))</f>
        <v/>
      </c>
      <c r="BP304" s="168" t="str">
        <f>IF('REGISTRO 1'!I303&lt;9,IF('REGISTRO 1'!I303&gt;4,'REGISTRO 1'!I303,""),"")</f>
        <v/>
      </c>
      <c r="BQ304" s="168" t="str">
        <f>IF('REGISTRO 1'!I303&lt;13,IF('REGISTRO 1'!I303&gt;8,'REGISTRO 1'!I303,""),"")</f>
        <v/>
      </c>
      <c r="BR304" s="169" t="str">
        <f>IF('REGISTRO 1'!I303&gt;12,'REGISTRO 1'!I303,"")</f>
        <v/>
      </c>
      <c r="BS304" s="167" t="str">
        <f>IF('REGISTRO 1'!M303="","",IF('REGISTRO 1'!M303&lt;5,'REGISTRO 1'!M303,""))</f>
        <v/>
      </c>
      <c r="BT304" s="168" t="str">
        <f>IF('REGISTRO 1'!M303&lt;9,IF('REGISTRO 1'!M303&gt;4,'REGISTRO 1'!M303,""),"")</f>
        <v/>
      </c>
      <c r="BU304" s="168" t="str">
        <f>IF('REGISTRO 1'!M303&lt;13,IF('REGISTRO 1'!M303&gt;8,'REGISTRO 1'!M303,""),"")</f>
        <v/>
      </c>
      <c r="BV304" s="169" t="str">
        <f>IF('REGISTRO 1'!M303&gt;12,'REGISTRO 1'!M303,"")</f>
        <v/>
      </c>
      <c r="BW304" s="167" t="str">
        <f>IF('REGISTRO 1'!Q303="","",IF('REGISTRO 1'!Q303&lt;4,'REGISTRO 1'!Q303,""))</f>
        <v/>
      </c>
      <c r="BX304" s="168" t="str">
        <f>IF('REGISTRO 1'!Q303&lt;7,IF('REGISTRO 1'!Q303&gt;3,'REGISTRO 1'!Q303,""),"")</f>
        <v/>
      </c>
      <c r="BY304" s="168" t="str">
        <f>IF('REGISTRO 1'!Q303&lt;10,IF('REGISTRO 1'!Q303&gt;6,'REGISTRO 1'!Q303,""),"")</f>
        <v/>
      </c>
      <c r="BZ304" s="169" t="str">
        <f>IF('REGISTRO 1'!Q303&gt;9,'REGISTRO 1'!Q303,"")</f>
        <v/>
      </c>
      <c r="CA304" s="167" t="str">
        <f>IF('REGISTRO 1'!U303="","",IF('REGISTRO 1'!U303&lt;3,'REGISTRO 1'!U303,""))</f>
        <v/>
      </c>
      <c r="CB304" s="168" t="str">
        <f>IF('REGISTRO 1'!U303&lt;5,IF('REGISTRO 1'!U303&gt;2,'REGISTRO 1'!U303,""),"")</f>
        <v/>
      </c>
      <c r="CC304" s="168" t="str">
        <f>IF('REGISTRO 1'!U303&lt;7,IF('REGISTRO 1'!U303&gt;4,'REGISTRO 1'!U303,""),"")</f>
        <v/>
      </c>
      <c r="CD304" s="169" t="str">
        <f>IF('REGISTRO 1'!U303&gt;6,'REGISTRO 1'!U303,"")</f>
        <v/>
      </c>
      <c r="CE304" s="167" t="str">
        <f>IF('REGISTRO 1'!Y303="","",IF('REGISTRO 1'!Y303&lt;3,'REGISTRO 1'!Y303,""))</f>
        <v/>
      </c>
      <c r="CF304" s="168" t="str">
        <f>IF('REGISTRO 1'!Y303&lt;5,IF('REGISTRO 1'!Y303&gt;2,'REGISTRO 1'!Y303,""),"")</f>
        <v/>
      </c>
      <c r="CG304" s="168" t="str">
        <f>IF('REGISTRO 1'!Y303&lt;7,IF('REGISTRO 1'!Y303&gt;4,'REGISTRO 1'!Y303,""),"")</f>
        <v/>
      </c>
      <c r="CH304" s="169" t="str">
        <f>IF('REGISTRO 1'!Y303&gt;6,'REGISTRO 1'!Y303,"")</f>
        <v/>
      </c>
      <c r="CI304" s="170" t="str">
        <f t="shared" si="28"/>
        <v/>
      </c>
      <c r="CJ304" s="181" t="str">
        <f t="shared" si="29"/>
        <v/>
      </c>
      <c r="CK304" s="140" t="str">
        <f>IF('REGISTRO 1'!$C303="","",'REGISTRO 1'!D303)</f>
        <v/>
      </c>
      <c r="CL304" s="10" t="str">
        <f>IF('REGISTRO 1'!$C303="","",'REGISTRO 1'!E303)</f>
        <v/>
      </c>
    </row>
    <row r="305" spans="2:90" x14ac:dyDescent="0.25">
      <c r="B305" s="172" t="s">
        <v>334</v>
      </c>
      <c r="C305" s="54" t="str">
        <f>IF('REGISTRO 1'!C304="","",'REGISTRO 1'!C304)</f>
        <v/>
      </c>
      <c r="D305" s="21" t="str">
        <f>IF('REGISTRO 1'!F304="","",IF('REGISTRO 1'!F304&lt;5,'REGISTRO 1'!F304,""))</f>
        <v/>
      </c>
      <c r="E305" s="15" t="str">
        <f>IF('REGISTRO 1'!F304&lt;9,IF('REGISTRO 1'!F304&gt;4,'REGISTRO 1'!F304,""),"")</f>
        <v/>
      </c>
      <c r="F305" s="15" t="str">
        <f>IF('REGISTRO 1'!F304&lt;13,IF('REGISTRO 1'!F304&gt;8,'REGISTRO 1'!F304,""),"")</f>
        <v/>
      </c>
      <c r="G305" s="16" t="str">
        <f>IF('REGISTRO 1'!F304&gt;12,'REGISTRO 1'!F304,"")</f>
        <v/>
      </c>
      <c r="H305" s="21" t="str">
        <f>IF('REGISTRO 1'!J304="","",IF('REGISTRO 1'!J304&lt;5,'REGISTRO 1'!J304,""))</f>
        <v/>
      </c>
      <c r="I305" s="15" t="str">
        <f>IF('REGISTRO 1'!J304&lt;9,IF('REGISTRO 1'!J304&gt;4,'REGISTRO 1'!J304,""),"")</f>
        <v/>
      </c>
      <c r="J305" s="15" t="str">
        <f>IF('REGISTRO 1'!J304&lt;13,IF('REGISTRO 1'!J304&gt;8,'REGISTRO 1'!J304,""),"")</f>
        <v/>
      </c>
      <c r="K305" s="16" t="str">
        <f>IF('REGISTRO 1'!J304&gt;12,'REGISTRO 1'!J304,"")</f>
        <v/>
      </c>
      <c r="L305" s="21" t="str">
        <f>IF('REGISTRO 1'!N304="","",IF('REGISTRO 1'!N304&lt;4,'REGISTRO 1'!N304,""))</f>
        <v/>
      </c>
      <c r="M305" s="15" t="str">
        <f>IF('REGISTRO 1'!N304&lt;7,IF('REGISTRO 1'!N304&gt;3,'REGISTRO 1'!N304,""),"")</f>
        <v/>
      </c>
      <c r="N305" s="15" t="str">
        <f>IF('REGISTRO 1'!N304&lt;10,IF('REGISTRO 1'!N304&gt;6,'REGISTRO 1'!N304,""),"")</f>
        <v/>
      </c>
      <c r="O305" s="16" t="str">
        <f>IF('REGISTRO 1'!N304&gt;9,'REGISTRO 1'!N304,"")</f>
        <v/>
      </c>
      <c r="P305" s="21" t="str">
        <f>IF('REGISTRO 1'!R304="","",IF('REGISTRO 1'!R304&lt;3,'REGISTRO 1'!R304,""))</f>
        <v/>
      </c>
      <c r="Q305" s="15" t="str">
        <f>IF('REGISTRO 1'!R304&lt;5,IF('REGISTRO 1'!R304&gt;2,'REGISTRO 1'!R304,""),"")</f>
        <v/>
      </c>
      <c r="R305" s="15" t="str">
        <f>IF('REGISTRO 1'!R304&lt;7,IF('REGISTRO 1'!R304&gt;4,'REGISTRO 1'!R304,""),"")</f>
        <v/>
      </c>
      <c r="S305" s="16" t="str">
        <f>IF('REGISTRO 1'!R304&gt;6,'REGISTRO 1'!R304,"")</f>
        <v/>
      </c>
      <c r="T305" s="21" t="str">
        <f>IF('REGISTRO 1'!V304="","",IF('REGISTRO 1'!V304&lt;3,'REGISTRO 1'!V304,""))</f>
        <v/>
      </c>
      <c r="U305" s="15" t="str">
        <f>IF('REGISTRO 1'!V304&lt;5,IF('REGISTRO 1'!V304&gt;2,'REGISTRO 1'!V304,""),"")</f>
        <v/>
      </c>
      <c r="V305" s="15" t="str">
        <f>IF('REGISTRO 1'!V304&lt;7,IF('REGISTRO 1'!V304&gt;4,'REGISTRO 1'!V304,""),"")</f>
        <v/>
      </c>
      <c r="W305" s="20" t="str">
        <f>IF('REGISTRO 1'!V304&gt;6,'REGISTRO 1'!V304,"")</f>
        <v/>
      </c>
      <c r="X305" s="38" t="str">
        <f t="shared" si="25"/>
        <v/>
      </c>
      <c r="Y305" s="14" t="str">
        <f>IF('REGISTRO 1'!G304="","",IF('REGISTRO 1'!G304&lt;5,'REGISTRO 1'!G304,""))</f>
        <v/>
      </c>
      <c r="Z305" s="15" t="str">
        <f>IF('REGISTRO 1'!G304&lt;9,IF('REGISTRO 1'!G304&gt;4,'REGISTRO 1'!G304,""),"")</f>
        <v/>
      </c>
      <c r="AA305" s="15" t="str">
        <f>IF('REGISTRO 1'!G304&lt;13,IF('REGISTRO 1'!G304&gt;8,'REGISTRO 1'!G304,""),"")</f>
        <v/>
      </c>
      <c r="AB305" s="16" t="str">
        <f>IF('REGISTRO 1'!G304&gt;12,'REGISTRO 1'!G304,"")</f>
        <v/>
      </c>
      <c r="AC305" s="21" t="str">
        <f>IF('REGISTRO 1'!K304="","",IF('REGISTRO 1'!K304&lt;5,'REGISTRO 1'!K304,""))</f>
        <v/>
      </c>
      <c r="AD305" s="15" t="str">
        <f>IF('REGISTRO 1'!K304&lt;9,IF('REGISTRO 1'!K304&gt;4,'REGISTRO 1'!K304,""),"")</f>
        <v/>
      </c>
      <c r="AE305" s="15" t="str">
        <f>IF('REGISTRO 1'!K304&lt;13,IF('REGISTRO 1'!K304&gt;8,'REGISTRO 1'!K304,""),"")</f>
        <v/>
      </c>
      <c r="AF305" s="16" t="str">
        <f>IF('REGISTRO 1'!K304&gt;12,'REGISTRO 1'!K304,"")</f>
        <v/>
      </c>
      <c r="AG305" s="21" t="str">
        <f>IF('REGISTRO 1'!O304="","",IF('REGISTRO 1'!O304&lt;4,'REGISTRO 1'!O304,""))</f>
        <v/>
      </c>
      <c r="AH305" s="15" t="str">
        <f>IF('REGISTRO 1'!O304&lt;7,IF('REGISTRO 1'!O304&gt;3,'REGISTRO 1'!O304,""),"")</f>
        <v/>
      </c>
      <c r="AI305" s="15" t="str">
        <f>IF('REGISTRO 1'!O304&lt;10,IF('REGISTRO 1'!O304&gt;6,'REGISTRO 1'!O304,""),"")</f>
        <v/>
      </c>
      <c r="AJ305" s="16" t="str">
        <f>IF('REGISTRO 1'!O304&gt;9,'REGISTRO 1'!O304,"")</f>
        <v/>
      </c>
      <c r="AK305" s="21" t="str">
        <f>IF('REGISTRO 1'!S304="","",IF('REGISTRO 1'!S304&lt;3,'REGISTRO 1'!S304,""))</f>
        <v/>
      </c>
      <c r="AL305" s="15" t="str">
        <f>IF('REGISTRO 1'!S304&lt;5,IF('REGISTRO 1'!S304&gt;2,'REGISTRO 1'!S304,""),"")</f>
        <v/>
      </c>
      <c r="AM305" s="15" t="str">
        <f>IF('REGISTRO 1'!S304&lt;7,IF('REGISTRO 1'!S304&gt;4,'REGISTRO 1'!S304,""),"")</f>
        <v/>
      </c>
      <c r="AN305" s="16" t="str">
        <f>IF('REGISTRO 1'!S304&gt;6,'REGISTRO 1'!S304,"")</f>
        <v/>
      </c>
      <c r="AO305" s="21" t="str">
        <f>IF('REGISTRO 1'!W304="","",IF('REGISTRO 1'!W304&lt;3,'REGISTRO 1'!W304,""))</f>
        <v/>
      </c>
      <c r="AP305" s="15" t="str">
        <f>IF('REGISTRO 1'!W304&lt;5,IF('REGISTRO 1'!W304&gt;2,'REGISTRO 1'!W304,""),"")</f>
        <v/>
      </c>
      <c r="AQ305" s="15" t="str">
        <f>IF('REGISTRO 1'!W304&lt;7,IF('REGISTRO 1'!W304&gt;4,'REGISTRO 1'!W304,""),"")</f>
        <v/>
      </c>
      <c r="AR305" s="16" t="str">
        <f>IF('REGISTRO 1'!W304&gt;6,'REGISTRO 1'!W304,"")</f>
        <v/>
      </c>
      <c r="AS305" s="38" t="str">
        <f t="shared" si="26"/>
        <v/>
      </c>
      <c r="AT305" s="21" t="str">
        <f>IF('REGISTRO 1'!H304="","",IF('REGISTRO 1'!H304&lt;5,'REGISTRO 1'!H304,""))</f>
        <v/>
      </c>
      <c r="AU305" s="15" t="str">
        <f>IF('REGISTRO 1'!H304&lt;9,IF('REGISTRO 1'!H304&gt;4,'REGISTRO 1'!H304,""),"")</f>
        <v/>
      </c>
      <c r="AV305" s="15" t="str">
        <f>IF('REGISTRO 1'!H304&lt;13,IF('REGISTRO 1'!H304&gt;8,'REGISTRO 1'!H304,""),"")</f>
        <v/>
      </c>
      <c r="AW305" s="16" t="str">
        <f>IF('REGISTRO 1'!H304&gt;12,'REGISTRO 1'!H304,"")</f>
        <v/>
      </c>
      <c r="AX305" s="21" t="str">
        <f>IF('REGISTRO 1'!L304="","",IF('REGISTRO 1'!L304&lt;5,'REGISTRO 1'!L304,""))</f>
        <v/>
      </c>
      <c r="AY305" s="15" t="str">
        <f>IF('REGISTRO 1'!L304&lt;9,IF('REGISTRO 1'!L304&gt;4,'REGISTRO 1'!L304,""),"")</f>
        <v/>
      </c>
      <c r="AZ305" s="15" t="str">
        <f>IF('REGISTRO 1'!L304&lt;13,IF('REGISTRO 1'!L304&gt;8,'REGISTRO 1'!L304,""),"")</f>
        <v/>
      </c>
      <c r="BA305" s="16" t="str">
        <f>IF('REGISTRO 1'!L304&gt;12,'REGISTRO 1'!L304,"")</f>
        <v/>
      </c>
      <c r="BB305" s="21" t="str">
        <f>IF('REGISTRO 1'!P304="","",IF('REGISTRO 1'!P304&lt;4,'REGISTRO 1'!P304,""))</f>
        <v/>
      </c>
      <c r="BC305" s="15" t="str">
        <f>IF('REGISTRO 1'!P304&lt;7,IF('REGISTRO 1'!P304&gt;3,'REGISTRO 1'!P304,""),"")</f>
        <v/>
      </c>
      <c r="BD305" s="15" t="str">
        <f>IF('REGISTRO 1'!P304&lt;10,IF('REGISTRO 1'!P304&gt;6,'REGISTRO 1'!P304,""),"")</f>
        <v/>
      </c>
      <c r="BE305" s="16" t="str">
        <f>IF('REGISTRO 1'!P304&gt;9,'REGISTRO 1'!P304,"")</f>
        <v/>
      </c>
      <c r="BF305" s="21" t="str">
        <f>IF('REGISTRO 1'!T304="","",IF('REGISTRO 1'!T304&lt;3,'REGISTRO 1'!T304,""))</f>
        <v/>
      </c>
      <c r="BG305" s="15" t="str">
        <f>IF('REGISTRO 1'!T304&lt;5,IF('REGISTRO 1'!T304&gt;2,'REGISTRO 1'!T304,""),"")</f>
        <v/>
      </c>
      <c r="BH305" s="15" t="str">
        <f>IF('REGISTRO 1'!T304&lt;7,IF('REGISTRO 1'!T304&gt;4,'REGISTRO 1'!T304,""),"")</f>
        <v/>
      </c>
      <c r="BI305" s="16" t="str">
        <f>IF('REGISTRO 1'!T304&gt;6,'REGISTRO 1'!T304,"")</f>
        <v/>
      </c>
      <c r="BJ305" s="21" t="str">
        <f>IF('REGISTRO 1'!X304="","",IF('REGISTRO 1'!X304&lt;3,'REGISTRO 1'!X304,""))</f>
        <v/>
      </c>
      <c r="BK305" s="15" t="str">
        <f>IF('REGISTRO 1'!X304&lt;5,IF('REGISTRO 1'!X304&gt;2,'REGISTRO 1'!X304,""),"")</f>
        <v/>
      </c>
      <c r="BL305" s="15" t="str">
        <f>IF('REGISTRO 1'!X304&lt;7,IF('REGISTRO 1'!X304&gt;4,'REGISTRO 1'!X304,""),"")</f>
        <v/>
      </c>
      <c r="BM305" s="16" t="str">
        <f>IF('REGISTRO 1'!X304&gt;6,'REGISTRO 1'!X304,"")</f>
        <v/>
      </c>
      <c r="BN305" s="38" t="str">
        <f t="shared" si="27"/>
        <v/>
      </c>
      <c r="BO305" s="14" t="str">
        <f>IF('REGISTRO 1'!I304="","",IF('REGISTRO 1'!I304&lt;5,'REGISTRO 1'!I304,""))</f>
        <v/>
      </c>
      <c r="BP305" s="15" t="str">
        <f>IF('REGISTRO 1'!I304&lt;9,IF('REGISTRO 1'!I304&gt;4,'REGISTRO 1'!I304,""),"")</f>
        <v/>
      </c>
      <c r="BQ305" s="15" t="str">
        <f>IF('REGISTRO 1'!I304&lt;13,IF('REGISTRO 1'!I304&gt;8,'REGISTRO 1'!I304,""),"")</f>
        <v/>
      </c>
      <c r="BR305" s="16" t="str">
        <f>IF('REGISTRO 1'!I304&gt;12,'REGISTRO 1'!I304,"")</f>
        <v/>
      </c>
      <c r="BS305" s="14" t="str">
        <f>IF('REGISTRO 1'!M304="","",IF('REGISTRO 1'!M304&lt;5,'REGISTRO 1'!M304,""))</f>
        <v/>
      </c>
      <c r="BT305" s="15" t="str">
        <f>IF('REGISTRO 1'!M304&lt;9,IF('REGISTRO 1'!M304&gt;4,'REGISTRO 1'!M304,""),"")</f>
        <v/>
      </c>
      <c r="BU305" s="15" t="str">
        <f>IF('REGISTRO 1'!M304&lt;13,IF('REGISTRO 1'!M304&gt;8,'REGISTRO 1'!M304,""),"")</f>
        <v/>
      </c>
      <c r="BV305" s="16" t="str">
        <f>IF('REGISTRO 1'!M304&gt;12,'REGISTRO 1'!M304,"")</f>
        <v/>
      </c>
      <c r="BW305" s="14" t="str">
        <f>IF('REGISTRO 1'!Q304="","",IF('REGISTRO 1'!Q304&lt;4,'REGISTRO 1'!Q304,""))</f>
        <v/>
      </c>
      <c r="BX305" s="15" t="str">
        <f>IF('REGISTRO 1'!Q304&lt;7,IF('REGISTRO 1'!Q304&gt;3,'REGISTRO 1'!Q304,""),"")</f>
        <v/>
      </c>
      <c r="BY305" s="15" t="str">
        <f>IF('REGISTRO 1'!Q304&lt;10,IF('REGISTRO 1'!Q304&gt;6,'REGISTRO 1'!Q304,""),"")</f>
        <v/>
      </c>
      <c r="BZ305" s="16" t="str">
        <f>IF('REGISTRO 1'!Q304&gt;9,'REGISTRO 1'!Q304,"")</f>
        <v/>
      </c>
      <c r="CA305" s="14" t="str">
        <f>IF('REGISTRO 1'!U304="","",IF('REGISTRO 1'!U304&lt;3,'REGISTRO 1'!U304,""))</f>
        <v/>
      </c>
      <c r="CB305" s="15" t="str">
        <f>IF('REGISTRO 1'!U304&lt;5,IF('REGISTRO 1'!U304&gt;2,'REGISTRO 1'!U304,""),"")</f>
        <v/>
      </c>
      <c r="CC305" s="15" t="str">
        <f>IF('REGISTRO 1'!U304&lt;7,IF('REGISTRO 1'!U304&gt;4,'REGISTRO 1'!U304,""),"")</f>
        <v/>
      </c>
      <c r="CD305" s="16" t="str">
        <f>IF('REGISTRO 1'!U304&gt;6,'REGISTRO 1'!U304,"")</f>
        <v/>
      </c>
      <c r="CE305" s="14" t="str">
        <f>IF('REGISTRO 1'!Y304="","",IF('REGISTRO 1'!Y304&lt;3,'REGISTRO 1'!Y304,""))</f>
        <v/>
      </c>
      <c r="CF305" s="15" t="str">
        <f>IF('REGISTRO 1'!Y304&lt;5,IF('REGISTRO 1'!Y304&gt;2,'REGISTRO 1'!Y304,""),"")</f>
        <v/>
      </c>
      <c r="CG305" s="15" t="str">
        <f>IF('REGISTRO 1'!Y304&lt;7,IF('REGISTRO 1'!Y304&gt;4,'REGISTRO 1'!Y304,""),"")</f>
        <v/>
      </c>
      <c r="CH305" s="16" t="str">
        <f>IF('REGISTRO 1'!Y304&gt;6,'REGISTRO 1'!Y304,"")</f>
        <v/>
      </c>
      <c r="CI305" s="73" t="str">
        <f t="shared" si="28"/>
        <v/>
      </c>
      <c r="CJ305" s="180" t="str">
        <f t="shared" si="29"/>
        <v/>
      </c>
      <c r="CK305" s="140" t="str">
        <f>IF('REGISTRO 1'!$C304="","",'REGISTRO 1'!D304)</f>
        <v/>
      </c>
      <c r="CL305" s="10" t="str">
        <f>IF('REGISTRO 1'!$C304="","",'REGISTRO 1'!E304)</f>
        <v/>
      </c>
    </row>
    <row r="306" spans="2:90" x14ac:dyDescent="0.25">
      <c r="B306" s="69" t="s">
        <v>335</v>
      </c>
      <c r="C306" s="28" t="str">
        <f>IF('REGISTRO 1'!C305="","",'REGISTRO 1'!C305)</f>
        <v/>
      </c>
      <c r="D306" s="110" t="str">
        <f>IF('REGISTRO 1'!F305="","",IF('REGISTRO 1'!F305&lt;5,'REGISTRO 1'!F305,""))</f>
        <v/>
      </c>
      <c r="E306" s="75" t="str">
        <f>IF('REGISTRO 1'!F305&lt;9,IF('REGISTRO 1'!F305&gt;4,'REGISTRO 1'!F305,""),"")</f>
        <v/>
      </c>
      <c r="F306" s="75" t="str">
        <f>IF('REGISTRO 1'!F305&lt;13,IF('REGISTRO 1'!F305&gt;8,'REGISTRO 1'!F305,""),"")</f>
        <v/>
      </c>
      <c r="G306" s="22" t="str">
        <f>IF('REGISTRO 1'!F305&gt;12,'REGISTRO 1'!F305,"")</f>
        <v/>
      </c>
      <c r="H306" s="110" t="str">
        <f>IF('REGISTRO 1'!J305="","",IF('REGISTRO 1'!J305&lt;5,'REGISTRO 1'!J305,""))</f>
        <v/>
      </c>
      <c r="I306" s="75" t="str">
        <f>IF('REGISTRO 1'!J305&lt;9,IF('REGISTRO 1'!J305&gt;4,'REGISTRO 1'!J305,""),"")</f>
        <v/>
      </c>
      <c r="J306" s="75" t="str">
        <f>IF('REGISTRO 1'!J305&lt;13,IF('REGISTRO 1'!J305&gt;8,'REGISTRO 1'!J305,""),"")</f>
        <v/>
      </c>
      <c r="K306" s="22" t="str">
        <f>IF('REGISTRO 1'!J305&gt;12,'REGISTRO 1'!J305,"")</f>
        <v/>
      </c>
      <c r="L306" s="110" t="str">
        <f>IF('REGISTRO 1'!N305="","",IF('REGISTRO 1'!N305&lt;4,'REGISTRO 1'!N305,""))</f>
        <v/>
      </c>
      <c r="M306" s="75" t="str">
        <f>IF('REGISTRO 1'!N305&lt;7,IF('REGISTRO 1'!N305&gt;3,'REGISTRO 1'!N305,""),"")</f>
        <v/>
      </c>
      <c r="N306" s="75" t="str">
        <f>IF('REGISTRO 1'!N305&lt;10,IF('REGISTRO 1'!N305&gt;6,'REGISTRO 1'!N305,""),"")</f>
        <v/>
      </c>
      <c r="O306" s="22" t="str">
        <f>IF('REGISTRO 1'!N305&gt;9,'REGISTRO 1'!N305,"")</f>
        <v/>
      </c>
      <c r="P306" s="110" t="str">
        <f>IF('REGISTRO 1'!R305="","",IF('REGISTRO 1'!R305&lt;3,'REGISTRO 1'!R305,""))</f>
        <v/>
      </c>
      <c r="Q306" s="75" t="str">
        <f>IF('REGISTRO 1'!R305&lt;5,IF('REGISTRO 1'!R305&gt;2,'REGISTRO 1'!R305,""),"")</f>
        <v/>
      </c>
      <c r="R306" s="75" t="str">
        <f>IF('REGISTRO 1'!R305&lt;7,IF('REGISTRO 1'!R305&gt;4,'REGISTRO 1'!R305,""),"")</f>
        <v/>
      </c>
      <c r="S306" s="22" t="str">
        <f>IF('REGISTRO 1'!R305&gt;6,'REGISTRO 1'!R305,"")</f>
        <v/>
      </c>
      <c r="T306" s="110" t="str">
        <f>IF('REGISTRO 1'!V305="","",IF('REGISTRO 1'!V305&lt;3,'REGISTRO 1'!V305,""))</f>
        <v/>
      </c>
      <c r="U306" s="75" t="str">
        <f>IF('REGISTRO 1'!V305&lt;5,IF('REGISTRO 1'!V305&gt;2,'REGISTRO 1'!V305,""),"")</f>
        <v/>
      </c>
      <c r="V306" s="75" t="str">
        <f>IF('REGISTRO 1'!V305&lt;7,IF('REGISTRO 1'!V305&gt;4,'REGISTRO 1'!V305,""),"")</f>
        <v/>
      </c>
      <c r="W306" s="111" t="str">
        <f>IF('REGISTRO 1'!V305&gt;6,'REGISTRO 1'!V305,"")</f>
        <v/>
      </c>
      <c r="X306" s="162" t="str">
        <f t="shared" si="25"/>
        <v/>
      </c>
      <c r="Y306" s="163" t="str">
        <f>IF('REGISTRO 1'!G305="","",IF('REGISTRO 1'!G305&lt;5,'REGISTRO 1'!G305,""))</f>
        <v/>
      </c>
      <c r="Z306" s="164" t="str">
        <f>IF('REGISTRO 1'!G305&lt;9,IF('REGISTRO 1'!G305&gt;4,'REGISTRO 1'!G305,""),"")</f>
        <v/>
      </c>
      <c r="AA306" s="164" t="str">
        <f>IF('REGISTRO 1'!G305&lt;13,IF('REGISTRO 1'!G305&gt;8,'REGISTRO 1'!G305,""),"")</f>
        <v/>
      </c>
      <c r="AB306" s="165" t="str">
        <f>IF('REGISTRO 1'!G305&gt;12,'REGISTRO 1'!G305,"")</f>
        <v/>
      </c>
      <c r="AC306" s="166" t="str">
        <f>IF('REGISTRO 1'!K305="","",IF('REGISTRO 1'!K305&lt;5,'REGISTRO 1'!K305,""))</f>
        <v/>
      </c>
      <c r="AD306" s="164" t="str">
        <f>IF('REGISTRO 1'!K305&lt;9,IF('REGISTRO 1'!K305&gt;4,'REGISTRO 1'!K305,""),"")</f>
        <v/>
      </c>
      <c r="AE306" s="164" t="str">
        <f>IF('REGISTRO 1'!K305&lt;13,IF('REGISTRO 1'!K305&gt;8,'REGISTRO 1'!K305,""),"")</f>
        <v/>
      </c>
      <c r="AF306" s="165" t="str">
        <f>IF('REGISTRO 1'!K305&gt;12,'REGISTRO 1'!K305,"")</f>
        <v/>
      </c>
      <c r="AG306" s="166" t="str">
        <f>IF('REGISTRO 1'!O305="","",IF('REGISTRO 1'!O305&lt;4,'REGISTRO 1'!O305,""))</f>
        <v/>
      </c>
      <c r="AH306" s="164" t="str">
        <f>IF('REGISTRO 1'!O305&lt;7,IF('REGISTRO 1'!O305&gt;3,'REGISTRO 1'!O305,""),"")</f>
        <v/>
      </c>
      <c r="AI306" s="164" t="str">
        <f>IF('REGISTRO 1'!O305&lt;10,IF('REGISTRO 1'!O305&gt;6,'REGISTRO 1'!O305,""),"")</f>
        <v/>
      </c>
      <c r="AJ306" s="165" t="str">
        <f>IF('REGISTRO 1'!O305&gt;9,'REGISTRO 1'!O305,"")</f>
        <v/>
      </c>
      <c r="AK306" s="166" t="str">
        <f>IF('REGISTRO 1'!S305="","",IF('REGISTRO 1'!S305&lt;3,'REGISTRO 1'!S305,""))</f>
        <v/>
      </c>
      <c r="AL306" s="164" t="str">
        <f>IF('REGISTRO 1'!S305&lt;5,IF('REGISTRO 1'!S305&gt;2,'REGISTRO 1'!S305,""),"")</f>
        <v/>
      </c>
      <c r="AM306" s="164" t="str">
        <f>IF('REGISTRO 1'!S305&lt;7,IF('REGISTRO 1'!S305&gt;4,'REGISTRO 1'!S305,""),"")</f>
        <v/>
      </c>
      <c r="AN306" s="165" t="str">
        <f>IF('REGISTRO 1'!S305&gt;6,'REGISTRO 1'!S305,"")</f>
        <v/>
      </c>
      <c r="AO306" s="166" t="str">
        <f>IF('REGISTRO 1'!W305="","",IF('REGISTRO 1'!W305&lt;3,'REGISTRO 1'!W305,""))</f>
        <v/>
      </c>
      <c r="AP306" s="164" t="str">
        <f>IF('REGISTRO 1'!W305&lt;5,IF('REGISTRO 1'!W305&gt;2,'REGISTRO 1'!W305,""),"")</f>
        <v/>
      </c>
      <c r="AQ306" s="164" t="str">
        <f>IF('REGISTRO 1'!W305&lt;7,IF('REGISTRO 1'!W305&gt;4,'REGISTRO 1'!W305,""),"")</f>
        <v/>
      </c>
      <c r="AR306" s="165" t="str">
        <f>IF('REGISTRO 1'!W305&gt;6,'REGISTRO 1'!W305,"")</f>
        <v/>
      </c>
      <c r="AS306" s="162" t="str">
        <f t="shared" si="26"/>
        <v/>
      </c>
      <c r="AT306" s="110" t="str">
        <f>IF('REGISTRO 1'!H305="","",IF('REGISTRO 1'!H305&lt;5,'REGISTRO 1'!H305,""))</f>
        <v/>
      </c>
      <c r="AU306" s="75" t="str">
        <f>IF('REGISTRO 1'!H305&lt;9,IF('REGISTRO 1'!H305&gt;4,'REGISTRO 1'!H305,""),"")</f>
        <v/>
      </c>
      <c r="AV306" s="75" t="str">
        <f>IF('REGISTRO 1'!H305&lt;13,IF('REGISTRO 1'!H305&gt;8,'REGISTRO 1'!H305,""),"")</f>
        <v/>
      </c>
      <c r="AW306" s="22" t="str">
        <f>IF('REGISTRO 1'!H305&gt;12,'REGISTRO 1'!H305,"")</f>
        <v/>
      </c>
      <c r="AX306" s="110" t="str">
        <f>IF('REGISTRO 1'!L305="","",IF('REGISTRO 1'!L305&lt;5,'REGISTRO 1'!L305,""))</f>
        <v/>
      </c>
      <c r="AY306" s="75" t="str">
        <f>IF('REGISTRO 1'!L305&lt;9,IF('REGISTRO 1'!L305&gt;4,'REGISTRO 1'!L305,""),"")</f>
        <v/>
      </c>
      <c r="AZ306" s="75" t="str">
        <f>IF('REGISTRO 1'!L305&lt;13,IF('REGISTRO 1'!L305&gt;8,'REGISTRO 1'!L305,""),"")</f>
        <v/>
      </c>
      <c r="BA306" s="22" t="str">
        <f>IF('REGISTRO 1'!L305&gt;12,'REGISTRO 1'!L305,"")</f>
        <v/>
      </c>
      <c r="BB306" s="110" t="str">
        <f>IF('REGISTRO 1'!P305="","",IF('REGISTRO 1'!P305&lt;4,'REGISTRO 1'!P305,""))</f>
        <v/>
      </c>
      <c r="BC306" s="75" t="str">
        <f>IF('REGISTRO 1'!P305&lt;7,IF('REGISTRO 1'!P305&gt;3,'REGISTRO 1'!P305,""),"")</f>
        <v/>
      </c>
      <c r="BD306" s="75" t="str">
        <f>IF('REGISTRO 1'!P305&lt;10,IF('REGISTRO 1'!P305&gt;6,'REGISTRO 1'!P305,""),"")</f>
        <v/>
      </c>
      <c r="BE306" s="22" t="str">
        <f>IF('REGISTRO 1'!P305&gt;9,'REGISTRO 1'!P305,"")</f>
        <v/>
      </c>
      <c r="BF306" s="110" t="str">
        <f>IF('REGISTRO 1'!T305="","",IF('REGISTRO 1'!T305&lt;3,'REGISTRO 1'!T305,""))</f>
        <v/>
      </c>
      <c r="BG306" s="75" t="str">
        <f>IF('REGISTRO 1'!T305&lt;5,IF('REGISTRO 1'!T305&gt;2,'REGISTRO 1'!T305,""),"")</f>
        <v/>
      </c>
      <c r="BH306" s="75" t="str">
        <f>IF('REGISTRO 1'!T305&lt;7,IF('REGISTRO 1'!T305&gt;4,'REGISTRO 1'!T305,""),"")</f>
        <v/>
      </c>
      <c r="BI306" s="22" t="str">
        <f>IF('REGISTRO 1'!T305&gt;6,'REGISTRO 1'!T305,"")</f>
        <v/>
      </c>
      <c r="BJ306" s="110" t="str">
        <f>IF('REGISTRO 1'!X305="","",IF('REGISTRO 1'!X305&lt;3,'REGISTRO 1'!X305,""))</f>
        <v/>
      </c>
      <c r="BK306" s="75" t="str">
        <f>IF('REGISTRO 1'!X305&lt;5,IF('REGISTRO 1'!X305&gt;2,'REGISTRO 1'!X305,""),"")</f>
        <v/>
      </c>
      <c r="BL306" s="75" t="str">
        <f>IF('REGISTRO 1'!X305&lt;7,IF('REGISTRO 1'!X305&gt;4,'REGISTRO 1'!X305,""),"")</f>
        <v/>
      </c>
      <c r="BM306" s="22" t="str">
        <f>IF('REGISTRO 1'!X305&gt;6,'REGISTRO 1'!X305,"")</f>
        <v/>
      </c>
      <c r="BN306" s="162" t="str">
        <f t="shared" si="27"/>
        <v/>
      </c>
      <c r="BO306" s="167" t="str">
        <f>IF('REGISTRO 1'!I305="","",IF('REGISTRO 1'!I305&lt;5,'REGISTRO 1'!I305,""))</f>
        <v/>
      </c>
      <c r="BP306" s="168" t="str">
        <f>IF('REGISTRO 1'!I305&lt;9,IF('REGISTRO 1'!I305&gt;4,'REGISTRO 1'!I305,""),"")</f>
        <v/>
      </c>
      <c r="BQ306" s="168" t="str">
        <f>IF('REGISTRO 1'!I305&lt;13,IF('REGISTRO 1'!I305&gt;8,'REGISTRO 1'!I305,""),"")</f>
        <v/>
      </c>
      <c r="BR306" s="169" t="str">
        <f>IF('REGISTRO 1'!I305&gt;12,'REGISTRO 1'!I305,"")</f>
        <v/>
      </c>
      <c r="BS306" s="167" t="str">
        <f>IF('REGISTRO 1'!M305="","",IF('REGISTRO 1'!M305&lt;5,'REGISTRO 1'!M305,""))</f>
        <v/>
      </c>
      <c r="BT306" s="168" t="str">
        <f>IF('REGISTRO 1'!M305&lt;9,IF('REGISTRO 1'!M305&gt;4,'REGISTRO 1'!M305,""),"")</f>
        <v/>
      </c>
      <c r="BU306" s="168" t="str">
        <f>IF('REGISTRO 1'!M305&lt;13,IF('REGISTRO 1'!M305&gt;8,'REGISTRO 1'!M305,""),"")</f>
        <v/>
      </c>
      <c r="BV306" s="169" t="str">
        <f>IF('REGISTRO 1'!M305&gt;12,'REGISTRO 1'!M305,"")</f>
        <v/>
      </c>
      <c r="BW306" s="167" t="str">
        <f>IF('REGISTRO 1'!Q305="","",IF('REGISTRO 1'!Q305&lt;4,'REGISTRO 1'!Q305,""))</f>
        <v/>
      </c>
      <c r="BX306" s="168" t="str">
        <f>IF('REGISTRO 1'!Q305&lt;7,IF('REGISTRO 1'!Q305&gt;3,'REGISTRO 1'!Q305,""),"")</f>
        <v/>
      </c>
      <c r="BY306" s="168" t="str">
        <f>IF('REGISTRO 1'!Q305&lt;10,IF('REGISTRO 1'!Q305&gt;6,'REGISTRO 1'!Q305,""),"")</f>
        <v/>
      </c>
      <c r="BZ306" s="169" t="str">
        <f>IF('REGISTRO 1'!Q305&gt;9,'REGISTRO 1'!Q305,"")</f>
        <v/>
      </c>
      <c r="CA306" s="167" t="str">
        <f>IF('REGISTRO 1'!U305="","",IF('REGISTRO 1'!U305&lt;3,'REGISTRO 1'!U305,""))</f>
        <v/>
      </c>
      <c r="CB306" s="168" t="str">
        <f>IF('REGISTRO 1'!U305&lt;5,IF('REGISTRO 1'!U305&gt;2,'REGISTRO 1'!U305,""),"")</f>
        <v/>
      </c>
      <c r="CC306" s="168" t="str">
        <f>IF('REGISTRO 1'!U305&lt;7,IF('REGISTRO 1'!U305&gt;4,'REGISTRO 1'!U305,""),"")</f>
        <v/>
      </c>
      <c r="CD306" s="169" t="str">
        <f>IF('REGISTRO 1'!U305&gt;6,'REGISTRO 1'!U305,"")</f>
        <v/>
      </c>
      <c r="CE306" s="167" t="str">
        <f>IF('REGISTRO 1'!Y305="","",IF('REGISTRO 1'!Y305&lt;3,'REGISTRO 1'!Y305,""))</f>
        <v/>
      </c>
      <c r="CF306" s="168" t="str">
        <f>IF('REGISTRO 1'!Y305&lt;5,IF('REGISTRO 1'!Y305&gt;2,'REGISTRO 1'!Y305,""),"")</f>
        <v/>
      </c>
      <c r="CG306" s="168" t="str">
        <f>IF('REGISTRO 1'!Y305&lt;7,IF('REGISTRO 1'!Y305&gt;4,'REGISTRO 1'!Y305,""),"")</f>
        <v/>
      </c>
      <c r="CH306" s="169" t="str">
        <f>IF('REGISTRO 1'!Y305&gt;6,'REGISTRO 1'!Y305,"")</f>
        <v/>
      </c>
      <c r="CI306" s="170" t="str">
        <f t="shared" si="28"/>
        <v/>
      </c>
      <c r="CJ306" s="181" t="str">
        <f t="shared" si="29"/>
        <v/>
      </c>
      <c r="CK306" s="140" t="str">
        <f>IF('REGISTRO 1'!$C305="","",'REGISTRO 1'!D305)</f>
        <v/>
      </c>
      <c r="CL306" s="10" t="str">
        <f>IF('REGISTRO 1'!$C305="","",'REGISTRO 1'!E305)</f>
        <v/>
      </c>
    </row>
    <row r="307" spans="2:90" x14ac:dyDescent="0.25">
      <c r="B307" s="172" t="s">
        <v>336</v>
      </c>
      <c r="C307" s="54" t="str">
        <f>IF('REGISTRO 1'!C306="","",'REGISTRO 1'!C306)</f>
        <v/>
      </c>
      <c r="D307" s="21" t="str">
        <f>IF('REGISTRO 1'!F306="","",IF('REGISTRO 1'!F306&lt;5,'REGISTRO 1'!F306,""))</f>
        <v/>
      </c>
      <c r="E307" s="15" t="str">
        <f>IF('REGISTRO 1'!F306&lt;9,IF('REGISTRO 1'!F306&gt;4,'REGISTRO 1'!F306,""),"")</f>
        <v/>
      </c>
      <c r="F307" s="15" t="str">
        <f>IF('REGISTRO 1'!F306&lt;13,IF('REGISTRO 1'!F306&gt;8,'REGISTRO 1'!F306,""),"")</f>
        <v/>
      </c>
      <c r="G307" s="16" t="str">
        <f>IF('REGISTRO 1'!F306&gt;12,'REGISTRO 1'!F306,"")</f>
        <v/>
      </c>
      <c r="H307" s="21" t="str">
        <f>IF('REGISTRO 1'!J306="","",IF('REGISTRO 1'!J306&lt;5,'REGISTRO 1'!J306,""))</f>
        <v/>
      </c>
      <c r="I307" s="15" t="str">
        <f>IF('REGISTRO 1'!J306&lt;9,IF('REGISTRO 1'!J306&gt;4,'REGISTRO 1'!J306,""),"")</f>
        <v/>
      </c>
      <c r="J307" s="15" t="str">
        <f>IF('REGISTRO 1'!J306&lt;13,IF('REGISTRO 1'!J306&gt;8,'REGISTRO 1'!J306,""),"")</f>
        <v/>
      </c>
      <c r="K307" s="16" t="str">
        <f>IF('REGISTRO 1'!J306&gt;12,'REGISTRO 1'!J306,"")</f>
        <v/>
      </c>
      <c r="L307" s="21" t="str">
        <f>IF('REGISTRO 1'!N306="","",IF('REGISTRO 1'!N306&lt;4,'REGISTRO 1'!N306,""))</f>
        <v/>
      </c>
      <c r="M307" s="15" t="str">
        <f>IF('REGISTRO 1'!N306&lt;7,IF('REGISTRO 1'!N306&gt;3,'REGISTRO 1'!N306,""),"")</f>
        <v/>
      </c>
      <c r="N307" s="15" t="str">
        <f>IF('REGISTRO 1'!N306&lt;10,IF('REGISTRO 1'!N306&gt;6,'REGISTRO 1'!N306,""),"")</f>
        <v/>
      </c>
      <c r="O307" s="16" t="str">
        <f>IF('REGISTRO 1'!N306&gt;9,'REGISTRO 1'!N306,"")</f>
        <v/>
      </c>
      <c r="P307" s="21" t="str">
        <f>IF('REGISTRO 1'!R306="","",IF('REGISTRO 1'!R306&lt;3,'REGISTRO 1'!R306,""))</f>
        <v/>
      </c>
      <c r="Q307" s="15" t="str">
        <f>IF('REGISTRO 1'!R306&lt;5,IF('REGISTRO 1'!R306&gt;2,'REGISTRO 1'!R306,""),"")</f>
        <v/>
      </c>
      <c r="R307" s="15" t="str">
        <f>IF('REGISTRO 1'!R306&lt;7,IF('REGISTRO 1'!R306&gt;4,'REGISTRO 1'!R306,""),"")</f>
        <v/>
      </c>
      <c r="S307" s="16" t="str">
        <f>IF('REGISTRO 1'!R306&gt;6,'REGISTRO 1'!R306,"")</f>
        <v/>
      </c>
      <c r="T307" s="21" t="str">
        <f>IF('REGISTRO 1'!V306="","",IF('REGISTRO 1'!V306&lt;3,'REGISTRO 1'!V306,""))</f>
        <v/>
      </c>
      <c r="U307" s="15" t="str">
        <f>IF('REGISTRO 1'!V306&lt;5,IF('REGISTRO 1'!V306&gt;2,'REGISTRO 1'!V306,""),"")</f>
        <v/>
      </c>
      <c r="V307" s="15" t="str">
        <f>IF('REGISTRO 1'!V306&lt;7,IF('REGISTRO 1'!V306&gt;4,'REGISTRO 1'!V306,""),"")</f>
        <v/>
      </c>
      <c r="W307" s="20" t="str">
        <f>IF('REGISTRO 1'!V306&gt;6,'REGISTRO 1'!V306,"")</f>
        <v/>
      </c>
      <c r="X307" s="38" t="str">
        <f t="shared" si="25"/>
        <v/>
      </c>
      <c r="Y307" s="14" t="str">
        <f>IF('REGISTRO 1'!G306="","",IF('REGISTRO 1'!G306&lt;5,'REGISTRO 1'!G306,""))</f>
        <v/>
      </c>
      <c r="Z307" s="15" t="str">
        <f>IF('REGISTRO 1'!G306&lt;9,IF('REGISTRO 1'!G306&gt;4,'REGISTRO 1'!G306,""),"")</f>
        <v/>
      </c>
      <c r="AA307" s="15" t="str">
        <f>IF('REGISTRO 1'!G306&lt;13,IF('REGISTRO 1'!G306&gt;8,'REGISTRO 1'!G306,""),"")</f>
        <v/>
      </c>
      <c r="AB307" s="16" t="str">
        <f>IF('REGISTRO 1'!G306&gt;12,'REGISTRO 1'!G306,"")</f>
        <v/>
      </c>
      <c r="AC307" s="21" t="str">
        <f>IF('REGISTRO 1'!K306="","",IF('REGISTRO 1'!K306&lt;5,'REGISTRO 1'!K306,""))</f>
        <v/>
      </c>
      <c r="AD307" s="15" t="str">
        <f>IF('REGISTRO 1'!K306&lt;9,IF('REGISTRO 1'!K306&gt;4,'REGISTRO 1'!K306,""),"")</f>
        <v/>
      </c>
      <c r="AE307" s="15" t="str">
        <f>IF('REGISTRO 1'!K306&lt;13,IF('REGISTRO 1'!K306&gt;8,'REGISTRO 1'!K306,""),"")</f>
        <v/>
      </c>
      <c r="AF307" s="16" t="str">
        <f>IF('REGISTRO 1'!K306&gt;12,'REGISTRO 1'!K306,"")</f>
        <v/>
      </c>
      <c r="AG307" s="21" t="str">
        <f>IF('REGISTRO 1'!O306="","",IF('REGISTRO 1'!O306&lt;4,'REGISTRO 1'!O306,""))</f>
        <v/>
      </c>
      <c r="AH307" s="15" t="str">
        <f>IF('REGISTRO 1'!O306&lt;7,IF('REGISTRO 1'!O306&gt;3,'REGISTRO 1'!O306,""),"")</f>
        <v/>
      </c>
      <c r="AI307" s="15" t="str">
        <f>IF('REGISTRO 1'!O306&lt;10,IF('REGISTRO 1'!O306&gt;6,'REGISTRO 1'!O306,""),"")</f>
        <v/>
      </c>
      <c r="AJ307" s="16" t="str">
        <f>IF('REGISTRO 1'!O306&gt;9,'REGISTRO 1'!O306,"")</f>
        <v/>
      </c>
      <c r="AK307" s="21" t="str">
        <f>IF('REGISTRO 1'!S306="","",IF('REGISTRO 1'!S306&lt;3,'REGISTRO 1'!S306,""))</f>
        <v/>
      </c>
      <c r="AL307" s="15" t="str">
        <f>IF('REGISTRO 1'!S306&lt;5,IF('REGISTRO 1'!S306&gt;2,'REGISTRO 1'!S306,""),"")</f>
        <v/>
      </c>
      <c r="AM307" s="15" t="str">
        <f>IF('REGISTRO 1'!S306&lt;7,IF('REGISTRO 1'!S306&gt;4,'REGISTRO 1'!S306,""),"")</f>
        <v/>
      </c>
      <c r="AN307" s="16" t="str">
        <f>IF('REGISTRO 1'!S306&gt;6,'REGISTRO 1'!S306,"")</f>
        <v/>
      </c>
      <c r="AO307" s="21" t="str">
        <f>IF('REGISTRO 1'!W306="","",IF('REGISTRO 1'!W306&lt;3,'REGISTRO 1'!W306,""))</f>
        <v/>
      </c>
      <c r="AP307" s="15" t="str">
        <f>IF('REGISTRO 1'!W306&lt;5,IF('REGISTRO 1'!W306&gt;2,'REGISTRO 1'!W306,""),"")</f>
        <v/>
      </c>
      <c r="AQ307" s="15" t="str">
        <f>IF('REGISTRO 1'!W306&lt;7,IF('REGISTRO 1'!W306&gt;4,'REGISTRO 1'!W306,""),"")</f>
        <v/>
      </c>
      <c r="AR307" s="16" t="str">
        <f>IF('REGISTRO 1'!W306&gt;6,'REGISTRO 1'!W306,"")</f>
        <v/>
      </c>
      <c r="AS307" s="38" t="str">
        <f t="shared" si="26"/>
        <v/>
      </c>
      <c r="AT307" s="21" t="str">
        <f>IF('REGISTRO 1'!H306="","",IF('REGISTRO 1'!H306&lt;5,'REGISTRO 1'!H306,""))</f>
        <v/>
      </c>
      <c r="AU307" s="15" t="str">
        <f>IF('REGISTRO 1'!H306&lt;9,IF('REGISTRO 1'!H306&gt;4,'REGISTRO 1'!H306,""),"")</f>
        <v/>
      </c>
      <c r="AV307" s="15" t="str">
        <f>IF('REGISTRO 1'!H306&lt;13,IF('REGISTRO 1'!H306&gt;8,'REGISTRO 1'!H306,""),"")</f>
        <v/>
      </c>
      <c r="AW307" s="16" t="str">
        <f>IF('REGISTRO 1'!H306&gt;12,'REGISTRO 1'!H306,"")</f>
        <v/>
      </c>
      <c r="AX307" s="21" t="str">
        <f>IF('REGISTRO 1'!L306="","",IF('REGISTRO 1'!L306&lt;5,'REGISTRO 1'!L306,""))</f>
        <v/>
      </c>
      <c r="AY307" s="15" t="str">
        <f>IF('REGISTRO 1'!L306&lt;9,IF('REGISTRO 1'!L306&gt;4,'REGISTRO 1'!L306,""),"")</f>
        <v/>
      </c>
      <c r="AZ307" s="15" t="str">
        <f>IF('REGISTRO 1'!L306&lt;13,IF('REGISTRO 1'!L306&gt;8,'REGISTRO 1'!L306,""),"")</f>
        <v/>
      </c>
      <c r="BA307" s="16" t="str">
        <f>IF('REGISTRO 1'!L306&gt;12,'REGISTRO 1'!L306,"")</f>
        <v/>
      </c>
      <c r="BB307" s="21" t="str">
        <f>IF('REGISTRO 1'!P306="","",IF('REGISTRO 1'!P306&lt;4,'REGISTRO 1'!P306,""))</f>
        <v/>
      </c>
      <c r="BC307" s="15" t="str">
        <f>IF('REGISTRO 1'!P306&lt;7,IF('REGISTRO 1'!P306&gt;3,'REGISTRO 1'!P306,""),"")</f>
        <v/>
      </c>
      <c r="BD307" s="15" t="str">
        <f>IF('REGISTRO 1'!P306&lt;10,IF('REGISTRO 1'!P306&gt;6,'REGISTRO 1'!P306,""),"")</f>
        <v/>
      </c>
      <c r="BE307" s="16" t="str">
        <f>IF('REGISTRO 1'!P306&gt;9,'REGISTRO 1'!P306,"")</f>
        <v/>
      </c>
      <c r="BF307" s="21" t="str">
        <f>IF('REGISTRO 1'!T306="","",IF('REGISTRO 1'!T306&lt;3,'REGISTRO 1'!T306,""))</f>
        <v/>
      </c>
      <c r="BG307" s="15" t="str">
        <f>IF('REGISTRO 1'!T306&lt;5,IF('REGISTRO 1'!T306&gt;2,'REGISTRO 1'!T306,""),"")</f>
        <v/>
      </c>
      <c r="BH307" s="15" t="str">
        <f>IF('REGISTRO 1'!T306&lt;7,IF('REGISTRO 1'!T306&gt;4,'REGISTRO 1'!T306,""),"")</f>
        <v/>
      </c>
      <c r="BI307" s="16" t="str">
        <f>IF('REGISTRO 1'!T306&gt;6,'REGISTRO 1'!T306,"")</f>
        <v/>
      </c>
      <c r="BJ307" s="21" t="str">
        <f>IF('REGISTRO 1'!X306="","",IF('REGISTRO 1'!X306&lt;3,'REGISTRO 1'!X306,""))</f>
        <v/>
      </c>
      <c r="BK307" s="15" t="str">
        <f>IF('REGISTRO 1'!X306&lt;5,IF('REGISTRO 1'!X306&gt;2,'REGISTRO 1'!X306,""),"")</f>
        <v/>
      </c>
      <c r="BL307" s="15" t="str">
        <f>IF('REGISTRO 1'!X306&lt;7,IF('REGISTRO 1'!X306&gt;4,'REGISTRO 1'!X306,""),"")</f>
        <v/>
      </c>
      <c r="BM307" s="16" t="str">
        <f>IF('REGISTRO 1'!X306&gt;6,'REGISTRO 1'!X306,"")</f>
        <v/>
      </c>
      <c r="BN307" s="38" t="str">
        <f t="shared" si="27"/>
        <v/>
      </c>
      <c r="BO307" s="14" t="str">
        <f>IF('REGISTRO 1'!I306="","",IF('REGISTRO 1'!I306&lt;5,'REGISTRO 1'!I306,""))</f>
        <v/>
      </c>
      <c r="BP307" s="15" t="str">
        <f>IF('REGISTRO 1'!I306&lt;9,IF('REGISTRO 1'!I306&gt;4,'REGISTRO 1'!I306,""),"")</f>
        <v/>
      </c>
      <c r="BQ307" s="15" t="str">
        <f>IF('REGISTRO 1'!I306&lt;13,IF('REGISTRO 1'!I306&gt;8,'REGISTRO 1'!I306,""),"")</f>
        <v/>
      </c>
      <c r="BR307" s="16" t="str">
        <f>IF('REGISTRO 1'!I306&gt;12,'REGISTRO 1'!I306,"")</f>
        <v/>
      </c>
      <c r="BS307" s="14" t="str">
        <f>IF('REGISTRO 1'!M306="","",IF('REGISTRO 1'!M306&lt;5,'REGISTRO 1'!M306,""))</f>
        <v/>
      </c>
      <c r="BT307" s="15" t="str">
        <f>IF('REGISTRO 1'!M306&lt;9,IF('REGISTRO 1'!M306&gt;4,'REGISTRO 1'!M306,""),"")</f>
        <v/>
      </c>
      <c r="BU307" s="15" t="str">
        <f>IF('REGISTRO 1'!M306&lt;13,IF('REGISTRO 1'!M306&gt;8,'REGISTRO 1'!M306,""),"")</f>
        <v/>
      </c>
      <c r="BV307" s="16" t="str">
        <f>IF('REGISTRO 1'!M306&gt;12,'REGISTRO 1'!M306,"")</f>
        <v/>
      </c>
      <c r="BW307" s="14" t="str">
        <f>IF('REGISTRO 1'!Q306="","",IF('REGISTRO 1'!Q306&lt;4,'REGISTRO 1'!Q306,""))</f>
        <v/>
      </c>
      <c r="BX307" s="15" t="str">
        <f>IF('REGISTRO 1'!Q306&lt;7,IF('REGISTRO 1'!Q306&gt;3,'REGISTRO 1'!Q306,""),"")</f>
        <v/>
      </c>
      <c r="BY307" s="15" t="str">
        <f>IF('REGISTRO 1'!Q306&lt;10,IF('REGISTRO 1'!Q306&gt;6,'REGISTRO 1'!Q306,""),"")</f>
        <v/>
      </c>
      <c r="BZ307" s="16" t="str">
        <f>IF('REGISTRO 1'!Q306&gt;9,'REGISTRO 1'!Q306,"")</f>
        <v/>
      </c>
      <c r="CA307" s="14" t="str">
        <f>IF('REGISTRO 1'!U306="","",IF('REGISTRO 1'!U306&lt;3,'REGISTRO 1'!U306,""))</f>
        <v/>
      </c>
      <c r="CB307" s="15" t="str">
        <f>IF('REGISTRO 1'!U306&lt;5,IF('REGISTRO 1'!U306&gt;2,'REGISTRO 1'!U306,""),"")</f>
        <v/>
      </c>
      <c r="CC307" s="15" t="str">
        <f>IF('REGISTRO 1'!U306&lt;7,IF('REGISTRO 1'!U306&gt;4,'REGISTRO 1'!U306,""),"")</f>
        <v/>
      </c>
      <c r="CD307" s="16" t="str">
        <f>IF('REGISTRO 1'!U306&gt;6,'REGISTRO 1'!U306,"")</f>
        <v/>
      </c>
      <c r="CE307" s="14" t="str">
        <f>IF('REGISTRO 1'!Y306="","",IF('REGISTRO 1'!Y306&lt;3,'REGISTRO 1'!Y306,""))</f>
        <v/>
      </c>
      <c r="CF307" s="15" t="str">
        <f>IF('REGISTRO 1'!Y306&lt;5,IF('REGISTRO 1'!Y306&gt;2,'REGISTRO 1'!Y306,""),"")</f>
        <v/>
      </c>
      <c r="CG307" s="15" t="str">
        <f>IF('REGISTRO 1'!Y306&lt;7,IF('REGISTRO 1'!Y306&gt;4,'REGISTRO 1'!Y306,""),"")</f>
        <v/>
      </c>
      <c r="CH307" s="16" t="str">
        <f>IF('REGISTRO 1'!Y306&gt;6,'REGISTRO 1'!Y306,"")</f>
        <v/>
      </c>
      <c r="CI307" s="73" t="str">
        <f t="shared" si="28"/>
        <v/>
      </c>
      <c r="CJ307" s="180" t="str">
        <f t="shared" si="29"/>
        <v/>
      </c>
      <c r="CK307" s="140" t="str">
        <f>IF('REGISTRO 1'!$C306="","",'REGISTRO 1'!D306)</f>
        <v/>
      </c>
      <c r="CL307" s="10" t="str">
        <f>IF('REGISTRO 1'!$C306="","",'REGISTRO 1'!E306)</f>
        <v/>
      </c>
    </row>
    <row r="308" spans="2:90" x14ac:dyDescent="0.25">
      <c r="B308" s="69" t="s">
        <v>337</v>
      </c>
      <c r="C308" s="28" t="str">
        <f>IF('REGISTRO 1'!C307="","",'REGISTRO 1'!C307)</f>
        <v/>
      </c>
      <c r="D308" s="110" t="str">
        <f>IF('REGISTRO 1'!F307="","",IF('REGISTRO 1'!F307&lt;5,'REGISTRO 1'!F307,""))</f>
        <v/>
      </c>
      <c r="E308" s="75" t="str">
        <f>IF('REGISTRO 1'!F307&lt;9,IF('REGISTRO 1'!F307&gt;4,'REGISTRO 1'!F307,""),"")</f>
        <v/>
      </c>
      <c r="F308" s="75" t="str">
        <f>IF('REGISTRO 1'!F307&lt;13,IF('REGISTRO 1'!F307&gt;8,'REGISTRO 1'!F307,""),"")</f>
        <v/>
      </c>
      <c r="G308" s="22" t="str">
        <f>IF('REGISTRO 1'!F307&gt;12,'REGISTRO 1'!F307,"")</f>
        <v/>
      </c>
      <c r="H308" s="110" t="str">
        <f>IF('REGISTRO 1'!J307="","",IF('REGISTRO 1'!J307&lt;5,'REGISTRO 1'!J307,""))</f>
        <v/>
      </c>
      <c r="I308" s="75" t="str">
        <f>IF('REGISTRO 1'!J307&lt;9,IF('REGISTRO 1'!J307&gt;4,'REGISTRO 1'!J307,""),"")</f>
        <v/>
      </c>
      <c r="J308" s="75" t="str">
        <f>IF('REGISTRO 1'!J307&lt;13,IF('REGISTRO 1'!J307&gt;8,'REGISTRO 1'!J307,""),"")</f>
        <v/>
      </c>
      <c r="K308" s="22" t="str">
        <f>IF('REGISTRO 1'!J307&gt;12,'REGISTRO 1'!J307,"")</f>
        <v/>
      </c>
      <c r="L308" s="110" t="str">
        <f>IF('REGISTRO 1'!N307="","",IF('REGISTRO 1'!N307&lt;4,'REGISTRO 1'!N307,""))</f>
        <v/>
      </c>
      <c r="M308" s="75" t="str">
        <f>IF('REGISTRO 1'!N307&lt;7,IF('REGISTRO 1'!N307&gt;3,'REGISTRO 1'!N307,""),"")</f>
        <v/>
      </c>
      <c r="N308" s="75" t="str">
        <f>IF('REGISTRO 1'!N307&lt;10,IF('REGISTRO 1'!N307&gt;6,'REGISTRO 1'!N307,""),"")</f>
        <v/>
      </c>
      <c r="O308" s="22" t="str">
        <f>IF('REGISTRO 1'!N307&gt;9,'REGISTRO 1'!N307,"")</f>
        <v/>
      </c>
      <c r="P308" s="110" t="str">
        <f>IF('REGISTRO 1'!R307="","",IF('REGISTRO 1'!R307&lt;3,'REGISTRO 1'!R307,""))</f>
        <v/>
      </c>
      <c r="Q308" s="75" t="str">
        <f>IF('REGISTRO 1'!R307&lt;5,IF('REGISTRO 1'!R307&gt;2,'REGISTRO 1'!R307,""),"")</f>
        <v/>
      </c>
      <c r="R308" s="75" t="str">
        <f>IF('REGISTRO 1'!R307&lt;7,IF('REGISTRO 1'!R307&gt;4,'REGISTRO 1'!R307,""),"")</f>
        <v/>
      </c>
      <c r="S308" s="22" t="str">
        <f>IF('REGISTRO 1'!R307&gt;6,'REGISTRO 1'!R307,"")</f>
        <v/>
      </c>
      <c r="T308" s="110" t="str">
        <f>IF('REGISTRO 1'!V307="","",IF('REGISTRO 1'!V307&lt;3,'REGISTRO 1'!V307,""))</f>
        <v/>
      </c>
      <c r="U308" s="75" t="str">
        <f>IF('REGISTRO 1'!V307&lt;5,IF('REGISTRO 1'!V307&gt;2,'REGISTRO 1'!V307,""),"")</f>
        <v/>
      </c>
      <c r="V308" s="75" t="str">
        <f>IF('REGISTRO 1'!V307&lt;7,IF('REGISTRO 1'!V307&gt;4,'REGISTRO 1'!V307,""),"")</f>
        <v/>
      </c>
      <c r="W308" s="111" t="str">
        <f>IF('REGISTRO 1'!V307&gt;6,'REGISTRO 1'!V307,"")</f>
        <v/>
      </c>
      <c r="X308" s="162" t="str">
        <f t="shared" si="25"/>
        <v/>
      </c>
      <c r="Y308" s="163" t="str">
        <f>IF('REGISTRO 1'!G307="","",IF('REGISTRO 1'!G307&lt;5,'REGISTRO 1'!G307,""))</f>
        <v/>
      </c>
      <c r="Z308" s="164" t="str">
        <f>IF('REGISTRO 1'!G307&lt;9,IF('REGISTRO 1'!G307&gt;4,'REGISTRO 1'!G307,""),"")</f>
        <v/>
      </c>
      <c r="AA308" s="164" t="str">
        <f>IF('REGISTRO 1'!G307&lt;13,IF('REGISTRO 1'!G307&gt;8,'REGISTRO 1'!G307,""),"")</f>
        <v/>
      </c>
      <c r="AB308" s="165" t="str">
        <f>IF('REGISTRO 1'!G307&gt;12,'REGISTRO 1'!G307,"")</f>
        <v/>
      </c>
      <c r="AC308" s="166" t="str">
        <f>IF('REGISTRO 1'!K307="","",IF('REGISTRO 1'!K307&lt;5,'REGISTRO 1'!K307,""))</f>
        <v/>
      </c>
      <c r="AD308" s="164" t="str">
        <f>IF('REGISTRO 1'!K307&lt;9,IF('REGISTRO 1'!K307&gt;4,'REGISTRO 1'!K307,""),"")</f>
        <v/>
      </c>
      <c r="AE308" s="164" t="str">
        <f>IF('REGISTRO 1'!K307&lt;13,IF('REGISTRO 1'!K307&gt;8,'REGISTRO 1'!K307,""),"")</f>
        <v/>
      </c>
      <c r="AF308" s="165" t="str">
        <f>IF('REGISTRO 1'!K307&gt;12,'REGISTRO 1'!K307,"")</f>
        <v/>
      </c>
      <c r="AG308" s="166" t="str">
        <f>IF('REGISTRO 1'!O307="","",IF('REGISTRO 1'!O307&lt;4,'REGISTRO 1'!O307,""))</f>
        <v/>
      </c>
      <c r="AH308" s="164" t="str">
        <f>IF('REGISTRO 1'!O307&lt;7,IF('REGISTRO 1'!O307&gt;3,'REGISTRO 1'!O307,""),"")</f>
        <v/>
      </c>
      <c r="AI308" s="164" t="str">
        <f>IF('REGISTRO 1'!O307&lt;10,IF('REGISTRO 1'!O307&gt;6,'REGISTRO 1'!O307,""),"")</f>
        <v/>
      </c>
      <c r="AJ308" s="165" t="str">
        <f>IF('REGISTRO 1'!O307&gt;9,'REGISTRO 1'!O307,"")</f>
        <v/>
      </c>
      <c r="AK308" s="166" t="str">
        <f>IF('REGISTRO 1'!S307="","",IF('REGISTRO 1'!S307&lt;3,'REGISTRO 1'!S307,""))</f>
        <v/>
      </c>
      <c r="AL308" s="164" t="str">
        <f>IF('REGISTRO 1'!S307&lt;5,IF('REGISTRO 1'!S307&gt;2,'REGISTRO 1'!S307,""),"")</f>
        <v/>
      </c>
      <c r="AM308" s="164" t="str">
        <f>IF('REGISTRO 1'!S307&lt;7,IF('REGISTRO 1'!S307&gt;4,'REGISTRO 1'!S307,""),"")</f>
        <v/>
      </c>
      <c r="AN308" s="165" t="str">
        <f>IF('REGISTRO 1'!S307&gt;6,'REGISTRO 1'!S307,"")</f>
        <v/>
      </c>
      <c r="AO308" s="166" t="str">
        <f>IF('REGISTRO 1'!W307="","",IF('REGISTRO 1'!W307&lt;3,'REGISTRO 1'!W307,""))</f>
        <v/>
      </c>
      <c r="AP308" s="164" t="str">
        <f>IF('REGISTRO 1'!W307&lt;5,IF('REGISTRO 1'!W307&gt;2,'REGISTRO 1'!W307,""),"")</f>
        <v/>
      </c>
      <c r="AQ308" s="164" t="str">
        <f>IF('REGISTRO 1'!W307&lt;7,IF('REGISTRO 1'!W307&gt;4,'REGISTRO 1'!W307,""),"")</f>
        <v/>
      </c>
      <c r="AR308" s="165" t="str">
        <f>IF('REGISTRO 1'!W307&gt;6,'REGISTRO 1'!W307,"")</f>
        <v/>
      </c>
      <c r="AS308" s="162" t="str">
        <f t="shared" si="26"/>
        <v/>
      </c>
      <c r="AT308" s="110" t="str">
        <f>IF('REGISTRO 1'!H307="","",IF('REGISTRO 1'!H307&lt;5,'REGISTRO 1'!H307,""))</f>
        <v/>
      </c>
      <c r="AU308" s="75" t="str">
        <f>IF('REGISTRO 1'!H307&lt;9,IF('REGISTRO 1'!H307&gt;4,'REGISTRO 1'!H307,""),"")</f>
        <v/>
      </c>
      <c r="AV308" s="75" t="str">
        <f>IF('REGISTRO 1'!H307&lt;13,IF('REGISTRO 1'!H307&gt;8,'REGISTRO 1'!H307,""),"")</f>
        <v/>
      </c>
      <c r="AW308" s="22" t="str">
        <f>IF('REGISTRO 1'!H307&gt;12,'REGISTRO 1'!H307,"")</f>
        <v/>
      </c>
      <c r="AX308" s="110" t="str">
        <f>IF('REGISTRO 1'!L307="","",IF('REGISTRO 1'!L307&lt;5,'REGISTRO 1'!L307,""))</f>
        <v/>
      </c>
      <c r="AY308" s="75" t="str">
        <f>IF('REGISTRO 1'!L307&lt;9,IF('REGISTRO 1'!L307&gt;4,'REGISTRO 1'!L307,""),"")</f>
        <v/>
      </c>
      <c r="AZ308" s="75" t="str">
        <f>IF('REGISTRO 1'!L307&lt;13,IF('REGISTRO 1'!L307&gt;8,'REGISTRO 1'!L307,""),"")</f>
        <v/>
      </c>
      <c r="BA308" s="22" t="str">
        <f>IF('REGISTRO 1'!L307&gt;12,'REGISTRO 1'!L307,"")</f>
        <v/>
      </c>
      <c r="BB308" s="110" t="str">
        <f>IF('REGISTRO 1'!P307="","",IF('REGISTRO 1'!P307&lt;4,'REGISTRO 1'!P307,""))</f>
        <v/>
      </c>
      <c r="BC308" s="75" t="str">
        <f>IF('REGISTRO 1'!P307&lt;7,IF('REGISTRO 1'!P307&gt;3,'REGISTRO 1'!P307,""),"")</f>
        <v/>
      </c>
      <c r="BD308" s="75" t="str">
        <f>IF('REGISTRO 1'!P307&lt;10,IF('REGISTRO 1'!P307&gt;6,'REGISTRO 1'!P307,""),"")</f>
        <v/>
      </c>
      <c r="BE308" s="22" t="str">
        <f>IF('REGISTRO 1'!P307&gt;9,'REGISTRO 1'!P307,"")</f>
        <v/>
      </c>
      <c r="BF308" s="110" t="str">
        <f>IF('REGISTRO 1'!T307="","",IF('REGISTRO 1'!T307&lt;3,'REGISTRO 1'!T307,""))</f>
        <v/>
      </c>
      <c r="BG308" s="75" t="str">
        <f>IF('REGISTRO 1'!T307&lt;5,IF('REGISTRO 1'!T307&gt;2,'REGISTRO 1'!T307,""),"")</f>
        <v/>
      </c>
      <c r="BH308" s="75" t="str">
        <f>IF('REGISTRO 1'!T307&lt;7,IF('REGISTRO 1'!T307&gt;4,'REGISTRO 1'!T307,""),"")</f>
        <v/>
      </c>
      <c r="BI308" s="22" t="str">
        <f>IF('REGISTRO 1'!T307&gt;6,'REGISTRO 1'!T307,"")</f>
        <v/>
      </c>
      <c r="BJ308" s="110" t="str">
        <f>IF('REGISTRO 1'!X307="","",IF('REGISTRO 1'!X307&lt;3,'REGISTRO 1'!X307,""))</f>
        <v/>
      </c>
      <c r="BK308" s="75" t="str">
        <f>IF('REGISTRO 1'!X307&lt;5,IF('REGISTRO 1'!X307&gt;2,'REGISTRO 1'!X307,""),"")</f>
        <v/>
      </c>
      <c r="BL308" s="75" t="str">
        <f>IF('REGISTRO 1'!X307&lt;7,IF('REGISTRO 1'!X307&gt;4,'REGISTRO 1'!X307,""),"")</f>
        <v/>
      </c>
      <c r="BM308" s="22" t="str">
        <f>IF('REGISTRO 1'!X307&gt;6,'REGISTRO 1'!X307,"")</f>
        <v/>
      </c>
      <c r="BN308" s="162" t="str">
        <f t="shared" si="27"/>
        <v/>
      </c>
      <c r="BO308" s="167" t="str">
        <f>IF('REGISTRO 1'!I307="","",IF('REGISTRO 1'!I307&lt;5,'REGISTRO 1'!I307,""))</f>
        <v/>
      </c>
      <c r="BP308" s="168" t="str">
        <f>IF('REGISTRO 1'!I307&lt;9,IF('REGISTRO 1'!I307&gt;4,'REGISTRO 1'!I307,""),"")</f>
        <v/>
      </c>
      <c r="BQ308" s="168" t="str">
        <f>IF('REGISTRO 1'!I307&lt;13,IF('REGISTRO 1'!I307&gt;8,'REGISTRO 1'!I307,""),"")</f>
        <v/>
      </c>
      <c r="BR308" s="169" t="str">
        <f>IF('REGISTRO 1'!I307&gt;12,'REGISTRO 1'!I307,"")</f>
        <v/>
      </c>
      <c r="BS308" s="167" t="str">
        <f>IF('REGISTRO 1'!M307="","",IF('REGISTRO 1'!M307&lt;5,'REGISTRO 1'!M307,""))</f>
        <v/>
      </c>
      <c r="BT308" s="168" t="str">
        <f>IF('REGISTRO 1'!M307&lt;9,IF('REGISTRO 1'!M307&gt;4,'REGISTRO 1'!M307,""),"")</f>
        <v/>
      </c>
      <c r="BU308" s="168" t="str">
        <f>IF('REGISTRO 1'!M307&lt;13,IF('REGISTRO 1'!M307&gt;8,'REGISTRO 1'!M307,""),"")</f>
        <v/>
      </c>
      <c r="BV308" s="169" t="str">
        <f>IF('REGISTRO 1'!M307&gt;12,'REGISTRO 1'!M307,"")</f>
        <v/>
      </c>
      <c r="BW308" s="167" t="str">
        <f>IF('REGISTRO 1'!Q307="","",IF('REGISTRO 1'!Q307&lt;4,'REGISTRO 1'!Q307,""))</f>
        <v/>
      </c>
      <c r="BX308" s="168" t="str">
        <f>IF('REGISTRO 1'!Q307&lt;7,IF('REGISTRO 1'!Q307&gt;3,'REGISTRO 1'!Q307,""),"")</f>
        <v/>
      </c>
      <c r="BY308" s="168" t="str">
        <f>IF('REGISTRO 1'!Q307&lt;10,IF('REGISTRO 1'!Q307&gt;6,'REGISTRO 1'!Q307,""),"")</f>
        <v/>
      </c>
      <c r="BZ308" s="169" t="str">
        <f>IF('REGISTRO 1'!Q307&gt;9,'REGISTRO 1'!Q307,"")</f>
        <v/>
      </c>
      <c r="CA308" s="167" t="str">
        <f>IF('REGISTRO 1'!U307="","",IF('REGISTRO 1'!U307&lt;3,'REGISTRO 1'!U307,""))</f>
        <v/>
      </c>
      <c r="CB308" s="168" t="str">
        <f>IF('REGISTRO 1'!U307&lt;5,IF('REGISTRO 1'!U307&gt;2,'REGISTRO 1'!U307,""),"")</f>
        <v/>
      </c>
      <c r="CC308" s="168" t="str">
        <f>IF('REGISTRO 1'!U307&lt;7,IF('REGISTRO 1'!U307&gt;4,'REGISTRO 1'!U307,""),"")</f>
        <v/>
      </c>
      <c r="CD308" s="169" t="str">
        <f>IF('REGISTRO 1'!U307&gt;6,'REGISTRO 1'!U307,"")</f>
        <v/>
      </c>
      <c r="CE308" s="167" t="str">
        <f>IF('REGISTRO 1'!Y307="","",IF('REGISTRO 1'!Y307&lt;3,'REGISTRO 1'!Y307,""))</f>
        <v/>
      </c>
      <c r="CF308" s="168" t="str">
        <f>IF('REGISTRO 1'!Y307&lt;5,IF('REGISTRO 1'!Y307&gt;2,'REGISTRO 1'!Y307,""),"")</f>
        <v/>
      </c>
      <c r="CG308" s="168" t="str">
        <f>IF('REGISTRO 1'!Y307&lt;7,IF('REGISTRO 1'!Y307&gt;4,'REGISTRO 1'!Y307,""),"")</f>
        <v/>
      </c>
      <c r="CH308" s="169" t="str">
        <f>IF('REGISTRO 1'!Y307&gt;6,'REGISTRO 1'!Y307,"")</f>
        <v/>
      </c>
      <c r="CI308" s="170" t="str">
        <f t="shared" si="28"/>
        <v/>
      </c>
      <c r="CJ308" s="181" t="str">
        <f t="shared" si="29"/>
        <v/>
      </c>
      <c r="CK308" s="140" t="str">
        <f>IF('REGISTRO 1'!$C307="","",'REGISTRO 1'!D307)</f>
        <v/>
      </c>
      <c r="CL308" s="10" t="str">
        <f>IF('REGISTRO 1'!$C307="","",'REGISTRO 1'!E307)</f>
        <v/>
      </c>
    </row>
    <row r="309" spans="2:90" x14ac:dyDescent="0.25">
      <c r="B309" s="172" t="s">
        <v>338</v>
      </c>
      <c r="C309" s="54" t="str">
        <f>IF('REGISTRO 1'!C308="","",'REGISTRO 1'!C308)</f>
        <v/>
      </c>
      <c r="D309" s="21" t="str">
        <f>IF('REGISTRO 1'!F308="","",IF('REGISTRO 1'!F308&lt;5,'REGISTRO 1'!F308,""))</f>
        <v/>
      </c>
      <c r="E309" s="15" t="str">
        <f>IF('REGISTRO 1'!F308&lt;9,IF('REGISTRO 1'!F308&gt;4,'REGISTRO 1'!F308,""),"")</f>
        <v/>
      </c>
      <c r="F309" s="15" t="str">
        <f>IF('REGISTRO 1'!F308&lt;13,IF('REGISTRO 1'!F308&gt;8,'REGISTRO 1'!F308,""),"")</f>
        <v/>
      </c>
      <c r="G309" s="16" t="str">
        <f>IF('REGISTRO 1'!F308&gt;12,'REGISTRO 1'!F308,"")</f>
        <v/>
      </c>
      <c r="H309" s="21" t="str">
        <f>IF('REGISTRO 1'!J308="","",IF('REGISTRO 1'!J308&lt;5,'REGISTRO 1'!J308,""))</f>
        <v/>
      </c>
      <c r="I309" s="15" t="str">
        <f>IF('REGISTRO 1'!J308&lt;9,IF('REGISTRO 1'!J308&gt;4,'REGISTRO 1'!J308,""),"")</f>
        <v/>
      </c>
      <c r="J309" s="15" t="str">
        <f>IF('REGISTRO 1'!J308&lt;13,IF('REGISTRO 1'!J308&gt;8,'REGISTRO 1'!J308,""),"")</f>
        <v/>
      </c>
      <c r="K309" s="16" t="str">
        <f>IF('REGISTRO 1'!J308&gt;12,'REGISTRO 1'!J308,"")</f>
        <v/>
      </c>
      <c r="L309" s="21" t="str">
        <f>IF('REGISTRO 1'!N308="","",IF('REGISTRO 1'!N308&lt;4,'REGISTRO 1'!N308,""))</f>
        <v/>
      </c>
      <c r="M309" s="15" t="str">
        <f>IF('REGISTRO 1'!N308&lt;7,IF('REGISTRO 1'!N308&gt;3,'REGISTRO 1'!N308,""),"")</f>
        <v/>
      </c>
      <c r="N309" s="15" t="str">
        <f>IF('REGISTRO 1'!N308&lt;10,IF('REGISTRO 1'!N308&gt;6,'REGISTRO 1'!N308,""),"")</f>
        <v/>
      </c>
      <c r="O309" s="16" t="str">
        <f>IF('REGISTRO 1'!N308&gt;9,'REGISTRO 1'!N308,"")</f>
        <v/>
      </c>
      <c r="P309" s="21" t="str">
        <f>IF('REGISTRO 1'!R308="","",IF('REGISTRO 1'!R308&lt;3,'REGISTRO 1'!R308,""))</f>
        <v/>
      </c>
      <c r="Q309" s="15" t="str">
        <f>IF('REGISTRO 1'!R308&lt;5,IF('REGISTRO 1'!R308&gt;2,'REGISTRO 1'!R308,""),"")</f>
        <v/>
      </c>
      <c r="R309" s="15" t="str">
        <f>IF('REGISTRO 1'!R308&lt;7,IF('REGISTRO 1'!R308&gt;4,'REGISTRO 1'!R308,""),"")</f>
        <v/>
      </c>
      <c r="S309" s="16" t="str">
        <f>IF('REGISTRO 1'!R308&gt;6,'REGISTRO 1'!R308,"")</f>
        <v/>
      </c>
      <c r="T309" s="21" t="str">
        <f>IF('REGISTRO 1'!V308="","",IF('REGISTRO 1'!V308&lt;3,'REGISTRO 1'!V308,""))</f>
        <v/>
      </c>
      <c r="U309" s="15" t="str">
        <f>IF('REGISTRO 1'!V308&lt;5,IF('REGISTRO 1'!V308&gt;2,'REGISTRO 1'!V308,""),"")</f>
        <v/>
      </c>
      <c r="V309" s="15" t="str">
        <f>IF('REGISTRO 1'!V308&lt;7,IF('REGISTRO 1'!V308&gt;4,'REGISTRO 1'!V308,""),"")</f>
        <v/>
      </c>
      <c r="W309" s="20" t="str">
        <f>IF('REGISTRO 1'!V308&gt;6,'REGISTRO 1'!V308,"")</f>
        <v/>
      </c>
      <c r="X309" s="38" t="str">
        <f t="shared" si="25"/>
        <v/>
      </c>
      <c r="Y309" s="14" t="str">
        <f>IF('REGISTRO 1'!G308="","",IF('REGISTRO 1'!G308&lt;5,'REGISTRO 1'!G308,""))</f>
        <v/>
      </c>
      <c r="Z309" s="15" t="str">
        <f>IF('REGISTRO 1'!G308&lt;9,IF('REGISTRO 1'!G308&gt;4,'REGISTRO 1'!G308,""),"")</f>
        <v/>
      </c>
      <c r="AA309" s="15" t="str">
        <f>IF('REGISTRO 1'!G308&lt;13,IF('REGISTRO 1'!G308&gt;8,'REGISTRO 1'!G308,""),"")</f>
        <v/>
      </c>
      <c r="AB309" s="16" t="str">
        <f>IF('REGISTRO 1'!G308&gt;12,'REGISTRO 1'!G308,"")</f>
        <v/>
      </c>
      <c r="AC309" s="21" t="str">
        <f>IF('REGISTRO 1'!K308="","",IF('REGISTRO 1'!K308&lt;5,'REGISTRO 1'!K308,""))</f>
        <v/>
      </c>
      <c r="AD309" s="15" t="str">
        <f>IF('REGISTRO 1'!K308&lt;9,IF('REGISTRO 1'!K308&gt;4,'REGISTRO 1'!K308,""),"")</f>
        <v/>
      </c>
      <c r="AE309" s="15" t="str">
        <f>IF('REGISTRO 1'!K308&lt;13,IF('REGISTRO 1'!K308&gt;8,'REGISTRO 1'!K308,""),"")</f>
        <v/>
      </c>
      <c r="AF309" s="16" t="str">
        <f>IF('REGISTRO 1'!K308&gt;12,'REGISTRO 1'!K308,"")</f>
        <v/>
      </c>
      <c r="AG309" s="21" t="str">
        <f>IF('REGISTRO 1'!O308="","",IF('REGISTRO 1'!O308&lt;4,'REGISTRO 1'!O308,""))</f>
        <v/>
      </c>
      <c r="AH309" s="15" t="str">
        <f>IF('REGISTRO 1'!O308&lt;7,IF('REGISTRO 1'!O308&gt;3,'REGISTRO 1'!O308,""),"")</f>
        <v/>
      </c>
      <c r="AI309" s="15" t="str">
        <f>IF('REGISTRO 1'!O308&lt;10,IF('REGISTRO 1'!O308&gt;6,'REGISTRO 1'!O308,""),"")</f>
        <v/>
      </c>
      <c r="AJ309" s="16" t="str">
        <f>IF('REGISTRO 1'!O308&gt;9,'REGISTRO 1'!O308,"")</f>
        <v/>
      </c>
      <c r="AK309" s="21" t="str">
        <f>IF('REGISTRO 1'!S308="","",IF('REGISTRO 1'!S308&lt;3,'REGISTRO 1'!S308,""))</f>
        <v/>
      </c>
      <c r="AL309" s="15" t="str">
        <f>IF('REGISTRO 1'!S308&lt;5,IF('REGISTRO 1'!S308&gt;2,'REGISTRO 1'!S308,""),"")</f>
        <v/>
      </c>
      <c r="AM309" s="15" t="str">
        <f>IF('REGISTRO 1'!S308&lt;7,IF('REGISTRO 1'!S308&gt;4,'REGISTRO 1'!S308,""),"")</f>
        <v/>
      </c>
      <c r="AN309" s="16" t="str">
        <f>IF('REGISTRO 1'!S308&gt;6,'REGISTRO 1'!S308,"")</f>
        <v/>
      </c>
      <c r="AO309" s="21" t="str">
        <f>IF('REGISTRO 1'!W308="","",IF('REGISTRO 1'!W308&lt;3,'REGISTRO 1'!W308,""))</f>
        <v/>
      </c>
      <c r="AP309" s="15" t="str">
        <f>IF('REGISTRO 1'!W308&lt;5,IF('REGISTRO 1'!W308&gt;2,'REGISTRO 1'!W308,""),"")</f>
        <v/>
      </c>
      <c r="AQ309" s="15" t="str">
        <f>IF('REGISTRO 1'!W308&lt;7,IF('REGISTRO 1'!W308&gt;4,'REGISTRO 1'!W308,""),"")</f>
        <v/>
      </c>
      <c r="AR309" s="16" t="str">
        <f>IF('REGISTRO 1'!W308&gt;6,'REGISTRO 1'!W308,"")</f>
        <v/>
      </c>
      <c r="AS309" s="38" t="str">
        <f t="shared" si="26"/>
        <v/>
      </c>
      <c r="AT309" s="21" t="str">
        <f>IF('REGISTRO 1'!H308="","",IF('REGISTRO 1'!H308&lt;5,'REGISTRO 1'!H308,""))</f>
        <v/>
      </c>
      <c r="AU309" s="15" t="str">
        <f>IF('REGISTRO 1'!H308&lt;9,IF('REGISTRO 1'!H308&gt;4,'REGISTRO 1'!H308,""),"")</f>
        <v/>
      </c>
      <c r="AV309" s="15" t="str">
        <f>IF('REGISTRO 1'!H308&lt;13,IF('REGISTRO 1'!H308&gt;8,'REGISTRO 1'!H308,""),"")</f>
        <v/>
      </c>
      <c r="AW309" s="16" t="str">
        <f>IF('REGISTRO 1'!H308&gt;12,'REGISTRO 1'!H308,"")</f>
        <v/>
      </c>
      <c r="AX309" s="21" t="str">
        <f>IF('REGISTRO 1'!L308="","",IF('REGISTRO 1'!L308&lt;5,'REGISTRO 1'!L308,""))</f>
        <v/>
      </c>
      <c r="AY309" s="15" t="str">
        <f>IF('REGISTRO 1'!L308&lt;9,IF('REGISTRO 1'!L308&gt;4,'REGISTRO 1'!L308,""),"")</f>
        <v/>
      </c>
      <c r="AZ309" s="15" t="str">
        <f>IF('REGISTRO 1'!L308&lt;13,IF('REGISTRO 1'!L308&gt;8,'REGISTRO 1'!L308,""),"")</f>
        <v/>
      </c>
      <c r="BA309" s="16" t="str">
        <f>IF('REGISTRO 1'!L308&gt;12,'REGISTRO 1'!L308,"")</f>
        <v/>
      </c>
      <c r="BB309" s="21" t="str">
        <f>IF('REGISTRO 1'!P308="","",IF('REGISTRO 1'!P308&lt;4,'REGISTRO 1'!P308,""))</f>
        <v/>
      </c>
      <c r="BC309" s="15" t="str">
        <f>IF('REGISTRO 1'!P308&lt;7,IF('REGISTRO 1'!P308&gt;3,'REGISTRO 1'!P308,""),"")</f>
        <v/>
      </c>
      <c r="BD309" s="15" t="str">
        <f>IF('REGISTRO 1'!P308&lt;10,IF('REGISTRO 1'!P308&gt;6,'REGISTRO 1'!P308,""),"")</f>
        <v/>
      </c>
      <c r="BE309" s="16" t="str">
        <f>IF('REGISTRO 1'!P308&gt;9,'REGISTRO 1'!P308,"")</f>
        <v/>
      </c>
      <c r="BF309" s="21" t="str">
        <f>IF('REGISTRO 1'!T308="","",IF('REGISTRO 1'!T308&lt;3,'REGISTRO 1'!T308,""))</f>
        <v/>
      </c>
      <c r="BG309" s="15" t="str">
        <f>IF('REGISTRO 1'!T308&lt;5,IF('REGISTRO 1'!T308&gt;2,'REGISTRO 1'!T308,""),"")</f>
        <v/>
      </c>
      <c r="BH309" s="15" t="str">
        <f>IF('REGISTRO 1'!T308&lt;7,IF('REGISTRO 1'!T308&gt;4,'REGISTRO 1'!T308,""),"")</f>
        <v/>
      </c>
      <c r="BI309" s="16" t="str">
        <f>IF('REGISTRO 1'!T308&gt;6,'REGISTRO 1'!T308,"")</f>
        <v/>
      </c>
      <c r="BJ309" s="21" t="str">
        <f>IF('REGISTRO 1'!X308="","",IF('REGISTRO 1'!X308&lt;3,'REGISTRO 1'!X308,""))</f>
        <v/>
      </c>
      <c r="BK309" s="15" t="str">
        <f>IF('REGISTRO 1'!X308&lt;5,IF('REGISTRO 1'!X308&gt;2,'REGISTRO 1'!X308,""),"")</f>
        <v/>
      </c>
      <c r="BL309" s="15" t="str">
        <f>IF('REGISTRO 1'!X308&lt;7,IF('REGISTRO 1'!X308&gt;4,'REGISTRO 1'!X308,""),"")</f>
        <v/>
      </c>
      <c r="BM309" s="16" t="str">
        <f>IF('REGISTRO 1'!X308&gt;6,'REGISTRO 1'!X308,"")</f>
        <v/>
      </c>
      <c r="BN309" s="38" t="str">
        <f t="shared" si="27"/>
        <v/>
      </c>
      <c r="BO309" s="14" t="str">
        <f>IF('REGISTRO 1'!I308="","",IF('REGISTRO 1'!I308&lt;5,'REGISTRO 1'!I308,""))</f>
        <v/>
      </c>
      <c r="BP309" s="15" t="str">
        <f>IF('REGISTRO 1'!I308&lt;9,IF('REGISTRO 1'!I308&gt;4,'REGISTRO 1'!I308,""),"")</f>
        <v/>
      </c>
      <c r="BQ309" s="15" t="str">
        <f>IF('REGISTRO 1'!I308&lt;13,IF('REGISTRO 1'!I308&gt;8,'REGISTRO 1'!I308,""),"")</f>
        <v/>
      </c>
      <c r="BR309" s="16" t="str">
        <f>IF('REGISTRO 1'!I308&gt;12,'REGISTRO 1'!I308,"")</f>
        <v/>
      </c>
      <c r="BS309" s="14" t="str">
        <f>IF('REGISTRO 1'!M308="","",IF('REGISTRO 1'!M308&lt;5,'REGISTRO 1'!M308,""))</f>
        <v/>
      </c>
      <c r="BT309" s="15" t="str">
        <f>IF('REGISTRO 1'!M308&lt;9,IF('REGISTRO 1'!M308&gt;4,'REGISTRO 1'!M308,""),"")</f>
        <v/>
      </c>
      <c r="BU309" s="15" t="str">
        <f>IF('REGISTRO 1'!M308&lt;13,IF('REGISTRO 1'!M308&gt;8,'REGISTRO 1'!M308,""),"")</f>
        <v/>
      </c>
      <c r="BV309" s="16" t="str">
        <f>IF('REGISTRO 1'!M308&gt;12,'REGISTRO 1'!M308,"")</f>
        <v/>
      </c>
      <c r="BW309" s="14" t="str">
        <f>IF('REGISTRO 1'!Q308="","",IF('REGISTRO 1'!Q308&lt;4,'REGISTRO 1'!Q308,""))</f>
        <v/>
      </c>
      <c r="BX309" s="15" t="str">
        <f>IF('REGISTRO 1'!Q308&lt;7,IF('REGISTRO 1'!Q308&gt;3,'REGISTRO 1'!Q308,""),"")</f>
        <v/>
      </c>
      <c r="BY309" s="15" t="str">
        <f>IF('REGISTRO 1'!Q308&lt;10,IF('REGISTRO 1'!Q308&gt;6,'REGISTRO 1'!Q308,""),"")</f>
        <v/>
      </c>
      <c r="BZ309" s="16" t="str">
        <f>IF('REGISTRO 1'!Q308&gt;9,'REGISTRO 1'!Q308,"")</f>
        <v/>
      </c>
      <c r="CA309" s="14" t="str">
        <f>IF('REGISTRO 1'!U308="","",IF('REGISTRO 1'!U308&lt;3,'REGISTRO 1'!U308,""))</f>
        <v/>
      </c>
      <c r="CB309" s="15" t="str">
        <f>IF('REGISTRO 1'!U308&lt;5,IF('REGISTRO 1'!U308&gt;2,'REGISTRO 1'!U308,""),"")</f>
        <v/>
      </c>
      <c r="CC309" s="15" t="str">
        <f>IF('REGISTRO 1'!U308&lt;7,IF('REGISTRO 1'!U308&gt;4,'REGISTRO 1'!U308,""),"")</f>
        <v/>
      </c>
      <c r="CD309" s="16" t="str">
        <f>IF('REGISTRO 1'!U308&gt;6,'REGISTRO 1'!U308,"")</f>
        <v/>
      </c>
      <c r="CE309" s="14" t="str">
        <f>IF('REGISTRO 1'!Y308="","",IF('REGISTRO 1'!Y308&lt;3,'REGISTRO 1'!Y308,""))</f>
        <v/>
      </c>
      <c r="CF309" s="15" t="str">
        <f>IF('REGISTRO 1'!Y308&lt;5,IF('REGISTRO 1'!Y308&gt;2,'REGISTRO 1'!Y308,""),"")</f>
        <v/>
      </c>
      <c r="CG309" s="15" t="str">
        <f>IF('REGISTRO 1'!Y308&lt;7,IF('REGISTRO 1'!Y308&gt;4,'REGISTRO 1'!Y308,""),"")</f>
        <v/>
      </c>
      <c r="CH309" s="16" t="str">
        <f>IF('REGISTRO 1'!Y308&gt;6,'REGISTRO 1'!Y308,"")</f>
        <v/>
      </c>
      <c r="CI309" s="73" t="str">
        <f t="shared" si="28"/>
        <v/>
      </c>
      <c r="CJ309" s="180" t="str">
        <f t="shared" si="29"/>
        <v/>
      </c>
      <c r="CK309" s="140" t="str">
        <f>IF('REGISTRO 1'!$C308="","",'REGISTRO 1'!D308)</f>
        <v/>
      </c>
      <c r="CL309" s="10" t="str">
        <f>IF('REGISTRO 1'!$C308="","",'REGISTRO 1'!E308)</f>
        <v/>
      </c>
    </row>
    <row r="310" spans="2:90" x14ac:dyDescent="0.25">
      <c r="B310" s="69" t="s">
        <v>339</v>
      </c>
      <c r="C310" s="28" t="str">
        <f>IF('REGISTRO 1'!C309="","",'REGISTRO 1'!C309)</f>
        <v/>
      </c>
      <c r="D310" s="110" t="str">
        <f>IF('REGISTRO 1'!F309="","",IF('REGISTRO 1'!F309&lt;5,'REGISTRO 1'!F309,""))</f>
        <v/>
      </c>
      <c r="E310" s="75" t="str">
        <f>IF('REGISTRO 1'!F309&lt;9,IF('REGISTRO 1'!F309&gt;4,'REGISTRO 1'!F309,""),"")</f>
        <v/>
      </c>
      <c r="F310" s="75" t="str">
        <f>IF('REGISTRO 1'!F309&lt;13,IF('REGISTRO 1'!F309&gt;8,'REGISTRO 1'!F309,""),"")</f>
        <v/>
      </c>
      <c r="G310" s="22" t="str">
        <f>IF('REGISTRO 1'!F309&gt;12,'REGISTRO 1'!F309,"")</f>
        <v/>
      </c>
      <c r="H310" s="110" t="str">
        <f>IF('REGISTRO 1'!J309="","",IF('REGISTRO 1'!J309&lt;5,'REGISTRO 1'!J309,""))</f>
        <v/>
      </c>
      <c r="I310" s="75" t="str">
        <f>IF('REGISTRO 1'!J309&lt;9,IF('REGISTRO 1'!J309&gt;4,'REGISTRO 1'!J309,""),"")</f>
        <v/>
      </c>
      <c r="J310" s="75" t="str">
        <f>IF('REGISTRO 1'!J309&lt;13,IF('REGISTRO 1'!J309&gt;8,'REGISTRO 1'!J309,""),"")</f>
        <v/>
      </c>
      <c r="K310" s="22" t="str">
        <f>IF('REGISTRO 1'!J309&gt;12,'REGISTRO 1'!J309,"")</f>
        <v/>
      </c>
      <c r="L310" s="110" t="str">
        <f>IF('REGISTRO 1'!N309="","",IF('REGISTRO 1'!N309&lt;4,'REGISTRO 1'!N309,""))</f>
        <v/>
      </c>
      <c r="M310" s="75" t="str">
        <f>IF('REGISTRO 1'!N309&lt;7,IF('REGISTRO 1'!N309&gt;3,'REGISTRO 1'!N309,""),"")</f>
        <v/>
      </c>
      <c r="N310" s="75" t="str">
        <f>IF('REGISTRO 1'!N309&lt;10,IF('REGISTRO 1'!N309&gt;6,'REGISTRO 1'!N309,""),"")</f>
        <v/>
      </c>
      <c r="O310" s="22" t="str">
        <f>IF('REGISTRO 1'!N309&gt;9,'REGISTRO 1'!N309,"")</f>
        <v/>
      </c>
      <c r="P310" s="110" t="str">
        <f>IF('REGISTRO 1'!R309="","",IF('REGISTRO 1'!R309&lt;3,'REGISTRO 1'!R309,""))</f>
        <v/>
      </c>
      <c r="Q310" s="75" t="str">
        <f>IF('REGISTRO 1'!R309&lt;5,IF('REGISTRO 1'!R309&gt;2,'REGISTRO 1'!R309,""),"")</f>
        <v/>
      </c>
      <c r="R310" s="75" t="str">
        <f>IF('REGISTRO 1'!R309&lt;7,IF('REGISTRO 1'!R309&gt;4,'REGISTRO 1'!R309,""),"")</f>
        <v/>
      </c>
      <c r="S310" s="22" t="str">
        <f>IF('REGISTRO 1'!R309&gt;6,'REGISTRO 1'!R309,"")</f>
        <v/>
      </c>
      <c r="T310" s="110" t="str">
        <f>IF('REGISTRO 1'!V309="","",IF('REGISTRO 1'!V309&lt;3,'REGISTRO 1'!V309,""))</f>
        <v/>
      </c>
      <c r="U310" s="75" t="str">
        <f>IF('REGISTRO 1'!V309&lt;5,IF('REGISTRO 1'!V309&gt;2,'REGISTRO 1'!V309,""),"")</f>
        <v/>
      </c>
      <c r="V310" s="75" t="str">
        <f>IF('REGISTRO 1'!V309&lt;7,IF('REGISTRO 1'!V309&gt;4,'REGISTRO 1'!V309,""),"")</f>
        <v/>
      </c>
      <c r="W310" s="111" t="str">
        <f>IF('REGISTRO 1'!V309&gt;6,'REGISTRO 1'!V309,"")</f>
        <v/>
      </c>
      <c r="X310" s="162" t="str">
        <f t="shared" si="25"/>
        <v/>
      </c>
      <c r="Y310" s="163" t="str">
        <f>IF('REGISTRO 1'!G309="","",IF('REGISTRO 1'!G309&lt;5,'REGISTRO 1'!G309,""))</f>
        <v/>
      </c>
      <c r="Z310" s="164" t="str">
        <f>IF('REGISTRO 1'!G309&lt;9,IF('REGISTRO 1'!G309&gt;4,'REGISTRO 1'!G309,""),"")</f>
        <v/>
      </c>
      <c r="AA310" s="164" t="str">
        <f>IF('REGISTRO 1'!G309&lt;13,IF('REGISTRO 1'!G309&gt;8,'REGISTRO 1'!G309,""),"")</f>
        <v/>
      </c>
      <c r="AB310" s="165" t="str">
        <f>IF('REGISTRO 1'!G309&gt;12,'REGISTRO 1'!G309,"")</f>
        <v/>
      </c>
      <c r="AC310" s="166" t="str">
        <f>IF('REGISTRO 1'!K309="","",IF('REGISTRO 1'!K309&lt;5,'REGISTRO 1'!K309,""))</f>
        <v/>
      </c>
      <c r="AD310" s="164" t="str">
        <f>IF('REGISTRO 1'!K309&lt;9,IF('REGISTRO 1'!K309&gt;4,'REGISTRO 1'!K309,""),"")</f>
        <v/>
      </c>
      <c r="AE310" s="164" t="str">
        <f>IF('REGISTRO 1'!K309&lt;13,IF('REGISTRO 1'!K309&gt;8,'REGISTRO 1'!K309,""),"")</f>
        <v/>
      </c>
      <c r="AF310" s="165" t="str">
        <f>IF('REGISTRO 1'!K309&gt;12,'REGISTRO 1'!K309,"")</f>
        <v/>
      </c>
      <c r="AG310" s="166" t="str">
        <f>IF('REGISTRO 1'!O309="","",IF('REGISTRO 1'!O309&lt;4,'REGISTRO 1'!O309,""))</f>
        <v/>
      </c>
      <c r="AH310" s="164" t="str">
        <f>IF('REGISTRO 1'!O309&lt;7,IF('REGISTRO 1'!O309&gt;3,'REGISTRO 1'!O309,""),"")</f>
        <v/>
      </c>
      <c r="AI310" s="164" t="str">
        <f>IF('REGISTRO 1'!O309&lt;10,IF('REGISTRO 1'!O309&gt;6,'REGISTRO 1'!O309,""),"")</f>
        <v/>
      </c>
      <c r="AJ310" s="165" t="str">
        <f>IF('REGISTRO 1'!O309&gt;9,'REGISTRO 1'!O309,"")</f>
        <v/>
      </c>
      <c r="AK310" s="166" t="str">
        <f>IF('REGISTRO 1'!S309="","",IF('REGISTRO 1'!S309&lt;3,'REGISTRO 1'!S309,""))</f>
        <v/>
      </c>
      <c r="AL310" s="164" t="str">
        <f>IF('REGISTRO 1'!S309&lt;5,IF('REGISTRO 1'!S309&gt;2,'REGISTRO 1'!S309,""),"")</f>
        <v/>
      </c>
      <c r="AM310" s="164" t="str">
        <f>IF('REGISTRO 1'!S309&lt;7,IF('REGISTRO 1'!S309&gt;4,'REGISTRO 1'!S309,""),"")</f>
        <v/>
      </c>
      <c r="AN310" s="165" t="str">
        <f>IF('REGISTRO 1'!S309&gt;6,'REGISTRO 1'!S309,"")</f>
        <v/>
      </c>
      <c r="AO310" s="166" t="str">
        <f>IF('REGISTRO 1'!W309="","",IF('REGISTRO 1'!W309&lt;3,'REGISTRO 1'!W309,""))</f>
        <v/>
      </c>
      <c r="AP310" s="164" t="str">
        <f>IF('REGISTRO 1'!W309&lt;5,IF('REGISTRO 1'!W309&gt;2,'REGISTRO 1'!W309,""),"")</f>
        <v/>
      </c>
      <c r="AQ310" s="164" t="str">
        <f>IF('REGISTRO 1'!W309&lt;7,IF('REGISTRO 1'!W309&gt;4,'REGISTRO 1'!W309,""),"")</f>
        <v/>
      </c>
      <c r="AR310" s="165" t="str">
        <f>IF('REGISTRO 1'!W309&gt;6,'REGISTRO 1'!W309,"")</f>
        <v/>
      </c>
      <c r="AS310" s="162" t="str">
        <f t="shared" si="26"/>
        <v/>
      </c>
      <c r="AT310" s="110" t="str">
        <f>IF('REGISTRO 1'!H309="","",IF('REGISTRO 1'!H309&lt;5,'REGISTRO 1'!H309,""))</f>
        <v/>
      </c>
      <c r="AU310" s="75" t="str">
        <f>IF('REGISTRO 1'!H309&lt;9,IF('REGISTRO 1'!H309&gt;4,'REGISTRO 1'!H309,""),"")</f>
        <v/>
      </c>
      <c r="AV310" s="75" t="str">
        <f>IF('REGISTRO 1'!H309&lt;13,IF('REGISTRO 1'!H309&gt;8,'REGISTRO 1'!H309,""),"")</f>
        <v/>
      </c>
      <c r="AW310" s="22" t="str">
        <f>IF('REGISTRO 1'!H309&gt;12,'REGISTRO 1'!H309,"")</f>
        <v/>
      </c>
      <c r="AX310" s="110" t="str">
        <f>IF('REGISTRO 1'!L309="","",IF('REGISTRO 1'!L309&lt;5,'REGISTRO 1'!L309,""))</f>
        <v/>
      </c>
      <c r="AY310" s="75" t="str">
        <f>IF('REGISTRO 1'!L309&lt;9,IF('REGISTRO 1'!L309&gt;4,'REGISTRO 1'!L309,""),"")</f>
        <v/>
      </c>
      <c r="AZ310" s="75" t="str">
        <f>IF('REGISTRO 1'!L309&lt;13,IF('REGISTRO 1'!L309&gt;8,'REGISTRO 1'!L309,""),"")</f>
        <v/>
      </c>
      <c r="BA310" s="22" t="str">
        <f>IF('REGISTRO 1'!L309&gt;12,'REGISTRO 1'!L309,"")</f>
        <v/>
      </c>
      <c r="BB310" s="110" t="str">
        <f>IF('REGISTRO 1'!P309="","",IF('REGISTRO 1'!P309&lt;4,'REGISTRO 1'!P309,""))</f>
        <v/>
      </c>
      <c r="BC310" s="75" t="str">
        <f>IF('REGISTRO 1'!P309&lt;7,IF('REGISTRO 1'!P309&gt;3,'REGISTRO 1'!P309,""),"")</f>
        <v/>
      </c>
      <c r="BD310" s="75" t="str">
        <f>IF('REGISTRO 1'!P309&lt;10,IF('REGISTRO 1'!P309&gt;6,'REGISTRO 1'!P309,""),"")</f>
        <v/>
      </c>
      <c r="BE310" s="22" t="str">
        <f>IF('REGISTRO 1'!P309&gt;9,'REGISTRO 1'!P309,"")</f>
        <v/>
      </c>
      <c r="BF310" s="110" t="str">
        <f>IF('REGISTRO 1'!T309="","",IF('REGISTRO 1'!T309&lt;3,'REGISTRO 1'!T309,""))</f>
        <v/>
      </c>
      <c r="BG310" s="75" t="str">
        <f>IF('REGISTRO 1'!T309&lt;5,IF('REGISTRO 1'!T309&gt;2,'REGISTRO 1'!T309,""),"")</f>
        <v/>
      </c>
      <c r="BH310" s="75" t="str">
        <f>IF('REGISTRO 1'!T309&lt;7,IF('REGISTRO 1'!T309&gt;4,'REGISTRO 1'!T309,""),"")</f>
        <v/>
      </c>
      <c r="BI310" s="22" t="str">
        <f>IF('REGISTRO 1'!T309&gt;6,'REGISTRO 1'!T309,"")</f>
        <v/>
      </c>
      <c r="BJ310" s="110" t="str">
        <f>IF('REGISTRO 1'!X309="","",IF('REGISTRO 1'!X309&lt;3,'REGISTRO 1'!X309,""))</f>
        <v/>
      </c>
      <c r="BK310" s="75" t="str">
        <f>IF('REGISTRO 1'!X309&lt;5,IF('REGISTRO 1'!X309&gt;2,'REGISTRO 1'!X309,""),"")</f>
        <v/>
      </c>
      <c r="BL310" s="75" t="str">
        <f>IF('REGISTRO 1'!X309&lt;7,IF('REGISTRO 1'!X309&gt;4,'REGISTRO 1'!X309,""),"")</f>
        <v/>
      </c>
      <c r="BM310" s="22" t="str">
        <f>IF('REGISTRO 1'!X309&gt;6,'REGISTRO 1'!X309,"")</f>
        <v/>
      </c>
      <c r="BN310" s="162" t="str">
        <f t="shared" si="27"/>
        <v/>
      </c>
      <c r="BO310" s="167" t="str">
        <f>IF('REGISTRO 1'!I309="","",IF('REGISTRO 1'!I309&lt;5,'REGISTRO 1'!I309,""))</f>
        <v/>
      </c>
      <c r="BP310" s="168" t="str">
        <f>IF('REGISTRO 1'!I309&lt;9,IF('REGISTRO 1'!I309&gt;4,'REGISTRO 1'!I309,""),"")</f>
        <v/>
      </c>
      <c r="BQ310" s="168" t="str">
        <f>IF('REGISTRO 1'!I309&lt;13,IF('REGISTRO 1'!I309&gt;8,'REGISTRO 1'!I309,""),"")</f>
        <v/>
      </c>
      <c r="BR310" s="169" t="str">
        <f>IF('REGISTRO 1'!I309&gt;12,'REGISTRO 1'!I309,"")</f>
        <v/>
      </c>
      <c r="BS310" s="167" t="str">
        <f>IF('REGISTRO 1'!M309="","",IF('REGISTRO 1'!M309&lt;5,'REGISTRO 1'!M309,""))</f>
        <v/>
      </c>
      <c r="BT310" s="168" t="str">
        <f>IF('REGISTRO 1'!M309&lt;9,IF('REGISTRO 1'!M309&gt;4,'REGISTRO 1'!M309,""),"")</f>
        <v/>
      </c>
      <c r="BU310" s="168" t="str">
        <f>IF('REGISTRO 1'!M309&lt;13,IF('REGISTRO 1'!M309&gt;8,'REGISTRO 1'!M309,""),"")</f>
        <v/>
      </c>
      <c r="BV310" s="169" t="str">
        <f>IF('REGISTRO 1'!M309&gt;12,'REGISTRO 1'!M309,"")</f>
        <v/>
      </c>
      <c r="BW310" s="167" t="str">
        <f>IF('REGISTRO 1'!Q309="","",IF('REGISTRO 1'!Q309&lt;4,'REGISTRO 1'!Q309,""))</f>
        <v/>
      </c>
      <c r="BX310" s="168" t="str">
        <f>IF('REGISTRO 1'!Q309&lt;7,IF('REGISTRO 1'!Q309&gt;3,'REGISTRO 1'!Q309,""),"")</f>
        <v/>
      </c>
      <c r="BY310" s="168" t="str">
        <f>IF('REGISTRO 1'!Q309&lt;10,IF('REGISTRO 1'!Q309&gt;6,'REGISTRO 1'!Q309,""),"")</f>
        <v/>
      </c>
      <c r="BZ310" s="169" t="str">
        <f>IF('REGISTRO 1'!Q309&gt;9,'REGISTRO 1'!Q309,"")</f>
        <v/>
      </c>
      <c r="CA310" s="167" t="str">
        <f>IF('REGISTRO 1'!U309="","",IF('REGISTRO 1'!U309&lt;3,'REGISTRO 1'!U309,""))</f>
        <v/>
      </c>
      <c r="CB310" s="168" t="str">
        <f>IF('REGISTRO 1'!U309&lt;5,IF('REGISTRO 1'!U309&gt;2,'REGISTRO 1'!U309,""),"")</f>
        <v/>
      </c>
      <c r="CC310" s="168" t="str">
        <f>IF('REGISTRO 1'!U309&lt;7,IF('REGISTRO 1'!U309&gt;4,'REGISTRO 1'!U309,""),"")</f>
        <v/>
      </c>
      <c r="CD310" s="169" t="str">
        <f>IF('REGISTRO 1'!U309&gt;6,'REGISTRO 1'!U309,"")</f>
        <v/>
      </c>
      <c r="CE310" s="167" t="str">
        <f>IF('REGISTRO 1'!Y309="","",IF('REGISTRO 1'!Y309&lt;3,'REGISTRO 1'!Y309,""))</f>
        <v/>
      </c>
      <c r="CF310" s="168" t="str">
        <f>IF('REGISTRO 1'!Y309&lt;5,IF('REGISTRO 1'!Y309&gt;2,'REGISTRO 1'!Y309,""),"")</f>
        <v/>
      </c>
      <c r="CG310" s="168" t="str">
        <f>IF('REGISTRO 1'!Y309&lt;7,IF('REGISTRO 1'!Y309&gt;4,'REGISTRO 1'!Y309,""),"")</f>
        <v/>
      </c>
      <c r="CH310" s="169" t="str">
        <f>IF('REGISTRO 1'!Y309&gt;6,'REGISTRO 1'!Y309,"")</f>
        <v/>
      </c>
      <c r="CI310" s="170" t="str">
        <f t="shared" si="28"/>
        <v/>
      </c>
      <c r="CJ310" s="181" t="str">
        <f t="shared" si="29"/>
        <v/>
      </c>
      <c r="CK310" s="140" t="str">
        <f>IF('REGISTRO 1'!$C309="","",'REGISTRO 1'!D309)</f>
        <v/>
      </c>
      <c r="CL310" s="10" t="str">
        <f>IF('REGISTRO 1'!$C309="","",'REGISTRO 1'!E309)</f>
        <v/>
      </c>
    </row>
    <row r="311" spans="2:90" x14ac:dyDescent="0.25">
      <c r="B311" s="172" t="s">
        <v>340</v>
      </c>
      <c r="C311" s="54" t="str">
        <f>IF('REGISTRO 1'!C310="","",'REGISTRO 1'!C310)</f>
        <v/>
      </c>
      <c r="D311" s="21" t="str">
        <f>IF('REGISTRO 1'!F310="","",IF('REGISTRO 1'!F310&lt;5,'REGISTRO 1'!F310,""))</f>
        <v/>
      </c>
      <c r="E311" s="15" t="str">
        <f>IF('REGISTRO 1'!F310&lt;9,IF('REGISTRO 1'!F310&gt;4,'REGISTRO 1'!F310,""),"")</f>
        <v/>
      </c>
      <c r="F311" s="15" t="str">
        <f>IF('REGISTRO 1'!F310&lt;13,IF('REGISTRO 1'!F310&gt;8,'REGISTRO 1'!F310,""),"")</f>
        <v/>
      </c>
      <c r="G311" s="16" t="str">
        <f>IF('REGISTRO 1'!F310&gt;12,'REGISTRO 1'!F310,"")</f>
        <v/>
      </c>
      <c r="H311" s="21" t="str">
        <f>IF('REGISTRO 1'!J310="","",IF('REGISTRO 1'!J310&lt;5,'REGISTRO 1'!J310,""))</f>
        <v/>
      </c>
      <c r="I311" s="15" t="str">
        <f>IF('REGISTRO 1'!J310&lt;9,IF('REGISTRO 1'!J310&gt;4,'REGISTRO 1'!J310,""),"")</f>
        <v/>
      </c>
      <c r="J311" s="15" t="str">
        <f>IF('REGISTRO 1'!J310&lt;13,IF('REGISTRO 1'!J310&gt;8,'REGISTRO 1'!J310,""),"")</f>
        <v/>
      </c>
      <c r="K311" s="16" t="str">
        <f>IF('REGISTRO 1'!J310&gt;12,'REGISTRO 1'!J310,"")</f>
        <v/>
      </c>
      <c r="L311" s="21" t="str">
        <f>IF('REGISTRO 1'!N310="","",IF('REGISTRO 1'!N310&lt;4,'REGISTRO 1'!N310,""))</f>
        <v/>
      </c>
      <c r="M311" s="15" t="str">
        <f>IF('REGISTRO 1'!N310&lt;7,IF('REGISTRO 1'!N310&gt;3,'REGISTRO 1'!N310,""),"")</f>
        <v/>
      </c>
      <c r="N311" s="15" t="str">
        <f>IF('REGISTRO 1'!N310&lt;10,IF('REGISTRO 1'!N310&gt;6,'REGISTRO 1'!N310,""),"")</f>
        <v/>
      </c>
      <c r="O311" s="16" t="str">
        <f>IF('REGISTRO 1'!N310&gt;9,'REGISTRO 1'!N310,"")</f>
        <v/>
      </c>
      <c r="P311" s="21" t="str">
        <f>IF('REGISTRO 1'!R310="","",IF('REGISTRO 1'!R310&lt;3,'REGISTRO 1'!R310,""))</f>
        <v/>
      </c>
      <c r="Q311" s="15" t="str">
        <f>IF('REGISTRO 1'!R310&lt;5,IF('REGISTRO 1'!R310&gt;2,'REGISTRO 1'!R310,""),"")</f>
        <v/>
      </c>
      <c r="R311" s="15" t="str">
        <f>IF('REGISTRO 1'!R310&lt;7,IF('REGISTRO 1'!R310&gt;4,'REGISTRO 1'!R310,""),"")</f>
        <v/>
      </c>
      <c r="S311" s="16" t="str">
        <f>IF('REGISTRO 1'!R310&gt;6,'REGISTRO 1'!R310,"")</f>
        <v/>
      </c>
      <c r="T311" s="21" t="str">
        <f>IF('REGISTRO 1'!V310="","",IF('REGISTRO 1'!V310&lt;3,'REGISTRO 1'!V310,""))</f>
        <v/>
      </c>
      <c r="U311" s="15" t="str">
        <f>IF('REGISTRO 1'!V310&lt;5,IF('REGISTRO 1'!V310&gt;2,'REGISTRO 1'!V310,""),"")</f>
        <v/>
      </c>
      <c r="V311" s="15" t="str">
        <f>IF('REGISTRO 1'!V310&lt;7,IF('REGISTRO 1'!V310&gt;4,'REGISTRO 1'!V310,""),"")</f>
        <v/>
      </c>
      <c r="W311" s="20" t="str">
        <f>IF('REGISTRO 1'!V310&gt;6,'REGISTRO 1'!V310,"")</f>
        <v/>
      </c>
      <c r="X311" s="38" t="str">
        <f t="shared" si="25"/>
        <v/>
      </c>
      <c r="Y311" s="14" t="str">
        <f>IF('REGISTRO 1'!G310="","",IF('REGISTRO 1'!G310&lt;5,'REGISTRO 1'!G310,""))</f>
        <v/>
      </c>
      <c r="Z311" s="15" t="str">
        <f>IF('REGISTRO 1'!G310&lt;9,IF('REGISTRO 1'!G310&gt;4,'REGISTRO 1'!G310,""),"")</f>
        <v/>
      </c>
      <c r="AA311" s="15" t="str">
        <f>IF('REGISTRO 1'!G310&lt;13,IF('REGISTRO 1'!G310&gt;8,'REGISTRO 1'!G310,""),"")</f>
        <v/>
      </c>
      <c r="AB311" s="16" t="str">
        <f>IF('REGISTRO 1'!G310&gt;12,'REGISTRO 1'!G310,"")</f>
        <v/>
      </c>
      <c r="AC311" s="21" t="str">
        <f>IF('REGISTRO 1'!K310="","",IF('REGISTRO 1'!K310&lt;5,'REGISTRO 1'!K310,""))</f>
        <v/>
      </c>
      <c r="AD311" s="15" t="str">
        <f>IF('REGISTRO 1'!K310&lt;9,IF('REGISTRO 1'!K310&gt;4,'REGISTRO 1'!K310,""),"")</f>
        <v/>
      </c>
      <c r="AE311" s="15" t="str">
        <f>IF('REGISTRO 1'!K310&lt;13,IF('REGISTRO 1'!K310&gt;8,'REGISTRO 1'!K310,""),"")</f>
        <v/>
      </c>
      <c r="AF311" s="16" t="str">
        <f>IF('REGISTRO 1'!K310&gt;12,'REGISTRO 1'!K310,"")</f>
        <v/>
      </c>
      <c r="AG311" s="21" t="str">
        <f>IF('REGISTRO 1'!O310="","",IF('REGISTRO 1'!O310&lt;4,'REGISTRO 1'!O310,""))</f>
        <v/>
      </c>
      <c r="AH311" s="15" t="str">
        <f>IF('REGISTRO 1'!O310&lt;7,IF('REGISTRO 1'!O310&gt;3,'REGISTRO 1'!O310,""),"")</f>
        <v/>
      </c>
      <c r="AI311" s="15" t="str">
        <f>IF('REGISTRO 1'!O310&lt;10,IF('REGISTRO 1'!O310&gt;6,'REGISTRO 1'!O310,""),"")</f>
        <v/>
      </c>
      <c r="AJ311" s="16" t="str">
        <f>IF('REGISTRO 1'!O310&gt;9,'REGISTRO 1'!O310,"")</f>
        <v/>
      </c>
      <c r="AK311" s="21" t="str">
        <f>IF('REGISTRO 1'!S310="","",IF('REGISTRO 1'!S310&lt;3,'REGISTRO 1'!S310,""))</f>
        <v/>
      </c>
      <c r="AL311" s="15" t="str">
        <f>IF('REGISTRO 1'!S310&lt;5,IF('REGISTRO 1'!S310&gt;2,'REGISTRO 1'!S310,""),"")</f>
        <v/>
      </c>
      <c r="AM311" s="15" t="str">
        <f>IF('REGISTRO 1'!S310&lt;7,IF('REGISTRO 1'!S310&gt;4,'REGISTRO 1'!S310,""),"")</f>
        <v/>
      </c>
      <c r="AN311" s="16" t="str">
        <f>IF('REGISTRO 1'!S310&gt;6,'REGISTRO 1'!S310,"")</f>
        <v/>
      </c>
      <c r="AO311" s="21" t="str">
        <f>IF('REGISTRO 1'!W310="","",IF('REGISTRO 1'!W310&lt;3,'REGISTRO 1'!W310,""))</f>
        <v/>
      </c>
      <c r="AP311" s="15" t="str">
        <f>IF('REGISTRO 1'!W310&lt;5,IF('REGISTRO 1'!W310&gt;2,'REGISTRO 1'!W310,""),"")</f>
        <v/>
      </c>
      <c r="AQ311" s="15" t="str">
        <f>IF('REGISTRO 1'!W310&lt;7,IF('REGISTRO 1'!W310&gt;4,'REGISTRO 1'!W310,""),"")</f>
        <v/>
      </c>
      <c r="AR311" s="16" t="str">
        <f>IF('REGISTRO 1'!W310&gt;6,'REGISTRO 1'!W310,"")</f>
        <v/>
      </c>
      <c r="AS311" s="38" t="str">
        <f t="shared" si="26"/>
        <v/>
      </c>
      <c r="AT311" s="21" t="str">
        <f>IF('REGISTRO 1'!H310="","",IF('REGISTRO 1'!H310&lt;5,'REGISTRO 1'!H310,""))</f>
        <v/>
      </c>
      <c r="AU311" s="15" t="str">
        <f>IF('REGISTRO 1'!H310&lt;9,IF('REGISTRO 1'!H310&gt;4,'REGISTRO 1'!H310,""),"")</f>
        <v/>
      </c>
      <c r="AV311" s="15" t="str">
        <f>IF('REGISTRO 1'!H310&lt;13,IF('REGISTRO 1'!H310&gt;8,'REGISTRO 1'!H310,""),"")</f>
        <v/>
      </c>
      <c r="AW311" s="16" t="str">
        <f>IF('REGISTRO 1'!H310&gt;12,'REGISTRO 1'!H310,"")</f>
        <v/>
      </c>
      <c r="AX311" s="21" t="str">
        <f>IF('REGISTRO 1'!L310="","",IF('REGISTRO 1'!L310&lt;5,'REGISTRO 1'!L310,""))</f>
        <v/>
      </c>
      <c r="AY311" s="15" t="str">
        <f>IF('REGISTRO 1'!L310&lt;9,IF('REGISTRO 1'!L310&gt;4,'REGISTRO 1'!L310,""),"")</f>
        <v/>
      </c>
      <c r="AZ311" s="15" t="str">
        <f>IF('REGISTRO 1'!L310&lt;13,IF('REGISTRO 1'!L310&gt;8,'REGISTRO 1'!L310,""),"")</f>
        <v/>
      </c>
      <c r="BA311" s="16" t="str">
        <f>IF('REGISTRO 1'!L310&gt;12,'REGISTRO 1'!L310,"")</f>
        <v/>
      </c>
      <c r="BB311" s="21" t="str">
        <f>IF('REGISTRO 1'!P310="","",IF('REGISTRO 1'!P310&lt;4,'REGISTRO 1'!P310,""))</f>
        <v/>
      </c>
      <c r="BC311" s="15" t="str">
        <f>IF('REGISTRO 1'!P310&lt;7,IF('REGISTRO 1'!P310&gt;3,'REGISTRO 1'!P310,""),"")</f>
        <v/>
      </c>
      <c r="BD311" s="15" t="str">
        <f>IF('REGISTRO 1'!P310&lt;10,IF('REGISTRO 1'!P310&gt;6,'REGISTRO 1'!P310,""),"")</f>
        <v/>
      </c>
      <c r="BE311" s="16" t="str">
        <f>IF('REGISTRO 1'!P310&gt;9,'REGISTRO 1'!P310,"")</f>
        <v/>
      </c>
      <c r="BF311" s="21" t="str">
        <f>IF('REGISTRO 1'!T310="","",IF('REGISTRO 1'!T310&lt;3,'REGISTRO 1'!T310,""))</f>
        <v/>
      </c>
      <c r="BG311" s="15" t="str">
        <f>IF('REGISTRO 1'!T310&lt;5,IF('REGISTRO 1'!T310&gt;2,'REGISTRO 1'!T310,""),"")</f>
        <v/>
      </c>
      <c r="BH311" s="15" t="str">
        <f>IF('REGISTRO 1'!T310&lt;7,IF('REGISTRO 1'!T310&gt;4,'REGISTRO 1'!T310,""),"")</f>
        <v/>
      </c>
      <c r="BI311" s="16" t="str">
        <f>IF('REGISTRO 1'!T310&gt;6,'REGISTRO 1'!T310,"")</f>
        <v/>
      </c>
      <c r="BJ311" s="21" t="str">
        <f>IF('REGISTRO 1'!X310="","",IF('REGISTRO 1'!X310&lt;3,'REGISTRO 1'!X310,""))</f>
        <v/>
      </c>
      <c r="BK311" s="15" t="str">
        <f>IF('REGISTRO 1'!X310&lt;5,IF('REGISTRO 1'!X310&gt;2,'REGISTRO 1'!X310,""),"")</f>
        <v/>
      </c>
      <c r="BL311" s="15" t="str">
        <f>IF('REGISTRO 1'!X310&lt;7,IF('REGISTRO 1'!X310&gt;4,'REGISTRO 1'!X310,""),"")</f>
        <v/>
      </c>
      <c r="BM311" s="16" t="str">
        <f>IF('REGISTRO 1'!X310&gt;6,'REGISTRO 1'!X310,"")</f>
        <v/>
      </c>
      <c r="BN311" s="38" t="str">
        <f t="shared" si="27"/>
        <v/>
      </c>
      <c r="BO311" s="14" t="str">
        <f>IF('REGISTRO 1'!I310="","",IF('REGISTRO 1'!I310&lt;5,'REGISTRO 1'!I310,""))</f>
        <v/>
      </c>
      <c r="BP311" s="15" t="str">
        <f>IF('REGISTRO 1'!I310&lt;9,IF('REGISTRO 1'!I310&gt;4,'REGISTRO 1'!I310,""),"")</f>
        <v/>
      </c>
      <c r="BQ311" s="15" t="str">
        <f>IF('REGISTRO 1'!I310&lt;13,IF('REGISTRO 1'!I310&gt;8,'REGISTRO 1'!I310,""),"")</f>
        <v/>
      </c>
      <c r="BR311" s="16" t="str">
        <f>IF('REGISTRO 1'!I310&gt;12,'REGISTRO 1'!I310,"")</f>
        <v/>
      </c>
      <c r="BS311" s="14" t="str">
        <f>IF('REGISTRO 1'!M310="","",IF('REGISTRO 1'!M310&lt;5,'REGISTRO 1'!M310,""))</f>
        <v/>
      </c>
      <c r="BT311" s="15" t="str">
        <f>IF('REGISTRO 1'!M310&lt;9,IF('REGISTRO 1'!M310&gt;4,'REGISTRO 1'!M310,""),"")</f>
        <v/>
      </c>
      <c r="BU311" s="15" t="str">
        <f>IF('REGISTRO 1'!M310&lt;13,IF('REGISTRO 1'!M310&gt;8,'REGISTRO 1'!M310,""),"")</f>
        <v/>
      </c>
      <c r="BV311" s="16" t="str">
        <f>IF('REGISTRO 1'!M310&gt;12,'REGISTRO 1'!M310,"")</f>
        <v/>
      </c>
      <c r="BW311" s="14" t="str">
        <f>IF('REGISTRO 1'!Q310="","",IF('REGISTRO 1'!Q310&lt;4,'REGISTRO 1'!Q310,""))</f>
        <v/>
      </c>
      <c r="BX311" s="15" t="str">
        <f>IF('REGISTRO 1'!Q310&lt;7,IF('REGISTRO 1'!Q310&gt;3,'REGISTRO 1'!Q310,""),"")</f>
        <v/>
      </c>
      <c r="BY311" s="15" t="str">
        <f>IF('REGISTRO 1'!Q310&lt;10,IF('REGISTRO 1'!Q310&gt;6,'REGISTRO 1'!Q310,""),"")</f>
        <v/>
      </c>
      <c r="BZ311" s="16" t="str">
        <f>IF('REGISTRO 1'!Q310&gt;9,'REGISTRO 1'!Q310,"")</f>
        <v/>
      </c>
      <c r="CA311" s="14" t="str">
        <f>IF('REGISTRO 1'!U310="","",IF('REGISTRO 1'!U310&lt;3,'REGISTRO 1'!U310,""))</f>
        <v/>
      </c>
      <c r="CB311" s="15" t="str">
        <f>IF('REGISTRO 1'!U310&lt;5,IF('REGISTRO 1'!U310&gt;2,'REGISTRO 1'!U310,""),"")</f>
        <v/>
      </c>
      <c r="CC311" s="15" t="str">
        <f>IF('REGISTRO 1'!U310&lt;7,IF('REGISTRO 1'!U310&gt;4,'REGISTRO 1'!U310,""),"")</f>
        <v/>
      </c>
      <c r="CD311" s="16" t="str">
        <f>IF('REGISTRO 1'!U310&gt;6,'REGISTRO 1'!U310,"")</f>
        <v/>
      </c>
      <c r="CE311" s="14" t="str">
        <f>IF('REGISTRO 1'!Y310="","",IF('REGISTRO 1'!Y310&lt;3,'REGISTRO 1'!Y310,""))</f>
        <v/>
      </c>
      <c r="CF311" s="15" t="str">
        <f>IF('REGISTRO 1'!Y310&lt;5,IF('REGISTRO 1'!Y310&gt;2,'REGISTRO 1'!Y310,""),"")</f>
        <v/>
      </c>
      <c r="CG311" s="15" t="str">
        <f>IF('REGISTRO 1'!Y310&lt;7,IF('REGISTRO 1'!Y310&gt;4,'REGISTRO 1'!Y310,""),"")</f>
        <v/>
      </c>
      <c r="CH311" s="16" t="str">
        <f>IF('REGISTRO 1'!Y310&gt;6,'REGISTRO 1'!Y310,"")</f>
        <v/>
      </c>
      <c r="CI311" s="73" t="str">
        <f t="shared" si="28"/>
        <v/>
      </c>
      <c r="CJ311" s="180" t="str">
        <f t="shared" si="29"/>
        <v/>
      </c>
      <c r="CK311" s="140" t="str">
        <f>IF('REGISTRO 1'!$C310="","",'REGISTRO 1'!D310)</f>
        <v/>
      </c>
      <c r="CL311" s="10" t="str">
        <f>IF('REGISTRO 1'!$C310="","",'REGISTRO 1'!E310)</f>
        <v/>
      </c>
    </row>
    <row r="312" spans="2:90" x14ac:dyDescent="0.25">
      <c r="B312" s="69" t="s">
        <v>341</v>
      </c>
      <c r="C312" s="28" t="str">
        <f>IF('REGISTRO 1'!C311="","",'REGISTRO 1'!C311)</f>
        <v/>
      </c>
      <c r="D312" s="110" t="str">
        <f>IF('REGISTRO 1'!F311="","",IF('REGISTRO 1'!F311&lt;5,'REGISTRO 1'!F311,""))</f>
        <v/>
      </c>
      <c r="E312" s="75" t="str">
        <f>IF('REGISTRO 1'!F311&lt;9,IF('REGISTRO 1'!F311&gt;4,'REGISTRO 1'!F311,""),"")</f>
        <v/>
      </c>
      <c r="F312" s="75" t="str">
        <f>IF('REGISTRO 1'!F311&lt;13,IF('REGISTRO 1'!F311&gt;8,'REGISTRO 1'!F311,""),"")</f>
        <v/>
      </c>
      <c r="G312" s="22" t="str">
        <f>IF('REGISTRO 1'!F311&gt;12,'REGISTRO 1'!F311,"")</f>
        <v/>
      </c>
      <c r="H312" s="110" t="str">
        <f>IF('REGISTRO 1'!J311="","",IF('REGISTRO 1'!J311&lt;5,'REGISTRO 1'!J311,""))</f>
        <v/>
      </c>
      <c r="I312" s="75" t="str">
        <f>IF('REGISTRO 1'!J311&lt;9,IF('REGISTRO 1'!J311&gt;4,'REGISTRO 1'!J311,""),"")</f>
        <v/>
      </c>
      <c r="J312" s="75" t="str">
        <f>IF('REGISTRO 1'!J311&lt;13,IF('REGISTRO 1'!J311&gt;8,'REGISTRO 1'!J311,""),"")</f>
        <v/>
      </c>
      <c r="K312" s="22" t="str">
        <f>IF('REGISTRO 1'!J311&gt;12,'REGISTRO 1'!J311,"")</f>
        <v/>
      </c>
      <c r="L312" s="110" t="str">
        <f>IF('REGISTRO 1'!N311="","",IF('REGISTRO 1'!N311&lt;4,'REGISTRO 1'!N311,""))</f>
        <v/>
      </c>
      <c r="M312" s="75" t="str">
        <f>IF('REGISTRO 1'!N311&lt;7,IF('REGISTRO 1'!N311&gt;3,'REGISTRO 1'!N311,""),"")</f>
        <v/>
      </c>
      <c r="N312" s="75" t="str">
        <f>IF('REGISTRO 1'!N311&lt;10,IF('REGISTRO 1'!N311&gt;6,'REGISTRO 1'!N311,""),"")</f>
        <v/>
      </c>
      <c r="O312" s="22" t="str">
        <f>IF('REGISTRO 1'!N311&gt;9,'REGISTRO 1'!N311,"")</f>
        <v/>
      </c>
      <c r="P312" s="110" t="str">
        <f>IF('REGISTRO 1'!R311="","",IF('REGISTRO 1'!R311&lt;3,'REGISTRO 1'!R311,""))</f>
        <v/>
      </c>
      <c r="Q312" s="75" t="str">
        <f>IF('REGISTRO 1'!R311&lt;5,IF('REGISTRO 1'!R311&gt;2,'REGISTRO 1'!R311,""),"")</f>
        <v/>
      </c>
      <c r="R312" s="75" t="str">
        <f>IF('REGISTRO 1'!R311&lt;7,IF('REGISTRO 1'!R311&gt;4,'REGISTRO 1'!R311,""),"")</f>
        <v/>
      </c>
      <c r="S312" s="22" t="str">
        <f>IF('REGISTRO 1'!R311&gt;6,'REGISTRO 1'!R311,"")</f>
        <v/>
      </c>
      <c r="T312" s="110" t="str">
        <f>IF('REGISTRO 1'!V311="","",IF('REGISTRO 1'!V311&lt;3,'REGISTRO 1'!V311,""))</f>
        <v/>
      </c>
      <c r="U312" s="75" t="str">
        <f>IF('REGISTRO 1'!V311&lt;5,IF('REGISTRO 1'!V311&gt;2,'REGISTRO 1'!V311,""),"")</f>
        <v/>
      </c>
      <c r="V312" s="75" t="str">
        <f>IF('REGISTRO 1'!V311&lt;7,IF('REGISTRO 1'!V311&gt;4,'REGISTRO 1'!V311,""),"")</f>
        <v/>
      </c>
      <c r="W312" s="111" t="str">
        <f>IF('REGISTRO 1'!V311&gt;6,'REGISTRO 1'!V311,"")</f>
        <v/>
      </c>
      <c r="X312" s="162" t="str">
        <f t="shared" si="25"/>
        <v/>
      </c>
      <c r="Y312" s="163" t="str">
        <f>IF('REGISTRO 1'!G311="","",IF('REGISTRO 1'!G311&lt;5,'REGISTRO 1'!G311,""))</f>
        <v/>
      </c>
      <c r="Z312" s="164" t="str">
        <f>IF('REGISTRO 1'!G311&lt;9,IF('REGISTRO 1'!G311&gt;4,'REGISTRO 1'!G311,""),"")</f>
        <v/>
      </c>
      <c r="AA312" s="164" t="str">
        <f>IF('REGISTRO 1'!G311&lt;13,IF('REGISTRO 1'!G311&gt;8,'REGISTRO 1'!G311,""),"")</f>
        <v/>
      </c>
      <c r="AB312" s="165" t="str">
        <f>IF('REGISTRO 1'!G311&gt;12,'REGISTRO 1'!G311,"")</f>
        <v/>
      </c>
      <c r="AC312" s="166" t="str">
        <f>IF('REGISTRO 1'!K311="","",IF('REGISTRO 1'!K311&lt;5,'REGISTRO 1'!K311,""))</f>
        <v/>
      </c>
      <c r="AD312" s="164" t="str">
        <f>IF('REGISTRO 1'!K311&lt;9,IF('REGISTRO 1'!K311&gt;4,'REGISTRO 1'!K311,""),"")</f>
        <v/>
      </c>
      <c r="AE312" s="164" t="str">
        <f>IF('REGISTRO 1'!K311&lt;13,IF('REGISTRO 1'!K311&gt;8,'REGISTRO 1'!K311,""),"")</f>
        <v/>
      </c>
      <c r="AF312" s="165" t="str">
        <f>IF('REGISTRO 1'!K311&gt;12,'REGISTRO 1'!K311,"")</f>
        <v/>
      </c>
      <c r="AG312" s="166" t="str">
        <f>IF('REGISTRO 1'!O311="","",IF('REGISTRO 1'!O311&lt;4,'REGISTRO 1'!O311,""))</f>
        <v/>
      </c>
      <c r="AH312" s="164" t="str">
        <f>IF('REGISTRO 1'!O311&lt;7,IF('REGISTRO 1'!O311&gt;3,'REGISTRO 1'!O311,""),"")</f>
        <v/>
      </c>
      <c r="AI312" s="164" t="str">
        <f>IF('REGISTRO 1'!O311&lt;10,IF('REGISTRO 1'!O311&gt;6,'REGISTRO 1'!O311,""),"")</f>
        <v/>
      </c>
      <c r="AJ312" s="165" t="str">
        <f>IF('REGISTRO 1'!O311&gt;9,'REGISTRO 1'!O311,"")</f>
        <v/>
      </c>
      <c r="AK312" s="166" t="str">
        <f>IF('REGISTRO 1'!S311="","",IF('REGISTRO 1'!S311&lt;3,'REGISTRO 1'!S311,""))</f>
        <v/>
      </c>
      <c r="AL312" s="164" t="str">
        <f>IF('REGISTRO 1'!S311&lt;5,IF('REGISTRO 1'!S311&gt;2,'REGISTRO 1'!S311,""),"")</f>
        <v/>
      </c>
      <c r="AM312" s="164" t="str">
        <f>IF('REGISTRO 1'!S311&lt;7,IF('REGISTRO 1'!S311&gt;4,'REGISTRO 1'!S311,""),"")</f>
        <v/>
      </c>
      <c r="AN312" s="165" t="str">
        <f>IF('REGISTRO 1'!S311&gt;6,'REGISTRO 1'!S311,"")</f>
        <v/>
      </c>
      <c r="AO312" s="166" t="str">
        <f>IF('REGISTRO 1'!W311="","",IF('REGISTRO 1'!W311&lt;3,'REGISTRO 1'!W311,""))</f>
        <v/>
      </c>
      <c r="AP312" s="164" t="str">
        <f>IF('REGISTRO 1'!W311&lt;5,IF('REGISTRO 1'!W311&gt;2,'REGISTRO 1'!W311,""),"")</f>
        <v/>
      </c>
      <c r="AQ312" s="164" t="str">
        <f>IF('REGISTRO 1'!W311&lt;7,IF('REGISTRO 1'!W311&gt;4,'REGISTRO 1'!W311,""),"")</f>
        <v/>
      </c>
      <c r="AR312" s="165" t="str">
        <f>IF('REGISTRO 1'!W311&gt;6,'REGISTRO 1'!W311,"")</f>
        <v/>
      </c>
      <c r="AS312" s="162" t="str">
        <f t="shared" si="26"/>
        <v/>
      </c>
      <c r="AT312" s="110" t="str">
        <f>IF('REGISTRO 1'!H311="","",IF('REGISTRO 1'!H311&lt;5,'REGISTRO 1'!H311,""))</f>
        <v/>
      </c>
      <c r="AU312" s="75" t="str">
        <f>IF('REGISTRO 1'!H311&lt;9,IF('REGISTRO 1'!H311&gt;4,'REGISTRO 1'!H311,""),"")</f>
        <v/>
      </c>
      <c r="AV312" s="75" t="str">
        <f>IF('REGISTRO 1'!H311&lt;13,IF('REGISTRO 1'!H311&gt;8,'REGISTRO 1'!H311,""),"")</f>
        <v/>
      </c>
      <c r="AW312" s="22" t="str">
        <f>IF('REGISTRO 1'!H311&gt;12,'REGISTRO 1'!H311,"")</f>
        <v/>
      </c>
      <c r="AX312" s="110" t="str">
        <f>IF('REGISTRO 1'!L311="","",IF('REGISTRO 1'!L311&lt;5,'REGISTRO 1'!L311,""))</f>
        <v/>
      </c>
      <c r="AY312" s="75" t="str">
        <f>IF('REGISTRO 1'!L311&lt;9,IF('REGISTRO 1'!L311&gt;4,'REGISTRO 1'!L311,""),"")</f>
        <v/>
      </c>
      <c r="AZ312" s="75" t="str">
        <f>IF('REGISTRO 1'!L311&lt;13,IF('REGISTRO 1'!L311&gt;8,'REGISTRO 1'!L311,""),"")</f>
        <v/>
      </c>
      <c r="BA312" s="22" t="str">
        <f>IF('REGISTRO 1'!L311&gt;12,'REGISTRO 1'!L311,"")</f>
        <v/>
      </c>
      <c r="BB312" s="110" t="str">
        <f>IF('REGISTRO 1'!P311="","",IF('REGISTRO 1'!P311&lt;4,'REGISTRO 1'!P311,""))</f>
        <v/>
      </c>
      <c r="BC312" s="75" t="str">
        <f>IF('REGISTRO 1'!P311&lt;7,IF('REGISTRO 1'!P311&gt;3,'REGISTRO 1'!P311,""),"")</f>
        <v/>
      </c>
      <c r="BD312" s="75" t="str">
        <f>IF('REGISTRO 1'!P311&lt;10,IF('REGISTRO 1'!P311&gt;6,'REGISTRO 1'!P311,""),"")</f>
        <v/>
      </c>
      <c r="BE312" s="22" t="str">
        <f>IF('REGISTRO 1'!P311&gt;9,'REGISTRO 1'!P311,"")</f>
        <v/>
      </c>
      <c r="BF312" s="110" t="str">
        <f>IF('REGISTRO 1'!T311="","",IF('REGISTRO 1'!T311&lt;3,'REGISTRO 1'!T311,""))</f>
        <v/>
      </c>
      <c r="BG312" s="75" t="str">
        <f>IF('REGISTRO 1'!T311&lt;5,IF('REGISTRO 1'!T311&gt;2,'REGISTRO 1'!T311,""),"")</f>
        <v/>
      </c>
      <c r="BH312" s="75" t="str">
        <f>IF('REGISTRO 1'!T311&lt;7,IF('REGISTRO 1'!T311&gt;4,'REGISTRO 1'!T311,""),"")</f>
        <v/>
      </c>
      <c r="BI312" s="22" t="str">
        <f>IF('REGISTRO 1'!T311&gt;6,'REGISTRO 1'!T311,"")</f>
        <v/>
      </c>
      <c r="BJ312" s="110" t="str">
        <f>IF('REGISTRO 1'!X311="","",IF('REGISTRO 1'!X311&lt;3,'REGISTRO 1'!X311,""))</f>
        <v/>
      </c>
      <c r="BK312" s="75" t="str">
        <f>IF('REGISTRO 1'!X311&lt;5,IF('REGISTRO 1'!X311&gt;2,'REGISTRO 1'!X311,""),"")</f>
        <v/>
      </c>
      <c r="BL312" s="75" t="str">
        <f>IF('REGISTRO 1'!X311&lt;7,IF('REGISTRO 1'!X311&gt;4,'REGISTRO 1'!X311,""),"")</f>
        <v/>
      </c>
      <c r="BM312" s="22" t="str">
        <f>IF('REGISTRO 1'!X311&gt;6,'REGISTRO 1'!X311,"")</f>
        <v/>
      </c>
      <c r="BN312" s="162" t="str">
        <f t="shared" si="27"/>
        <v/>
      </c>
      <c r="BO312" s="167" t="str">
        <f>IF('REGISTRO 1'!I311="","",IF('REGISTRO 1'!I311&lt;5,'REGISTRO 1'!I311,""))</f>
        <v/>
      </c>
      <c r="BP312" s="168" t="str">
        <f>IF('REGISTRO 1'!I311&lt;9,IF('REGISTRO 1'!I311&gt;4,'REGISTRO 1'!I311,""),"")</f>
        <v/>
      </c>
      <c r="BQ312" s="168" t="str">
        <f>IF('REGISTRO 1'!I311&lt;13,IF('REGISTRO 1'!I311&gt;8,'REGISTRO 1'!I311,""),"")</f>
        <v/>
      </c>
      <c r="BR312" s="169" t="str">
        <f>IF('REGISTRO 1'!I311&gt;12,'REGISTRO 1'!I311,"")</f>
        <v/>
      </c>
      <c r="BS312" s="167" t="str">
        <f>IF('REGISTRO 1'!M311="","",IF('REGISTRO 1'!M311&lt;5,'REGISTRO 1'!M311,""))</f>
        <v/>
      </c>
      <c r="BT312" s="168" t="str">
        <f>IF('REGISTRO 1'!M311&lt;9,IF('REGISTRO 1'!M311&gt;4,'REGISTRO 1'!M311,""),"")</f>
        <v/>
      </c>
      <c r="BU312" s="168" t="str">
        <f>IF('REGISTRO 1'!M311&lt;13,IF('REGISTRO 1'!M311&gt;8,'REGISTRO 1'!M311,""),"")</f>
        <v/>
      </c>
      <c r="BV312" s="169" t="str">
        <f>IF('REGISTRO 1'!M311&gt;12,'REGISTRO 1'!M311,"")</f>
        <v/>
      </c>
      <c r="BW312" s="167" t="str">
        <f>IF('REGISTRO 1'!Q311="","",IF('REGISTRO 1'!Q311&lt;4,'REGISTRO 1'!Q311,""))</f>
        <v/>
      </c>
      <c r="BX312" s="168" t="str">
        <f>IF('REGISTRO 1'!Q311&lt;7,IF('REGISTRO 1'!Q311&gt;3,'REGISTRO 1'!Q311,""),"")</f>
        <v/>
      </c>
      <c r="BY312" s="168" t="str">
        <f>IF('REGISTRO 1'!Q311&lt;10,IF('REGISTRO 1'!Q311&gt;6,'REGISTRO 1'!Q311,""),"")</f>
        <v/>
      </c>
      <c r="BZ312" s="169" t="str">
        <f>IF('REGISTRO 1'!Q311&gt;9,'REGISTRO 1'!Q311,"")</f>
        <v/>
      </c>
      <c r="CA312" s="167" t="str">
        <f>IF('REGISTRO 1'!U311="","",IF('REGISTRO 1'!U311&lt;3,'REGISTRO 1'!U311,""))</f>
        <v/>
      </c>
      <c r="CB312" s="168" t="str">
        <f>IF('REGISTRO 1'!U311&lt;5,IF('REGISTRO 1'!U311&gt;2,'REGISTRO 1'!U311,""),"")</f>
        <v/>
      </c>
      <c r="CC312" s="168" t="str">
        <f>IF('REGISTRO 1'!U311&lt;7,IF('REGISTRO 1'!U311&gt;4,'REGISTRO 1'!U311,""),"")</f>
        <v/>
      </c>
      <c r="CD312" s="169" t="str">
        <f>IF('REGISTRO 1'!U311&gt;6,'REGISTRO 1'!U311,"")</f>
        <v/>
      </c>
      <c r="CE312" s="167" t="str">
        <f>IF('REGISTRO 1'!Y311="","",IF('REGISTRO 1'!Y311&lt;3,'REGISTRO 1'!Y311,""))</f>
        <v/>
      </c>
      <c r="CF312" s="168" t="str">
        <f>IF('REGISTRO 1'!Y311&lt;5,IF('REGISTRO 1'!Y311&gt;2,'REGISTRO 1'!Y311,""),"")</f>
        <v/>
      </c>
      <c r="CG312" s="168" t="str">
        <f>IF('REGISTRO 1'!Y311&lt;7,IF('REGISTRO 1'!Y311&gt;4,'REGISTRO 1'!Y311,""),"")</f>
        <v/>
      </c>
      <c r="CH312" s="169" t="str">
        <f>IF('REGISTRO 1'!Y311&gt;6,'REGISTRO 1'!Y311,"")</f>
        <v/>
      </c>
      <c r="CI312" s="170" t="str">
        <f t="shared" si="28"/>
        <v/>
      </c>
      <c r="CJ312" s="181" t="str">
        <f t="shared" si="29"/>
        <v/>
      </c>
      <c r="CK312" s="140" t="str">
        <f>IF('REGISTRO 1'!$C311="","",'REGISTRO 1'!D311)</f>
        <v/>
      </c>
      <c r="CL312" s="10" t="str">
        <f>IF('REGISTRO 1'!$C311="","",'REGISTRO 1'!E311)</f>
        <v/>
      </c>
    </row>
    <row r="313" spans="2:90" x14ac:dyDescent="0.25">
      <c r="B313" s="172" t="s">
        <v>342</v>
      </c>
      <c r="C313" s="54" t="str">
        <f>IF('REGISTRO 1'!C312="","",'REGISTRO 1'!C312)</f>
        <v/>
      </c>
      <c r="D313" s="21" t="str">
        <f>IF('REGISTRO 1'!F312="","",IF('REGISTRO 1'!F312&lt;5,'REGISTRO 1'!F312,""))</f>
        <v/>
      </c>
      <c r="E313" s="15" t="str">
        <f>IF('REGISTRO 1'!F312&lt;9,IF('REGISTRO 1'!F312&gt;4,'REGISTRO 1'!F312,""),"")</f>
        <v/>
      </c>
      <c r="F313" s="15" t="str">
        <f>IF('REGISTRO 1'!F312&lt;13,IF('REGISTRO 1'!F312&gt;8,'REGISTRO 1'!F312,""),"")</f>
        <v/>
      </c>
      <c r="G313" s="16" t="str">
        <f>IF('REGISTRO 1'!F312&gt;12,'REGISTRO 1'!F312,"")</f>
        <v/>
      </c>
      <c r="H313" s="21" t="str">
        <f>IF('REGISTRO 1'!J312="","",IF('REGISTRO 1'!J312&lt;5,'REGISTRO 1'!J312,""))</f>
        <v/>
      </c>
      <c r="I313" s="15" t="str">
        <f>IF('REGISTRO 1'!J312&lt;9,IF('REGISTRO 1'!J312&gt;4,'REGISTRO 1'!J312,""),"")</f>
        <v/>
      </c>
      <c r="J313" s="15" t="str">
        <f>IF('REGISTRO 1'!J312&lt;13,IF('REGISTRO 1'!J312&gt;8,'REGISTRO 1'!J312,""),"")</f>
        <v/>
      </c>
      <c r="K313" s="16" t="str">
        <f>IF('REGISTRO 1'!J312&gt;12,'REGISTRO 1'!J312,"")</f>
        <v/>
      </c>
      <c r="L313" s="21" t="str">
        <f>IF('REGISTRO 1'!N312="","",IF('REGISTRO 1'!N312&lt;4,'REGISTRO 1'!N312,""))</f>
        <v/>
      </c>
      <c r="M313" s="15" t="str">
        <f>IF('REGISTRO 1'!N312&lt;7,IF('REGISTRO 1'!N312&gt;3,'REGISTRO 1'!N312,""),"")</f>
        <v/>
      </c>
      <c r="N313" s="15" t="str">
        <f>IF('REGISTRO 1'!N312&lt;10,IF('REGISTRO 1'!N312&gt;6,'REGISTRO 1'!N312,""),"")</f>
        <v/>
      </c>
      <c r="O313" s="16" t="str">
        <f>IF('REGISTRO 1'!N312&gt;9,'REGISTRO 1'!N312,"")</f>
        <v/>
      </c>
      <c r="P313" s="21" t="str">
        <f>IF('REGISTRO 1'!R312="","",IF('REGISTRO 1'!R312&lt;3,'REGISTRO 1'!R312,""))</f>
        <v/>
      </c>
      <c r="Q313" s="15" t="str">
        <f>IF('REGISTRO 1'!R312&lt;5,IF('REGISTRO 1'!R312&gt;2,'REGISTRO 1'!R312,""),"")</f>
        <v/>
      </c>
      <c r="R313" s="15" t="str">
        <f>IF('REGISTRO 1'!R312&lt;7,IF('REGISTRO 1'!R312&gt;4,'REGISTRO 1'!R312,""),"")</f>
        <v/>
      </c>
      <c r="S313" s="16" t="str">
        <f>IF('REGISTRO 1'!R312&gt;6,'REGISTRO 1'!R312,"")</f>
        <v/>
      </c>
      <c r="T313" s="21" t="str">
        <f>IF('REGISTRO 1'!V312="","",IF('REGISTRO 1'!V312&lt;3,'REGISTRO 1'!V312,""))</f>
        <v/>
      </c>
      <c r="U313" s="15" t="str">
        <f>IF('REGISTRO 1'!V312&lt;5,IF('REGISTRO 1'!V312&gt;2,'REGISTRO 1'!V312,""),"")</f>
        <v/>
      </c>
      <c r="V313" s="15" t="str">
        <f>IF('REGISTRO 1'!V312&lt;7,IF('REGISTRO 1'!V312&gt;4,'REGISTRO 1'!V312,""),"")</f>
        <v/>
      </c>
      <c r="W313" s="20" t="str">
        <f>IF('REGISTRO 1'!V312&gt;6,'REGISTRO 1'!V312,"")</f>
        <v/>
      </c>
      <c r="X313" s="38" t="str">
        <f t="shared" si="25"/>
        <v/>
      </c>
      <c r="Y313" s="14" t="str">
        <f>IF('REGISTRO 1'!G312="","",IF('REGISTRO 1'!G312&lt;5,'REGISTRO 1'!G312,""))</f>
        <v/>
      </c>
      <c r="Z313" s="15" t="str">
        <f>IF('REGISTRO 1'!G312&lt;9,IF('REGISTRO 1'!G312&gt;4,'REGISTRO 1'!G312,""),"")</f>
        <v/>
      </c>
      <c r="AA313" s="15" t="str">
        <f>IF('REGISTRO 1'!G312&lt;13,IF('REGISTRO 1'!G312&gt;8,'REGISTRO 1'!G312,""),"")</f>
        <v/>
      </c>
      <c r="AB313" s="16" t="str">
        <f>IF('REGISTRO 1'!G312&gt;12,'REGISTRO 1'!G312,"")</f>
        <v/>
      </c>
      <c r="AC313" s="21" t="str">
        <f>IF('REGISTRO 1'!K312="","",IF('REGISTRO 1'!K312&lt;5,'REGISTRO 1'!K312,""))</f>
        <v/>
      </c>
      <c r="AD313" s="15" t="str">
        <f>IF('REGISTRO 1'!K312&lt;9,IF('REGISTRO 1'!K312&gt;4,'REGISTRO 1'!K312,""),"")</f>
        <v/>
      </c>
      <c r="AE313" s="15" t="str">
        <f>IF('REGISTRO 1'!K312&lt;13,IF('REGISTRO 1'!K312&gt;8,'REGISTRO 1'!K312,""),"")</f>
        <v/>
      </c>
      <c r="AF313" s="16" t="str">
        <f>IF('REGISTRO 1'!K312&gt;12,'REGISTRO 1'!K312,"")</f>
        <v/>
      </c>
      <c r="AG313" s="21" t="str">
        <f>IF('REGISTRO 1'!O312="","",IF('REGISTRO 1'!O312&lt;4,'REGISTRO 1'!O312,""))</f>
        <v/>
      </c>
      <c r="AH313" s="15" t="str">
        <f>IF('REGISTRO 1'!O312&lt;7,IF('REGISTRO 1'!O312&gt;3,'REGISTRO 1'!O312,""),"")</f>
        <v/>
      </c>
      <c r="AI313" s="15" t="str">
        <f>IF('REGISTRO 1'!O312&lt;10,IF('REGISTRO 1'!O312&gt;6,'REGISTRO 1'!O312,""),"")</f>
        <v/>
      </c>
      <c r="AJ313" s="16" t="str">
        <f>IF('REGISTRO 1'!O312&gt;9,'REGISTRO 1'!O312,"")</f>
        <v/>
      </c>
      <c r="AK313" s="21" t="str">
        <f>IF('REGISTRO 1'!S312="","",IF('REGISTRO 1'!S312&lt;3,'REGISTRO 1'!S312,""))</f>
        <v/>
      </c>
      <c r="AL313" s="15" t="str">
        <f>IF('REGISTRO 1'!S312&lt;5,IF('REGISTRO 1'!S312&gt;2,'REGISTRO 1'!S312,""),"")</f>
        <v/>
      </c>
      <c r="AM313" s="15" t="str">
        <f>IF('REGISTRO 1'!S312&lt;7,IF('REGISTRO 1'!S312&gt;4,'REGISTRO 1'!S312,""),"")</f>
        <v/>
      </c>
      <c r="AN313" s="16" t="str">
        <f>IF('REGISTRO 1'!S312&gt;6,'REGISTRO 1'!S312,"")</f>
        <v/>
      </c>
      <c r="AO313" s="21" t="str">
        <f>IF('REGISTRO 1'!W312="","",IF('REGISTRO 1'!W312&lt;3,'REGISTRO 1'!W312,""))</f>
        <v/>
      </c>
      <c r="AP313" s="15" t="str">
        <f>IF('REGISTRO 1'!W312&lt;5,IF('REGISTRO 1'!W312&gt;2,'REGISTRO 1'!W312,""),"")</f>
        <v/>
      </c>
      <c r="AQ313" s="15" t="str">
        <f>IF('REGISTRO 1'!W312&lt;7,IF('REGISTRO 1'!W312&gt;4,'REGISTRO 1'!W312,""),"")</f>
        <v/>
      </c>
      <c r="AR313" s="16" t="str">
        <f>IF('REGISTRO 1'!W312&gt;6,'REGISTRO 1'!W312,"")</f>
        <v/>
      </c>
      <c r="AS313" s="38" t="str">
        <f t="shared" si="26"/>
        <v/>
      </c>
      <c r="AT313" s="21" t="str">
        <f>IF('REGISTRO 1'!H312="","",IF('REGISTRO 1'!H312&lt;5,'REGISTRO 1'!H312,""))</f>
        <v/>
      </c>
      <c r="AU313" s="15" t="str">
        <f>IF('REGISTRO 1'!H312&lt;9,IF('REGISTRO 1'!H312&gt;4,'REGISTRO 1'!H312,""),"")</f>
        <v/>
      </c>
      <c r="AV313" s="15" t="str">
        <f>IF('REGISTRO 1'!H312&lt;13,IF('REGISTRO 1'!H312&gt;8,'REGISTRO 1'!H312,""),"")</f>
        <v/>
      </c>
      <c r="AW313" s="16" t="str">
        <f>IF('REGISTRO 1'!H312&gt;12,'REGISTRO 1'!H312,"")</f>
        <v/>
      </c>
      <c r="AX313" s="21" t="str">
        <f>IF('REGISTRO 1'!L312="","",IF('REGISTRO 1'!L312&lt;5,'REGISTRO 1'!L312,""))</f>
        <v/>
      </c>
      <c r="AY313" s="15" t="str">
        <f>IF('REGISTRO 1'!L312&lt;9,IF('REGISTRO 1'!L312&gt;4,'REGISTRO 1'!L312,""),"")</f>
        <v/>
      </c>
      <c r="AZ313" s="15" t="str">
        <f>IF('REGISTRO 1'!L312&lt;13,IF('REGISTRO 1'!L312&gt;8,'REGISTRO 1'!L312,""),"")</f>
        <v/>
      </c>
      <c r="BA313" s="16" t="str">
        <f>IF('REGISTRO 1'!L312&gt;12,'REGISTRO 1'!L312,"")</f>
        <v/>
      </c>
      <c r="BB313" s="21" t="str">
        <f>IF('REGISTRO 1'!P312="","",IF('REGISTRO 1'!P312&lt;4,'REGISTRO 1'!P312,""))</f>
        <v/>
      </c>
      <c r="BC313" s="15" t="str">
        <f>IF('REGISTRO 1'!P312&lt;7,IF('REGISTRO 1'!P312&gt;3,'REGISTRO 1'!P312,""),"")</f>
        <v/>
      </c>
      <c r="BD313" s="15" t="str">
        <f>IF('REGISTRO 1'!P312&lt;10,IF('REGISTRO 1'!P312&gt;6,'REGISTRO 1'!P312,""),"")</f>
        <v/>
      </c>
      <c r="BE313" s="16" t="str">
        <f>IF('REGISTRO 1'!P312&gt;9,'REGISTRO 1'!P312,"")</f>
        <v/>
      </c>
      <c r="BF313" s="21" t="str">
        <f>IF('REGISTRO 1'!T312="","",IF('REGISTRO 1'!T312&lt;3,'REGISTRO 1'!T312,""))</f>
        <v/>
      </c>
      <c r="BG313" s="15" t="str">
        <f>IF('REGISTRO 1'!T312&lt;5,IF('REGISTRO 1'!T312&gt;2,'REGISTRO 1'!T312,""),"")</f>
        <v/>
      </c>
      <c r="BH313" s="15" t="str">
        <f>IF('REGISTRO 1'!T312&lt;7,IF('REGISTRO 1'!T312&gt;4,'REGISTRO 1'!T312,""),"")</f>
        <v/>
      </c>
      <c r="BI313" s="16" t="str">
        <f>IF('REGISTRO 1'!T312&gt;6,'REGISTRO 1'!T312,"")</f>
        <v/>
      </c>
      <c r="BJ313" s="21" t="str">
        <f>IF('REGISTRO 1'!X312="","",IF('REGISTRO 1'!X312&lt;3,'REGISTRO 1'!X312,""))</f>
        <v/>
      </c>
      <c r="BK313" s="15" t="str">
        <f>IF('REGISTRO 1'!X312&lt;5,IF('REGISTRO 1'!X312&gt;2,'REGISTRO 1'!X312,""),"")</f>
        <v/>
      </c>
      <c r="BL313" s="15" t="str">
        <f>IF('REGISTRO 1'!X312&lt;7,IF('REGISTRO 1'!X312&gt;4,'REGISTRO 1'!X312,""),"")</f>
        <v/>
      </c>
      <c r="BM313" s="16" t="str">
        <f>IF('REGISTRO 1'!X312&gt;6,'REGISTRO 1'!X312,"")</f>
        <v/>
      </c>
      <c r="BN313" s="38" t="str">
        <f t="shared" si="27"/>
        <v/>
      </c>
      <c r="BO313" s="14" t="str">
        <f>IF('REGISTRO 1'!I312="","",IF('REGISTRO 1'!I312&lt;5,'REGISTRO 1'!I312,""))</f>
        <v/>
      </c>
      <c r="BP313" s="15" t="str">
        <f>IF('REGISTRO 1'!I312&lt;9,IF('REGISTRO 1'!I312&gt;4,'REGISTRO 1'!I312,""),"")</f>
        <v/>
      </c>
      <c r="BQ313" s="15" t="str">
        <f>IF('REGISTRO 1'!I312&lt;13,IF('REGISTRO 1'!I312&gt;8,'REGISTRO 1'!I312,""),"")</f>
        <v/>
      </c>
      <c r="BR313" s="16" t="str">
        <f>IF('REGISTRO 1'!I312&gt;12,'REGISTRO 1'!I312,"")</f>
        <v/>
      </c>
      <c r="BS313" s="14" t="str">
        <f>IF('REGISTRO 1'!M312="","",IF('REGISTRO 1'!M312&lt;5,'REGISTRO 1'!M312,""))</f>
        <v/>
      </c>
      <c r="BT313" s="15" t="str">
        <f>IF('REGISTRO 1'!M312&lt;9,IF('REGISTRO 1'!M312&gt;4,'REGISTRO 1'!M312,""),"")</f>
        <v/>
      </c>
      <c r="BU313" s="15" t="str">
        <f>IF('REGISTRO 1'!M312&lt;13,IF('REGISTRO 1'!M312&gt;8,'REGISTRO 1'!M312,""),"")</f>
        <v/>
      </c>
      <c r="BV313" s="16" t="str">
        <f>IF('REGISTRO 1'!M312&gt;12,'REGISTRO 1'!M312,"")</f>
        <v/>
      </c>
      <c r="BW313" s="14" t="str">
        <f>IF('REGISTRO 1'!Q312="","",IF('REGISTRO 1'!Q312&lt;4,'REGISTRO 1'!Q312,""))</f>
        <v/>
      </c>
      <c r="BX313" s="15" t="str">
        <f>IF('REGISTRO 1'!Q312&lt;7,IF('REGISTRO 1'!Q312&gt;3,'REGISTRO 1'!Q312,""),"")</f>
        <v/>
      </c>
      <c r="BY313" s="15" t="str">
        <f>IF('REGISTRO 1'!Q312&lt;10,IF('REGISTRO 1'!Q312&gt;6,'REGISTRO 1'!Q312,""),"")</f>
        <v/>
      </c>
      <c r="BZ313" s="16" t="str">
        <f>IF('REGISTRO 1'!Q312&gt;9,'REGISTRO 1'!Q312,"")</f>
        <v/>
      </c>
      <c r="CA313" s="14" t="str">
        <f>IF('REGISTRO 1'!U312="","",IF('REGISTRO 1'!U312&lt;3,'REGISTRO 1'!U312,""))</f>
        <v/>
      </c>
      <c r="CB313" s="15" t="str">
        <f>IF('REGISTRO 1'!U312&lt;5,IF('REGISTRO 1'!U312&gt;2,'REGISTRO 1'!U312,""),"")</f>
        <v/>
      </c>
      <c r="CC313" s="15" t="str">
        <f>IF('REGISTRO 1'!U312&lt;7,IF('REGISTRO 1'!U312&gt;4,'REGISTRO 1'!U312,""),"")</f>
        <v/>
      </c>
      <c r="CD313" s="16" t="str">
        <f>IF('REGISTRO 1'!U312&gt;6,'REGISTRO 1'!U312,"")</f>
        <v/>
      </c>
      <c r="CE313" s="14" t="str">
        <f>IF('REGISTRO 1'!Y312="","",IF('REGISTRO 1'!Y312&lt;3,'REGISTRO 1'!Y312,""))</f>
        <v/>
      </c>
      <c r="CF313" s="15" t="str">
        <f>IF('REGISTRO 1'!Y312&lt;5,IF('REGISTRO 1'!Y312&gt;2,'REGISTRO 1'!Y312,""),"")</f>
        <v/>
      </c>
      <c r="CG313" s="15" t="str">
        <f>IF('REGISTRO 1'!Y312&lt;7,IF('REGISTRO 1'!Y312&gt;4,'REGISTRO 1'!Y312,""),"")</f>
        <v/>
      </c>
      <c r="CH313" s="16" t="str">
        <f>IF('REGISTRO 1'!Y312&gt;6,'REGISTRO 1'!Y312,"")</f>
        <v/>
      </c>
      <c r="CI313" s="73" t="str">
        <f t="shared" si="28"/>
        <v/>
      </c>
      <c r="CJ313" s="180" t="str">
        <f t="shared" si="29"/>
        <v/>
      </c>
      <c r="CK313" s="140" t="str">
        <f>IF('REGISTRO 1'!$C312="","",'REGISTRO 1'!D312)</f>
        <v/>
      </c>
      <c r="CL313" s="10" t="str">
        <f>IF('REGISTRO 1'!$C312="","",'REGISTRO 1'!E312)</f>
        <v/>
      </c>
    </row>
    <row r="314" spans="2:90" x14ac:dyDescent="0.25">
      <c r="B314" s="69" t="s">
        <v>343</v>
      </c>
      <c r="C314" s="28" t="str">
        <f>IF('REGISTRO 1'!C313="","",'REGISTRO 1'!C313)</f>
        <v/>
      </c>
      <c r="D314" s="110" t="str">
        <f>IF('REGISTRO 1'!F313="","",IF('REGISTRO 1'!F313&lt;5,'REGISTRO 1'!F313,""))</f>
        <v/>
      </c>
      <c r="E314" s="75" t="str">
        <f>IF('REGISTRO 1'!F313&lt;9,IF('REGISTRO 1'!F313&gt;4,'REGISTRO 1'!F313,""),"")</f>
        <v/>
      </c>
      <c r="F314" s="75" t="str">
        <f>IF('REGISTRO 1'!F313&lt;13,IF('REGISTRO 1'!F313&gt;8,'REGISTRO 1'!F313,""),"")</f>
        <v/>
      </c>
      <c r="G314" s="22" t="str">
        <f>IF('REGISTRO 1'!F313&gt;12,'REGISTRO 1'!F313,"")</f>
        <v/>
      </c>
      <c r="H314" s="110" t="str">
        <f>IF('REGISTRO 1'!J313="","",IF('REGISTRO 1'!J313&lt;5,'REGISTRO 1'!J313,""))</f>
        <v/>
      </c>
      <c r="I314" s="75" t="str">
        <f>IF('REGISTRO 1'!J313&lt;9,IF('REGISTRO 1'!J313&gt;4,'REGISTRO 1'!J313,""),"")</f>
        <v/>
      </c>
      <c r="J314" s="75" t="str">
        <f>IF('REGISTRO 1'!J313&lt;13,IF('REGISTRO 1'!J313&gt;8,'REGISTRO 1'!J313,""),"")</f>
        <v/>
      </c>
      <c r="K314" s="22" t="str">
        <f>IF('REGISTRO 1'!J313&gt;12,'REGISTRO 1'!J313,"")</f>
        <v/>
      </c>
      <c r="L314" s="110" t="str">
        <f>IF('REGISTRO 1'!N313="","",IF('REGISTRO 1'!N313&lt;4,'REGISTRO 1'!N313,""))</f>
        <v/>
      </c>
      <c r="M314" s="75" t="str">
        <f>IF('REGISTRO 1'!N313&lt;7,IF('REGISTRO 1'!N313&gt;3,'REGISTRO 1'!N313,""),"")</f>
        <v/>
      </c>
      <c r="N314" s="75" t="str">
        <f>IF('REGISTRO 1'!N313&lt;10,IF('REGISTRO 1'!N313&gt;6,'REGISTRO 1'!N313,""),"")</f>
        <v/>
      </c>
      <c r="O314" s="22" t="str">
        <f>IF('REGISTRO 1'!N313&gt;9,'REGISTRO 1'!N313,"")</f>
        <v/>
      </c>
      <c r="P314" s="110" t="str">
        <f>IF('REGISTRO 1'!R313="","",IF('REGISTRO 1'!R313&lt;3,'REGISTRO 1'!R313,""))</f>
        <v/>
      </c>
      <c r="Q314" s="75" t="str">
        <f>IF('REGISTRO 1'!R313&lt;5,IF('REGISTRO 1'!R313&gt;2,'REGISTRO 1'!R313,""),"")</f>
        <v/>
      </c>
      <c r="R314" s="75" t="str">
        <f>IF('REGISTRO 1'!R313&lt;7,IF('REGISTRO 1'!R313&gt;4,'REGISTRO 1'!R313,""),"")</f>
        <v/>
      </c>
      <c r="S314" s="22" t="str">
        <f>IF('REGISTRO 1'!R313&gt;6,'REGISTRO 1'!R313,"")</f>
        <v/>
      </c>
      <c r="T314" s="110" t="str">
        <f>IF('REGISTRO 1'!V313="","",IF('REGISTRO 1'!V313&lt;3,'REGISTRO 1'!V313,""))</f>
        <v/>
      </c>
      <c r="U314" s="75" t="str">
        <f>IF('REGISTRO 1'!V313&lt;5,IF('REGISTRO 1'!V313&gt;2,'REGISTRO 1'!V313,""),"")</f>
        <v/>
      </c>
      <c r="V314" s="75" t="str">
        <f>IF('REGISTRO 1'!V313&lt;7,IF('REGISTRO 1'!V313&gt;4,'REGISTRO 1'!V313,""),"")</f>
        <v/>
      </c>
      <c r="W314" s="111" t="str">
        <f>IF('REGISTRO 1'!V313&gt;6,'REGISTRO 1'!V313,"")</f>
        <v/>
      </c>
      <c r="X314" s="162" t="str">
        <f t="shared" si="25"/>
        <v/>
      </c>
      <c r="Y314" s="163" t="str">
        <f>IF('REGISTRO 1'!G313="","",IF('REGISTRO 1'!G313&lt;5,'REGISTRO 1'!G313,""))</f>
        <v/>
      </c>
      <c r="Z314" s="164" t="str">
        <f>IF('REGISTRO 1'!G313&lt;9,IF('REGISTRO 1'!G313&gt;4,'REGISTRO 1'!G313,""),"")</f>
        <v/>
      </c>
      <c r="AA314" s="164" t="str">
        <f>IF('REGISTRO 1'!G313&lt;13,IF('REGISTRO 1'!G313&gt;8,'REGISTRO 1'!G313,""),"")</f>
        <v/>
      </c>
      <c r="AB314" s="165" t="str">
        <f>IF('REGISTRO 1'!G313&gt;12,'REGISTRO 1'!G313,"")</f>
        <v/>
      </c>
      <c r="AC314" s="166" t="str">
        <f>IF('REGISTRO 1'!K313="","",IF('REGISTRO 1'!K313&lt;5,'REGISTRO 1'!K313,""))</f>
        <v/>
      </c>
      <c r="AD314" s="164" t="str">
        <f>IF('REGISTRO 1'!K313&lt;9,IF('REGISTRO 1'!K313&gt;4,'REGISTRO 1'!K313,""),"")</f>
        <v/>
      </c>
      <c r="AE314" s="164" t="str">
        <f>IF('REGISTRO 1'!K313&lt;13,IF('REGISTRO 1'!K313&gt;8,'REGISTRO 1'!K313,""),"")</f>
        <v/>
      </c>
      <c r="AF314" s="165" t="str">
        <f>IF('REGISTRO 1'!K313&gt;12,'REGISTRO 1'!K313,"")</f>
        <v/>
      </c>
      <c r="AG314" s="166" t="str">
        <f>IF('REGISTRO 1'!O313="","",IF('REGISTRO 1'!O313&lt;4,'REGISTRO 1'!O313,""))</f>
        <v/>
      </c>
      <c r="AH314" s="164" t="str">
        <f>IF('REGISTRO 1'!O313&lt;7,IF('REGISTRO 1'!O313&gt;3,'REGISTRO 1'!O313,""),"")</f>
        <v/>
      </c>
      <c r="AI314" s="164" t="str">
        <f>IF('REGISTRO 1'!O313&lt;10,IF('REGISTRO 1'!O313&gt;6,'REGISTRO 1'!O313,""),"")</f>
        <v/>
      </c>
      <c r="AJ314" s="165" t="str">
        <f>IF('REGISTRO 1'!O313&gt;9,'REGISTRO 1'!O313,"")</f>
        <v/>
      </c>
      <c r="AK314" s="166" t="str">
        <f>IF('REGISTRO 1'!S313="","",IF('REGISTRO 1'!S313&lt;3,'REGISTRO 1'!S313,""))</f>
        <v/>
      </c>
      <c r="AL314" s="164" t="str">
        <f>IF('REGISTRO 1'!S313&lt;5,IF('REGISTRO 1'!S313&gt;2,'REGISTRO 1'!S313,""),"")</f>
        <v/>
      </c>
      <c r="AM314" s="164" t="str">
        <f>IF('REGISTRO 1'!S313&lt;7,IF('REGISTRO 1'!S313&gt;4,'REGISTRO 1'!S313,""),"")</f>
        <v/>
      </c>
      <c r="AN314" s="165" t="str">
        <f>IF('REGISTRO 1'!S313&gt;6,'REGISTRO 1'!S313,"")</f>
        <v/>
      </c>
      <c r="AO314" s="166" t="str">
        <f>IF('REGISTRO 1'!W313="","",IF('REGISTRO 1'!W313&lt;3,'REGISTRO 1'!W313,""))</f>
        <v/>
      </c>
      <c r="AP314" s="164" t="str">
        <f>IF('REGISTRO 1'!W313&lt;5,IF('REGISTRO 1'!W313&gt;2,'REGISTRO 1'!W313,""),"")</f>
        <v/>
      </c>
      <c r="AQ314" s="164" t="str">
        <f>IF('REGISTRO 1'!W313&lt;7,IF('REGISTRO 1'!W313&gt;4,'REGISTRO 1'!W313,""),"")</f>
        <v/>
      </c>
      <c r="AR314" s="165" t="str">
        <f>IF('REGISTRO 1'!W313&gt;6,'REGISTRO 1'!W313,"")</f>
        <v/>
      </c>
      <c r="AS314" s="162" t="str">
        <f t="shared" si="26"/>
        <v/>
      </c>
      <c r="AT314" s="110" t="str">
        <f>IF('REGISTRO 1'!H313="","",IF('REGISTRO 1'!H313&lt;5,'REGISTRO 1'!H313,""))</f>
        <v/>
      </c>
      <c r="AU314" s="75" t="str">
        <f>IF('REGISTRO 1'!H313&lt;9,IF('REGISTRO 1'!H313&gt;4,'REGISTRO 1'!H313,""),"")</f>
        <v/>
      </c>
      <c r="AV314" s="75" t="str">
        <f>IF('REGISTRO 1'!H313&lt;13,IF('REGISTRO 1'!H313&gt;8,'REGISTRO 1'!H313,""),"")</f>
        <v/>
      </c>
      <c r="AW314" s="22" t="str">
        <f>IF('REGISTRO 1'!H313&gt;12,'REGISTRO 1'!H313,"")</f>
        <v/>
      </c>
      <c r="AX314" s="110" t="str">
        <f>IF('REGISTRO 1'!L313="","",IF('REGISTRO 1'!L313&lt;5,'REGISTRO 1'!L313,""))</f>
        <v/>
      </c>
      <c r="AY314" s="75" t="str">
        <f>IF('REGISTRO 1'!L313&lt;9,IF('REGISTRO 1'!L313&gt;4,'REGISTRO 1'!L313,""),"")</f>
        <v/>
      </c>
      <c r="AZ314" s="75" t="str">
        <f>IF('REGISTRO 1'!L313&lt;13,IF('REGISTRO 1'!L313&gt;8,'REGISTRO 1'!L313,""),"")</f>
        <v/>
      </c>
      <c r="BA314" s="22" t="str">
        <f>IF('REGISTRO 1'!L313&gt;12,'REGISTRO 1'!L313,"")</f>
        <v/>
      </c>
      <c r="BB314" s="110" t="str">
        <f>IF('REGISTRO 1'!P313="","",IF('REGISTRO 1'!P313&lt;4,'REGISTRO 1'!P313,""))</f>
        <v/>
      </c>
      <c r="BC314" s="75" t="str">
        <f>IF('REGISTRO 1'!P313&lt;7,IF('REGISTRO 1'!P313&gt;3,'REGISTRO 1'!P313,""),"")</f>
        <v/>
      </c>
      <c r="BD314" s="75" t="str">
        <f>IF('REGISTRO 1'!P313&lt;10,IF('REGISTRO 1'!P313&gt;6,'REGISTRO 1'!P313,""),"")</f>
        <v/>
      </c>
      <c r="BE314" s="22" t="str">
        <f>IF('REGISTRO 1'!P313&gt;9,'REGISTRO 1'!P313,"")</f>
        <v/>
      </c>
      <c r="BF314" s="110" t="str">
        <f>IF('REGISTRO 1'!T313="","",IF('REGISTRO 1'!T313&lt;3,'REGISTRO 1'!T313,""))</f>
        <v/>
      </c>
      <c r="BG314" s="75" t="str">
        <f>IF('REGISTRO 1'!T313&lt;5,IF('REGISTRO 1'!T313&gt;2,'REGISTRO 1'!T313,""),"")</f>
        <v/>
      </c>
      <c r="BH314" s="75" t="str">
        <f>IF('REGISTRO 1'!T313&lt;7,IF('REGISTRO 1'!T313&gt;4,'REGISTRO 1'!T313,""),"")</f>
        <v/>
      </c>
      <c r="BI314" s="22" t="str">
        <f>IF('REGISTRO 1'!T313&gt;6,'REGISTRO 1'!T313,"")</f>
        <v/>
      </c>
      <c r="BJ314" s="110" t="str">
        <f>IF('REGISTRO 1'!X313="","",IF('REGISTRO 1'!X313&lt;3,'REGISTRO 1'!X313,""))</f>
        <v/>
      </c>
      <c r="BK314" s="75" t="str">
        <f>IF('REGISTRO 1'!X313&lt;5,IF('REGISTRO 1'!X313&gt;2,'REGISTRO 1'!X313,""),"")</f>
        <v/>
      </c>
      <c r="BL314" s="75" t="str">
        <f>IF('REGISTRO 1'!X313&lt;7,IF('REGISTRO 1'!X313&gt;4,'REGISTRO 1'!X313,""),"")</f>
        <v/>
      </c>
      <c r="BM314" s="22" t="str">
        <f>IF('REGISTRO 1'!X313&gt;6,'REGISTRO 1'!X313,"")</f>
        <v/>
      </c>
      <c r="BN314" s="162" t="str">
        <f t="shared" si="27"/>
        <v/>
      </c>
      <c r="BO314" s="167" t="str">
        <f>IF('REGISTRO 1'!I313="","",IF('REGISTRO 1'!I313&lt;5,'REGISTRO 1'!I313,""))</f>
        <v/>
      </c>
      <c r="BP314" s="168" t="str">
        <f>IF('REGISTRO 1'!I313&lt;9,IF('REGISTRO 1'!I313&gt;4,'REGISTRO 1'!I313,""),"")</f>
        <v/>
      </c>
      <c r="BQ314" s="168" t="str">
        <f>IF('REGISTRO 1'!I313&lt;13,IF('REGISTRO 1'!I313&gt;8,'REGISTRO 1'!I313,""),"")</f>
        <v/>
      </c>
      <c r="BR314" s="169" t="str">
        <f>IF('REGISTRO 1'!I313&gt;12,'REGISTRO 1'!I313,"")</f>
        <v/>
      </c>
      <c r="BS314" s="167" t="str">
        <f>IF('REGISTRO 1'!M313="","",IF('REGISTRO 1'!M313&lt;5,'REGISTRO 1'!M313,""))</f>
        <v/>
      </c>
      <c r="BT314" s="168" t="str">
        <f>IF('REGISTRO 1'!M313&lt;9,IF('REGISTRO 1'!M313&gt;4,'REGISTRO 1'!M313,""),"")</f>
        <v/>
      </c>
      <c r="BU314" s="168" t="str">
        <f>IF('REGISTRO 1'!M313&lt;13,IF('REGISTRO 1'!M313&gt;8,'REGISTRO 1'!M313,""),"")</f>
        <v/>
      </c>
      <c r="BV314" s="169" t="str">
        <f>IF('REGISTRO 1'!M313&gt;12,'REGISTRO 1'!M313,"")</f>
        <v/>
      </c>
      <c r="BW314" s="167" t="str">
        <f>IF('REGISTRO 1'!Q313="","",IF('REGISTRO 1'!Q313&lt;4,'REGISTRO 1'!Q313,""))</f>
        <v/>
      </c>
      <c r="BX314" s="168" t="str">
        <f>IF('REGISTRO 1'!Q313&lt;7,IF('REGISTRO 1'!Q313&gt;3,'REGISTRO 1'!Q313,""),"")</f>
        <v/>
      </c>
      <c r="BY314" s="168" t="str">
        <f>IF('REGISTRO 1'!Q313&lt;10,IF('REGISTRO 1'!Q313&gt;6,'REGISTRO 1'!Q313,""),"")</f>
        <v/>
      </c>
      <c r="BZ314" s="169" t="str">
        <f>IF('REGISTRO 1'!Q313&gt;9,'REGISTRO 1'!Q313,"")</f>
        <v/>
      </c>
      <c r="CA314" s="167" t="str">
        <f>IF('REGISTRO 1'!U313="","",IF('REGISTRO 1'!U313&lt;3,'REGISTRO 1'!U313,""))</f>
        <v/>
      </c>
      <c r="CB314" s="168" t="str">
        <f>IF('REGISTRO 1'!U313&lt;5,IF('REGISTRO 1'!U313&gt;2,'REGISTRO 1'!U313,""),"")</f>
        <v/>
      </c>
      <c r="CC314" s="168" t="str">
        <f>IF('REGISTRO 1'!U313&lt;7,IF('REGISTRO 1'!U313&gt;4,'REGISTRO 1'!U313,""),"")</f>
        <v/>
      </c>
      <c r="CD314" s="169" t="str">
        <f>IF('REGISTRO 1'!U313&gt;6,'REGISTRO 1'!U313,"")</f>
        <v/>
      </c>
      <c r="CE314" s="167" t="str">
        <f>IF('REGISTRO 1'!Y313="","",IF('REGISTRO 1'!Y313&lt;3,'REGISTRO 1'!Y313,""))</f>
        <v/>
      </c>
      <c r="CF314" s="168" t="str">
        <f>IF('REGISTRO 1'!Y313&lt;5,IF('REGISTRO 1'!Y313&gt;2,'REGISTRO 1'!Y313,""),"")</f>
        <v/>
      </c>
      <c r="CG314" s="168" t="str">
        <f>IF('REGISTRO 1'!Y313&lt;7,IF('REGISTRO 1'!Y313&gt;4,'REGISTRO 1'!Y313,""),"")</f>
        <v/>
      </c>
      <c r="CH314" s="169" t="str">
        <f>IF('REGISTRO 1'!Y313&gt;6,'REGISTRO 1'!Y313,"")</f>
        <v/>
      </c>
      <c r="CI314" s="170" t="str">
        <f t="shared" si="28"/>
        <v/>
      </c>
      <c r="CJ314" s="181" t="str">
        <f t="shared" si="29"/>
        <v/>
      </c>
      <c r="CK314" s="140" t="str">
        <f>IF('REGISTRO 1'!$C313="","",'REGISTRO 1'!D313)</f>
        <v/>
      </c>
      <c r="CL314" s="10" t="str">
        <f>IF('REGISTRO 1'!$C313="","",'REGISTRO 1'!E313)</f>
        <v/>
      </c>
    </row>
    <row r="315" spans="2:90" x14ac:dyDescent="0.25">
      <c r="B315" s="172" t="s">
        <v>344</v>
      </c>
      <c r="C315" s="54" t="str">
        <f>IF('REGISTRO 1'!C314="","",'REGISTRO 1'!C314)</f>
        <v/>
      </c>
      <c r="D315" s="21" t="str">
        <f>IF('REGISTRO 1'!F314="","",IF('REGISTRO 1'!F314&lt;5,'REGISTRO 1'!F314,""))</f>
        <v/>
      </c>
      <c r="E315" s="15" t="str">
        <f>IF('REGISTRO 1'!F314&lt;9,IF('REGISTRO 1'!F314&gt;4,'REGISTRO 1'!F314,""),"")</f>
        <v/>
      </c>
      <c r="F315" s="15" t="str">
        <f>IF('REGISTRO 1'!F314&lt;13,IF('REGISTRO 1'!F314&gt;8,'REGISTRO 1'!F314,""),"")</f>
        <v/>
      </c>
      <c r="G315" s="16" t="str">
        <f>IF('REGISTRO 1'!F314&gt;12,'REGISTRO 1'!F314,"")</f>
        <v/>
      </c>
      <c r="H315" s="21" t="str">
        <f>IF('REGISTRO 1'!J314="","",IF('REGISTRO 1'!J314&lt;5,'REGISTRO 1'!J314,""))</f>
        <v/>
      </c>
      <c r="I315" s="15" t="str">
        <f>IF('REGISTRO 1'!J314&lt;9,IF('REGISTRO 1'!J314&gt;4,'REGISTRO 1'!J314,""),"")</f>
        <v/>
      </c>
      <c r="J315" s="15" t="str">
        <f>IF('REGISTRO 1'!J314&lt;13,IF('REGISTRO 1'!J314&gt;8,'REGISTRO 1'!J314,""),"")</f>
        <v/>
      </c>
      <c r="K315" s="16" t="str">
        <f>IF('REGISTRO 1'!J314&gt;12,'REGISTRO 1'!J314,"")</f>
        <v/>
      </c>
      <c r="L315" s="21" t="str">
        <f>IF('REGISTRO 1'!N314="","",IF('REGISTRO 1'!N314&lt;4,'REGISTRO 1'!N314,""))</f>
        <v/>
      </c>
      <c r="M315" s="15" t="str">
        <f>IF('REGISTRO 1'!N314&lt;7,IF('REGISTRO 1'!N314&gt;3,'REGISTRO 1'!N314,""),"")</f>
        <v/>
      </c>
      <c r="N315" s="15" t="str">
        <f>IF('REGISTRO 1'!N314&lt;10,IF('REGISTRO 1'!N314&gt;6,'REGISTRO 1'!N314,""),"")</f>
        <v/>
      </c>
      <c r="O315" s="16" t="str">
        <f>IF('REGISTRO 1'!N314&gt;9,'REGISTRO 1'!N314,"")</f>
        <v/>
      </c>
      <c r="P315" s="21" t="str">
        <f>IF('REGISTRO 1'!R314="","",IF('REGISTRO 1'!R314&lt;3,'REGISTRO 1'!R314,""))</f>
        <v/>
      </c>
      <c r="Q315" s="15" t="str">
        <f>IF('REGISTRO 1'!R314&lt;5,IF('REGISTRO 1'!R314&gt;2,'REGISTRO 1'!R314,""),"")</f>
        <v/>
      </c>
      <c r="R315" s="15" t="str">
        <f>IF('REGISTRO 1'!R314&lt;7,IF('REGISTRO 1'!R314&gt;4,'REGISTRO 1'!R314,""),"")</f>
        <v/>
      </c>
      <c r="S315" s="16" t="str">
        <f>IF('REGISTRO 1'!R314&gt;6,'REGISTRO 1'!R314,"")</f>
        <v/>
      </c>
      <c r="T315" s="21" t="str">
        <f>IF('REGISTRO 1'!V314="","",IF('REGISTRO 1'!V314&lt;3,'REGISTRO 1'!V314,""))</f>
        <v/>
      </c>
      <c r="U315" s="15" t="str">
        <f>IF('REGISTRO 1'!V314&lt;5,IF('REGISTRO 1'!V314&gt;2,'REGISTRO 1'!V314,""),"")</f>
        <v/>
      </c>
      <c r="V315" s="15" t="str">
        <f>IF('REGISTRO 1'!V314&lt;7,IF('REGISTRO 1'!V314&gt;4,'REGISTRO 1'!V314,""),"")</f>
        <v/>
      </c>
      <c r="W315" s="20" t="str">
        <f>IF('REGISTRO 1'!V314&gt;6,'REGISTRO 1'!V314,"")</f>
        <v/>
      </c>
      <c r="X315" s="38" t="str">
        <f t="shared" si="25"/>
        <v/>
      </c>
      <c r="Y315" s="14" t="str">
        <f>IF('REGISTRO 1'!G314="","",IF('REGISTRO 1'!G314&lt;5,'REGISTRO 1'!G314,""))</f>
        <v/>
      </c>
      <c r="Z315" s="15" t="str">
        <f>IF('REGISTRO 1'!G314&lt;9,IF('REGISTRO 1'!G314&gt;4,'REGISTRO 1'!G314,""),"")</f>
        <v/>
      </c>
      <c r="AA315" s="15" t="str">
        <f>IF('REGISTRO 1'!G314&lt;13,IF('REGISTRO 1'!G314&gt;8,'REGISTRO 1'!G314,""),"")</f>
        <v/>
      </c>
      <c r="AB315" s="16" t="str">
        <f>IF('REGISTRO 1'!G314&gt;12,'REGISTRO 1'!G314,"")</f>
        <v/>
      </c>
      <c r="AC315" s="21" t="str">
        <f>IF('REGISTRO 1'!K314="","",IF('REGISTRO 1'!K314&lt;5,'REGISTRO 1'!K314,""))</f>
        <v/>
      </c>
      <c r="AD315" s="15" t="str">
        <f>IF('REGISTRO 1'!K314&lt;9,IF('REGISTRO 1'!K314&gt;4,'REGISTRO 1'!K314,""),"")</f>
        <v/>
      </c>
      <c r="AE315" s="15" t="str">
        <f>IF('REGISTRO 1'!K314&lt;13,IF('REGISTRO 1'!K314&gt;8,'REGISTRO 1'!K314,""),"")</f>
        <v/>
      </c>
      <c r="AF315" s="16" t="str">
        <f>IF('REGISTRO 1'!K314&gt;12,'REGISTRO 1'!K314,"")</f>
        <v/>
      </c>
      <c r="AG315" s="21" t="str">
        <f>IF('REGISTRO 1'!O314="","",IF('REGISTRO 1'!O314&lt;4,'REGISTRO 1'!O314,""))</f>
        <v/>
      </c>
      <c r="AH315" s="15" t="str">
        <f>IF('REGISTRO 1'!O314&lt;7,IF('REGISTRO 1'!O314&gt;3,'REGISTRO 1'!O314,""),"")</f>
        <v/>
      </c>
      <c r="AI315" s="15" t="str">
        <f>IF('REGISTRO 1'!O314&lt;10,IF('REGISTRO 1'!O314&gt;6,'REGISTRO 1'!O314,""),"")</f>
        <v/>
      </c>
      <c r="AJ315" s="16" t="str">
        <f>IF('REGISTRO 1'!O314&gt;9,'REGISTRO 1'!O314,"")</f>
        <v/>
      </c>
      <c r="AK315" s="21" t="str">
        <f>IF('REGISTRO 1'!S314="","",IF('REGISTRO 1'!S314&lt;3,'REGISTRO 1'!S314,""))</f>
        <v/>
      </c>
      <c r="AL315" s="15" t="str">
        <f>IF('REGISTRO 1'!S314&lt;5,IF('REGISTRO 1'!S314&gt;2,'REGISTRO 1'!S314,""),"")</f>
        <v/>
      </c>
      <c r="AM315" s="15" t="str">
        <f>IF('REGISTRO 1'!S314&lt;7,IF('REGISTRO 1'!S314&gt;4,'REGISTRO 1'!S314,""),"")</f>
        <v/>
      </c>
      <c r="AN315" s="16" t="str">
        <f>IF('REGISTRO 1'!S314&gt;6,'REGISTRO 1'!S314,"")</f>
        <v/>
      </c>
      <c r="AO315" s="21" t="str">
        <f>IF('REGISTRO 1'!W314="","",IF('REGISTRO 1'!W314&lt;3,'REGISTRO 1'!W314,""))</f>
        <v/>
      </c>
      <c r="AP315" s="15" t="str">
        <f>IF('REGISTRO 1'!W314&lt;5,IF('REGISTRO 1'!W314&gt;2,'REGISTRO 1'!W314,""),"")</f>
        <v/>
      </c>
      <c r="AQ315" s="15" t="str">
        <f>IF('REGISTRO 1'!W314&lt;7,IF('REGISTRO 1'!W314&gt;4,'REGISTRO 1'!W314,""),"")</f>
        <v/>
      </c>
      <c r="AR315" s="16" t="str">
        <f>IF('REGISTRO 1'!W314&gt;6,'REGISTRO 1'!W314,"")</f>
        <v/>
      </c>
      <c r="AS315" s="38" t="str">
        <f t="shared" si="26"/>
        <v/>
      </c>
      <c r="AT315" s="21" t="str">
        <f>IF('REGISTRO 1'!H314="","",IF('REGISTRO 1'!H314&lt;5,'REGISTRO 1'!H314,""))</f>
        <v/>
      </c>
      <c r="AU315" s="15" t="str">
        <f>IF('REGISTRO 1'!H314&lt;9,IF('REGISTRO 1'!H314&gt;4,'REGISTRO 1'!H314,""),"")</f>
        <v/>
      </c>
      <c r="AV315" s="15" t="str">
        <f>IF('REGISTRO 1'!H314&lt;13,IF('REGISTRO 1'!H314&gt;8,'REGISTRO 1'!H314,""),"")</f>
        <v/>
      </c>
      <c r="AW315" s="16" t="str">
        <f>IF('REGISTRO 1'!H314&gt;12,'REGISTRO 1'!H314,"")</f>
        <v/>
      </c>
      <c r="AX315" s="21" t="str">
        <f>IF('REGISTRO 1'!L314="","",IF('REGISTRO 1'!L314&lt;5,'REGISTRO 1'!L314,""))</f>
        <v/>
      </c>
      <c r="AY315" s="15" t="str">
        <f>IF('REGISTRO 1'!L314&lt;9,IF('REGISTRO 1'!L314&gt;4,'REGISTRO 1'!L314,""),"")</f>
        <v/>
      </c>
      <c r="AZ315" s="15" t="str">
        <f>IF('REGISTRO 1'!L314&lt;13,IF('REGISTRO 1'!L314&gt;8,'REGISTRO 1'!L314,""),"")</f>
        <v/>
      </c>
      <c r="BA315" s="16" t="str">
        <f>IF('REGISTRO 1'!L314&gt;12,'REGISTRO 1'!L314,"")</f>
        <v/>
      </c>
      <c r="BB315" s="21" t="str">
        <f>IF('REGISTRO 1'!P314="","",IF('REGISTRO 1'!P314&lt;4,'REGISTRO 1'!P314,""))</f>
        <v/>
      </c>
      <c r="BC315" s="15" t="str">
        <f>IF('REGISTRO 1'!P314&lt;7,IF('REGISTRO 1'!P314&gt;3,'REGISTRO 1'!P314,""),"")</f>
        <v/>
      </c>
      <c r="BD315" s="15" t="str">
        <f>IF('REGISTRO 1'!P314&lt;10,IF('REGISTRO 1'!P314&gt;6,'REGISTRO 1'!P314,""),"")</f>
        <v/>
      </c>
      <c r="BE315" s="16" t="str">
        <f>IF('REGISTRO 1'!P314&gt;9,'REGISTRO 1'!P314,"")</f>
        <v/>
      </c>
      <c r="BF315" s="21" t="str">
        <f>IF('REGISTRO 1'!T314="","",IF('REGISTRO 1'!T314&lt;3,'REGISTRO 1'!T314,""))</f>
        <v/>
      </c>
      <c r="BG315" s="15" t="str">
        <f>IF('REGISTRO 1'!T314&lt;5,IF('REGISTRO 1'!T314&gt;2,'REGISTRO 1'!T314,""),"")</f>
        <v/>
      </c>
      <c r="BH315" s="15" t="str">
        <f>IF('REGISTRO 1'!T314&lt;7,IF('REGISTRO 1'!T314&gt;4,'REGISTRO 1'!T314,""),"")</f>
        <v/>
      </c>
      <c r="BI315" s="16" t="str">
        <f>IF('REGISTRO 1'!T314&gt;6,'REGISTRO 1'!T314,"")</f>
        <v/>
      </c>
      <c r="BJ315" s="21" t="str">
        <f>IF('REGISTRO 1'!X314="","",IF('REGISTRO 1'!X314&lt;3,'REGISTRO 1'!X314,""))</f>
        <v/>
      </c>
      <c r="BK315" s="15" t="str">
        <f>IF('REGISTRO 1'!X314&lt;5,IF('REGISTRO 1'!X314&gt;2,'REGISTRO 1'!X314,""),"")</f>
        <v/>
      </c>
      <c r="BL315" s="15" t="str">
        <f>IF('REGISTRO 1'!X314&lt;7,IF('REGISTRO 1'!X314&gt;4,'REGISTRO 1'!X314,""),"")</f>
        <v/>
      </c>
      <c r="BM315" s="16" t="str">
        <f>IF('REGISTRO 1'!X314&gt;6,'REGISTRO 1'!X314,"")</f>
        <v/>
      </c>
      <c r="BN315" s="38" t="str">
        <f t="shared" si="27"/>
        <v/>
      </c>
      <c r="BO315" s="14" t="str">
        <f>IF('REGISTRO 1'!I314="","",IF('REGISTRO 1'!I314&lt;5,'REGISTRO 1'!I314,""))</f>
        <v/>
      </c>
      <c r="BP315" s="15" t="str">
        <f>IF('REGISTRO 1'!I314&lt;9,IF('REGISTRO 1'!I314&gt;4,'REGISTRO 1'!I314,""),"")</f>
        <v/>
      </c>
      <c r="BQ315" s="15" t="str">
        <f>IF('REGISTRO 1'!I314&lt;13,IF('REGISTRO 1'!I314&gt;8,'REGISTRO 1'!I314,""),"")</f>
        <v/>
      </c>
      <c r="BR315" s="16" t="str">
        <f>IF('REGISTRO 1'!I314&gt;12,'REGISTRO 1'!I314,"")</f>
        <v/>
      </c>
      <c r="BS315" s="14" t="str">
        <f>IF('REGISTRO 1'!M314="","",IF('REGISTRO 1'!M314&lt;5,'REGISTRO 1'!M314,""))</f>
        <v/>
      </c>
      <c r="BT315" s="15" t="str">
        <f>IF('REGISTRO 1'!M314&lt;9,IF('REGISTRO 1'!M314&gt;4,'REGISTRO 1'!M314,""),"")</f>
        <v/>
      </c>
      <c r="BU315" s="15" t="str">
        <f>IF('REGISTRO 1'!M314&lt;13,IF('REGISTRO 1'!M314&gt;8,'REGISTRO 1'!M314,""),"")</f>
        <v/>
      </c>
      <c r="BV315" s="16" t="str">
        <f>IF('REGISTRO 1'!M314&gt;12,'REGISTRO 1'!M314,"")</f>
        <v/>
      </c>
      <c r="BW315" s="14" t="str">
        <f>IF('REGISTRO 1'!Q314="","",IF('REGISTRO 1'!Q314&lt;4,'REGISTRO 1'!Q314,""))</f>
        <v/>
      </c>
      <c r="BX315" s="15" t="str">
        <f>IF('REGISTRO 1'!Q314&lt;7,IF('REGISTRO 1'!Q314&gt;3,'REGISTRO 1'!Q314,""),"")</f>
        <v/>
      </c>
      <c r="BY315" s="15" t="str">
        <f>IF('REGISTRO 1'!Q314&lt;10,IF('REGISTRO 1'!Q314&gt;6,'REGISTRO 1'!Q314,""),"")</f>
        <v/>
      </c>
      <c r="BZ315" s="16" t="str">
        <f>IF('REGISTRO 1'!Q314&gt;9,'REGISTRO 1'!Q314,"")</f>
        <v/>
      </c>
      <c r="CA315" s="14" t="str">
        <f>IF('REGISTRO 1'!U314="","",IF('REGISTRO 1'!U314&lt;3,'REGISTRO 1'!U314,""))</f>
        <v/>
      </c>
      <c r="CB315" s="15" t="str">
        <f>IF('REGISTRO 1'!U314&lt;5,IF('REGISTRO 1'!U314&gt;2,'REGISTRO 1'!U314,""),"")</f>
        <v/>
      </c>
      <c r="CC315" s="15" t="str">
        <f>IF('REGISTRO 1'!U314&lt;7,IF('REGISTRO 1'!U314&gt;4,'REGISTRO 1'!U314,""),"")</f>
        <v/>
      </c>
      <c r="CD315" s="16" t="str">
        <f>IF('REGISTRO 1'!U314&gt;6,'REGISTRO 1'!U314,"")</f>
        <v/>
      </c>
      <c r="CE315" s="14" t="str">
        <f>IF('REGISTRO 1'!Y314="","",IF('REGISTRO 1'!Y314&lt;3,'REGISTRO 1'!Y314,""))</f>
        <v/>
      </c>
      <c r="CF315" s="15" t="str">
        <f>IF('REGISTRO 1'!Y314&lt;5,IF('REGISTRO 1'!Y314&gt;2,'REGISTRO 1'!Y314,""),"")</f>
        <v/>
      </c>
      <c r="CG315" s="15" t="str">
        <f>IF('REGISTRO 1'!Y314&lt;7,IF('REGISTRO 1'!Y314&gt;4,'REGISTRO 1'!Y314,""),"")</f>
        <v/>
      </c>
      <c r="CH315" s="16" t="str">
        <f>IF('REGISTRO 1'!Y314&gt;6,'REGISTRO 1'!Y314,"")</f>
        <v/>
      </c>
      <c r="CI315" s="73" t="str">
        <f t="shared" si="28"/>
        <v/>
      </c>
      <c r="CJ315" s="180" t="str">
        <f t="shared" si="29"/>
        <v/>
      </c>
      <c r="CK315" s="140" t="str">
        <f>IF('REGISTRO 1'!$C314="","",'REGISTRO 1'!D314)</f>
        <v/>
      </c>
      <c r="CL315" s="10" t="str">
        <f>IF('REGISTRO 1'!$C314="","",'REGISTRO 1'!E314)</f>
        <v/>
      </c>
    </row>
    <row r="316" spans="2:90" x14ac:dyDescent="0.25">
      <c r="B316" s="69" t="s">
        <v>345</v>
      </c>
      <c r="C316" s="28" t="str">
        <f>IF('REGISTRO 1'!C315="","",'REGISTRO 1'!C315)</f>
        <v/>
      </c>
      <c r="D316" s="110" t="str">
        <f>IF('REGISTRO 1'!F315="","",IF('REGISTRO 1'!F315&lt;5,'REGISTRO 1'!F315,""))</f>
        <v/>
      </c>
      <c r="E316" s="75" t="str">
        <f>IF('REGISTRO 1'!F315&lt;9,IF('REGISTRO 1'!F315&gt;4,'REGISTRO 1'!F315,""),"")</f>
        <v/>
      </c>
      <c r="F316" s="75" t="str">
        <f>IF('REGISTRO 1'!F315&lt;13,IF('REGISTRO 1'!F315&gt;8,'REGISTRO 1'!F315,""),"")</f>
        <v/>
      </c>
      <c r="G316" s="22" t="str">
        <f>IF('REGISTRO 1'!F315&gt;12,'REGISTRO 1'!F315,"")</f>
        <v/>
      </c>
      <c r="H316" s="110" t="str">
        <f>IF('REGISTRO 1'!J315="","",IF('REGISTRO 1'!J315&lt;5,'REGISTRO 1'!J315,""))</f>
        <v/>
      </c>
      <c r="I316" s="75" t="str">
        <f>IF('REGISTRO 1'!J315&lt;9,IF('REGISTRO 1'!J315&gt;4,'REGISTRO 1'!J315,""),"")</f>
        <v/>
      </c>
      <c r="J316" s="75" t="str">
        <f>IF('REGISTRO 1'!J315&lt;13,IF('REGISTRO 1'!J315&gt;8,'REGISTRO 1'!J315,""),"")</f>
        <v/>
      </c>
      <c r="K316" s="22" t="str">
        <f>IF('REGISTRO 1'!J315&gt;12,'REGISTRO 1'!J315,"")</f>
        <v/>
      </c>
      <c r="L316" s="110" t="str">
        <f>IF('REGISTRO 1'!N315="","",IF('REGISTRO 1'!N315&lt;4,'REGISTRO 1'!N315,""))</f>
        <v/>
      </c>
      <c r="M316" s="75" t="str">
        <f>IF('REGISTRO 1'!N315&lt;7,IF('REGISTRO 1'!N315&gt;3,'REGISTRO 1'!N315,""),"")</f>
        <v/>
      </c>
      <c r="N316" s="75" t="str">
        <f>IF('REGISTRO 1'!N315&lt;10,IF('REGISTRO 1'!N315&gt;6,'REGISTRO 1'!N315,""),"")</f>
        <v/>
      </c>
      <c r="O316" s="22" t="str">
        <f>IF('REGISTRO 1'!N315&gt;9,'REGISTRO 1'!N315,"")</f>
        <v/>
      </c>
      <c r="P316" s="110" t="str">
        <f>IF('REGISTRO 1'!R315="","",IF('REGISTRO 1'!R315&lt;3,'REGISTRO 1'!R315,""))</f>
        <v/>
      </c>
      <c r="Q316" s="75" t="str">
        <f>IF('REGISTRO 1'!R315&lt;5,IF('REGISTRO 1'!R315&gt;2,'REGISTRO 1'!R315,""),"")</f>
        <v/>
      </c>
      <c r="R316" s="75" t="str">
        <f>IF('REGISTRO 1'!R315&lt;7,IF('REGISTRO 1'!R315&gt;4,'REGISTRO 1'!R315,""),"")</f>
        <v/>
      </c>
      <c r="S316" s="22" t="str">
        <f>IF('REGISTRO 1'!R315&gt;6,'REGISTRO 1'!R315,"")</f>
        <v/>
      </c>
      <c r="T316" s="110" t="str">
        <f>IF('REGISTRO 1'!V315="","",IF('REGISTRO 1'!V315&lt;3,'REGISTRO 1'!V315,""))</f>
        <v/>
      </c>
      <c r="U316" s="75" t="str">
        <f>IF('REGISTRO 1'!V315&lt;5,IF('REGISTRO 1'!V315&gt;2,'REGISTRO 1'!V315,""),"")</f>
        <v/>
      </c>
      <c r="V316" s="75" t="str">
        <f>IF('REGISTRO 1'!V315&lt;7,IF('REGISTRO 1'!V315&gt;4,'REGISTRO 1'!V315,""),"")</f>
        <v/>
      </c>
      <c r="W316" s="111" t="str">
        <f>IF('REGISTRO 1'!V315&gt;6,'REGISTRO 1'!V315,"")</f>
        <v/>
      </c>
      <c r="X316" s="162" t="str">
        <f t="shared" si="25"/>
        <v/>
      </c>
      <c r="Y316" s="163" t="str">
        <f>IF('REGISTRO 1'!G315="","",IF('REGISTRO 1'!G315&lt;5,'REGISTRO 1'!G315,""))</f>
        <v/>
      </c>
      <c r="Z316" s="164" t="str">
        <f>IF('REGISTRO 1'!G315&lt;9,IF('REGISTRO 1'!G315&gt;4,'REGISTRO 1'!G315,""),"")</f>
        <v/>
      </c>
      <c r="AA316" s="164" t="str">
        <f>IF('REGISTRO 1'!G315&lt;13,IF('REGISTRO 1'!G315&gt;8,'REGISTRO 1'!G315,""),"")</f>
        <v/>
      </c>
      <c r="AB316" s="165" t="str">
        <f>IF('REGISTRO 1'!G315&gt;12,'REGISTRO 1'!G315,"")</f>
        <v/>
      </c>
      <c r="AC316" s="166" t="str">
        <f>IF('REGISTRO 1'!K315="","",IF('REGISTRO 1'!K315&lt;5,'REGISTRO 1'!K315,""))</f>
        <v/>
      </c>
      <c r="AD316" s="164" t="str">
        <f>IF('REGISTRO 1'!K315&lt;9,IF('REGISTRO 1'!K315&gt;4,'REGISTRO 1'!K315,""),"")</f>
        <v/>
      </c>
      <c r="AE316" s="164" t="str">
        <f>IF('REGISTRO 1'!K315&lt;13,IF('REGISTRO 1'!K315&gt;8,'REGISTRO 1'!K315,""),"")</f>
        <v/>
      </c>
      <c r="AF316" s="165" t="str">
        <f>IF('REGISTRO 1'!K315&gt;12,'REGISTRO 1'!K315,"")</f>
        <v/>
      </c>
      <c r="AG316" s="166" t="str">
        <f>IF('REGISTRO 1'!O315="","",IF('REGISTRO 1'!O315&lt;4,'REGISTRO 1'!O315,""))</f>
        <v/>
      </c>
      <c r="AH316" s="164" t="str">
        <f>IF('REGISTRO 1'!O315&lt;7,IF('REGISTRO 1'!O315&gt;3,'REGISTRO 1'!O315,""),"")</f>
        <v/>
      </c>
      <c r="AI316" s="164" t="str">
        <f>IF('REGISTRO 1'!O315&lt;10,IF('REGISTRO 1'!O315&gt;6,'REGISTRO 1'!O315,""),"")</f>
        <v/>
      </c>
      <c r="AJ316" s="165" t="str">
        <f>IF('REGISTRO 1'!O315&gt;9,'REGISTRO 1'!O315,"")</f>
        <v/>
      </c>
      <c r="AK316" s="166" t="str">
        <f>IF('REGISTRO 1'!S315="","",IF('REGISTRO 1'!S315&lt;3,'REGISTRO 1'!S315,""))</f>
        <v/>
      </c>
      <c r="AL316" s="164" t="str">
        <f>IF('REGISTRO 1'!S315&lt;5,IF('REGISTRO 1'!S315&gt;2,'REGISTRO 1'!S315,""),"")</f>
        <v/>
      </c>
      <c r="AM316" s="164" t="str">
        <f>IF('REGISTRO 1'!S315&lt;7,IF('REGISTRO 1'!S315&gt;4,'REGISTRO 1'!S315,""),"")</f>
        <v/>
      </c>
      <c r="AN316" s="165" t="str">
        <f>IF('REGISTRO 1'!S315&gt;6,'REGISTRO 1'!S315,"")</f>
        <v/>
      </c>
      <c r="AO316" s="166" t="str">
        <f>IF('REGISTRO 1'!W315="","",IF('REGISTRO 1'!W315&lt;3,'REGISTRO 1'!W315,""))</f>
        <v/>
      </c>
      <c r="AP316" s="164" t="str">
        <f>IF('REGISTRO 1'!W315&lt;5,IF('REGISTRO 1'!W315&gt;2,'REGISTRO 1'!W315,""),"")</f>
        <v/>
      </c>
      <c r="AQ316" s="164" t="str">
        <f>IF('REGISTRO 1'!W315&lt;7,IF('REGISTRO 1'!W315&gt;4,'REGISTRO 1'!W315,""),"")</f>
        <v/>
      </c>
      <c r="AR316" s="165" t="str">
        <f>IF('REGISTRO 1'!W315&gt;6,'REGISTRO 1'!W315,"")</f>
        <v/>
      </c>
      <c r="AS316" s="162" t="str">
        <f t="shared" si="26"/>
        <v/>
      </c>
      <c r="AT316" s="110" t="str">
        <f>IF('REGISTRO 1'!H315="","",IF('REGISTRO 1'!H315&lt;5,'REGISTRO 1'!H315,""))</f>
        <v/>
      </c>
      <c r="AU316" s="75" t="str">
        <f>IF('REGISTRO 1'!H315&lt;9,IF('REGISTRO 1'!H315&gt;4,'REGISTRO 1'!H315,""),"")</f>
        <v/>
      </c>
      <c r="AV316" s="75" t="str">
        <f>IF('REGISTRO 1'!H315&lt;13,IF('REGISTRO 1'!H315&gt;8,'REGISTRO 1'!H315,""),"")</f>
        <v/>
      </c>
      <c r="AW316" s="22" t="str">
        <f>IF('REGISTRO 1'!H315&gt;12,'REGISTRO 1'!H315,"")</f>
        <v/>
      </c>
      <c r="AX316" s="110" t="str">
        <f>IF('REGISTRO 1'!L315="","",IF('REGISTRO 1'!L315&lt;5,'REGISTRO 1'!L315,""))</f>
        <v/>
      </c>
      <c r="AY316" s="75" t="str">
        <f>IF('REGISTRO 1'!L315&lt;9,IF('REGISTRO 1'!L315&gt;4,'REGISTRO 1'!L315,""),"")</f>
        <v/>
      </c>
      <c r="AZ316" s="75" t="str">
        <f>IF('REGISTRO 1'!L315&lt;13,IF('REGISTRO 1'!L315&gt;8,'REGISTRO 1'!L315,""),"")</f>
        <v/>
      </c>
      <c r="BA316" s="22" t="str">
        <f>IF('REGISTRO 1'!L315&gt;12,'REGISTRO 1'!L315,"")</f>
        <v/>
      </c>
      <c r="BB316" s="110" t="str">
        <f>IF('REGISTRO 1'!P315="","",IF('REGISTRO 1'!P315&lt;4,'REGISTRO 1'!P315,""))</f>
        <v/>
      </c>
      <c r="BC316" s="75" t="str">
        <f>IF('REGISTRO 1'!P315&lt;7,IF('REGISTRO 1'!P315&gt;3,'REGISTRO 1'!P315,""),"")</f>
        <v/>
      </c>
      <c r="BD316" s="75" t="str">
        <f>IF('REGISTRO 1'!P315&lt;10,IF('REGISTRO 1'!P315&gt;6,'REGISTRO 1'!P315,""),"")</f>
        <v/>
      </c>
      <c r="BE316" s="22" t="str">
        <f>IF('REGISTRO 1'!P315&gt;9,'REGISTRO 1'!P315,"")</f>
        <v/>
      </c>
      <c r="BF316" s="110" t="str">
        <f>IF('REGISTRO 1'!T315="","",IF('REGISTRO 1'!T315&lt;3,'REGISTRO 1'!T315,""))</f>
        <v/>
      </c>
      <c r="BG316" s="75" t="str">
        <f>IF('REGISTRO 1'!T315&lt;5,IF('REGISTRO 1'!T315&gt;2,'REGISTRO 1'!T315,""),"")</f>
        <v/>
      </c>
      <c r="BH316" s="75" t="str">
        <f>IF('REGISTRO 1'!T315&lt;7,IF('REGISTRO 1'!T315&gt;4,'REGISTRO 1'!T315,""),"")</f>
        <v/>
      </c>
      <c r="BI316" s="22" t="str">
        <f>IF('REGISTRO 1'!T315&gt;6,'REGISTRO 1'!T315,"")</f>
        <v/>
      </c>
      <c r="BJ316" s="110" t="str">
        <f>IF('REGISTRO 1'!X315="","",IF('REGISTRO 1'!X315&lt;3,'REGISTRO 1'!X315,""))</f>
        <v/>
      </c>
      <c r="BK316" s="75" t="str">
        <f>IF('REGISTRO 1'!X315&lt;5,IF('REGISTRO 1'!X315&gt;2,'REGISTRO 1'!X315,""),"")</f>
        <v/>
      </c>
      <c r="BL316" s="75" t="str">
        <f>IF('REGISTRO 1'!X315&lt;7,IF('REGISTRO 1'!X315&gt;4,'REGISTRO 1'!X315,""),"")</f>
        <v/>
      </c>
      <c r="BM316" s="22" t="str">
        <f>IF('REGISTRO 1'!X315&gt;6,'REGISTRO 1'!X315,"")</f>
        <v/>
      </c>
      <c r="BN316" s="162" t="str">
        <f t="shared" si="27"/>
        <v/>
      </c>
      <c r="BO316" s="167" t="str">
        <f>IF('REGISTRO 1'!I315="","",IF('REGISTRO 1'!I315&lt;5,'REGISTRO 1'!I315,""))</f>
        <v/>
      </c>
      <c r="BP316" s="168" t="str">
        <f>IF('REGISTRO 1'!I315&lt;9,IF('REGISTRO 1'!I315&gt;4,'REGISTRO 1'!I315,""),"")</f>
        <v/>
      </c>
      <c r="BQ316" s="168" t="str">
        <f>IF('REGISTRO 1'!I315&lt;13,IF('REGISTRO 1'!I315&gt;8,'REGISTRO 1'!I315,""),"")</f>
        <v/>
      </c>
      <c r="BR316" s="169" t="str">
        <f>IF('REGISTRO 1'!I315&gt;12,'REGISTRO 1'!I315,"")</f>
        <v/>
      </c>
      <c r="BS316" s="167" t="str">
        <f>IF('REGISTRO 1'!M315="","",IF('REGISTRO 1'!M315&lt;5,'REGISTRO 1'!M315,""))</f>
        <v/>
      </c>
      <c r="BT316" s="168" t="str">
        <f>IF('REGISTRO 1'!M315&lt;9,IF('REGISTRO 1'!M315&gt;4,'REGISTRO 1'!M315,""),"")</f>
        <v/>
      </c>
      <c r="BU316" s="168" t="str">
        <f>IF('REGISTRO 1'!M315&lt;13,IF('REGISTRO 1'!M315&gt;8,'REGISTRO 1'!M315,""),"")</f>
        <v/>
      </c>
      <c r="BV316" s="169" t="str">
        <f>IF('REGISTRO 1'!M315&gt;12,'REGISTRO 1'!M315,"")</f>
        <v/>
      </c>
      <c r="BW316" s="167" t="str">
        <f>IF('REGISTRO 1'!Q315="","",IF('REGISTRO 1'!Q315&lt;4,'REGISTRO 1'!Q315,""))</f>
        <v/>
      </c>
      <c r="BX316" s="168" t="str">
        <f>IF('REGISTRO 1'!Q315&lt;7,IF('REGISTRO 1'!Q315&gt;3,'REGISTRO 1'!Q315,""),"")</f>
        <v/>
      </c>
      <c r="BY316" s="168" t="str">
        <f>IF('REGISTRO 1'!Q315&lt;10,IF('REGISTRO 1'!Q315&gt;6,'REGISTRO 1'!Q315,""),"")</f>
        <v/>
      </c>
      <c r="BZ316" s="169" t="str">
        <f>IF('REGISTRO 1'!Q315&gt;9,'REGISTRO 1'!Q315,"")</f>
        <v/>
      </c>
      <c r="CA316" s="167" t="str">
        <f>IF('REGISTRO 1'!U315="","",IF('REGISTRO 1'!U315&lt;3,'REGISTRO 1'!U315,""))</f>
        <v/>
      </c>
      <c r="CB316" s="168" t="str">
        <f>IF('REGISTRO 1'!U315&lt;5,IF('REGISTRO 1'!U315&gt;2,'REGISTRO 1'!U315,""),"")</f>
        <v/>
      </c>
      <c r="CC316" s="168" t="str">
        <f>IF('REGISTRO 1'!U315&lt;7,IF('REGISTRO 1'!U315&gt;4,'REGISTRO 1'!U315,""),"")</f>
        <v/>
      </c>
      <c r="CD316" s="169" t="str">
        <f>IF('REGISTRO 1'!U315&gt;6,'REGISTRO 1'!U315,"")</f>
        <v/>
      </c>
      <c r="CE316" s="167" t="str">
        <f>IF('REGISTRO 1'!Y315="","",IF('REGISTRO 1'!Y315&lt;3,'REGISTRO 1'!Y315,""))</f>
        <v/>
      </c>
      <c r="CF316" s="168" t="str">
        <f>IF('REGISTRO 1'!Y315&lt;5,IF('REGISTRO 1'!Y315&gt;2,'REGISTRO 1'!Y315,""),"")</f>
        <v/>
      </c>
      <c r="CG316" s="168" t="str">
        <f>IF('REGISTRO 1'!Y315&lt;7,IF('REGISTRO 1'!Y315&gt;4,'REGISTRO 1'!Y315,""),"")</f>
        <v/>
      </c>
      <c r="CH316" s="169" t="str">
        <f>IF('REGISTRO 1'!Y315&gt;6,'REGISTRO 1'!Y315,"")</f>
        <v/>
      </c>
      <c r="CI316" s="170" t="str">
        <f t="shared" si="28"/>
        <v/>
      </c>
      <c r="CJ316" s="181" t="str">
        <f t="shared" si="29"/>
        <v/>
      </c>
      <c r="CK316" s="140" t="str">
        <f>IF('REGISTRO 1'!$C315="","",'REGISTRO 1'!D315)</f>
        <v/>
      </c>
      <c r="CL316" s="10" t="str">
        <f>IF('REGISTRO 1'!$C315="","",'REGISTRO 1'!E315)</f>
        <v/>
      </c>
    </row>
    <row r="317" spans="2:90" x14ac:dyDescent="0.25">
      <c r="B317" s="172" t="s">
        <v>346</v>
      </c>
      <c r="C317" s="54" t="str">
        <f>IF('REGISTRO 1'!C316="","",'REGISTRO 1'!C316)</f>
        <v/>
      </c>
      <c r="D317" s="21" t="str">
        <f>IF('REGISTRO 1'!F316="","",IF('REGISTRO 1'!F316&lt;5,'REGISTRO 1'!F316,""))</f>
        <v/>
      </c>
      <c r="E317" s="15" t="str">
        <f>IF('REGISTRO 1'!F316&lt;9,IF('REGISTRO 1'!F316&gt;4,'REGISTRO 1'!F316,""),"")</f>
        <v/>
      </c>
      <c r="F317" s="15" t="str">
        <f>IF('REGISTRO 1'!F316&lt;13,IF('REGISTRO 1'!F316&gt;8,'REGISTRO 1'!F316,""),"")</f>
        <v/>
      </c>
      <c r="G317" s="16" t="str">
        <f>IF('REGISTRO 1'!F316&gt;12,'REGISTRO 1'!F316,"")</f>
        <v/>
      </c>
      <c r="H317" s="21" t="str">
        <f>IF('REGISTRO 1'!J316="","",IF('REGISTRO 1'!J316&lt;5,'REGISTRO 1'!J316,""))</f>
        <v/>
      </c>
      <c r="I317" s="15" t="str">
        <f>IF('REGISTRO 1'!J316&lt;9,IF('REGISTRO 1'!J316&gt;4,'REGISTRO 1'!J316,""),"")</f>
        <v/>
      </c>
      <c r="J317" s="15" t="str">
        <f>IF('REGISTRO 1'!J316&lt;13,IF('REGISTRO 1'!J316&gt;8,'REGISTRO 1'!J316,""),"")</f>
        <v/>
      </c>
      <c r="K317" s="16" t="str">
        <f>IF('REGISTRO 1'!J316&gt;12,'REGISTRO 1'!J316,"")</f>
        <v/>
      </c>
      <c r="L317" s="21" t="str">
        <f>IF('REGISTRO 1'!N316="","",IF('REGISTRO 1'!N316&lt;4,'REGISTRO 1'!N316,""))</f>
        <v/>
      </c>
      <c r="M317" s="15" t="str">
        <f>IF('REGISTRO 1'!N316&lt;7,IF('REGISTRO 1'!N316&gt;3,'REGISTRO 1'!N316,""),"")</f>
        <v/>
      </c>
      <c r="N317" s="15" t="str">
        <f>IF('REGISTRO 1'!N316&lt;10,IF('REGISTRO 1'!N316&gt;6,'REGISTRO 1'!N316,""),"")</f>
        <v/>
      </c>
      <c r="O317" s="16" t="str">
        <f>IF('REGISTRO 1'!N316&gt;9,'REGISTRO 1'!N316,"")</f>
        <v/>
      </c>
      <c r="P317" s="21" t="str">
        <f>IF('REGISTRO 1'!R316="","",IF('REGISTRO 1'!R316&lt;3,'REGISTRO 1'!R316,""))</f>
        <v/>
      </c>
      <c r="Q317" s="15" t="str">
        <f>IF('REGISTRO 1'!R316&lt;5,IF('REGISTRO 1'!R316&gt;2,'REGISTRO 1'!R316,""),"")</f>
        <v/>
      </c>
      <c r="R317" s="15" t="str">
        <f>IF('REGISTRO 1'!R316&lt;7,IF('REGISTRO 1'!R316&gt;4,'REGISTRO 1'!R316,""),"")</f>
        <v/>
      </c>
      <c r="S317" s="16" t="str">
        <f>IF('REGISTRO 1'!R316&gt;6,'REGISTRO 1'!R316,"")</f>
        <v/>
      </c>
      <c r="T317" s="21" t="str">
        <f>IF('REGISTRO 1'!V316="","",IF('REGISTRO 1'!V316&lt;3,'REGISTRO 1'!V316,""))</f>
        <v/>
      </c>
      <c r="U317" s="15" t="str">
        <f>IF('REGISTRO 1'!V316&lt;5,IF('REGISTRO 1'!V316&gt;2,'REGISTRO 1'!V316,""),"")</f>
        <v/>
      </c>
      <c r="V317" s="15" t="str">
        <f>IF('REGISTRO 1'!V316&lt;7,IF('REGISTRO 1'!V316&gt;4,'REGISTRO 1'!V316,""),"")</f>
        <v/>
      </c>
      <c r="W317" s="20" t="str">
        <f>IF('REGISTRO 1'!V316&gt;6,'REGISTRO 1'!V316,"")</f>
        <v/>
      </c>
      <c r="X317" s="38" t="str">
        <f t="shared" si="25"/>
        <v/>
      </c>
      <c r="Y317" s="14" t="str">
        <f>IF('REGISTRO 1'!G316="","",IF('REGISTRO 1'!G316&lt;5,'REGISTRO 1'!G316,""))</f>
        <v/>
      </c>
      <c r="Z317" s="15" t="str">
        <f>IF('REGISTRO 1'!G316&lt;9,IF('REGISTRO 1'!G316&gt;4,'REGISTRO 1'!G316,""),"")</f>
        <v/>
      </c>
      <c r="AA317" s="15" t="str">
        <f>IF('REGISTRO 1'!G316&lt;13,IF('REGISTRO 1'!G316&gt;8,'REGISTRO 1'!G316,""),"")</f>
        <v/>
      </c>
      <c r="AB317" s="16" t="str">
        <f>IF('REGISTRO 1'!G316&gt;12,'REGISTRO 1'!G316,"")</f>
        <v/>
      </c>
      <c r="AC317" s="21" t="str">
        <f>IF('REGISTRO 1'!K316="","",IF('REGISTRO 1'!K316&lt;5,'REGISTRO 1'!K316,""))</f>
        <v/>
      </c>
      <c r="AD317" s="15" t="str">
        <f>IF('REGISTRO 1'!K316&lt;9,IF('REGISTRO 1'!K316&gt;4,'REGISTRO 1'!K316,""),"")</f>
        <v/>
      </c>
      <c r="AE317" s="15" t="str">
        <f>IF('REGISTRO 1'!K316&lt;13,IF('REGISTRO 1'!K316&gt;8,'REGISTRO 1'!K316,""),"")</f>
        <v/>
      </c>
      <c r="AF317" s="16" t="str">
        <f>IF('REGISTRO 1'!K316&gt;12,'REGISTRO 1'!K316,"")</f>
        <v/>
      </c>
      <c r="AG317" s="21" t="str">
        <f>IF('REGISTRO 1'!O316="","",IF('REGISTRO 1'!O316&lt;4,'REGISTRO 1'!O316,""))</f>
        <v/>
      </c>
      <c r="AH317" s="15" t="str">
        <f>IF('REGISTRO 1'!O316&lt;7,IF('REGISTRO 1'!O316&gt;3,'REGISTRO 1'!O316,""),"")</f>
        <v/>
      </c>
      <c r="AI317" s="15" t="str">
        <f>IF('REGISTRO 1'!O316&lt;10,IF('REGISTRO 1'!O316&gt;6,'REGISTRO 1'!O316,""),"")</f>
        <v/>
      </c>
      <c r="AJ317" s="16" t="str">
        <f>IF('REGISTRO 1'!O316&gt;9,'REGISTRO 1'!O316,"")</f>
        <v/>
      </c>
      <c r="AK317" s="21" t="str">
        <f>IF('REGISTRO 1'!S316="","",IF('REGISTRO 1'!S316&lt;3,'REGISTRO 1'!S316,""))</f>
        <v/>
      </c>
      <c r="AL317" s="15" t="str">
        <f>IF('REGISTRO 1'!S316&lt;5,IF('REGISTRO 1'!S316&gt;2,'REGISTRO 1'!S316,""),"")</f>
        <v/>
      </c>
      <c r="AM317" s="15" t="str">
        <f>IF('REGISTRO 1'!S316&lt;7,IF('REGISTRO 1'!S316&gt;4,'REGISTRO 1'!S316,""),"")</f>
        <v/>
      </c>
      <c r="AN317" s="16" t="str">
        <f>IF('REGISTRO 1'!S316&gt;6,'REGISTRO 1'!S316,"")</f>
        <v/>
      </c>
      <c r="AO317" s="21" t="str">
        <f>IF('REGISTRO 1'!W316="","",IF('REGISTRO 1'!W316&lt;3,'REGISTRO 1'!W316,""))</f>
        <v/>
      </c>
      <c r="AP317" s="15" t="str">
        <f>IF('REGISTRO 1'!W316&lt;5,IF('REGISTRO 1'!W316&gt;2,'REGISTRO 1'!W316,""),"")</f>
        <v/>
      </c>
      <c r="AQ317" s="15" t="str">
        <f>IF('REGISTRO 1'!W316&lt;7,IF('REGISTRO 1'!W316&gt;4,'REGISTRO 1'!W316,""),"")</f>
        <v/>
      </c>
      <c r="AR317" s="16" t="str">
        <f>IF('REGISTRO 1'!W316&gt;6,'REGISTRO 1'!W316,"")</f>
        <v/>
      </c>
      <c r="AS317" s="38" t="str">
        <f t="shared" si="26"/>
        <v/>
      </c>
      <c r="AT317" s="21" t="str">
        <f>IF('REGISTRO 1'!H316="","",IF('REGISTRO 1'!H316&lt;5,'REGISTRO 1'!H316,""))</f>
        <v/>
      </c>
      <c r="AU317" s="15" t="str">
        <f>IF('REGISTRO 1'!H316&lt;9,IF('REGISTRO 1'!H316&gt;4,'REGISTRO 1'!H316,""),"")</f>
        <v/>
      </c>
      <c r="AV317" s="15" t="str">
        <f>IF('REGISTRO 1'!H316&lt;13,IF('REGISTRO 1'!H316&gt;8,'REGISTRO 1'!H316,""),"")</f>
        <v/>
      </c>
      <c r="AW317" s="16" t="str">
        <f>IF('REGISTRO 1'!H316&gt;12,'REGISTRO 1'!H316,"")</f>
        <v/>
      </c>
      <c r="AX317" s="21" t="str">
        <f>IF('REGISTRO 1'!L316="","",IF('REGISTRO 1'!L316&lt;5,'REGISTRO 1'!L316,""))</f>
        <v/>
      </c>
      <c r="AY317" s="15" t="str">
        <f>IF('REGISTRO 1'!L316&lt;9,IF('REGISTRO 1'!L316&gt;4,'REGISTRO 1'!L316,""),"")</f>
        <v/>
      </c>
      <c r="AZ317" s="15" t="str">
        <f>IF('REGISTRO 1'!L316&lt;13,IF('REGISTRO 1'!L316&gt;8,'REGISTRO 1'!L316,""),"")</f>
        <v/>
      </c>
      <c r="BA317" s="16" t="str">
        <f>IF('REGISTRO 1'!L316&gt;12,'REGISTRO 1'!L316,"")</f>
        <v/>
      </c>
      <c r="BB317" s="21" t="str">
        <f>IF('REGISTRO 1'!P316="","",IF('REGISTRO 1'!P316&lt;4,'REGISTRO 1'!P316,""))</f>
        <v/>
      </c>
      <c r="BC317" s="15" t="str">
        <f>IF('REGISTRO 1'!P316&lt;7,IF('REGISTRO 1'!P316&gt;3,'REGISTRO 1'!P316,""),"")</f>
        <v/>
      </c>
      <c r="BD317" s="15" t="str">
        <f>IF('REGISTRO 1'!P316&lt;10,IF('REGISTRO 1'!P316&gt;6,'REGISTRO 1'!P316,""),"")</f>
        <v/>
      </c>
      <c r="BE317" s="16" t="str">
        <f>IF('REGISTRO 1'!P316&gt;9,'REGISTRO 1'!P316,"")</f>
        <v/>
      </c>
      <c r="BF317" s="21" t="str">
        <f>IF('REGISTRO 1'!T316="","",IF('REGISTRO 1'!T316&lt;3,'REGISTRO 1'!T316,""))</f>
        <v/>
      </c>
      <c r="BG317" s="15" t="str">
        <f>IF('REGISTRO 1'!T316&lt;5,IF('REGISTRO 1'!T316&gt;2,'REGISTRO 1'!T316,""),"")</f>
        <v/>
      </c>
      <c r="BH317" s="15" t="str">
        <f>IF('REGISTRO 1'!T316&lt;7,IF('REGISTRO 1'!T316&gt;4,'REGISTRO 1'!T316,""),"")</f>
        <v/>
      </c>
      <c r="BI317" s="16" t="str">
        <f>IF('REGISTRO 1'!T316&gt;6,'REGISTRO 1'!T316,"")</f>
        <v/>
      </c>
      <c r="BJ317" s="21" t="str">
        <f>IF('REGISTRO 1'!X316="","",IF('REGISTRO 1'!X316&lt;3,'REGISTRO 1'!X316,""))</f>
        <v/>
      </c>
      <c r="BK317" s="15" t="str">
        <f>IF('REGISTRO 1'!X316&lt;5,IF('REGISTRO 1'!X316&gt;2,'REGISTRO 1'!X316,""),"")</f>
        <v/>
      </c>
      <c r="BL317" s="15" t="str">
        <f>IF('REGISTRO 1'!X316&lt;7,IF('REGISTRO 1'!X316&gt;4,'REGISTRO 1'!X316,""),"")</f>
        <v/>
      </c>
      <c r="BM317" s="16" t="str">
        <f>IF('REGISTRO 1'!X316&gt;6,'REGISTRO 1'!X316,"")</f>
        <v/>
      </c>
      <c r="BN317" s="38" t="str">
        <f t="shared" si="27"/>
        <v/>
      </c>
      <c r="BO317" s="14" t="str">
        <f>IF('REGISTRO 1'!I316="","",IF('REGISTRO 1'!I316&lt;5,'REGISTRO 1'!I316,""))</f>
        <v/>
      </c>
      <c r="BP317" s="15" t="str">
        <f>IF('REGISTRO 1'!I316&lt;9,IF('REGISTRO 1'!I316&gt;4,'REGISTRO 1'!I316,""),"")</f>
        <v/>
      </c>
      <c r="BQ317" s="15" t="str">
        <f>IF('REGISTRO 1'!I316&lt;13,IF('REGISTRO 1'!I316&gt;8,'REGISTRO 1'!I316,""),"")</f>
        <v/>
      </c>
      <c r="BR317" s="16" t="str">
        <f>IF('REGISTRO 1'!I316&gt;12,'REGISTRO 1'!I316,"")</f>
        <v/>
      </c>
      <c r="BS317" s="14" t="str">
        <f>IF('REGISTRO 1'!M316="","",IF('REGISTRO 1'!M316&lt;5,'REGISTRO 1'!M316,""))</f>
        <v/>
      </c>
      <c r="BT317" s="15" t="str">
        <f>IF('REGISTRO 1'!M316&lt;9,IF('REGISTRO 1'!M316&gt;4,'REGISTRO 1'!M316,""),"")</f>
        <v/>
      </c>
      <c r="BU317" s="15" t="str">
        <f>IF('REGISTRO 1'!M316&lt;13,IF('REGISTRO 1'!M316&gt;8,'REGISTRO 1'!M316,""),"")</f>
        <v/>
      </c>
      <c r="BV317" s="16" t="str">
        <f>IF('REGISTRO 1'!M316&gt;12,'REGISTRO 1'!M316,"")</f>
        <v/>
      </c>
      <c r="BW317" s="14" t="str">
        <f>IF('REGISTRO 1'!Q316="","",IF('REGISTRO 1'!Q316&lt;4,'REGISTRO 1'!Q316,""))</f>
        <v/>
      </c>
      <c r="BX317" s="15" t="str">
        <f>IF('REGISTRO 1'!Q316&lt;7,IF('REGISTRO 1'!Q316&gt;3,'REGISTRO 1'!Q316,""),"")</f>
        <v/>
      </c>
      <c r="BY317" s="15" t="str">
        <f>IF('REGISTRO 1'!Q316&lt;10,IF('REGISTRO 1'!Q316&gt;6,'REGISTRO 1'!Q316,""),"")</f>
        <v/>
      </c>
      <c r="BZ317" s="16" t="str">
        <f>IF('REGISTRO 1'!Q316&gt;9,'REGISTRO 1'!Q316,"")</f>
        <v/>
      </c>
      <c r="CA317" s="14" t="str">
        <f>IF('REGISTRO 1'!U316="","",IF('REGISTRO 1'!U316&lt;3,'REGISTRO 1'!U316,""))</f>
        <v/>
      </c>
      <c r="CB317" s="15" t="str">
        <f>IF('REGISTRO 1'!U316&lt;5,IF('REGISTRO 1'!U316&gt;2,'REGISTRO 1'!U316,""),"")</f>
        <v/>
      </c>
      <c r="CC317" s="15" t="str">
        <f>IF('REGISTRO 1'!U316&lt;7,IF('REGISTRO 1'!U316&gt;4,'REGISTRO 1'!U316,""),"")</f>
        <v/>
      </c>
      <c r="CD317" s="16" t="str">
        <f>IF('REGISTRO 1'!U316&gt;6,'REGISTRO 1'!U316,"")</f>
        <v/>
      </c>
      <c r="CE317" s="14" t="str">
        <f>IF('REGISTRO 1'!Y316="","",IF('REGISTRO 1'!Y316&lt;3,'REGISTRO 1'!Y316,""))</f>
        <v/>
      </c>
      <c r="CF317" s="15" t="str">
        <f>IF('REGISTRO 1'!Y316&lt;5,IF('REGISTRO 1'!Y316&gt;2,'REGISTRO 1'!Y316,""),"")</f>
        <v/>
      </c>
      <c r="CG317" s="15" t="str">
        <f>IF('REGISTRO 1'!Y316&lt;7,IF('REGISTRO 1'!Y316&gt;4,'REGISTRO 1'!Y316,""),"")</f>
        <v/>
      </c>
      <c r="CH317" s="16" t="str">
        <f>IF('REGISTRO 1'!Y316&gt;6,'REGISTRO 1'!Y316,"")</f>
        <v/>
      </c>
      <c r="CI317" s="73" t="str">
        <f t="shared" si="28"/>
        <v/>
      </c>
      <c r="CJ317" s="180" t="str">
        <f t="shared" si="29"/>
        <v/>
      </c>
      <c r="CK317" s="140" t="str">
        <f>IF('REGISTRO 1'!$C316="","",'REGISTRO 1'!D316)</f>
        <v/>
      </c>
      <c r="CL317" s="10" t="str">
        <f>IF('REGISTRO 1'!$C316="","",'REGISTRO 1'!E316)</f>
        <v/>
      </c>
    </row>
    <row r="318" spans="2:90" x14ac:dyDescent="0.25">
      <c r="B318" s="69" t="s">
        <v>347</v>
      </c>
      <c r="C318" s="28" t="str">
        <f>IF('REGISTRO 1'!C317="","",'REGISTRO 1'!C317)</f>
        <v/>
      </c>
      <c r="D318" s="110" t="str">
        <f>IF('REGISTRO 1'!F317="","",IF('REGISTRO 1'!F317&lt;5,'REGISTRO 1'!F317,""))</f>
        <v/>
      </c>
      <c r="E318" s="75" t="str">
        <f>IF('REGISTRO 1'!F317&lt;9,IF('REGISTRO 1'!F317&gt;4,'REGISTRO 1'!F317,""),"")</f>
        <v/>
      </c>
      <c r="F318" s="75" t="str">
        <f>IF('REGISTRO 1'!F317&lt;13,IF('REGISTRO 1'!F317&gt;8,'REGISTRO 1'!F317,""),"")</f>
        <v/>
      </c>
      <c r="G318" s="22" t="str">
        <f>IF('REGISTRO 1'!F317&gt;12,'REGISTRO 1'!F317,"")</f>
        <v/>
      </c>
      <c r="H318" s="110" t="str">
        <f>IF('REGISTRO 1'!J317="","",IF('REGISTRO 1'!J317&lt;5,'REGISTRO 1'!J317,""))</f>
        <v/>
      </c>
      <c r="I318" s="75" t="str">
        <f>IF('REGISTRO 1'!J317&lt;9,IF('REGISTRO 1'!J317&gt;4,'REGISTRO 1'!J317,""),"")</f>
        <v/>
      </c>
      <c r="J318" s="75" t="str">
        <f>IF('REGISTRO 1'!J317&lt;13,IF('REGISTRO 1'!J317&gt;8,'REGISTRO 1'!J317,""),"")</f>
        <v/>
      </c>
      <c r="K318" s="22" t="str">
        <f>IF('REGISTRO 1'!J317&gt;12,'REGISTRO 1'!J317,"")</f>
        <v/>
      </c>
      <c r="L318" s="110" t="str">
        <f>IF('REGISTRO 1'!N317="","",IF('REGISTRO 1'!N317&lt;4,'REGISTRO 1'!N317,""))</f>
        <v/>
      </c>
      <c r="M318" s="75" t="str">
        <f>IF('REGISTRO 1'!N317&lt;7,IF('REGISTRO 1'!N317&gt;3,'REGISTRO 1'!N317,""),"")</f>
        <v/>
      </c>
      <c r="N318" s="75" t="str">
        <f>IF('REGISTRO 1'!N317&lt;10,IF('REGISTRO 1'!N317&gt;6,'REGISTRO 1'!N317,""),"")</f>
        <v/>
      </c>
      <c r="O318" s="22" t="str">
        <f>IF('REGISTRO 1'!N317&gt;9,'REGISTRO 1'!N317,"")</f>
        <v/>
      </c>
      <c r="P318" s="110" t="str">
        <f>IF('REGISTRO 1'!R317="","",IF('REGISTRO 1'!R317&lt;3,'REGISTRO 1'!R317,""))</f>
        <v/>
      </c>
      <c r="Q318" s="75" t="str">
        <f>IF('REGISTRO 1'!R317&lt;5,IF('REGISTRO 1'!R317&gt;2,'REGISTRO 1'!R317,""),"")</f>
        <v/>
      </c>
      <c r="R318" s="75" t="str">
        <f>IF('REGISTRO 1'!R317&lt;7,IF('REGISTRO 1'!R317&gt;4,'REGISTRO 1'!R317,""),"")</f>
        <v/>
      </c>
      <c r="S318" s="22" t="str">
        <f>IF('REGISTRO 1'!R317&gt;6,'REGISTRO 1'!R317,"")</f>
        <v/>
      </c>
      <c r="T318" s="110" t="str">
        <f>IF('REGISTRO 1'!V317="","",IF('REGISTRO 1'!V317&lt;3,'REGISTRO 1'!V317,""))</f>
        <v/>
      </c>
      <c r="U318" s="75" t="str">
        <f>IF('REGISTRO 1'!V317&lt;5,IF('REGISTRO 1'!V317&gt;2,'REGISTRO 1'!V317,""),"")</f>
        <v/>
      </c>
      <c r="V318" s="75" t="str">
        <f>IF('REGISTRO 1'!V317&lt;7,IF('REGISTRO 1'!V317&gt;4,'REGISTRO 1'!V317,""),"")</f>
        <v/>
      </c>
      <c r="W318" s="111" t="str">
        <f>IF('REGISTRO 1'!V317&gt;6,'REGISTRO 1'!V317,"")</f>
        <v/>
      </c>
      <c r="X318" s="162" t="str">
        <f t="shared" si="25"/>
        <v/>
      </c>
      <c r="Y318" s="163" t="str">
        <f>IF('REGISTRO 1'!G317="","",IF('REGISTRO 1'!G317&lt;5,'REGISTRO 1'!G317,""))</f>
        <v/>
      </c>
      <c r="Z318" s="164" t="str">
        <f>IF('REGISTRO 1'!G317&lt;9,IF('REGISTRO 1'!G317&gt;4,'REGISTRO 1'!G317,""),"")</f>
        <v/>
      </c>
      <c r="AA318" s="164" t="str">
        <f>IF('REGISTRO 1'!G317&lt;13,IF('REGISTRO 1'!G317&gt;8,'REGISTRO 1'!G317,""),"")</f>
        <v/>
      </c>
      <c r="AB318" s="165" t="str">
        <f>IF('REGISTRO 1'!G317&gt;12,'REGISTRO 1'!G317,"")</f>
        <v/>
      </c>
      <c r="AC318" s="166" t="str">
        <f>IF('REGISTRO 1'!K317="","",IF('REGISTRO 1'!K317&lt;5,'REGISTRO 1'!K317,""))</f>
        <v/>
      </c>
      <c r="AD318" s="164" t="str">
        <f>IF('REGISTRO 1'!K317&lt;9,IF('REGISTRO 1'!K317&gt;4,'REGISTRO 1'!K317,""),"")</f>
        <v/>
      </c>
      <c r="AE318" s="164" t="str">
        <f>IF('REGISTRO 1'!K317&lt;13,IF('REGISTRO 1'!K317&gt;8,'REGISTRO 1'!K317,""),"")</f>
        <v/>
      </c>
      <c r="AF318" s="165" t="str">
        <f>IF('REGISTRO 1'!K317&gt;12,'REGISTRO 1'!K317,"")</f>
        <v/>
      </c>
      <c r="AG318" s="166" t="str">
        <f>IF('REGISTRO 1'!O317="","",IF('REGISTRO 1'!O317&lt;4,'REGISTRO 1'!O317,""))</f>
        <v/>
      </c>
      <c r="AH318" s="164" t="str">
        <f>IF('REGISTRO 1'!O317&lt;7,IF('REGISTRO 1'!O317&gt;3,'REGISTRO 1'!O317,""),"")</f>
        <v/>
      </c>
      <c r="AI318" s="164" t="str">
        <f>IF('REGISTRO 1'!O317&lt;10,IF('REGISTRO 1'!O317&gt;6,'REGISTRO 1'!O317,""),"")</f>
        <v/>
      </c>
      <c r="AJ318" s="165" t="str">
        <f>IF('REGISTRO 1'!O317&gt;9,'REGISTRO 1'!O317,"")</f>
        <v/>
      </c>
      <c r="AK318" s="166" t="str">
        <f>IF('REGISTRO 1'!S317="","",IF('REGISTRO 1'!S317&lt;3,'REGISTRO 1'!S317,""))</f>
        <v/>
      </c>
      <c r="AL318" s="164" t="str">
        <f>IF('REGISTRO 1'!S317&lt;5,IF('REGISTRO 1'!S317&gt;2,'REGISTRO 1'!S317,""),"")</f>
        <v/>
      </c>
      <c r="AM318" s="164" t="str">
        <f>IF('REGISTRO 1'!S317&lt;7,IF('REGISTRO 1'!S317&gt;4,'REGISTRO 1'!S317,""),"")</f>
        <v/>
      </c>
      <c r="AN318" s="165" t="str">
        <f>IF('REGISTRO 1'!S317&gt;6,'REGISTRO 1'!S317,"")</f>
        <v/>
      </c>
      <c r="AO318" s="166" t="str">
        <f>IF('REGISTRO 1'!W317="","",IF('REGISTRO 1'!W317&lt;3,'REGISTRO 1'!W317,""))</f>
        <v/>
      </c>
      <c r="AP318" s="164" t="str">
        <f>IF('REGISTRO 1'!W317&lt;5,IF('REGISTRO 1'!W317&gt;2,'REGISTRO 1'!W317,""),"")</f>
        <v/>
      </c>
      <c r="AQ318" s="164" t="str">
        <f>IF('REGISTRO 1'!W317&lt;7,IF('REGISTRO 1'!W317&gt;4,'REGISTRO 1'!W317,""),"")</f>
        <v/>
      </c>
      <c r="AR318" s="165" t="str">
        <f>IF('REGISTRO 1'!W317&gt;6,'REGISTRO 1'!W317,"")</f>
        <v/>
      </c>
      <c r="AS318" s="162" t="str">
        <f t="shared" si="26"/>
        <v/>
      </c>
      <c r="AT318" s="110" t="str">
        <f>IF('REGISTRO 1'!H317="","",IF('REGISTRO 1'!H317&lt;5,'REGISTRO 1'!H317,""))</f>
        <v/>
      </c>
      <c r="AU318" s="75" t="str">
        <f>IF('REGISTRO 1'!H317&lt;9,IF('REGISTRO 1'!H317&gt;4,'REGISTRO 1'!H317,""),"")</f>
        <v/>
      </c>
      <c r="AV318" s="75" t="str">
        <f>IF('REGISTRO 1'!H317&lt;13,IF('REGISTRO 1'!H317&gt;8,'REGISTRO 1'!H317,""),"")</f>
        <v/>
      </c>
      <c r="AW318" s="22" t="str">
        <f>IF('REGISTRO 1'!H317&gt;12,'REGISTRO 1'!H317,"")</f>
        <v/>
      </c>
      <c r="AX318" s="110" t="str">
        <f>IF('REGISTRO 1'!L317="","",IF('REGISTRO 1'!L317&lt;5,'REGISTRO 1'!L317,""))</f>
        <v/>
      </c>
      <c r="AY318" s="75" t="str">
        <f>IF('REGISTRO 1'!L317&lt;9,IF('REGISTRO 1'!L317&gt;4,'REGISTRO 1'!L317,""),"")</f>
        <v/>
      </c>
      <c r="AZ318" s="75" t="str">
        <f>IF('REGISTRO 1'!L317&lt;13,IF('REGISTRO 1'!L317&gt;8,'REGISTRO 1'!L317,""),"")</f>
        <v/>
      </c>
      <c r="BA318" s="22" t="str">
        <f>IF('REGISTRO 1'!L317&gt;12,'REGISTRO 1'!L317,"")</f>
        <v/>
      </c>
      <c r="BB318" s="110" t="str">
        <f>IF('REGISTRO 1'!P317="","",IF('REGISTRO 1'!P317&lt;4,'REGISTRO 1'!P317,""))</f>
        <v/>
      </c>
      <c r="BC318" s="75" t="str">
        <f>IF('REGISTRO 1'!P317&lt;7,IF('REGISTRO 1'!P317&gt;3,'REGISTRO 1'!P317,""),"")</f>
        <v/>
      </c>
      <c r="BD318" s="75" t="str">
        <f>IF('REGISTRO 1'!P317&lt;10,IF('REGISTRO 1'!P317&gt;6,'REGISTRO 1'!P317,""),"")</f>
        <v/>
      </c>
      <c r="BE318" s="22" t="str">
        <f>IF('REGISTRO 1'!P317&gt;9,'REGISTRO 1'!P317,"")</f>
        <v/>
      </c>
      <c r="BF318" s="110" t="str">
        <f>IF('REGISTRO 1'!T317="","",IF('REGISTRO 1'!T317&lt;3,'REGISTRO 1'!T317,""))</f>
        <v/>
      </c>
      <c r="BG318" s="75" t="str">
        <f>IF('REGISTRO 1'!T317&lt;5,IF('REGISTRO 1'!T317&gt;2,'REGISTRO 1'!T317,""),"")</f>
        <v/>
      </c>
      <c r="BH318" s="75" t="str">
        <f>IF('REGISTRO 1'!T317&lt;7,IF('REGISTRO 1'!T317&gt;4,'REGISTRO 1'!T317,""),"")</f>
        <v/>
      </c>
      <c r="BI318" s="22" t="str">
        <f>IF('REGISTRO 1'!T317&gt;6,'REGISTRO 1'!T317,"")</f>
        <v/>
      </c>
      <c r="BJ318" s="110" t="str">
        <f>IF('REGISTRO 1'!X317="","",IF('REGISTRO 1'!X317&lt;3,'REGISTRO 1'!X317,""))</f>
        <v/>
      </c>
      <c r="BK318" s="75" t="str">
        <f>IF('REGISTRO 1'!X317&lt;5,IF('REGISTRO 1'!X317&gt;2,'REGISTRO 1'!X317,""),"")</f>
        <v/>
      </c>
      <c r="BL318" s="75" t="str">
        <f>IF('REGISTRO 1'!X317&lt;7,IF('REGISTRO 1'!X317&gt;4,'REGISTRO 1'!X317,""),"")</f>
        <v/>
      </c>
      <c r="BM318" s="22" t="str">
        <f>IF('REGISTRO 1'!X317&gt;6,'REGISTRO 1'!X317,"")</f>
        <v/>
      </c>
      <c r="BN318" s="162" t="str">
        <f t="shared" si="27"/>
        <v/>
      </c>
      <c r="BO318" s="167" t="str">
        <f>IF('REGISTRO 1'!I317="","",IF('REGISTRO 1'!I317&lt;5,'REGISTRO 1'!I317,""))</f>
        <v/>
      </c>
      <c r="BP318" s="168" t="str">
        <f>IF('REGISTRO 1'!I317&lt;9,IF('REGISTRO 1'!I317&gt;4,'REGISTRO 1'!I317,""),"")</f>
        <v/>
      </c>
      <c r="BQ318" s="168" t="str">
        <f>IF('REGISTRO 1'!I317&lt;13,IF('REGISTRO 1'!I317&gt;8,'REGISTRO 1'!I317,""),"")</f>
        <v/>
      </c>
      <c r="BR318" s="169" t="str">
        <f>IF('REGISTRO 1'!I317&gt;12,'REGISTRO 1'!I317,"")</f>
        <v/>
      </c>
      <c r="BS318" s="167" t="str">
        <f>IF('REGISTRO 1'!M317="","",IF('REGISTRO 1'!M317&lt;5,'REGISTRO 1'!M317,""))</f>
        <v/>
      </c>
      <c r="BT318" s="168" t="str">
        <f>IF('REGISTRO 1'!M317&lt;9,IF('REGISTRO 1'!M317&gt;4,'REGISTRO 1'!M317,""),"")</f>
        <v/>
      </c>
      <c r="BU318" s="168" t="str">
        <f>IF('REGISTRO 1'!M317&lt;13,IF('REGISTRO 1'!M317&gt;8,'REGISTRO 1'!M317,""),"")</f>
        <v/>
      </c>
      <c r="BV318" s="169" t="str">
        <f>IF('REGISTRO 1'!M317&gt;12,'REGISTRO 1'!M317,"")</f>
        <v/>
      </c>
      <c r="BW318" s="167" t="str">
        <f>IF('REGISTRO 1'!Q317="","",IF('REGISTRO 1'!Q317&lt;4,'REGISTRO 1'!Q317,""))</f>
        <v/>
      </c>
      <c r="BX318" s="168" t="str">
        <f>IF('REGISTRO 1'!Q317&lt;7,IF('REGISTRO 1'!Q317&gt;3,'REGISTRO 1'!Q317,""),"")</f>
        <v/>
      </c>
      <c r="BY318" s="168" t="str">
        <f>IF('REGISTRO 1'!Q317&lt;10,IF('REGISTRO 1'!Q317&gt;6,'REGISTRO 1'!Q317,""),"")</f>
        <v/>
      </c>
      <c r="BZ318" s="169" t="str">
        <f>IF('REGISTRO 1'!Q317&gt;9,'REGISTRO 1'!Q317,"")</f>
        <v/>
      </c>
      <c r="CA318" s="167" t="str">
        <f>IF('REGISTRO 1'!U317="","",IF('REGISTRO 1'!U317&lt;3,'REGISTRO 1'!U317,""))</f>
        <v/>
      </c>
      <c r="CB318" s="168" t="str">
        <f>IF('REGISTRO 1'!U317&lt;5,IF('REGISTRO 1'!U317&gt;2,'REGISTRO 1'!U317,""),"")</f>
        <v/>
      </c>
      <c r="CC318" s="168" t="str">
        <f>IF('REGISTRO 1'!U317&lt;7,IF('REGISTRO 1'!U317&gt;4,'REGISTRO 1'!U317,""),"")</f>
        <v/>
      </c>
      <c r="CD318" s="169" t="str">
        <f>IF('REGISTRO 1'!U317&gt;6,'REGISTRO 1'!U317,"")</f>
        <v/>
      </c>
      <c r="CE318" s="167" t="str">
        <f>IF('REGISTRO 1'!Y317="","",IF('REGISTRO 1'!Y317&lt;3,'REGISTRO 1'!Y317,""))</f>
        <v/>
      </c>
      <c r="CF318" s="168" t="str">
        <f>IF('REGISTRO 1'!Y317&lt;5,IF('REGISTRO 1'!Y317&gt;2,'REGISTRO 1'!Y317,""),"")</f>
        <v/>
      </c>
      <c r="CG318" s="168" t="str">
        <f>IF('REGISTRO 1'!Y317&lt;7,IF('REGISTRO 1'!Y317&gt;4,'REGISTRO 1'!Y317,""),"")</f>
        <v/>
      </c>
      <c r="CH318" s="169" t="str">
        <f>IF('REGISTRO 1'!Y317&gt;6,'REGISTRO 1'!Y317,"")</f>
        <v/>
      </c>
      <c r="CI318" s="170" t="str">
        <f t="shared" si="28"/>
        <v/>
      </c>
      <c r="CJ318" s="181" t="str">
        <f t="shared" si="29"/>
        <v/>
      </c>
      <c r="CK318" s="140" t="str">
        <f>IF('REGISTRO 1'!$C317="","",'REGISTRO 1'!D317)</f>
        <v/>
      </c>
      <c r="CL318" s="10" t="str">
        <f>IF('REGISTRO 1'!$C317="","",'REGISTRO 1'!E317)</f>
        <v/>
      </c>
    </row>
    <row r="319" spans="2:90" x14ac:dyDescent="0.25">
      <c r="B319" s="172" t="s">
        <v>348</v>
      </c>
      <c r="C319" s="54" t="str">
        <f>IF('REGISTRO 1'!C318="","",'REGISTRO 1'!C318)</f>
        <v/>
      </c>
      <c r="D319" s="21" t="str">
        <f>IF('REGISTRO 1'!F318="","",IF('REGISTRO 1'!F318&lt;5,'REGISTRO 1'!F318,""))</f>
        <v/>
      </c>
      <c r="E319" s="15" t="str">
        <f>IF('REGISTRO 1'!F318&lt;9,IF('REGISTRO 1'!F318&gt;4,'REGISTRO 1'!F318,""),"")</f>
        <v/>
      </c>
      <c r="F319" s="15" t="str">
        <f>IF('REGISTRO 1'!F318&lt;13,IF('REGISTRO 1'!F318&gt;8,'REGISTRO 1'!F318,""),"")</f>
        <v/>
      </c>
      <c r="G319" s="16" t="str">
        <f>IF('REGISTRO 1'!F318&gt;12,'REGISTRO 1'!F318,"")</f>
        <v/>
      </c>
      <c r="H319" s="21" t="str">
        <f>IF('REGISTRO 1'!J318="","",IF('REGISTRO 1'!J318&lt;5,'REGISTRO 1'!J318,""))</f>
        <v/>
      </c>
      <c r="I319" s="15" t="str">
        <f>IF('REGISTRO 1'!J318&lt;9,IF('REGISTRO 1'!J318&gt;4,'REGISTRO 1'!J318,""),"")</f>
        <v/>
      </c>
      <c r="J319" s="15" t="str">
        <f>IF('REGISTRO 1'!J318&lt;13,IF('REGISTRO 1'!J318&gt;8,'REGISTRO 1'!J318,""),"")</f>
        <v/>
      </c>
      <c r="K319" s="16" t="str">
        <f>IF('REGISTRO 1'!J318&gt;12,'REGISTRO 1'!J318,"")</f>
        <v/>
      </c>
      <c r="L319" s="21" t="str">
        <f>IF('REGISTRO 1'!N318="","",IF('REGISTRO 1'!N318&lt;4,'REGISTRO 1'!N318,""))</f>
        <v/>
      </c>
      <c r="M319" s="15" t="str">
        <f>IF('REGISTRO 1'!N318&lt;7,IF('REGISTRO 1'!N318&gt;3,'REGISTRO 1'!N318,""),"")</f>
        <v/>
      </c>
      <c r="N319" s="15" t="str">
        <f>IF('REGISTRO 1'!N318&lt;10,IF('REGISTRO 1'!N318&gt;6,'REGISTRO 1'!N318,""),"")</f>
        <v/>
      </c>
      <c r="O319" s="16" t="str">
        <f>IF('REGISTRO 1'!N318&gt;9,'REGISTRO 1'!N318,"")</f>
        <v/>
      </c>
      <c r="P319" s="21" t="str">
        <f>IF('REGISTRO 1'!R318="","",IF('REGISTRO 1'!R318&lt;3,'REGISTRO 1'!R318,""))</f>
        <v/>
      </c>
      <c r="Q319" s="15" t="str">
        <f>IF('REGISTRO 1'!R318&lt;5,IF('REGISTRO 1'!R318&gt;2,'REGISTRO 1'!R318,""),"")</f>
        <v/>
      </c>
      <c r="R319" s="15" t="str">
        <f>IF('REGISTRO 1'!R318&lt;7,IF('REGISTRO 1'!R318&gt;4,'REGISTRO 1'!R318,""),"")</f>
        <v/>
      </c>
      <c r="S319" s="16" t="str">
        <f>IF('REGISTRO 1'!R318&gt;6,'REGISTRO 1'!R318,"")</f>
        <v/>
      </c>
      <c r="T319" s="21" t="str">
        <f>IF('REGISTRO 1'!V318="","",IF('REGISTRO 1'!V318&lt;3,'REGISTRO 1'!V318,""))</f>
        <v/>
      </c>
      <c r="U319" s="15" t="str">
        <f>IF('REGISTRO 1'!V318&lt;5,IF('REGISTRO 1'!V318&gt;2,'REGISTRO 1'!V318,""),"")</f>
        <v/>
      </c>
      <c r="V319" s="15" t="str">
        <f>IF('REGISTRO 1'!V318&lt;7,IF('REGISTRO 1'!V318&gt;4,'REGISTRO 1'!V318,""),"")</f>
        <v/>
      </c>
      <c r="W319" s="20" t="str">
        <f>IF('REGISTRO 1'!V318&gt;6,'REGISTRO 1'!V318,"")</f>
        <v/>
      </c>
      <c r="X319" s="38" t="str">
        <f t="shared" si="25"/>
        <v/>
      </c>
      <c r="Y319" s="14" t="str">
        <f>IF('REGISTRO 1'!G318="","",IF('REGISTRO 1'!G318&lt;5,'REGISTRO 1'!G318,""))</f>
        <v/>
      </c>
      <c r="Z319" s="15" t="str">
        <f>IF('REGISTRO 1'!G318&lt;9,IF('REGISTRO 1'!G318&gt;4,'REGISTRO 1'!G318,""),"")</f>
        <v/>
      </c>
      <c r="AA319" s="15" t="str">
        <f>IF('REGISTRO 1'!G318&lt;13,IF('REGISTRO 1'!G318&gt;8,'REGISTRO 1'!G318,""),"")</f>
        <v/>
      </c>
      <c r="AB319" s="16" t="str">
        <f>IF('REGISTRO 1'!G318&gt;12,'REGISTRO 1'!G318,"")</f>
        <v/>
      </c>
      <c r="AC319" s="21" t="str">
        <f>IF('REGISTRO 1'!K318="","",IF('REGISTRO 1'!K318&lt;5,'REGISTRO 1'!K318,""))</f>
        <v/>
      </c>
      <c r="AD319" s="15" t="str">
        <f>IF('REGISTRO 1'!K318&lt;9,IF('REGISTRO 1'!K318&gt;4,'REGISTRO 1'!K318,""),"")</f>
        <v/>
      </c>
      <c r="AE319" s="15" t="str">
        <f>IF('REGISTRO 1'!K318&lt;13,IF('REGISTRO 1'!K318&gt;8,'REGISTRO 1'!K318,""),"")</f>
        <v/>
      </c>
      <c r="AF319" s="16" t="str">
        <f>IF('REGISTRO 1'!K318&gt;12,'REGISTRO 1'!K318,"")</f>
        <v/>
      </c>
      <c r="AG319" s="21" t="str">
        <f>IF('REGISTRO 1'!O318="","",IF('REGISTRO 1'!O318&lt;4,'REGISTRO 1'!O318,""))</f>
        <v/>
      </c>
      <c r="AH319" s="15" t="str">
        <f>IF('REGISTRO 1'!O318&lt;7,IF('REGISTRO 1'!O318&gt;3,'REGISTRO 1'!O318,""),"")</f>
        <v/>
      </c>
      <c r="AI319" s="15" t="str">
        <f>IF('REGISTRO 1'!O318&lt;10,IF('REGISTRO 1'!O318&gt;6,'REGISTRO 1'!O318,""),"")</f>
        <v/>
      </c>
      <c r="AJ319" s="16" t="str">
        <f>IF('REGISTRO 1'!O318&gt;9,'REGISTRO 1'!O318,"")</f>
        <v/>
      </c>
      <c r="AK319" s="21" t="str">
        <f>IF('REGISTRO 1'!S318="","",IF('REGISTRO 1'!S318&lt;3,'REGISTRO 1'!S318,""))</f>
        <v/>
      </c>
      <c r="AL319" s="15" t="str">
        <f>IF('REGISTRO 1'!S318&lt;5,IF('REGISTRO 1'!S318&gt;2,'REGISTRO 1'!S318,""),"")</f>
        <v/>
      </c>
      <c r="AM319" s="15" t="str">
        <f>IF('REGISTRO 1'!S318&lt;7,IF('REGISTRO 1'!S318&gt;4,'REGISTRO 1'!S318,""),"")</f>
        <v/>
      </c>
      <c r="AN319" s="16" t="str">
        <f>IF('REGISTRO 1'!S318&gt;6,'REGISTRO 1'!S318,"")</f>
        <v/>
      </c>
      <c r="AO319" s="21" t="str">
        <f>IF('REGISTRO 1'!W318="","",IF('REGISTRO 1'!W318&lt;3,'REGISTRO 1'!W318,""))</f>
        <v/>
      </c>
      <c r="AP319" s="15" t="str">
        <f>IF('REGISTRO 1'!W318&lt;5,IF('REGISTRO 1'!W318&gt;2,'REGISTRO 1'!W318,""),"")</f>
        <v/>
      </c>
      <c r="AQ319" s="15" t="str">
        <f>IF('REGISTRO 1'!W318&lt;7,IF('REGISTRO 1'!W318&gt;4,'REGISTRO 1'!W318,""),"")</f>
        <v/>
      </c>
      <c r="AR319" s="16" t="str">
        <f>IF('REGISTRO 1'!W318&gt;6,'REGISTRO 1'!W318,"")</f>
        <v/>
      </c>
      <c r="AS319" s="38" t="str">
        <f t="shared" si="26"/>
        <v/>
      </c>
      <c r="AT319" s="21" t="str">
        <f>IF('REGISTRO 1'!H318="","",IF('REGISTRO 1'!H318&lt;5,'REGISTRO 1'!H318,""))</f>
        <v/>
      </c>
      <c r="AU319" s="15" t="str">
        <f>IF('REGISTRO 1'!H318&lt;9,IF('REGISTRO 1'!H318&gt;4,'REGISTRO 1'!H318,""),"")</f>
        <v/>
      </c>
      <c r="AV319" s="15" t="str">
        <f>IF('REGISTRO 1'!H318&lt;13,IF('REGISTRO 1'!H318&gt;8,'REGISTRO 1'!H318,""),"")</f>
        <v/>
      </c>
      <c r="AW319" s="16" t="str">
        <f>IF('REGISTRO 1'!H318&gt;12,'REGISTRO 1'!H318,"")</f>
        <v/>
      </c>
      <c r="AX319" s="21" t="str">
        <f>IF('REGISTRO 1'!L318="","",IF('REGISTRO 1'!L318&lt;5,'REGISTRO 1'!L318,""))</f>
        <v/>
      </c>
      <c r="AY319" s="15" t="str">
        <f>IF('REGISTRO 1'!L318&lt;9,IF('REGISTRO 1'!L318&gt;4,'REGISTRO 1'!L318,""),"")</f>
        <v/>
      </c>
      <c r="AZ319" s="15" t="str">
        <f>IF('REGISTRO 1'!L318&lt;13,IF('REGISTRO 1'!L318&gt;8,'REGISTRO 1'!L318,""),"")</f>
        <v/>
      </c>
      <c r="BA319" s="16" t="str">
        <f>IF('REGISTRO 1'!L318&gt;12,'REGISTRO 1'!L318,"")</f>
        <v/>
      </c>
      <c r="BB319" s="21" t="str">
        <f>IF('REGISTRO 1'!P318="","",IF('REGISTRO 1'!P318&lt;4,'REGISTRO 1'!P318,""))</f>
        <v/>
      </c>
      <c r="BC319" s="15" t="str">
        <f>IF('REGISTRO 1'!P318&lt;7,IF('REGISTRO 1'!P318&gt;3,'REGISTRO 1'!P318,""),"")</f>
        <v/>
      </c>
      <c r="BD319" s="15" t="str">
        <f>IF('REGISTRO 1'!P318&lt;10,IF('REGISTRO 1'!P318&gt;6,'REGISTRO 1'!P318,""),"")</f>
        <v/>
      </c>
      <c r="BE319" s="16" t="str">
        <f>IF('REGISTRO 1'!P318&gt;9,'REGISTRO 1'!P318,"")</f>
        <v/>
      </c>
      <c r="BF319" s="21" t="str">
        <f>IF('REGISTRO 1'!T318="","",IF('REGISTRO 1'!T318&lt;3,'REGISTRO 1'!T318,""))</f>
        <v/>
      </c>
      <c r="BG319" s="15" t="str">
        <f>IF('REGISTRO 1'!T318&lt;5,IF('REGISTRO 1'!T318&gt;2,'REGISTRO 1'!T318,""),"")</f>
        <v/>
      </c>
      <c r="BH319" s="15" t="str">
        <f>IF('REGISTRO 1'!T318&lt;7,IF('REGISTRO 1'!T318&gt;4,'REGISTRO 1'!T318,""),"")</f>
        <v/>
      </c>
      <c r="BI319" s="16" t="str">
        <f>IF('REGISTRO 1'!T318&gt;6,'REGISTRO 1'!T318,"")</f>
        <v/>
      </c>
      <c r="BJ319" s="21" t="str">
        <f>IF('REGISTRO 1'!X318="","",IF('REGISTRO 1'!X318&lt;3,'REGISTRO 1'!X318,""))</f>
        <v/>
      </c>
      <c r="BK319" s="15" t="str">
        <f>IF('REGISTRO 1'!X318&lt;5,IF('REGISTRO 1'!X318&gt;2,'REGISTRO 1'!X318,""),"")</f>
        <v/>
      </c>
      <c r="BL319" s="15" t="str">
        <f>IF('REGISTRO 1'!X318&lt;7,IF('REGISTRO 1'!X318&gt;4,'REGISTRO 1'!X318,""),"")</f>
        <v/>
      </c>
      <c r="BM319" s="16" t="str">
        <f>IF('REGISTRO 1'!X318&gt;6,'REGISTRO 1'!X318,"")</f>
        <v/>
      </c>
      <c r="BN319" s="38" t="str">
        <f t="shared" si="27"/>
        <v/>
      </c>
      <c r="BO319" s="14" t="str">
        <f>IF('REGISTRO 1'!I318="","",IF('REGISTRO 1'!I318&lt;5,'REGISTRO 1'!I318,""))</f>
        <v/>
      </c>
      <c r="BP319" s="15" t="str">
        <f>IF('REGISTRO 1'!I318&lt;9,IF('REGISTRO 1'!I318&gt;4,'REGISTRO 1'!I318,""),"")</f>
        <v/>
      </c>
      <c r="BQ319" s="15" t="str">
        <f>IF('REGISTRO 1'!I318&lt;13,IF('REGISTRO 1'!I318&gt;8,'REGISTRO 1'!I318,""),"")</f>
        <v/>
      </c>
      <c r="BR319" s="16" t="str">
        <f>IF('REGISTRO 1'!I318&gt;12,'REGISTRO 1'!I318,"")</f>
        <v/>
      </c>
      <c r="BS319" s="14" t="str">
        <f>IF('REGISTRO 1'!M318="","",IF('REGISTRO 1'!M318&lt;5,'REGISTRO 1'!M318,""))</f>
        <v/>
      </c>
      <c r="BT319" s="15" t="str">
        <f>IF('REGISTRO 1'!M318&lt;9,IF('REGISTRO 1'!M318&gt;4,'REGISTRO 1'!M318,""),"")</f>
        <v/>
      </c>
      <c r="BU319" s="15" t="str">
        <f>IF('REGISTRO 1'!M318&lt;13,IF('REGISTRO 1'!M318&gt;8,'REGISTRO 1'!M318,""),"")</f>
        <v/>
      </c>
      <c r="BV319" s="16" t="str">
        <f>IF('REGISTRO 1'!M318&gt;12,'REGISTRO 1'!M318,"")</f>
        <v/>
      </c>
      <c r="BW319" s="14" t="str">
        <f>IF('REGISTRO 1'!Q318="","",IF('REGISTRO 1'!Q318&lt;4,'REGISTRO 1'!Q318,""))</f>
        <v/>
      </c>
      <c r="BX319" s="15" t="str">
        <f>IF('REGISTRO 1'!Q318&lt;7,IF('REGISTRO 1'!Q318&gt;3,'REGISTRO 1'!Q318,""),"")</f>
        <v/>
      </c>
      <c r="BY319" s="15" t="str">
        <f>IF('REGISTRO 1'!Q318&lt;10,IF('REGISTRO 1'!Q318&gt;6,'REGISTRO 1'!Q318,""),"")</f>
        <v/>
      </c>
      <c r="BZ319" s="16" t="str">
        <f>IF('REGISTRO 1'!Q318&gt;9,'REGISTRO 1'!Q318,"")</f>
        <v/>
      </c>
      <c r="CA319" s="14" t="str">
        <f>IF('REGISTRO 1'!U318="","",IF('REGISTRO 1'!U318&lt;3,'REGISTRO 1'!U318,""))</f>
        <v/>
      </c>
      <c r="CB319" s="15" t="str">
        <f>IF('REGISTRO 1'!U318&lt;5,IF('REGISTRO 1'!U318&gt;2,'REGISTRO 1'!U318,""),"")</f>
        <v/>
      </c>
      <c r="CC319" s="15" t="str">
        <f>IF('REGISTRO 1'!U318&lt;7,IF('REGISTRO 1'!U318&gt;4,'REGISTRO 1'!U318,""),"")</f>
        <v/>
      </c>
      <c r="CD319" s="16" t="str">
        <f>IF('REGISTRO 1'!U318&gt;6,'REGISTRO 1'!U318,"")</f>
        <v/>
      </c>
      <c r="CE319" s="14" t="str">
        <f>IF('REGISTRO 1'!Y318="","",IF('REGISTRO 1'!Y318&lt;3,'REGISTRO 1'!Y318,""))</f>
        <v/>
      </c>
      <c r="CF319" s="15" t="str">
        <f>IF('REGISTRO 1'!Y318&lt;5,IF('REGISTRO 1'!Y318&gt;2,'REGISTRO 1'!Y318,""),"")</f>
        <v/>
      </c>
      <c r="CG319" s="15" t="str">
        <f>IF('REGISTRO 1'!Y318&lt;7,IF('REGISTRO 1'!Y318&gt;4,'REGISTRO 1'!Y318,""),"")</f>
        <v/>
      </c>
      <c r="CH319" s="16" t="str">
        <f>IF('REGISTRO 1'!Y318&gt;6,'REGISTRO 1'!Y318,"")</f>
        <v/>
      </c>
      <c r="CI319" s="73" t="str">
        <f t="shared" si="28"/>
        <v/>
      </c>
      <c r="CJ319" s="180" t="str">
        <f t="shared" si="29"/>
        <v/>
      </c>
      <c r="CK319" s="140" t="str">
        <f>IF('REGISTRO 1'!$C318="","",'REGISTRO 1'!D318)</f>
        <v/>
      </c>
      <c r="CL319" s="10" t="str">
        <f>IF('REGISTRO 1'!$C318="","",'REGISTRO 1'!E318)</f>
        <v/>
      </c>
    </row>
    <row r="320" spans="2:90" x14ac:dyDescent="0.25">
      <c r="B320" s="69" t="s">
        <v>349</v>
      </c>
      <c r="C320" s="28" t="str">
        <f>IF('REGISTRO 1'!C319="","",'REGISTRO 1'!C319)</f>
        <v/>
      </c>
      <c r="D320" s="110" t="str">
        <f>IF('REGISTRO 1'!F319="","",IF('REGISTRO 1'!F319&lt;5,'REGISTRO 1'!F319,""))</f>
        <v/>
      </c>
      <c r="E320" s="75" t="str">
        <f>IF('REGISTRO 1'!F319&lt;9,IF('REGISTRO 1'!F319&gt;4,'REGISTRO 1'!F319,""),"")</f>
        <v/>
      </c>
      <c r="F320" s="75" t="str">
        <f>IF('REGISTRO 1'!F319&lt;13,IF('REGISTRO 1'!F319&gt;8,'REGISTRO 1'!F319,""),"")</f>
        <v/>
      </c>
      <c r="G320" s="22" t="str">
        <f>IF('REGISTRO 1'!F319&gt;12,'REGISTRO 1'!F319,"")</f>
        <v/>
      </c>
      <c r="H320" s="110" t="str">
        <f>IF('REGISTRO 1'!J319="","",IF('REGISTRO 1'!J319&lt;5,'REGISTRO 1'!J319,""))</f>
        <v/>
      </c>
      <c r="I320" s="75" t="str">
        <f>IF('REGISTRO 1'!J319&lt;9,IF('REGISTRO 1'!J319&gt;4,'REGISTRO 1'!J319,""),"")</f>
        <v/>
      </c>
      <c r="J320" s="75" t="str">
        <f>IF('REGISTRO 1'!J319&lt;13,IF('REGISTRO 1'!J319&gt;8,'REGISTRO 1'!J319,""),"")</f>
        <v/>
      </c>
      <c r="K320" s="22" t="str">
        <f>IF('REGISTRO 1'!J319&gt;12,'REGISTRO 1'!J319,"")</f>
        <v/>
      </c>
      <c r="L320" s="110" t="str">
        <f>IF('REGISTRO 1'!N319="","",IF('REGISTRO 1'!N319&lt;4,'REGISTRO 1'!N319,""))</f>
        <v/>
      </c>
      <c r="M320" s="75" t="str">
        <f>IF('REGISTRO 1'!N319&lt;7,IF('REGISTRO 1'!N319&gt;3,'REGISTRO 1'!N319,""),"")</f>
        <v/>
      </c>
      <c r="N320" s="75" t="str">
        <f>IF('REGISTRO 1'!N319&lt;10,IF('REGISTRO 1'!N319&gt;6,'REGISTRO 1'!N319,""),"")</f>
        <v/>
      </c>
      <c r="O320" s="22" t="str">
        <f>IF('REGISTRO 1'!N319&gt;9,'REGISTRO 1'!N319,"")</f>
        <v/>
      </c>
      <c r="P320" s="110" t="str">
        <f>IF('REGISTRO 1'!R319="","",IF('REGISTRO 1'!R319&lt;3,'REGISTRO 1'!R319,""))</f>
        <v/>
      </c>
      <c r="Q320" s="75" t="str">
        <f>IF('REGISTRO 1'!R319&lt;5,IF('REGISTRO 1'!R319&gt;2,'REGISTRO 1'!R319,""),"")</f>
        <v/>
      </c>
      <c r="R320" s="75" t="str">
        <f>IF('REGISTRO 1'!R319&lt;7,IF('REGISTRO 1'!R319&gt;4,'REGISTRO 1'!R319,""),"")</f>
        <v/>
      </c>
      <c r="S320" s="22" t="str">
        <f>IF('REGISTRO 1'!R319&gt;6,'REGISTRO 1'!R319,"")</f>
        <v/>
      </c>
      <c r="T320" s="110" t="str">
        <f>IF('REGISTRO 1'!V319="","",IF('REGISTRO 1'!V319&lt;3,'REGISTRO 1'!V319,""))</f>
        <v/>
      </c>
      <c r="U320" s="75" t="str">
        <f>IF('REGISTRO 1'!V319&lt;5,IF('REGISTRO 1'!V319&gt;2,'REGISTRO 1'!V319,""),"")</f>
        <v/>
      </c>
      <c r="V320" s="75" t="str">
        <f>IF('REGISTRO 1'!V319&lt;7,IF('REGISTRO 1'!V319&gt;4,'REGISTRO 1'!V319,""),"")</f>
        <v/>
      </c>
      <c r="W320" s="111" t="str">
        <f>IF('REGISTRO 1'!V319&gt;6,'REGISTRO 1'!V319,"")</f>
        <v/>
      </c>
      <c r="X320" s="162" t="str">
        <f t="shared" si="25"/>
        <v/>
      </c>
      <c r="Y320" s="163" t="str">
        <f>IF('REGISTRO 1'!G319="","",IF('REGISTRO 1'!G319&lt;5,'REGISTRO 1'!G319,""))</f>
        <v/>
      </c>
      <c r="Z320" s="164" t="str">
        <f>IF('REGISTRO 1'!G319&lt;9,IF('REGISTRO 1'!G319&gt;4,'REGISTRO 1'!G319,""),"")</f>
        <v/>
      </c>
      <c r="AA320" s="164" t="str">
        <f>IF('REGISTRO 1'!G319&lt;13,IF('REGISTRO 1'!G319&gt;8,'REGISTRO 1'!G319,""),"")</f>
        <v/>
      </c>
      <c r="AB320" s="165" t="str">
        <f>IF('REGISTRO 1'!G319&gt;12,'REGISTRO 1'!G319,"")</f>
        <v/>
      </c>
      <c r="AC320" s="166" t="str">
        <f>IF('REGISTRO 1'!K319="","",IF('REGISTRO 1'!K319&lt;5,'REGISTRO 1'!K319,""))</f>
        <v/>
      </c>
      <c r="AD320" s="164" t="str">
        <f>IF('REGISTRO 1'!K319&lt;9,IF('REGISTRO 1'!K319&gt;4,'REGISTRO 1'!K319,""),"")</f>
        <v/>
      </c>
      <c r="AE320" s="164" t="str">
        <f>IF('REGISTRO 1'!K319&lt;13,IF('REGISTRO 1'!K319&gt;8,'REGISTRO 1'!K319,""),"")</f>
        <v/>
      </c>
      <c r="AF320" s="165" t="str">
        <f>IF('REGISTRO 1'!K319&gt;12,'REGISTRO 1'!K319,"")</f>
        <v/>
      </c>
      <c r="AG320" s="166" t="str">
        <f>IF('REGISTRO 1'!O319="","",IF('REGISTRO 1'!O319&lt;4,'REGISTRO 1'!O319,""))</f>
        <v/>
      </c>
      <c r="AH320" s="164" t="str">
        <f>IF('REGISTRO 1'!O319&lt;7,IF('REGISTRO 1'!O319&gt;3,'REGISTRO 1'!O319,""),"")</f>
        <v/>
      </c>
      <c r="AI320" s="164" t="str">
        <f>IF('REGISTRO 1'!O319&lt;10,IF('REGISTRO 1'!O319&gt;6,'REGISTRO 1'!O319,""),"")</f>
        <v/>
      </c>
      <c r="AJ320" s="165" t="str">
        <f>IF('REGISTRO 1'!O319&gt;9,'REGISTRO 1'!O319,"")</f>
        <v/>
      </c>
      <c r="AK320" s="166" t="str">
        <f>IF('REGISTRO 1'!S319="","",IF('REGISTRO 1'!S319&lt;3,'REGISTRO 1'!S319,""))</f>
        <v/>
      </c>
      <c r="AL320" s="164" t="str">
        <f>IF('REGISTRO 1'!S319&lt;5,IF('REGISTRO 1'!S319&gt;2,'REGISTRO 1'!S319,""),"")</f>
        <v/>
      </c>
      <c r="AM320" s="164" t="str">
        <f>IF('REGISTRO 1'!S319&lt;7,IF('REGISTRO 1'!S319&gt;4,'REGISTRO 1'!S319,""),"")</f>
        <v/>
      </c>
      <c r="AN320" s="165" t="str">
        <f>IF('REGISTRO 1'!S319&gt;6,'REGISTRO 1'!S319,"")</f>
        <v/>
      </c>
      <c r="AO320" s="166" t="str">
        <f>IF('REGISTRO 1'!W319="","",IF('REGISTRO 1'!W319&lt;3,'REGISTRO 1'!W319,""))</f>
        <v/>
      </c>
      <c r="AP320" s="164" t="str">
        <f>IF('REGISTRO 1'!W319&lt;5,IF('REGISTRO 1'!W319&gt;2,'REGISTRO 1'!W319,""),"")</f>
        <v/>
      </c>
      <c r="AQ320" s="164" t="str">
        <f>IF('REGISTRO 1'!W319&lt;7,IF('REGISTRO 1'!W319&gt;4,'REGISTRO 1'!W319,""),"")</f>
        <v/>
      </c>
      <c r="AR320" s="165" t="str">
        <f>IF('REGISTRO 1'!W319&gt;6,'REGISTRO 1'!W319,"")</f>
        <v/>
      </c>
      <c r="AS320" s="162" t="str">
        <f t="shared" si="26"/>
        <v/>
      </c>
      <c r="AT320" s="110" t="str">
        <f>IF('REGISTRO 1'!H319="","",IF('REGISTRO 1'!H319&lt;5,'REGISTRO 1'!H319,""))</f>
        <v/>
      </c>
      <c r="AU320" s="75" t="str">
        <f>IF('REGISTRO 1'!H319&lt;9,IF('REGISTRO 1'!H319&gt;4,'REGISTRO 1'!H319,""),"")</f>
        <v/>
      </c>
      <c r="AV320" s="75" t="str">
        <f>IF('REGISTRO 1'!H319&lt;13,IF('REGISTRO 1'!H319&gt;8,'REGISTRO 1'!H319,""),"")</f>
        <v/>
      </c>
      <c r="AW320" s="22" t="str">
        <f>IF('REGISTRO 1'!H319&gt;12,'REGISTRO 1'!H319,"")</f>
        <v/>
      </c>
      <c r="AX320" s="110" t="str">
        <f>IF('REGISTRO 1'!L319="","",IF('REGISTRO 1'!L319&lt;5,'REGISTRO 1'!L319,""))</f>
        <v/>
      </c>
      <c r="AY320" s="75" t="str">
        <f>IF('REGISTRO 1'!L319&lt;9,IF('REGISTRO 1'!L319&gt;4,'REGISTRO 1'!L319,""),"")</f>
        <v/>
      </c>
      <c r="AZ320" s="75" t="str">
        <f>IF('REGISTRO 1'!L319&lt;13,IF('REGISTRO 1'!L319&gt;8,'REGISTRO 1'!L319,""),"")</f>
        <v/>
      </c>
      <c r="BA320" s="22" t="str">
        <f>IF('REGISTRO 1'!L319&gt;12,'REGISTRO 1'!L319,"")</f>
        <v/>
      </c>
      <c r="BB320" s="110" t="str">
        <f>IF('REGISTRO 1'!P319="","",IF('REGISTRO 1'!P319&lt;4,'REGISTRO 1'!P319,""))</f>
        <v/>
      </c>
      <c r="BC320" s="75" t="str">
        <f>IF('REGISTRO 1'!P319&lt;7,IF('REGISTRO 1'!P319&gt;3,'REGISTRO 1'!P319,""),"")</f>
        <v/>
      </c>
      <c r="BD320" s="75" t="str">
        <f>IF('REGISTRO 1'!P319&lt;10,IF('REGISTRO 1'!P319&gt;6,'REGISTRO 1'!P319,""),"")</f>
        <v/>
      </c>
      <c r="BE320" s="22" t="str">
        <f>IF('REGISTRO 1'!P319&gt;9,'REGISTRO 1'!P319,"")</f>
        <v/>
      </c>
      <c r="BF320" s="110" t="str">
        <f>IF('REGISTRO 1'!T319="","",IF('REGISTRO 1'!T319&lt;3,'REGISTRO 1'!T319,""))</f>
        <v/>
      </c>
      <c r="BG320" s="75" t="str">
        <f>IF('REGISTRO 1'!T319&lt;5,IF('REGISTRO 1'!T319&gt;2,'REGISTRO 1'!T319,""),"")</f>
        <v/>
      </c>
      <c r="BH320" s="75" t="str">
        <f>IF('REGISTRO 1'!T319&lt;7,IF('REGISTRO 1'!T319&gt;4,'REGISTRO 1'!T319,""),"")</f>
        <v/>
      </c>
      <c r="BI320" s="22" t="str">
        <f>IF('REGISTRO 1'!T319&gt;6,'REGISTRO 1'!T319,"")</f>
        <v/>
      </c>
      <c r="BJ320" s="110" t="str">
        <f>IF('REGISTRO 1'!X319="","",IF('REGISTRO 1'!X319&lt;3,'REGISTRO 1'!X319,""))</f>
        <v/>
      </c>
      <c r="BK320" s="75" t="str">
        <f>IF('REGISTRO 1'!X319&lt;5,IF('REGISTRO 1'!X319&gt;2,'REGISTRO 1'!X319,""),"")</f>
        <v/>
      </c>
      <c r="BL320" s="75" t="str">
        <f>IF('REGISTRO 1'!X319&lt;7,IF('REGISTRO 1'!X319&gt;4,'REGISTRO 1'!X319,""),"")</f>
        <v/>
      </c>
      <c r="BM320" s="22" t="str">
        <f>IF('REGISTRO 1'!X319&gt;6,'REGISTRO 1'!X319,"")</f>
        <v/>
      </c>
      <c r="BN320" s="162" t="str">
        <f t="shared" si="27"/>
        <v/>
      </c>
      <c r="BO320" s="167" t="str">
        <f>IF('REGISTRO 1'!I319="","",IF('REGISTRO 1'!I319&lt;5,'REGISTRO 1'!I319,""))</f>
        <v/>
      </c>
      <c r="BP320" s="168" t="str">
        <f>IF('REGISTRO 1'!I319&lt;9,IF('REGISTRO 1'!I319&gt;4,'REGISTRO 1'!I319,""),"")</f>
        <v/>
      </c>
      <c r="BQ320" s="168" t="str">
        <f>IF('REGISTRO 1'!I319&lt;13,IF('REGISTRO 1'!I319&gt;8,'REGISTRO 1'!I319,""),"")</f>
        <v/>
      </c>
      <c r="BR320" s="169" t="str">
        <f>IF('REGISTRO 1'!I319&gt;12,'REGISTRO 1'!I319,"")</f>
        <v/>
      </c>
      <c r="BS320" s="167" t="str">
        <f>IF('REGISTRO 1'!M319="","",IF('REGISTRO 1'!M319&lt;5,'REGISTRO 1'!M319,""))</f>
        <v/>
      </c>
      <c r="BT320" s="168" t="str">
        <f>IF('REGISTRO 1'!M319&lt;9,IF('REGISTRO 1'!M319&gt;4,'REGISTRO 1'!M319,""),"")</f>
        <v/>
      </c>
      <c r="BU320" s="168" t="str">
        <f>IF('REGISTRO 1'!M319&lt;13,IF('REGISTRO 1'!M319&gt;8,'REGISTRO 1'!M319,""),"")</f>
        <v/>
      </c>
      <c r="BV320" s="169" t="str">
        <f>IF('REGISTRO 1'!M319&gt;12,'REGISTRO 1'!M319,"")</f>
        <v/>
      </c>
      <c r="BW320" s="167" t="str">
        <f>IF('REGISTRO 1'!Q319="","",IF('REGISTRO 1'!Q319&lt;4,'REGISTRO 1'!Q319,""))</f>
        <v/>
      </c>
      <c r="BX320" s="168" t="str">
        <f>IF('REGISTRO 1'!Q319&lt;7,IF('REGISTRO 1'!Q319&gt;3,'REGISTRO 1'!Q319,""),"")</f>
        <v/>
      </c>
      <c r="BY320" s="168" t="str">
        <f>IF('REGISTRO 1'!Q319&lt;10,IF('REGISTRO 1'!Q319&gt;6,'REGISTRO 1'!Q319,""),"")</f>
        <v/>
      </c>
      <c r="BZ320" s="169" t="str">
        <f>IF('REGISTRO 1'!Q319&gt;9,'REGISTRO 1'!Q319,"")</f>
        <v/>
      </c>
      <c r="CA320" s="167" t="str">
        <f>IF('REGISTRO 1'!U319="","",IF('REGISTRO 1'!U319&lt;3,'REGISTRO 1'!U319,""))</f>
        <v/>
      </c>
      <c r="CB320" s="168" t="str">
        <f>IF('REGISTRO 1'!U319&lt;5,IF('REGISTRO 1'!U319&gt;2,'REGISTRO 1'!U319,""),"")</f>
        <v/>
      </c>
      <c r="CC320" s="168" t="str">
        <f>IF('REGISTRO 1'!U319&lt;7,IF('REGISTRO 1'!U319&gt;4,'REGISTRO 1'!U319,""),"")</f>
        <v/>
      </c>
      <c r="CD320" s="169" t="str">
        <f>IF('REGISTRO 1'!U319&gt;6,'REGISTRO 1'!U319,"")</f>
        <v/>
      </c>
      <c r="CE320" s="167" t="str">
        <f>IF('REGISTRO 1'!Y319="","",IF('REGISTRO 1'!Y319&lt;3,'REGISTRO 1'!Y319,""))</f>
        <v/>
      </c>
      <c r="CF320" s="168" t="str">
        <f>IF('REGISTRO 1'!Y319&lt;5,IF('REGISTRO 1'!Y319&gt;2,'REGISTRO 1'!Y319,""),"")</f>
        <v/>
      </c>
      <c r="CG320" s="168" t="str">
        <f>IF('REGISTRO 1'!Y319&lt;7,IF('REGISTRO 1'!Y319&gt;4,'REGISTRO 1'!Y319,""),"")</f>
        <v/>
      </c>
      <c r="CH320" s="169" t="str">
        <f>IF('REGISTRO 1'!Y319&gt;6,'REGISTRO 1'!Y319,"")</f>
        <v/>
      </c>
      <c r="CI320" s="170" t="str">
        <f t="shared" si="28"/>
        <v/>
      </c>
      <c r="CJ320" s="181" t="str">
        <f t="shared" si="29"/>
        <v/>
      </c>
      <c r="CK320" s="140" t="str">
        <f>IF('REGISTRO 1'!$C319="","",'REGISTRO 1'!D319)</f>
        <v/>
      </c>
      <c r="CL320" s="10" t="str">
        <f>IF('REGISTRO 1'!$C319="","",'REGISTRO 1'!E319)</f>
        <v/>
      </c>
    </row>
    <row r="321" spans="2:90" x14ac:dyDescent="0.25">
      <c r="B321" s="172" t="s">
        <v>350</v>
      </c>
      <c r="C321" s="54" t="str">
        <f>IF('REGISTRO 1'!C320="","",'REGISTRO 1'!C320)</f>
        <v/>
      </c>
      <c r="D321" s="21" t="str">
        <f>IF('REGISTRO 1'!F320="","",IF('REGISTRO 1'!F320&lt;5,'REGISTRO 1'!F320,""))</f>
        <v/>
      </c>
      <c r="E321" s="15" t="str">
        <f>IF('REGISTRO 1'!F320&lt;9,IF('REGISTRO 1'!F320&gt;4,'REGISTRO 1'!F320,""),"")</f>
        <v/>
      </c>
      <c r="F321" s="15" t="str">
        <f>IF('REGISTRO 1'!F320&lt;13,IF('REGISTRO 1'!F320&gt;8,'REGISTRO 1'!F320,""),"")</f>
        <v/>
      </c>
      <c r="G321" s="16" t="str">
        <f>IF('REGISTRO 1'!F320&gt;12,'REGISTRO 1'!F320,"")</f>
        <v/>
      </c>
      <c r="H321" s="21" t="str">
        <f>IF('REGISTRO 1'!J320="","",IF('REGISTRO 1'!J320&lt;5,'REGISTRO 1'!J320,""))</f>
        <v/>
      </c>
      <c r="I321" s="15" t="str">
        <f>IF('REGISTRO 1'!J320&lt;9,IF('REGISTRO 1'!J320&gt;4,'REGISTRO 1'!J320,""),"")</f>
        <v/>
      </c>
      <c r="J321" s="15" t="str">
        <f>IF('REGISTRO 1'!J320&lt;13,IF('REGISTRO 1'!J320&gt;8,'REGISTRO 1'!J320,""),"")</f>
        <v/>
      </c>
      <c r="K321" s="16" t="str">
        <f>IF('REGISTRO 1'!J320&gt;12,'REGISTRO 1'!J320,"")</f>
        <v/>
      </c>
      <c r="L321" s="21" t="str">
        <f>IF('REGISTRO 1'!N320="","",IF('REGISTRO 1'!N320&lt;4,'REGISTRO 1'!N320,""))</f>
        <v/>
      </c>
      <c r="M321" s="15" t="str">
        <f>IF('REGISTRO 1'!N320&lt;7,IF('REGISTRO 1'!N320&gt;3,'REGISTRO 1'!N320,""),"")</f>
        <v/>
      </c>
      <c r="N321" s="15" t="str">
        <f>IF('REGISTRO 1'!N320&lt;10,IF('REGISTRO 1'!N320&gt;6,'REGISTRO 1'!N320,""),"")</f>
        <v/>
      </c>
      <c r="O321" s="16" t="str">
        <f>IF('REGISTRO 1'!N320&gt;9,'REGISTRO 1'!N320,"")</f>
        <v/>
      </c>
      <c r="P321" s="21" t="str">
        <f>IF('REGISTRO 1'!R320="","",IF('REGISTRO 1'!R320&lt;3,'REGISTRO 1'!R320,""))</f>
        <v/>
      </c>
      <c r="Q321" s="15" t="str">
        <f>IF('REGISTRO 1'!R320&lt;5,IF('REGISTRO 1'!R320&gt;2,'REGISTRO 1'!R320,""),"")</f>
        <v/>
      </c>
      <c r="R321" s="15" t="str">
        <f>IF('REGISTRO 1'!R320&lt;7,IF('REGISTRO 1'!R320&gt;4,'REGISTRO 1'!R320,""),"")</f>
        <v/>
      </c>
      <c r="S321" s="16" t="str">
        <f>IF('REGISTRO 1'!R320&gt;6,'REGISTRO 1'!R320,"")</f>
        <v/>
      </c>
      <c r="T321" s="21" t="str">
        <f>IF('REGISTRO 1'!V320="","",IF('REGISTRO 1'!V320&lt;3,'REGISTRO 1'!V320,""))</f>
        <v/>
      </c>
      <c r="U321" s="15" t="str">
        <f>IF('REGISTRO 1'!V320&lt;5,IF('REGISTRO 1'!V320&gt;2,'REGISTRO 1'!V320,""),"")</f>
        <v/>
      </c>
      <c r="V321" s="15" t="str">
        <f>IF('REGISTRO 1'!V320&lt;7,IF('REGISTRO 1'!V320&gt;4,'REGISTRO 1'!V320,""),"")</f>
        <v/>
      </c>
      <c r="W321" s="20" t="str">
        <f>IF('REGISTRO 1'!V320&gt;6,'REGISTRO 1'!V320,"")</f>
        <v/>
      </c>
      <c r="X321" s="38" t="str">
        <f t="shared" si="25"/>
        <v/>
      </c>
      <c r="Y321" s="14" t="str">
        <f>IF('REGISTRO 1'!G320="","",IF('REGISTRO 1'!G320&lt;5,'REGISTRO 1'!G320,""))</f>
        <v/>
      </c>
      <c r="Z321" s="15" t="str">
        <f>IF('REGISTRO 1'!G320&lt;9,IF('REGISTRO 1'!G320&gt;4,'REGISTRO 1'!G320,""),"")</f>
        <v/>
      </c>
      <c r="AA321" s="15" t="str">
        <f>IF('REGISTRO 1'!G320&lt;13,IF('REGISTRO 1'!G320&gt;8,'REGISTRO 1'!G320,""),"")</f>
        <v/>
      </c>
      <c r="AB321" s="16" t="str">
        <f>IF('REGISTRO 1'!G320&gt;12,'REGISTRO 1'!G320,"")</f>
        <v/>
      </c>
      <c r="AC321" s="21" t="str">
        <f>IF('REGISTRO 1'!K320="","",IF('REGISTRO 1'!K320&lt;5,'REGISTRO 1'!K320,""))</f>
        <v/>
      </c>
      <c r="AD321" s="15" t="str">
        <f>IF('REGISTRO 1'!K320&lt;9,IF('REGISTRO 1'!K320&gt;4,'REGISTRO 1'!K320,""),"")</f>
        <v/>
      </c>
      <c r="AE321" s="15" t="str">
        <f>IF('REGISTRO 1'!K320&lt;13,IF('REGISTRO 1'!K320&gt;8,'REGISTRO 1'!K320,""),"")</f>
        <v/>
      </c>
      <c r="AF321" s="16" t="str">
        <f>IF('REGISTRO 1'!K320&gt;12,'REGISTRO 1'!K320,"")</f>
        <v/>
      </c>
      <c r="AG321" s="21" t="str">
        <f>IF('REGISTRO 1'!O320="","",IF('REGISTRO 1'!O320&lt;4,'REGISTRO 1'!O320,""))</f>
        <v/>
      </c>
      <c r="AH321" s="15" t="str">
        <f>IF('REGISTRO 1'!O320&lt;7,IF('REGISTRO 1'!O320&gt;3,'REGISTRO 1'!O320,""),"")</f>
        <v/>
      </c>
      <c r="AI321" s="15" t="str">
        <f>IF('REGISTRO 1'!O320&lt;10,IF('REGISTRO 1'!O320&gt;6,'REGISTRO 1'!O320,""),"")</f>
        <v/>
      </c>
      <c r="AJ321" s="16" t="str">
        <f>IF('REGISTRO 1'!O320&gt;9,'REGISTRO 1'!O320,"")</f>
        <v/>
      </c>
      <c r="AK321" s="21" t="str">
        <f>IF('REGISTRO 1'!S320="","",IF('REGISTRO 1'!S320&lt;3,'REGISTRO 1'!S320,""))</f>
        <v/>
      </c>
      <c r="AL321" s="15" t="str">
        <f>IF('REGISTRO 1'!S320&lt;5,IF('REGISTRO 1'!S320&gt;2,'REGISTRO 1'!S320,""),"")</f>
        <v/>
      </c>
      <c r="AM321" s="15" t="str">
        <f>IF('REGISTRO 1'!S320&lt;7,IF('REGISTRO 1'!S320&gt;4,'REGISTRO 1'!S320,""),"")</f>
        <v/>
      </c>
      <c r="AN321" s="16" t="str">
        <f>IF('REGISTRO 1'!S320&gt;6,'REGISTRO 1'!S320,"")</f>
        <v/>
      </c>
      <c r="AO321" s="21" t="str">
        <f>IF('REGISTRO 1'!W320="","",IF('REGISTRO 1'!W320&lt;3,'REGISTRO 1'!W320,""))</f>
        <v/>
      </c>
      <c r="AP321" s="15" t="str">
        <f>IF('REGISTRO 1'!W320&lt;5,IF('REGISTRO 1'!W320&gt;2,'REGISTRO 1'!W320,""),"")</f>
        <v/>
      </c>
      <c r="AQ321" s="15" t="str">
        <f>IF('REGISTRO 1'!W320&lt;7,IF('REGISTRO 1'!W320&gt;4,'REGISTRO 1'!W320,""),"")</f>
        <v/>
      </c>
      <c r="AR321" s="16" t="str">
        <f>IF('REGISTRO 1'!W320&gt;6,'REGISTRO 1'!W320,"")</f>
        <v/>
      </c>
      <c r="AS321" s="38" t="str">
        <f t="shared" si="26"/>
        <v/>
      </c>
      <c r="AT321" s="21" t="str">
        <f>IF('REGISTRO 1'!H320="","",IF('REGISTRO 1'!H320&lt;5,'REGISTRO 1'!H320,""))</f>
        <v/>
      </c>
      <c r="AU321" s="15" t="str">
        <f>IF('REGISTRO 1'!H320&lt;9,IF('REGISTRO 1'!H320&gt;4,'REGISTRO 1'!H320,""),"")</f>
        <v/>
      </c>
      <c r="AV321" s="15" t="str">
        <f>IF('REGISTRO 1'!H320&lt;13,IF('REGISTRO 1'!H320&gt;8,'REGISTRO 1'!H320,""),"")</f>
        <v/>
      </c>
      <c r="AW321" s="16" t="str">
        <f>IF('REGISTRO 1'!H320&gt;12,'REGISTRO 1'!H320,"")</f>
        <v/>
      </c>
      <c r="AX321" s="21" t="str">
        <f>IF('REGISTRO 1'!L320="","",IF('REGISTRO 1'!L320&lt;5,'REGISTRO 1'!L320,""))</f>
        <v/>
      </c>
      <c r="AY321" s="15" t="str">
        <f>IF('REGISTRO 1'!L320&lt;9,IF('REGISTRO 1'!L320&gt;4,'REGISTRO 1'!L320,""),"")</f>
        <v/>
      </c>
      <c r="AZ321" s="15" t="str">
        <f>IF('REGISTRO 1'!L320&lt;13,IF('REGISTRO 1'!L320&gt;8,'REGISTRO 1'!L320,""),"")</f>
        <v/>
      </c>
      <c r="BA321" s="16" t="str">
        <f>IF('REGISTRO 1'!L320&gt;12,'REGISTRO 1'!L320,"")</f>
        <v/>
      </c>
      <c r="BB321" s="21" t="str">
        <f>IF('REGISTRO 1'!P320="","",IF('REGISTRO 1'!P320&lt;4,'REGISTRO 1'!P320,""))</f>
        <v/>
      </c>
      <c r="BC321" s="15" t="str">
        <f>IF('REGISTRO 1'!P320&lt;7,IF('REGISTRO 1'!P320&gt;3,'REGISTRO 1'!P320,""),"")</f>
        <v/>
      </c>
      <c r="BD321" s="15" t="str">
        <f>IF('REGISTRO 1'!P320&lt;10,IF('REGISTRO 1'!P320&gt;6,'REGISTRO 1'!P320,""),"")</f>
        <v/>
      </c>
      <c r="BE321" s="16" t="str">
        <f>IF('REGISTRO 1'!P320&gt;9,'REGISTRO 1'!P320,"")</f>
        <v/>
      </c>
      <c r="BF321" s="21" t="str">
        <f>IF('REGISTRO 1'!T320="","",IF('REGISTRO 1'!T320&lt;3,'REGISTRO 1'!T320,""))</f>
        <v/>
      </c>
      <c r="BG321" s="15" t="str">
        <f>IF('REGISTRO 1'!T320&lt;5,IF('REGISTRO 1'!T320&gt;2,'REGISTRO 1'!T320,""),"")</f>
        <v/>
      </c>
      <c r="BH321" s="15" t="str">
        <f>IF('REGISTRO 1'!T320&lt;7,IF('REGISTRO 1'!T320&gt;4,'REGISTRO 1'!T320,""),"")</f>
        <v/>
      </c>
      <c r="BI321" s="16" t="str">
        <f>IF('REGISTRO 1'!T320&gt;6,'REGISTRO 1'!T320,"")</f>
        <v/>
      </c>
      <c r="BJ321" s="21" t="str">
        <f>IF('REGISTRO 1'!X320="","",IF('REGISTRO 1'!X320&lt;3,'REGISTRO 1'!X320,""))</f>
        <v/>
      </c>
      <c r="BK321" s="15" t="str">
        <f>IF('REGISTRO 1'!X320&lt;5,IF('REGISTRO 1'!X320&gt;2,'REGISTRO 1'!X320,""),"")</f>
        <v/>
      </c>
      <c r="BL321" s="15" t="str">
        <f>IF('REGISTRO 1'!X320&lt;7,IF('REGISTRO 1'!X320&gt;4,'REGISTRO 1'!X320,""),"")</f>
        <v/>
      </c>
      <c r="BM321" s="16" t="str">
        <f>IF('REGISTRO 1'!X320&gt;6,'REGISTRO 1'!X320,"")</f>
        <v/>
      </c>
      <c r="BN321" s="38" t="str">
        <f t="shared" si="27"/>
        <v/>
      </c>
      <c r="BO321" s="14" t="str">
        <f>IF('REGISTRO 1'!I320="","",IF('REGISTRO 1'!I320&lt;5,'REGISTRO 1'!I320,""))</f>
        <v/>
      </c>
      <c r="BP321" s="15" t="str">
        <f>IF('REGISTRO 1'!I320&lt;9,IF('REGISTRO 1'!I320&gt;4,'REGISTRO 1'!I320,""),"")</f>
        <v/>
      </c>
      <c r="BQ321" s="15" t="str">
        <f>IF('REGISTRO 1'!I320&lt;13,IF('REGISTRO 1'!I320&gt;8,'REGISTRO 1'!I320,""),"")</f>
        <v/>
      </c>
      <c r="BR321" s="16" t="str">
        <f>IF('REGISTRO 1'!I320&gt;12,'REGISTRO 1'!I320,"")</f>
        <v/>
      </c>
      <c r="BS321" s="14" t="str">
        <f>IF('REGISTRO 1'!M320="","",IF('REGISTRO 1'!M320&lt;5,'REGISTRO 1'!M320,""))</f>
        <v/>
      </c>
      <c r="BT321" s="15" t="str">
        <f>IF('REGISTRO 1'!M320&lt;9,IF('REGISTRO 1'!M320&gt;4,'REGISTRO 1'!M320,""),"")</f>
        <v/>
      </c>
      <c r="BU321" s="15" t="str">
        <f>IF('REGISTRO 1'!M320&lt;13,IF('REGISTRO 1'!M320&gt;8,'REGISTRO 1'!M320,""),"")</f>
        <v/>
      </c>
      <c r="BV321" s="16" t="str">
        <f>IF('REGISTRO 1'!M320&gt;12,'REGISTRO 1'!M320,"")</f>
        <v/>
      </c>
      <c r="BW321" s="14" t="str">
        <f>IF('REGISTRO 1'!Q320="","",IF('REGISTRO 1'!Q320&lt;4,'REGISTRO 1'!Q320,""))</f>
        <v/>
      </c>
      <c r="BX321" s="15" t="str">
        <f>IF('REGISTRO 1'!Q320&lt;7,IF('REGISTRO 1'!Q320&gt;3,'REGISTRO 1'!Q320,""),"")</f>
        <v/>
      </c>
      <c r="BY321" s="15" t="str">
        <f>IF('REGISTRO 1'!Q320&lt;10,IF('REGISTRO 1'!Q320&gt;6,'REGISTRO 1'!Q320,""),"")</f>
        <v/>
      </c>
      <c r="BZ321" s="16" t="str">
        <f>IF('REGISTRO 1'!Q320&gt;9,'REGISTRO 1'!Q320,"")</f>
        <v/>
      </c>
      <c r="CA321" s="14" t="str">
        <f>IF('REGISTRO 1'!U320="","",IF('REGISTRO 1'!U320&lt;3,'REGISTRO 1'!U320,""))</f>
        <v/>
      </c>
      <c r="CB321" s="15" t="str">
        <f>IF('REGISTRO 1'!U320&lt;5,IF('REGISTRO 1'!U320&gt;2,'REGISTRO 1'!U320,""),"")</f>
        <v/>
      </c>
      <c r="CC321" s="15" t="str">
        <f>IF('REGISTRO 1'!U320&lt;7,IF('REGISTRO 1'!U320&gt;4,'REGISTRO 1'!U320,""),"")</f>
        <v/>
      </c>
      <c r="CD321" s="16" t="str">
        <f>IF('REGISTRO 1'!U320&gt;6,'REGISTRO 1'!U320,"")</f>
        <v/>
      </c>
      <c r="CE321" s="14" t="str">
        <f>IF('REGISTRO 1'!Y320="","",IF('REGISTRO 1'!Y320&lt;3,'REGISTRO 1'!Y320,""))</f>
        <v/>
      </c>
      <c r="CF321" s="15" t="str">
        <f>IF('REGISTRO 1'!Y320&lt;5,IF('REGISTRO 1'!Y320&gt;2,'REGISTRO 1'!Y320,""),"")</f>
        <v/>
      </c>
      <c r="CG321" s="15" t="str">
        <f>IF('REGISTRO 1'!Y320&lt;7,IF('REGISTRO 1'!Y320&gt;4,'REGISTRO 1'!Y320,""),"")</f>
        <v/>
      </c>
      <c r="CH321" s="16" t="str">
        <f>IF('REGISTRO 1'!Y320&gt;6,'REGISTRO 1'!Y320,"")</f>
        <v/>
      </c>
      <c r="CI321" s="73" t="str">
        <f t="shared" si="28"/>
        <v/>
      </c>
      <c r="CJ321" s="180" t="str">
        <f t="shared" si="29"/>
        <v/>
      </c>
      <c r="CK321" s="140" t="str">
        <f>IF('REGISTRO 1'!$C320="","",'REGISTRO 1'!D320)</f>
        <v/>
      </c>
      <c r="CL321" s="10" t="str">
        <f>IF('REGISTRO 1'!$C320="","",'REGISTRO 1'!E320)</f>
        <v/>
      </c>
    </row>
    <row r="322" spans="2:90" x14ac:dyDescent="0.25">
      <c r="B322" s="69" t="s">
        <v>351</v>
      </c>
      <c r="C322" s="28" t="str">
        <f>IF('REGISTRO 1'!C321="","",'REGISTRO 1'!C321)</f>
        <v/>
      </c>
      <c r="D322" s="110" t="str">
        <f>IF('REGISTRO 1'!F321="","",IF('REGISTRO 1'!F321&lt;5,'REGISTRO 1'!F321,""))</f>
        <v/>
      </c>
      <c r="E322" s="75" t="str">
        <f>IF('REGISTRO 1'!F321&lt;9,IF('REGISTRO 1'!F321&gt;4,'REGISTRO 1'!F321,""),"")</f>
        <v/>
      </c>
      <c r="F322" s="75" t="str">
        <f>IF('REGISTRO 1'!F321&lt;13,IF('REGISTRO 1'!F321&gt;8,'REGISTRO 1'!F321,""),"")</f>
        <v/>
      </c>
      <c r="G322" s="22" t="str">
        <f>IF('REGISTRO 1'!F321&gt;12,'REGISTRO 1'!F321,"")</f>
        <v/>
      </c>
      <c r="H322" s="110" t="str">
        <f>IF('REGISTRO 1'!J321="","",IF('REGISTRO 1'!J321&lt;5,'REGISTRO 1'!J321,""))</f>
        <v/>
      </c>
      <c r="I322" s="75" t="str">
        <f>IF('REGISTRO 1'!J321&lt;9,IF('REGISTRO 1'!J321&gt;4,'REGISTRO 1'!J321,""),"")</f>
        <v/>
      </c>
      <c r="J322" s="75" t="str">
        <f>IF('REGISTRO 1'!J321&lt;13,IF('REGISTRO 1'!J321&gt;8,'REGISTRO 1'!J321,""),"")</f>
        <v/>
      </c>
      <c r="K322" s="22" t="str">
        <f>IF('REGISTRO 1'!J321&gt;12,'REGISTRO 1'!J321,"")</f>
        <v/>
      </c>
      <c r="L322" s="110" t="str">
        <f>IF('REGISTRO 1'!N321="","",IF('REGISTRO 1'!N321&lt;4,'REGISTRO 1'!N321,""))</f>
        <v/>
      </c>
      <c r="M322" s="75" t="str">
        <f>IF('REGISTRO 1'!N321&lt;7,IF('REGISTRO 1'!N321&gt;3,'REGISTRO 1'!N321,""),"")</f>
        <v/>
      </c>
      <c r="N322" s="75" t="str">
        <f>IF('REGISTRO 1'!N321&lt;10,IF('REGISTRO 1'!N321&gt;6,'REGISTRO 1'!N321,""),"")</f>
        <v/>
      </c>
      <c r="O322" s="22" t="str">
        <f>IF('REGISTRO 1'!N321&gt;9,'REGISTRO 1'!N321,"")</f>
        <v/>
      </c>
      <c r="P322" s="110" t="str">
        <f>IF('REGISTRO 1'!R321="","",IF('REGISTRO 1'!R321&lt;3,'REGISTRO 1'!R321,""))</f>
        <v/>
      </c>
      <c r="Q322" s="75" t="str">
        <f>IF('REGISTRO 1'!R321&lt;5,IF('REGISTRO 1'!R321&gt;2,'REGISTRO 1'!R321,""),"")</f>
        <v/>
      </c>
      <c r="R322" s="75" t="str">
        <f>IF('REGISTRO 1'!R321&lt;7,IF('REGISTRO 1'!R321&gt;4,'REGISTRO 1'!R321,""),"")</f>
        <v/>
      </c>
      <c r="S322" s="22" t="str">
        <f>IF('REGISTRO 1'!R321&gt;6,'REGISTRO 1'!R321,"")</f>
        <v/>
      </c>
      <c r="T322" s="110" t="str">
        <f>IF('REGISTRO 1'!V321="","",IF('REGISTRO 1'!V321&lt;3,'REGISTRO 1'!V321,""))</f>
        <v/>
      </c>
      <c r="U322" s="75" t="str">
        <f>IF('REGISTRO 1'!V321&lt;5,IF('REGISTRO 1'!V321&gt;2,'REGISTRO 1'!V321,""),"")</f>
        <v/>
      </c>
      <c r="V322" s="75" t="str">
        <f>IF('REGISTRO 1'!V321&lt;7,IF('REGISTRO 1'!V321&gt;4,'REGISTRO 1'!V321,""),"")</f>
        <v/>
      </c>
      <c r="W322" s="111" t="str">
        <f>IF('REGISTRO 1'!V321&gt;6,'REGISTRO 1'!V321,"")</f>
        <v/>
      </c>
      <c r="X322" s="162" t="str">
        <f t="shared" si="25"/>
        <v/>
      </c>
      <c r="Y322" s="163" t="str">
        <f>IF('REGISTRO 1'!G321="","",IF('REGISTRO 1'!G321&lt;5,'REGISTRO 1'!G321,""))</f>
        <v/>
      </c>
      <c r="Z322" s="164" t="str">
        <f>IF('REGISTRO 1'!G321&lt;9,IF('REGISTRO 1'!G321&gt;4,'REGISTRO 1'!G321,""),"")</f>
        <v/>
      </c>
      <c r="AA322" s="164" t="str">
        <f>IF('REGISTRO 1'!G321&lt;13,IF('REGISTRO 1'!G321&gt;8,'REGISTRO 1'!G321,""),"")</f>
        <v/>
      </c>
      <c r="AB322" s="165" t="str">
        <f>IF('REGISTRO 1'!G321&gt;12,'REGISTRO 1'!G321,"")</f>
        <v/>
      </c>
      <c r="AC322" s="166" t="str">
        <f>IF('REGISTRO 1'!K321="","",IF('REGISTRO 1'!K321&lt;5,'REGISTRO 1'!K321,""))</f>
        <v/>
      </c>
      <c r="AD322" s="164" t="str">
        <f>IF('REGISTRO 1'!K321&lt;9,IF('REGISTRO 1'!K321&gt;4,'REGISTRO 1'!K321,""),"")</f>
        <v/>
      </c>
      <c r="AE322" s="164" t="str">
        <f>IF('REGISTRO 1'!K321&lt;13,IF('REGISTRO 1'!K321&gt;8,'REGISTRO 1'!K321,""),"")</f>
        <v/>
      </c>
      <c r="AF322" s="165" t="str">
        <f>IF('REGISTRO 1'!K321&gt;12,'REGISTRO 1'!K321,"")</f>
        <v/>
      </c>
      <c r="AG322" s="166" t="str">
        <f>IF('REGISTRO 1'!O321="","",IF('REGISTRO 1'!O321&lt;4,'REGISTRO 1'!O321,""))</f>
        <v/>
      </c>
      <c r="AH322" s="164" t="str">
        <f>IF('REGISTRO 1'!O321&lt;7,IF('REGISTRO 1'!O321&gt;3,'REGISTRO 1'!O321,""),"")</f>
        <v/>
      </c>
      <c r="AI322" s="164" t="str">
        <f>IF('REGISTRO 1'!O321&lt;10,IF('REGISTRO 1'!O321&gt;6,'REGISTRO 1'!O321,""),"")</f>
        <v/>
      </c>
      <c r="AJ322" s="165" t="str">
        <f>IF('REGISTRO 1'!O321&gt;9,'REGISTRO 1'!O321,"")</f>
        <v/>
      </c>
      <c r="AK322" s="166" t="str">
        <f>IF('REGISTRO 1'!S321="","",IF('REGISTRO 1'!S321&lt;3,'REGISTRO 1'!S321,""))</f>
        <v/>
      </c>
      <c r="AL322" s="164" t="str">
        <f>IF('REGISTRO 1'!S321&lt;5,IF('REGISTRO 1'!S321&gt;2,'REGISTRO 1'!S321,""),"")</f>
        <v/>
      </c>
      <c r="AM322" s="164" t="str">
        <f>IF('REGISTRO 1'!S321&lt;7,IF('REGISTRO 1'!S321&gt;4,'REGISTRO 1'!S321,""),"")</f>
        <v/>
      </c>
      <c r="AN322" s="165" t="str">
        <f>IF('REGISTRO 1'!S321&gt;6,'REGISTRO 1'!S321,"")</f>
        <v/>
      </c>
      <c r="AO322" s="166" t="str">
        <f>IF('REGISTRO 1'!W321="","",IF('REGISTRO 1'!W321&lt;3,'REGISTRO 1'!W321,""))</f>
        <v/>
      </c>
      <c r="AP322" s="164" t="str">
        <f>IF('REGISTRO 1'!W321&lt;5,IF('REGISTRO 1'!W321&gt;2,'REGISTRO 1'!W321,""),"")</f>
        <v/>
      </c>
      <c r="AQ322" s="164" t="str">
        <f>IF('REGISTRO 1'!W321&lt;7,IF('REGISTRO 1'!W321&gt;4,'REGISTRO 1'!W321,""),"")</f>
        <v/>
      </c>
      <c r="AR322" s="165" t="str">
        <f>IF('REGISTRO 1'!W321&gt;6,'REGISTRO 1'!W321,"")</f>
        <v/>
      </c>
      <c r="AS322" s="162" t="str">
        <f t="shared" si="26"/>
        <v/>
      </c>
      <c r="AT322" s="110" t="str">
        <f>IF('REGISTRO 1'!H321="","",IF('REGISTRO 1'!H321&lt;5,'REGISTRO 1'!H321,""))</f>
        <v/>
      </c>
      <c r="AU322" s="75" t="str">
        <f>IF('REGISTRO 1'!H321&lt;9,IF('REGISTRO 1'!H321&gt;4,'REGISTRO 1'!H321,""),"")</f>
        <v/>
      </c>
      <c r="AV322" s="75" t="str">
        <f>IF('REGISTRO 1'!H321&lt;13,IF('REGISTRO 1'!H321&gt;8,'REGISTRO 1'!H321,""),"")</f>
        <v/>
      </c>
      <c r="AW322" s="22" t="str">
        <f>IF('REGISTRO 1'!H321&gt;12,'REGISTRO 1'!H321,"")</f>
        <v/>
      </c>
      <c r="AX322" s="110" t="str">
        <f>IF('REGISTRO 1'!L321="","",IF('REGISTRO 1'!L321&lt;5,'REGISTRO 1'!L321,""))</f>
        <v/>
      </c>
      <c r="AY322" s="75" t="str">
        <f>IF('REGISTRO 1'!L321&lt;9,IF('REGISTRO 1'!L321&gt;4,'REGISTRO 1'!L321,""),"")</f>
        <v/>
      </c>
      <c r="AZ322" s="75" t="str">
        <f>IF('REGISTRO 1'!L321&lt;13,IF('REGISTRO 1'!L321&gt;8,'REGISTRO 1'!L321,""),"")</f>
        <v/>
      </c>
      <c r="BA322" s="22" t="str">
        <f>IF('REGISTRO 1'!L321&gt;12,'REGISTRO 1'!L321,"")</f>
        <v/>
      </c>
      <c r="BB322" s="110" t="str">
        <f>IF('REGISTRO 1'!P321="","",IF('REGISTRO 1'!P321&lt;4,'REGISTRO 1'!P321,""))</f>
        <v/>
      </c>
      <c r="BC322" s="75" t="str">
        <f>IF('REGISTRO 1'!P321&lt;7,IF('REGISTRO 1'!P321&gt;3,'REGISTRO 1'!P321,""),"")</f>
        <v/>
      </c>
      <c r="BD322" s="75" t="str">
        <f>IF('REGISTRO 1'!P321&lt;10,IF('REGISTRO 1'!P321&gt;6,'REGISTRO 1'!P321,""),"")</f>
        <v/>
      </c>
      <c r="BE322" s="22" t="str">
        <f>IF('REGISTRO 1'!P321&gt;9,'REGISTRO 1'!P321,"")</f>
        <v/>
      </c>
      <c r="BF322" s="110" t="str">
        <f>IF('REGISTRO 1'!T321="","",IF('REGISTRO 1'!T321&lt;3,'REGISTRO 1'!T321,""))</f>
        <v/>
      </c>
      <c r="BG322" s="75" t="str">
        <f>IF('REGISTRO 1'!T321&lt;5,IF('REGISTRO 1'!T321&gt;2,'REGISTRO 1'!T321,""),"")</f>
        <v/>
      </c>
      <c r="BH322" s="75" t="str">
        <f>IF('REGISTRO 1'!T321&lt;7,IF('REGISTRO 1'!T321&gt;4,'REGISTRO 1'!T321,""),"")</f>
        <v/>
      </c>
      <c r="BI322" s="22" t="str">
        <f>IF('REGISTRO 1'!T321&gt;6,'REGISTRO 1'!T321,"")</f>
        <v/>
      </c>
      <c r="BJ322" s="110" t="str">
        <f>IF('REGISTRO 1'!X321="","",IF('REGISTRO 1'!X321&lt;3,'REGISTRO 1'!X321,""))</f>
        <v/>
      </c>
      <c r="BK322" s="75" t="str">
        <f>IF('REGISTRO 1'!X321&lt;5,IF('REGISTRO 1'!X321&gt;2,'REGISTRO 1'!X321,""),"")</f>
        <v/>
      </c>
      <c r="BL322" s="75" t="str">
        <f>IF('REGISTRO 1'!X321&lt;7,IF('REGISTRO 1'!X321&gt;4,'REGISTRO 1'!X321,""),"")</f>
        <v/>
      </c>
      <c r="BM322" s="22" t="str">
        <f>IF('REGISTRO 1'!X321&gt;6,'REGISTRO 1'!X321,"")</f>
        <v/>
      </c>
      <c r="BN322" s="162" t="str">
        <f t="shared" si="27"/>
        <v/>
      </c>
      <c r="BO322" s="167" t="str">
        <f>IF('REGISTRO 1'!I321="","",IF('REGISTRO 1'!I321&lt;5,'REGISTRO 1'!I321,""))</f>
        <v/>
      </c>
      <c r="BP322" s="168" t="str">
        <f>IF('REGISTRO 1'!I321&lt;9,IF('REGISTRO 1'!I321&gt;4,'REGISTRO 1'!I321,""),"")</f>
        <v/>
      </c>
      <c r="BQ322" s="168" t="str">
        <f>IF('REGISTRO 1'!I321&lt;13,IF('REGISTRO 1'!I321&gt;8,'REGISTRO 1'!I321,""),"")</f>
        <v/>
      </c>
      <c r="BR322" s="169" t="str">
        <f>IF('REGISTRO 1'!I321&gt;12,'REGISTRO 1'!I321,"")</f>
        <v/>
      </c>
      <c r="BS322" s="167" t="str">
        <f>IF('REGISTRO 1'!M321="","",IF('REGISTRO 1'!M321&lt;5,'REGISTRO 1'!M321,""))</f>
        <v/>
      </c>
      <c r="BT322" s="168" t="str">
        <f>IF('REGISTRO 1'!M321&lt;9,IF('REGISTRO 1'!M321&gt;4,'REGISTRO 1'!M321,""),"")</f>
        <v/>
      </c>
      <c r="BU322" s="168" t="str">
        <f>IF('REGISTRO 1'!M321&lt;13,IF('REGISTRO 1'!M321&gt;8,'REGISTRO 1'!M321,""),"")</f>
        <v/>
      </c>
      <c r="BV322" s="169" t="str">
        <f>IF('REGISTRO 1'!M321&gt;12,'REGISTRO 1'!M321,"")</f>
        <v/>
      </c>
      <c r="BW322" s="167" t="str">
        <f>IF('REGISTRO 1'!Q321="","",IF('REGISTRO 1'!Q321&lt;4,'REGISTRO 1'!Q321,""))</f>
        <v/>
      </c>
      <c r="BX322" s="168" t="str">
        <f>IF('REGISTRO 1'!Q321&lt;7,IF('REGISTRO 1'!Q321&gt;3,'REGISTRO 1'!Q321,""),"")</f>
        <v/>
      </c>
      <c r="BY322" s="168" t="str">
        <f>IF('REGISTRO 1'!Q321&lt;10,IF('REGISTRO 1'!Q321&gt;6,'REGISTRO 1'!Q321,""),"")</f>
        <v/>
      </c>
      <c r="BZ322" s="169" t="str">
        <f>IF('REGISTRO 1'!Q321&gt;9,'REGISTRO 1'!Q321,"")</f>
        <v/>
      </c>
      <c r="CA322" s="167" t="str">
        <f>IF('REGISTRO 1'!U321="","",IF('REGISTRO 1'!U321&lt;3,'REGISTRO 1'!U321,""))</f>
        <v/>
      </c>
      <c r="CB322" s="168" t="str">
        <f>IF('REGISTRO 1'!U321&lt;5,IF('REGISTRO 1'!U321&gt;2,'REGISTRO 1'!U321,""),"")</f>
        <v/>
      </c>
      <c r="CC322" s="168" t="str">
        <f>IF('REGISTRO 1'!U321&lt;7,IF('REGISTRO 1'!U321&gt;4,'REGISTRO 1'!U321,""),"")</f>
        <v/>
      </c>
      <c r="CD322" s="169" t="str">
        <f>IF('REGISTRO 1'!U321&gt;6,'REGISTRO 1'!U321,"")</f>
        <v/>
      </c>
      <c r="CE322" s="167" t="str">
        <f>IF('REGISTRO 1'!Y321="","",IF('REGISTRO 1'!Y321&lt;3,'REGISTRO 1'!Y321,""))</f>
        <v/>
      </c>
      <c r="CF322" s="168" t="str">
        <f>IF('REGISTRO 1'!Y321&lt;5,IF('REGISTRO 1'!Y321&gt;2,'REGISTRO 1'!Y321,""),"")</f>
        <v/>
      </c>
      <c r="CG322" s="168" t="str">
        <f>IF('REGISTRO 1'!Y321&lt;7,IF('REGISTRO 1'!Y321&gt;4,'REGISTRO 1'!Y321,""),"")</f>
        <v/>
      </c>
      <c r="CH322" s="169" t="str">
        <f>IF('REGISTRO 1'!Y321&gt;6,'REGISTRO 1'!Y321,"")</f>
        <v/>
      </c>
      <c r="CI322" s="170" t="str">
        <f t="shared" si="28"/>
        <v/>
      </c>
      <c r="CJ322" s="181" t="str">
        <f t="shared" si="29"/>
        <v/>
      </c>
      <c r="CK322" s="140" t="str">
        <f>IF('REGISTRO 1'!$C321="","",'REGISTRO 1'!D321)</f>
        <v/>
      </c>
      <c r="CL322" s="10" t="str">
        <f>IF('REGISTRO 1'!$C321="","",'REGISTRO 1'!E321)</f>
        <v/>
      </c>
    </row>
    <row r="323" spans="2:90" x14ac:dyDescent="0.25">
      <c r="B323" s="172" t="s">
        <v>352</v>
      </c>
      <c r="C323" s="54" t="str">
        <f>IF('REGISTRO 1'!C322="","",'REGISTRO 1'!C322)</f>
        <v/>
      </c>
      <c r="D323" s="21" t="str">
        <f>IF('REGISTRO 1'!F322="","",IF('REGISTRO 1'!F322&lt;5,'REGISTRO 1'!F322,""))</f>
        <v/>
      </c>
      <c r="E323" s="15" t="str">
        <f>IF('REGISTRO 1'!F322&lt;9,IF('REGISTRO 1'!F322&gt;4,'REGISTRO 1'!F322,""),"")</f>
        <v/>
      </c>
      <c r="F323" s="15" t="str">
        <f>IF('REGISTRO 1'!F322&lt;13,IF('REGISTRO 1'!F322&gt;8,'REGISTRO 1'!F322,""),"")</f>
        <v/>
      </c>
      <c r="G323" s="16" t="str">
        <f>IF('REGISTRO 1'!F322&gt;12,'REGISTRO 1'!F322,"")</f>
        <v/>
      </c>
      <c r="H323" s="21" t="str">
        <f>IF('REGISTRO 1'!J322="","",IF('REGISTRO 1'!J322&lt;5,'REGISTRO 1'!J322,""))</f>
        <v/>
      </c>
      <c r="I323" s="15" t="str">
        <f>IF('REGISTRO 1'!J322&lt;9,IF('REGISTRO 1'!J322&gt;4,'REGISTRO 1'!J322,""),"")</f>
        <v/>
      </c>
      <c r="J323" s="15" t="str">
        <f>IF('REGISTRO 1'!J322&lt;13,IF('REGISTRO 1'!J322&gt;8,'REGISTRO 1'!J322,""),"")</f>
        <v/>
      </c>
      <c r="K323" s="16" t="str">
        <f>IF('REGISTRO 1'!J322&gt;12,'REGISTRO 1'!J322,"")</f>
        <v/>
      </c>
      <c r="L323" s="21" t="str">
        <f>IF('REGISTRO 1'!N322="","",IF('REGISTRO 1'!N322&lt;4,'REGISTRO 1'!N322,""))</f>
        <v/>
      </c>
      <c r="M323" s="15" t="str">
        <f>IF('REGISTRO 1'!N322&lt;7,IF('REGISTRO 1'!N322&gt;3,'REGISTRO 1'!N322,""),"")</f>
        <v/>
      </c>
      <c r="N323" s="15" t="str">
        <f>IF('REGISTRO 1'!N322&lt;10,IF('REGISTRO 1'!N322&gt;6,'REGISTRO 1'!N322,""),"")</f>
        <v/>
      </c>
      <c r="O323" s="16" t="str">
        <f>IF('REGISTRO 1'!N322&gt;9,'REGISTRO 1'!N322,"")</f>
        <v/>
      </c>
      <c r="P323" s="21" t="str">
        <f>IF('REGISTRO 1'!R322="","",IF('REGISTRO 1'!R322&lt;3,'REGISTRO 1'!R322,""))</f>
        <v/>
      </c>
      <c r="Q323" s="15" t="str">
        <f>IF('REGISTRO 1'!R322&lt;5,IF('REGISTRO 1'!R322&gt;2,'REGISTRO 1'!R322,""),"")</f>
        <v/>
      </c>
      <c r="R323" s="15" t="str">
        <f>IF('REGISTRO 1'!R322&lt;7,IF('REGISTRO 1'!R322&gt;4,'REGISTRO 1'!R322,""),"")</f>
        <v/>
      </c>
      <c r="S323" s="16" t="str">
        <f>IF('REGISTRO 1'!R322&gt;6,'REGISTRO 1'!R322,"")</f>
        <v/>
      </c>
      <c r="T323" s="21" t="str">
        <f>IF('REGISTRO 1'!V322="","",IF('REGISTRO 1'!V322&lt;3,'REGISTRO 1'!V322,""))</f>
        <v/>
      </c>
      <c r="U323" s="15" t="str">
        <f>IF('REGISTRO 1'!V322&lt;5,IF('REGISTRO 1'!V322&gt;2,'REGISTRO 1'!V322,""),"")</f>
        <v/>
      </c>
      <c r="V323" s="15" t="str">
        <f>IF('REGISTRO 1'!V322&lt;7,IF('REGISTRO 1'!V322&gt;4,'REGISTRO 1'!V322,""),"")</f>
        <v/>
      </c>
      <c r="W323" s="20" t="str">
        <f>IF('REGISTRO 1'!V322&gt;6,'REGISTRO 1'!V322,"")</f>
        <v/>
      </c>
      <c r="X323" s="38" t="str">
        <f t="shared" si="25"/>
        <v/>
      </c>
      <c r="Y323" s="14" t="str">
        <f>IF('REGISTRO 1'!G322="","",IF('REGISTRO 1'!G322&lt;5,'REGISTRO 1'!G322,""))</f>
        <v/>
      </c>
      <c r="Z323" s="15" t="str">
        <f>IF('REGISTRO 1'!G322&lt;9,IF('REGISTRO 1'!G322&gt;4,'REGISTRO 1'!G322,""),"")</f>
        <v/>
      </c>
      <c r="AA323" s="15" t="str">
        <f>IF('REGISTRO 1'!G322&lt;13,IF('REGISTRO 1'!G322&gt;8,'REGISTRO 1'!G322,""),"")</f>
        <v/>
      </c>
      <c r="AB323" s="16" t="str">
        <f>IF('REGISTRO 1'!G322&gt;12,'REGISTRO 1'!G322,"")</f>
        <v/>
      </c>
      <c r="AC323" s="21" t="str">
        <f>IF('REGISTRO 1'!K322="","",IF('REGISTRO 1'!K322&lt;5,'REGISTRO 1'!K322,""))</f>
        <v/>
      </c>
      <c r="AD323" s="15" t="str">
        <f>IF('REGISTRO 1'!K322&lt;9,IF('REGISTRO 1'!K322&gt;4,'REGISTRO 1'!K322,""),"")</f>
        <v/>
      </c>
      <c r="AE323" s="15" t="str">
        <f>IF('REGISTRO 1'!K322&lt;13,IF('REGISTRO 1'!K322&gt;8,'REGISTRO 1'!K322,""),"")</f>
        <v/>
      </c>
      <c r="AF323" s="16" t="str">
        <f>IF('REGISTRO 1'!K322&gt;12,'REGISTRO 1'!K322,"")</f>
        <v/>
      </c>
      <c r="AG323" s="21" t="str">
        <f>IF('REGISTRO 1'!O322="","",IF('REGISTRO 1'!O322&lt;4,'REGISTRO 1'!O322,""))</f>
        <v/>
      </c>
      <c r="AH323" s="15" t="str">
        <f>IF('REGISTRO 1'!O322&lt;7,IF('REGISTRO 1'!O322&gt;3,'REGISTRO 1'!O322,""),"")</f>
        <v/>
      </c>
      <c r="AI323" s="15" t="str">
        <f>IF('REGISTRO 1'!O322&lt;10,IF('REGISTRO 1'!O322&gt;6,'REGISTRO 1'!O322,""),"")</f>
        <v/>
      </c>
      <c r="AJ323" s="16" t="str">
        <f>IF('REGISTRO 1'!O322&gt;9,'REGISTRO 1'!O322,"")</f>
        <v/>
      </c>
      <c r="AK323" s="21" t="str">
        <f>IF('REGISTRO 1'!S322="","",IF('REGISTRO 1'!S322&lt;3,'REGISTRO 1'!S322,""))</f>
        <v/>
      </c>
      <c r="AL323" s="15" t="str">
        <f>IF('REGISTRO 1'!S322&lt;5,IF('REGISTRO 1'!S322&gt;2,'REGISTRO 1'!S322,""),"")</f>
        <v/>
      </c>
      <c r="AM323" s="15" t="str">
        <f>IF('REGISTRO 1'!S322&lt;7,IF('REGISTRO 1'!S322&gt;4,'REGISTRO 1'!S322,""),"")</f>
        <v/>
      </c>
      <c r="AN323" s="16" t="str">
        <f>IF('REGISTRO 1'!S322&gt;6,'REGISTRO 1'!S322,"")</f>
        <v/>
      </c>
      <c r="AO323" s="21" t="str">
        <f>IF('REGISTRO 1'!W322="","",IF('REGISTRO 1'!W322&lt;3,'REGISTRO 1'!W322,""))</f>
        <v/>
      </c>
      <c r="AP323" s="15" t="str">
        <f>IF('REGISTRO 1'!W322&lt;5,IF('REGISTRO 1'!W322&gt;2,'REGISTRO 1'!W322,""),"")</f>
        <v/>
      </c>
      <c r="AQ323" s="15" t="str">
        <f>IF('REGISTRO 1'!W322&lt;7,IF('REGISTRO 1'!W322&gt;4,'REGISTRO 1'!W322,""),"")</f>
        <v/>
      </c>
      <c r="AR323" s="16" t="str">
        <f>IF('REGISTRO 1'!W322&gt;6,'REGISTRO 1'!W322,"")</f>
        <v/>
      </c>
      <c r="AS323" s="38" t="str">
        <f t="shared" si="26"/>
        <v/>
      </c>
      <c r="AT323" s="21" t="str">
        <f>IF('REGISTRO 1'!H322="","",IF('REGISTRO 1'!H322&lt;5,'REGISTRO 1'!H322,""))</f>
        <v/>
      </c>
      <c r="AU323" s="15" t="str">
        <f>IF('REGISTRO 1'!H322&lt;9,IF('REGISTRO 1'!H322&gt;4,'REGISTRO 1'!H322,""),"")</f>
        <v/>
      </c>
      <c r="AV323" s="15" t="str">
        <f>IF('REGISTRO 1'!H322&lt;13,IF('REGISTRO 1'!H322&gt;8,'REGISTRO 1'!H322,""),"")</f>
        <v/>
      </c>
      <c r="AW323" s="16" t="str">
        <f>IF('REGISTRO 1'!H322&gt;12,'REGISTRO 1'!H322,"")</f>
        <v/>
      </c>
      <c r="AX323" s="21" t="str">
        <f>IF('REGISTRO 1'!L322="","",IF('REGISTRO 1'!L322&lt;5,'REGISTRO 1'!L322,""))</f>
        <v/>
      </c>
      <c r="AY323" s="15" t="str">
        <f>IF('REGISTRO 1'!L322&lt;9,IF('REGISTRO 1'!L322&gt;4,'REGISTRO 1'!L322,""),"")</f>
        <v/>
      </c>
      <c r="AZ323" s="15" t="str">
        <f>IF('REGISTRO 1'!L322&lt;13,IF('REGISTRO 1'!L322&gt;8,'REGISTRO 1'!L322,""),"")</f>
        <v/>
      </c>
      <c r="BA323" s="16" t="str">
        <f>IF('REGISTRO 1'!L322&gt;12,'REGISTRO 1'!L322,"")</f>
        <v/>
      </c>
      <c r="BB323" s="21" t="str">
        <f>IF('REGISTRO 1'!P322="","",IF('REGISTRO 1'!P322&lt;4,'REGISTRO 1'!P322,""))</f>
        <v/>
      </c>
      <c r="BC323" s="15" t="str">
        <f>IF('REGISTRO 1'!P322&lt;7,IF('REGISTRO 1'!P322&gt;3,'REGISTRO 1'!P322,""),"")</f>
        <v/>
      </c>
      <c r="BD323" s="15" t="str">
        <f>IF('REGISTRO 1'!P322&lt;10,IF('REGISTRO 1'!P322&gt;6,'REGISTRO 1'!P322,""),"")</f>
        <v/>
      </c>
      <c r="BE323" s="16" t="str">
        <f>IF('REGISTRO 1'!P322&gt;9,'REGISTRO 1'!P322,"")</f>
        <v/>
      </c>
      <c r="BF323" s="21" t="str">
        <f>IF('REGISTRO 1'!T322="","",IF('REGISTRO 1'!T322&lt;3,'REGISTRO 1'!T322,""))</f>
        <v/>
      </c>
      <c r="BG323" s="15" t="str">
        <f>IF('REGISTRO 1'!T322&lt;5,IF('REGISTRO 1'!T322&gt;2,'REGISTRO 1'!T322,""),"")</f>
        <v/>
      </c>
      <c r="BH323" s="15" t="str">
        <f>IF('REGISTRO 1'!T322&lt;7,IF('REGISTRO 1'!T322&gt;4,'REGISTRO 1'!T322,""),"")</f>
        <v/>
      </c>
      <c r="BI323" s="16" t="str">
        <f>IF('REGISTRO 1'!T322&gt;6,'REGISTRO 1'!T322,"")</f>
        <v/>
      </c>
      <c r="BJ323" s="21" t="str">
        <f>IF('REGISTRO 1'!X322="","",IF('REGISTRO 1'!X322&lt;3,'REGISTRO 1'!X322,""))</f>
        <v/>
      </c>
      <c r="BK323" s="15" t="str">
        <f>IF('REGISTRO 1'!X322&lt;5,IF('REGISTRO 1'!X322&gt;2,'REGISTRO 1'!X322,""),"")</f>
        <v/>
      </c>
      <c r="BL323" s="15" t="str">
        <f>IF('REGISTRO 1'!X322&lt;7,IF('REGISTRO 1'!X322&gt;4,'REGISTRO 1'!X322,""),"")</f>
        <v/>
      </c>
      <c r="BM323" s="16" t="str">
        <f>IF('REGISTRO 1'!X322&gt;6,'REGISTRO 1'!X322,"")</f>
        <v/>
      </c>
      <c r="BN323" s="38" t="str">
        <f t="shared" si="27"/>
        <v/>
      </c>
      <c r="BO323" s="14" t="str">
        <f>IF('REGISTRO 1'!I322="","",IF('REGISTRO 1'!I322&lt;5,'REGISTRO 1'!I322,""))</f>
        <v/>
      </c>
      <c r="BP323" s="15" t="str">
        <f>IF('REGISTRO 1'!I322&lt;9,IF('REGISTRO 1'!I322&gt;4,'REGISTRO 1'!I322,""),"")</f>
        <v/>
      </c>
      <c r="BQ323" s="15" t="str">
        <f>IF('REGISTRO 1'!I322&lt;13,IF('REGISTRO 1'!I322&gt;8,'REGISTRO 1'!I322,""),"")</f>
        <v/>
      </c>
      <c r="BR323" s="16" t="str">
        <f>IF('REGISTRO 1'!I322&gt;12,'REGISTRO 1'!I322,"")</f>
        <v/>
      </c>
      <c r="BS323" s="14" t="str">
        <f>IF('REGISTRO 1'!M322="","",IF('REGISTRO 1'!M322&lt;5,'REGISTRO 1'!M322,""))</f>
        <v/>
      </c>
      <c r="BT323" s="15" t="str">
        <f>IF('REGISTRO 1'!M322&lt;9,IF('REGISTRO 1'!M322&gt;4,'REGISTRO 1'!M322,""),"")</f>
        <v/>
      </c>
      <c r="BU323" s="15" t="str">
        <f>IF('REGISTRO 1'!M322&lt;13,IF('REGISTRO 1'!M322&gt;8,'REGISTRO 1'!M322,""),"")</f>
        <v/>
      </c>
      <c r="BV323" s="16" t="str">
        <f>IF('REGISTRO 1'!M322&gt;12,'REGISTRO 1'!M322,"")</f>
        <v/>
      </c>
      <c r="BW323" s="14" t="str">
        <f>IF('REGISTRO 1'!Q322="","",IF('REGISTRO 1'!Q322&lt;4,'REGISTRO 1'!Q322,""))</f>
        <v/>
      </c>
      <c r="BX323" s="15" t="str">
        <f>IF('REGISTRO 1'!Q322&lt;7,IF('REGISTRO 1'!Q322&gt;3,'REGISTRO 1'!Q322,""),"")</f>
        <v/>
      </c>
      <c r="BY323" s="15" t="str">
        <f>IF('REGISTRO 1'!Q322&lt;10,IF('REGISTRO 1'!Q322&gt;6,'REGISTRO 1'!Q322,""),"")</f>
        <v/>
      </c>
      <c r="BZ323" s="16" t="str">
        <f>IF('REGISTRO 1'!Q322&gt;9,'REGISTRO 1'!Q322,"")</f>
        <v/>
      </c>
      <c r="CA323" s="14" t="str">
        <f>IF('REGISTRO 1'!U322="","",IF('REGISTRO 1'!U322&lt;3,'REGISTRO 1'!U322,""))</f>
        <v/>
      </c>
      <c r="CB323" s="15" t="str">
        <f>IF('REGISTRO 1'!U322&lt;5,IF('REGISTRO 1'!U322&gt;2,'REGISTRO 1'!U322,""),"")</f>
        <v/>
      </c>
      <c r="CC323" s="15" t="str">
        <f>IF('REGISTRO 1'!U322&lt;7,IF('REGISTRO 1'!U322&gt;4,'REGISTRO 1'!U322,""),"")</f>
        <v/>
      </c>
      <c r="CD323" s="16" t="str">
        <f>IF('REGISTRO 1'!U322&gt;6,'REGISTRO 1'!U322,"")</f>
        <v/>
      </c>
      <c r="CE323" s="14" t="str">
        <f>IF('REGISTRO 1'!Y322="","",IF('REGISTRO 1'!Y322&lt;3,'REGISTRO 1'!Y322,""))</f>
        <v/>
      </c>
      <c r="CF323" s="15" t="str">
        <f>IF('REGISTRO 1'!Y322&lt;5,IF('REGISTRO 1'!Y322&gt;2,'REGISTRO 1'!Y322,""),"")</f>
        <v/>
      </c>
      <c r="CG323" s="15" t="str">
        <f>IF('REGISTRO 1'!Y322&lt;7,IF('REGISTRO 1'!Y322&gt;4,'REGISTRO 1'!Y322,""),"")</f>
        <v/>
      </c>
      <c r="CH323" s="16" t="str">
        <f>IF('REGISTRO 1'!Y322&gt;6,'REGISTRO 1'!Y322,"")</f>
        <v/>
      </c>
      <c r="CI323" s="73" t="str">
        <f t="shared" si="28"/>
        <v/>
      </c>
      <c r="CJ323" s="180" t="str">
        <f t="shared" si="29"/>
        <v/>
      </c>
      <c r="CK323" s="140" t="str">
        <f>IF('REGISTRO 1'!$C322="","",'REGISTRO 1'!D322)</f>
        <v/>
      </c>
      <c r="CL323" s="10" t="str">
        <f>IF('REGISTRO 1'!$C322="","",'REGISTRO 1'!E322)</f>
        <v/>
      </c>
    </row>
    <row r="324" spans="2:90" x14ac:dyDescent="0.25">
      <c r="B324" s="69" t="s">
        <v>353</v>
      </c>
      <c r="C324" s="28" t="str">
        <f>IF('REGISTRO 1'!C323="","",'REGISTRO 1'!C323)</f>
        <v/>
      </c>
      <c r="D324" s="110" t="str">
        <f>IF('REGISTRO 1'!F323="","",IF('REGISTRO 1'!F323&lt;5,'REGISTRO 1'!F323,""))</f>
        <v/>
      </c>
      <c r="E324" s="75" t="str">
        <f>IF('REGISTRO 1'!F323&lt;9,IF('REGISTRO 1'!F323&gt;4,'REGISTRO 1'!F323,""),"")</f>
        <v/>
      </c>
      <c r="F324" s="75" t="str">
        <f>IF('REGISTRO 1'!F323&lt;13,IF('REGISTRO 1'!F323&gt;8,'REGISTRO 1'!F323,""),"")</f>
        <v/>
      </c>
      <c r="G324" s="22" t="str">
        <f>IF('REGISTRO 1'!F323&gt;12,'REGISTRO 1'!F323,"")</f>
        <v/>
      </c>
      <c r="H324" s="110" t="str">
        <f>IF('REGISTRO 1'!J323="","",IF('REGISTRO 1'!J323&lt;5,'REGISTRO 1'!J323,""))</f>
        <v/>
      </c>
      <c r="I324" s="75" t="str">
        <f>IF('REGISTRO 1'!J323&lt;9,IF('REGISTRO 1'!J323&gt;4,'REGISTRO 1'!J323,""),"")</f>
        <v/>
      </c>
      <c r="J324" s="75" t="str">
        <f>IF('REGISTRO 1'!J323&lt;13,IF('REGISTRO 1'!J323&gt;8,'REGISTRO 1'!J323,""),"")</f>
        <v/>
      </c>
      <c r="K324" s="22" t="str">
        <f>IF('REGISTRO 1'!J323&gt;12,'REGISTRO 1'!J323,"")</f>
        <v/>
      </c>
      <c r="L324" s="110" t="str">
        <f>IF('REGISTRO 1'!N323="","",IF('REGISTRO 1'!N323&lt;4,'REGISTRO 1'!N323,""))</f>
        <v/>
      </c>
      <c r="M324" s="75" t="str">
        <f>IF('REGISTRO 1'!N323&lt;7,IF('REGISTRO 1'!N323&gt;3,'REGISTRO 1'!N323,""),"")</f>
        <v/>
      </c>
      <c r="N324" s="75" t="str">
        <f>IF('REGISTRO 1'!N323&lt;10,IF('REGISTRO 1'!N323&gt;6,'REGISTRO 1'!N323,""),"")</f>
        <v/>
      </c>
      <c r="O324" s="22" t="str">
        <f>IF('REGISTRO 1'!N323&gt;9,'REGISTRO 1'!N323,"")</f>
        <v/>
      </c>
      <c r="P324" s="110" t="str">
        <f>IF('REGISTRO 1'!R323="","",IF('REGISTRO 1'!R323&lt;3,'REGISTRO 1'!R323,""))</f>
        <v/>
      </c>
      <c r="Q324" s="75" t="str">
        <f>IF('REGISTRO 1'!R323&lt;5,IF('REGISTRO 1'!R323&gt;2,'REGISTRO 1'!R323,""),"")</f>
        <v/>
      </c>
      <c r="R324" s="75" t="str">
        <f>IF('REGISTRO 1'!R323&lt;7,IF('REGISTRO 1'!R323&gt;4,'REGISTRO 1'!R323,""),"")</f>
        <v/>
      </c>
      <c r="S324" s="22" t="str">
        <f>IF('REGISTRO 1'!R323&gt;6,'REGISTRO 1'!R323,"")</f>
        <v/>
      </c>
      <c r="T324" s="110" t="str">
        <f>IF('REGISTRO 1'!V323="","",IF('REGISTRO 1'!V323&lt;3,'REGISTRO 1'!V323,""))</f>
        <v/>
      </c>
      <c r="U324" s="75" t="str">
        <f>IF('REGISTRO 1'!V323&lt;5,IF('REGISTRO 1'!V323&gt;2,'REGISTRO 1'!V323,""),"")</f>
        <v/>
      </c>
      <c r="V324" s="75" t="str">
        <f>IF('REGISTRO 1'!V323&lt;7,IF('REGISTRO 1'!V323&gt;4,'REGISTRO 1'!V323,""),"")</f>
        <v/>
      </c>
      <c r="W324" s="111" t="str">
        <f>IF('REGISTRO 1'!V323&gt;6,'REGISTRO 1'!V323,"")</f>
        <v/>
      </c>
      <c r="X324" s="162" t="str">
        <f t="shared" si="25"/>
        <v/>
      </c>
      <c r="Y324" s="163" t="str">
        <f>IF('REGISTRO 1'!G323="","",IF('REGISTRO 1'!G323&lt;5,'REGISTRO 1'!G323,""))</f>
        <v/>
      </c>
      <c r="Z324" s="164" t="str">
        <f>IF('REGISTRO 1'!G323&lt;9,IF('REGISTRO 1'!G323&gt;4,'REGISTRO 1'!G323,""),"")</f>
        <v/>
      </c>
      <c r="AA324" s="164" t="str">
        <f>IF('REGISTRO 1'!G323&lt;13,IF('REGISTRO 1'!G323&gt;8,'REGISTRO 1'!G323,""),"")</f>
        <v/>
      </c>
      <c r="AB324" s="165" t="str">
        <f>IF('REGISTRO 1'!G323&gt;12,'REGISTRO 1'!G323,"")</f>
        <v/>
      </c>
      <c r="AC324" s="166" t="str">
        <f>IF('REGISTRO 1'!K323="","",IF('REGISTRO 1'!K323&lt;5,'REGISTRO 1'!K323,""))</f>
        <v/>
      </c>
      <c r="AD324" s="164" t="str">
        <f>IF('REGISTRO 1'!K323&lt;9,IF('REGISTRO 1'!K323&gt;4,'REGISTRO 1'!K323,""),"")</f>
        <v/>
      </c>
      <c r="AE324" s="164" t="str">
        <f>IF('REGISTRO 1'!K323&lt;13,IF('REGISTRO 1'!K323&gt;8,'REGISTRO 1'!K323,""),"")</f>
        <v/>
      </c>
      <c r="AF324" s="165" t="str">
        <f>IF('REGISTRO 1'!K323&gt;12,'REGISTRO 1'!K323,"")</f>
        <v/>
      </c>
      <c r="AG324" s="166" t="str">
        <f>IF('REGISTRO 1'!O323="","",IF('REGISTRO 1'!O323&lt;4,'REGISTRO 1'!O323,""))</f>
        <v/>
      </c>
      <c r="AH324" s="164" t="str">
        <f>IF('REGISTRO 1'!O323&lt;7,IF('REGISTRO 1'!O323&gt;3,'REGISTRO 1'!O323,""),"")</f>
        <v/>
      </c>
      <c r="AI324" s="164" t="str">
        <f>IF('REGISTRO 1'!O323&lt;10,IF('REGISTRO 1'!O323&gt;6,'REGISTRO 1'!O323,""),"")</f>
        <v/>
      </c>
      <c r="AJ324" s="165" t="str">
        <f>IF('REGISTRO 1'!O323&gt;9,'REGISTRO 1'!O323,"")</f>
        <v/>
      </c>
      <c r="AK324" s="166" t="str">
        <f>IF('REGISTRO 1'!S323="","",IF('REGISTRO 1'!S323&lt;3,'REGISTRO 1'!S323,""))</f>
        <v/>
      </c>
      <c r="AL324" s="164" t="str">
        <f>IF('REGISTRO 1'!S323&lt;5,IF('REGISTRO 1'!S323&gt;2,'REGISTRO 1'!S323,""),"")</f>
        <v/>
      </c>
      <c r="AM324" s="164" t="str">
        <f>IF('REGISTRO 1'!S323&lt;7,IF('REGISTRO 1'!S323&gt;4,'REGISTRO 1'!S323,""),"")</f>
        <v/>
      </c>
      <c r="AN324" s="165" t="str">
        <f>IF('REGISTRO 1'!S323&gt;6,'REGISTRO 1'!S323,"")</f>
        <v/>
      </c>
      <c r="AO324" s="166" t="str">
        <f>IF('REGISTRO 1'!W323="","",IF('REGISTRO 1'!W323&lt;3,'REGISTRO 1'!W323,""))</f>
        <v/>
      </c>
      <c r="AP324" s="164" t="str">
        <f>IF('REGISTRO 1'!W323&lt;5,IF('REGISTRO 1'!W323&gt;2,'REGISTRO 1'!W323,""),"")</f>
        <v/>
      </c>
      <c r="AQ324" s="164" t="str">
        <f>IF('REGISTRO 1'!W323&lt;7,IF('REGISTRO 1'!W323&gt;4,'REGISTRO 1'!W323,""),"")</f>
        <v/>
      </c>
      <c r="AR324" s="165" t="str">
        <f>IF('REGISTRO 1'!W323&gt;6,'REGISTRO 1'!W323,"")</f>
        <v/>
      </c>
      <c r="AS324" s="162" t="str">
        <f t="shared" si="26"/>
        <v/>
      </c>
      <c r="AT324" s="110" t="str">
        <f>IF('REGISTRO 1'!H323="","",IF('REGISTRO 1'!H323&lt;5,'REGISTRO 1'!H323,""))</f>
        <v/>
      </c>
      <c r="AU324" s="75" t="str">
        <f>IF('REGISTRO 1'!H323&lt;9,IF('REGISTRO 1'!H323&gt;4,'REGISTRO 1'!H323,""),"")</f>
        <v/>
      </c>
      <c r="AV324" s="75" t="str">
        <f>IF('REGISTRO 1'!H323&lt;13,IF('REGISTRO 1'!H323&gt;8,'REGISTRO 1'!H323,""),"")</f>
        <v/>
      </c>
      <c r="AW324" s="22" t="str">
        <f>IF('REGISTRO 1'!H323&gt;12,'REGISTRO 1'!H323,"")</f>
        <v/>
      </c>
      <c r="AX324" s="110" t="str">
        <f>IF('REGISTRO 1'!L323="","",IF('REGISTRO 1'!L323&lt;5,'REGISTRO 1'!L323,""))</f>
        <v/>
      </c>
      <c r="AY324" s="75" t="str">
        <f>IF('REGISTRO 1'!L323&lt;9,IF('REGISTRO 1'!L323&gt;4,'REGISTRO 1'!L323,""),"")</f>
        <v/>
      </c>
      <c r="AZ324" s="75" t="str">
        <f>IF('REGISTRO 1'!L323&lt;13,IF('REGISTRO 1'!L323&gt;8,'REGISTRO 1'!L323,""),"")</f>
        <v/>
      </c>
      <c r="BA324" s="22" t="str">
        <f>IF('REGISTRO 1'!L323&gt;12,'REGISTRO 1'!L323,"")</f>
        <v/>
      </c>
      <c r="BB324" s="110" t="str">
        <f>IF('REGISTRO 1'!P323="","",IF('REGISTRO 1'!P323&lt;4,'REGISTRO 1'!P323,""))</f>
        <v/>
      </c>
      <c r="BC324" s="75" t="str">
        <f>IF('REGISTRO 1'!P323&lt;7,IF('REGISTRO 1'!P323&gt;3,'REGISTRO 1'!P323,""),"")</f>
        <v/>
      </c>
      <c r="BD324" s="75" t="str">
        <f>IF('REGISTRO 1'!P323&lt;10,IF('REGISTRO 1'!P323&gt;6,'REGISTRO 1'!P323,""),"")</f>
        <v/>
      </c>
      <c r="BE324" s="22" t="str">
        <f>IF('REGISTRO 1'!P323&gt;9,'REGISTRO 1'!P323,"")</f>
        <v/>
      </c>
      <c r="BF324" s="110" t="str">
        <f>IF('REGISTRO 1'!T323="","",IF('REGISTRO 1'!T323&lt;3,'REGISTRO 1'!T323,""))</f>
        <v/>
      </c>
      <c r="BG324" s="75" t="str">
        <f>IF('REGISTRO 1'!T323&lt;5,IF('REGISTRO 1'!T323&gt;2,'REGISTRO 1'!T323,""),"")</f>
        <v/>
      </c>
      <c r="BH324" s="75" t="str">
        <f>IF('REGISTRO 1'!T323&lt;7,IF('REGISTRO 1'!T323&gt;4,'REGISTRO 1'!T323,""),"")</f>
        <v/>
      </c>
      <c r="BI324" s="22" t="str">
        <f>IF('REGISTRO 1'!T323&gt;6,'REGISTRO 1'!T323,"")</f>
        <v/>
      </c>
      <c r="BJ324" s="110" t="str">
        <f>IF('REGISTRO 1'!X323="","",IF('REGISTRO 1'!X323&lt;3,'REGISTRO 1'!X323,""))</f>
        <v/>
      </c>
      <c r="BK324" s="75" t="str">
        <f>IF('REGISTRO 1'!X323&lt;5,IF('REGISTRO 1'!X323&gt;2,'REGISTRO 1'!X323,""),"")</f>
        <v/>
      </c>
      <c r="BL324" s="75" t="str">
        <f>IF('REGISTRO 1'!X323&lt;7,IF('REGISTRO 1'!X323&gt;4,'REGISTRO 1'!X323,""),"")</f>
        <v/>
      </c>
      <c r="BM324" s="22" t="str">
        <f>IF('REGISTRO 1'!X323&gt;6,'REGISTRO 1'!X323,"")</f>
        <v/>
      </c>
      <c r="BN324" s="162" t="str">
        <f t="shared" si="27"/>
        <v/>
      </c>
      <c r="BO324" s="167" t="str">
        <f>IF('REGISTRO 1'!I323="","",IF('REGISTRO 1'!I323&lt;5,'REGISTRO 1'!I323,""))</f>
        <v/>
      </c>
      <c r="BP324" s="168" t="str">
        <f>IF('REGISTRO 1'!I323&lt;9,IF('REGISTRO 1'!I323&gt;4,'REGISTRO 1'!I323,""),"")</f>
        <v/>
      </c>
      <c r="BQ324" s="168" t="str">
        <f>IF('REGISTRO 1'!I323&lt;13,IF('REGISTRO 1'!I323&gt;8,'REGISTRO 1'!I323,""),"")</f>
        <v/>
      </c>
      <c r="BR324" s="169" t="str">
        <f>IF('REGISTRO 1'!I323&gt;12,'REGISTRO 1'!I323,"")</f>
        <v/>
      </c>
      <c r="BS324" s="167" t="str">
        <f>IF('REGISTRO 1'!M323="","",IF('REGISTRO 1'!M323&lt;5,'REGISTRO 1'!M323,""))</f>
        <v/>
      </c>
      <c r="BT324" s="168" t="str">
        <f>IF('REGISTRO 1'!M323&lt;9,IF('REGISTRO 1'!M323&gt;4,'REGISTRO 1'!M323,""),"")</f>
        <v/>
      </c>
      <c r="BU324" s="168" t="str">
        <f>IF('REGISTRO 1'!M323&lt;13,IF('REGISTRO 1'!M323&gt;8,'REGISTRO 1'!M323,""),"")</f>
        <v/>
      </c>
      <c r="BV324" s="169" t="str">
        <f>IF('REGISTRO 1'!M323&gt;12,'REGISTRO 1'!M323,"")</f>
        <v/>
      </c>
      <c r="BW324" s="167" t="str">
        <f>IF('REGISTRO 1'!Q323="","",IF('REGISTRO 1'!Q323&lt;4,'REGISTRO 1'!Q323,""))</f>
        <v/>
      </c>
      <c r="BX324" s="168" t="str">
        <f>IF('REGISTRO 1'!Q323&lt;7,IF('REGISTRO 1'!Q323&gt;3,'REGISTRO 1'!Q323,""),"")</f>
        <v/>
      </c>
      <c r="BY324" s="168" t="str">
        <f>IF('REGISTRO 1'!Q323&lt;10,IF('REGISTRO 1'!Q323&gt;6,'REGISTRO 1'!Q323,""),"")</f>
        <v/>
      </c>
      <c r="BZ324" s="169" t="str">
        <f>IF('REGISTRO 1'!Q323&gt;9,'REGISTRO 1'!Q323,"")</f>
        <v/>
      </c>
      <c r="CA324" s="167" t="str">
        <f>IF('REGISTRO 1'!U323="","",IF('REGISTRO 1'!U323&lt;3,'REGISTRO 1'!U323,""))</f>
        <v/>
      </c>
      <c r="CB324" s="168" t="str">
        <f>IF('REGISTRO 1'!U323&lt;5,IF('REGISTRO 1'!U323&gt;2,'REGISTRO 1'!U323,""),"")</f>
        <v/>
      </c>
      <c r="CC324" s="168" t="str">
        <f>IF('REGISTRO 1'!U323&lt;7,IF('REGISTRO 1'!U323&gt;4,'REGISTRO 1'!U323,""),"")</f>
        <v/>
      </c>
      <c r="CD324" s="169" t="str">
        <f>IF('REGISTRO 1'!U323&gt;6,'REGISTRO 1'!U323,"")</f>
        <v/>
      </c>
      <c r="CE324" s="167" t="str">
        <f>IF('REGISTRO 1'!Y323="","",IF('REGISTRO 1'!Y323&lt;3,'REGISTRO 1'!Y323,""))</f>
        <v/>
      </c>
      <c r="CF324" s="168" t="str">
        <f>IF('REGISTRO 1'!Y323&lt;5,IF('REGISTRO 1'!Y323&gt;2,'REGISTRO 1'!Y323,""),"")</f>
        <v/>
      </c>
      <c r="CG324" s="168" t="str">
        <f>IF('REGISTRO 1'!Y323&lt;7,IF('REGISTRO 1'!Y323&gt;4,'REGISTRO 1'!Y323,""),"")</f>
        <v/>
      </c>
      <c r="CH324" s="169" t="str">
        <f>IF('REGISTRO 1'!Y323&gt;6,'REGISTRO 1'!Y323,"")</f>
        <v/>
      </c>
      <c r="CI324" s="170" t="str">
        <f t="shared" si="28"/>
        <v/>
      </c>
      <c r="CJ324" s="181" t="str">
        <f t="shared" si="29"/>
        <v/>
      </c>
      <c r="CK324" s="140" t="str">
        <f>IF('REGISTRO 1'!$C323="","",'REGISTRO 1'!D323)</f>
        <v/>
      </c>
      <c r="CL324" s="10" t="str">
        <f>IF('REGISTRO 1'!$C323="","",'REGISTRO 1'!E323)</f>
        <v/>
      </c>
    </row>
    <row r="325" spans="2:90" x14ac:dyDescent="0.25">
      <c r="B325" s="172" t="s">
        <v>354</v>
      </c>
      <c r="C325" s="54" t="str">
        <f>IF('REGISTRO 1'!C324="","",'REGISTRO 1'!C324)</f>
        <v/>
      </c>
      <c r="D325" s="21" t="str">
        <f>IF('REGISTRO 1'!F324="","",IF('REGISTRO 1'!F324&lt;5,'REGISTRO 1'!F324,""))</f>
        <v/>
      </c>
      <c r="E325" s="15" t="str">
        <f>IF('REGISTRO 1'!F324&lt;9,IF('REGISTRO 1'!F324&gt;4,'REGISTRO 1'!F324,""),"")</f>
        <v/>
      </c>
      <c r="F325" s="15" t="str">
        <f>IF('REGISTRO 1'!F324&lt;13,IF('REGISTRO 1'!F324&gt;8,'REGISTRO 1'!F324,""),"")</f>
        <v/>
      </c>
      <c r="G325" s="16" t="str">
        <f>IF('REGISTRO 1'!F324&gt;12,'REGISTRO 1'!F324,"")</f>
        <v/>
      </c>
      <c r="H325" s="21" t="str">
        <f>IF('REGISTRO 1'!J324="","",IF('REGISTRO 1'!J324&lt;5,'REGISTRO 1'!J324,""))</f>
        <v/>
      </c>
      <c r="I325" s="15" t="str">
        <f>IF('REGISTRO 1'!J324&lt;9,IF('REGISTRO 1'!J324&gt;4,'REGISTRO 1'!J324,""),"")</f>
        <v/>
      </c>
      <c r="J325" s="15" t="str">
        <f>IF('REGISTRO 1'!J324&lt;13,IF('REGISTRO 1'!J324&gt;8,'REGISTRO 1'!J324,""),"")</f>
        <v/>
      </c>
      <c r="K325" s="16" t="str">
        <f>IF('REGISTRO 1'!J324&gt;12,'REGISTRO 1'!J324,"")</f>
        <v/>
      </c>
      <c r="L325" s="21" t="str">
        <f>IF('REGISTRO 1'!N324="","",IF('REGISTRO 1'!N324&lt;4,'REGISTRO 1'!N324,""))</f>
        <v/>
      </c>
      <c r="M325" s="15" t="str">
        <f>IF('REGISTRO 1'!N324&lt;7,IF('REGISTRO 1'!N324&gt;3,'REGISTRO 1'!N324,""),"")</f>
        <v/>
      </c>
      <c r="N325" s="15" t="str">
        <f>IF('REGISTRO 1'!N324&lt;10,IF('REGISTRO 1'!N324&gt;6,'REGISTRO 1'!N324,""),"")</f>
        <v/>
      </c>
      <c r="O325" s="16" t="str">
        <f>IF('REGISTRO 1'!N324&gt;9,'REGISTRO 1'!N324,"")</f>
        <v/>
      </c>
      <c r="P325" s="21" t="str">
        <f>IF('REGISTRO 1'!R324="","",IF('REGISTRO 1'!R324&lt;3,'REGISTRO 1'!R324,""))</f>
        <v/>
      </c>
      <c r="Q325" s="15" t="str">
        <f>IF('REGISTRO 1'!R324&lt;5,IF('REGISTRO 1'!R324&gt;2,'REGISTRO 1'!R324,""),"")</f>
        <v/>
      </c>
      <c r="R325" s="15" t="str">
        <f>IF('REGISTRO 1'!R324&lt;7,IF('REGISTRO 1'!R324&gt;4,'REGISTRO 1'!R324,""),"")</f>
        <v/>
      </c>
      <c r="S325" s="16" t="str">
        <f>IF('REGISTRO 1'!R324&gt;6,'REGISTRO 1'!R324,"")</f>
        <v/>
      </c>
      <c r="T325" s="21" t="str">
        <f>IF('REGISTRO 1'!V324="","",IF('REGISTRO 1'!V324&lt;3,'REGISTRO 1'!V324,""))</f>
        <v/>
      </c>
      <c r="U325" s="15" t="str">
        <f>IF('REGISTRO 1'!V324&lt;5,IF('REGISTRO 1'!V324&gt;2,'REGISTRO 1'!V324,""),"")</f>
        <v/>
      </c>
      <c r="V325" s="15" t="str">
        <f>IF('REGISTRO 1'!V324&lt;7,IF('REGISTRO 1'!V324&gt;4,'REGISTRO 1'!V324,""),"")</f>
        <v/>
      </c>
      <c r="W325" s="20" t="str">
        <f>IF('REGISTRO 1'!V324&gt;6,'REGISTRO 1'!V324,"")</f>
        <v/>
      </c>
      <c r="X325" s="38" t="str">
        <f t="shared" si="25"/>
        <v/>
      </c>
      <c r="Y325" s="14" t="str">
        <f>IF('REGISTRO 1'!G324="","",IF('REGISTRO 1'!G324&lt;5,'REGISTRO 1'!G324,""))</f>
        <v/>
      </c>
      <c r="Z325" s="15" t="str">
        <f>IF('REGISTRO 1'!G324&lt;9,IF('REGISTRO 1'!G324&gt;4,'REGISTRO 1'!G324,""),"")</f>
        <v/>
      </c>
      <c r="AA325" s="15" t="str">
        <f>IF('REGISTRO 1'!G324&lt;13,IF('REGISTRO 1'!G324&gt;8,'REGISTRO 1'!G324,""),"")</f>
        <v/>
      </c>
      <c r="AB325" s="16" t="str">
        <f>IF('REGISTRO 1'!G324&gt;12,'REGISTRO 1'!G324,"")</f>
        <v/>
      </c>
      <c r="AC325" s="21" t="str">
        <f>IF('REGISTRO 1'!K324="","",IF('REGISTRO 1'!K324&lt;5,'REGISTRO 1'!K324,""))</f>
        <v/>
      </c>
      <c r="AD325" s="15" t="str">
        <f>IF('REGISTRO 1'!K324&lt;9,IF('REGISTRO 1'!K324&gt;4,'REGISTRO 1'!K324,""),"")</f>
        <v/>
      </c>
      <c r="AE325" s="15" t="str">
        <f>IF('REGISTRO 1'!K324&lt;13,IF('REGISTRO 1'!K324&gt;8,'REGISTRO 1'!K324,""),"")</f>
        <v/>
      </c>
      <c r="AF325" s="16" t="str">
        <f>IF('REGISTRO 1'!K324&gt;12,'REGISTRO 1'!K324,"")</f>
        <v/>
      </c>
      <c r="AG325" s="21" t="str">
        <f>IF('REGISTRO 1'!O324="","",IF('REGISTRO 1'!O324&lt;4,'REGISTRO 1'!O324,""))</f>
        <v/>
      </c>
      <c r="AH325" s="15" t="str">
        <f>IF('REGISTRO 1'!O324&lt;7,IF('REGISTRO 1'!O324&gt;3,'REGISTRO 1'!O324,""),"")</f>
        <v/>
      </c>
      <c r="AI325" s="15" t="str">
        <f>IF('REGISTRO 1'!O324&lt;10,IF('REGISTRO 1'!O324&gt;6,'REGISTRO 1'!O324,""),"")</f>
        <v/>
      </c>
      <c r="AJ325" s="16" t="str">
        <f>IF('REGISTRO 1'!O324&gt;9,'REGISTRO 1'!O324,"")</f>
        <v/>
      </c>
      <c r="AK325" s="21" t="str">
        <f>IF('REGISTRO 1'!S324="","",IF('REGISTRO 1'!S324&lt;3,'REGISTRO 1'!S324,""))</f>
        <v/>
      </c>
      <c r="AL325" s="15" t="str">
        <f>IF('REGISTRO 1'!S324&lt;5,IF('REGISTRO 1'!S324&gt;2,'REGISTRO 1'!S324,""),"")</f>
        <v/>
      </c>
      <c r="AM325" s="15" t="str">
        <f>IF('REGISTRO 1'!S324&lt;7,IF('REGISTRO 1'!S324&gt;4,'REGISTRO 1'!S324,""),"")</f>
        <v/>
      </c>
      <c r="AN325" s="16" t="str">
        <f>IF('REGISTRO 1'!S324&gt;6,'REGISTRO 1'!S324,"")</f>
        <v/>
      </c>
      <c r="AO325" s="21" t="str">
        <f>IF('REGISTRO 1'!W324="","",IF('REGISTRO 1'!W324&lt;3,'REGISTRO 1'!W324,""))</f>
        <v/>
      </c>
      <c r="AP325" s="15" t="str">
        <f>IF('REGISTRO 1'!W324&lt;5,IF('REGISTRO 1'!W324&gt;2,'REGISTRO 1'!W324,""),"")</f>
        <v/>
      </c>
      <c r="AQ325" s="15" t="str">
        <f>IF('REGISTRO 1'!W324&lt;7,IF('REGISTRO 1'!W324&gt;4,'REGISTRO 1'!W324,""),"")</f>
        <v/>
      </c>
      <c r="AR325" s="16" t="str">
        <f>IF('REGISTRO 1'!W324&gt;6,'REGISTRO 1'!W324,"")</f>
        <v/>
      </c>
      <c r="AS325" s="38" t="str">
        <f t="shared" si="26"/>
        <v/>
      </c>
      <c r="AT325" s="21" t="str">
        <f>IF('REGISTRO 1'!H324="","",IF('REGISTRO 1'!H324&lt;5,'REGISTRO 1'!H324,""))</f>
        <v/>
      </c>
      <c r="AU325" s="15" t="str">
        <f>IF('REGISTRO 1'!H324&lt;9,IF('REGISTRO 1'!H324&gt;4,'REGISTRO 1'!H324,""),"")</f>
        <v/>
      </c>
      <c r="AV325" s="15" t="str">
        <f>IF('REGISTRO 1'!H324&lt;13,IF('REGISTRO 1'!H324&gt;8,'REGISTRO 1'!H324,""),"")</f>
        <v/>
      </c>
      <c r="AW325" s="16" t="str">
        <f>IF('REGISTRO 1'!H324&gt;12,'REGISTRO 1'!H324,"")</f>
        <v/>
      </c>
      <c r="AX325" s="21" t="str">
        <f>IF('REGISTRO 1'!L324="","",IF('REGISTRO 1'!L324&lt;5,'REGISTRO 1'!L324,""))</f>
        <v/>
      </c>
      <c r="AY325" s="15" t="str">
        <f>IF('REGISTRO 1'!L324&lt;9,IF('REGISTRO 1'!L324&gt;4,'REGISTRO 1'!L324,""),"")</f>
        <v/>
      </c>
      <c r="AZ325" s="15" t="str">
        <f>IF('REGISTRO 1'!L324&lt;13,IF('REGISTRO 1'!L324&gt;8,'REGISTRO 1'!L324,""),"")</f>
        <v/>
      </c>
      <c r="BA325" s="16" t="str">
        <f>IF('REGISTRO 1'!L324&gt;12,'REGISTRO 1'!L324,"")</f>
        <v/>
      </c>
      <c r="BB325" s="21" t="str">
        <f>IF('REGISTRO 1'!P324="","",IF('REGISTRO 1'!P324&lt;4,'REGISTRO 1'!P324,""))</f>
        <v/>
      </c>
      <c r="BC325" s="15" t="str">
        <f>IF('REGISTRO 1'!P324&lt;7,IF('REGISTRO 1'!P324&gt;3,'REGISTRO 1'!P324,""),"")</f>
        <v/>
      </c>
      <c r="BD325" s="15" t="str">
        <f>IF('REGISTRO 1'!P324&lt;10,IF('REGISTRO 1'!P324&gt;6,'REGISTRO 1'!P324,""),"")</f>
        <v/>
      </c>
      <c r="BE325" s="16" t="str">
        <f>IF('REGISTRO 1'!P324&gt;9,'REGISTRO 1'!P324,"")</f>
        <v/>
      </c>
      <c r="BF325" s="21" t="str">
        <f>IF('REGISTRO 1'!T324="","",IF('REGISTRO 1'!T324&lt;3,'REGISTRO 1'!T324,""))</f>
        <v/>
      </c>
      <c r="BG325" s="15" t="str">
        <f>IF('REGISTRO 1'!T324&lt;5,IF('REGISTRO 1'!T324&gt;2,'REGISTRO 1'!T324,""),"")</f>
        <v/>
      </c>
      <c r="BH325" s="15" t="str">
        <f>IF('REGISTRO 1'!T324&lt;7,IF('REGISTRO 1'!T324&gt;4,'REGISTRO 1'!T324,""),"")</f>
        <v/>
      </c>
      <c r="BI325" s="16" t="str">
        <f>IF('REGISTRO 1'!T324&gt;6,'REGISTRO 1'!T324,"")</f>
        <v/>
      </c>
      <c r="BJ325" s="21" t="str">
        <f>IF('REGISTRO 1'!X324="","",IF('REGISTRO 1'!X324&lt;3,'REGISTRO 1'!X324,""))</f>
        <v/>
      </c>
      <c r="BK325" s="15" t="str">
        <f>IF('REGISTRO 1'!X324&lt;5,IF('REGISTRO 1'!X324&gt;2,'REGISTRO 1'!X324,""),"")</f>
        <v/>
      </c>
      <c r="BL325" s="15" t="str">
        <f>IF('REGISTRO 1'!X324&lt;7,IF('REGISTRO 1'!X324&gt;4,'REGISTRO 1'!X324,""),"")</f>
        <v/>
      </c>
      <c r="BM325" s="16" t="str">
        <f>IF('REGISTRO 1'!X324&gt;6,'REGISTRO 1'!X324,"")</f>
        <v/>
      </c>
      <c r="BN325" s="38" t="str">
        <f t="shared" si="27"/>
        <v/>
      </c>
      <c r="BO325" s="14" t="str">
        <f>IF('REGISTRO 1'!I324="","",IF('REGISTRO 1'!I324&lt;5,'REGISTRO 1'!I324,""))</f>
        <v/>
      </c>
      <c r="BP325" s="15" t="str">
        <f>IF('REGISTRO 1'!I324&lt;9,IF('REGISTRO 1'!I324&gt;4,'REGISTRO 1'!I324,""),"")</f>
        <v/>
      </c>
      <c r="BQ325" s="15" t="str">
        <f>IF('REGISTRO 1'!I324&lt;13,IF('REGISTRO 1'!I324&gt;8,'REGISTRO 1'!I324,""),"")</f>
        <v/>
      </c>
      <c r="BR325" s="16" t="str">
        <f>IF('REGISTRO 1'!I324&gt;12,'REGISTRO 1'!I324,"")</f>
        <v/>
      </c>
      <c r="BS325" s="14" t="str">
        <f>IF('REGISTRO 1'!M324="","",IF('REGISTRO 1'!M324&lt;5,'REGISTRO 1'!M324,""))</f>
        <v/>
      </c>
      <c r="BT325" s="15" t="str">
        <f>IF('REGISTRO 1'!M324&lt;9,IF('REGISTRO 1'!M324&gt;4,'REGISTRO 1'!M324,""),"")</f>
        <v/>
      </c>
      <c r="BU325" s="15" t="str">
        <f>IF('REGISTRO 1'!M324&lt;13,IF('REGISTRO 1'!M324&gt;8,'REGISTRO 1'!M324,""),"")</f>
        <v/>
      </c>
      <c r="BV325" s="16" t="str">
        <f>IF('REGISTRO 1'!M324&gt;12,'REGISTRO 1'!M324,"")</f>
        <v/>
      </c>
      <c r="BW325" s="14" t="str">
        <f>IF('REGISTRO 1'!Q324="","",IF('REGISTRO 1'!Q324&lt;4,'REGISTRO 1'!Q324,""))</f>
        <v/>
      </c>
      <c r="BX325" s="15" t="str">
        <f>IF('REGISTRO 1'!Q324&lt;7,IF('REGISTRO 1'!Q324&gt;3,'REGISTRO 1'!Q324,""),"")</f>
        <v/>
      </c>
      <c r="BY325" s="15" t="str">
        <f>IF('REGISTRO 1'!Q324&lt;10,IF('REGISTRO 1'!Q324&gt;6,'REGISTRO 1'!Q324,""),"")</f>
        <v/>
      </c>
      <c r="BZ325" s="16" t="str">
        <f>IF('REGISTRO 1'!Q324&gt;9,'REGISTRO 1'!Q324,"")</f>
        <v/>
      </c>
      <c r="CA325" s="14" t="str">
        <f>IF('REGISTRO 1'!U324="","",IF('REGISTRO 1'!U324&lt;3,'REGISTRO 1'!U324,""))</f>
        <v/>
      </c>
      <c r="CB325" s="15" t="str">
        <f>IF('REGISTRO 1'!U324&lt;5,IF('REGISTRO 1'!U324&gt;2,'REGISTRO 1'!U324,""),"")</f>
        <v/>
      </c>
      <c r="CC325" s="15" t="str">
        <f>IF('REGISTRO 1'!U324&lt;7,IF('REGISTRO 1'!U324&gt;4,'REGISTRO 1'!U324,""),"")</f>
        <v/>
      </c>
      <c r="CD325" s="16" t="str">
        <f>IF('REGISTRO 1'!U324&gt;6,'REGISTRO 1'!U324,"")</f>
        <v/>
      </c>
      <c r="CE325" s="14" t="str">
        <f>IF('REGISTRO 1'!Y324="","",IF('REGISTRO 1'!Y324&lt;3,'REGISTRO 1'!Y324,""))</f>
        <v/>
      </c>
      <c r="CF325" s="15" t="str">
        <f>IF('REGISTRO 1'!Y324&lt;5,IF('REGISTRO 1'!Y324&gt;2,'REGISTRO 1'!Y324,""),"")</f>
        <v/>
      </c>
      <c r="CG325" s="15" t="str">
        <f>IF('REGISTRO 1'!Y324&lt;7,IF('REGISTRO 1'!Y324&gt;4,'REGISTRO 1'!Y324,""),"")</f>
        <v/>
      </c>
      <c r="CH325" s="16" t="str">
        <f>IF('REGISTRO 1'!Y324&gt;6,'REGISTRO 1'!Y324,"")</f>
        <v/>
      </c>
      <c r="CI325" s="73" t="str">
        <f t="shared" si="28"/>
        <v/>
      </c>
      <c r="CJ325" s="180" t="str">
        <f t="shared" si="29"/>
        <v/>
      </c>
      <c r="CK325" s="140" t="str">
        <f>IF('REGISTRO 1'!$C324="","",'REGISTRO 1'!D324)</f>
        <v/>
      </c>
      <c r="CL325" s="10" t="str">
        <f>IF('REGISTRO 1'!$C324="","",'REGISTRO 1'!E324)</f>
        <v/>
      </c>
    </row>
    <row r="326" spans="2:90" x14ac:dyDescent="0.25">
      <c r="B326" s="69" t="s">
        <v>355</v>
      </c>
      <c r="C326" s="28" t="str">
        <f>IF('REGISTRO 1'!C325="","",'REGISTRO 1'!C325)</f>
        <v/>
      </c>
      <c r="D326" s="110" t="str">
        <f>IF('REGISTRO 1'!F325="","",IF('REGISTRO 1'!F325&lt;5,'REGISTRO 1'!F325,""))</f>
        <v/>
      </c>
      <c r="E326" s="75" t="str">
        <f>IF('REGISTRO 1'!F325&lt;9,IF('REGISTRO 1'!F325&gt;4,'REGISTRO 1'!F325,""),"")</f>
        <v/>
      </c>
      <c r="F326" s="75" t="str">
        <f>IF('REGISTRO 1'!F325&lt;13,IF('REGISTRO 1'!F325&gt;8,'REGISTRO 1'!F325,""),"")</f>
        <v/>
      </c>
      <c r="G326" s="22" t="str">
        <f>IF('REGISTRO 1'!F325&gt;12,'REGISTRO 1'!F325,"")</f>
        <v/>
      </c>
      <c r="H326" s="110" t="str">
        <f>IF('REGISTRO 1'!J325="","",IF('REGISTRO 1'!J325&lt;5,'REGISTRO 1'!J325,""))</f>
        <v/>
      </c>
      <c r="I326" s="75" t="str">
        <f>IF('REGISTRO 1'!J325&lt;9,IF('REGISTRO 1'!J325&gt;4,'REGISTRO 1'!J325,""),"")</f>
        <v/>
      </c>
      <c r="J326" s="75" t="str">
        <f>IF('REGISTRO 1'!J325&lt;13,IF('REGISTRO 1'!J325&gt;8,'REGISTRO 1'!J325,""),"")</f>
        <v/>
      </c>
      <c r="K326" s="22" t="str">
        <f>IF('REGISTRO 1'!J325&gt;12,'REGISTRO 1'!J325,"")</f>
        <v/>
      </c>
      <c r="L326" s="110" t="str">
        <f>IF('REGISTRO 1'!N325="","",IF('REGISTRO 1'!N325&lt;4,'REGISTRO 1'!N325,""))</f>
        <v/>
      </c>
      <c r="M326" s="75" t="str">
        <f>IF('REGISTRO 1'!N325&lt;7,IF('REGISTRO 1'!N325&gt;3,'REGISTRO 1'!N325,""),"")</f>
        <v/>
      </c>
      <c r="N326" s="75" t="str">
        <f>IF('REGISTRO 1'!N325&lt;10,IF('REGISTRO 1'!N325&gt;6,'REGISTRO 1'!N325,""),"")</f>
        <v/>
      </c>
      <c r="O326" s="22" t="str">
        <f>IF('REGISTRO 1'!N325&gt;9,'REGISTRO 1'!N325,"")</f>
        <v/>
      </c>
      <c r="P326" s="110" t="str">
        <f>IF('REGISTRO 1'!R325="","",IF('REGISTRO 1'!R325&lt;3,'REGISTRO 1'!R325,""))</f>
        <v/>
      </c>
      <c r="Q326" s="75" t="str">
        <f>IF('REGISTRO 1'!R325&lt;5,IF('REGISTRO 1'!R325&gt;2,'REGISTRO 1'!R325,""),"")</f>
        <v/>
      </c>
      <c r="R326" s="75" t="str">
        <f>IF('REGISTRO 1'!R325&lt;7,IF('REGISTRO 1'!R325&gt;4,'REGISTRO 1'!R325,""),"")</f>
        <v/>
      </c>
      <c r="S326" s="22" t="str">
        <f>IF('REGISTRO 1'!R325&gt;6,'REGISTRO 1'!R325,"")</f>
        <v/>
      </c>
      <c r="T326" s="110" t="str">
        <f>IF('REGISTRO 1'!V325="","",IF('REGISTRO 1'!V325&lt;3,'REGISTRO 1'!V325,""))</f>
        <v/>
      </c>
      <c r="U326" s="75" t="str">
        <f>IF('REGISTRO 1'!V325&lt;5,IF('REGISTRO 1'!V325&gt;2,'REGISTRO 1'!V325,""),"")</f>
        <v/>
      </c>
      <c r="V326" s="75" t="str">
        <f>IF('REGISTRO 1'!V325&lt;7,IF('REGISTRO 1'!V325&gt;4,'REGISTRO 1'!V325,""),"")</f>
        <v/>
      </c>
      <c r="W326" s="111" t="str">
        <f>IF('REGISTRO 1'!V325&gt;6,'REGISTRO 1'!V325,"")</f>
        <v/>
      </c>
      <c r="X326" s="162" t="str">
        <f t="shared" si="25"/>
        <v/>
      </c>
      <c r="Y326" s="163" t="str">
        <f>IF('REGISTRO 1'!G325="","",IF('REGISTRO 1'!G325&lt;5,'REGISTRO 1'!G325,""))</f>
        <v/>
      </c>
      <c r="Z326" s="164" t="str">
        <f>IF('REGISTRO 1'!G325&lt;9,IF('REGISTRO 1'!G325&gt;4,'REGISTRO 1'!G325,""),"")</f>
        <v/>
      </c>
      <c r="AA326" s="164" t="str">
        <f>IF('REGISTRO 1'!G325&lt;13,IF('REGISTRO 1'!G325&gt;8,'REGISTRO 1'!G325,""),"")</f>
        <v/>
      </c>
      <c r="AB326" s="165" t="str">
        <f>IF('REGISTRO 1'!G325&gt;12,'REGISTRO 1'!G325,"")</f>
        <v/>
      </c>
      <c r="AC326" s="166" t="str">
        <f>IF('REGISTRO 1'!K325="","",IF('REGISTRO 1'!K325&lt;5,'REGISTRO 1'!K325,""))</f>
        <v/>
      </c>
      <c r="AD326" s="164" t="str">
        <f>IF('REGISTRO 1'!K325&lt;9,IF('REGISTRO 1'!K325&gt;4,'REGISTRO 1'!K325,""),"")</f>
        <v/>
      </c>
      <c r="AE326" s="164" t="str">
        <f>IF('REGISTRO 1'!K325&lt;13,IF('REGISTRO 1'!K325&gt;8,'REGISTRO 1'!K325,""),"")</f>
        <v/>
      </c>
      <c r="AF326" s="165" t="str">
        <f>IF('REGISTRO 1'!K325&gt;12,'REGISTRO 1'!K325,"")</f>
        <v/>
      </c>
      <c r="AG326" s="166" t="str">
        <f>IF('REGISTRO 1'!O325="","",IF('REGISTRO 1'!O325&lt;4,'REGISTRO 1'!O325,""))</f>
        <v/>
      </c>
      <c r="AH326" s="164" t="str">
        <f>IF('REGISTRO 1'!O325&lt;7,IF('REGISTRO 1'!O325&gt;3,'REGISTRO 1'!O325,""),"")</f>
        <v/>
      </c>
      <c r="AI326" s="164" t="str">
        <f>IF('REGISTRO 1'!O325&lt;10,IF('REGISTRO 1'!O325&gt;6,'REGISTRO 1'!O325,""),"")</f>
        <v/>
      </c>
      <c r="AJ326" s="165" t="str">
        <f>IF('REGISTRO 1'!O325&gt;9,'REGISTRO 1'!O325,"")</f>
        <v/>
      </c>
      <c r="AK326" s="166" t="str">
        <f>IF('REGISTRO 1'!S325="","",IF('REGISTRO 1'!S325&lt;3,'REGISTRO 1'!S325,""))</f>
        <v/>
      </c>
      <c r="AL326" s="164" t="str">
        <f>IF('REGISTRO 1'!S325&lt;5,IF('REGISTRO 1'!S325&gt;2,'REGISTRO 1'!S325,""),"")</f>
        <v/>
      </c>
      <c r="AM326" s="164" t="str">
        <f>IF('REGISTRO 1'!S325&lt;7,IF('REGISTRO 1'!S325&gt;4,'REGISTRO 1'!S325,""),"")</f>
        <v/>
      </c>
      <c r="AN326" s="165" t="str">
        <f>IF('REGISTRO 1'!S325&gt;6,'REGISTRO 1'!S325,"")</f>
        <v/>
      </c>
      <c r="AO326" s="166" t="str">
        <f>IF('REGISTRO 1'!W325="","",IF('REGISTRO 1'!W325&lt;3,'REGISTRO 1'!W325,""))</f>
        <v/>
      </c>
      <c r="AP326" s="164" t="str">
        <f>IF('REGISTRO 1'!W325&lt;5,IF('REGISTRO 1'!W325&gt;2,'REGISTRO 1'!W325,""),"")</f>
        <v/>
      </c>
      <c r="AQ326" s="164" t="str">
        <f>IF('REGISTRO 1'!W325&lt;7,IF('REGISTRO 1'!W325&gt;4,'REGISTRO 1'!W325,""),"")</f>
        <v/>
      </c>
      <c r="AR326" s="165" t="str">
        <f>IF('REGISTRO 1'!W325&gt;6,'REGISTRO 1'!W325,"")</f>
        <v/>
      </c>
      <c r="AS326" s="162" t="str">
        <f t="shared" si="26"/>
        <v/>
      </c>
      <c r="AT326" s="110" t="str">
        <f>IF('REGISTRO 1'!H325="","",IF('REGISTRO 1'!H325&lt;5,'REGISTRO 1'!H325,""))</f>
        <v/>
      </c>
      <c r="AU326" s="75" t="str">
        <f>IF('REGISTRO 1'!H325&lt;9,IF('REGISTRO 1'!H325&gt;4,'REGISTRO 1'!H325,""),"")</f>
        <v/>
      </c>
      <c r="AV326" s="75" t="str">
        <f>IF('REGISTRO 1'!H325&lt;13,IF('REGISTRO 1'!H325&gt;8,'REGISTRO 1'!H325,""),"")</f>
        <v/>
      </c>
      <c r="AW326" s="22" t="str">
        <f>IF('REGISTRO 1'!H325&gt;12,'REGISTRO 1'!H325,"")</f>
        <v/>
      </c>
      <c r="AX326" s="110" t="str">
        <f>IF('REGISTRO 1'!L325="","",IF('REGISTRO 1'!L325&lt;5,'REGISTRO 1'!L325,""))</f>
        <v/>
      </c>
      <c r="AY326" s="75" t="str">
        <f>IF('REGISTRO 1'!L325&lt;9,IF('REGISTRO 1'!L325&gt;4,'REGISTRO 1'!L325,""),"")</f>
        <v/>
      </c>
      <c r="AZ326" s="75" t="str">
        <f>IF('REGISTRO 1'!L325&lt;13,IF('REGISTRO 1'!L325&gt;8,'REGISTRO 1'!L325,""),"")</f>
        <v/>
      </c>
      <c r="BA326" s="22" t="str">
        <f>IF('REGISTRO 1'!L325&gt;12,'REGISTRO 1'!L325,"")</f>
        <v/>
      </c>
      <c r="BB326" s="110" t="str">
        <f>IF('REGISTRO 1'!P325="","",IF('REGISTRO 1'!P325&lt;4,'REGISTRO 1'!P325,""))</f>
        <v/>
      </c>
      <c r="BC326" s="75" t="str">
        <f>IF('REGISTRO 1'!P325&lt;7,IF('REGISTRO 1'!P325&gt;3,'REGISTRO 1'!P325,""),"")</f>
        <v/>
      </c>
      <c r="BD326" s="75" t="str">
        <f>IF('REGISTRO 1'!P325&lt;10,IF('REGISTRO 1'!P325&gt;6,'REGISTRO 1'!P325,""),"")</f>
        <v/>
      </c>
      <c r="BE326" s="22" t="str">
        <f>IF('REGISTRO 1'!P325&gt;9,'REGISTRO 1'!P325,"")</f>
        <v/>
      </c>
      <c r="BF326" s="110" t="str">
        <f>IF('REGISTRO 1'!T325="","",IF('REGISTRO 1'!T325&lt;3,'REGISTRO 1'!T325,""))</f>
        <v/>
      </c>
      <c r="BG326" s="75" t="str">
        <f>IF('REGISTRO 1'!T325&lt;5,IF('REGISTRO 1'!T325&gt;2,'REGISTRO 1'!T325,""),"")</f>
        <v/>
      </c>
      <c r="BH326" s="75" t="str">
        <f>IF('REGISTRO 1'!T325&lt;7,IF('REGISTRO 1'!T325&gt;4,'REGISTRO 1'!T325,""),"")</f>
        <v/>
      </c>
      <c r="BI326" s="22" t="str">
        <f>IF('REGISTRO 1'!T325&gt;6,'REGISTRO 1'!T325,"")</f>
        <v/>
      </c>
      <c r="BJ326" s="110" t="str">
        <f>IF('REGISTRO 1'!X325="","",IF('REGISTRO 1'!X325&lt;3,'REGISTRO 1'!X325,""))</f>
        <v/>
      </c>
      <c r="BK326" s="75" t="str">
        <f>IF('REGISTRO 1'!X325&lt;5,IF('REGISTRO 1'!X325&gt;2,'REGISTRO 1'!X325,""),"")</f>
        <v/>
      </c>
      <c r="BL326" s="75" t="str">
        <f>IF('REGISTRO 1'!X325&lt;7,IF('REGISTRO 1'!X325&gt;4,'REGISTRO 1'!X325,""),"")</f>
        <v/>
      </c>
      <c r="BM326" s="22" t="str">
        <f>IF('REGISTRO 1'!X325&gt;6,'REGISTRO 1'!X325,"")</f>
        <v/>
      </c>
      <c r="BN326" s="162" t="str">
        <f t="shared" si="27"/>
        <v/>
      </c>
      <c r="BO326" s="167" t="str">
        <f>IF('REGISTRO 1'!I325="","",IF('REGISTRO 1'!I325&lt;5,'REGISTRO 1'!I325,""))</f>
        <v/>
      </c>
      <c r="BP326" s="168" t="str">
        <f>IF('REGISTRO 1'!I325&lt;9,IF('REGISTRO 1'!I325&gt;4,'REGISTRO 1'!I325,""),"")</f>
        <v/>
      </c>
      <c r="BQ326" s="168" t="str">
        <f>IF('REGISTRO 1'!I325&lt;13,IF('REGISTRO 1'!I325&gt;8,'REGISTRO 1'!I325,""),"")</f>
        <v/>
      </c>
      <c r="BR326" s="169" t="str">
        <f>IF('REGISTRO 1'!I325&gt;12,'REGISTRO 1'!I325,"")</f>
        <v/>
      </c>
      <c r="BS326" s="167" t="str">
        <f>IF('REGISTRO 1'!M325="","",IF('REGISTRO 1'!M325&lt;5,'REGISTRO 1'!M325,""))</f>
        <v/>
      </c>
      <c r="BT326" s="168" t="str">
        <f>IF('REGISTRO 1'!M325&lt;9,IF('REGISTRO 1'!M325&gt;4,'REGISTRO 1'!M325,""),"")</f>
        <v/>
      </c>
      <c r="BU326" s="168" t="str">
        <f>IF('REGISTRO 1'!M325&lt;13,IF('REGISTRO 1'!M325&gt;8,'REGISTRO 1'!M325,""),"")</f>
        <v/>
      </c>
      <c r="BV326" s="169" t="str">
        <f>IF('REGISTRO 1'!M325&gt;12,'REGISTRO 1'!M325,"")</f>
        <v/>
      </c>
      <c r="BW326" s="167" t="str">
        <f>IF('REGISTRO 1'!Q325="","",IF('REGISTRO 1'!Q325&lt;4,'REGISTRO 1'!Q325,""))</f>
        <v/>
      </c>
      <c r="BX326" s="168" t="str">
        <f>IF('REGISTRO 1'!Q325&lt;7,IF('REGISTRO 1'!Q325&gt;3,'REGISTRO 1'!Q325,""),"")</f>
        <v/>
      </c>
      <c r="BY326" s="168" t="str">
        <f>IF('REGISTRO 1'!Q325&lt;10,IF('REGISTRO 1'!Q325&gt;6,'REGISTRO 1'!Q325,""),"")</f>
        <v/>
      </c>
      <c r="BZ326" s="169" t="str">
        <f>IF('REGISTRO 1'!Q325&gt;9,'REGISTRO 1'!Q325,"")</f>
        <v/>
      </c>
      <c r="CA326" s="167" t="str">
        <f>IF('REGISTRO 1'!U325="","",IF('REGISTRO 1'!U325&lt;3,'REGISTRO 1'!U325,""))</f>
        <v/>
      </c>
      <c r="CB326" s="168" t="str">
        <f>IF('REGISTRO 1'!U325&lt;5,IF('REGISTRO 1'!U325&gt;2,'REGISTRO 1'!U325,""),"")</f>
        <v/>
      </c>
      <c r="CC326" s="168" t="str">
        <f>IF('REGISTRO 1'!U325&lt;7,IF('REGISTRO 1'!U325&gt;4,'REGISTRO 1'!U325,""),"")</f>
        <v/>
      </c>
      <c r="CD326" s="169" t="str">
        <f>IF('REGISTRO 1'!U325&gt;6,'REGISTRO 1'!U325,"")</f>
        <v/>
      </c>
      <c r="CE326" s="167" t="str">
        <f>IF('REGISTRO 1'!Y325="","",IF('REGISTRO 1'!Y325&lt;3,'REGISTRO 1'!Y325,""))</f>
        <v/>
      </c>
      <c r="CF326" s="168" t="str">
        <f>IF('REGISTRO 1'!Y325&lt;5,IF('REGISTRO 1'!Y325&gt;2,'REGISTRO 1'!Y325,""),"")</f>
        <v/>
      </c>
      <c r="CG326" s="168" t="str">
        <f>IF('REGISTRO 1'!Y325&lt;7,IF('REGISTRO 1'!Y325&gt;4,'REGISTRO 1'!Y325,""),"")</f>
        <v/>
      </c>
      <c r="CH326" s="169" t="str">
        <f>IF('REGISTRO 1'!Y325&gt;6,'REGISTRO 1'!Y325,"")</f>
        <v/>
      </c>
      <c r="CI326" s="170" t="str">
        <f t="shared" si="28"/>
        <v/>
      </c>
      <c r="CJ326" s="181" t="str">
        <f t="shared" si="29"/>
        <v/>
      </c>
      <c r="CK326" s="140" t="str">
        <f>IF('REGISTRO 1'!$C325="","",'REGISTRO 1'!D325)</f>
        <v/>
      </c>
      <c r="CL326" s="10" t="str">
        <f>IF('REGISTRO 1'!$C325="","",'REGISTRO 1'!E325)</f>
        <v/>
      </c>
    </row>
    <row r="327" spans="2:90" x14ac:dyDescent="0.25">
      <c r="B327" s="172" t="s">
        <v>356</v>
      </c>
      <c r="C327" s="54" t="str">
        <f>IF('REGISTRO 1'!C326="","",'REGISTRO 1'!C326)</f>
        <v/>
      </c>
      <c r="D327" s="21" t="str">
        <f>IF('REGISTRO 1'!F326="","",IF('REGISTRO 1'!F326&lt;5,'REGISTRO 1'!F326,""))</f>
        <v/>
      </c>
      <c r="E327" s="15" t="str">
        <f>IF('REGISTRO 1'!F326&lt;9,IF('REGISTRO 1'!F326&gt;4,'REGISTRO 1'!F326,""),"")</f>
        <v/>
      </c>
      <c r="F327" s="15" t="str">
        <f>IF('REGISTRO 1'!F326&lt;13,IF('REGISTRO 1'!F326&gt;8,'REGISTRO 1'!F326,""),"")</f>
        <v/>
      </c>
      <c r="G327" s="16" t="str">
        <f>IF('REGISTRO 1'!F326&gt;12,'REGISTRO 1'!F326,"")</f>
        <v/>
      </c>
      <c r="H327" s="21" t="str">
        <f>IF('REGISTRO 1'!J326="","",IF('REGISTRO 1'!J326&lt;5,'REGISTRO 1'!J326,""))</f>
        <v/>
      </c>
      <c r="I327" s="15" t="str">
        <f>IF('REGISTRO 1'!J326&lt;9,IF('REGISTRO 1'!J326&gt;4,'REGISTRO 1'!J326,""),"")</f>
        <v/>
      </c>
      <c r="J327" s="15" t="str">
        <f>IF('REGISTRO 1'!J326&lt;13,IF('REGISTRO 1'!J326&gt;8,'REGISTRO 1'!J326,""),"")</f>
        <v/>
      </c>
      <c r="K327" s="16" t="str">
        <f>IF('REGISTRO 1'!J326&gt;12,'REGISTRO 1'!J326,"")</f>
        <v/>
      </c>
      <c r="L327" s="21" t="str">
        <f>IF('REGISTRO 1'!N326="","",IF('REGISTRO 1'!N326&lt;4,'REGISTRO 1'!N326,""))</f>
        <v/>
      </c>
      <c r="M327" s="15" t="str">
        <f>IF('REGISTRO 1'!N326&lt;7,IF('REGISTRO 1'!N326&gt;3,'REGISTRO 1'!N326,""),"")</f>
        <v/>
      </c>
      <c r="N327" s="15" t="str">
        <f>IF('REGISTRO 1'!N326&lt;10,IF('REGISTRO 1'!N326&gt;6,'REGISTRO 1'!N326,""),"")</f>
        <v/>
      </c>
      <c r="O327" s="16" t="str">
        <f>IF('REGISTRO 1'!N326&gt;9,'REGISTRO 1'!N326,"")</f>
        <v/>
      </c>
      <c r="P327" s="21" t="str">
        <f>IF('REGISTRO 1'!R326="","",IF('REGISTRO 1'!R326&lt;3,'REGISTRO 1'!R326,""))</f>
        <v/>
      </c>
      <c r="Q327" s="15" t="str">
        <f>IF('REGISTRO 1'!R326&lt;5,IF('REGISTRO 1'!R326&gt;2,'REGISTRO 1'!R326,""),"")</f>
        <v/>
      </c>
      <c r="R327" s="15" t="str">
        <f>IF('REGISTRO 1'!R326&lt;7,IF('REGISTRO 1'!R326&gt;4,'REGISTRO 1'!R326,""),"")</f>
        <v/>
      </c>
      <c r="S327" s="16" t="str">
        <f>IF('REGISTRO 1'!R326&gt;6,'REGISTRO 1'!R326,"")</f>
        <v/>
      </c>
      <c r="T327" s="21" t="str">
        <f>IF('REGISTRO 1'!V326="","",IF('REGISTRO 1'!V326&lt;3,'REGISTRO 1'!V326,""))</f>
        <v/>
      </c>
      <c r="U327" s="15" t="str">
        <f>IF('REGISTRO 1'!V326&lt;5,IF('REGISTRO 1'!V326&gt;2,'REGISTRO 1'!V326,""),"")</f>
        <v/>
      </c>
      <c r="V327" s="15" t="str">
        <f>IF('REGISTRO 1'!V326&lt;7,IF('REGISTRO 1'!V326&gt;4,'REGISTRO 1'!V326,""),"")</f>
        <v/>
      </c>
      <c r="W327" s="20" t="str">
        <f>IF('REGISTRO 1'!V326&gt;6,'REGISTRO 1'!V326,"")</f>
        <v/>
      </c>
      <c r="X327" s="38" t="str">
        <f t="shared" si="25"/>
        <v/>
      </c>
      <c r="Y327" s="14" t="str">
        <f>IF('REGISTRO 1'!G326="","",IF('REGISTRO 1'!G326&lt;5,'REGISTRO 1'!G326,""))</f>
        <v/>
      </c>
      <c r="Z327" s="15" t="str">
        <f>IF('REGISTRO 1'!G326&lt;9,IF('REGISTRO 1'!G326&gt;4,'REGISTRO 1'!G326,""),"")</f>
        <v/>
      </c>
      <c r="AA327" s="15" t="str">
        <f>IF('REGISTRO 1'!G326&lt;13,IF('REGISTRO 1'!G326&gt;8,'REGISTRO 1'!G326,""),"")</f>
        <v/>
      </c>
      <c r="AB327" s="16" t="str">
        <f>IF('REGISTRO 1'!G326&gt;12,'REGISTRO 1'!G326,"")</f>
        <v/>
      </c>
      <c r="AC327" s="21" t="str">
        <f>IF('REGISTRO 1'!K326="","",IF('REGISTRO 1'!K326&lt;5,'REGISTRO 1'!K326,""))</f>
        <v/>
      </c>
      <c r="AD327" s="15" t="str">
        <f>IF('REGISTRO 1'!K326&lt;9,IF('REGISTRO 1'!K326&gt;4,'REGISTRO 1'!K326,""),"")</f>
        <v/>
      </c>
      <c r="AE327" s="15" t="str">
        <f>IF('REGISTRO 1'!K326&lt;13,IF('REGISTRO 1'!K326&gt;8,'REGISTRO 1'!K326,""),"")</f>
        <v/>
      </c>
      <c r="AF327" s="16" t="str">
        <f>IF('REGISTRO 1'!K326&gt;12,'REGISTRO 1'!K326,"")</f>
        <v/>
      </c>
      <c r="AG327" s="21" t="str">
        <f>IF('REGISTRO 1'!O326="","",IF('REGISTRO 1'!O326&lt;4,'REGISTRO 1'!O326,""))</f>
        <v/>
      </c>
      <c r="AH327" s="15" t="str">
        <f>IF('REGISTRO 1'!O326&lt;7,IF('REGISTRO 1'!O326&gt;3,'REGISTRO 1'!O326,""),"")</f>
        <v/>
      </c>
      <c r="AI327" s="15" t="str">
        <f>IF('REGISTRO 1'!O326&lt;10,IF('REGISTRO 1'!O326&gt;6,'REGISTRO 1'!O326,""),"")</f>
        <v/>
      </c>
      <c r="AJ327" s="16" t="str">
        <f>IF('REGISTRO 1'!O326&gt;9,'REGISTRO 1'!O326,"")</f>
        <v/>
      </c>
      <c r="AK327" s="21" t="str">
        <f>IF('REGISTRO 1'!S326="","",IF('REGISTRO 1'!S326&lt;3,'REGISTRO 1'!S326,""))</f>
        <v/>
      </c>
      <c r="AL327" s="15" t="str">
        <f>IF('REGISTRO 1'!S326&lt;5,IF('REGISTRO 1'!S326&gt;2,'REGISTRO 1'!S326,""),"")</f>
        <v/>
      </c>
      <c r="AM327" s="15" t="str">
        <f>IF('REGISTRO 1'!S326&lt;7,IF('REGISTRO 1'!S326&gt;4,'REGISTRO 1'!S326,""),"")</f>
        <v/>
      </c>
      <c r="AN327" s="16" t="str">
        <f>IF('REGISTRO 1'!S326&gt;6,'REGISTRO 1'!S326,"")</f>
        <v/>
      </c>
      <c r="AO327" s="21" t="str">
        <f>IF('REGISTRO 1'!W326="","",IF('REGISTRO 1'!W326&lt;3,'REGISTRO 1'!W326,""))</f>
        <v/>
      </c>
      <c r="AP327" s="15" t="str">
        <f>IF('REGISTRO 1'!W326&lt;5,IF('REGISTRO 1'!W326&gt;2,'REGISTRO 1'!W326,""),"")</f>
        <v/>
      </c>
      <c r="AQ327" s="15" t="str">
        <f>IF('REGISTRO 1'!W326&lt;7,IF('REGISTRO 1'!W326&gt;4,'REGISTRO 1'!W326,""),"")</f>
        <v/>
      </c>
      <c r="AR327" s="16" t="str">
        <f>IF('REGISTRO 1'!W326&gt;6,'REGISTRO 1'!W326,"")</f>
        <v/>
      </c>
      <c r="AS327" s="38" t="str">
        <f t="shared" si="26"/>
        <v/>
      </c>
      <c r="AT327" s="21" t="str">
        <f>IF('REGISTRO 1'!H326="","",IF('REGISTRO 1'!H326&lt;5,'REGISTRO 1'!H326,""))</f>
        <v/>
      </c>
      <c r="AU327" s="15" t="str">
        <f>IF('REGISTRO 1'!H326&lt;9,IF('REGISTRO 1'!H326&gt;4,'REGISTRO 1'!H326,""),"")</f>
        <v/>
      </c>
      <c r="AV327" s="15" t="str">
        <f>IF('REGISTRO 1'!H326&lt;13,IF('REGISTRO 1'!H326&gt;8,'REGISTRO 1'!H326,""),"")</f>
        <v/>
      </c>
      <c r="AW327" s="16" t="str">
        <f>IF('REGISTRO 1'!H326&gt;12,'REGISTRO 1'!H326,"")</f>
        <v/>
      </c>
      <c r="AX327" s="21" t="str">
        <f>IF('REGISTRO 1'!L326="","",IF('REGISTRO 1'!L326&lt;5,'REGISTRO 1'!L326,""))</f>
        <v/>
      </c>
      <c r="AY327" s="15" t="str">
        <f>IF('REGISTRO 1'!L326&lt;9,IF('REGISTRO 1'!L326&gt;4,'REGISTRO 1'!L326,""),"")</f>
        <v/>
      </c>
      <c r="AZ327" s="15" t="str">
        <f>IF('REGISTRO 1'!L326&lt;13,IF('REGISTRO 1'!L326&gt;8,'REGISTRO 1'!L326,""),"")</f>
        <v/>
      </c>
      <c r="BA327" s="16" t="str">
        <f>IF('REGISTRO 1'!L326&gt;12,'REGISTRO 1'!L326,"")</f>
        <v/>
      </c>
      <c r="BB327" s="21" t="str">
        <f>IF('REGISTRO 1'!P326="","",IF('REGISTRO 1'!P326&lt;4,'REGISTRO 1'!P326,""))</f>
        <v/>
      </c>
      <c r="BC327" s="15" t="str">
        <f>IF('REGISTRO 1'!P326&lt;7,IF('REGISTRO 1'!P326&gt;3,'REGISTRO 1'!P326,""),"")</f>
        <v/>
      </c>
      <c r="BD327" s="15" t="str">
        <f>IF('REGISTRO 1'!P326&lt;10,IF('REGISTRO 1'!P326&gt;6,'REGISTRO 1'!P326,""),"")</f>
        <v/>
      </c>
      <c r="BE327" s="16" t="str">
        <f>IF('REGISTRO 1'!P326&gt;9,'REGISTRO 1'!P326,"")</f>
        <v/>
      </c>
      <c r="BF327" s="21" t="str">
        <f>IF('REGISTRO 1'!T326="","",IF('REGISTRO 1'!T326&lt;3,'REGISTRO 1'!T326,""))</f>
        <v/>
      </c>
      <c r="BG327" s="15" t="str">
        <f>IF('REGISTRO 1'!T326&lt;5,IF('REGISTRO 1'!T326&gt;2,'REGISTRO 1'!T326,""),"")</f>
        <v/>
      </c>
      <c r="BH327" s="15" t="str">
        <f>IF('REGISTRO 1'!T326&lt;7,IF('REGISTRO 1'!T326&gt;4,'REGISTRO 1'!T326,""),"")</f>
        <v/>
      </c>
      <c r="BI327" s="16" t="str">
        <f>IF('REGISTRO 1'!T326&gt;6,'REGISTRO 1'!T326,"")</f>
        <v/>
      </c>
      <c r="BJ327" s="21" t="str">
        <f>IF('REGISTRO 1'!X326="","",IF('REGISTRO 1'!X326&lt;3,'REGISTRO 1'!X326,""))</f>
        <v/>
      </c>
      <c r="BK327" s="15" t="str">
        <f>IF('REGISTRO 1'!X326&lt;5,IF('REGISTRO 1'!X326&gt;2,'REGISTRO 1'!X326,""),"")</f>
        <v/>
      </c>
      <c r="BL327" s="15" t="str">
        <f>IF('REGISTRO 1'!X326&lt;7,IF('REGISTRO 1'!X326&gt;4,'REGISTRO 1'!X326,""),"")</f>
        <v/>
      </c>
      <c r="BM327" s="16" t="str">
        <f>IF('REGISTRO 1'!X326&gt;6,'REGISTRO 1'!X326,"")</f>
        <v/>
      </c>
      <c r="BN327" s="38" t="str">
        <f t="shared" si="27"/>
        <v/>
      </c>
      <c r="BO327" s="14" t="str">
        <f>IF('REGISTRO 1'!I326="","",IF('REGISTRO 1'!I326&lt;5,'REGISTRO 1'!I326,""))</f>
        <v/>
      </c>
      <c r="BP327" s="15" t="str">
        <f>IF('REGISTRO 1'!I326&lt;9,IF('REGISTRO 1'!I326&gt;4,'REGISTRO 1'!I326,""),"")</f>
        <v/>
      </c>
      <c r="BQ327" s="15" t="str">
        <f>IF('REGISTRO 1'!I326&lt;13,IF('REGISTRO 1'!I326&gt;8,'REGISTRO 1'!I326,""),"")</f>
        <v/>
      </c>
      <c r="BR327" s="16" t="str">
        <f>IF('REGISTRO 1'!I326&gt;12,'REGISTRO 1'!I326,"")</f>
        <v/>
      </c>
      <c r="BS327" s="14" t="str">
        <f>IF('REGISTRO 1'!M326="","",IF('REGISTRO 1'!M326&lt;5,'REGISTRO 1'!M326,""))</f>
        <v/>
      </c>
      <c r="BT327" s="15" t="str">
        <f>IF('REGISTRO 1'!M326&lt;9,IF('REGISTRO 1'!M326&gt;4,'REGISTRO 1'!M326,""),"")</f>
        <v/>
      </c>
      <c r="BU327" s="15" t="str">
        <f>IF('REGISTRO 1'!M326&lt;13,IF('REGISTRO 1'!M326&gt;8,'REGISTRO 1'!M326,""),"")</f>
        <v/>
      </c>
      <c r="BV327" s="16" t="str">
        <f>IF('REGISTRO 1'!M326&gt;12,'REGISTRO 1'!M326,"")</f>
        <v/>
      </c>
      <c r="BW327" s="14" t="str">
        <f>IF('REGISTRO 1'!Q326="","",IF('REGISTRO 1'!Q326&lt;4,'REGISTRO 1'!Q326,""))</f>
        <v/>
      </c>
      <c r="BX327" s="15" t="str">
        <f>IF('REGISTRO 1'!Q326&lt;7,IF('REGISTRO 1'!Q326&gt;3,'REGISTRO 1'!Q326,""),"")</f>
        <v/>
      </c>
      <c r="BY327" s="15" t="str">
        <f>IF('REGISTRO 1'!Q326&lt;10,IF('REGISTRO 1'!Q326&gt;6,'REGISTRO 1'!Q326,""),"")</f>
        <v/>
      </c>
      <c r="BZ327" s="16" t="str">
        <f>IF('REGISTRO 1'!Q326&gt;9,'REGISTRO 1'!Q326,"")</f>
        <v/>
      </c>
      <c r="CA327" s="14" t="str">
        <f>IF('REGISTRO 1'!U326="","",IF('REGISTRO 1'!U326&lt;3,'REGISTRO 1'!U326,""))</f>
        <v/>
      </c>
      <c r="CB327" s="15" t="str">
        <f>IF('REGISTRO 1'!U326&lt;5,IF('REGISTRO 1'!U326&gt;2,'REGISTRO 1'!U326,""),"")</f>
        <v/>
      </c>
      <c r="CC327" s="15" t="str">
        <f>IF('REGISTRO 1'!U326&lt;7,IF('REGISTRO 1'!U326&gt;4,'REGISTRO 1'!U326,""),"")</f>
        <v/>
      </c>
      <c r="CD327" s="16" t="str">
        <f>IF('REGISTRO 1'!U326&gt;6,'REGISTRO 1'!U326,"")</f>
        <v/>
      </c>
      <c r="CE327" s="14" t="str">
        <f>IF('REGISTRO 1'!Y326="","",IF('REGISTRO 1'!Y326&lt;3,'REGISTRO 1'!Y326,""))</f>
        <v/>
      </c>
      <c r="CF327" s="15" t="str">
        <f>IF('REGISTRO 1'!Y326&lt;5,IF('REGISTRO 1'!Y326&gt;2,'REGISTRO 1'!Y326,""),"")</f>
        <v/>
      </c>
      <c r="CG327" s="15" t="str">
        <f>IF('REGISTRO 1'!Y326&lt;7,IF('REGISTRO 1'!Y326&gt;4,'REGISTRO 1'!Y326,""),"")</f>
        <v/>
      </c>
      <c r="CH327" s="16" t="str">
        <f>IF('REGISTRO 1'!Y326&gt;6,'REGISTRO 1'!Y326,"")</f>
        <v/>
      </c>
      <c r="CI327" s="73" t="str">
        <f t="shared" si="28"/>
        <v/>
      </c>
      <c r="CJ327" s="180" t="str">
        <f t="shared" si="29"/>
        <v/>
      </c>
      <c r="CK327" s="140" t="str">
        <f>IF('REGISTRO 1'!$C326="","",'REGISTRO 1'!D326)</f>
        <v/>
      </c>
      <c r="CL327" s="10" t="str">
        <f>IF('REGISTRO 1'!$C326="","",'REGISTRO 1'!E326)</f>
        <v/>
      </c>
    </row>
    <row r="328" spans="2:90" x14ac:dyDescent="0.25">
      <c r="B328" s="69" t="s">
        <v>357</v>
      </c>
      <c r="C328" s="28" t="str">
        <f>IF('REGISTRO 1'!C327="","",'REGISTRO 1'!C327)</f>
        <v/>
      </c>
      <c r="D328" s="110" t="str">
        <f>IF('REGISTRO 1'!F327="","",IF('REGISTRO 1'!F327&lt;5,'REGISTRO 1'!F327,""))</f>
        <v/>
      </c>
      <c r="E328" s="75" t="str">
        <f>IF('REGISTRO 1'!F327&lt;9,IF('REGISTRO 1'!F327&gt;4,'REGISTRO 1'!F327,""),"")</f>
        <v/>
      </c>
      <c r="F328" s="75" t="str">
        <f>IF('REGISTRO 1'!F327&lt;13,IF('REGISTRO 1'!F327&gt;8,'REGISTRO 1'!F327,""),"")</f>
        <v/>
      </c>
      <c r="G328" s="22" t="str">
        <f>IF('REGISTRO 1'!F327&gt;12,'REGISTRO 1'!F327,"")</f>
        <v/>
      </c>
      <c r="H328" s="110" t="str">
        <f>IF('REGISTRO 1'!J327="","",IF('REGISTRO 1'!J327&lt;5,'REGISTRO 1'!J327,""))</f>
        <v/>
      </c>
      <c r="I328" s="75" t="str">
        <f>IF('REGISTRO 1'!J327&lt;9,IF('REGISTRO 1'!J327&gt;4,'REGISTRO 1'!J327,""),"")</f>
        <v/>
      </c>
      <c r="J328" s="75" t="str">
        <f>IF('REGISTRO 1'!J327&lt;13,IF('REGISTRO 1'!J327&gt;8,'REGISTRO 1'!J327,""),"")</f>
        <v/>
      </c>
      <c r="K328" s="22" t="str">
        <f>IF('REGISTRO 1'!J327&gt;12,'REGISTRO 1'!J327,"")</f>
        <v/>
      </c>
      <c r="L328" s="110" t="str">
        <f>IF('REGISTRO 1'!N327="","",IF('REGISTRO 1'!N327&lt;4,'REGISTRO 1'!N327,""))</f>
        <v/>
      </c>
      <c r="M328" s="75" t="str">
        <f>IF('REGISTRO 1'!N327&lt;7,IF('REGISTRO 1'!N327&gt;3,'REGISTRO 1'!N327,""),"")</f>
        <v/>
      </c>
      <c r="N328" s="75" t="str">
        <f>IF('REGISTRO 1'!N327&lt;10,IF('REGISTRO 1'!N327&gt;6,'REGISTRO 1'!N327,""),"")</f>
        <v/>
      </c>
      <c r="O328" s="22" t="str">
        <f>IF('REGISTRO 1'!N327&gt;9,'REGISTRO 1'!N327,"")</f>
        <v/>
      </c>
      <c r="P328" s="110" t="str">
        <f>IF('REGISTRO 1'!R327="","",IF('REGISTRO 1'!R327&lt;3,'REGISTRO 1'!R327,""))</f>
        <v/>
      </c>
      <c r="Q328" s="75" t="str">
        <f>IF('REGISTRO 1'!R327&lt;5,IF('REGISTRO 1'!R327&gt;2,'REGISTRO 1'!R327,""),"")</f>
        <v/>
      </c>
      <c r="R328" s="75" t="str">
        <f>IF('REGISTRO 1'!R327&lt;7,IF('REGISTRO 1'!R327&gt;4,'REGISTRO 1'!R327,""),"")</f>
        <v/>
      </c>
      <c r="S328" s="22" t="str">
        <f>IF('REGISTRO 1'!R327&gt;6,'REGISTRO 1'!R327,"")</f>
        <v/>
      </c>
      <c r="T328" s="110" t="str">
        <f>IF('REGISTRO 1'!V327="","",IF('REGISTRO 1'!V327&lt;3,'REGISTRO 1'!V327,""))</f>
        <v/>
      </c>
      <c r="U328" s="75" t="str">
        <f>IF('REGISTRO 1'!V327&lt;5,IF('REGISTRO 1'!V327&gt;2,'REGISTRO 1'!V327,""),"")</f>
        <v/>
      </c>
      <c r="V328" s="75" t="str">
        <f>IF('REGISTRO 1'!V327&lt;7,IF('REGISTRO 1'!V327&gt;4,'REGISTRO 1'!V327,""),"")</f>
        <v/>
      </c>
      <c r="W328" s="111" t="str">
        <f>IF('REGISTRO 1'!V327&gt;6,'REGISTRO 1'!V327,"")</f>
        <v/>
      </c>
      <c r="X328" s="162" t="str">
        <f t="shared" si="25"/>
        <v/>
      </c>
      <c r="Y328" s="163" t="str">
        <f>IF('REGISTRO 1'!G327="","",IF('REGISTRO 1'!G327&lt;5,'REGISTRO 1'!G327,""))</f>
        <v/>
      </c>
      <c r="Z328" s="164" t="str">
        <f>IF('REGISTRO 1'!G327&lt;9,IF('REGISTRO 1'!G327&gt;4,'REGISTRO 1'!G327,""),"")</f>
        <v/>
      </c>
      <c r="AA328" s="164" t="str">
        <f>IF('REGISTRO 1'!G327&lt;13,IF('REGISTRO 1'!G327&gt;8,'REGISTRO 1'!G327,""),"")</f>
        <v/>
      </c>
      <c r="AB328" s="165" t="str">
        <f>IF('REGISTRO 1'!G327&gt;12,'REGISTRO 1'!G327,"")</f>
        <v/>
      </c>
      <c r="AC328" s="166" t="str">
        <f>IF('REGISTRO 1'!K327="","",IF('REGISTRO 1'!K327&lt;5,'REGISTRO 1'!K327,""))</f>
        <v/>
      </c>
      <c r="AD328" s="164" t="str">
        <f>IF('REGISTRO 1'!K327&lt;9,IF('REGISTRO 1'!K327&gt;4,'REGISTRO 1'!K327,""),"")</f>
        <v/>
      </c>
      <c r="AE328" s="164" t="str">
        <f>IF('REGISTRO 1'!K327&lt;13,IF('REGISTRO 1'!K327&gt;8,'REGISTRO 1'!K327,""),"")</f>
        <v/>
      </c>
      <c r="AF328" s="165" t="str">
        <f>IF('REGISTRO 1'!K327&gt;12,'REGISTRO 1'!K327,"")</f>
        <v/>
      </c>
      <c r="AG328" s="166" t="str">
        <f>IF('REGISTRO 1'!O327="","",IF('REGISTRO 1'!O327&lt;4,'REGISTRO 1'!O327,""))</f>
        <v/>
      </c>
      <c r="AH328" s="164" t="str">
        <f>IF('REGISTRO 1'!O327&lt;7,IF('REGISTRO 1'!O327&gt;3,'REGISTRO 1'!O327,""),"")</f>
        <v/>
      </c>
      <c r="AI328" s="164" t="str">
        <f>IF('REGISTRO 1'!O327&lt;10,IF('REGISTRO 1'!O327&gt;6,'REGISTRO 1'!O327,""),"")</f>
        <v/>
      </c>
      <c r="AJ328" s="165" t="str">
        <f>IF('REGISTRO 1'!O327&gt;9,'REGISTRO 1'!O327,"")</f>
        <v/>
      </c>
      <c r="AK328" s="166" t="str">
        <f>IF('REGISTRO 1'!S327="","",IF('REGISTRO 1'!S327&lt;3,'REGISTRO 1'!S327,""))</f>
        <v/>
      </c>
      <c r="AL328" s="164" t="str">
        <f>IF('REGISTRO 1'!S327&lt;5,IF('REGISTRO 1'!S327&gt;2,'REGISTRO 1'!S327,""),"")</f>
        <v/>
      </c>
      <c r="AM328" s="164" t="str">
        <f>IF('REGISTRO 1'!S327&lt;7,IF('REGISTRO 1'!S327&gt;4,'REGISTRO 1'!S327,""),"")</f>
        <v/>
      </c>
      <c r="AN328" s="165" t="str">
        <f>IF('REGISTRO 1'!S327&gt;6,'REGISTRO 1'!S327,"")</f>
        <v/>
      </c>
      <c r="AO328" s="166" t="str">
        <f>IF('REGISTRO 1'!W327="","",IF('REGISTRO 1'!W327&lt;3,'REGISTRO 1'!W327,""))</f>
        <v/>
      </c>
      <c r="AP328" s="164" t="str">
        <f>IF('REGISTRO 1'!W327&lt;5,IF('REGISTRO 1'!W327&gt;2,'REGISTRO 1'!W327,""),"")</f>
        <v/>
      </c>
      <c r="AQ328" s="164" t="str">
        <f>IF('REGISTRO 1'!W327&lt;7,IF('REGISTRO 1'!W327&gt;4,'REGISTRO 1'!W327,""),"")</f>
        <v/>
      </c>
      <c r="AR328" s="165" t="str">
        <f>IF('REGISTRO 1'!W327&gt;6,'REGISTRO 1'!W327,"")</f>
        <v/>
      </c>
      <c r="AS328" s="162" t="str">
        <f t="shared" si="26"/>
        <v/>
      </c>
      <c r="AT328" s="110" t="str">
        <f>IF('REGISTRO 1'!H327="","",IF('REGISTRO 1'!H327&lt;5,'REGISTRO 1'!H327,""))</f>
        <v/>
      </c>
      <c r="AU328" s="75" t="str">
        <f>IF('REGISTRO 1'!H327&lt;9,IF('REGISTRO 1'!H327&gt;4,'REGISTRO 1'!H327,""),"")</f>
        <v/>
      </c>
      <c r="AV328" s="75" t="str">
        <f>IF('REGISTRO 1'!H327&lt;13,IF('REGISTRO 1'!H327&gt;8,'REGISTRO 1'!H327,""),"")</f>
        <v/>
      </c>
      <c r="AW328" s="22" t="str">
        <f>IF('REGISTRO 1'!H327&gt;12,'REGISTRO 1'!H327,"")</f>
        <v/>
      </c>
      <c r="AX328" s="110" t="str">
        <f>IF('REGISTRO 1'!L327="","",IF('REGISTRO 1'!L327&lt;5,'REGISTRO 1'!L327,""))</f>
        <v/>
      </c>
      <c r="AY328" s="75" t="str">
        <f>IF('REGISTRO 1'!L327&lt;9,IF('REGISTRO 1'!L327&gt;4,'REGISTRO 1'!L327,""),"")</f>
        <v/>
      </c>
      <c r="AZ328" s="75" t="str">
        <f>IF('REGISTRO 1'!L327&lt;13,IF('REGISTRO 1'!L327&gt;8,'REGISTRO 1'!L327,""),"")</f>
        <v/>
      </c>
      <c r="BA328" s="22" t="str">
        <f>IF('REGISTRO 1'!L327&gt;12,'REGISTRO 1'!L327,"")</f>
        <v/>
      </c>
      <c r="BB328" s="110" t="str">
        <f>IF('REGISTRO 1'!P327="","",IF('REGISTRO 1'!P327&lt;4,'REGISTRO 1'!P327,""))</f>
        <v/>
      </c>
      <c r="BC328" s="75" t="str">
        <f>IF('REGISTRO 1'!P327&lt;7,IF('REGISTRO 1'!P327&gt;3,'REGISTRO 1'!P327,""),"")</f>
        <v/>
      </c>
      <c r="BD328" s="75" t="str">
        <f>IF('REGISTRO 1'!P327&lt;10,IF('REGISTRO 1'!P327&gt;6,'REGISTRO 1'!P327,""),"")</f>
        <v/>
      </c>
      <c r="BE328" s="22" t="str">
        <f>IF('REGISTRO 1'!P327&gt;9,'REGISTRO 1'!P327,"")</f>
        <v/>
      </c>
      <c r="BF328" s="110" t="str">
        <f>IF('REGISTRO 1'!T327="","",IF('REGISTRO 1'!T327&lt;3,'REGISTRO 1'!T327,""))</f>
        <v/>
      </c>
      <c r="BG328" s="75" t="str">
        <f>IF('REGISTRO 1'!T327&lt;5,IF('REGISTRO 1'!T327&gt;2,'REGISTRO 1'!T327,""),"")</f>
        <v/>
      </c>
      <c r="BH328" s="75" t="str">
        <f>IF('REGISTRO 1'!T327&lt;7,IF('REGISTRO 1'!T327&gt;4,'REGISTRO 1'!T327,""),"")</f>
        <v/>
      </c>
      <c r="BI328" s="22" t="str">
        <f>IF('REGISTRO 1'!T327&gt;6,'REGISTRO 1'!T327,"")</f>
        <v/>
      </c>
      <c r="BJ328" s="110" t="str">
        <f>IF('REGISTRO 1'!X327="","",IF('REGISTRO 1'!X327&lt;3,'REGISTRO 1'!X327,""))</f>
        <v/>
      </c>
      <c r="BK328" s="75" t="str">
        <f>IF('REGISTRO 1'!X327&lt;5,IF('REGISTRO 1'!X327&gt;2,'REGISTRO 1'!X327,""),"")</f>
        <v/>
      </c>
      <c r="BL328" s="75" t="str">
        <f>IF('REGISTRO 1'!X327&lt;7,IF('REGISTRO 1'!X327&gt;4,'REGISTRO 1'!X327,""),"")</f>
        <v/>
      </c>
      <c r="BM328" s="22" t="str">
        <f>IF('REGISTRO 1'!X327&gt;6,'REGISTRO 1'!X327,"")</f>
        <v/>
      </c>
      <c r="BN328" s="162" t="str">
        <f t="shared" si="27"/>
        <v/>
      </c>
      <c r="BO328" s="167" t="str">
        <f>IF('REGISTRO 1'!I327="","",IF('REGISTRO 1'!I327&lt;5,'REGISTRO 1'!I327,""))</f>
        <v/>
      </c>
      <c r="BP328" s="168" t="str">
        <f>IF('REGISTRO 1'!I327&lt;9,IF('REGISTRO 1'!I327&gt;4,'REGISTRO 1'!I327,""),"")</f>
        <v/>
      </c>
      <c r="BQ328" s="168" t="str">
        <f>IF('REGISTRO 1'!I327&lt;13,IF('REGISTRO 1'!I327&gt;8,'REGISTRO 1'!I327,""),"")</f>
        <v/>
      </c>
      <c r="BR328" s="169" t="str">
        <f>IF('REGISTRO 1'!I327&gt;12,'REGISTRO 1'!I327,"")</f>
        <v/>
      </c>
      <c r="BS328" s="167" t="str">
        <f>IF('REGISTRO 1'!M327="","",IF('REGISTRO 1'!M327&lt;5,'REGISTRO 1'!M327,""))</f>
        <v/>
      </c>
      <c r="BT328" s="168" t="str">
        <f>IF('REGISTRO 1'!M327&lt;9,IF('REGISTRO 1'!M327&gt;4,'REGISTRO 1'!M327,""),"")</f>
        <v/>
      </c>
      <c r="BU328" s="168" t="str">
        <f>IF('REGISTRO 1'!M327&lt;13,IF('REGISTRO 1'!M327&gt;8,'REGISTRO 1'!M327,""),"")</f>
        <v/>
      </c>
      <c r="BV328" s="169" t="str">
        <f>IF('REGISTRO 1'!M327&gt;12,'REGISTRO 1'!M327,"")</f>
        <v/>
      </c>
      <c r="BW328" s="167" t="str">
        <f>IF('REGISTRO 1'!Q327="","",IF('REGISTRO 1'!Q327&lt;4,'REGISTRO 1'!Q327,""))</f>
        <v/>
      </c>
      <c r="BX328" s="168" t="str">
        <f>IF('REGISTRO 1'!Q327&lt;7,IF('REGISTRO 1'!Q327&gt;3,'REGISTRO 1'!Q327,""),"")</f>
        <v/>
      </c>
      <c r="BY328" s="168" t="str">
        <f>IF('REGISTRO 1'!Q327&lt;10,IF('REGISTRO 1'!Q327&gt;6,'REGISTRO 1'!Q327,""),"")</f>
        <v/>
      </c>
      <c r="BZ328" s="169" t="str">
        <f>IF('REGISTRO 1'!Q327&gt;9,'REGISTRO 1'!Q327,"")</f>
        <v/>
      </c>
      <c r="CA328" s="167" t="str">
        <f>IF('REGISTRO 1'!U327="","",IF('REGISTRO 1'!U327&lt;3,'REGISTRO 1'!U327,""))</f>
        <v/>
      </c>
      <c r="CB328" s="168" t="str">
        <f>IF('REGISTRO 1'!U327&lt;5,IF('REGISTRO 1'!U327&gt;2,'REGISTRO 1'!U327,""),"")</f>
        <v/>
      </c>
      <c r="CC328" s="168" t="str">
        <f>IF('REGISTRO 1'!U327&lt;7,IF('REGISTRO 1'!U327&gt;4,'REGISTRO 1'!U327,""),"")</f>
        <v/>
      </c>
      <c r="CD328" s="169" t="str">
        <f>IF('REGISTRO 1'!U327&gt;6,'REGISTRO 1'!U327,"")</f>
        <v/>
      </c>
      <c r="CE328" s="167" t="str">
        <f>IF('REGISTRO 1'!Y327="","",IF('REGISTRO 1'!Y327&lt;3,'REGISTRO 1'!Y327,""))</f>
        <v/>
      </c>
      <c r="CF328" s="168" t="str">
        <f>IF('REGISTRO 1'!Y327&lt;5,IF('REGISTRO 1'!Y327&gt;2,'REGISTRO 1'!Y327,""),"")</f>
        <v/>
      </c>
      <c r="CG328" s="168" t="str">
        <f>IF('REGISTRO 1'!Y327&lt;7,IF('REGISTRO 1'!Y327&gt;4,'REGISTRO 1'!Y327,""),"")</f>
        <v/>
      </c>
      <c r="CH328" s="169" t="str">
        <f>IF('REGISTRO 1'!Y327&gt;6,'REGISTRO 1'!Y327,"")</f>
        <v/>
      </c>
      <c r="CI328" s="170" t="str">
        <f t="shared" si="28"/>
        <v/>
      </c>
      <c r="CJ328" s="181" t="str">
        <f t="shared" si="29"/>
        <v/>
      </c>
      <c r="CK328" s="140" t="str">
        <f>IF('REGISTRO 1'!$C327="","",'REGISTRO 1'!D327)</f>
        <v/>
      </c>
      <c r="CL328" s="10" t="str">
        <f>IF('REGISTRO 1'!$C327="","",'REGISTRO 1'!E327)</f>
        <v/>
      </c>
    </row>
    <row r="329" spans="2:90" x14ac:dyDescent="0.25">
      <c r="B329" s="172" t="s">
        <v>358</v>
      </c>
      <c r="C329" s="54" t="str">
        <f>IF('REGISTRO 1'!C328="","",'REGISTRO 1'!C328)</f>
        <v/>
      </c>
      <c r="D329" s="21" t="str">
        <f>IF('REGISTRO 1'!F328="","",IF('REGISTRO 1'!F328&lt;5,'REGISTRO 1'!F328,""))</f>
        <v/>
      </c>
      <c r="E329" s="15" t="str">
        <f>IF('REGISTRO 1'!F328&lt;9,IF('REGISTRO 1'!F328&gt;4,'REGISTRO 1'!F328,""),"")</f>
        <v/>
      </c>
      <c r="F329" s="15" t="str">
        <f>IF('REGISTRO 1'!F328&lt;13,IF('REGISTRO 1'!F328&gt;8,'REGISTRO 1'!F328,""),"")</f>
        <v/>
      </c>
      <c r="G329" s="16" t="str">
        <f>IF('REGISTRO 1'!F328&gt;12,'REGISTRO 1'!F328,"")</f>
        <v/>
      </c>
      <c r="H329" s="21" t="str">
        <f>IF('REGISTRO 1'!J328="","",IF('REGISTRO 1'!J328&lt;5,'REGISTRO 1'!J328,""))</f>
        <v/>
      </c>
      <c r="I329" s="15" t="str">
        <f>IF('REGISTRO 1'!J328&lt;9,IF('REGISTRO 1'!J328&gt;4,'REGISTRO 1'!J328,""),"")</f>
        <v/>
      </c>
      <c r="J329" s="15" t="str">
        <f>IF('REGISTRO 1'!J328&lt;13,IF('REGISTRO 1'!J328&gt;8,'REGISTRO 1'!J328,""),"")</f>
        <v/>
      </c>
      <c r="K329" s="16" t="str">
        <f>IF('REGISTRO 1'!J328&gt;12,'REGISTRO 1'!J328,"")</f>
        <v/>
      </c>
      <c r="L329" s="21" t="str">
        <f>IF('REGISTRO 1'!N328="","",IF('REGISTRO 1'!N328&lt;4,'REGISTRO 1'!N328,""))</f>
        <v/>
      </c>
      <c r="M329" s="15" t="str">
        <f>IF('REGISTRO 1'!N328&lt;7,IF('REGISTRO 1'!N328&gt;3,'REGISTRO 1'!N328,""),"")</f>
        <v/>
      </c>
      <c r="N329" s="15" t="str">
        <f>IF('REGISTRO 1'!N328&lt;10,IF('REGISTRO 1'!N328&gt;6,'REGISTRO 1'!N328,""),"")</f>
        <v/>
      </c>
      <c r="O329" s="16" t="str">
        <f>IF('REGISTRO 1'!N328&gt;9,'REGISTRO 1'!N328,"")</f>
        <v/>
      </c>
      <c r="P329" s="21" t="str">
        <f>IF('REGISTRO 1'!R328="","",IF('REGISTRO 1'!R328&lt;3,'REGISTRO 1'!R328,""))</f>
        <v/>
      </c>
      <c r="Q329" s="15" t="str">
        <f>IF('REGISTRO 1'!R328&lt;5,IF('REGISTRO 1'!R328&gt;2,'REGISTRO 1'!R328,""),"")</f>
        <v/>
      </c>
      <c r="R329" s="15" t="str">
        <f>IF('REGISTRO 1'!R328&lt;7,IF('REGISTRO 1'!R328&gt;4,'REGISTRO 1'!R328,""),"")</f>
        <v/>
      </c>
      <c r="S329" s="16" t="str">
        <f>IF('REGISTRO 1'!R328&gt;6,'REGISTRO 1'!R328,"")</f>
        <v/>
      </c>
      <c r="T329" s="21" t="str">
        <f>IF('REGISTRO 1'!V328="","",IF('REGISTRO 1'!V328&lt;3,'REGISTRO 1'!V328,""))</f>
        <v/>
      </c>
      <c r="U329" s="15" t="str">
        <f>IF('REGISTRO 1'!V328&lt;5,IF('REGISTRO 1'!V328&gt;2,'REGISTRO 1'!V328,""),"")</f>
        <v/>
      </c>
      <c r="V329" s="15" t="str">
        <f>IF('REGISTRO 1'!V328&lt;7,IF('REGISTRO 1'!V328&gt;4,'REGISTRO 1'!V328,""),"")</f>
        <v/>
      </c>
      <c r="W329" s="20" t="str">
        <f>IF('REGISTRO 1'!V328&gt;6,'REGISTRO 1'!V328,"")</f>
        <v/>
      </c>
      <c r="X329" s="38" t="str">
        <f t="shared" si="25"/>
        <v/>
      </c>
      <c r="Y329" s="14" t="str">
        <f>IF('REGISTRO 1'!G328="","",IF('REGISTRO 1'!G328&lt;5,'REGISTRO 1'!G328,""))</f>
        <v/>
      </c>
      <c r="Z329" s="15" t="str">
        <f>IF('REGISTRO 1'!G328&lt;9,IF('REGISTRO 1'!G328&gt;4,'REGISTRO 1'!G328,""),"")</f>
        <v/>
      </c>
      <c r="AA329" s="15" t="str">
        <f>IF('REGISTRO 1'!G328&lt;13,IF('REGISTRO 1'!G328&gt;8,'REGISTRO 1'!G328,""),"")</f>
        <v/>
      </c>
      <c r="AB329" s="16" t="str">
        <f>IF('REGISTRO 1'!G328&gt;12,'REGISTRO 1'!G328,"")</f>
        <v/>
      </c>
      <c r="AC329" s="21" t="str">
        <f>IF('REGISTRO 1'!K328="","",IF('REGISTRO 1'!K328&lt;5,'REGISTRO 1'!K328,""))</f>
        <v/>
      </c>
      <c r="AD329" s="15" t="str">
        <f>IF('REGISTRO 1'!K328&lt;9,IF('REGISTRO 1'!K328&gt;4,'REGISTRO 1'!K328,""),"")</f>
        <v/>
      </c>
      <c r="AE329" s="15" t="str">
        <f>IF('REGISTRO 1'!K328&lt;13,IF('REGISTRO 1'!K328&gt;8,'REGISTRO 1'!K328,""),"")</f>
        <v/>
      </c>
      <c r="AF329" s="16" t="str">
        <f>IF('REGISTRO 1'!K328&gt;12,'REGISTRO 1'!K328,"")</f>
        <v/>
      </c>
      <c r="AG329" s="21" t="str">
        <f>IF('REGISTRO 1'!O328="","",IF('REGISTRO 1'!O328&lt;4,'REGISTRO 1'!O328,""))</f>
        <v/>
      </c>
      <c r="AH329" s="15" t="str">
        <f>IF('REGISTRO 1'!O328&lt;7,IF('REGISTRO 1'!O328&gt;3,'REGISTRO 1'!O328,""),"")</f>
        <v/>
      </c>
      <c r="AI329" s="15" t="str">
        <f>IF('REGISTRO 1'!O328&lt;10,IF('REGISTRO 1'!O328&gt;6,'REGISTRO 1'!O328,""),"")</f>
        <v/>
      </c>
      <c r="AJ329" s="16" t="str">
        <f>IF('REGISTRO 1'!O328&gt;9,'REGISTRO 1'!O328,"")</f>
        <v/>
      </c>
      <c r="AK329" s="21" t="str">
        <f>IF('REGISTRO 1'!S328="","",IF('REGISTRO 1'!S328&lt;3,'REGISTRO 1'!S328,""))</f>
        <v/>
      </c>
      <c r="AL329" s="15" t="str">
        <f>IF('REGISTRO 1'!S328&lt;5,IF('REGISTRO 1'!S328&gt;2,'REGISTRO 1'!S328,""),"")</f>
        <v/>
      </c>
      <c r="AM329" s="15" t="str">
        <f>IF('REGISTRO 1'!S328&lt;7,IF('REGISTRO 1'!S328&gt;4,'REGISTRO 1'!S328,""),"")</f>
        <v/>
      </c>
      <c r="AN329" s="16" t="str">
        <f>IF('REGISTRO 1'!S328&gt;6,'REGISTRO 1'!S328,"")</f>
        <v/>
      </c>
      <c r="AO329" s="21" t="str">
        <f>IF('REGISTRO 1'!W328="","",IF('REGISTRO 1'!W328&lt;3,'REGISTRO 1'!W328,""))</f>
        <v/>
      </c>
      <c r="AP329" s="15" t="str">
        <f>IF('REGISTRO 1'!W328&lt;5,IF('REGISTRO 1'!W328&gt;2,'REGISTRO 1'!W328,""),"")</f>
        <v/>
      </c>
      <c r="AQ329" s="15" t="str">
        <f>IF('REGISTRO 1'!W328&lt;7,IF('REGISTRO 1'!W328&gt;4,'REGISTRO 1'!W328,""),"")</f>
        <v/>
      </c>
      <c r="AR329" s="16" t="str">
        <f>IF('REGISTRO 1'!W328&gt;6,'REGISTRO 1'!W328,"")</f>
        <v/>
      </c>
      <c r="AS329" s="38" t="str">
        <f t="shared" si="26"/>
        <v/>
      </c>
      <c r="AT329" s="21" t="str">
        <f>IF('REGISTRO 1'!H328="","",IF('REGISTRO 1'!H328&lt;5,'REGISTRO 1'!H328,""))</f>
        <v/>
      </c>
      <c r="AU329" s="15" t="str">
        <f>IF('REGISTRO 1'!H328&lt;9,IF('REGISTRO 1'!H328&gt;4,'REGISTRO 1'!H328,""),"")</f>
        <v/>
      </c>
      <c r="AV329" s="15" t="str">
        <f>IF('REGISTRO 1'!H328&lt;13,IF('REGISTRO 1'!H328&gt;8,'REGISTRO 1'!H328,""),"")</f>
        <v/>
      </c>
      <c r="AW329" s="16" t="str">
        <f>IF('REGISTRO 1'!H328&gt;12,'REGISTRO 1'!H328,"")</f>
        <v/>
      </c>
      <c r="AX329" s="21" t="str">
        <f>IF('REGISTRO 1'!L328="","",IF('REGISTRO 1'!L328&lt;5,'REGISTRO 1'!L328,""))</f>
        <v/>
      </c>
      <c r="AY329" s="15" t="str">
        <f>IF('REGISTRO 1'!L328&lt;9,IF('REGISTRO 1'!L328&gt;4,'REGISTRO 1'!L328,""),"")</f>
        <v/>
      </c>
      <c r="AZ329" s="15" t="str">
        <f>IF('REGISTRO 1'!L328&lt;13,IF('REGISTRO 1'!L328&gt;8,'REGISTRO 1'!L328,""),"")</f>
        <v/>
      </c>
      <c r="BA329" s="16" t="str">
        <f>IF('REGISTRO 1'!L328&gt;12,'REGISTRO 1'!L328,"")</f>
        <v/>
      </c>
      <c r="BB329" s="21" t="str">
        <f>IF('REGISTRO 1'!P328="","",IF('REGISTRO 1'!P328&lt;4,'REGISTRO 1'!P328,""))</f>
        <v/>
      </c>
      <c r="BC329" s="15" t="str">
        <f>IF('REGISTRO 1'!P328&lt;7,IF('REGISTRO 1'!P328&gt;3,'REGISTRO 1'!P328,""),"")</f>
        <v/>
      </c>
      <c r="BD329" s="15" t="str">
        <f>IF('REGISTRO 1'!P328&lt;10,IF('REGISTRO 1'!P328&gt;6,'REGISTRO 1'!P328,""),"")</f>
        <v/>
      </c>
      <c r="BE329" s="16" t="str">
        <f>IF('REGISTRO 1'!P328&gt;9,'REGISTRO 1'!P328,"")</f>
        <v/>
      </c>
      <c r="BF329" s="21" t="str">
        <f>IF('REGISTRO 1'!T328="","",IF('REGISTRO 1'!T328&lt;3,'REGISTRO 1'!T328,""))</f>
        <v/>
      </c>
      <c r="BG329" s="15" t="str">
        <f>IF('REGISTRO 1'!T328&lt;5,IF('REGISTRO 1'!T328&gt;2,'REGISTRO 1'!T328,""),"")</f>
        <v/>
      </c>
      <c r="BH329" s="15" t="str">
        <f>IF('REGISTRO 1'!T328&lt;7,IF('REGISTRO 1'!T328&gt;4,'REGISTRO 1'!T328,""),"")</f>
        <v/>
      </c>
      <c r="BI329" s="16" t="str">
        <f>IF('REGISTRO 1'!T328&gt;6,'REGISTRO 1'!T328,"")</f>
        <v/>
      </c>
      <c r="BJ329" s="21" t="str">
        <f>IF('REGISTRO 1'!X328="","",IF('REGISTRO 1'!X328&lt;3,'REGISTRO 1'!X328,""))</f>
        <v/>
      </c>
      <c r="BK329" s="15" t="str">
        <f>IF('REGISTRO 1'!X328&lt;5,IF('REGISTRO 1'!X328&gt;2,'REGISTRO 1'!X328,""),"")</f>
        <v/>
      </c>
      <c r="BL329" s="15" t="str">
        <f>IF('REGISTRO 1'!X328&lt;7,IF('REGISTRO 1'!X328&gt;4,'REGISTRO 1'!X328,""),"")</f>
        <v/>
      </c>
      <c r="BM329" s="16" t="str">
        <f>IF('REGISTRO 1'!X328&gt;6,'REGISTRO 1'!X328,"")</f>
        <v/>
      </c>
      <c r="BN329" s="38" t="str">
        <f t="shared" si="27"/>
        <v/>
      </c>
      <c r="BO329" s="14" t="str">
        <f>IF('REGISTRO 1'!I328="","",IF('REGISTRO 1'!I328&lt;5,'REGISTRO 1'!I328,""))</f>
        <v/>
      </c>
      <c r="BP329" s="15" t="str">
        <f>IF('REGISTRO 1'!I328&lt;9,IF('REGISTRO 1'!I328&gt;4,'REGISTRO 1'!I328,""),"")</f>
        <v/>
      </c>
      <c r="BQ329" s="15" t="str">
        <f>IF('REGISTRO 1'!I328&lt;13,IF('REGISTRO 1'!I328&gt;8,'REGISTRO 1'!I328,""),"")</f>
        <v/>
      </c>
      <c r="BR329" s="16" t="str">
        <f>IF('REGISTRO 1'!I328&gt;12,'REGISTRO 1'!I328,"")</f>
        <v/>
      </c>
      <c r="BS329" s="14" t="str">
        <f>IF('REGISTRO 1'!M328="","",IF('REGISTRO 1'!M328&lt;5,'REGISTRO 1'!M328,""))</f>
        <v/>
      </c>
      <c r="BT329" s="15" t="str">
        <f>IF('REGISTRO 1'!M328&lt;9,IF('REGISTRO 1'!M328&gt;4,'REGISTRO 1'!M328,""),"")</f>
        <v/>
      </c>
      <c r="BU329" s="15" t="str">
        <f>IF('REGISTRO 1'!M328&lt;13,IF('REGISTRO 1'!M328&gt;8,'REGISTRO 1'!M328,""),"")</f>
        <v/>
      </c>
      <c r="BV329" s="16" t="str">
        <f>IF('REGISTRO 1'!M328&gt;12,'REGISTRO 1'!M328,"")</f>
        <v/>
      </c>
      <c r="BW329" s="14" t="str">
        <f>IF('REGISTRO 1'!Q328="","",IF('REGISTRO 1'!Q328&lt;4,'REGISTRO 1'!Q328,""))</f>
        <v/>
      </c>
      <c r="BX329" s="15" t="str">
        <f>IF('REGISTRO 1'!Q328&lt;7,IF('REGISTRO 1'!Q328&gt;3,'REGISTRO 1'!Q328,""),"")</f>
        <v/>
      </c>
      <c r="BY329" s="15" t="str">
        <f>IF('REGISTRO 1'!Q328&lt;10,IF('REGISTRO 1'!Q328&gt;6,'REGISTRO 1'!Q328,""),"")</f>
        <v/>
      </c>
      <c r="BZ329" s="16" t="str">
        <f>IF('REGISTRO 1'!Q328&gt;9,'REGISTRO 1'!Q328,"")</f>
        <v/>
      </c>
      <c r="CA329" s="14" t="str">
        <f>IF('REGISTRO 1'!U328="","",IF('REGISTRO 1'!U328&lt;3,'REGISTRO 1'!U328,""))</f>
        <v/>
      </c>
      <c r="CB329" s="15" t="str">
        <f>IF('REGISTRO 1'!U328&lt;5,IF('REGISTRO 1'!U328&gt;2,'REGISTRO 1'!U328,""),"")</f>
        <v/>
      </c>
      <c r="CC329" s="15" t="str">
        <f>IF('REGISTRO 1'!U328&lt;7,IF('REGISTRO 1'!U328&gt;4,'REGISTRO 1'!U328,""),"")</f>
        <v/>
      </c>
      <c r="CD329" s="16" t="str">
        <f>IF('REGISTRO 1'!U328&gt;6,'REGISTRO 1'!U328,"")</f>
        <v/>
      </c>
      <c r="CE329" s="14" t="str">
        <f>IF('REGISTRO 1'!Y328="","",IF('REGISTRO 1'!Y328&lt;3,'REGISTRO 1'!Y328,""))</f>
        <v/>
      </c>
      <c r="CF329" s="15" t="str">
        <f>IF('REGISTRO 1'!Y328&lt;5,IF('REGISTRO 1'!Y328&gt;2,'REGISTRO 1'!Y328,""),"")</f>
        <v/>
      </c>
      <c r="CG329" s="15" t="str">
        <f>IF('REGISTRO 1'!Y328&lt;7,IF('REGISTRO 1'!Y328&gt;4,'REGISTRO 1'!Y328,""),"")</f>
        <v/>
      </c>
      <c r="CH329" s="16" t="str">
        <f>IF('REGISTRO 1'!Y328&gt;6,'REGISTRO 1'!Y328,"")</f>
        <v/>
      </c>
      <c r="CI329" s="73" t="str">
        <f t="shared" si="28"/>
        <v/>
      </c>
      <c r="CJ329" s="180" t="str">
        <f t="shared" si="29"/>
        <v/>
      </c>
      <c r="CK329" s="140" t="str">
        <f>IF('REGISTRO 1'!$C328="","",'REGISTRO 1'!D328)</f>
        <v/>
      </c>
      <c r="CL329" s="10" t="str">
        <f>IF('REGISTRO 1'!$C328="","",'REGISTRO 1'!E328)</f>
        <v/>
      </c>
    </row>
    <row r="330" spans="2:90" x14ac:dyDescent="0.25">
      <c r="B330" s="69" t="s">
        <v>359</v>
      </c>
      <c r="C330" s="28" t="str">
        <f>IF('REGISTRO 1'!C329="","",'REGISTRO 1'!C329)</f>
        <v/>
      </c>
      <c r="D330" s="110" t="str">
        <f>IF('REGISTRO 1'!F329="","",IF('REGISTRO 1'!F329&lt;5,'REGISTRO 1'!F329,""))</f>
        <v/>
      </c>
      <c r="E330" s="75" t="str">
        <f>IF('REGISTRO 1'!F329&lt;9,IF('REGISTRO 1'!F329&gt;4,'REGISTRO 1'!F329,""),"")</f>
        <v/>
      </c>
      <c r="F330" s="75" t="str">
        <f>IF('REGISTRO 1'!F329&lt;13,IF('REGISTRO 1'!F329&gt;8,'REGISTRO 1'!F329,""),"")</f>
        <v/>
      </c>
      <c r="G330" s="22" t="str">
        <f>IF('REGISTRO 1'!F329&gt;12,'REGISTRO 1'!F329,"")</f>
        <v/>
      </c>
      <c r="H330" s="110" t="str">
        <f>IF('REGISTRO 1'!J329="","",IF('REGISTRO 1'!J329&lt;5,'REGISTRO 1'!J329,""))</f>
        <v/>
      </c>
      <c r="I330" s="75" t="str">
        <f>IF('REGISTRO 1'!J329&lt;9,IF('REGISTRO 1'!J329&gt;4,'REGISTRO 1'!J329,""),"")</f>
        <v/>
      </c>
      <c r="J330" s="75" t="str">
        <f>IF('REGISTRO 1'!J329&lt;13,IF('REGISTRO 1'!J329&gt;8,'REGISTRO 1'!J329,""),"")</f>
        <v/>
      </c>
      <c r="K330" s="22" t="str">
        <f>IF('REGISTRO 1'!J329&gt;12,'REGISTRO 1'!J329,"")</f>
        <v/>
      </c>
      <c r="L330" s="110" t="str">
        <f>IF('REGISTRO 1'!N329="","",IF('REGISTRO 1'!N329&lt;4,'REGISTRO 1'!N329,""))</f>
        <v/>
      </c>
      <c r="M330" s="75" t="str">
        <f>IF('REGISTRO 1'!N329&lt;7,IF('REGISTRO 1'!N329&gt;3,'REGISTRO 1'!N329,""),"")</f>
        <v/>
      </c>
      <c r="N330" s="75" t="str">
        <f>IF('REGISTRO 1'!N329&lt;10,IF('REGISTRO 1'!N329&gt;6,'REGISTRO 1'!N329,""),"")</f>
        <v/>
      </c>
      <c r="O330" s="22" t="str">
        <f>IF('REGISTRO 1'!N329&gt;9,'REGISTRO 1'!N329,"")</f>
        <v/>
      </c>
      <c r="P330" s="110" t="str">
        <f>IF('REGISTRO 1'!R329="","",IF('REGISTRO 1'!R329&lt;3,'REGISTRO 1'!R329,""))</f>
        <v/>
      </c>
      <c r="Q330" s="75" t="str">
        <f>IF('REGISTRO 1'!R329&lt;5,IF('REGISTRO 1'!R329&gt;2,'REGISTRO 1'!R329,""),"")</f>
        <v/>
      </c>
      <c r="R330" s="75" t="str">
        <f>IF('REGISTRO 1'!R329&lt;7,IF('REGISTRO 1'!R329&gt;4,'REGISTRO 1'!R329,""),"")</f>
        <v/>
      </c>
      <c r="S330" s="22" t="str">
        <f>IF('REGISTRO 1'!R329&gt;6,'REGISTRO 1'!R329,"")</f>
        <v/>
      </c>
      <c r="T330" s="110" t="str">
        <f>IF('REGISTRO 1'!V329="","",IF('REGISTRO 1'!V329&lt;3,'REGISTRO 1'!V329,""))</f>
        <v/>
      </c>
      <c r="U330" s="75" t="str">
        <f>IF('REGISTRO 1'!V329&lt;5,IF('REGISTRO 1'!V329&gt;2,'REGISTRO 1'!V329,""),"")</f>
        <v/>
      </c>
      <c r="V330" s="75" t="str">
        <f>IF('REGISTRO 1'!V329&lt;7,IF('REGISTRO 1'!V329&gt;4,'REGISTRO 1'!V329,""),"")</f>
        <v/>
      </c>
      <c r="W330" s="111" t="str">
        <f>IF('REGISTRO 1'!V329&gt;6,'REGISTRO 1'!V329,"")</f>
        <v/>
      </c>
      <c r="X330" s="162" t="str">
        <f t="shared" si="25"/>
        <v/>
      </c>
      <c r="Y330" s="163" t="str">
        <f>IF('REGISTRO 1'!G329="","",IF('REGISTRO 1'!G329&lt;5,'REGISTRO 1'!G329,""))</f>
        <v/>
      </c>
      <c r="Z330" s="164" t="str">
        <f>IF('REGISTRO 1'!G329&lt;9,IF('REGISTRO 1'!G329&gt;4,'REGISTRO 1'!G329,""),"")</f>
        <v/>
      </c>
      <c r="AA330" s="164" t="str">
        <f>IF('REGISTRO 1'!G329&lt;13,IF('REGISTRO 1'!G329&gt;8,'REGISTRO 1'!G329,""),"")</f>
        <v/>
      </c>
      <c r="AB330" s="165" t="str">
        <f>IF('REGISTRO 1'!G329&gt;12,'REGISTRO 1'!G329,"")</f>
        <v/>
      </c>
      <c r="AC330" s="166" t="str">
        <f>IF('REGISTRO 1'!K329="","",IF('REGISTRO 1'!K329&lt;5,'REGISTRO 1'!K329,""))</f>
        <v/>
      </c>
      <c r="AD330" s="164" t="str">
        <f>IF('REGISTRO 1'!K329&lt;9,IF('REGISTRO 1'!K329&gt;4,'REGISTRO 1'!K329,""),"")</f>
        <v/>
      </c>
      <c r="AE330" s="164" t="str">
        <f>IF('REGISTRO 1'!K329&lt;13,IF('REGISTRO 1'!K329&gt;8,'REGISTRO 1'!K329,""),"")</f>
        <v/>
      </c>
      <c r="AF330" s="165" t="str">
        <f>IF('REGISTRO 1'!K329&gt;12,'REGISTRO 1'!K329,"")</f>
        <v/>
      </c>
      <c r="AG330" s="166" t="str">
        <f>IF('REGISTRO 1'!O329="","",IF('REGISTRO 1'!O329&lt;4,'REGISTRO 1'!O329,""))</f>
        <v/>
      </c>
      <c r="AH330" s="164" t="str">
        <f>IF('REGISTRO 1'!O329&lt;7,IF('REGISTRO 1'!O329&gt;3,'REGISTRO 1'!O329,""),"")</f>
        <v/>
      </c>
      <c r="AI330" s="164" t="str">
        <f>IF('REGISTRO 1'!O329&lt;10,IF('REGISTRO 1'!O329&gt;6,'REGISTRO 1'!O329,""),"")</f>
        <v/>
      </c>
      <c r="AJ330" s="165" t="str">
        <f>IF('REGISTRO 1'!O329&gt;9,'REGISTRO 1'!O329,"")</f>
        <v/>
      </c>
      <c r="AK330" s="166" t="str">
        <f>IF('REGISTRO 1'!S329="","",IF('REGISTRO 1'!S329&lt;3,'REGISTRO 1'!S329,""))</f>
        <v/>
      </c>
      <c r="AL330" s="164" t="str">
        <f>IF('REGISTRO 1'!S329&lt;5,IF('REGISTRO 1'!S329&gt;2,'REGISTRO 1'!S329,""),"")</f>
        <v/>
      </c>
      <c r="AM330" s="164" t="str">
        <f>IF('REGISTRO 1'!S329&lt;7,IF('REGISTRO 1'!S329&gt;4,'REGISTRO 1'!S329,""),"")</f>
        <v/>
      </c>
      <c r="AN330" s="165" t="str">
        <f>IF('REGISTRO 1'!S329&gt;6,'REGISTRO 1'!S329,"")</f>
        <v/>
      </c>
      <c r="AO330" s="166" t="str">
        <f>IF('REGISTRO 1'!W329="","",IF('REGISTRO 1'!W329&lt;3,'REGISTRO 1'!W329,""))</f>
        <v/>
      </c>
      <c r="AP330" s="164" t="str">
        <f>IF('REGISTRO 1'!W329&lt;5,IF('REGISTRO 1'!W329&gt;2,'REGISTRO 1'!W329,""),"")</f>
        <v/>
      </c>
      <c r="AQ330" s="164" t="str">
        <f>IF('REGISTRO 1'!W329&lt;7,IF('REGISTRO 1'!W329&gt;4,'REGISTRO 1'!W329,""),"")</f>
        <v/>
      </c>
      <c r="AR330" s="165" t="str">
        <f>IF('REGISTRO 1'!W329&gt;6,'REGISTRO 1'!W329,"")</f>
        <v/>
      </c>
      <c r="AS330" s="162" t="str">
        <f t="shared" si="26"/>
        <v/>
      </c>
      <c r="AT330" s="110" t="str">
        <f>IF('REGISTRO 1'!H329="","",IF('REGISTRO 1'!H329&lt;5,'REGISTRO 1'!H329,""))</f>
        <v/>
      </c>
      <c r="AU330" s="75" t="str">
        <f>IF('REGISTRO 1'!H329&lt;9,IF('REGISTRO 1'!H329&gt;4,'REGISTRO 1'!H329,""),"")</f>
        <v/>
      </c>
      <c r="AV330" s="75" t="str">
        <f>IF('REGISTRO 1'!H329&lt;13,IF('REGISTRO 1'!H329&gt;8,'REGISTRO 1'!H329,""),"")</f>
        <v/>
      </c>
      <c r="AW330" s="22" t="str">
        <f>IF('REGISTRO 1'!H329&gt;12,'REGISTRO 1'!H329,"")</f>
        <v/>
      </c>
      <c r="AX330" s="110" t="str">
        <f>IF('REGISTRO 1'!L329="","",IF('REGISTRO 1'!L329&lt;5,'REGISTRO 1'!L329,""))</f>
        <v/>
      </c>
      <c r="AY330" s="75" t="str">
        <f>IF('REGISTRO 1'!L329&lt;9,IF('REGISTRO 1'!L329&gt;4,'REGISTRO 1'!L329,""),"")</f>
        <v/>
      </c>
      <c r="AZ330" s="75" t="str">
        <f>IF('REGISTRO 1'!L329&lt;13,IF('REGISTRO 1'!L329&gt;8,'REGISTRO 1'!L329,""),"")</f>
        <v/>
      </c>
      <c r="BA330" s="22" t="str">
        <f>IF('REGISTRO 1'!L329&gt;12,'REGISTRO 1'!L329,"")</f>
        <v/>
      </c>
      <c r="BB330" s="110" t="str">
        <f>IF('REGISTRO 1'!P329="","",IF('REGISTRO 1'!P329&lt;4,'REGISTRO 1'!P329,""))</f>
        <v/>
      </c>
      <c r="BC330" s="75" t="str">
        <f>IF('REGISTRO 1'!P329&lt;7,IF('REGISTRO 1'!P329&gt;3,'REGISTRO 1'!P329,""),"")</f>
        <v/>
      </c>
      <c r="BD330" s="75" t="str">
        <f>IF('REGISTRO 1'!P329&lt;10,IF('REGISTRO 1'!P329&gt;6,'REGISTRO 1'!P329,""),"")</f>
        <v/>
      </c>
      <c r="BE330" s="22" t="str">
        <f>IF('REGISTRO 1'!P329&gt;9,'REGISTRO 1'!P329,"")</f>
        <v/>
      </c>
      <c r="BF330" s="110" t="str">
        <f>IF('REGISTRO 1'!T329="","",IF('REGISTRO 1'!T329&lt;3,'REGISTRO 1'!T329,""))</f>
        <v/>
      </c>
      <c r="BG330" s="75" t="str">
        <f>IF('REGISTRO 1'!T329&lt;5,IF('REGISTRO 1'!T329&gt;2,'REGISTRO 1'!T329,""),"")</f>
        <v/>
      </c>
      <c r="BH330" s="75" t="str">
        <f>IF('REGISTRO 1'!T329&lt;7,IF('REGISTRO 1'!T329&gt;4,'REGISTRO 1'!T329,""),"")</f>
        <v/>
      </c>
      <c r="BI330" s="22" t="str">
        <f>IF('REGISTRO 1'!T329&gt;6,'REGISTRO 1'!T329,"")</f>
        <v/>
      </c>
      <c r="BJ330" s="110" t="str">
        <f>IF('REGISTRO 1'!X329="","",IF('REGISTRO 1'!X329&lt;3,'REGISTRO 1'!X329,""))</f>
        <v/>
      </c>
      <c r="BK330" s="75" t="str">
        <f>IF('REGISTRO 1'!X329&lt;5,IF('REGISTRO 1'!X329&gt;2,'REGISTRO 1'!X329,""),"")</f>
        <v/>
      </c>
      <c r="BL330" s="75" t="str">
        <f>IF('REGISTRO 1'!X329&lt;7,IF('REGISTRO 1'!X329&gt;4,'REGISTRO 1'!X329,""),"")</f>
        <v/>
      </c>
      <c r="BM330" s="22" t="str">
        <f>IF('REGISTRO 1'!X329&gt;6,'REGISTRO 1'!X329,"")</f>
        <v/>
      </c>
      <c r="BN330" s="162" t="str">
        <f t="shared" si="27"/>
        <v/>
      </c>
      <c r="BO330" s="167" t="str">
        <f>IF('REGISTRO 1'!I329="","",IF('REGISTRO 1'!I329&lt;5,'REGISTRO 1'!I329,""))</f>
        <v/>
      </c>
      <c r="BP330" s="168" t="str">
        <f>IF('REGISTRO 1'!I329&lt;9,IF('REGISTRO 1'!I329&gt;4,'REGISTRO 1'!I329,""),"")</f>
        <v/>
      </c>
      <c r="BQ330" s="168" t="str">
        <f>IF('REGISTRO 1'!I329&lt;13,IF('REGISTRO 1'!I329&gt;8,'REGISTRO 1'!I329,""),"")</f>
        <v/>
      </c>
      <c r="BR330" s="169" t="str">
        <f>IF('REGISTRO 1'!I329&gt;12,'REGISTRO 1'!I329,"")</f>
        <v/>
      </c>
      <c r="BS330" s="167" t="str">
        <f>IF('REGISTRO 1'!M329="","",IF('REGISTRO 1'!M329&lt;5,'REGISTRO 1'!M329,""))</f>
        <v/>
      </c>
      <c r="BT330" s="168" t="str">
        <f>IF('REGISTRO 1'!M329&lt;9,IF('REGISTRO 1'!M329&gt;4,'REGISTRO 1'!M329,""),"")</f>
        <v/>
      </c>
      <c r="BU330" s="168" t="str">
        <f>IF('REGISTRO 1'!M329&lt;13,IF('REGISTRO 1'!M329&gt;8,'REGISTRO 1'!M329,""),"")</f>
        <v/>
      </c>
      <c r="BV330" s="169" t="str">
        <f>IF('REGISTRO 1'!M329&gt;12,'REGISTRO 1'!M329,"")</f>
        <v/>
      </c>
      <c r="BW330" s="167" t="str">
        <f>IF('REGISTRO 1'!Q329="","",IF('REGISTRO 1'!Q329&lt;4,'REGISTRO 1'!Q329,""))</f>
        <v/>
      </c>
      <c r="BX330" s="168" t="str">
        <f>IF('REGISTRO 1'!Q329&lt;7,IF('REGISTRO 1'!Q329&gt;3,'REGISTRO 1'!Q329,""),"")</f>
        <v/>
      </c>
      <c r="BY330" s="168" t="str">
        <f>IF('REGISTRO 1'!Q329&lt;10,IF('REGISTRO 1'!Q329&gt;6,'REGISTRO 1'!Q329,""),"")</f>
        <v/>
      </c>
      <c r="BZ330" s="169" t="str">
        <f>IF('REGISTRO 1'!Q329&gt;9,'REGISTRO 1'!Q329,"")</f>
        <v/>
      </c>
      <c r="CA330" s="167" t="str">
        <f>IF('REGISTRO 1'!U329="","",IF('REGISTRO 1'!U329&lt;3,'REGISTRO 1'!U329,""))</f>
        <v/>
      </c>
      <c r="CB330" s="168" t="str">
        <f>IF('REGISTRO 1'!U329&lt;5,IF('REGISTRO 1'!U329&gt;2,'REGISTRO 1'!U329,""),"")</f>
        <v/>
      </c>
      <c r="CC330" s="168" t="str">
        <f>IF('REGISTRO 1'!U329&lt;7,IF('REGISTRO 1'!U329&gt;4,'REGISTRO 1'!U329,""),"")</f>
        <v/>
      </c>
      <c r="CD330" s="169" t="str">
        <f>IF('REGISTRO 1'!U329&gt;6,'REGISTRO 1'!U329,"")</f>
        <v/>
      </c>
      <c r="CE330" s="167" t="str">
        <f>IF('REGISTRO 1'!Y329="","",IF('REGISTRO 1'!Y329&lt;3,'REGISTRO 1'!Y329,""))</f>
        <v/>
      </c>
      <c r="CF330" s="168" t="str">
        <f>IF('REGISTRO 1'!Y329&lt;5,IF('REGISTRO 1'!Y329&gt;2,'REGISTRO 1'!Y329,""),"")</f>
        <v/>
      </c>
      <c r="CG330" s="168" t="str">
        <f>IF('REGISTRO 1'!Y329&lt;7,IF('REGISTRO 1'!Y329&gt;4,'REGISTRO 1'!Y329,""),"")</f>
        <v/>
      </c>
      <c r="CH330" s="169" t="str">
        <f>IF('REGISTRO 1'!Y329&gt;6,'REGISTRO 1'!Y329,"")</f>
        <v/>
      </c>
      <c r="CI330" s="170" t="str">
        <f t="shared" si="28"/>
        <v/>
      </c>
      <c r="CJ330" s="181" t="str">
        <f t="shared" si="29"/>
        <v/>
      </c>
      <c r="CK330" s="140" t="str">
        <f>IF('REGISTRO 1'!$C329="","",'REGISTRO 1'!D329)</f>
        <v/>
      </c>
      <c r="CL330" s="10" t="str">
        <f>IF('REGISTRO 1'!$C329="","",'REGISTRO 1'!E329)</f>
        <v/>
      </c>
    </row>
    <row r="331" spans="2:90" x14ac:dyDescent="0.25">
      <c r="B331" s="172" t="s">
        <v>360</v>
      </c>
      <c r="C331" s="54" t="str">
        <f>IF('REGISTRO 1'!C330="","",'REGISTRO 1'!C330)</f>
        <v/>
      </c>
      <c r="D331" s="21" t="str">
        <f>IF('REGISTRO 1'!F330="","",IF('REGISTRO 1'!F330&lt;5,'REGISTRO 1'!F330,""))</f>
        <v/>
      </c>
      <c r="E331" s="15" t="str">
        <f>IF('REGISTRO 1'!F330&lt;9,IF('REGISTRO 1'!F330&gt;4,'REGISTRO 1'!F330,""),"")</f>
        <v/>
      </c>
      <c r="F331" s="15" t="str">
        <f>IF('REGISTRO 1'!F330&lt;13,IF('REGISTRO 1'!F330&gt;8,'REGISTRO 1'!F330,""),"")</f>
        <v/>
      </c>
      <c r="G331" s="16" t="str">
        <f>IF('REGISTRO 1'!F330&gt;12,'REGISTRO 1'!F330,"")</f>
        <v/>
      </c>
      <c r="H331" s="21" t="str">
        <f>IF('REGISTRO 1'!J330="","",IF('REGISTRO 1'!J330&lt;5,'REGISTRO 1'!J330,""))</f>
        <v/>
      </c>
      <c r="I331" s="15" t="str">
        <f>IF('REGISTRO 1'!J330&lt;9,IF('REGISTRO 1'!J330&gt;4,'REGISTRO 1'!J330,""),"")</f>
        <v/>
      </c>
      <c r="J331" s="15" t="str">
        <f>IF('REGISTRO 1'!J330&lt;13,IF('REGISTRO 1'!J330&gt;8,'REGISTRO 1'!J330,""),"")</f>
        <v/>
      </c>
      <c r="K331" s="16" t="str">
        <f>IF('REGISTRO 1'!J330&gt;12,'REGISTRO 1'!J330,"")</f>
        <v/>
      </c>
      <c r="L331" s="21" t="str">
        <f>IF('REGISTRO 1'!N330="","",IF('REGISTRO 1'!N330&lt;4,'REGISTRO 1'!N330,""))</f>
        <v/>
      </c>
      <c r="M331" s="15" t="str">
        <f>IF('REGISTRO 1'!N330&lt;7,IF('REGISTRO 1'!N330&gt;3,'REGISTRO 1'!N330,""),"")</f>
        <v/>
      </c>
      <c r="N331" s="15" t="str">
        <f>IF('REGISTRO 1'!N330&lt;10,IF('REGISTRO 1'!N330&gt;6,'REGISTRO 1'!N330,""),"")</f>
        <v/>
      </c>
      <c r="O331" s="16" t="str">
        <f>IF('REGISTRO 1'!N330&gt;9,'REGISTRO 1'!N330,"")</f>
        <v/>
      </c>
      <c r="P331" s="21" t="str">
        <f>IF('REGISTRO 1'!R330="","",IF('REGISTRO 1'!R330&lt;3,'REGISTRO 1'!R330,""))</f>
        <v/>
      </c>
      <c r="Q331" s="15" t="str">
        <f>IF('REGISTRO 1'!R330&lt;5,IF('REGISTRO 1'!R330&gt;2,'REGISTRO 1'!R330,""),"")</f>
        <v/>
      </c>
      <c r="R331" s="15" t="str">
        <f>IF('REGISTRO 1'!R330&lt;7,IF('REGISTRO 1'!R330&gt;4,'REGISTRO 1'!R330,""),"")</f>
        <v/>
      </c>
      <c r="S331" s="16" t="str">
        <f>IF('REGISTRO 1'!R330&gt;6,'REGISTRO 1'!R330,"")</f>
        <v/>
      </c>
      <c r="T331" s="21" t="str">
        <f>IF('REGISTRO 1'!V330="","",IF('REGISTRO 1'!V330&lt;3,'REGISTRO 1'!V330,""))</f>
        <v/>
      </c>
      <c r="U331" s="15" t="str">
        <f>IF('REGISTRO 1'!V330&lt;5,IF('REGISTRO 1'!V330&gt;2,'REGISTRO 1'!V330,""),"")</f>
        <v/>
      </c>
      <c r="V331" s="15" t="str">
        <f>IF('REGISTRO 1'!V330&lt;7,IF('REGISTRO 1'!V330&gt;4,'REGISTRO 1'!V330,""),"")</f>
        <v/>
      </c>
      <c r="W331" s="20" t="str">
        <f>IF('REGISTRO 1'!V330&gt;6,'REGISTRO 1'!V330,"")</f>
        <v/>
      </c>
      <c r="X331" s="38" t="str">
        <f t="shared" si="25"/>
        <v/>
      </c>
      <c r="Y331" s="14" t="str">
        <f>IF('REGISTRO 1'!G330="","",IF('REGISTRO 1'!G330&lt;5,'REGISTRO 1'!G330,""))</f>
        <v/>
      </c>
      <c r="Z331" s="15" t="str">
        <f>IF('REGISTRO 1'!G330&lt;9,IF('REGISTRO 1'!G330&gt;4,'REGISTRO 1'!G330,""),"")</f>
        <v/>
      </c>
      <c r="AA331" s="15" t="str">
        <f>IF('REGISTRO 1'!G330&lt;13,IF('REGISTRO 1'!G330&gt;8,'REGISTRO 1'!G330,""),"")</f>
        <v/>
      </c>
      <c r="AB331" s="16" t="str">
        <f>IF('REGISTRO 1'!G330&gt;12,'REGISTRO 1'!G330,"")</f>
        <v/>
      </c>
      <c r="AC331" s="21" t="str">
        <f>IF('REGISTRO 1'!K330="","",IF('REGISTRO 1'!K330&lt;5,'REGISTRO 1'!K330,""))</f>
        <v/>
      </c>
      <c r="AD331" s="15" t="str">
        <f>IF('REGISTRO 1'!K330&lt;9,IF('REGISTRO 1'!K330&gt;4,'REGISTRO 1'!K330,""),"")</f>
        <v/>
      </c>
      <c r="AE331" s="15" t="str">
        <f>IF('REGISTRO 1'!K330&lt;13,IF('REGISTRO 1'!K330&gt;8,'REGISTRO 1'!K330,""),"")</f>
        <v/>
      </c>
      <c r="AF331" s="16" t="str">
        <f>IF('REGISTRO 1'!K330&gt;12,'REGISTRO 1'!K330,"")</f>
        <v/>
      </c>
      <c r="AG331" s="21" t="str">
        <f>IF('REGISTRO 1'!O330="","",IF('REGISTRO 1'!O330&lt;4,'REGISTRO 1'!O330,""))</f>
        <v/>
      </c>
      <c r="AH331" s="15" t="str">
        <f>IF('REGISTRO 1'!O330&lt;7,IF('REGISTRO 1'!O330&gt;3,'REGISTRO 1'!O330,""),"")</f>
        <v/>
      </c>
      <c r="AI331" s="15" t="str">
        <f>IF('REGISTRO 1'!O330&lt;10,IF('REGISTRO 1'!O330&gt;6,'REGISTRO 1'!O330,""),"")</f>
        <v/>
      </c>
      <c r="AJ331" s="16" t="str">
        <f>IF('REGISTRO 1'!O330&gt;9,'REGISTRO 1'!O330,"")</f>
        <v/>
      </c>
      <c r="AK331" s="21" t="str">
        <f>IF('REGISTRO 1'!S330="","",IF('REGISTRO 1'!S330&lt;3,'REGISTRO 1'!S330,""))</f>
        <v/>
      </c>
      <c r="AL331" s="15" t="str">
        <f>IF('REGISTRO 1'!S330&lt;5,IF('REGISTRO 1'!S330&gt;2,'REGISTRO 1'!S330,""),"")</f>
        <v/>
      </c>
      <c r="AM331" s="15" t="str">
        <f>IF('REGISTRO 1'!S330&lt;7,IF('REGISTRO 1'!S330&gt;4,'REGISTRO 1'!S330,""),"")</f>
        <v/>
      </c>
      <c r="AN331" s="16" t="str">
        <f>IF('REGISTRO 1'!S330&gt;6,'REGISTRO 1'!S330,"")</f>
        <v/>
      </c>
      <c r="AO331" s="21" t="str">
        <f>IF('REGISTRO 1'!W330="","",IF('REGISTRO 1'!W330&lt;3,'REGISTRO 1'!W330,""))</f>
        <v/>
      </c>
      <c r="AP331" s="15" t="str">
        <f>IF('REGISTRO 1'!W330&lt;5,IF('REGISTRO 1'!W330&gt;2,'REGISTRO 1'!W330,""),"")</f>
        <v/>
      </c>
      <c r="AQ331" s="15" t="str">
        <f>IF('REGISTRO 1'!W330&lt;7,IF('REGISTRO 1'!W330&gt;4,'REGISTRO 1'!W330,""),"")</f>
        <v/>
      </c>
      <c r="AR331" s="16" t="str">
        <f>IF('REGISTRO 1'!W330&gt;6,'REGISTRO 1'!W330,"")</f>
        <v/>
      </c>
      <c r="AS331" s="38" t="str">
        <f t="shared" si="26"/>
        <v/>
      </c>
      <c r="AT331" s="21" t="str">
        <f>IF('REGISTRO 1'!H330="","",IF('REGISTRO 1'!H330&lt;5,'REGISTRO 1'!H330,""))</f>
        <v/>
      </c>
      <c r="AU331" s="15" t="str">
        <f>IF('REGISTRO 1'!H330&lt;9,IF('REGISTRO 1'!H330&gt;4,'REGISTRO 1'!H330,""),"")</f>
        <v/>
      </c>
      <c r="AV331" s="15" t="str">
        <f>IF('REGISTRO 1'!H330&lt;13,IF('REGISTRO 1'!H330&gt;8,'REGISTRO 1'!H330,""),"")</f>
        <v/>
      </c>
      <c r="AW331" s="16" t="str">
        <f>IF('REGISTRO 1'!H330&gt;12,'REGISTRO 1'!H330,"")</f>
        <v/>
      </c>
      <c r="AX331" s="21" t="str">
        <f>IF('REGISTRO 1'!L330="","",IF('REGISTRO 1'!L330&lt;5,'REGISTRO 1'!L330,""))</f>
        <v/>
      </c>
      <c r="AY331" s="15" t="str">
        <f>IF('REGISTRO 1'!L330&lt;9,IF('REGISTRO 1'!L330&gt;4,'REGISTRO 1'!L330,""),"")</f>
        <v/>
      </c>
      <c r="AZ331" s="15" t="str">
        <f>IF('REGISTRO 1'!L330&lt;13,IF('REGISTRO 1'!L330&gt;8,'REGISTRO 1'!L330,""),"")</f>
        <v/>
      </c>
      <c r="BA331" s="16" t="str">
        <f>IF('REGISTRO 1'!L330&gt;12,'REGISTRO 1'!L330,"")</f>
        <v/>
      </c>
      <c r="BB331" s="21" t="str">
        <f>IF('REGISTRO 1'!P330="","",IF('REGISTRO 1'!P330&lt;4,'REGISTRO 1'!P330,""))</f>
        <v/>
      </c>
      <c r="BC331" s="15" t="str">
        <f>IF('REGISTRO 1'!P330&lt;7,IF('REGISTRO 1'!P330&gt;3,'REGISTRO 1'!P330,""),"")</f>
        <v/>
      </c>
      <c r="BD331" s="15" t="str">
        <f>IF('REGISTRO 1'!P330&lt;10,IF('REGISTRO 1'!P330&gt;6,'REGISTRO 1'!P330,""),"")</f>
        <v/>
      </c>
      <c r="BE331" s="16" t="str">
        <f>IF('REGISTRO 1'!P330&gt;9,'REGISTRO 1'!P330,"")</f>
        <v/>
      </c>
      <c r="BF331" s="21" t="str">
        <f>IF('REGISTRO 1'!T330="","",IF('REGISTRO 1'!T330&lt;3,'REGISTRO 1'!T330,""))</f>
        <v/>
      </c>
      <c r="BG331" s="15" t="str">
        <f>IF('REGISTRO 1'!T330&lt;5,IF('REGISTRO 1'!T330&gt;2,'REGISTRO 1'!T330,""),"")</f>
        <v/>
      </c>
      <c r="BH331" s="15" t="str">
        <f>IF('REGISTRO 1'!T330&lt;7,IF('REGISTRO 1'!T330&gt;4,'REGISTRO 1'!T330,""),"")</f>
        <v/>
      </c>
      <c r="BI331" s="16" t="str">
        <f>IF('REGISTRO 1'!T330&gt;6,'REGISTRO 1'!T330,"")</f>
        <v/>
      </c>
      <c r="BJ331" s="21" t="str">
        <f>IF('REGISTRO 1'!X330="","",IF('REGISTRO 1'!X330&lt;3,'REGISTRO 1'!X330,""))</f>
        <v/>
      </c>
      <c r="BK331" s="15" t="str">
        <f>IF('REGISTRO 1'!X330&lt;5,IF('REGISTRO 1'!X330&gt;2,'REGISTRO 1'!X330,""),"")</f>
        <v/>
      </c>
      <c r="BL331" s="15" t="str">
        <f>IF('REGISTRO 1'!X330&lt;7,IF('REGISTRO 1'!X330&gt;4,'REGISTRO 1'!X330,""),"")</f>
        <v/>
      </c>
      <c r="BM331" s="16" t="str">
        <f>IF('REGISTRO 1'!X330&gt;6,'REGISTRO 1'!X330,"")</f>
        <v/>
      </c>
      <c r="BN331" s="38" t="str">
        <f t="shared" si="27"/>
        <v/>
      </c>
      <c r="BO331" s="14" t="str">
        <f>IF('REGISTRO 1'!I330="","",IF('REGISTRO 1'!I330&lt;5,'REGISTRO 1'!I330,""))</f>
        <v/>
      </c>
      <c r="BP331" s="15" t="str">
        <f>IF('REGISTRO 1'!I330&lt;9,IF('REGISTRO 1'!I330&gt;4,'REGISTRO 1'!I330,""),"")</f>
        <v/>
      </c>
      <c r="BQ331" s="15" t="str">
        <f>IF('REGISTRO 1'!I330&lt;13,IF('REGISTRO 1'!I330&gt;8,'REGISTRO 1'!I330,""),"")</f>
        <v/>
      </c>
      <c r="BR331" s="16" t="str">
        <f>IF('REGISTRO 1'!I330&gt;12,'REGISTRO 1'!I330,"")</f>
        <v/>
      </c>
      <c r="BS331" s="14" t="str">
        <f>IF('REGISTRO 1'!M330="","",IF('REGISTRO 1'!M330&lt;5,'REGISTRO 1'!M330,""))</f>
        <v/>
      </c>
      <c r="BT331" s="15" t="str">
        <f>IF('REGISTRO 1'!M330&lt;9,IF('REGISTRO 1'!M330&gt;4,'REGISTRO 1'!M330,""),"")</f>
        <v/>
      </c>
      <c r="BU331" s="15" t="str">
        <f>IF('REGISTRO 1'!M330&lt;13,IF('REGISTRO 1'!M330&gt;8,'REGISTRO 1'!M330,""),"")</f>
        <v/>
      </c>
      <c r="BV331" s="16" t="str">
        <f>IF('REGISTRO 1'!M330&gt;12,'REGISTRO 1'!M330,"")</f>
        <v/>
      </c>
      <c r="BW331" s="14" t="str">
        <f>IF('REGISTRO 1'!Q330="","",IF('REGISTRO 1'!Q330&lt;4,'REGISTRO 1'!Q330,""))</f>
        <v/>
      </c>
      <c r="BX331" s="15" t="str">
        <f>IF('REGISTRO 1'!Q330&lt;7,IF('REGISTRO 1'!Q330&gt;3,'REGISTRO 1'!Q330,""),"")</f>
        <v/>
      </c>
      <c r="BY331" s="15" t="str">
        <f>IF('REGISTRO 1'!Q330&lt;10,IF('REGISTRO 1'!Q330&gt;6,'REGISTRO 1'!Q330,""),"")</f>
        <v/>
      </c>
      <c r="BZ331" s="16" t="str">
        <f>IF('REGISTRO 1'!Q330&gt;9,'REGISTRO 1'!Q330,"")</f>
        <v/>
      </c>
      <c r="CA331" s="14" t="str">
        <f>IF('REGISTRO 1'!U330="","",IF('REGISTRO 1'!U330&lt;3,'REGISTRO 1'!U330,""))</f>
        <v/>
      </c>
      <c r="CB331" s="15" t="str">
        <f>IF('REGISTRO 1'!U330&lt;5,IF('REGISTRO 1'!U330&gt;2,'REGISTRO 1'!U330,""),"")</f>
        <v/>
      </c>
      <c r="CC331" s="15" t="str">
        <f>IF('REGISTRO 1'!U330&lt;7,IF('REGISTRO 1'!U330&gt;4,'REGISTRO 1'!U330,""),"")</f>
        <v/>
      </c>
      <c r="CD331" s="16" t="str">
        <f>IF('REGISTRO 1'!U330&gt;6,'REGISTRO 1'!U330,"")</f>
        <v/>
      </c>
      <c r="CE331" s="14" t="str">
        <f>IF('REGISTRO 1'!Y330="","",IF('REGISTRO 1'!Y330&lt;3,'REGISTRO 1'!Y330,""))</f>
        <v/>
      </c>
      <c r="CF331" s="15" t="str">
        <f>IF('REGISTRO 1'!Y330&lt;5,IF('REGISTRO 1'!Y330&gt;2,'REGISTRO 1'!Y330,""),"")</f>
        <v/>
      </c>
      <c r="CG331" s="15" t="str">
        <f>IF('REGISTRO 1'!Y330&lt;7,IF('REGISTRO 1'!Y330&gt;4,'REGISTRO 1'!Y330,""),"")</f>
        <v/>
      </c>
      <c r="CH331" s="16" t="str">
        <f>IF('REGISTRO 1'!Y330&gt;6,'REGISTRO 1'!Y330,"")</f>
        <v/>
      </c>
      <c r="CI331" s="73" t="str">
        <f t="shared" si="28"/>
        <v/>
      </c>
      <c r="CJ331" s="180" t="str">
        <f t="shared" si="29"/>
        <v/>
      </c>
      <c r="CK331" s="140" t="str">
        <f>IF('REGISTRO 1'!$C330="","",'REGISTRO 1'!D330)</f>
        <v/>
      </c>
      <c r="CL331" s="10" t="str">
        <f>IF('REGISTRO 1'!$C330="","",'REGISTRO 1'!E330)</f>
        <v/>
      </c>
    </row>
    <row r="332" spans="2:90" x14ac:dyDescent="0.25">
      <c r="B332" s="69" t="s">
        <v>361</v>
      </c>
      <c r="C332" s="28" t="str">
        <f>IF('REGISTRO 1'!C331="","",'REGISTRO 1'!C331)</f>
        <v/>
      </c>
      <c r="D332" s="110" t="str">
        <f>IF('REGISTRO 1'!F331="","",IF('REGISTRO 1'!F331&lt;5,'REGISTRO 1'!F331,""))</f>
        <v/>
      </c>
      <c r="E332" s="75" t="str">
        <f>IF('REGISTRO 1'!F331&lt;9,IF('REGISTRO 1'!F331&gt;4,'REGISTRO 1'!F331,""),"")</f>
        <v/>
      </c>
      <c r="F332" s="75" t="str">
        <f>IF('REGISTRO 1'!F331&lt;13,IF('REGISTRO 1'!F331&gt;8,'REGISTRO 1'!F331,""),"")</f>
        <v/>
      </c>
      <c r="G332" s="22" t="str">
        <f>IF('REGISTRO 1'!F331&gt;12,'REGISTRO 1'!F331,"")</f>
        <v/>
      </c>
      <c r="H332" s="110" t="str">
        <f>IF('REGISTRO 1'!J331="","",IF('REGISTRO 1'!J331&lt;5,'REGISTRO 1'!J331,""))</f>
        <v/>
      </c>
      <c r="I332" s="75" t="str">
        <f>IF('REGISTRO 1'!J331&lt;9,IF('REGISTRO 1'!J331&gt;4,'REGISTRO 1'!J331,""),"")</f>
        <v/>
      </c>
      <c r="J332" s="75" t="str">
        <f>IF('REGISTRO 1'!J331&lt;13,IF('REGISTRO 1'!J331&gt;8,'REGISTRO 1'!J331,""),"")</f>
        <v/>
      </c>
      <c r="K332" s="22" t="str">
        <f>IF('REGISTRO 1'!J331&gt;12,'REGISTRO 1'!J331,"")</f>
        <v/>
      </c>
      <c r="L332" s="110" t="str">
        <f>IF('REGISTRO 1'!N331="","",IF('REGISTRO 1'!N331&lt;4,'REGISTRO 1'!N331,""))</f>
        <v/>
      </c>
      <c r="M332" s="75" t="str">
        <f>IF('REGISTRO 1'!N331&lt;7,IF('REGISTRO 1'!N331&gt;3,'REGISTRO 1'!N331,""),"")</f>
        <v/>
      </c>
      <c r="N332" s="75" t="str">
        <f>IF('REGISTRO 1'!N331&lt;10,IF('REGISTRO 1'!N331&gt;6,'REGISTRO 1'!N331,""),"")</f>
        <v/>
      </c>
      <c r="O332" s="22" t="str">
        <f>IF('REGISTRO 1'!N331&gt;9,'REGISTRO 1'!N331,"")</f>
        <v/>
      </c>
      <c r="P332" s="110" t="str">
        <f>IF('REGISTRO 1'!R331="","",IF('REGISTRO 1'!R331&lt;3,'REGISTRO 1'!R331,""))</f>
        <v/>
      </c>
      <c r="Q332" s="75" t="str">
        <f>IF('REGISTRO 1'!R331&lt;5,IF('REGISTRO 1'!R331&gt;2,'REGISTRO 1'!R331,""),"")</f>
        <v/>
      </c>
      <c r="R332" s="75" t="str">
        <f>IF('REGISTRO 1'!R331&lt;7,IF('REGISTRO 1'!R331&gt;4,'REGISTRO 1'!R331,""),"")</f>
        <v/>
      </c>
      <c r="S332" s="22" t="str">
        <f>IF('REGISTRO 1'!R331&gt;6,'REGISTRO 1'!R331,"")</f>
        <v/>
      </c>
      <c r="T332" s="110" t="str">
        <f>IF('REGISTRO 1'!V331="","",IF('REGISTRO 1'!V331&lt;3,'REGISTRO 1'!V331,""))</f>
        <v/>
      </c>
      <c r="U332" s="75" t="str">
        <f>IF('REGISTRO 1'!V331&lt;5,IF('REGISTRO 1'!V331&gt;2,'REGISTRO 1'!V331,""),"")</f>
        <v/>
      </c>
      <c r="V332" s="75" t="str">
        <f>IF('REGISTRO 1'!V331&lt;7,IF('REGISTRO 1'!V331&gt;4,'REGISTRO 1'!V331,""),"")</f>
        <v/>
      </c>
      <c r="W332" s="111" t="str">
        <f>IF('REGISTRO 1'!V331&gt;6,'REGISTRO 1'!V331,"")</f>
        <v/>
      </c>
      <c r="X332" s="162" t="str">
        <f t="shared" si="25"/>
        <v/>
      </c>
      <c r="Y332" s="163" t="str">
        <f>IF('REGISTRO 1'!G331="","",IF('REGISTRO 1'!G331&lt;5,'REGISTRO 1'!G331,""))</f>
        <v/>
      </c>
      <c r="Z332" s="164" t="str">
        <f>IF('REGISTRO 1'!G331&lt;9,IF('REGISTRO 1'!G331&gt;4,'REGISTRO 1'!G331,""),"")</f>
        <v/>
      </c>
      <c r="AA332" s="164" t="str">
        <f>IF('REGISTRO 1'!G331&lt;13,IF('REGISTRO 1'!G331&gt;8,'REGISTRO 1'!G331,""),"")</f>
        <v/>
      </c>
      <c r="AB332" s="165" t="str">
        <f>IF('REGISTRO 1'!G331&gt;12,'REGISTRO 1'!G331,"")</f>
        <v/>
      </c>
      <c r="AC332" s="166" t="str">
        <f>IF('REGISTRO 1'!K331="","",IF('REGISTRO 1'!K331&lt;5,'REGISTRO 1'!K331,""))</f>
        <v/>
      </c>
      <c r="AD332" s="164" t="str">
        <f>IF('REGISTRO 1'!K331&lt;9,IF('REGISTRO 1'!K331&gt;4,'REGISTRO 1'!K331,""),"")</f>
        <v/>
      </c>
      <c r="AE332" s="164" t="str">
        <f>IF('REGISTRO 1'!K331&lt;13,IF('REGISTRO 1'!K331&gt;8,'REGISTRO 1'!K331,""),"")</f>
        <v/>
      </c>
      <c r="AF332" s="165" t="str">
        <f>IF('REGISTRO 1'!K331&gt;12,'REGISTRO 1'!K331,"")</f>
        <v/>
      </c>
      <c r="AG332" s="166" t="str">
        <f>IF('REGISTRO 1'!O331="","",IF('REGISTRO 1'!O331&lt;4,'REGISTRO 1'!O331,""))</f>
        <v/>
      </c>
      <c r="AH332" s="164" t="str">
        <f>IF('REGISTRO 1'!O331&lt;7,IF('REGISTRO 1'!O331&gt;3,'REGISTRO 1'!O331,""),"")</f>
        <v/>
      </c>
      <c r="AI332" s="164" t="str">
        <f>IF('REGISTRO 1'!O331&lt;10,IF('REGISTRO 1'!O331&gt;6,'REGISTRO 1'!O331,""),"")</f>
        <v/>
      </c>
      <c r="AJ332" s="165" t="str">
        <f>IF('REGISTRO 1'!O331&gt;9,'REGISTRO 1'!O331,"")</f>
        <v/>
      </c>
      <c r="AK332" s="166" t="str">
        <f>IF('REGISTRO 1'!S331="","",IF('REGISTRO 1'!S331&lt;3,'REGISTRO 1'!S331,""))</f>
        <v/>
      </c>
      <c r="AL332" s="164" t="str">
        <f>IF('REGISTRO 1'!S331&lt;5,IF('REGISTRO 1'!S331&gt;2,'REGISTRO 1'!S331,""),"")</f>
        <v/>
      </c>
      <c r="AM332" s="164" t="str">
        <f>IF('REGISTRO 1'!S331&lt;7,IF('REGISTRO 1'!S331&gt;4,'REGISTRO 1'!S331,""),"")</f>
        <v/>
      </c>
      <c r="AN332" s="165" t="str">
        <f>IF('REGISTRO 1'!S331&gt;6,'REGISTRO 1'!S331,"")</f>
        <v/>
      </c>
      <c r="AO332" s="166" t="str">
        <f>IF('REGISTRO 1'!W331="","",IF('REGISTRO 1'!W331&lt;3,'REGISTRO 1'!W331,""))</f>
        <v/>
      </c>
      <c r="AP332" s="164" t="str">
        <f>IF('REGISTRO 1'!W331&lt;5,IF('REGISTRO 1'!W331&gt;2,'REGISTRO 1'!W331,""),"")</f>
        <v/>
      </c>
      <c r="AQ332" s="164" t="str">
        <f>IF('REGISTRO 1'!W331&lt;7,IF('REGISTRO 1'!W331&gt;4,'REGISTRO 1'!W331,""),"")</f>
        <v/>
      </c>
      <c r="AR332" s="165" t="str">
        <f>IF('REGISTRO 1'!W331&gt;6,'REGISTRO 1'!W331,"")</f>
        <v/>
      </c>
      <c r="AS332" s="162" t="str">
        <f t="shared" si="26"/>
        <v/>
      </c>
      <c r="AT332" s="110" t="str">
        <f>IF('REGISTRO 1'!H331="","",IF('REGISTRO 1'!H331&lt;5,'REGISTRO 1'!H331,""))</f>
        <v/>
      </c>
      <c r="AU332" s="75" t="str">
        <f>IF('REGISTRO 1'!H331&lt;9,IF('REGISTRO 1'!H331&gt;4,'REGISTRO 1'!H331,""),"")</f>
        <v/>
      </c>
      <c r="AV332" s="75" t="str">
        <f>IF('REGISTRO 1'!H331&lt;13,IF('REGISTRO 1'!H331&gt;8,'REGISTRO 1'!H331,""),"")</f>
        <v/>
      </c>
      <c r="AW332" s="22" t="str">
        <f>IF('REGISTRO 1'!H331&gt;12,'REGISTRO 1'!H331,"")</f>
        <v/>
      </c>
      <c r="AX332" s="110" t="str">
        <f>IF('REGISTRO 1'!L331="","",IF('REGISTRO 1'!L331&lt;5,'REGISTRO 1'!L331,""))</f>
        <v/>
      </c>
      <c r="AY332" s="75" t="str">
        <f>IF('REGISTRO 1'!L331&lt;9,IF('REGISTRO 1'!L331&gt;4,'REGISTRO 1'!L331,""),"")</f>
        <v/>
      </c>
      <c r="AZ332" s="75" t="str">
        <f>IF('REGISTRO 1'!L331&lt;13,IF('REGISTRO 1'!L331&gt;8,'REGISTRO 1'!L331,""),"")</f>
        <v/>
      </c>
      <c r="BA332" s="22" t="str">
        <f>IF('REGISTRO 1'!L331&gt;12,'REGISTRO 1'!L331,"")</f>
        <v/>
      </c>
      <c r="BB332" s="110" t="str">
        <f>IF('REGISTRO 1'!P331="","",IF('REGISTRO 1'!P331&lt;4,'REGISTRO 1'!P331,""))</f>
        <v/>
      </c>
      <c r="BC332" s="75" t="str">
        <f>IF('REGISTRO 1'!P331&lt;7,IF('REGISTRO 1'!P331&gt;3,'REGISTRO 1'!P331,""),"")</f>
        <v/>
      </c>
      <c r="BD332" s="75" t="str">
        <f>IF('REGISTRO 1'!P331&lt;10,IF('REGISTRO 1'!P331&gt;6,'REGISTRO 1'!P331,""),"")</f>
        <v/>
      </c>
      <c r="BE332" s="22" t="str">
        <f>IF('REGISTRO 1'!P331&gt;9,'REGISTRO 1'!P331,"")</f>
        <v/>
      </c>
      <c r="BF332" s="110" t="str">
        <f>IF('REGISTRO 1'!T331="","",IF('REGISTRO 1'!T331&lt;3,'REGISTRO 1'!T331,""))</f>
        <v/>
      </c>
      <c r="BG332" s="75" t="str">
        <f>IF('REGISTRO 1'!T331&lt;5,IF('REGISTRO 1'!T331&gt;2,'REGISTRO 1'!T331,""),"")</f>
        <v/>
      </c>
      <c r="BH332" s="75" t="str">
        <f>IF('REGISTRO 1'!T331&lt;7,IF('REGISTRO 1'!T331&gt;4,'REGISTRO 1'!T331,""),"")</f>
        <v/>
      </c>
      <c r="BI332" s="22" t="str">
        <f>IF('REGISTRO 1'!T331&gt;6,'REGISTRO 1'!T331,"")</f>
        <v/>
      </c>
      <c r="BJ332" s="110" t="str">
        <f>IF('REGISTRO 1'!X331="","",IF('REGISTRO 1'!X331&lt;3,'REGISTRO 1'!X331,""))</f>
        <v/>
      </c>
      <c r="BK332" s="75" t="str">
        <f>IF('REGISTRO 1'!X331&lt;5,IF('REGISTRO 1'!X331&gt;2,'REGISTRO 1'!X331,""),"")</f>
        <v/>
      </c>
      <c r="BL332" s="75" t="str">
        <f>IF('REGISTRO 1'!X331&lt;7,IF('REGISTRO 1'!X331&gt;4,'REGISTRO 1'!X331,""),"")</f>
        <v/>
      </c>
      <c r="BM332" s="22" t="str">
        <f>IF('REGISTRO 1'!X331&gt;6,'REGISTRO 1'!X331,"")</f>
        <v/>
      </c>
      <c r="BN332" s="162" t="str">
        <f t="shared" si="27"/>
        <v/>
      </c>
      <c r="BO332" s="167" t="str">
        <f>IF('REGISTRO 1'!I331="","",IF('REGISTRO 1'!I331&lt;5,'REGISTRO 1'!I331,""))</f>
        <v/>
      </c>
      <c r="BP332" s="168" t="str">
        <f>IF('REGISTRO 1'!I331&lt;9,IF('REGISTRO 1'!I331&gt;4,'REGISTRO 1'!I331,""),"")</f>
        <v/>
      </c>
      <c r="BQ332" s="168" t="str">
        <f>IF('REGISTRO 1'!I331&lt;13,IF('REGISTRO 1'!I331&gt;8,'REGISTRO 1'!I331,""),"")</f>
        <v/>
      </c>
      <c r="BR332" s="169" t="str">
        <f>IF('REGISTRO 1'!I331&gt;12,'REGISTRO 1'!I331,"")</f>
        <v/>
      </c>
      <c r="BS332" s="167" t="str">
        <f>IF('REGISTRO 1'!M331="","",IF('REGISTRO 1'!M331&lt;5,'REGISTRO 1'!M331,""))</f>
        <v/>
      </c>
      <c r="BT332" s="168" t="str">
        <f>IF('REGISTRO 1'!M331&lt;9,IF('REGISTRO 1'!M331&gt;4,'REGISTRO 1'!M331,""),"")</f>
        <v/>
      </c>
      <c r="BU332" s="168" t="str">
        <f>IF('REGISTRO 1'!M331&lt;13,IF('REGISTRO 1'!M331&gt;8,'REGISTRO 1'!M331,""),"")</f>
        <v/>
      </c>
      <c r="BV332" s="169" t="str">
        <f>IF('REGISTRO 1'!M331&gt;12,'REGISTRO 1'!M331,"")</f>
        <v/>
      </c>
      <c r="BW332" s="167" t="str">
        <f>IF('REGISTRO 1'!Q331="","",IF('REGISTRO 1'!Q331&lt;4,'REGISTRO 1'!Q331,""))</f>
        <v/>
      </c>
      <c r="BX332" s="168" t="str">
        <f>IF('REGISTRO 1'!Q331&lt;7,IF('REGISTRO 1'!Q331&gt;3,'REGISTRO 1'!Q331,""),"")</f>
        <v/>
      </c>
      <c r="BY332" s="168" t="str">
        <f>IF('REGISTRO 1'!Q331&lt;10,IF('REGISTRO 1'!Q331&gt;6,'REGISTRO 1'!Q331,""),"")</f>
        <v/>
      </c>
      <c r="BZ332" s="169" t="str">
        <f>IF('REGISTRO 1'!Q331&gt;9,'REGISTRO 1'!Q331,"")</f>
        <v/>
      </c>
      <c r="CA332" s="167" t="str">
        <f>IF('REGISTRO 1'!U331="","",IF('REGISTRO 1'!U331&lt;3,'REGISTRO 1'!U331,""))</f>
        <v/>
      </c>
      <c r="CB332" s="168" t="str">
        <f>IF('REGISTRO 1'!U331&lt;5,IF('REGISTRO 1'!U331&gt;2,'REGISTRO 1'!U331,""),"")</f>
        <v/>
      </c>
      <c r="CC332" s="168" t="str">
        <f>IF('REGISTRO 1'!U331&lt;7,IF('REGISTRO 1'!U331&gt;4,'REGISTRO 1'!U331,""),"")</f>
        <v/>
      </c>
      <c r="CD332" s="169" t="str">
        <f>IF('REGISTRO 1'!U331&gt;6,'REGISTRO 1'!U331,"")</f>
        <v/>
      </c>
      <c r="CE332" s="167" t="str">
        <f>IF('REGISTRO 1'!Y331="","",IF('REGISTRO 1'!Y331&lt;3,'REGISTRO 1'!Y331,""))</f>
        <v/>
      </c>
      <c r="CF332" s="168" t="str">
        <f>IF('REGISTRO 1'!Y331&lt;5,IF('REGISTRO 1'!Y331&gt;2,'REGISTRO 1'!Y331,""),"")</f>
        <v/>
      </c>
      <c r="CG332" s="168" t="str">
        <f>IF('REGISTRO 1'!Y331&lt;7,IF('REGISTRO 1'!Y331&gt;4,'REGISTRO 1'!Y331,""),"")</f>
        <v/>
      </c>
      <c r="CH332" s="169" t="str">
        <f>IF('REGISTRO 1'!Y331&gt;6,'REGISTRO 1'!Y331,"")</f>
        <v/>
      </c>
      <c r="CI332" s="170" t="str">
        <f t="shared" si="28"/>
        <v/>
      </c>
      <c r="CJ332" s="181" t="str">
        <f t="shared" si="29"/>
        <v/>
      </c>
      <c r="CK332" s="140" t="str">
        <f>IF('REGISTRO 1'!$C331="","",'REGISTRO 1'!D331)</f>
        <v/>
      </c>
      <c r="CL332" s="10" t="str">
        <f>IF('REGISTRO 1'!$C331="","",'REGISTRO 1'!E331)</f>
        <v/>
      </c>
    </row>
    <row r="333" spans="2:90" x14ac:dyDescent="0.25">
      <c r="B333" s="172" t="s">
        <v>362</v>
      </c>
      <c r="C333" s="54" t="str">
        <f>IF('REGISTRO 1'!C332="","",'REGISTRO 1'!C332)</f>
        <v/>
      </c>
      <c r="D333" s="21" t="str">
        <f>IF('REGISTRO 1'!F332="","",IF('REGISTRO 1'!F332&lt;5,'REGISTRO 1'!F332,""))</f>
        <v/>
      </c>
      <c r="E333" s="15" t="str">
        <f>IF('REGISTRO 1'!F332&lt;9,IF('REGISTRO 1'!F332&gt;4,'REGISTRO 1'!F332,""),"")</f>
        <v/>
      </c>
      <c r="F333" s="15" t="str">
        <f>IF('REGISTRO 1'!F332&lt;13,IF('REGISTRO 1'!F332&gt;8,'REGISTRO 1'!F332,""),"")</f>
        <v/>
      </c>
      <c r="G333" s="16" t="str">
        <f>IF('REGISTRO 1'!F332&gt;12,'REGISTRO 1'!F332,"")</f>
        <v/>
      </c>
      <c r="H333" s="21" t="str">
        <f>IF('REGISTRO 1'!J332="","",IF('REGISTRO 1'!J332&lt;5,'REGISTRO 1'!J332,""))</f>
        <v/>
      </c>
      <c r="I333" s="15" t="str">
        <f>IF('REGISTRO 1'!J332&lt;9,IF('REGISTRO 1'!J332&gt;4,'REGISTRO 1'!J332,""),"")</f>
        <v/>
      </c>
      <c r="J333" s="15" t="str">
        <f>IF('REGISTRO 1'!J332&lt;13,IF('REGISTRO 1'!J332&gt;8,'REGISTRO 1'!J332,""),"")</f>
        <v/>
      </c>
      <c r="K333" s="16" t="str">
        <f>IF('REGISTRO 1'!J332&gt;12,'REGISTRO 1'!J332,"")</f>
        <v/>
      </c>
      <c r="L333" s="21" t="str">
        <f>IF('REGISTRO 1'!N332="","",IF('REGISTRO 1'!N332&lt;4,'REGISTRO 1'!N332,""))</f>
        <v/>
      </c>
      <c r="M333" s="15" t="str">
        <f>IF('REGISTRO 1'!N332&lt;7,IF('REGISTRO 1'!N332&gt;3,'REGISTRO 1'!N332,""),"")</f>
        <v/>
      </c>
      <c r="N333" s="15" t="str">
        <f>IF('REGISTRO 1'!N332&lt;10,IF('REGISTRO 1'!N332&gt;6,'REGISTRO 1'!N332,""),"")</f>
        <v/>
      </c>
      <c r="O333" s="16" t="str">
        <f>IF('REGISTRO 1'!N332&gt;9,'REGISTRO 1'!N332,"")</f>
        <v/>
      </c>
      <c r="P333" s="21" t="str">
        <f>IF('REGISTRO 1'!R332="","",IF('REGISTRO 1'!R332&lt;3,'REGISTRO 1'!R332,""))</f>
        <v/>
      </c>
      <c r="Q333" s="15" t="str">
        <f>IF('REGISTRO 1'!R332&lt;5,IF('REGISTRO 1'!R332&gt;2,'REGISTRO 1'!R332,""),"")</f>
        <v/>
      </c>
      <c r="R333" s="15" t="str">
        <f>IF('REGISTRO 1'!R332&lt;7,IF('REGISTRO 1'!R332&gt;4,'REGISTRO 1'!R332,""),"")</f>
        <v/>
      </c>
      <c r="S333" s="16" t="str">
        <f>IF('REGISTRO 1'!R332&gt;6,'REGISTRO 1'!R332,"")</f>
        <v/>
      </c>
      <c r="T333" s="21" t="str">
        <f>IF('REGISTRO 1'!V332="","",IF('REGISTRO 1'!V332&lt;3,'REGISTRO 1'!V332,""))</f>
        <v/>
      </c>
      <c r="U333" s="15" t="str">
        <f>IF('REGISTRO 1'!V332&lt;5,IF('REGISTRO 1'!V332&gt;2,'REGISTRO 1'!V332,""),"")</f>
        <v/>
      </c>
      <c r="V333" s="15" t="str">
        <f>IF('REGISTRO 1'!V332&lt;7,IF('REGISTRO 1'!V332&gt;4,'REGISTRO 1'!V332,""),"")</f>
        <v/>
      </c>
      <c r="W333" s="20" t="str">
        <f>IF('REGISTRO 1'!V332&gt;6,'REGISTRO 1'!V332,"")</f>
        <v/>
      </c>
      <c r="X333" s="38" t="str">
        <f t="shared" si="25"/>
        <v/>
      </c>
      <c r="Y333" s="14" t="str">
        <f>IF('REGISTRO 1'!G332="","",IF('REGISTRO 1'!G332&lt;5,'REGISTRO 1'!G332,""))</f>
        <v/>
      </c>
      <c r="Z333" s="15" t="str">
        <f>IF('REGISTRO 1'!G332&lt;9,IF('REGISTRO 1'!G332&gt;4,'REGISTRO 1'!G332,""),"")</f>
        <v/>
      </c>
      <c r="AA333" s="15" t="str">
        <f>IF('REGISTRO 1'!G332&lt;13,IF('REGISTRO 1'!G332&gt;8,'REGISTRO 1'!G332,""),"")</f>
        <v/>
      </c>
      <c r="AB333" s="16" t="str">
        <f>IF('REGISTRO 1'!G332&gt;12,'REGISTRO 1'!G332,"")</f>
        <v/>
      </c>
      <c r="AC333" s="21" t="str">
        <f>IF('REGISTRO 1'!K332="","",IF('REGISTRO 1'!K332&lt;5,'REGISTRO 1'!K332,""))</f>
        <v/>
      </c>
      <c r="AD333" s="15" t="str">
        <f>IF('REGISTRO 1'!K332&lt;9,IF('REGISTRO 1'!K332&gt;4,'REGISTRO 1'!K332,""),"")</f>
        <v/>
      </c>
      <c r="AE333" s="15" t="str">
        <f>IF('REGISTRO 1'!K332&lt;13,IF('REGISTRO 1'!K332&gt;8,'REGISTRO 1'!K332,""),"")</f>
        <v/>
      </c>
      <c r="AF333" s="16" t="str">
        <f>IF('REGISTRO 1'!K332&gt;12,'REGISTRO 1'!K332,"")</f>
        <v/>
      </c>
      <c r="AG333" s="21" t="str">
        <f>IF('REGISTRO 1'!O332="","",IF('REGISTRO 1'!O332&lt;4,'REGISTRO 1'!O332,""))</f>
        <v/>
      </c>
      <c r="AH333" s="15" t="str">
        <f>IF('REGISTRO 1'!O332&lt;7,IF('REGISTRO 1'!O332&gt;3,'REGISTRO 1'!O332,""),"")</f>
        <v/>
      </c>
      <c r="AI333" s="15" t="str">
        <f>IF('REGISTRO 1'!O332&lt;10,IF('REGISTRO 1'!O332&gt;6,'REGISTRO 1'!O332,""),"")</f>
        <v/>
      </c>
      <c r="AJ333" s="16" t="str">
        <f>IF('REGISTRO 1'!O332&gt;9,'REGISTRO 1'!O332,"")</f>
        <v/>
      </c>
      <c r="AK333" s="21" t="str">
        <f>IF('REGISTRO 1'!S332="","",IF('REGISTRO 1'!S332&lt;3,'REGISTRO 1'!S332,""))</f>
        <v/>
      </c>
      <c r="AL333" s="15" t="str">
        <f>IF('REGISTRO 1'!S332&lt;5,IF('REGISTRO 1'!S332&gt;2,'REGISTRO 1'!S332,""),"")</f>
        <v/>
      </c>
      <c r="AM333" s="15" t="str">
        <f>IF('REGISTRO 1'!S332&lt;7,IF('REGISTRO 1'!S332&gt;4,'REGISTRO 1'!S332,""),"")</f>
        <v/>
      </c>
      <c r="AN333" s="16" t="str">
        <f>IF('REGISTRO 1'!S332&gt;6,'REGISTRO 1'!S332,"")</f>
        <v/>
      </c>
      <c r="AO333" s="21" t="str">
        <f>IF('REGISTRO 1'!W332="","",IF('REGISTRO 1'!W332&lt;3,'REGISTRO 1'!W332,""))</f>
        <v/>
      </c>
      <c r="AP333" s="15" t="str">
        <f>IF('REGISTRO 1'!W332&lt;5,IF('REGISTRO 1'!W332&gt;2,'REGISTRO 1'!W332,""),"")</f>
        <v/>
      </c>
      <c r="AQ333" s="15" t="str">
        <f>IF('REGISTRO 1'!W332&lt;7,IF('REGISTRO 1'!W332&gt;4,'REGISTRO 1'!W332,""),"")</f>
        <v/>
      </c>
      <c r="AR333" s="16" t="str">
        <f>IF('REGISTRO 1'!W332&gt;6,'REGISTRO 1'!W332,"")</f>
        <v/>
      </c>
      <c r="AS333" s="38" t="str">
        <f t="shared" si="26"/>
        <v/>
      </c>
      <c r="AT333" s="21" t="str">
        <f>IF('REGISTRO 1'!H332="","",IF('REGISTRO 1'!H332&lt;5,'REGISTRO 1'!H332,""))</f>
        <v/>
      </c>
      <c r="AU333" s="15" t="str">
        <f>IF('REGISTRO 1'!H332&lt;9,IF('REGISTRO 1'!H332&gt;4,'REGISTRO 1'!H332,""),"")</f>
        <v/>
      </c>
      <c r="AV333" s="15" t="str">
        <f>IF('REGISTRO 1'!H332&lt;13,IF('REGISTRO 1'!H332&gt;8,'REGISTRO 1'!H332,""),"")</f>
        <v/>
      </c>
      <c r="AW333" s="16" t="str">
        <f>IF('REGISTRO 1'!H332&gt;12,'REGISTRO 1'!H332,"")</f>
        <v/>
      </c>
      <c r="AX333" s="21" t="str">
        <f>IF('REGISTRO 1'!L332="","",IF('REGISTRO 1'!L332&lt;5,'REGISTRO 1'!L332,""))</f>
        <v/>
      </c>
      <c r="AY333" s="15" t="str">
        <f>IF('REGISTRO 1'!L332&lt;9,IF('REGISTRO 1'!L332&gt;4,'REGISTRO 1'!L332,""),"")</f>
        <v/>
      </c>
      <c r="AZ333" s="15" t="str">
        <f>IF('REGISTRO 1'!L332&lt;13,IF('REGISTRO 1'!L332&gt;8,'REGISTRO 1'!L332,""),"")</f>
        <v/>
      </c>
      <c r="BA333" s="16" t="str">
        <f>IF('REGISTRO 1'!L332&gt;12,'REGISTRO 1'!L332,"")</f>
        <v/>
      </c>
      <c r="BB333" s="21" t="str">
        <f>IF('REGISTRO 1'!P332="","",IF('REGISTRO 1'!P332&lt;4,'REGISTRO 1'!P332,""))</f>
        <v/>
      </c>
      <c r="BC333" s="15" t="str">
        <f>IF('REGISTRO 1'!P332&lt;7,IF('REGISTRO 1'!P332&gt;3,'REGISTRO 1'!P332,""),"")</f>
        <v/>
      </c>
      <c r="BD333" s="15" t="str">
        <f>IF('REGISTRO 1'!P332&lt;10,IF('REGISTRO 1'!P332&gt;6,'REGISTRO 1'!P332,""),"")</f>
        <v/>
      </c>
      <c r="BE333" s="16" t="str">
        <f>IF('REGISTRO 1'!P332&gt;9,'REGISTRO 1'!P332,"")</f>
        <v/>
      </c>
      <c r="BF333" s="21" t="str">
        <f>IF('REGISTRO 1'!T332="","",IF('REGISTRO 1'!T332&lt;3,'REGISTRO 1'!T332,""))</f>
        <v/>
      </c>
      <c r="BG333" s="15" t="str">
        <f>IF('REGISTRO 1'!T332&lt;5,IF('REGISTRO 1'!T332&gt;2,'REGISTRO 1'!T332,""),"")</f>
        <v/>
      </c>
      <c r="BH333" s="15" t="str">
        <f>IF('REGISTRO 1'!T332&lt;7,IF('REGISTRO 1'!T332&gt;4,'REGISTRO 1'!T332,""),"")</f>
        <v/>
      </c>
      <c r="BI333" s="16" t="str">
        <f>IF('REGISTRO 1'!T332&gt;6,'REGISTRO 1'!T332,"")</f>
        <v/>
      </c>
      <c r="BJ333" s="21" t="str">
        <f>IF('REGISTRO 1'!X332="","",IF('REGISTRO 1'!X332&lt;3,'REGISTRO 1'!X332,""))</f>
        <v/>
      </c>
      <c r="BK333" s="15" t="str">
        <f>IF('REGISTRO 1'!X332&lt;5,IF('REGISTRO 1'!X332&gt;2,'REGISTRO 1'!X332,""),"")</f>
        <v/>
      </c>
      <c r="BL333" s="15" t="str">
        <f>IF('REGISTRO 1'!X332&lt;7,IF('REGISTRO 1'!X332&gt;4,'REGISTRO 1'!X332,""),"")</f>
        <v/>
      </c>
      <c r="BM333" s="16" t="str">
        <f>IF('REGISTRO 1'!X332&gt;6,'REGISTRO 1'!X332,"")</f>
        <v/>
      </c>
      <c r="BN333" s="38" t="str">
        <f t="shared" si="27"/>
        <v/>
      </c>
      <c r="BO333" s="14" t="str">
        <f>IF('REGISTRO 1'!I332="","",IF('REGISTRO 1'!I332&lt;5,'REGISTRO 1'!I332,""))</f>
        <v/>
      </c>
      <c r="BP333" s="15" t="str">
        <f>IF('REGISTRO 1'!I332&lt;9,IF('REGISTRO 1'!I332&gt;4,'REGISTRO 1'!I332,""),"")</f>
        <v/>
      </c>
      <c r="BQ333" s="15" t="str">
        <f>IF('REGISTRO 1'!I332&lt;13,IF('REGISTRO 1'!I332&gt;8,'REGISTRO 1'!I332,""),"")</f>
        <v/>
      </c>
      <c r="BR333" s="16" t="str">
        <f>IF('REGISTRO 1'!I332&gt;12,'REGISTRO 1'!I332,"")</f>
        <v/>
      </c>
      <c r="BS333" s="14" t="str">
        <f>IF('REGISTRO 1'!M332="","",IF('REGISTRO 1'!M332&lt;5,'REGISTRO 1'!M332,""))</f>
        <v/>
      </c>
      <c r="BT333" s="15" t="str">
        <f>IF('REGISTRO 1'!M332&lt;9,IF('REGISTRO 1'!M332&gt;4,'REGISTRO 1'!M332,""),"")</f>
        <v/>
      </c>
      <c r="BU333" s="15" t="str">
        <f>IF('REGISTRO 1'!M332&lt;13,IF('REGISTRO 1'!M332&gt;8,'REGISTRO 1'!M332,""),"")</f>
        <v/>
      </c>
      <c r="BV333" s="16" t="str">
        <f>IF('REGISTRO 1'!M332&gt;12,'REGISTRO 1'!M332,"")</f>
        <v/>
      </c>
      <c r="BW333" s="14" t="str">
        <f>IF('REGISTRO 1'!Q332="","",IF('REGISTRO 1'!Q332&lt;4,'REGISTRO 1'!Q332,""))</f>
        <v/>
      </c>
      <c r="BX333" s="15" t="str">
        <f>IF('REGISTRO 1'!Q332&lt;7,IF('REGISTRO 1'!Q332&gt;3,'REGISTRO 1'!Q332,""),"")</f>
        <v/>
      </c>
      <c r="BY333" s="15" t="str">
        <f>IF('REGISTRO 1'!Q332&lt;10,IF('REGISTRO 1'!Q332&gt;6,'REGISTRO 1'!Q332,""),"")</f>
        <v/>
      </c>
      <c r="BZ333" s="16" t="str">
        <f>IF('REGISTRO 1'!Q332&gt;9,'REGISTRO 1'!Q332,"")</f>
        <v/>
      </c>
      <c r="CA333" s="14" t="str">
        <f>IF('REGISTRO 1'!U332="","",IF('REGISTRO 1'!U332&lt;3,'REGISTRO 1'!U332,""))</f>
        <v/>
      </c>
      <c r="CB333" s="15" t="str">
        <f>IF('REGISTRO 1'!U332&lt;5,IF('REGISTRO 1'!U332&gt;2,'REGISTRO 1'!U332,""),"")</f>
        <v/>
      </c>
      <c r="CC333" s="15" t="str">
        <f>IF('REGISTRO 1'!U332&lt;7,IF('REGISTRO 1'!U332&gt;4,'REGISTRO 1'!U332,""),"")</f>
        <v/>
      </c>
      <c r="CD333" s="16" t="str">
        <f>IF('REGISTRO 1'!U332&gt;6,'REGISTRO 1'!U332,"")</f>
        <v/>
      </c>
      <c r="CE333" s="14" t="str">
        <f>IF('REGISTRO 1'!Y332="","",IF('REGISTRO 1'!Y332&lt;3,'REGISTRO 1'!Y332,""))</f>
        <v/>
      </c>
      <c r="CF333" s="15" t="str">
        <f>IF('REGISTRO 1'!Y332&lt;5,IF('REGISTRO 1'!Y332&gt;2,'REGISTRO 1'!Y332,""),"")</f>
        <v/>
      </c>
      <c r="CG333" s="15" t="str">
        <f>IF('REGISTRO 1'!Y332&lt;7,IF('REGISTRO 1'!Y332&gt;4,'REGISTRO 1'!Y332,""),"")</f>
        <v/>
      </c>
      <c r="CH333" s="16" t="str">
        <f>IF('REGISTRO 1'!Y332&gt;6,'REGISTRO 1'!Y332,"")</f>
        <v/>
      </c>
      <c r="CI333" s="73" t="str">
        <f t="shared" si="28"/>
        <v/>
      </c>
      <c r="CJ333" s="180" t="str">
        <f t="shared" si="29"/>
        <v/>
      </c>
      <c r="CK333" s="140" t="str">
        <f>IF('REGISTRO 1'!$C332="","",'REGISTRO 1'!D332)</f>
        <v/>
      </c>
      <c r="CL333" s="10" t="str">
        <f>IF('REGISTRO 1'!$C332="","",'REGISTRO 1'!E332)</f>
        <v/>
      </c>
    </row>
    <row r="334" spans="2:90" x14ac:dyDescent="0.25">
      <c r="B334" s="69" t="s">
        <v>363</v>
      </c>
      <c r="C334" s="28" t="str">
        <f>IF('REGISTRO 1'!C333="","",'REGISTRO 1'!C333)</f>
        <v/>
      </c>
      <c r="D334" s="110" t="str">
        <f>IF('REGISTRO 1'!F333="","",IF('REGISTRO 1'!F333&lt;5,'REGISTRO 1'!F333,""))</f>
        <v/>
      </c>
      <c r="E334" s="75" t="str">
        <f>IF('REGISTRO 1'!F333&lt;9,IF('REGISTRO 1'!F333&gt;4,'REGISTRO 1'!F333,""),"")</f>
        <v/>
      </c>
      <c r="F334" s="75" t="str">
        <f>IF('REGISTRO 1'!F333&lt;13,IF('REGISTRO 1'!F333&gt;8,'REGISTRO 1'!F333,""),"")</f>
        <v/>
      </c>
      <c r="G334" s="22" t="str">
        <f>IF('REGISTRO 1'!F333&gt;12,'REGISTRO 1'!F333,"")</f>
        <v/>
      </c>
      <c r="H334" s="110" t="str">
        <f>IF('REGISTRO 1'!J333="","",IF('REGISTRO 1'!J333&lt;5,'REGISTRO 1'!J333,""))</f>
        <v/>
      </c>
      <c r="I334" s="75" t="str">
        <f>IF('REGISTRO 1'!J333&lt;9,IF('REGISTRO 1'!J333&gt;4,'REGISTRO 1'!J333,""),"")</f>
        <v/>
      </c>
      <c r="J334" s="75" t="str">
        <f>IF('REGISTRO 1'!J333&lt;13,IF('REGISTRO 1'!J333&gt;8,'REGISTRO 1'!J333,""),"")</f>
        <v/>
      </c>
      <c r="K334" s="22" t="str">
        <f>IF('REGISTRO 1'!J333&gt;12,'REGISTRO 1'!J333,"")</f>
        <v/>
      </c>
      <c r="L334" s="110" t="str">
        <f>IF('REGISTRO 1'!N333="","",IF('REGISTRO 1'!N333&lt;4,'REGISTRO 1'!N333,""))</f>
        <v/>
      </c>
      <c r="M334" s="75" t="str">
        <f>IF('REGISTRO 1'!N333&lt;7,IF('REGISTRO 1'!N333&gt;3,'REGISTRO 1'!N333,""),"")</f>
        <v/>
      </c>
      <c r="N334" s="75" t="str">
        <f>IF('REGISTRO 1'!N333&lt;10,IF('REGISTRO 1'!N333&gt;6,'REGISTRO 1'!N333,""),"")</f>
        <v/>
      </c>
      <c r="O334" s="22" t="str">
        <f>IF('REGISTRO 1'!N333&gt;9,'REGISTRO 1'!N333,"")</f>
        <v/>
      </c>
      <c r="P334" s="110" t="str">
        <f>IF('REGISTRO 1'!R333="","",IF('REGISTRO 1'!R333&lt;3,'REGISTRO 1'!R333,""))</f>
        <v/>
      </c>
      <c r="Q334" s="75" t="str">
        <f>IF('REGISTRO 1'!R333&lt;5,IF('REGISTRO 1'!R333&gt;2,'REGISTRO 1'!R333,""),"")</f>
        <v/>
      </c>
      <c r="R334" s="75" t="str">
        <f>IF('REGISTRO 1'!R333&lt;7,IF('REGISTRO 1'!R333&gt;4,'REGISTRO 1'!R333,""),"")</f>
        <v/>
      </c>
      <c r="S334" s="22" t="str">
        <f>IF('REGISTRO 1'!R333&gt;6,'REGISTRO 1'!R333,"")</f>
        <v/>
      </c>
      <c r="T334" s="110" t="str">
        <f>IF('REGISTRO 1'!V333="","",IF('REGISTRO 1'!V333&lt;3,'REGISTRO 1'!V333,""))</f>
        <v/>
      </c>
      <c r="U334" s="75" t="str">
        <f>IF('REGISTRO 1'!V333&lt;5,IF('REGISTRO 1'!V333&gt;2,'REGISTRO 1'!V333,""),"")</f>
        <v/>
      </c>
      <c r="V334" s="75" t="str">
        <f>IF('REGISTRO 1'!V333&lt;7,IF('REGISTRO 1'!V333&gt;4,'REGISTRO 1'!V333,""),"")</f>
        <v/>
      </c>
      <c r="W334" s="111" t="str">
        <f>IF('REGISTRO 1'!V333&gt;6,'REGISTRO 1'!V333,"")</f>
        <v/>
      </c>
      <c r="X334" s="162" t="str">
        <f t="shared" si="25"/>
        <v/>
      </c>
      <c r="Y334" s="163" t="str">
        <f>IF('REGISTRO 1'!G333="","",IF('REGISTRO 1'!G333&lt;5,'REGISTRO 1'!G333,""))</f>
        <v/>
      </c>
      <c r="Z334" s="164" t="str">
        <f>IF('REGISTRO 1'!G333&lt;9,IF('REGISTRO 1'!G333&gt;4,'REGISTRO 1'!G333,""),"")</f>
        <v/>
      </c>
      <c r="AA334" s="164" t="str">
        <f>IF('REGISTRO 1'!G333&lt;13,IF('REGISTRO 1'!G333&gt;8,'REGISTRO 1'!G333,""),"")</f>
        <v/>
      </c>
      <c r="AB334" s="165" t="str">
        <f>IF('REGISTRO 1'!G333&gt;12,'REGISTRO 1'!G333,"")</f>
        <v/>
      </c>
      <c r="AC334" s="166" t="str">
        <f>IF('REGISTRO 1'!K333="","",IF('REGISTRO 1'!K333&lt;5,'REGISTRO 1'!K333,""))</f>
        <v/>
      </c>
      <c r="AD334" s="164" t="str">
        <f>IF('REGISTRO 1'!K333&lt;9,IF('REGISTRO 1'!K333&gt;4,'REGISTRO 1'!K333,""),"")</f>
        <v/>
      </c>
      <c r="AE334" s="164" t="str">
        <f>IF('REGISTRO 1'!K333&lt;13,IF('REGISTRO 1'!K333&gt;8,'REGISTRO 1'!K333,""),"")</f>
        <v/>
      </c>
      <c r="AF334" s="165" t="str">
        <f>IF('REGISTRO 1'!K333&gt;12,'REGISTRO 1'!K333,"")</f>
        <v/>
      </c>
      <c r="AG334" s="166" t="str">
        <f>IF('REGISTRO 1'!O333="","",IF('REGISTRO 1'!O333&lt;4,'REGISTRO 1'!O333,""))</f>
        <v/>
      </c>
      <c r="AH334" s="164" t="str">
        <f>IF('REGISTRO 1'!O333&lt;7,IF('REGISTRO 1'!O333&gt;3,'REGISTRO 1'!O333,""),"")</f>
        <v/>
      </c>
      <c r="AI334" s="164" t="str">
        <f>IF('REGISTRO 1'!O333&lt;10,IF('REGISTRO 1'!O333&gt;6,'REGISTRO 1'!O333,""),"")</f>
        <v/>
      </c>
      <c r="AJ334" s="165" t="str">
        <f>IF('REGISTRO 1'!O333&gt;9,'REGISTRO 1'!O333,"")</f>
        <v/>
      </c>
      <c r="AK334" s="166" t="str">
        <f>IF('REGISTRO 1'!S333="","",IF('REGISTRO 1'!S333&lt;3,'REGISTRO 1'!S333,""))</f>
        <v/>
      </c>
      <c r="AL334" s="164" t="str">
        <f>IF('REGISTRO 1'!S333&lt;5,IF('REGISTRO 1'!S333&gt;2,'REGISTRO 1'!S333,""),"")</f>
        <v/>
      </c>
      <c r="AM334" s="164" t="str">
        <f>IF('REGISTRO 1'!S333&lt;7,IF('REGISTRO 1'!S333&gt;4,'REGISTRO 1'!S333,""),"")</f>
        <v/>
      </c>
      <c r="AN334" s="165" t="str">
        <f>IF('REGISTRO 1'!S333&gt;6,'REGISTRO 1'!S333,"")</f>
        <v/>
      </c>
      <c r="AO334" s="166" t="str">
        <f>IF('REGISTRO 1'!W333="","",IF('REGISTRO 1'!W333&lt;3,'REGISTRO 1'!W333,""))</f>
        <v/>
      </c>
      <c r="AP334" s="164" t="str">
        <f>IF('REGISTRO 1'!W333&lt;5,IF('REGISTRO 1'!W333&gt;2,'REGISTRO 1'!W333,""),"")</f>
        <v/>
      </c>
      <c r="AQ334" s="164" t="str">
        <f>IF('REGISTRO 1'!W333&lt;7,IF('REGISTRO 1'!W333&gt;4,'REGISTRO 1'!W333,""),"")</f>
        <v/>
      </c>
      <c r="AR334" s="165" t="str">
        <f>IF('REGISTRO 1'!W333&gt;6,'REGISTRO 1'!W333,"")</f>
        <v/>
      </c>
      <c r="AS334" s="162" t="str">
        <f t="shared" si="26"/>
        <v/>
      </c>
      <c r="AT334" s="110" t="str">
        <f>IF('REGISTRO 1'!H333="","",IF('REGISTRO 1'!H333&lt;5,'REGISTRO 1'!H333,""))</f>
        <v/>
      </c>
      <c r="AU334" s="75" t="str">
        <f>IF('REGISTRO 1'!H333&lt;9,IF('REGISTRO 1'!H333&gt;4,'REGISTRO 1'!H333,""),"")</f>
        <v/>
      </c>
      <c r="AV334" s="75" t="str">
        <f>IF('REGISTRO 1'!H333&lt;13,IF('REGISTRO 1'!H333&gt;8,'REGISTRO 1'!H333,""),"")</f>
        <v/>
      </c>
      <c r="AW334" s="22" t="str">
        <f>IF('REGISTRO 1'!H333&gt;12,'REGISTRO 1'!H333,"")</f>
        <v/>
      </c>
      <c r="AX334" s="110" t="str">
        <f>IF('REGISTRO 1'!L333="","",IF('REGISTRO 1'!L333&lt;5,'REGISTRO 1'!L333,""))</f>
        <v/>
      </c>
      <c r="AY334" s="75" t="str">
        <f>IF('REGISTRO 1'!L333&lt;9,IF('REGISTRO 1'!L333&gt;4,'REGISTRO 1'!L333,""),"")</f>
        <v/>
      </c>
      <c r="AZ334" s="75" t="str">
        <f>IF('REGISTRO 1'!L333&lt;13,IF('REGISTRO 1'!L333&gt;8,'REGISTRO 1'!L333,""),"")</f>
        <v/>
      </c>
      <c r="BA334" s="22" t="str">
        <f>IF('REGISTRO 1'!L333&gt;12,'REGISTRO 1'!L333,"")</f>
        <v/>
      </c>
      <c r="BB334" s="110" t="str">
        <f>IF('REGISTRO 1'!P333="","",IF('REGISTRO 1'!P333&lt;4,'REGISTRO 1'!P333,""))</f>
        <v/>
      </c>
      <c r="BC334" s="75" t="str">
        <f>IF('REGISTRO 1'!P333&lt;7,IF('REGISTRO 1'!P333&gt;3,'REGISTRO 1'!P333,""),"")</f>
        <v/>
      </c>
      <c r="BD334" s="75" t="str">
        <f>IF('REGISTRO 1'!P333&lt;10,IF('REGISTRO 1'!P333&gt;6,'REGISTRO 1'!P333,""),"")</f>
        <v/>
      </c>
      <c r="BE334" s="22" t="str">
        <f>IF('REGISTRO 1'!P333&gt;9,'REGISTRO 1'!P333,"")</f>
        <v/>
      </c>
      <c r="BF334" s="110" t="str">
        <f>IF('REGISTRO 1'!T333="","",IF('REGISTRO 1'!T333&lt;3,'REGISTRO 1'!T333,""))</f>
        <v/>
      </c>
      <c r="BG334" s="75" t="str">
        <f>IF('REGISTRO 1'!T333&lt;5,IF('REGISTRO 1'!T333&gt;2,'REGISTRO 1'!T333,""),"")</f>
        <v/>
      </c>
      <c r="BH334" s="75" t="str">
        <f>IF('REGISTRO 1'!T333&lt;7,IF('REGISTRO 1'!T333&gt;4,'REGISTRO 1'!T333,""),"")</f>
        <v/>
      </c>
      <c r="BI334" s="22" t="str">
        <f>IF('REGISTRO 1'!T333&gt;6,'REGISTRO 1'!T333,"")</f>
        <v/>
      </c>
      <c r="BJ334" s="110" t="str">
        <f>IF('REGISTRO 1'!X333="","",IF('REGISTRO 1'!X333&lt;3,'REGISTRO 1'!X333,""))</f>
        <v/>
      </c>
      <c r="BK334" s="75" t="str">
        <f>IF('REGISTRO 1'!X333&lt;5,IF('REGISTRO 1'!X333&gt;2,'REGISTRO 1'!X333,""),"")</f>
        <v/>
      </c>
      <c r="BL334" s="75" t="str">
        <f>IF('REGISTRO 1'!X333&lt;7,IF('REGISTRO 1'!X333&gt;4,'REGISTRO 1'!X333,""),"")</f>
        <v/>
      </c>
      <c r="BM334" s="22" t="str">
        <f>IF('REGISTRO 1'!X333&gt;6,'REGISTRO 1'!X333,"")</f>
        <v/>
      </c>
      <c r="BN334" s="162" t="str">
        <f t="shared" si="27"/>
        <v/>
      </c>
      <c r="BO334" s="167" t="str">
        <f>IF('REGISTRO 1'!I333="","",IF('REGISTRO 1'!I333&lt;5,'REGISTRO 1'!I333,""))</f>
        <v/>
      </c>
      <c r="BP334" s="168" t="str">
        <f>IF('REGISTRO 1'!I333&lt;9,IF('REGISTRO 1'!I333&gt;4,'REGISTRO 1'!I333,""),"")</f>
        <v/>
      </c>
      <c r="BQ334" s="168" t="str">
        <f>IF('REGISTRO 1'!I333&lt;13,IF('REGISTRO 1'!I333&gt;8,'REGISTRO 1'!I333,""),"")</f>
        <v/>
      </c>
      <c r="BR334" s="169" t="str">
        <f>IF('REGISTRO 1'!I333&gt;12,'REGISTRO 1'!I333,"")</f>
        <v/>
      </c>
      <c r="BS334" s="167" t="str">
        <f>IF('REGISTRO 1'!M333="","",IF('REGISTRO 1'!M333&lt;5,'REGISTRO 1'!M333,""))</f>
        <v/>
      </c>
      <c r="BT334" s="168" t="str">
        <f>IF('REGISTRO 1'!M333&lt;9,IF('REGISTRO 1'!M333&gt;4,'REGISTRO 1'!M333,""),"")</f>
        <v/>
      </c>
      <c r="BU334" s="168" t="str">
        <f>IF('REGISTRO 1'!M333&lt;13,IF('REGISTRO 1'!M333&gt;8,'REGISTRO 1'!M333,""),"")</f>
        <v/>
      </c>
      <c r="BV334" s="169" t="str">
        <f>IF('REGISTRO 1'!M333&gt;12,'REGISTRO 1'!M333,"")</f>
        <v/>
      </c>
      <c r="BW334" s="167" t="str">
        <f>IF('REGISTRO 1'!Q333="","",IF('REGISTRO 1'!Q333&lt;4,'REGISTRO 1'!Q333,""))</f>
        <v/>
      </c>
      <c r="BX334" s="168" t="str">
        <f>IF('REGISTRO 1'!Q333&lt;7,IF('REGISTRO 1'!Q333&gt;3,'REGISTRO 1'!Q333,""),"")</f>
        <v/>
      </c>
      <c r="BY334" s="168" t="str">
        <f>IF('REGISTRO 1'!Q333&lt;10,IF('REGISTRO 1'!Q333&gt;6,'REGISTRO 1'!Q333,""),"")</f>
        <v/>
      </c>
      <c r="BZ334" s="169" t="str">
        <f>IF('REGISTRO 1'!Q333&gt;9,'REGISTRO 1'!Q333,"")</f>
        <v/>
      </c>
      <c r="CA334" s="167" t="str">
        <f>IF('REGISTRO 1'!U333="","",IF('REGISTRO 1'!U333&lt;3,'REGISTRO 1'!U333,""))</f>
        <v/>
      </c>
      <c r="CB334" s="168" t="str">
        <f>IF('REGISTRO 1'!U333&lt;5,IF('REGISTRO 1'!U333&gt;2,'REGISTRO 1'!U333,""),"")</f>
        <v/>
      </c>
      <c r="CC334" s="168" t="str">
        <f>IF('REGISTRO 1'!U333&lt;7,IF('REGISTRO 1'!U333&gt;4,'REGISTRO 1'!U333,""),"")</f>
        <v/>
      </c>
      <c r="CD334" s="169" t="str">
        <f>IF('REGISTRO 1'!U333&gt;6,'REGISTRO 1'!U333,"")</f>
        <v/>
      </c>
      <c r="CE334" s="167" t="str">
        <f>IF('REGISTRO 1'!Y333="","",IF('REGISTRO 1'!Y333&lt;3,'REGISTRO 1'!Y333,""))</f>
        <v/>
      </c>
      <c r="CF334" s="168" t="str">
        <f>IF('REGISTRO 1'!Y333&lt;5,IF('REGISTRO 1'!Y333&gt;2,'REGISTRO 1'!Y333,""),"")</f>
        <v/>
      </c>
      <c r="CG334" s="168" t="str">
        <f>IF('REGISTRO 1'!Y333&lt;7,IF('REGISTRO 1'!Y333&gt;4,'REGISTRO 1'!Y333,""),"")</f>
        <v/>
      </c>
      <c r="CH334" s="169" t="str">
        <f>IF('REGISTRO 1'!Y333&gt;6,'REGISTRO 1'!Y333,"")</f>
        <v/>
      </c>
      <c r="CI334" s="170" t="str">
        <f t="shared" si="28"/>
        <v/>
      </c>
      <c r="CJ334" s="181" t="str">
        <f t="shared" si="29"/>
        <v/>
      </c>
      <c r="CK334" s="140" t="str">
        <f>IF('REGISTRO 1'!$C333="","",'REGISTRO 1'!D333)</f>
        <v/>
      </c>
      <c r="CL334" s="10" t="str">
        <f>IF('REGISTRO 1'!$C333="","",'REGISTRO 1'!E333)</f>
        <v/>
      </c>
    </row>
    <row r="335" spans="2:90" x14ac:dyDescent="0.25">
      <c r="B335" s="172" t="s">
        <v>364</v>
      </c>
      <c r="C335" s="54" t="str">
        <f>IF('REGISTRO 1'!C334="","",'REGISTRO 1'!C334)</f>
        <v/>
      </c>
      <c r="D335" s="21" t="str">
        <f>IF('REGISTRO 1'!F334="","",IF('REGISTRO 1'!F334&lt;5,'REGISTRO 1'!F334,""))</f>
        <v/>
      </c>
      <c r="E335" s="15" t="str">
        <f>IF('REGISTRO 1'!F334&lt;9,IF('REGISTRO 1'!F334&gt;4,'REGISTRO 1'!F334,""),"")</f>
        <v/>
      </c>
      <c r="F335" s="15" t="str">
        <f>IF('REGISTRO 1'!F334&lt;13,IF('REGISTRO 1'!F334&gt;8,'REGISTRO 1'!F334,""),"")</f>
        <v/>
      </c>
      <c r="G335" s="16" t="str">
        <f>IF('REGISTRO 1'!F334&gt;12,'REGISTRO 1'!F334,"")</f>
        <v/>
      </c>
      <c r="H335" s="21" t="str">
        <f>IF('REGISTRO 1'!J334="","",IF('REGISTRO 1'!J334&lt;5,'REGISTRO 1'!J334,""))</f>
        <v/>
      </c>
      <c r="I335" s="15" t="str">
        <f>IF('REGISTRO 1'!J334&lt;9,IF('REGISTRO 1'!J334&gt;4,'REGISTRO 1'!J334,""),"")</f>
        <v/>
      </c>
      <c r="J335" s="15" t="str">
        <f>IF('REGISTRO 1'!J334&lt;13,IF('REGISTRO 1'!J334&gt;8,'REGISTRO 1'!J334,""),"")</f>
        <v/>
      </c>
      <c r="K335" s="16" t="str">
        <f>IF('REGISTRO 1'!J334&gt;12,'REGISTRO 1'!J334,"")</f>
        <v/>
      </c>
      <c r="L335" s="21" t="str">
        <f>IF('REGISTRO 1'!N334="","",IF('REGISTRO 1'!N334&lt;4,'REGISTRO 1'!N334,""))</f>
        <v/>
      </c>
      <c r="M335" s="15" t="str">
        <f>IF('REGISTRO 1'!N334&lt;7,IF('REGISTRO 1'!N334&gt;3,'REGISTRO 1'!N334,""),"")</f>
        <v/>
      </c>
      <c r="N335" s="15" t="str">
        <f>IF('REGISTRO 1'!N334&lt;10,IF('REGISTRO 1'!N334&gt;6,'REGISTRO 1'!N334,""),"")</f>
        <v/>
      </c>
      <c r="O335" s="16" t="str">
        <f>IF('REGISTRO 1'!N334&gt;9,'REGISTRO 1'!N334,"")</f>
        <v/>
      </c>
      <c r="P335" s="21" t="str">
        <f>IF('REGISTRO 1'!R334="","",IF('REGISTRO 1'!R334&lt;3,'REGISTRO 1'!R334,""))</f>
        <v/>
      </c>
      <c r="Q335" s="15" t="str">
        <f>IF('REGISTRO 1'!R334&lt;5,IF('REGISTRO 1'!R334&gt;2,'REGISTRO 1'!R334,""),"")</f>
        <v/>
      </c>
      <c r="R335" s="15" t="str">
        <f>IF('REGISTRO 1'!R334&lt;7,IF('REGISTRO 1'!R334&gt;4,'REGISTRO 1'!R334,""),"")</f>
        <v/>
      </c>
      <c r="S335" s="16" t="str">
        <f>IF('REGISTRO 1'!R334&gt;6,'REGISTRO 1'!R334,"")</f>
        <v/>
      </c>
      <c r="T335" s="21" t="str">
        <f>IF('REGISTRO 1'!V334="","",IF('REGISTRO 1'!V334&lt;3,'REGISTRO 1'!V334,""))</f>
        <v/>
      </c>
      <c r="U335" s="15" t="str">
        <f>IF('REGISTRO 1'!V334&lt;5,IF('REGISTRO 1'!V334&gt;2,'REGISTRO 1'!V334,""),"")</f>
        <v/>
      </c>
      <c r="V335" s="15" t="str">
        <f>IF('REGISTRO 1'!V334&lt;7,IF('REGISTRO 1'!V334&gt;4,'REGISTRO 1'!V334,""),"")</f>
        <v/>
      </c>
      <c r="W335" s="20" t="str">
        <f>IF('REGISTRO 1'!V334&gt;6,'REGISTRO 1'!V334,"")</f>
        <v/>
      </c>
      <c r="X335" s="38" t="str">
        <f t="shared" si="25"/>
        <v/>
      </c>
      <c r="Y335" s="14" t="str">
        <f>IF('REGISTRO 1'!G334="","",IF('REGISTRO 1'!G334&lt;5,'REGISTRO 1'!G334,""))</f>
        <v/>
      </c>
      <c r="Z335" s="15" t="str">
        <f>IF('REGISTRO 1'!G334&lt;9,IF('REGISTRO 1'!G334&gt;4,'REGISTRO 1'!G334,""),"")</f>
        <v/>
      </c>
      <c r="AA335" s="15" t="str">
        <f>IF('REGISTRO 1'!G334&lt;13,IF('REGISTRO 1'!G334&gt;8,'REGISTRO 1'!G334,""),"")</f>
        <v/>
      </c>
      <c r="AB335" s="16" t="str">
        <f>IF('REGISTRO 1'!G334&gt;12,'REGISTRO 1'!G334,"")</f>
        <v/>
      </c>
      <c r="AC335" s="21" t="str">
        <f>IF('REGISTRO 1'!K334="","",IF('REGISTRO 1'!K334&lt;5,'REGISTRO 1'!K334,""))</f>
        <v/>
      </c>
      <c r="AD335" s="15" t="str">
        <f>IF('REGISTRO 1'!K334&lt;9,IF('REGISTRO 1'!K334&gt;4,'REGISTRO 1'!K334,""),"")</f>
        <v/>
      </c>
      <c r="AE335" s="15" t="str">
        <f>IF('REGISTRO 1'!K334&lt;13,IF('REGISTRO 1'!K334&gt;8,'REGISTRO 1'!K334,""),"")</f>
        <v/>
      </c>
      <c r="AF335" s="16" t="str">
        <f>IF('REGISTRO 1'!K334&gt;12,'REGISTRO 1'!K334,"")</f>
        <v/>
      </c>
      <c r="AG335" s="21" t="str">
        <f>IF('REGISTRO 1'!O334="","",IF('REGISTRO 1'!O334&lt;4,'REGISTRO 1'!O334,""))</f>
        <v/>
      </c>
      <c r="AH335" s="15" t="str">
        <f>IF('REGISTRO 1'!O334&lt;7,IF('REGISTRO 1'!O334&gt;3,'REGISTRO 1'!O334,""),"")</f>
        <v/>
      </c>
      <c r="AI335" s="15" t="str">
        <f>IF('REGISTRO 1'!O334&lt;10,IF('REGISTRO 1'!O334&gt;6,'REGISTRO 1'!O334,""),"")</f>
        <v/>
      </c>
      <c r="AJ335" s="16" t="str">
        <f>IF('REGISTRO 1'!O334&gt;9,'REGISTRO 1'!O334,"")</f>
        <v/>
      </c>
      <c r="AK335" s="21" t="str">
        <f>IF('REGISTRO 1'!S334="","",IF('REGISTRO 1'!S334&lt;3,'REGISTRO 1'!S334,""))</f>
        <v/>
      </c>
      <c r="AL335" s="15" t="str">
        <f>IF('REGISTRO 1'!S334&lt;5,IF('REGISTRO 1'!S334&gt;2,'REGISTRO 1'!S334,""),"")</f>
        <v/>
      </c>
      <c r="AM335" s="15" t="str">
        <f>IF('REGISTRO 1'!S334&lt;7,IF('REGISTRO 1'!S334&gt;4,'REGISTRO 1'!S334,""),"")</f>
        <v/>
      </c>
      <c r="AN335" s="16" t="str">
        <f>IF('REGISTRO 1'!S334&gt;6,'REGISTRO 1'!S334,"")</f>
        <v/>
      </c>
      <c r="AO335" s="21" t="str">
        <f>IF('REGISTRO 1'!W334="","",IF('REGISTRO 1'!W334&lt;3,'REGISTRO 1'!W334,""))</f>
        <v/>
      </c>
      <c r="AP335" s="15" t="str">
        <f>IF('REGISTRO 1'!W334&lt;5,IF('REGISTRO 1'!W334&gt;2,'REGISTRO 1'!W334,""),"")</f>
        <v/>
      </c>
      <c r="AQ335" s="15" t="str">
        <f>IF('REGISTRO 1'!W334&lt;7,IF('REGISTRO 1'!W334&gt;4,'REGISTRO 1'!W334,""),"")</f>
        <v/>
      </c>
      <c r="AR335" s="16" t="str">
        <f>IF('REGISTRO 1'!W334&gt;6,'REGISTRO 1'!W334,"")</f>
        <v/>
      </c>
      <c r="AS335" s="38" t="str">
        <f t="shared" si="26"/>
        <v/>
      </c>
      <c r="AT335" s="21" t="str">
        <f>IF('REGISTRO 1'!H334="","",IF('REGISTRO 1'!H334&lt;5,'REGISTRO 1'!H334,""))</f>
        <v/>
      </c>
      <c r="AU335" s="15" t="str">
        <f>IF('REGISTRO 1'!H334&lt;9,IF('REGISTRO 1'!H334&gt;4,'REGISTRO 1'!H334,""),"")</f>
        <v/>
      </c>
      <c r="AV335" s="15" t="str">
        <f>IF('REGISTRO 1'!H334&lt;13,IF('REGISTRO 1'!H334&gt;8,'REGISTRO 1'!H334,""),"")</f>
        <v/>
      </c>
      <c r="AW335" s="16" t="str">
        <f>IF('REGISTRO 1'!H334&gt;12,'REGISTRO 1'!H334,"")</f>
        <v/>
      </c>
      <c r="AX335" s="21" t="str">
        <f>IF('REGISTRO 1'!L334="","",IF('REGISTRO 1'!L334&lt;5,'REGISTRO 1'!L334,""))</f>
        <v/>
      </c>
      <c r="AY335" s="15" t="str">
        <f>IF('REGISTRO 1'!L334&lt;9,IF('REGISTRO 1'!L334&gt;4,'REGISTRO 1'!L334,""),"")</f>
        <v/>
      </c>
      <c r="AZ335" s="15" t="str">
        <f>IF('REGISTRO 1'!L334&lt;13,IF('REGISTRO 1'!L334&gt;8,'REGISTRO 1'!L334,""),"")</f>
        <v/>
      </c>
      <c r="BA335" s="16" t="str">
        <f>IF('REGISTRO 1'!L334&gt;12,'REGISTRO 1'!L334,"")</f>
        <v/>
      </c>
      <c r="BB335" s="21" t="str">
        <f>IF('REGISTRO 1'!P334="","",IF('REGISTRO 1'!P334&lt;4,'REGISTRO 1'!P334,""))</f>
        <v/>
      </c>
      <c r="BC335" s="15" t="str">
        <f>IF('REGISTRO 1'!P334&lt;7,IF('REGISTRO 1'!P334&gt;3,'REGISTRO 1'!P334,""),"")</f>
        <v/>
      </c>
      <c r="BD335" s="15" t="str">
        <f>IF('REGISTRO 1'!P334&lt;10,IF('REGISTRO 1'!P334&gt;6,'REGISTRO 1'!P334,""),"")</f>
        <v/>
      </c>
      <c r="BE335" s="16" t="str">
        <f>IF('REGISTRO 1'!P334&gt;9,'REGISTRO 1'!P334,"")</f>
        <v/>
      </c>
      <c r="BF335" s="21" t="str">
        <f>IF('REGISTRO 1'!T334="","",IF('REGISTRO 1'!T334&lt;3,'REGISTRO 1'!T334,""))</f>
        <v/>
      </c>
      <c r="BG335" s="15" t="str">
        <f>IF('REGISTRO 1'!T334&lt;5,IF('REGISTRO 1'!T334&gt;2,'REGISTRO 1'!T334,""),"")</f>
        <v/>
      </c>
      <c r="BH335" s="15" t="str">
        <f>IF('REGISTRO 1'!T334&lt;7,IF('REGISTRO 1'!T334&gt;4,'REGISTRO 1'!T334,""),"")</f>
        <v/>
      </c>
      <c r="BI335" s="16" t="str">
        <f>IF('REGISTRO 1'!T334&gt;6,'REGISTRO 1'!T334,"")</f>
        <v/>
      </c>
      <c r="BJ335" s="21" t="str">
        <f>IF('REGISTRO 1'!X334="","",IF('REGISTRO 1'!X334&lt;3,'REGISTRO 1'!X334,""))</f>
        <v/>
      </c>
      <c r="BK335" s="15" t="str">
        <f>IF('REGISTRO 1'!X334&lt;5,IF('REGISTRO 1'!X334&gt;2,'REGISTRO 1'!X334,""),"")</f>
        <v/>
      </c>
      <c r="BL335" s="15" t="str">
        <f>IF('REGISTRO 1'!X334&lt;7,IF('REGISTRO 1'!X334&gt;4,'REGISTRO 1'!X334,""),"")</f>
        <v/>
      </c>
      <c r="BM335" s="16" t="str">
        <f>IF('REGISTRO 1'!X334&gt;6,'REGISTRO 1'!X334,"")</f>
        <v/>
      </c>
      <c r="BN335" s="38" t="str">
        <f t="shared" si="27"/>
        <v/>
      </c>
      <c r="BO335" s="14" t="str">
        <f>IF('REGISTRO 1'!I334="","",IF('REGISTRO 1'!I334&lt;5,'REGISTRO 1'!I334,""))</f>
        <v/>
      </c>
      <c r="BP335" s="15" t="str">
        <f>IF('REGISTRO 1'!I334&lt;9,IF('REGISTRO 1'!I334&gt;4,'REGISTRO 1'!I334,""),"")</f>
        <v/>
      </c>
      <c r="BQ335" s="15" t="str">
        <f>IF('REGISTRO 1'!I334&lt;13,IF('REGISTRO 1'!I334&gt;8,'REGISTRO 1'!I334,""),"")</f>
        <v/>
      </c>
      <c r="BR335" s="16" t="str">
        <f>IF('REGISTRO 1'!I334&gt;12,'REGISTRO 1'!I334,"")</f>
        <v/>
      </c>
      <c r="BS335" s="14" t="str">
        <f>IF('REGISTRO 1'!M334="","",IF('REGISTRO 1'!M334&lt;5,'REGISTRO 1'!M334,""))</f>
        <v/>
      </c>
      <c r="BT335" s="15" t="str">
        <f>IF('REGISTRO 1'!M334&lt;9,IF('REGISTRO 1'!M334&gt;4,'REGISTRO 1'!M334,""),"")</f>
        <v/>
      </c>
      <c r="BU335" s="15" t="str">
        <f>IF('REGISTRO 1'!M334&lt;13,IF('REGISTRO 1'!M334&gt;8,'REGISTRO 1'!M334,""),"")</f>
        <v/>
      </c>
      <c r="BV335" s="16" t="str">
        <f>IF('REGISTRO 1'!M334&gt;12,'REGISTRO 1'!M334,"")</f>
        <v/>
      </c>
      <c r="BW335" s="14" t="str">
        <f>IF('REGISTRO 1'!Q334="","",IF('REGISTRO 1'!Q334&lt;4,'REGISTRO 1'!Q334,""))</f>
        <v/>
      </c>
      <c r="BX335" s="15" t="str">
        <f>IF('REGISTRO 1'!Q334&lt;7,IF('REGISTRO 1'!Q334&gt;3,'REGISTRO 1'!Q334,""),"")</f>
        <v/>
      </c>
      <c r="BY335" s="15" t="str">
        <f>IF('REGISTRO 1'!Q334&lt;10,IF('REGISTRO 1'!Q334&gt;6,'REGISTRO 1'!Q334,""),"")</f>
        <v/>
      </c>
      <c r="BZ335" s="16" t="str">
        <f>IF('REGISTRO 1'!Q334&gt;9,'REGISTRO 1'!Q334,"")</f>
        <v/>
      </c>
      <c r="CA335" s="14" t="str">
        <f>IF('REGISTRO 1'!U334="","",IF('REGISTRO 1'!U334&lt;3,'REGISTRO 1'!U334,""))</f>
        <v/>
      </c>
      <c r="CB335" s="15" t="str">
        <f>IF('REGISTRO 1'!U334&lt;5,IF('REGISTRO 1'!U334&gt;2,'REGISTRO 1'!U334,""),"")</f>
        <v/>
      </c>
      <c r="CC335" s="15" t="str">
        <f>IF('REGISTRO 1'!U334&lt;7,IF('REGISTRO 1'!U334&gt;4,'REGISTRO 1'!U334,""),"")</f>
        <v/>
      </c>
      <c r="CD335" s="16" t="str">
        <f>IF('REGISTRO 1'!U334&gt;6,'REGISTRO 1'!U334,"")</f>
        <v/>
      </c>
      <c r="CE335" s="14" t="str">
        <f>IF('REGISTRO 1'!Y334="","",IF('REGISTRO 1'!Y334&lt;3,'REGISTRO 1'!Y334,""))</f>
        <v/>
      </c>
      <c r="CF335" s="15" t="str">
        <f>IF('REGISTRO 1'!Y334&lt;5,IF('REGISTRO 1'!Y334&gt;2,'REGISTRO 1'!Y334,""),"")</f>
        <v/>
      </c>
      <c r="CG335" s="15" t="str">
        <f>IF('REGISTRO 1'!Y334&lt;7,IF('REGISTRO 1'!Y334&gt;4,'REGISTRO 1'!Y334,""),"")</f>
        <v/>
      </c>
      <c r="CH335" s="16" t="str">
        <f>IF('REGISTRO 1'!Y334&gt;6,'REGISTRO 1'!Y334,"")</f>
        <v/>
      </c>
      <c r="CI335" s="73" t="str">
        <f t="shared" si="28"/>
        <v/>
      </c>
      <c r="CJ335" s="180" t="str">
        <f t="shared" si="29"/>
        <v/>
      </c>
      <c r="CK335" s="140" t="str">
        <f>IF('REGISTRO 1'!$C334="","",'REGISTRO 1'!D334)</f>
        <v/>
      </c>
      <c r="CL335" s="10" t="str">
        <f>IF('REGISTRO 1'!$C334="","",'REGISTRO 1'!E334)</f>
        <v/>
      </c>
    </row>
    <row r="336" spans="2:90" x14ac:dyDescent="0.25">
      <c r="B336" s="69" t="s">
        <v>365</v>
      </c>
      <c r="C336" s="28" t="str">
        <f>IF('REGISTRO 1'!C335="","",'REGISTRO 1'!C335)</f>
        <v/>
      </c>
      <c r="D336" s="110" t="str">
        <f>IF('REGISTRO 1'!F335="","",IF('REGISTRO 1'!F335&lt;5,'REGISTRO 1'!F335,""))</f>
        <v/>
      </c>
      <c r="E336" s="75" t="str">
        <f>IF('REGISTRO 1'!F335&lt;9,IF('REGISTRO 1'!F335&gt;4,'REGISTRO 1'!F335,""),"")</f>
        <v/>
      </c>
      <c r="F336" s="75" t="str">
        <f>IF('REGISTRO 1'!F335&lt;13,IF('REGISTRO 1'!F335&gt;8,'REGISTRO 1'!F335,""),"")</f>
        <v/>
      </c>
      <c r="G336" s="22" t="str">
        <f>IF('REGISTRO 1'!F335&gt;12,'REGISTRO 1'!F335,"")</f>
        <v/>
      </c>
      <c r="H336" s="110" t="str">
        <f>IF('REGISTRO 1'!J335="","",IF('REGISTRO 1'!J335&lt;5,'REGISTRO 1'!J335,""))</f>
        <v/>
      </c>
      <c r="I336" s="75" t="str">
        <f>IF('REGISTRO 1'!J335&lt;9,IF('REGISTRO 1'!J335&gt;4,'REGISTRO 1'!J335,""),"")</f>
        <v/>
      </c>
      <c r="J336" s="75" t="str">
        <f>IF('REGISTRO 1'!J335&lt;13,IF('REGISTRO 1'!J335&gt;8,'REGISTRO 1'!J335,""),"")</f>
        <v/>
      </c>
      <c r="K336" s="22" t="str">
        <f>IF('REGISTRO 1'!J335&gt;12,'REGISTRO 1'!J335,"")</f>
        <v/>
      </c>
      <c r="L336" s="110" t="str">
        <f>IF('REGISTRO 1'!N335="","",IF('REGISTRO 1'!N335&lt;4,'REGISTRO 1'!N335,""))</f>
        <v/>
      </c>
      <c r="M336" s="75" t="str">
        <f>IF('REGISTRO 1'!N335&lt;7,IF('REGISTRO 1'!N335&gt;3,'REGISTRO 1'!N335,""),"")</f>
        <v/>
      </c>
      <c r="N336" s="75" t="str">
        <f>IF('REGISTRO 1'!N335&lt;10,IF('REGISTRO 1'!N335&gt;6,'REGISTRO 1'!N335,""),"")</f>
        <v/>
      </c>
      <c r="O336" s="22" t="str">
        <f>IF('REGISTRO 1'!N335&gt;9,'REGISTRO 1'!N335,"")</f>
        <v/>
      </c>
      <c r="P336" s="110" t="str">
        <f>IF('REGISTRO 1'!R335="","",IF('REGISTRO 1'!R335&lt;3,'REGISTRO 1'!R335,""))</f>
        <v/>
      </c>
      <c r="Q336" s="75" t="str">
        <f>IF('REGISTRO 1'!R335&lt;5,IF('REGISTRO 1'!R335&gt;2,'REGISTRO 1'!R335,""),"")</f>
        <v/>
      </c>
      <c r="R336" s="75" t="str">
        <f>IF('REGISTRO 1'!R335&lt;7,IF('REGISTRO 1'!R335&gt;4,'REGISTRO 1'!R335,""),"")</f>
        <v/>
      </c>
      <c r="S336" s="22" t="str">
        <f>IF('REGISTRO 1'!R335&gt;6,'REGISTRO 1'!R335,"")</f>
        <v/>
      </c>
      <c r="T336" s="110" t="str">
        <f>IF('REGISTRO 1'!V335="","",IF('REGISTRO 1'!V335&lt;3,'REGISTRO 1'!V335,""))</f>
        <v/>
      </c>
      <c r="U336" s="75" t="str">
        <f>IF('REGISTRO 1'!V335&lt;5,IF('REGISTRO 1'!V335&gt;2,'REGISTRO 1'!V335,""),"")</f>
        <v/>
      </c>
      <c r="V336" s="75" t="str">
        <f>IF('REGISTRO 1'!V335&lt;7,IF('REGISTRO 1'!V335&gt;4,'REGISTRO 1'!V335,""),"")</f>
        <v/>
      </c>
      <c r="W336" s="111" t="str">
        <f>IF('REGISTRO 1'!V335&gt;6,'REGISTRO 1'!V335,"")</f>
        <v/>
      </c>
      <c r="X336" s="162" t="str">
        <f t="shared" si="25"/>
        <v/>
      </c>
      <c r="Y336" s="163" t="str">
        <f>IF('REGISTRO 1'!G335="","",IF('REGISTRO 1'!G335&lt;5,'REGISTRO 1'!G335,""))</f>
        <v/>
      </c>
      <c r="Z336" s="164" t="str">
        <f>IF('REGISTRO 1'!G335&lt;9,IF('REGISTRO 1'!G335&gt;4,'REGISTRO 1'!G335,""),"")</f>
        <v/>
      </c>
      <c r="AA336" s="164" t="str">
        <f>IF('REGISTRO 1'!G335&lt;13,IF('REGISTRO 1'!G335&gt;8,'REGISTRO 1'!G335,""),"")</f>
        <v/>
      </c>
      <c r="AB336" s="165" t="str">
        <f>IF('REGISTRO 1'!G335&gt;12,'REGISTRO 1'!G335,"")</f>
        <v/>
      </c>
      <c r="AC336" s="166" t="str">
        <f>IF('REGISTRO 1'!K335="","",IF('REGISTRO 1'!K335&lt;5,'REGISTRO 1'!K335,""))</f>
        <v/>
      </c>
      <c r="AD336" s="164" t="str">
        <f>IF('REGISTRO 1'!K335&lt;9,IF('REGISTRO 1'!K335&gt;4,'REGISTRO 1'!K335,""),"")</f>
        <v/>
      </c>
      <c r="AE336" s="164" t="str">
        <f>IF('REGISTRO 1'!K335&lt;13,IF('REGISTRO 1'!K335&gt;8,'REGISTRO 1'!K335,""),"")</f>
        <v/>
      </c>
      <c r="AF336" s="165" t="str">
        <f>IF('REGISTRO 1'!K335&gt;12,'REGISTRO 1'!K335,"")</f>
        <v/>
      </c>
      <c r="AG336" s="166" t="str">
        <f>IF('REGISTRO 1'!O335="","",IF('REGISTRO 1'!O335&lt;4,'REGISTRO 1'!O335,""))</f>
        <v/>
      </c>
      <c r="AH336" s="164" t="str">
        <f>IF('REGISTRO 1'!O335&lt;7,IF('REGISTRO 1'!O335&gt;3,'REGISTRO 1'!O335,""),"")</f>
        <v/>
      </c>
      <c r="AI336" s="164" t="str">
        <f>IF('REGISTRO 1'!O335&lt;10,IF('REGISTRO 1'!O335&gt;6,'REGISTRO 1'!O335,""),"")</f>
        <v/>
      </c>
      <c r="AJ336" s="165" t="str">
        <f>IF('REGISTRO 1'!O335&gt;9,'REGISTRO 1'!O335,"")</f>
        <v/>
      </c>
      <c r="AK336" s="166" t="str">
        <f>IF('REGISTRO 1'!S335="","",IF('REGISTRO 1'!S335&lt;3,'REGISTRO 1'!S335,""))</f>
        <v/>
      </c>
      <c r="AL336" s="164" t="str">
        <f>IF('REGISTRO 1'!S335&lt;5,IF('REGISTRO 1'!S335&gt;2,'REGISTRO 1'!S335,""),"")</f>
        <v/>
      </c>
      <c r="AM336" s="164" t="str">
        <f>IF('REGISTRO 1'!S335&lt;7,IF('REGISTRO 1'!S335&gt;4,'REGISTRO 1'!S335,""),"")</f>
        <v/>
      </c>
      <c r="AN336" s="165" t="str">
        <f>IF('REGISTRO 1'!S335&gt;6,'REGISTRO 1'!S335,"")</f>
        <v/>
      </c>
      <c r="AO336" s="166" t="str">
        <f>IF('REGISTRO 1'!W335="","",IF('REGISTRO 1'!W335&lt;3,'REGISTRO 1'!W335,""))</f>
        <v/>
      </c>
      <c r="AP336" s="164" t="str">
        <f>IF('REGISTRO 1'!W335&lt;5,IF('REGISTRO 1'!W335&gt;2,'REGISTRO 1'!W335,""),"")</f>
        <v/>
      </c>
      <c r="AQ336" s="164" t="str">
        <f>IF('REGISTRO 1'!W335&lt;7,IF('REGISTRO 1'!W335&gt;4,'REGISTRO 1'!W335,""),"")</f>
        <v/>
      </c>
      <c r="AR336" s="165" t="str">
        <f>IF('REGISTRO 1'!W335&gt;6,'REGISTRO 1'!W335,"")</f>
        <v/>
      </c>
      <c r="AS336" s="162" t="str">
        <f t="shared" si="26"/>
        <v/>
      </c>
      <c r="AT336" s="110" t="str">
        <f>IF('REGISTRO 1'!H335="","",IF('REGISTRO 1'!H335&lt;5,'REGISTRO 1'!H335,""))</f>
        <v/>
      </c>
      <c r="AU336" s="75" t="str">
        <f>IF('REGISTRO 1'!H335&lt;9,IF('REGISTRO 1'!H335&gt;4,'REGISTRO 1'!H335,""),"")</f>
        <v/>
      </c>
      <c r="AV336" s="75" t="str">
        <f>IF('REGISTRO 1'!H335&lt;13,IF('REGISTRO 1'!H335&gt;8,'REGISTRO 1'!H335,""),"")</f>
        <v/>
      </c>
      <c r="AW336" s="22" t="str">
        <f>IF('REGISTRO 1'!H335&gt;12,'REGISTRO 1'!H335,"")</f>
        <v/>
      </c>
      <c r="AX336" s="110" t="str">
        <f>IF('REGISTRO 1'!L335="","",IF('REGISTRO 1'!L335&lt;5,'REGISTRO 1'!L335,""))</f>
        <v/>
      </c>
      <c r="AY336" s="75" t="str">
        <f>IF('REGISTRO 1'!L335&lt;9,IF('REGISTRO 1'!L335&gt;4,'REGISTRO 1'!L335,""),"")</f>
        <v/>
      </c>
      <c r="AZ336" s="75" t="str">
        <f>IF('REGISTRO 1'!L335&lt;13,IF('REGISTRO 1'!L335&gt;8,'REGISTRO 1'!L335,""),"")</f>
        <v/>
      </c>
      <c r="BA336" s="22" t="str">
        <f>IF('REGISTRO 1'!L335&gt;12,'REGISTRO 1'!L335,"")</f>
        <v/>
      </c>
      <c r="BB336" s="110" t="str">
        <f>IF('REGISTRO 1'!P335="","",IF('REGISTRO 1'!P335&lt;4,'REGISTRO 1'!P335,""))</f>
        <v/>
      </c>
      <c r="BC336" s="75" t="str">
        <f>IF('REGISTRO 1'!P335&lt;7,IF('REGISTRO 1'!P335&gt;3,'REGISTRO 1'!P335,""),"")</f>
        <v/>
      </c>
      <c r="BD336" s="75" t="str">
        <f>IF('REGISTRO 1'!P335&lt;10,IF('REGISTRO 1'!P335&gt;6,'REGISTRO 1'!P335,""),"")</f>
        <v/>
      </c>
      <c r="BE336" s="22" t="str">
        <f>IF('REGISTRO 1'!P335&gt;9,'REGISTRO 1'!P335,"")</f>
        <v/>
      </c>
      <c r="BF336" s="110" t="str">
        <f>IF('REGISTRO 1'!T335="","",IF('REGISTRO 1'!T335&lt;3,'REGISTRO 1'!T335,""))</f>
        <v/>
      </c>
      <c r="BG336" s="75" t="str">
        <f>IF('REGISTRO 1'!T335&lt;5,IF('REGISTRO 1'!T335&gt;2,'REGISTRO 1'!T335,""),"")</f>
        <v/>
      </c>
      <c r="BH336" s="75" t="str">
        <f>IF('REGISTRO 1'!T335&lt;7,IF('REGISTRO 1'!T335&gt;4,'REGISTRO 1'!T335,""),"")</f>
        <v/>
      </c>
      <c r="BI336" s="22" t="str">
        <f>IF('REGISTRO 1'!T335&gt;6,'REGISTRO 1'!T335,"")</f>
        <v/>
      </c>
      <c r="BJ336" s="110" t="str">
        <f>IF('REGISTRO 1'!X335="","",IF('REGISTRO 1'!X335&lt;3,'REGISTRO 1'!X335,""))</f>
        <v/>
      </c>
      <c r="BK336" s="75" t="str">
        <f>IF('REGISTRO 1'!X335&lt;5,IF('REGISTRO 1'!X335&gt;2,'REGISTRO 1'!X335,""),"")</f>
        <v/>
      </c>
      <c r="BL336" s="75" t="str">
        <f>IF('REGISTRO 1'!X335&lt;7,IF('REGISTRO 1'!X335&gt;4,'REGISTRO 1'!X335,""),"")</f>
        <v/>
      </c>
      <c r="BM336" s="22" t="str">
        <f>IF('REGISTRO 1'!X335&gt;6,'REGISTRO 1'!X335,"")</f>
        <v/>
      </c>
      <c r="BN336" s="162" t="str">
        <f t="shared" si="27"/>
        <v/>
      </c>
      <c r="BO336" s="167" t="str">
        <f>IF('REGISTRO 1'!I335="","",IF('REGISTRO 1'!I335&lt;5,'REGISTRO 1'!I335,""))</f>
        <v/>
      </c>
      <c r="BP336" s="168" t="str">
        <f>IF('REGISTRO 1'!I335&lt;9,IF('REGISTRO 1'!I335&gt;4,'REGISTRO 1'!I335,""),"")</f>
        <v/>
      </c>
      <c r="BQ336" s="168" t="str">
        <f>IF('REGISTRO 1'!I335&lt;13,IF('REGISTRO 1'!I335&gt;8,'REGISTRO 1'!I335,""),"")</f>
        <v/>
      </c>
      <c r="BR336" s="169" t="str">
        <f>IF('REGISTRO 1'!I335&gt;12,'REGISTRO 1'!I335,"")</f>
        <v/>
      </c>
      <c r="BS336" s="167" t="str">
        <f>IF('REGISTRO 1'!M335="","",IF('REGISTRO 1'!M335&lt;5,'REGISTRO 1'!M335,""))</f>
        <v/>
      </c>
      <c r="BT336" s="168" t="str">
        <f>IF('REGISTRO 1'!M335&lt;9,IF('REGISTRO 1'!M335&gt;4,'REGISTRO 1'!M335,""),"")</f>
        <v/>
      </c>
      <c r="BU336" s="168" t="str">
        <f>IF('REGISTRO 1'!M335&lt;13,IF('REGISTRO 1'!M335&gt;8,'REGISTRO 1'!M335,""),"")</f>
        <v/>
      </c>
      <c r="BV336" s="169" t="str">
        <f>IF('REGISTRO 1'!M335&gt;12,'REGISTRO 1'!M335,"")</f>
        <v/>
      </c>
      <c r="BW336" s="167" t="str">
        <f>IF('REGISTRO 1'!Q335="","",IF('REGISTRO 1'!Q335&lt;4,'REGISTRO 1'!Q335,""))</f>
        <v/>
      </c>
      <c r="BX336" s="168" t="str">
        <f>IF('REGISTRO 1'!Q335&lt;7,IF('REGISTRO 1'!Q335&gt;3,'REGISTRO 1'!Q335,""),"")</f>
        <v/>
      </c>
      <c r="BY336" s="168" t="str">
        <f>IF('REGISTRO 1'!Q335&lt;10,IF('REGISTRO 1'!Q335&gt;6,'REGISTRO 1'!Q335,""),"")</f>
        <v/>
      </c>
      <c r="BZ336" s="169" t="str">
        <f>IF('REGISTRO 1'!Q335&gt;9,'REGISTRO 1'!Q335,"")</f>
        <v/>
      </c>
      <c r="CA336" s="167" t="str">
        <f>IF('REGISTRO 1'!U335="","",IF('REGISTRO 1'!U335&lt;3,'REGISTRO 1'!U335,""))</f>
        <v/>
      </c>
      <c r="CB336" s="168" t="str">
        <f>IF('REGISTRO 1'!U335&lt;5,IF('REGISTRO 1'!U335&gt;2,'REGISTRO 1'!U335,""),"")</f>
        <v/>
      </c>
      <c r="CC336" s="168" t="str">
        <f>IF('REGISTRO 1'!U335&lt;7,IF('REGISTRO 1'!U335&gt;4,'REGISTRO 1'!U335,""),"")</f>
        <v/>
      </c>
      <c r="CD336" s="169" t="str">
        <f>IF('REGISTRO 1'!U335&gt;6,'REGISTRO 1'!U335,"")</f>
        <v/>
      </c>
      <c r="CE336" s="167" t="str">
        <f>IF('REGISTRO 1'!Y335="","",IF('REGISTRO 1'!Y335&lt;3,'REGISTRO 1'!Y335,""))</f>
        <v/>
      </c>
      <c r="CF336" s="168" t="str">
        <f>IF('REGISTRO 1'!Y335&lt;5,IF('REGISTRO 1'!Y335&gt;2,'REGISTRO 1'!Y335,""),"")</f>
        <v/>
      </c>
      <c r="CG336" s="168" t="str">
        <f>IF('REGISTRO 1'!Y335&lt;7,IF('REGISTRO 1'!Y335&gt;4,'REGISTRO 1'!Y335,""),"")</f>
        <v/>
      </c>
      <c r="CH336" s="169" t="str">
        <f>IF('REGISTRO 1'!Y335&gt;6,'REGISTRO 1'!Y335,"")</f>
        <v/>
      </c>
      <c r="CI336" s="170" t="str">
        <f t="shared" si="28"/>
        <v/>
      </c>
      <c r="CJ336" s="181" t="str">
        <f t="shared" si="29"/>
        <v/>
      </c>
      <c r="CK336" s="140" t="str">
        <f>IF('REGISTRO 1'!$C335="","",'REGISTRO 1'!D335)</f>
        <v/>
      </c>
      <c r="CL336" s="10" t="str">
        <f>IF('REGISTRO 1'!$C335="","",'REGISTRO 1'!E335)</f>
        <v/>
      </c>
    </row>
    <row r="337" spans="2:90" x14ac:dyDescent="0.25">
      <c r="B337" s="172" t="s">
        <v>366</v>
      </c>
      <c r="C337" s="54" t="str">
        <f>IF('REGISTRO 1'!C336="","",'REGISTRO 1'!C336)</f>
        <v/>
      </c>
      <c r="D337" s="21" t="str">
        <f>IF('REGISTRO 1'!F336="","",IF('REGISTRO 1'!F336&lt;5,'REGISTRO 1'!F336,""))</f>
        <v/>
      </c>
      <c r="E337" s="15" t="str">
        <f>IF('REGISTRO 1'!F336&lt;9,IF('REGISTRO 1'!F336&gt;4,'REGISTRO 1'!F336,""),"")</f>
        <v/>
      </c>
      <c r="F337" s="15" t="str">
        <f>IF('REGISTRO 1'!F336&lt;13,IF('REGISTRO 1'!F336&gt;8,'REGISTRO 1'!F336,""),"")</f>
        <v/>
      </c>
      <c r="G337" s="16" t="str">
        <f>IF('REGISTRO 1'!F336&gt;12,'REGISTRO 1'!F336,"")</f>
        <v/>
      </c>
      <c r="H337" s="21" t="str">
        <f>IF('REGISTRO 1'!J336="","",IF('REGISTRO 1'!J336&lt;5,'REGISTRO 1'!J336,""))</f>
        <v/>
      </c>
      <c r="I337" s="15" t="str">
        <f>IF('REGISTRO 1'!J336&lt;9,IF('REGISTRO 1'!J336&gt;4,'REGISTRO 1'!J336,""),"")</f>
        <v/>
      </c>
      <c r="J337" s="15" t="str">
        <f>IF('REGISTRO 1'!J336&lt;13,IF('REGISTRO 1'!J336&gt;8,'REGISTRO 1'!J336,""),"")</f>
        <v/>
      </c>
      <c r="K337" s="16" t="str">
        <f>IF('REGISTRO 1'!J336&gt;12,'REGISTRO 1'!J336,"")</f>
        <v/>
      </c>
      <c r="L337" s="21" t="str">
        <f>IF('REGISTRO 1'!N336="","",IF('REGISTRO 1'!N336&lt;4,'REGISTRO 1'!N336,""))</f>
        <v/>
      </c>
      <c r="M337" s="15" t="str">
        <f>IF('REGISTRO 1'!N336&lt;7,IF('REGISTRO 1'!N336&gt;3,'REGISTRO 1'!N336,""),"")</f>
        <v/>
      </c>
      <c r="N337" s="15" t="str">
        <f>IF('REGISTRO 1'!N336&lt;10,IF('REGISTRO 1'!N336&gt;6,'REGISTRO 1'!N336,""),"")</f>
        <v/>
      </c>
      <c r="O337" s="16" t="str">
        <f>IF('REGISTRO 1'!N336&gt;9,'REGISTRO 1'!N336,"")</f>
        <v/>
      </c>
      <c r="P337" s="21" t="str">
        <f>IF('REGISTRO 1'!R336="","",IF('REGISTRO 1'!R336&lt;3,'REGISTRO 1'!R336,""))</f>
        <v/>
      </c>
      <c r="Q337" s="15" t="str">
        <f>IF('REGISTRO 1'!R336&lt;5,IF('REGISTRO 1'!R336&gt;2,'REGISTRO 1'!R336,""),"")</f>
        <v/>
      </c>
      <c r="R337" s="15" t="str">
        <f>IF('REGISTRO 1'!R336&lt;7,IF('REGISTRO 1'!R336&gt;4,'REGISTRO 1'!R336,""),"")</f>
        <v/>
      </c>
      <c r="S337" s="16" t="str">
        <f>IF('REGISTRO 1'!R336&gt;6,'REGISTRO 1'!R336,"")</f>
        <v/>
      </c>
      <c r="T337" s="21" t="str">
        <f>IF('REGISTRO 1'!V336="","",IF('REGISTRO 1'!V336&lt;3,'REGISTRO 1'!V336,""))</f>
        <v/>
      </c>
      <c r="U337" s="15" t="str">
        <f>IF('REGISTRO 1'!V336&lt;5,IF('REGISTRO 1'!V336&gt;2,'REGISTRO 1'!V336,""),"")</f>
        <v/>
      </c>
      <c r="V337" s="15" t="str">
        <f>IF('REGISTRO 1'!V336&lt;7,IF('REGISTRO 1'!V336&gt;4,'REGISTRO 1'!V336,""),"")</f>
        <v/>
      </c>
      <c r="W337" s="20" t="str">
        <f>IF('REGISTRO 1'!V336&gt;6,'REGISTRO 1'!V336,"")</f>
        <v/>
      </c>
      <c r="X337" s="38" t="str">
        <f t="shared" si="25"/>
        <v/>
      </c>
      <c r="Y337" s="14" t="str">
        <f>IF('REGISTRO 1'!G336="","",IF('REGISTRO 1'!G336&lt;5,'REGISTRO 1'!G336,""))</f>
        <v/>
      </c>
      <c r="Z337" s="15" t="str">
        <f>IF('REGISTRO 1'!G336&lt;9,IF('REGISTRO 1'!G336&gt;4,'REGISTRO 1'!G336,""),"")</f>
        <v/>
      </c>
      <c r="AA337" s="15" t="str">
        <f>IF('REGISTRO 1'!G336&lt;13,IF('REGISTRO 1'!G336&gt;8,'REGISTRO 1'!G336,""),"")</f>
        <v/>
      </c>
      <c r="AB337" s="16" t="str">
        <f>IF('REGISTRO 1'!G336&gt;12,'REGISTRO 1'!G336,"")</f>
        <v/>
      </c>
      <c r="AC337" s="21" t="str">
        <f>IF('REGISTRO 1'!K336="","",IF('REGISTRO 1'!K336&lt;5,'REGISTRO 1'!K336,""))</f>
        <v/>
      </c>
      <c r="AD337" s="15" t="str">
        <f>IF('REGISTRO 1'!K336&lt;9,IF('REGISTRO 1'!K336&gt;4,'REGISTRO 1'!K336,""),"")</f>
        <v/>
      </c>
      <c r="AE337" s="15" t="str">
        <f>IF('REGISTRO 1'!K336&lt;13,IF('REGISTRO 1'!K336&gt;8,'REGISTRO 1'!K336,""),"")</f>
        <v/>
      </c>
      <c r="AF337" s="16" t="str">
        <f>IF('REGISTRO 1'!K336&gt;12,'REGISTRO 1'!K336,"")</f>
        <v/>
      </c>
      <c r="AG337" s="21" t="str">
        <f>IF('REGISTRO 1'!O336="","",IF('REGISTRO 1'!O336&lt;4,'REGISTRO 1'!O336,""))</f>
        <v/>
      </c>
      <c r="AH337" s="15" t="str">
        <f>IF('REGISTRO 1'!O336&lt;7,IF('REGISTRO 1'!O336&gt;3,'REGISTRO 1'!O336,""),"")</f>
        <v/>
      </c>
      <c r="AI337" s="15" t="str">
        <f>IF('REGISTRO 1'!O336&lt;10,IF('REGISTRO 1'!O336&gt;6,'REGISTRO 1'!O336,""),"")</f>
        <v/>
      </c>
      <c r="AJ337" s="16" t="str">
        <f>IF('REGISTRO 1'!O336&gt;9,'REGISTRO 1'!O336,"")</f>
        <v/>
      </c>
      <c r="AK337" s="21" t="str">
        <f>IF('REGISTRO 1'!S336="","",IF('REGISTRO 1'!S336&lt;3,'REGISTRO 1'!S336,""))</f>
        <v/>
      </c>
      <c r="AL337" s="15" t="str">
        <f>IF('REGISTRO 1'!S336&lt;5,IF('REGISTRO 1'!S336&gt;2,'REGISTRO 1'!S336,""),"")</f>
        <v/>
      </c>
      <c r="AM337" s="15" t="str">
        <f>IF('REGISTRO 1'!S336&lt;7,IF('REGISTRO 1'!S336&gt;4,'REGISTRO 1'!S336,""),"")</f>
        <v/>
      </c>
      <c r="AN337" s="16" t="str">
        <f>IF('REGISTRO 1'!S336&gt;6,'REGISTRO 1'!S336,"")</f>
        <v/>
      </c>
      <c r="AO337" s="21" t="str">
        <f>IF('REGISTRO 1'!W336="","",IF('REGISTRO 1'!W336&lt;3,'REGISTRO 1'!W336,""))</f>
        <v/>
      </c>
      <c r="AP337" s="15" t="str">
        <f>IF('REGISTRO 1'!W336&lt;5,IF('REGISTRO 1'!W336&gt;2,'REGISTRO 1'!W336,""),"")</f>
        <v/>
      </c>
      <c r="AQ337" s="15" t="str">
        <f>IF('REGISTRO 1'!W336&lt;7,IF('REGISTRO 1'!W336&gt;4,'REGISTRO 1'!W336,""),"")</f>
        <v/>
      </c>
      <c r="AR337" s="16" t="str">
        <f>IF('REGISTRO 1'!W336&gt;6,'REGISTRO 1'!W336,"")</f>
        <v/>
      </c>
      <c r="AS337" s="38" t="str">
        <f t="shared" si="26"/>
        <v/>
      </c>
      <c r="AT337" s="21" t="str">
        <f>IF('REGISTRO 1'!H336="","",IF('REGISTRO 1'!H336&lt;5,'REGISTRO 1'!H336,""))</f>
        <v/>
      </c>
      <c r="AU337" s="15" t="str">
        <f>IF('REGISTRO 1'!H336&lt;9,IF('REGISTRO 1'!H336&gt;4,'REGISTRO 1'!H336,""),"")</f>
        <v/>
      </c>
      <c r="AV337" s="15" t="str">
        <f>IF('REGISTRO 1'!H336&lt;13,IF('REGISTRO 1'!H336&gt;8,'REGISTRO 1'!H336,""),"")</f>
        <v/>
      </c>
      <c r="AW337" s="16" t="str">
        <f>IF('REGISTRO 1'!H336&gt;12,'REGISTRO 1'!H336,"")</f>
        <v/>
      </c>
      <c r="AX337" s="21" t="str">
        <f>IF('REGISTRO 1'!L336="","",IF('REGISTRO 1'!L336&lt;5,'REGISTRO 1'!L336,""))</f>
        <v/>
      </c>
      <c r="AY337" s="15" t="str">
        <f>IF('REGISTRO 1'!L336&lt;9,IF('REGISTRO 1'!L336&gt;4,'REGISTRO 1'!L336,""),"")</f>
        <v/>
      </c>
      <c r="AZ337" s="15" t="str">
        <f>IF('REGISTRO 1'!L336&lt;13,IF('REGISTRO 1'!L336&gt;8,'REGISTRO 1'!L336,""),"")</f>
        <v/>
      </c>
      <c r="BA337" s="16" t="str">
        <f>IF('REGISTRO 1'!L336&gt;12,'REGISTRO 1'!L336,"")</f>
        <v/>
      </c>
      <c r="BB337" s="21" t="str">
        <f>IF('REGISTRO 1'!P336="","",IF('REGISTRO 1'!P336&lt;4,'REGISTRO 1'!P336,""))</f>
        <v/>
      </c>
      <c r="BC337" s="15" t="str">
        <f>IF('REGISTRO 1'!P336&lt;7,IF('REGISTRO 1'!P336&gt;3,'REGISTRO 1'!P336,""),"")</f>
        <v/>
      </c>
      <c r="BD337" s="15" t="str">
        <f>IF('REGISTRO 1'!P336&lt;10,IF('REGISTRO 1'!P336&gt;6,'REGISTRO 1'!P336,""),"")</f>
        <v/>
      </c>
      <c r="BE337" s="16" t="str">
        <f>IF('REGISTRO 1'!P336&gt;9,'REGISTRO 1'!P336,"")</f>
        <v/>
      </c>
      <c r="BF337" s="21" t="str">
        <f>IF('REGISTRO 1'!T336="","",IF('REGISTRO 1'!T336&lt;3,'REGISTRO 1'!T336,""))</f>
        <v/>
      </c>
      <c r="BG337" s="15" t="str">
        <f>IF('REGISTRO 1'!T336&lt;5,IF('REGISTRO 1'!T336&gt;2,'REGISTRO 1'!T336,""),"")</f>
        <v/>
      </c>
      <c r="BH337" s="15" t="str">
        <f>IF('REGISTRO 1'!T336&lt;7,IF('REGISTRO 1'!T336&gt;4,'REGISTRO 1'!T336,""),"")</f>
        <v/>
      </c>
      <c r="BI337" s="16" t="str">
        <f>IF('REGISTRO 1'!T336&gt;6,'REGISTRO 1'!T336,"")</f>
        <v/>
      </c>
      <c r="BJ337" s="21" t="str">
        <f>IF('REGISTRO 1'!X336="","",IF('REGISTRO 1'!X336&lt;3,'REGISTRO 1'!X336,""))</f>
        <v/>
      </c>
      <c r="BK337" s="15" t="str">
        <f>IF('REGISTRO 1'!X336&lt;5,IF('REGISTRO 1'!X336&gt;2,'REGISTRO 1'!X336,""),"")</f>
        <v/>
      </c>
      <c r="BL337" s="15" t="str">
        <f>IF('REGISTRO 1'!X336&lt;7,IF('REGISTRO 1'!X336&gt;4,'REGISTRO 1'!X336,""),"")</f>
        <v/>
      </c>
      <c r="BM337" s="16" t="str">
        <f>IF('REGISTRO 1'!X336&gt;6,'REGISTRO 1'!X336,"")</f>
        <v/>
      </c>
      <c r="BN337" s="38" t="str">
        <f t="shared" si="27"/>
        <v/>
      </c>
      <c r="BO337" s="14" t="str">
        <f>IF('REGISTRO 1'!I336="","",IF('REGISTRO 1'!I336&lt;5,'REGISTRO 1'!I336,""))</f>
        <v/>
      </c>
      <c r="BP337" s="15" t="str">
        <f>IF('REGISTRO 1'!I336&lt;9,IF('REGISTRO 1'!I336&gt;4,'REGISTRO 1'!I336,""),"")</f>
        <v/>
      </c>
      <c r="BQ337" s="15" t="str">
        <f>IF('REGISTRO 1'!I336&lt;13,IF('REGISTRO 1'!I336&gt;8,'REGISTRO 1'!I336,""),"")</f>
        <v/>
      </c>
      <c r="BR337" s="16" t="str">
        <f>IF('REGISTRO 1'!I336&gt;12,'REGISTRO 1'!I336,"")</f>
        <v/>
      </c>
      <c r="BS337" s="14" t="str">
        <f>IF('REGISTRO 1'!M336="","",IF('REGISTRO 1'!M336&lt;5,'REGISTRO 1'!M336,""))</f>
        <v/>
      </c>
      <c r="BT337" s="15" t="str">
        <f>IF('REGISTRO 1'!M336&lt;9,IF('REGISTRO 1'!M336&gt;4,'REGISTRO 1'!M336,""),"")</f>
        <v/>
      </c>
      <c r="BU337" s="15" t="str">
        <f>IF('REGISTRO 1'!M336&lt;13,IF('REGISTRO 1'!M336&gt;8,'REGISTRO 1'!M336,""),"")</f>
        <v/>
      </c>
      <c r="BV337" s="16" t="str">
        <f>IF('REGISTRO 1'!M336&gt;12,'REGISTRO 1'!M336,"")</f>
        <v/>
      </c>
      <c r="BW337" s="14" t="str">
        <f>IF('REGISTRO 1'!Q336="","",IF('REGISTRO 1'!Q336&lt;4,'REGISTRO 1'!Q336,""))</f>
        <v/>
      </c>
      <c r="BX337" s="15" t="str">
        <f>IF('REGISTRO 1'!Q336&lt;7,IF('REGISTRO 1'!Q336&gt;3,'REGISTRO 1'!Q336,""),"")</f>
        <v/>
      </c>
      <c r="BY337" s="15" t="str">
        <f>IF('REGISTRO 1'!Q336&lt;10,IF('REGISTRO 1'!Q336&gt;6,'REGISTRO 1'!Q336,""),"")</f>
        <v/>
      </c>
      <c r="BZ337" s="16" t="str">
        <f>IF('REGISTRO 1'!Q336&gt;9,'REGISTRO 1'!Q336,"")</f>
        <v/>
      </c>
      <c r="CA337" s="14" t="str">
        <f>IF('REGISTRO 1'!U336="","",IF('REGISTRO 1'!U336&lt;3,'REGISTRO 1'!U336,""))</f>
        <v/>
      </c>
      <c r="CB337" s="15" t="str">
        <f>IF('REGISTRO 1'!U336&lt;5,IF('REGISTRO 1'!U336&gt;2,'REGISTRO 1'!U336,""),"")</f>
        <v/>
      </c>
      <c r="CC337" s="15" t="str">
        <f>IF('REGISTRO 1'!U336&lt;7,IF('REGISTRO 1'!U336&gt;4,'REGISTRO 1'!U336,""),"")</f>
        <v/>
      </c>
      <c r="CD337" s="16" t="str">
        <f>IF('REGISTRO 1'!U336&gt;6,'REGISTRO 1'!U336,"")</f>
        <v/>
      </c>
      <c r="CE337" s="14" t="str">
        <f>IF('REGISTRO 1'!Y336="","",IF('REGISTRO 1'!Y336&lt;3,'REGISTRO 1'!Y336,""))</f>
        <v/>
      </c>
      <c r="CF337" s="15" t="str">
        <f>IF('REGISTRO 1'!Y336&lt;5,IF('REGISTRO 1'!Y336&gt;2,'REGISTRO 1'!Y336,""),"")</f>
        <v/>
      </c>
      <c r="CG337" s="15" t="str">
        <f>IF('REGISTRO 1'!Y336&lt;7,IF('REGISTRO 1'!Y336&gt;4,'REGISTRO 1'!Y336,""),"")</f>
        <v/>
      </c>
      <c r="CH337" s="16" t="str">
        <f>IF('REGISTRO 1'!Y336&gt;6,'REGISTRO 1'!Y336,"")</f>
        <v/>
      </c>
      <c r="CI337" s="73" t="str">
        <f t="shared" si="28"/>
        <v/>
      </c>
      <c r="CJ337" s="180" t="str">
        <f t="shared" si="29"/>
        <v/>
      </c>
      <c r="CK337" s="140" t="str">
        <f>IF('REGISTRO 1'!$C336="","",'REGISTRO 1'!D336)</f>
        <v/>
      </c>
      <c r="CL337" s="10" t="str">
        <f>IF('REGISTRO 1'!$C336="","",'REGISTRO 1'!E336)</f>
        <v/>
      </c>
    </row>
    <row r="338" spans="2:90" x14ac:dyDescent="0.25">
      <c r="B338" s="69" t="s">
        <v>367</v>
      </c>
      <c r="C338" s="28" t="str">
        <f>IF('REGISTRO 1'!C337="","",'REGISTRO 1'!C337)</f>
        <v/>
      </c>
      <c r="D338" s="110" t="str">
        <f>IF('REGISTRO 1'!F337="","",IF('REGISTRO 1'!F337&lt;5,'REGISTRO 1'!F337,""))</f>
        <v/>
      </c>
      <c r="E338" s="75" t="str">
        <f>IF('REGISTRO 1'!F337&lt;9,IF('REGISTRO 1'!F337&gt;4,'REGISTRO 1'!F337,""),"")</f>
        <v/>
      </c>
      <c r="F338" s="75" t="str">
        <f>IF('REGISTRO 1'!F337&lt;13,IF('REGISTRO 1'!F337&gt;8,'REGISTRO 1'!F337,""),"")</f>
        <v/>
      </c>
      <c r="G338" s="22" t="str">
        <f>IF('REGISTRO 1'!F337&gt;12,'REGISTRO 1'!F337,"")</f>
        <v/>
      </c>
      <c r="H338" s="110" t="str">
        <f>IF('REGISTRO 1'!J337="","",IF('REGISTRO 1'!J337&lt;5,'REGISTRO 1'!J337,""))</f>
        <v/>
      </c>
      <c r="I338" s="75" t="str">
        <f>IF('REGISTRO 1'!J337&lt;9,IF('REGISTRO 1'!J337&gt;4,'REGISTRO 1'!J337,""),"")</f>
        <v/>
      </c>
      <c r="J338" s="75" t="str">
        <f>IF('REGISTRO 1'!J337&lt;13,IF('REGISTRO 1'!J337&gt;8,'REGISTRO 1'!J337,""),"")</f>
        <v/>
      </c>
      <c r="K338" s="22" t="str">
        <f>IF('REGISTRO 1'!J337&gt;12,'REGISTRO 1'!J337,"")</f>
        <v/>
      </c>
      <c r="L338" s="110" t="str">
        <f>IF('REGISTRO 1'!N337="","",IF('REGISTRO 1'!N337&lt;4,'REGISTRO 1'!N337,""))</f>
        <v/>
      </c>
      <c r="M338" s="75" t="str">
        <f>IF('REGISTRO 1'!N337&lt;7,IF('REGISTRO 1'!N337&gt;3,'REGISTRO 1'!N337,""),"")</f>
        <v/>
      </c>
      <c r="N338" s="75" t="str">
        <f>IF('REGISTRO 1'!N337&lt;10,IF('REGISTRO 1'!N337&gt;6,'REGISTRO 1'!N337,""),"")</f>
        <v/>
      </c>
      <c r="O338" s="22" t="str">
        <f>IF('REGISTRO 1'!N337&gt;9,'REGISTRO 1'!N337,"")</f>
        <v/>
      </c>
      <c r="P338" s="110" t="str">
        <f>IF('REGISTRO 1'!R337="","",IF('REGISTRO 1'!R337&lt;3,'REGISTRO 1'!R337,""))</f>
        <v/>
      </c>
      <c r="Q338" s="75" t="str">
        <f>IF('REGISTRO 1'!R337&lt;5,IF('REGISTRO 1'!R337&gt;2,'REGISTRO 1'!R337,""),"")</f>
        <v/>
      </c>
      <c r="R338" s="75" t="str">
        <f>IF('REGISTRO 1'!R337&lt;7,IF('REGISTRO 1'!R337&gt;4,'REGISTRO 1'!R337,""),"")</f>
        <v/>
      </c>
      <c r="S338" s="22" t="str">
        <f>IF('REGISTRO 1'!R337&gt;6,'REGISTRO 1'!R337,"")</f>
        <v/>
      </c>
      <c r="T338" s="110" t="str">
        <f>IF('REGISTRO 1'!V337="","",IF('REGISTRO 1'!V337&lt;3,'REGISTRO 1'!V337,""))</f>
        <v/>
      </c>
      <c r="U338" s="75" t="str">
        <f>IF('REGISTRO 1'!V337&lt;5,IF('REGISTRO 1'!V337&gt;2,'REGISTRO 1'!V337,""),"")</f>
        <v/>
      </c>
      <c r="V338" s="75" t="str">
        <f>IF('REGISTRO 1'!V337&lt;7,IF('REGISTRO 1'!V337&gt;4,'REGISTRO 1'!V337,""),"")</f>
        <v/>
      </c>
      <c r="W338" s="111" t="str">
        <f>IF('REGISTRO 1'!V337&gt;6,'REGISTRO 1'!V337,"")</f>
        <v/>
      </c>
      <c r="X338" s="162" t="str">
        <f t="shared" si="25"/>
        <v/>
      </c>
      <c r="Y338" s="163" t="str">
        <f>IF('REGISTRO 1'!G337="","",IF('REGISTRO 1'!G337&lt;5,'REGISTRO 1'!G337,""))</f>
        <v/>
      </c>
      <c r="Z338" s="164" t="str">
        <f>IF('REGISTRO 1'!G337&lt;9,IF('REGISTRO 1'!G337&gt;4,'REGISTRO 1'!G337,""),"")</f>
        <v/>
      </c>
      <c r="AA338" s="164" t="str">
        <f>IF('REGISTRO 1'!G337&lt;13,IF('REGISTRO 1'!G337&gt;8,'REGISTRO 1'!G337,""),"")</f>
        <v/>
      </c>
      <c r="AB338" s="165" t="str">
        <f>IF('REGISTRO 1'!G337&gt;12,'REGISTRO 1'!G337,"")</f>
        <v/>
      </c>
      <c r="AC338" s="166" t="str">
        <f>IF('REGISTRO 1'!K337="","",IF('REGISTRO 1'!K337&lt;5,'REGISTRO 1'!K337,""))</f>
        <v/>
      </c>
      <c r="AD338" s="164" t="str">
        <f>IF('REGISTRO 1'!K337&lt;9,IF('REGISTRO 1'!K337&gt;4,'REGISTRO 1'!K337,""),"")</f>
        <v/>
      </c>
      <c r="AE338" s="164" t="str">
        <f>IF('REGISTRO 1'!K337&lt;13,IF('REGISTRO 1'!K337&gt;8,'REGISTRO 1'!K337,""),"")</f>
        <v/>
      </c>
      <c r="AF338" s="165" t="str">
        <f>IF('REGISTRO 1'!K337&gt;12,'REGISTRO 1'!K337,"")</f>
        <v/>
      </c>
      <c r="AG338" s="166" t="str">
        <f>IF('REGISTRO 1'!O337="","",IF('REGISTRO 1'!O337&lt;4,'REGISTRO 1'!O337,""))</f>
        <v/>
      </c>
      <c r="AH338" s="164" t="str">
        <f>IF('REGISTRO 1'!O337&lt;7,IF('REGISTRO 1'!O337&gt;3,'REGISTRO 1'!O337,""),"")</f>
        <v/>
      </c>
      <c r="AI338" s="164" t="str">
        <f>IF('REGISTRO 1'!O337&lt;10,IF('REGISTRO 1'!O337&gt;6,'REGISTRO 1'!O337,""),"")</f>
        <v/>
      </c>
      <c r="AJ338" s="165" t="str">
        <f>IF('REGISTRO 1'!O337&gt;9,'REGISTRO 1'!O337,"")</f>
        <v/>
      </c>
      <c r="AK338" s="166" t="str">
        <f>IF('REGISTRO 1'!S337="","",IF('REGISTRO 1'!S337&lt;3,'REGISTRO 1'!S337,""))</f>
        <v/>
      </c>
      <c r="AL338" s="164" t="str">
        <f>IF('REGISTRO 1'!S337&lt;5,IF('REGISTRO 1'!S337&gt;2,'REGISTRO 1'!S337,""),"")</f>
        <v/>
      </c>
      <c r="AM338" s="164" t="str">
        <f>IF('REGISTRO 1'!S337&lt;7,IF('REGISTRO 1'!S337&gt;4,'REGISTRO 1'!S337,""),"")</f>
        <v/>
      </c>
      <c r="AN338" s="165" t="str">
        <f>IF('REGISTRO 1'!S337&gt;6,'REGISTRO 1'!S337,"")</f>
        <v/>
      </c>
      <c r="AO338" s="166" t="str">
        <f>IF('REGISTRO 1'!W337="","",IF('REGISTRO 1'!W337&lt;3,'REGISTRO 1'!W337,""))</f>
        <v/>
      </c>
      <c r="AP338" s="164" t="str">
        <f>IF('REGISTRO 1'!W337&lt;5,IF('REGISTRO 1'!W337&gt;2,'REGISTRO 1'!W337,""),"")</f>
        <v/>
      </c>
      <c r="AQ338" s="164" t="str">
        <f>IF('REGISTRO 1'!W337&lt;7,IF('REGISTRO 1'!W337&gt;4,'REGISTRO 1'!W337,""),"")</f>
        <v/>
      </c>
      <c r="AR338" s="165" t="str">
        <f>IF('REGISTRO 1'!W337&gt;6,'REGISTRO 1'!W337,"")</f>
        <v/>
      </c>
      <c r="AS338" s="162" t="str">
        <f t="shared" si="26"/>
        <v/>
      </c>
      <c r="AT338" s="110" t="str">
        <f>IF('REGISTRO 1'!H337="","",IF('REGISTRO 1'!H337&lt;5,'REGISTRO 1'!H337,""))</f>
        <v/>
      </c>
      <c r="AU338" s="75" t="str">
        <f>IF('REGISTRO 1'!H337&lt;9,IF('REGISTRO 1'!H337&gt;4,'REGISTRO 1'!H337,""),"")</f>
        <v/>
      </c>
      <c r="AV338" s="75" t="str">
        <f>IF('REGISTRO 1'!H337&lt;13,IF('REGISTRO 1'!H337&gt;8,'REGISTRO 1'!H337,""),"")</f>
        <v/>
      </c>
      <c r="AW338" s="22" t="str">
        <f>IF('REGISTRO 1'!H337&gt;12,'REGISTRO 1'!H337,"")</f>
        <v/>
      </c>
      <c r="AX338" s="110" t="str">
        <f>IF('REGISTRO 1'!L337="","",IF('REGISTRO 1'!L337&lt;5,'REGISTRO 1'!L337,""))</f>
        <v/>
      </c>
      <c r="AY338" s="75" t="str">
        <f>IF('REGISTRO 1'!L337&lt;9,IF('REGISTRO 1'!L337&gt;4,'REGISTRO 1'!L337,""),"")</f>
        <v/>
      </c>
      <c r="AZ338" s="75" t="str">
        <f>IF('REGISTRO 1'!L337&lt;13,IF('REGISTRO 1'!L337&gt;8,'REGISTRO 1'!L337,""),"")</f>
        <v/>
      </c>
      <c r="BA338" s="22" t="str">
        <f>IF('REGISTRO 1'!L337&gt;12,'REGISTRO 1'!L337,"")</f>
        <v/>
      </c>
      <c r="BB338" s="110" t="str">
        <f>IF('REGISTRO 1'!P337="","",IF('REGISTRO 1'!P337&lt;4,'REGISTRO 1'!P337,""))</f>
        <v/>
      </c>
      <c r="BC338" s="75" t="str">
        <f>IF('REGISTRO 1'!P337&lt;7,IF('REGISTRO 1'!P337&gt;3,'REGISTRO 1'!P337,""),"")</f>
        <v/>
      </c>
      <c r="BD338" s="75" t="str">
        <f>IF('REGISTRO 1'!P337&lt;10,IF('REGISTRO 1'!P337&gt;6,'REGISTRO 1'!P337,""),"")</f>
        <v/>
      </c>
      <c r="BE338" s="22" t="str">
        <f>IF('REGISTRO 1'!P337&gt;9,'REGISTRO 1'!P337,"")</f>
        <v/>
      </c>
      <c r="BF338" s="110" t="str">
        <f>IF('REGISTRO 1'!T337="","",IF('REGISTRO 1'!T337&lt;3,'REGISTRO 1'!T337,""))</f>
        <v/>
      </c>
      <c r="BG338" s="75" t="str">
        <f>IF('REGISTRO 1'!T337&lt;5,IF('REGISTRO 1'!T337&gt;2,'REGISTRO 1'!T337,""),"")</f>
        <v/>
      </c>
      <c r="BH338" s="75" t="str">
        <f>IF('REGISTRO 1'!T337&lt;7,IF('REGISTRO 1'!T337&gt;4,'REGISTRO 1'!T337,""),"")</f>
        <v/>
      </c>
      <c r="BI338" s="22" t="str">
        <f>IF('REGISTRO 1'!T337&gt;6,'REGISTRO 1'!T337,"")</f>
        <v/>
      </c>
      <c r="BJ338" s="110" t="str">
        <f>IF('REGISTRO 1'!X337="","",IF('REGISTRO 1'!X337&lt;3,'REGISTRO 1'!X337,""))</f>
        <v/>
      </c>
      <c r="BK338" s="75" t="str">
        <f>IF('REGISTRO 1'!X337&lt;5,IF('REGISTRO 1'!X337&gt;2,'REGISTRO 1'!X337,""),"")</f>
        <v/>
      </c>
      <c r="BL338" s="75" t="str">
        <f>IF('REGISTRO 1'!X337&lt;7,IF('REGISTRO 1'!X337&gt;4,'REGISTRO 1'!X337,""),"")</f>
        <v/>
      </c>
      <c r="BM338" s="22" t="str">
        <f>IF('REGISTRO 1'!X337&gt;6,'REGISTRO 1'!X337,"")</f>
        <v/>
      </c>
      <c r="BN338" s="162" t="str">
        <f t="shared" si="27"/>
        <v/>
      </c>
      <c r="BO338" s="167" t="str">
        <f>IF('REGISTRO 1'!I337="","",IF('REGISTRO 1'!I337&lt;5,'REGISTRO 1'!I337,""))</f>
        <v/>
      </c>
      <c r="BP338" s="168" t="str">
        <f>IF('REGISTRO 1'!I337&lt;9,IF('REGISTRO 1'!I337&gt;4,'REGISTRO 1'!I337,""),"")</f>
        <v/>
      </c>
      <c r="BQ338" s="168" t="str">
        <f>IF('REGISTRO 1'!I337&lt;13,IF('REGISTRO 1'!I337&gt;8,'REGISTRO 1'!I337,""),"")</f>
        <v/>
      </c>
      <c r="BR338" s="169" t="str">
        <f>IF('REGISTRO 1'!I337&gt;12,'REGISTRO 1'!I337,"")</f>
        <v/>
      </c>
      <c r="BS338" s="167" t="str">
        <f>IF('REGISTRO 1'!M337="","",IF('REGISTRO 1'!M337&lt;5,'REGISTRO 1'!M337,""))</f>
        <v/>
      </c>
      <c r="BT338" s="168" t="str">
        <f>IF('REGISTRO 1'!M337&lt;9,IF('REGISTRO 1'!M337&gt;4,'REGISTRO 1'!M337,""),"")</f>
        <v/>
      </c>
      <c r="BU338" s="168" t="str">
        <f>IF('REGISTRO 1'!M337&lt;13,IF('REGISTRO 1'!M337&gt;8,'REGISTRO 1'!M337,""),"")</f>
        <v/>
      </c>
      <c r="BV338" s="169" t="str">
        <f>IF('REGISTRO 1'!M337&gt;12,'REGISTRO 1'!M337,"")</f>
        <v/>
      </c>
      <c r="BW338" s="167" t="str">
        <f>IF('REGISTRO 1'!Q337="","",IF('REGISTRO 1'!Q337&lt;4,'REGISTRO 1'!Q337,""))</f>
        <v/>
      </c>
      <c r="BX338" s="168" t="str">
        <f>IF('REGISTRO 1'!Q337&lt;7,IF('REGISTRO 1'!Q337&gt;3,'REGISTRO 1'!Q337,""),"")</f>
        <v/>
      </c>
      <c r="BY338" s="168" t="str">
        <f>IF('REGISTRO 1'!Q337&lt;10,IF('REGISTRO 1'!Q337&gt;6,'REGISTRO 1'!Q337,""),"")</f>
        <v/>
      </c>
      <c r="BZ338" s="169" t="str">
        <f>IF('REGISTRO 1'!Q337&gt;9,'REGISTRO 1'!Q337,"")</f>
        <v/>
      </c>
      <c r="CA338" s="167" t="str">
        <f>IF('REGISTRO 1'!U337="","",IF('REGISTRO 1'!U337&lt;3,'REGISTRO 1'!U337,""))</f>
        <v/>
      </c>
      <c r="CB338" s="168" t="str">
        <f>IF('REGISTRO 1'!U337&lt;5,IF('REGISTRO 1'!U337&gt;2,'REGISTRO 1'!U337,""),"")</f>
        <v/>
      </c>
      <c r="CC338" s="168" t="str">
        <f>IF('REGISTRO 1'!U337&lt;7,IF('REGISTRO 1'!U337&gt;4,'REGISTRO 1'!U337,""),"")</f>
        <v/>
      </c>
      <c r="CD338" s="169" t="str">
        <f>IF('REGISTRO 1'!U337&gt;6,'REGISTRO 1'!U337,"")</f>
        <v/>
      </c>
      <c r="CE338" s="167" t="str">
        <f>IF('REGISTRO 1'!Y337="","",IF('REGISTRO 1'!Y337&lt;3,'REGISTRO 1'!Y337,""))</f>
        <v/>
      </c>
      <c r="CF338" s="168" t="str">
        <f>IF('REGISTRO 1'!Y337&lt;5,IF('REGISTRO 1'!Y337&gt;2,'REGISTRO 1'!Y337,""),"")</f>
        <v/>
      </c>
      <c r="CG338" s="168" t="str">
        <f>IF('REGISTRO 1'!Y337&lt;7,IF('REGISTRO 1'!Y337&gt;4,'REGISTRO 1'!Y337,""),"")</f>
        <v/>
      </c>
      <c r="CH338" s="169" t="str">
        <f>IF('REGISTRO 1'!Y337&gt;6,'REGISTRO 1'!Y337,"")</f>
        <v/>
      </c>
      <c r="CI338" s="170" t="str">
        <f t="shared" si="28"/>
        <v/>
      </c>
      <c r="CJ338" s="181" t="str">
        <f t="shared" si="29"/>
        <v/>
      </c>
      <c r="CK338" s="140" t="str">
        <f>IF('REGISTRO 1'!$C337="","",'REGISTRO 1'!D337)</f>
        <v/>
      </c>
      <c r="CL338" s="10" t="str">
        <f>IF('REGISTRO 1'!$C337="","",'REGISTRO 1'!E337)</f>
        <v/>
      </c>
    </row>
    <row r="339" spans="2:90" x14ac:dyDescent="0.25">
      <c r="B339" s="172" t="s">
        <v>368</v>
      </c>
      <c r="C339" s="54" t="str">
        <f>IF('REGISTRO 1'!C338="","",'REGISTRO 1'!C338)</f>
        <v/>
      </c>
      <c r="D339" s="21" t="str">
        <f>IF('REGISTRO 1'!F338="","",IF('REGISTRO 1'!F338&lt;5,'REGISTRO 1'!F338,""))</f>
        <v/>
      </c>
      <c r="E339" s="15" t="str">
        <f>IF('REGISTRO 1'!F338&lt;9,IF('REGISTRO 1'!F338&gt;4,'REGISTRO 1'!F338,""),"")</f>
        <v/>
      </c>
      <c r="F339" s="15" t="str">
        <f>IF('REGISTRO 1'!F338&lt;13,IF('REGISTRO 1'!F338&gt;8,'REGISTRO 1'!F338,""),"")</f>
        <v/>
      </c>
      <c r="G339" s="16" t="str">
        <f>IF('REGISTRO 1'!F338&gt;12,'REGISTRO 1'!F338,"")</f>
        <v/>
      </c>
      <c r="H339" s="21" t="str">
        <f>IF('REGISTRO 1'!J338="","",IF('REGISTRO 1'!J338&lt;5,'REGISTRO 1'!J338,""))</f>
        <v/>
      </c>
      <c r="I339" s="15" t="str">
        <f>IF('REGISTRO 1'!J338&lt;9,IF('REGISTRO 1'!J338&gt;4,'REGISTRO 1'!J338,""),"")</f>
        <v/>
      </c>
      <c r="J339" s="15" t="str">
        <f>IF('REGISTRO 1'!J338&lt;13,IF('REGISTRO 1'!J338&gt;8,'REGISTRO 1'!J338,""),"")</f>
        <v/>
      </c>
      <c r="K339" s="16" t="str">
        <f>IF('REGISTRO 1'!J338&gt;12,'REGISTRO 1'!J338,"")</f>
        <v/>
      </c>
      <c r="L339" s="21" t="str">
        <f>IF('REGISTRO 1'!N338="","",IF('REGISTRO 1'!N338&lt;4,'REGISTRO 1'!N338,""))</f>
        <v/>
      </c>
      <c r="M339" s="15" t="str">
        <f>IF('REGISTRO 1'!N338&lt;7,IF('REGISTRO 1'!N338&gt;3,'REGISTRO 1'!N338,""),"")</f>
        <v/>
      </c>
      <c r="N339" s="15" t="str">
        <f>IF('REGISTRO 1'!N338&lt;10,IF('REGISTRO 1'!N338&gt;6,'REGISTRO 1'!N338,""),"")</f>
        <v/>
      </c>
      <c r="O339" s="16" t="str">
        <f>IF('REGISTRO 1'!N338&gt;9,'REGISTRO 1'!N338,"")</f>
        <v/>
      </c>
      <c r="P339" s="21" t="str">
        <f>IF('REGISTRO 1'!R338="","",IF('REGISTRO 1'!R338&lt;3,'REGISTRO 1'!R338,""))</f>
        <v/>
      </c>
      <c r="Q339" s="15" t="str">
        <f>IF('REGISTRO 1'!R338&lt;5,IF('REGISTRO 1'!R338&gt;2,'REGISTRO 1'!R338,""),"")</f>
        <v/>
      </c>
      <c r="R339" s="15" t="str">
        <f>IF('REGISTRO 1'!R338&lt;7,IF('REGISTRO 1'!R338&gt;4,'REGISTRO 1'!R338,""),"")</f>
        <v/>
      </c>
      <c r="S339" s="16" t="str">
        <f>IF('REGISTRO 1'!R338&gt;6,'REGISTRO 1'!R338,"")</f>
        <v/>
      </c>
      <c r="T339" s="21" t="str">
        <f>IF('REGISTRO 1'!V338="","",IF('REGISTRO 1'!V338&lt;3,'REGISTRO 1'!V338,""))</f>
        <v/>
      </c>
      <c r="U339" s="15" t="str">
        <f>IF('REGISTRO 1'!V338&lt;5,IF('REGISTRO 1'!V338&gt;2,'REGISTRO 1'!V338,""),"")</f>
        <v/>
      </c>
      <c r="V339" s="15" t="str">
        <f>IF('REGISTRO 1'!V338&lt;7,IF('REGISTRO 1'!V338&gt;4,'REGISTRO 1'!V338,""),"")</f>
        <v/>
      </c>
      <c r="W339" s="20" t="str">
        <f>IF('REGISTRO 1'!V338&gt;6,'REGISTRO 1'!V338,"")</f>
        <v/>
      </c>
      <c r="X339" s="38" t="str">
        <f t="shared" si="25"/>
        <v/>
      </c>
      <c r="Y339" s="14" t="str">
        <f>IF('REGISTRO 1'!G338="","",IF('REGISTRO 1'!G338&lt;5,'REGISTRO 1'!G338,""))</f>
        <v/>
      </c>
      <c r="Z339" s="15" t="str">
        <f>IF('REGISTRO 1'!G338&lt;9,IF('REGISTRO 1'!G338&gt;4,'REGISTRO 1'!G338,""),"")</f>
        <v/>
      </c>
      <c r="AA339" s="15" t="str">
        <f>IF('REGISTRO 1'!G338&lt;13,IF('REGISTRO 1'!G338&gt;8,'REGISTRO 1'!G338,""),"")</f>
        <v/>
      </c>
      <c r="AB339" s="16" t="str">
        <f>IF('REGISTRO 1'!G338&gt;12,'REGISTRO 1'!G338,"")</f>
        <v/>
      </c>
      <c r="AC339" s="21" t="str">
        <f>IF('REGISTRO 1'!K338="","",IF('REGISTRO 1'!K338&lt;5,'REGISTRO 1'!K338,""))</f>
        <v/>
      </c>
      <c r="AD339" s="15" t="str">
        <f>IF('REGISTRO 1'!K338&lt;9,IF('REGISTRO 1'!K338&gt;4,'REGISTRO 1'!K338,""),"")</f>
        <v/>
      </c>
      <c r="AE339" s="15" t="str">
        <f>IF('REGISTRO 1'!K338&lt;13,IF('REGISTRO 1'!K338&gt;8,'REGISTRO 1'!K338,""),"")</f>
        <v/>
      </c>
      <c r="AF339" s="16" t="str">
        <f>IF('REGISTRO 1'!K338&gt;12,'REGISTRO 1'!K338,"")</f>
        <v/>
      </c>
      <c r="AG339" s="21" t="str">
        <f>IF('REGISTRO 1'!O338="","",IF('REGISTRO 1'!O338&lt;4,'REGISTRO 1'!O338,""))</f>
        <v/>
      </c>
      <c r="AH339" s="15" t="str">
        <f>IF('REGISTRO 1'!O338&lt;7,IF('REGISTRO 1'!O338&gt;3,'REGISTRO 1'!O338,""),"")</f>
        <v/>
      </c>
      <c r="AI339" s="15" t="str">
        <f>IF('REGISTRO 1'!O338&lt;10,IF('REGISTRO 1'!O338&gt;6,'REGISTRO 1'!O338,""),"")</f>
        <v/>
      </c>
      <c r="AJ339" s="16" t="str">
        <f>IF('REGISTRO 1'!O338&gt;9,'REGISTRO 1'!O338,"")</f>
        <v/>
      </c>
      <c r="AK339" s="21" t="str">
        <f>IF('REGISTRO 1'!S338="","",IF('REGISTRO 1'!S338&lt;3,'REGISTRO 1'!S338,""))</f>
        <v/>
      </c>
      <c r="AL339" s="15" t="str">
        <f>IF('REGISTRO 1'!S338&lt;5,IF('REGISTRO 1'!S338&gt;2,'REGISTRO 1'!S338,""),"")</f>
        <v/>
      </c>
      <c r="AM339" s="15" t="str">
        <f>IF('REGISTRO 1'!S338&lt;7,IF('REGISTRO 1'!S338&gt;4,'REGISTRO 1'!S338,""),"")</f>
        <v/>
      </c>
      <c r="AN339" s="16" t="str">
        <f>IF('REGISTRO 1'!S338&gt;6,'REGISTRO 1'!S338,"")</f>
        <v/>
      </c>
      <c r="AO339" s="21" t="str">
        <f>IF('REGISTRO 1'!W338="","",IF('REGISTRO 1'!W338&lt;3,'REGISTRO 1'!W338,""))</f>
        <v/>
      </c>
      <c r="AP339" s="15" t="str">
        <f>IF('REGISTRO 1'!W338&lt;5,IF('REGISTRO 1'!W338&gt;2,'REGISTRO 1'!W338,""),"")</f>
        <v/>
      </c>
      <c r="AQ339" s="15" t="str">
        <f>IF('REGISTRO 1'!W338&lt;7,IF('REGISTRO 1'!W338&gt;4,'REGISTRO 1'!W338,""),"")</f>
        <v/>
      </c>
      <c r="AR339" s="16" t="str">
        <f>IF('REGISTRO 1'!W338&gt;6,'REGISTRO 1'!W338,"")</f>
        <v/>
      </c>
      <c r="AS339" s="38" t="str">
        <f t="shared" si="26"/>
        <v/>
      </c>
      <c r="AT339" s="21" t="str">
        <f>IF('REGISTRO 1'!H338="","",IF('REGISTRO 1'!H338&lt;5,'REGISTRO 1'!H338,""))</f>
        <v/>
      </c>
      <c r="AU339" s="15" t="str">
        <f>IF('REGISTRO 1'!H338&lt;9,IF('REGISTRO 1'!H338&gt;4,'REGISTRO 1'!H338,""),"")</f>
        <v/>
      </c>
      <c r="AV339" s="15" t="str">
        <f>IF('REGISTRO 1'!H338&lt;13,IF('REGISTRO 1'!H338&gt;8,'REGISTRO 1'!H338,""),"")</f>
        <v/>
      </c>
      <c r="AW339" s="16" t="str">
        <f>IF('REGISTRO 1'!H338&gt;12,'REGISTRO 1'!H338,"")</f>
        <v/>
      </c>
      <c r="AX339" s="21" t="str">
        <f>IF('REGISTRO 1'!L338="","",IF('REGISTRO 1'!L338&lt;5,'REGISTRO 1'!L338,""))</f>
        <v/>
      </c>
      <c r="AY339" s="15" t="str">
        <f>IF('REGISTRO 1'!L338&lt;9,IF('REGISTRO 1'!L338&gt;4,'REGISTRO 1'!L338,""),"")</f>
        <v/>
      </c>
      <c r="AZ339" s="15" t="str">
        <f>IF('REGISTRO 1'!L338&lt;13,IF('REGISTRO 1'!L338&gt;8,'REGISTRO 1'!L338,""),"")</f>
        <v/>
      </c>
      <c r="BA339" s="16" t="str">
        <f>IF('REGISTRO 1'!L338&gt;12,'REGISTRO 1'!L338,"")</f>
        <v/>
      </c>
      <c r="BB339" s="21" t="str">
        <f>IF('REGISTRO 1'!P338="","",IF('REGISTRO 1'!P338&lt;4,'REGISTRO 1'!P338,""))</f>
        <v/>
      </c>
      <c r="BC339" s="15" t="str">
        <f>IF('REGISTRO 1'!P338&lt;7,IF('REGISTRO 1'!P338&gt;3,'REGISTRO 1'!P338,""),"")</f>
        <v/>
      </c>
      <c r="BD339" s="15" t="str">
        <f>IF('REGISTRO 1'!P338&lt;10,IF('REGISTRO 1'!P338&gt;6,'REGISTRO 1'!P338,""),"")</f>
        <v/>
      </c>
      <c r="BE339" s="16" t="str">
        <f>IF('REGISTRO 1'!P338&gt;9,'REGISTRO 1'!P338,"")</f>
        <v/>
      </c>
      <c r="BF339" s="21" t="str">
        <f>IF('REGISTRO 1'!T338="","",IF('REGISTRO 1'!T338&lt;3,'REGISTRO 1'!T338,""))</f>
        <v/>
      </c>
      <c r="BG339" s="15" t="str">
        <f>IF('REGISTRO 1'!T338&lt;5,IF('REGISTRO 1'!T338&gt;2,'REGISTRO 1'!T338,""),"")</f>
        <v/>
      </c>
      <c r="BH339" s="15" t="str">
        <f>IF('REGISTRO 1'!T338&lt;7,IF('REGISTRO 1'!T338&gt;4,'REGISTRO 1'!T338,""),"")</f>
        <v/>
      </c>
      <c r="BI339" s="16" t="str">
        <f>IF('REGISTRO 1'!T338&gt;6,'REGISTRO 1'!T338,"")</f>
        <v/>
      </c>
      <c r="BJ339" s="21" t="str">
        <f>IF('REGISTRO 1'!X338="","",IF('REGISTRO 1'!X338&lt;3,'REGISTRO 1'!X338,""))</f>
        <v/>
      </c>
      <c r="BK339" s="15" t="str">
        <f>IF('REGISTRO 1'!X338&lt;5,IF('REGISTRO 1'!X338&gt;2,'REGISTRO 1'!X338,""),"")</f>
        <v/>
      </c>
      <c r="BL339" s="15" t="str">
        <f>IF('REGISTRO 1'!X338&lt;7,IF('REGISTRO 1'!X338&gt;4,'REGISTRO 1'!X338,""),"")</f>
        <v/>
      </c>
      <c r="BM339" s="16" t="str">
        <f>IF('REGISTRO 1'!X338&gt;6,'REGISTRO 1'!X338,"")</f>
        <v/>
      </c>
      <c r="BN339" s="38" t="str">
        <f t="shared" si="27"/>
        <v/>
      </c>
      <c r="BO339" s="14" t="str">
        <f>IF('REGISTRO 1'!I338="","",IF('REGISTRO 1'!I338&lt;5,'REGISTRO 1'!I338,""))</f>
        <v/>
      </c>
      <c r="BP339" s="15" t="str">
        <f>IF('REGISTRO 1'!I338&lt;9,IF('REGISTRO 1'!I338&gt;4,'REGISTRO 1'!I338,""),"")</f>
        <v/>
      </c>
      <c r="BQ339" s="15" t="str">
        <f>IF('REGISTRO 1'!I338&lt;13,IF('REGISTRO 1'!I338&gt;8,'REGISTRO 1'!I338,""),"")</f>
        <v/>
      </c>
      <c r="BR339" s="16" t="str">
        <f>IF('REGISTRO 1'!I338&gt;12,'REGISTRO 1'!I338,"")</f>
        <v/>
      </c>
      <c r="BS339" s="14" t="str">
        <f>IF('REGISTRO 1'!M338="","",IF('REGISTRO 1'!M338&lt;5,'REGISTRO 1'!M338,""))</f>
        <v/>
      </c>
      <c r="BT339" s="15" t="str">
        <f>IF('REGISTRO 1'!M338&lt;9,IF('REGISTRO 1'!M338&gt;4,'REGISTRO 1'!M338,""),"")</f>
        <v/>
      </c>
      <c r="BU339" s="15" t="str">
        <f>IF('REGISTRO 1'!M338&lt;13,IF('REGISTRO 1'!M338&gt;8,'REGISTRO 1'!M338,""),"")</f>
        <v/>
      </c>
      <c r="BV339" s="16" t="str">
        <f>IF('REGISTRO 1'!M338&gt;12,'REGISTRO 1'!M338,"")</f>
        <v/>
      </c>
      <c r="BW339" s="14" t="str">
        <f>IF('REGISTRO 1'!Q338="","",IF('REGISTRO 1'!Q338&lt;4,'REGISTRO 1'!Q338,""))</f>
        <v/>
      </c>
      <c r="BX339" s="15" t="str">
        <f>IF('REGISTRO 1'!Q338&lt;7,IF('REGISTRO 1'!Q338&gt;3,'REGISTRO 1'!Q338,""),"")</f>
        <v/>
      </c>
      <c r="BY339" s="15" t="str">
        <f>IF('REGISTRO 1'!Q338&lt;10,IF('REGISTRO 1'!Q338&gt;6,'REGISTRO 1'!Q338,""),"")</f>
        <v/>
      </c>
      <c r="BZ339" s="16" t="str">
        <f>IF('REGISTRO 1'!Q338&gt;9,'REGISTRO 1'!Q338,"")</f>
        <v/>
      </c>
      <c r="CA339" s="14" t="str">
        <f>IF('REGISTRO 1'!U338="","",IF('REGISTRO 1'!U338&lt;3,'REGISTRO 1'!U338,""))</f>
        <v/>
      </c>
      <c r="CB339" s="15" t="str">
        <f>IF('REGISTRO 1'!U338&lt;5,IF('REGISTRO 1'!U338&gt;2,'REGISTRO 1'!U338,""),"")</f>
        <v/>
      </c>
      <c r="CC339" s="15" t="str">
        <f>IF('REGISTRO 1'!U338&lt;7,IF('REGISTRO 1'!U338&gt;4,'REGISTRO 1'!U338,""),"")</f>
        <v/>
      </c>
      <c r="CD339" s="16" t="str">
        <f>IF('REGISTRO 1'!U338&gt;6,'REGISTRO 1'!U338,"")</f>
        <v/>
      </c>
      <c r="CE339" s="14" t="str">
        <f>IF('REGISTRO 1'!Y338="","",IF('REGISTRO 1'!Y338&lt;3,'REGISTRO 1'!Y338,""))</f>
        <v/>
      </c>
      <c r="CF339" s="15" t="str">
        <f>IF('REGISTRO 1'!Y338&lt;5,IF('REGISTRO 1'!Y338&gt;2,'REGISTRO 1'!Y338,""),"")</f>
        <v/>
      </c>
      <c r="CG339" s="15" t="str">
        <f>IF('REGISTRO 1'!Y338&lt;7,IF('REGISTRO 1'!Y338&gt;4,'REGISTRO 1'!Y338,""),"")</f>
        <v/>
      </c>
      <c r="CH339" s="16" t="str">
        <f>IF('REGISTRO 1'!Y338&gt;6,'REGISTRO 1'!Y338,"")</f>
        <v/>
      </c>
      <c r="CI339" s="73" t="str">
        <f t="shared" si="28"/>
        <v/>
      </c>
      <c r="CJ339" s="180" t="str">
        <f t="shared" si="29"/>
        <v/>
      </c>
      <c r="CK339" s="140" t="str">
        <f>IF('REGISTRO 1'!$C338="","",'REGISTRO 1'!D338)</f>
        <v/>
      </c>
      <c r="CL339" s="10" t="str">
        <f>IF('REGISTRO 1'!$C338="","",'REGISTRO 1'!E338)</f>
        <v/>
      </c>
    </row>
    <row r="340" spans="2:90" x14ac:dyDescent="0.25">
      <c r="B340" s="69" t="s">
        <v>369</v>
      </c>
      <c r="C340" s="28" t="str">
        <f>IF('REGISTRO 1'!C339="","",'REGISTRO 1'!C339)</f>
        <v/>
      </c>
      <c r="D340" s="110" t="str">
        <f>IF('REGISTRO 1'!F339="","",IF('REGISTRO 1'!F339&lt;5,'REGISTRO 1'!F339,""))</f>
        <v/>
      </c>
      <c r="E340" s="75" t="str">
        <f>IF('REGISTRO 1'!F339&lt;9,IF('REGISTRO 1'!F339&gt;4,'REGISTRO 1'!F339,""),"")</f>
        <v/>
      </c>
      <c r="F340" s="75" t="str">
        <f>IF('REGISTRO 1'!F339&lt;13,IF('REGISTRO 1'!F339&gt;8,'REGISTRO 1'!F339,""),"")</f>
        <v/>
      </c>
      <c r="G340" s="22" t="str">
        <f>IF('REGISTRO 1'!F339&gt;12,'REGISTRO 1'!F339,"")</f>
        <v/>
      </c>
      <c r="H340" s="110" t="str">
        <f>IF('REGISTRO 1'!J339="","",IF('REGISTRO 1'!J339&lt;5,'REGISTRO 1'!J339,""))</f>
        <v/>
      </c>
      <c r="I340" s="75" t="str">
        <f>IF('REGISTRO 1'!J339&lt;9,IF('REGISTRO 1'!J339&gt;4,'REGISTRO 1'!J339,""),"")</f>
        <v/>
      </c>
      <c r="J340" s="75" t="str">
        <f>IF('REGISTRO 1'!J339&lt;13,IF('REGISTRO 1'!J339&gt;8,'REGISTRO 1'!J339,""),"")</f>
        <v/>
      </c>
      <c r="K340" s="22" t="str">
        <f>IF('REGISTRO 1'!J339&gt;12,'REGISTRO 1'!J339,"")</f>
        <v/>
      </c>
      <c r="L340" s="110" t="str">
        <f>IF('REGISTRO 1'!N339="","",IF('REGISTRO 1'!N339&lt;4,'REGISTRO 1'!N339,""))</f>
        <v/>
      </c>
      <c r="M340" s="75" t="str">
        <f>IF('REGISTRO 1'!N339&lt;7,IF('REGISTRO 1'!N339&gt;3,'REGISTRO 1'!N339,""),"")</f>
        <v/>
      </c>
      <c r="N340" s="75" t="str">
        <f>IF('REGISTRO 1'!N339&lt;10,IF('REGISTRO 1'!N339&gt;6,'REGISTRO 1'!N339,""),"")</f>
        <v/>
      </c>
      <c r="O340" s="22" t="str">
        <f>IF('REGISTRO 1'!N339&gt;9,'REGISTRO 1'!N339,"")</f>
        <v/>
      </c>
      <c r="P340" s="110" t="str">
        <f>IF('REGISTRO 1'!R339="","",IF('REGISTRO 1'!R339&lt;3,'REGISTRO 1'!R339,""))</f>
        <v/>
      </c>
      <c r="Q340" s="75" t="str">
        <f>IF('REGISTRO 1'!R339&lt;5,IF('REGISTRO 1'!R339&gt;2,'REGISTRO 1'!R339,""),"")</f>
        <v/>
      </c>
      <c r="R340" s="75" t="str">
        <f>IF('REGISTRO 1'!R339&lt;7,IF('REGISTRO 1'!R339&gt;4,'REGISTRO 1'!R339,""),"")</f>
        <v/>
      </c>
      <c r="S340" s="22" t="str">
        <f>IF('REGISTRO 1'!R339&gt;6,'REGISTRO 1'!R339,"")</f>
        <v/>
      </c>
      <c r="T340" s="110" t="str">
        <f>IF('REGISTRO 1'!V339="","",IF('REGISTRO 1'!V339&lt;3,'REGISTRO 1'!V339,""))</f>
        <v/>
      </c>
      <c r="U340" s="75" t="str">
        <f>IF('REGISTRO 1'!V339&lt;5,IF('REGISTRO 1'!V339&gt;2,'REGISTRO 1'!V339,""),"")</f>
        <v/>
      </c>
      <c r="V340" s="75" t="str">
        <f>IF('REGISTRO 1'!V339&lt;7,IF('REGISTRO 1'!V339&gt;4,'REGISTRO 1'!V339,""),"")</f>
        <v/>
      </c>
      <c r="W340" s="111" t="str">
        <f>IF('REGISTRO 1'!V339&gt;6,'REGISTRO 1'!V339,"")</f>
        <v/>
      </c>
      <c r="X340" s="162" t="str">
        <f t="shared" si="25"/>
        <v/>
      </c>
      <c r="Y340" s="163" t="str">
        <f>IF('REGISTRO 1'!G339="","",IF('REGISTRO 1'!G339&lt;5,'REGISTRO 1'!G339,""))</f>
        <v/>
      </c>
      <c r="Z340" s="164" t="str">
        <f>IF('REGISTRO 1'!G339&lt;9,IF('REGISTRO 1'!G339&gt;4,'REGISTRO 1'!G339,""),"")</f>
        <v/>
      </c>
      <c r="AA340" s="164" t="str">
        <f>IF('REGISTRO 1'!G339&lt;13,IF('REGISTRO 1'!G339&gt;8,'REGISTRO 1'!G339,""),"")</f>
        <v/>
      </c>
      <c r="AB340" s="165" t="str">
        <f>IF('REGISTRO 1'!G339&gt;12,'REGISTRO 1'!G339,"")</f>
        <v/>
      </c>
      <c r="AC340" s="166" t="str">
        <f>IF('REGISTRO 1'!K339="","",IF('REGISTRO 1'!K339&lt;5,'REGISTRO 1'!K339,""))</f>
        <v/>
      </c>
      <c r="AD340" s="164" t="str">
        <f>IF('REGISTRO 1'!K339&lt;9,IF('REGISTRO 1'!K339&gt;4,'REGISTRO 1'!K339,""),"")</f>
        <v/>
      </c>
      <c r="AE340" s="164" t="str">
        <f>IF('REGISTRO 1'!K339&lt;13,IF('REGISTRO 1'!K339&gt;8,'REGISTRO 1'!K339,""),"")</f>
        <v/>
      </c>
      <c r="AF340" s="165" t="str">
        <f>IF('REGISTRO 1'!K339&gt;12,'REGISTRO 1'!K339,"")</f>
        <v/>
      </c>
      <c r="AG340" s="166" t="str">
        <f>IF('REGISTRO 1'!O339="","",IF('REGISTRO 1'!O339&lt;4,'REGISTRO 1'!O339,""))</f>
        <v/>
      </c>
      <c r="AH340" s="164" t="str">
        <f>IF('REGISTRO 1'!O339&lt;7,IF('REGISTRO 1'!O339&gt;3,'REGISTRO 1'!O339,""),"")</f>
        <v/>
      </c>
      <c r="AI340" s="164" t="str">
        <f>IF('REGISTRO 1'!O339&lt;10,IF('REGISTRO 1'!O339&gt;6,'REGISTRO 1'!O339,""),"")</f>
        <v/>
      </c>
      <c r="AJ340" s="165" t="str">
        <f>IF('REGISTRO 1'!O339&gt;9,'REGISTRO 1'!O339,"")</f>
        <v/>
      </c>
      <c r="AK340" s="166" t="str">
        <f>IF('REGISTRO 1'!S339="","",IF('REGISTRO 1'!S339&lt;3,'REGISTRO 1'!S339,""))</f>
        <v/>
      </c>
      <c r="AL340" s="164" t="str">
        <f>IF('REGISTRO 1'!S339&lt;5,IF('REGISTRO 1'!S339&gt;2,'REGISTRO 1'!S339,""),"")</f>
        <v/>
      </c>
      <c r="AM340" s="164" t="str">
        <f>IF('REGISTRO 1'!S339&lt;7,IF('REGISTRO 1'!S339&gt;4,'REGISTRO 1'!S339,""),"")</f>
        <v/>
      </c>
      <c r="AN340" s="165" t="str">
        <f>IF('REGISTRO 1'!S339&gt;6,'REGISTRO 1'!S339,"")</f>
        <v/>
      </c>
      <c r="AO340" s="166" t="str">
        <f>IF('REGISTRO 1'!W339="","",IF('REGISTRO 1'!W339&lt;3,'REGISTRO 1'!W339,""))</f>
        <v/>
      </c>
      <c r="AP340" s="164" t="str">
        <f>IF('REGISTRO 1'!W339&lt;5,IF('REGISTRO 1'!W339&gt;2,'REGISTRO 1'!W339,""),"")</f>
        <v/>
      </c>
      <c r="AQ340" s="164" t="str">
        <f>IF('REGISTRO 1'!W339&lt;7,IF('REGISTRO 1'!W339&gt;4,'REGISTRO 1'!W339,""),"")</f>
        <v/>
      </c>
      <c r="AR340" s="165" t="str">
        <f>IF('REGISTRO 1'!W339&gt;6,'REGISTRO 1'!W339,"")</f>
        <v/>
      </c>
      <c r="AS340" s="162" t="str">
        <f t="shared" si="26"/>
        <v/>
      </c>
      <c r="AT340" s="110" t="str">
        <f>IF('REGISTRO 1'!H339="","",IF('REGISTRO 1'!H339&lt;5,'REGISTRO 1'!H339,""))</f>
        <v/>
      </c>
      <c r="AU340" s="75" t="str">
        <f>IF('REGISTRO 1'!H339&lt;9,IF('REGISTRO 1'!H339&gt;4,'REGISTRO 1'!H339,""),"")</f>
        <v/>
      </c>
      <c r="AV340" s="75" t="str">
        <f>IF('REGISTRO 1'!H339&lt;13,IF('REGISTRO 1'!H339&gt;8,'REGISTRO 1'!H339,""),"")</f>
        <v/>
      </c>
      <c r="AW340" s="22" t="str">
        <f>IF('REGISTRO 1'!H339&gt;12,'REGISTRO 1'!H339,"")</f>
        <v/>
      </c>
      <c r="AX340" s="110" t="str">
        <f>IF('REGISTRO 1'!L339="","",IF('REGISTRO 1'!L339&lt;5,'REGISTRO 1'!L339,""))</f>
        <v/>
      </c>
      <c r="AY340" s="75" t="str">
        <f>IF('REGISTRO 1'!L339&lt;9,IF('REGISTRO 1'!L339&gt;4,'REGISTRO 1'!L339,""),"")</f>
        <v/>
      </c>
      <c r="AZ340" s="75" t="str">
        <f>IF('REGISTRO 1'!L339&lt;13,IF('REGISTRO 1'!L339&gt;8,'REGISTRO 1'!L339,""),"")</f>
        <v/>
      </c>
      <c r="BA340" s="22" t="str">
        <f>IF('REGISTRO 1'!L339&gt;12,'REGISTRO 1'!L339,"")</f>
        <v/>
      </c>
      <c r="BB340" s="110" t="str">
        <f>IF('REGISTRO 1'!P339="","",IF('REGISTRO 1'!P339&lt;4,'REGISTRO 1'!P339,""))</f>
        <v/>
      </c>
      <c r="BC340" s="75" t="str">
        <f>IF('REGISTRO 1'!P339&lt;7,IF('REGISTRO 1'!P339&gt;3,'REGISTRO 1'!P339,""),"")</f>
        <v/>
      </c>
      <c r="BD340" s="75" t="str">
        <f>IF('REGISTRO 1'!P339&lt;10,IF('REGISTRO 1'!P339&gt;6,'REGISTRO 1'!P339,""),"")</f>
        <v/>
      </c>
      <c r="BE340" s="22" t="str">
        <f>IF('REGISTRO 1'!P339&gt;9,'REGISTRO 1'!P339,"")</f>
        <v/>
      </c>
      <c r="BF340" s="110" t="str">
        <f>IF('REGISTRO 1'!T339="","",IF('REGISTRO 1'!T339&lt;3,'REGISTRO 1'!T339,""))</f>
        <v/>
      </c>
      <c r="BG340" s="75" t="str">
        <f>IF('REGISTRO 1'!T339&lt;5,IF('REGISTRO 1'!T339&gt;2,'REGISTRO 1'!T339,""),"")</f>
        <v/>
      </c>
      <c r="BH340" s="75" t="str">
        <f>IF('REGISTRO 1'!T339&lt;7,IF('REGISTRO 1'!T339&gt;4,'REGISTRO 1'!T339,""),"")</f>
        <v/>
      </c>
      <c r="BI340" s="22" t="str">
        <f>IF('REGISTRO 1'!T339&gt;6,'REGISTRO 1'!T339,"")</f>
        <v/>
      </c>
      <c r="BJ340" s="110" t="str">
        <f>IF('REGISTRO 1'!X339="","",IF('REGISTRO 1'!X339&lt;3,'REGISTRO 1'!X339,""))</f>
        <v/>
      </c>
      <c r="BK340" s="75" t="str">
        <f>IF('REGISTRO 1'!X339&lt;5,IF('REGISTRO 1'!X339&gt;2,'REGISTRO 1'!X339,""),"")</f>
        <v/>
      </c>
      <c r="BL340" s="75" t="str">
        <f>IF('REGISTRO 1'!X339&lt;7,IF('REGISTRO 1'!X339&gt;4,'REGISTRO 1'!X339,""),"")</f>
        <v/>
      </c>
      <c r="BM340" s="22" t="str">
        <f>IF('REGISTRO 1'!X339&gt;6,'REGISTRO 1'!X339,"")</f>
        <v/>
      </c>
      <c r="BN340" s="162" t="str">
        <f t="shared" si="27"/>
        <v/>
      </c>
      <c r="BO340" s="167" t="str">
        <f>IF('REGISTRO 1'!I339="","",IF('REGISTRO 1'!I339&lt;5,'REGISTRO 1'!I339,""))</f>
        <v/>
      </c>
      <c r="BP340" s="168" t="str">
        <f>IF('REGISTRO 1'!I339&lt;9,IF('REGISTRO 1'!I339&gt;4,'REGISTRO 1'!I339,""),"")</f>
        <v/>
      </c>
      <c r="BQ340" s="168" t="str">
        <f>IF('REGISTRO 1'!I339&lt;13,IF('REGISTRO 1'!I339&gt;8,'REGISTRO 1'!I339,""),"")</f>
        <v/>
      </c>
      <c r="BR340" s="169" t="str">
        <f>IF('REGISTRO 1'!I339&gt;12,'REGISTRO 1'!I339,"")</f>
        <v/>
      </c>
      <c r="BS340" s="167" t="str">
        <f>IF('REGISTRO 1'!M339="","",IF('REGISTRO 1'!M339&lt;5,'REGISTRO 1'!M339,""))</f>
        <v/>
      </c>
      <c r="BT340" s="168" t="str">
        <f>IF('REGISTRO 1'!M339&lt;9,IF('REGISTRO 1'!M339&gt;4,'REGISTRO 1'!M339,""),"")</f>
        <v/>
      </c>
      <c r="BU340" s="168" t="str">
        <f>IF('REGISTRO 1'!M339&lt;13,IF('REGISTRO 1'!M339&gt;8,'REGISTRO 1'!M339,""),"")</f>
        <v/>
      </c>
      <c r="BV340" s="169" t="str">
        <f>IF('REGISTRO 1'!M339&gt;12,'REGISTRO 1'!M339,"")</f>
        <v/>
      </c>
      <c r="BW340" s="167" t="str">
        <f>IF('REGISTRO 1'!Q339="","",IF('REGISTRO 1'!Q339&lt;4,'REGISTRO 1'!Q339,""))</f>
        <v/>
      </c>
      <c r="BX340" s="168" t="str">
        <f>IF('REGISTRO 1'!Q339&lt;7,IF('REGISTRO 1'!Q339&gt;3,'REGISTRO 1'!Q339,""),"")</f>
        <v/>
      </c>
      <c r="BY340" s="168" t="str">
        <f>IF('REGISTRO 1'!Q339&lt;10,IF('REGISTRO 1'!Q339&gt;6,'REGISTRO 1'!Q339,""),"")</f>
        <v/>
      </c>
      <c r="BZ340" s="169" t="str">
        <f>IF('REGISTRO 1'!Q339&gt;9,'REGISTRO 1'!Q339,"")</f>
        <v/>
      </c>
      <c r="CA340" s="167" t="str">
        <f>IF('REGISTRO 1'!U339="","",IF('REGISTRO 1'!U339&lt;3,'REGISTRO 1'!U339,""))</f>
        <v/>
      </c>
      <c r="CB340" s="168" t="str">
        <f>IF('REGISTRO 1'!U339&lt;5,IF('REGISTRO 1'!U339&gt;2,'REGISTRO 1'!U339,""),"")</f>
        <v/>
      </c>
      <c r="CC340" s="168" t="str">
        <f>IF('REGISTRO 1'!U339&lt;7,IF('REGISTRO 1'!U339&gt;4,'REGISTRO 1'!U339,""),"")</f>
        <v/>
      </c>
      <c r="CD340" s="169" t="str">
        <f>IF('REGISTRO 1'!U339&gt;6,'REGISTRO 1'!U339,"")</f>
        <v/>
      </c>
      <c r="CE340" s="167" t="str">
        <f>IF('REGISTRO 1'!Y339="","",IF('REGISTRO 1'!Y339&lt;3,'REGISTRO 1'!Y339,""))</f>
        <v/>
      </c>
      <c r="CF340" s="168" t="str">
        <f>IF('REGISTRO 1'!Y339&lt;5,IF('REGISTRO 1'!Y339&gt;2,'REGISTRO 1'!Y339,""),"")</f>
        <v/>
      </c>
      <c r="CG340" s="168" t="str">
        <f>IF('REGISTRO 1'!Y339&lt;7,IF('REGISTRO 1'!Y339&gt;4,'REGISTRO 1'!Y339,""),"")</f>
        <v/>
      </c>
      <c r="CH340" s="169" t="str">
        <f>IF('REGISTRO 1'!Y339&gt;6,'REGISTRO 1'!Y339,"")</f>
        <v/>
      </c>
      <c r="CI340" s="170" t="str">
        <f t="shared" si="28"/>
        <v/>
      </c>
      <c r="CJ340" s="181" t="str">
        <f t="shared" si="29"/>
        <v/>
      </c>
      <c r="CK340" s="140" t="str">
        <f>IF('REGISTRO 1'!$C339="","",'REGISTRO 1'!D339)</f>
        <v/>
      </c>
      <c r="CL340" s="10" t="str">
        <f>IF('REGISTRO 1'!$C339="","",'REGISTRO 1'!E339)</f>
        <v/>
      </c>
    </row>
    <row r="341" spans="2:90" x14ac:dyDescent="0.25">
      <c r="B341" s="172" t="s">
        <v>370</v>
      </c>
      <c r="C341" s="54" t="str">
        <f>IF('REGISTRO 1'!C340="","",'REGISTRO 1'!C340)</f>
        <v/>
      </c>
      <c r="D341" s="21" t="str">
        <f>IF('REGISTRO 1'!F340="","",IF('REGISTRO 1'!F340&lt;5,'REGISTRO 1'!F340,""))</f>
        <v/>
      </c>
      <c r="E341" s="15" t="str">
        <f>IF('REGISTRO 1'!F340&lt;9,IF('REGISTRO 1'!F340&gt;4,'REGISTRO 1'!F340,""),"")</f>
        <v/>
      </c>
      <c r="F341" s="15" t="str">
        <f>IF('REGISTRO 1'!F340&lt;13,IF('REGISTRO 1'!F340&gt;8,'REGISTRO 1'!F340,""),"")</f>
        <v/>
      </c>
      <c r="G341" s="16" t="str">
        <f>IF('REGISTRO 1'!F340&gt;12,'REGISTRO 1'!F340,"")</f>
        <v/>
      </c>
      <c r="H341" s="21" t="str">
        <f>IF('REGISTRO 1'!J340="","",IF('REGISTRO 1'!J340&lt;5,'REGISTRO 1'!J340,""))</f>
        <v/>
      </c>
      <c r="I341" s="15" t="str">
        <f>IF('REGISTRO 1'!J340&lt;9,IF('REGISTRO 1'!J340&gt;4,'REGISTRO 1'!J340,""),"")</f>
        <v/>
      </c>
      <c r="J341" s="15" t="str">
        <f>IF('REGISTRO 1'!J340&lt;13,IF('REGISTRO 1'!J340&gt;8,'REGISTRO 1'!J340,""),"")</f>
        <v/>
      </c>
      <c r="K341" s="16" t="str">
        <f>IF('REGISTRO 1'!J340&gt;12,'REGISTRO 1'!J340,"")</f>
        <v/>
      </c>
      <c r="L341" s="21" t="str">
        <f>IF('REGISTRO 1'!N340="","",IF('REGISTRO 1'!N340&lt;4,'REGISTRO 1'!N340,""))</f>
        <v/>
      </c>
      <c r="M341" s="15" t="str">
        <f>IF('REGISTRO 1'!N340&lt;7,IF('REGISTRO 1'!N340&gt;3,'REGISTRO 1'!N340,""),"")</f>
        <v/>
      </c>
      <c r="N341" s="15" t="str">
        <f>IF('REGISTRO 1'!N340&lt;10,IF('REGISTRO 1'!N340&gt;6,'REGISTRO 1'!N340,""),"")</f>
        <v/>
      </c>
      <c r="O341" s="16" t="str">
        <f>IF('REGISTRO 1'!N340&gt;9,'REGISTRO 1'!N340,"")</f>
        <v/>
      </c>
      <c r="P341" s="21" t="str">
        <f>IF('REGISTRO 1'!R340="","",IF('REGISTRO 1'!R340&lt;3,'REGISTRO 1'!R340,""))</f>
        <v/>
      </c>
      <c r="Q341" s="15" t="str">
        <f>IF('REGISTRO 1'!R340&lt;5,IF('REGISTRO 1'!R340&gt;2,'REGISTRO 1'!R340,""),"")</f>
        <v/>
      </c>
      <c r="R341" s="15" t="str">
        <f>IF('REGISTRO 1'!R340&lt;7,IF('REGISTRO 1'!R340&gt;4,'REGISTRO 1'!R340,""),"")</f>
        <v/>
      </c>
      <c r="S341" s="16" t="str">
        <f>IF('REGISTRO 1'!R340&gt;6,'REGISTRO 1'!R340,"")</f>
        <v/>
      </c>
      <c r="T341" s="21" t="str">
        <f>IF('REGISTRO 1'!V340="","",IF('REGISTRO 1'!V340&lt;3,'REGISTRO 1'!V340,""))</f>
        <v/>
      </c>
      <c r="U341" s="15" t="str">
        <f>IF('REGISTRO 1'!V340&lt;5,IF('REGISTRO 1'!V340&gt;2,'REGISTRO 1'!V340,""),"")</f>
        <v/>
      </c>
      <c r="V341" s="15" t="str">
        <f>IF('REGISTRO 1'!V340&lt;7,IF('REGISTRO 1'!V340&gt;4,'REGISTRO 1'!V340,""),"")</f>
        <v/>
      </c>
      <c r="W341" s="20" t="str">
        <f>IF('REGISTRO 1'!V340&gt;6,'REGISTRO 1'!V340,"")</f>
        <v/>
      </c>
      <c r="X341" s="38" t="str">
        <f t="shared" si="25"/>
        <v/>
      </c>
      <c r="Y341" s="14" t="str">
        <f>IF('REGISTRO 1'!G340="","",IF('REGISTRO 1'!G340&lt;5,'REGISTRO 1'!G340,""))</f>
        <v/>
      </c>
      <c r="Z341" s="15" t="str">
        <f>IF('REGISTRO 1'!G340&lt;9,IF('REGISTRO 1'!G340&gt;4,'REGISTRO 1'!G340,""),"")</f>
        <v/>
      </c>
      <c r="AA341" s="15" t="str">
        <f>IF('REGISTRO 1'!G340&lt;13,IF('REGISTRO 1'!G340&gt;8,'REGISTRO 1'!G340,""),"")</f>
        <v/>
      </c>
      <c r="AB341" s="16" t="str">
        <f>IF('REGISTRO 1'!G340&gt;12,'REGISTRO 1'!G340,"")</f>
        <v/>
      </c>
      <c r="AC341" s="21" t="str">
        <f>IF('REGISTRO 1'!K340="","",IF('REGISTRO 1'!K340&lt;5,'REGISTRO 1'!K340,""))</f>
        <v/>
      </c>
      <c r="AD341" s="15" t="str">
        <f>IF('REGISTRO 1'!K340&lt;9,IF('REGISTRO 1'!K340&gt;4,'REGISTRO 1'!K340,""),"")</f>
        <v/>
      </c>
      <c r="AE341" s="15" t="str">
        <f>IF('REGISTRO 1'!K340&lt;13,IF('REGISTRO 1'!K340&gt;8,'REGISTRO 1'!K340,""),"")</f>
        <v/>
      </c>
      <c r="AF341" s="16" t="str">
        <f>IF('REGISTRO 1'!K340&gt;12,'REGISTRO 1'!K340,"")</f>
        <v/>
      </c>
      <c r="AG341" s="21" t="str">
        <f>IF('REGISTRO 1'!O340="","",IF('REGISTRO 1'!O340&lt;4,'REGISTRO 1'!O340,""))</f>
        <v/>
      </c>
      <c r="AH341" s="15" t="str">
        <f>IF('REGISTRO 1'!O340&lt;7,IF('REGISTRO 1'!O340&gt;3,'REGISTRO 1'!O340,""),"")</f>
        <v/>
      </c>
      <c r="AI341" s="15" t="str">
        <f>IF('REGISTRO 1'!O340&lt;10,IF('REGISTRO 1'!O340&gt;6,'REGISTRO 1'!O340,""),"")</f>
        <v/>
      </c>
      <c r="AJ341" s="16" t="str">
        <f>IF('REGISTRO 1'!O340&gt;9,'REGISTRO 1'!O340,"")</f>
        <v/>
      </c>
      <c r="AK341" s="21" t="str">
        <f>IF('REGISTRO 1'!S340="","",IF('REGISTRO 1'!S340&lt;3,'REGISTRO 1'!S340,""))</f>
        <v/>
      </c>
      <c r="AL341" s="15" t="str">
        <f>IF('REGISTRO 1'!S340&lt;5,IF('REGISTRO 1'!S340&gt;2,'REGISTRO 1'!S340,""),"")</f>
        <v/>
      </c>
      <c r="AM341" s="15" t="str">
        <f>IF('REGISTRO 1'!S340&lt;7,IF('REGISTRO 1'!S340&gt;4,'REGISTRO 1'!S340,""),"")</f>
        <v/>
      </c>
      <c r="AN341" s="16" t="str">
        <f>IF('REGISTRO 1'!S340&gt;6,'REGISTRO 1'!S340,"")</f>
        <v/>
      </c>
      <c r="AO341" s="21" t="str">
        <f>IF('REGISTRO 1'!W340="","",IF('REGISTRO 1'!W340&lt;3,'REGISTRO 1'!W340,""))</f>
        <v/>
      </c>
      <c r="AP341" s="15" t="str">
        <f>IF('REGISTRO 1'!W340&lt;5,IF('REGISTRO 1'!W340&gt;2,'REGISTRO 1'!W340,""),"")</f>
        <v/>
      </c>
      <c r="AQ341" s="15" t="str">
        <f>IF('REGISTRO 1'!W340&lt;7,IF('REGISTRO 1'!W340&gt;4,'REGISTRO 1'!W340,""),"")</f>
        <v/>
      </c>
      <c r="AR341" s="16" t="str">
        <f>IF('REGISTRO 1'!W340&gt;6,'REGISTRO 1'!W340,"")</f>
        <v/>
      </c>
      <c r="AS341" s="38" t="str">
        <f t="shared" si="26"/>
        <v/>
      </c>
      <c r="AT341" s="21" t="str">
        <f>IF('REGISTRO 1'!H340="","",IF('REGISTRO 1'!H340&lt;5,'REGISTRO 1'!H340,""))</f>
        <v/>
      </c>
      <c r="AU341" s="15" t="str">
        <f>IF('REGISTRO 1'!H340&lt;9,IF('REGISTRO 1'!H340&gt;4,'REGISTRO 1'!H340,""),"")</f>
        <v/>
      </c>
      <c r="AV341" s="15" t="str">
        <f>IF('REGISTRO 1'!H340&lt;13,IF('REGISTRO 1'!H340&gt;8,'REGISTRO 1'!H340,""),"")</f>
        <v/>
      </c>
      <c r="AW341" s="16" t="str">
        <f>IF('REGISTRO 1'!H340&gt;12,'REGISTRO 1'!H340,"")</f>
        <v/>
      </c>
      <c r="AX341" s="21" t="str">
        <f>IF('REGISTRO 1'!L340="","",IF('REGISTRO 1'!L340&lt;5,'REGISTRO 1'!L340,""))</f>
        <v/>
      </c>
      <c r="AY341" s="15" t="str">
        <f>IF('REGISTRO 1'!L340&lt;9,IF('REGISTRO 1'!L340&gt;4,'REGISTRO 1'!L340,""),"")</f>
        <v/>
      </c>
      <c r="AZ341" s="15" t="str">
        <f>IF('REGISTRO 1'!L340&lt;13,IF('REGISTRO 1'!L340&gt;8,'REGISTRO 1'!L340,""),"")</f>
        <v/>
      </c>
      <c r="BA341" s="16" t="str">
        <f>IF('REGISTRO 1'!L340&gt;12,'REGISTRO 1'!L340,"")</f>
        <v/>
      </c>
      <c r="BB341" s="21" t="str">
        <f>IF('REGISTRO 1'!P340="","",IF('REGISTRO 1'!P340&lt;4,'REGISTRO 1'!P340,""))</f>
        <v/>
      </c>
      <c r="BC341" s="15" t="str">
        <f>IF('REGISTRO 1'!P340&lt;7,IF('REGISTRO 1'!P340&gt;3,'REGISTRO 1'!P340,""),"")</f>
        <v/>
      </c>
      <c r="BD341" s="15" t="str">
        <f>IF('REGISTRO 1'!P340&lt;10,IF('REGISTRO 1'!P340&gt;6,'REGISTRO 1'!P340,""),"")</f>
        <v/>
      </c>
      <c r="BE341" s="16" t="str">
        <f>IF('REGISTRO 1'!P340&gt;9,'REGISTRO 1'!P340,"")</f>
        <v/>
      </c>
      <c r="BF341" s="21" t="str">
        <f>IF('REGISTRO 1'!T340="","",IF('REGISTRO 1'!T340&lt;3,'REGISTRO 1'!T340,""))</f>
        <v/>
      </c>
      <c r="BG341" s="15" t="str">
        <f>IF('REGISTRO 1'!T340&lt;5,IF('REGISTRO 1'!T340&gt;2,'REGISTRO 1'!T340,""),"")</f>
        <v/>
      </c>
      <c r="BH341" s="15" t="str">
        <f>IF('REGISTRO 1'!T340&lt;7,IF('REGISTRO 1'!T340&gt;4,'REGISTRO 1'!T340,""),"")</f>
        <v/>
      </c>
      <c r="BI341" s="16" t="str">
        <f>IF('REGISTRO 1'!T340&gt;6,'REGISTRO 1'!T340,"")</f>
        <v/>
      </c>
      <c r="BJ341" s="21" t="str">
        <f>IF('REGISTRO 1'!X340="","",IF('REGISTRO 1'!X340&lt;3,'REGISTRO 1'!X340,""))</f>
        <v/>
      </c>
      <c r="BK341" s="15" t="str">
        <f>IF('REGISTRO 1'!X340&lt;5,IF('REGISTRO 1'!X340&gt;2,'REGISTRO 1'!X340,""),"")</f>
        <v/>
      </c>
      <c r="BL341" s="15" t="str">
        <f>IF('REGISTRO 1'!X340&lt;7,IF('REGISTRO 1'!X340&gt;4,'REGISTRO 1'!X340,""),"")</f>
        <v/>
      </c>
      <c r="BM341" s="16" t="str">
        <f>IF('REGISTRO 1'!X340&gt;6,'REGISTRO 1'!X340,"")</f>
        <v/>
      </c>
      <c r="BN341" s="38" t="str">
        <f t="shared" si="27"/>
        <v/>
      </c>
      <c r="BO341" s="14" t="str">
        <f>IF('REGISTRO 1'!I340="","",IF('REGISTRO 1'!I340&lt;5,'REGISTRO 1'!I340,""))</f>
        <v/>
      </c>
      <c r="BP341" s="15" t="str">
        <f>IF('REGISTRO 1'!I340&lt;9,IF('REGISTRO 1'!I340&gt;4,'REGISTRO 1'!I340,""),"")</f>
        <v/>
      </c>
      <c r="BQ341" s="15" t="str">
        <f>IF('REGISTRO 1'!I340&lt;13,IF('REGISTRO 1'!I340&gt;8,'REGISTRO 1'!I340,""),"")</f>
        <v/>
      </c>
      <c r="BR341" s="16" t="str">
        <f>IF('REGISTRO 1'!I340&gt;12,'REGISTRO 1'!I340,"")</f>
        <v/>
      </c>
      <c r="BS341" s="14" t="str">
        <f>IF('REGISTRO 1'!M340="","",IF('REGISTRO 1'!M340&lt;5,'REGISTRO 1'!M340,""))</f>
        <v/>
      </c>
      <c r="BT341" s="15" t="str">
        <f>IF('REGISTRO 1'!M340&lt;9,IF('REGISTRO 1'!M340&gt;4,'REGISTRO 1'!M340,""),"")</f>
        <v/>
      </c>
      <c r="BU341" s="15" t="str">
        <f>IF('REGISTRO 1'!M340&lt;13,IF('REGISTRO 1'!M340&gt;8,'REGISTRO 1'!M340,""),"")</f>
        <v/>
      </c>
      <c r="BV341" s="16" t="str">
        <f>IF('REGISTRO 1'!M340&gt;12,'REGISTRO 1'!M340,"")</f>
        <v/>
      </c>
      <c r="BW341" s="14" t="str">
        <f>IF('REGISTRO 1'!Q340="","",IF('REGISTRO 1'!Q340&lt;4,'REGISTRO 1'!Q340,""))</f>
        <v/>
      </c>
      <c r="BX341" s="15" t="str">
        <f>IF('REGISTRO 1'!Q340&lt;7,IF('REGISTRO 1'!Q340&gt;3,'REGISTRO 1'!Q340,""),"")</f>
        <v/>
      </c>
      <c r="BY341" s="15" t="str">
        <f>IF('REGISTRO 1'!Q340&lt;10,IF('REGISTRO 1'!Q340&gt;6,'REGISTRO 1'!Q340,""),"")</f>
        <v/>
      </c>
      <c r="BZ341" s="16" t="str">
        <f>IF('REGISTRO 1'!Q340&gt;9,'REGISTRO 1'!Q340,"")</f>
        <v/>
      </c>
      <c r="CA341" s="14" t="str">
        <f>IF('REGISTRO 1'!U340="","",IF('REGISTRO 1'!U340&lt;3,'REGISTRO 1'!U340,""))</f>
        <v/>
      </c>
      <c r="CB341" s="15" t="str">
        <f>IF('REGISTRO 1'!U340&lt;5,IF('REGISTRO 1'!U340&gt;2,'REGISTRO 1'!U340,""),"")</f>
        <v/>
      </c>
      <c r="CC341" s="15" t="str">
        <f>IF('REGISTRO 1'!U340&lt;7,IF('REGISTRO 1'!U340&gt;4,'REGISTRO 1'!U340,""),"")</f>
        <v/>
      </c>
      <c r="CD341" s="16" t="str">
        <f>IF('REGISTRO 1'!U340&gt;6,'REGISTRO 1'!U340,"")</f>
        <v/>
      </c>
      <c r="CE341" s="14" t="str">
        <f>IF('REGISTRO 1'!Y340="","",IF('REGISTRO 1'!Y340&lt;3,'REGISTRO 1'!Y340,""))</f>
        <v/>
      </c>
      <c r="CF341" s="15" t="str">
        <f>IF('REGISTRO 1'!Y340&lt;5,IF('REGISTRO 1'!Y340&gt;2,'REGISTRO 1'!Y340,""),"")</f>
        <v/>
      </c>
      <c r="CG341" s="15" t="str">
        <f>IF('REGISTRO 1'!Y340&lt;7,IF('REGISTRO 1'!Y340&gt;4,'REGISTRO 1'!Y340,""),"")</f>
        <v/>
      </c>
      <c r="CH341" s="16" t="str">
        <f>IF('REGISTRO 1'!Y340&gt;6,'REGISTRO 1'!Y340,"")</f>
        <v/>
      </c>
      <c r="CI341" s="73" t="str">
        <f t="shared" si="28"/>
        <v/>
      </c>
      <c r="CJ341" s="180" t="str">
        <f t="shared" si="29"/>
        <v/>
      </c>
      <c r="CK341" s="140" t="str">
        <f>IF('REGISTRO 1'!$C340="","",'REGISTRO 1'!D340)</f>
        <v/>
      </c>
      <c r="CL341" s="10" t="str">
        <f>IF('REGISTRO 1'!$C340="","",'REGISTRO 1'!E340)</f>
        <v/>
      </c>
    </row>
    <row r="342" spans="2:90" x14ac:dyDescent="0.25">
      <c r="B342" s="69" t="s">
        <v>371</v>
      </c>
      <c r="C342" s="28" t="str">
        <f>IF('REGISTRO 1'!C341="","",'REGISTRO 1'!C341)</f>
        <v/>
      </c>
      <c r="D342" s="110" t="str">
        <f>IF('REGISTRO 1'!F341="","",IF('REGISTRO 1'!F341&lt;5,'REGISTRO 1'!F341,""))</f>
        <v/>
      </c>
      <c r="E342" s="75" t="str">
        <f>IF('REGISTRO 1'!F341&lt;9,IF('REGISTRO 1'!F341&gt;4,'REGISTRO 1'!F341,""),"")</f>
        <v/>
      </c>
      <c r="F342" s="75" t="str">
        <f>IF('REGISTRO 1'!F341&lt;13,IF('REGISTRO 1'!F341&gt;8,'REGISTRO 1'!F341,""),"")</f>
        <v/>
      </c>
      <c r="G342" s="22" t="str">
        <f>IF('REGISTRO 1'!F341&gt;12,'REGISTRO 1'!F341,"")</f>
        <v/>
      </c>
      <c r="H342" s="110" t="str">
        <f>IF('REGISTRO 1'!J341="","",IF('REGISTRO 1'!J341&lt;5,'REGISTRO 1'!J341,""))</f>
        <v/>
      </c>
      <c r="I342" s="75" t="str">
        <f>IF('REGISTRO 1'!J341&lt;9,IF('REGISTRO 1'!J341&gt;4,'REGISTRO 1'!J341,""),"")</f>
        <v/>
      </c>
      <c r="J342" s="75" t="str">
        <f>IF('REGISTRO 1'!J341&lt;13,IF('REGISTRO 1'!J341&gt;8,'REGISTRO 1'!J341,""),"")</f>
        <v/>
      </c>
      <c r="K342" s="22" t="str">
        <f>IF('REGISTRO 1'!J341&gt;12,'REGISTRO 1'!J341,"")</f>
        <v/>
      </c>
      <c r="L342" s="110" t="str">
        <f>IF('REGISTRO 1'!N341="","",IF('REGISTRO 1'!N341&lt;4,'REGISTRO 1'!N341,""))</f>
        <v/>
      </c>
      <c r="M342" s="75" t="str">
        <f>IF('REGISTRO 1'!N341&lt;7,IF('REGISTRO 1'!N341&gt;3,'REGISTRO 1'!N341,""),"")</f>
        <v/>
      </c>
      <c r="N342" s="75" t="str">
        <f>IF('REGISTRO 1'!N341&lt;10,IF('REGISTRO 1'!N341&gt;6,'REGISTRO 1'!N341,""),"")</f>
        <v/>
      </c>
      <c r="O342" s="22" t="str">
        <f>IF('REGISTRO 1'!N341&gt;9,'REGISTRO 1'!N341,"")</f>
        <v/>
      </c>
      <c r="P342" s="110" t="str">
        <f>IF('REGISTRO 1'!R341="","",IF('REGISTRO 1'!R341&lt;3,'REGISTRO 1'!R341,""))</f>
        <v/>
      </c>
      <c r="Q342" s="75" t="str">
        <f>IF('REGISTRO 1'!R341&lt;5,IF('REGISTRO 1'!R341&gt;2,'REGISTRO 1'!R341,""),"")</f>
        <v/>
      </c>
      <c r="R342" s="75" t="str">
        <f>IF('REGISTRO 1'!R341&lt;7,IF('REGISTRO 1'!R341&gt;4,'REGISTRO 1'!R341,""),"")</f>
        <v/>
      </c>
      <c r="S342" s="22" t="str">
        <f>IF('REGISTRO 1'!R341&gt;6,'REGISTRO 1'!R341,"")</f>
        <v/>
      </c>
      <c r="T342" s="110" t="str">
        <f>IF('REGISTRO 1'!V341="","",IF('REGISTRO 1'!V341&lt;3,'REGISTRO 1'!V341,""))</f>
        <v/>
      </c>
      <c r="U342" s="75" t="str">
        <f>IF('REGISTRO 1'!V341&lt;5,IF('REGISTRO 1'!V341&gt;2,'REGISTRO 1'!V341,""),"")</f>
        <v/>
      </c>
      <c r="V342" s="75" t="str">
        <f>IF('REGISTRO 1'!V341&lt;7,IF('REGISTRO 1'!V341&gt;4,'REGISTRO 1'!V341,""),"")</f>
        <v/>
      </c>
      <c r="W342" s="111" t="str">
        <f>IF('REGISTRO 1'!V341&gt;6,'REGISTRO 1'!V341,"")</f>
        <v/>
      </c>
      <c r="X342" s="162" t="str">
        <f t="shared" si="25"/>
        <v/>
      </c>
      <c r="Y342" s="163" t="str">
        <f>IF('REGISTRO 1'!G341="","",IF('REGISTRO 1'!G341&lt;5,'REGISTRO 1'!G341,""))</f>
        <v/>
      </c>
      <c r="Z342" s="164" t="str">
        <f>IF('REGISTRO 1'!G341&lt;9,IF('REGISTRO 1'!G341&gt;4,'REGISTRO 1'!G341,""),"")</f>
        <v/>
      </c>
      <c r="AA342" s="164" t="str">
        <f>IF('REGISTRO 1'!G341&lt;13,IF('REGISTRO 1'!G341&gt;8,'REGISTRO 1'!G341,""),"")</f>
        <v/>
      </c>
      <c r="AB342" s="165" t="str">
        <f>IF('REGISTRO 1'!G341&gt;12,'REGISTRO 1'!G341,"")</f>
        <v/>
      </c>
      <c r="AC342" s="166" t="str">
        <f>IF('REGISTRO 1'!K341="","",IF('REGISTRO 1'!K341&lt;5,'REGISTRO 1'!K341,""))</f>
        <v/>
      </c>
      <c r="AD342" s="164" t="str">
        <f>IF('REGISTRO 1'!K341&lt;9,IF('REGISTRO 1'!K341&gt;4,'REGISTRO 1'!K341,""),"")</f>
        <v/>
      </c>
      <c r="AE342" s="164" t="str">
        <f>IF('REGISTRO 1'!K341&lt;13,IF('REGISTRO 1'!K341&gt;8,'REGISTRO 1'!K341,""),"")</f>
        <v/>
      </c>
      <c r="AF342" s="165" t="str">
        <f>IF('REGISTRO 1'!K341&gt;12,'REGISTRO 1'!K341,"")</f>
        <v/>
      </c>
      <c r="AG342" s="166" t="str">
        <f>IF('REGISTRO 1'!O341="","",IF('REGISTRO 1'!O341&lt;4,'REGISTRO 1'!O341,""))</f>
        <v/>
      </c>
      <c r="AH342" s="164" t="str">
        <f>IF('REGISTRO 1'!O341&lt;7,IF('REGISTRO 1'!O341&gt;3,'REGISTRO 1'!O341,""),"")</f>
        <v/>
      </c>
      <c r="AI342" s="164" t="str">
        <f>IF('REGISTRO 1'!O341&lt;10,IF('REGISTRO 1'!O341&gt;6,'REGISTRO 1'!O341,""),"")</f>
        <v/>
      </c>
      <c r="AJ342" s="165" t="str">
        <f>IF('REGISTRO 1'!O341&gt;9,'REGISTRO 1'!O341,"")</f>
        <v/>
      </c>
      <c r="AK342" s="166" t="str">
        <f>IF('REGISTRO 1'!S341="","",IF('REGISTRO 1'!S341&lt;3,'REGISTRO 1'!S341,""))</f>
        <v/>
      </c>
      <c r="AL342" s="164" t="str">
        <f>IF('REGISTRO 1'!S341&lt;5,IF('REGISTRO 1'!S341&gt;2,'REGISTRO 1'!S341,""),"")</f>
        <v/>
      </c>
      <c r="AM342" s="164" t="str">
        <f>IF('REGISTRO 1'!S341&lt;7,IF('REGISTRO 1'!S341&gt;4,'REGISTRO 1'!S341,""),"")</f>
        <v/>
      </c>
      <c r="AN342" s="165" t="str">
        <f>IF('REGISTRO 1'!S341&gt;6,'REGISTRO 1'!S341,"")</f>
        <v/>
      </c>
      <c r="AO342" s="166" t="str">
        <f>IF('REGISTRO 1'!W341="","",IF('REGISTRO 1'!W341&lt;3,'REGISTRO 1'!W341,""))</f>
        <v/>
      </c>
      <c r="AP342" s="164" t="str">
        <f>IF('REGISTRO 1'!W341&lt;5,IF('REGISTRO 1'!W341&gt;2,'REGISTRO 1'!W341,""),"")</f>
        <v/>
      </c>
      <c r="AQ342" s="164" t="str">
        <f>IF('REGISTRO 1'!W341&lt;7,IF('REGISTRO 1'!W341&gt;4,'REGISTRO 1'!W341,""),"")</f>
        <v/>
      </c>
      <c r="AR342" s="165" t="str">
        <f>IF('REGISTRO 1'!W341&gt;6,'REGISTRO 1'!W341,"")</f>
        <v/>
      </c>
      <c r="AS342" s="162" t="str">
        <f t="shared" si="26"/>
        <v/>
      </c>
      <c r="AT342" s="110" t="str">
        <f>IF('REGISTRO 1'!H341="","",IF('REGISTRO 1'!H341&lt;5,'REGISTRO 1'!H341,""))</f>
        <v/>
      </c>
      <c r="AU342" s="75" t="str">
        <f>IF('REGISTRO 1'!H341&lt;9,IF('REGISTRO 1'!H341&gt;4,'REGISTRO 1'!H341,""),"")</f>
        <v/>
      </c>
      <c r="AV342" s="75" t="str">
        <f>IF('REGISTRO 1'!H341&lt;13,IF('REGISTRO 1'!H341&gt;8,'REGISTRO 1'!H341,""),"")</f>
        <v/>
      </c>
      <c r="AW342" s="22" t="str">
        <f>IF('REGISTRO 1'!H341&gt;12,'REGISTRO 1'!H341,"")</f>
        <v/>
      </c>
      <c r="AX342" s="110" t="str">
        <f>IF('REGISTRO 1'!L341="","",IF('REGISTRO 1'!L341&lt;5,'REGISTRO 1'!L341,""))</f>
        <v/>
      </c>
      <c r="AY342" s="75" t="str">
        <f>IF('REGISTRO 1'!L341&lt;9,IF('REGISTRO 1'!L341&gt;4,'REGISTRO 1'!L341,""),"")</f>
        <v/>
      </c>
      <c r="AZ342" s="75" t="str">
        <f>IF('REGISTRO 1'!L341&lt;13,IF('REGISTRO 1'!L341&gt;8,'REGISTRO 1'!L341,""),"")</f>
        <v/>
      </c>
      <c r="BA342" s="22" t="str">
        <f>IF('REGISTRO 1'!L341&gt;12,'REGISTRO 1'!L341,"")</f>
        <v/>
      </c>
      <c r="BB342" s="110" t="str">
        <f>IF('REGISTRO 1'!P341="","",IF('REGISTRO 1'!P341&lt;4,'REGISTRO 1'!P341,""))</f>
        <v/>
      </c>
      <c r="BC342" s="75" t="str">
        <f>IF('REGISTRO 1'!P341&lt;7,IF('REGISTRO 1'!P341&gt;3,'REGISTRO 1'!P341,""),"")</f>
        <v/>
      </c>
      <c r="BD342" s="75" t="str">
        <f>IF('REGISTRO 1'!P341&lt;10,IF('REGISTRO 1'!P341&gt;6,'REGISTRO 1'!P341,""),"")</f>
        <v/>
      </c>
      <c r="BE342" s="22" t="str">
        <f>IF('REGISTRO 1'!P341&gt;9,'REGISTRO 1'!P341,"")</f>
        <v/>
      </c>
      <c r="BF342" s="110" t="str">
        <f>IF('REGISTRO 1'!T341="","",IF('REGISTRO 1'!T341&lt;3,'REGISTRO 1'!T341,""))</f>
        <v/>
      </c>
      <c r="BG342" s="75" t="str">
        <f>IF('REGISTRO 1'!T341&lt;5,IF('REGISTRO 1'!T341&gt;2,'REGISTRO 1'!T341,""),"")</f>
        <v/>
      </c>
      <c r="BH342" s="75" t="str">
        <f>IF('REGISTRO 1'!T341&lt;7,IF('REGISTRO 1'!T341&gt;4,'REGISTRO 1'!T341,""),"")</f>
        <v/>
      </c>
      <c r="BI342" s="22" t="str">
        <f>IF('REGISTRO 1'!T341&gt;6,'REGISTRO 1'!T341,"")</f>
        <v/>
      </c>
      <c r="BJ342" s="110" t="str">
        <f>IF('REGISTRO 1'!X341="","",IF('REGISTRO 1'!X341&lt;3,'REGISTRO 1'!X341,""))</f>
        <v/>
      </c>
      <c r="BK342" s="75" t="str">
        <f>IF('REGISTRO 1'!X341&lt;5,IF('REGISTRO 1'!X341&gt;2,'REGISTRO 1'!X341,""),"")</f>
        <v/>
      </c>
      <c r="BL342" s="75" t="str">
        <f>IF('REGISTRO 1'!X341&lt;7,IF('REGISTRO 1'!X341&gt;4,'REGISTRO 1'!X341,""),"")</f>
        <v/>
      </c>
      <c r="BM342" s="22" t="str">
        <f>IF('REGISTRO 1'!X341&gt;6,'REGISTRO 1'!X341,"")</f>
        <v/>
      </c>
      <c r="BN342" s="162" t="str">
        <f t="shared" si="27"/>
        <v/>
      </c>
      <c r="BO342" s="167" t="str">
        <f>IF('REGISTRO 1'!I341="","",IF('REGISTRO 1'!I341&lt;5,'REGISTRO 1'!I341,""))</f>
        <v/>
      </c>
      <c r="BP342" s="168" t="str">
        <f>IF('REGISTRO 1'!I341&lt;9,IF('REGISTRO 1'!I341&gt;4,'REGISTRO 1'!I341,""),"")</f>
        <v/>
      </c>
      <c r="BQ342" s="168" t="str">
        <f>IF('REGISTRO 1'!I341&lt;13,IF('REGISTRO 1'!I341&gt;8,'REGISTRO 1'!I341,""),"")</f>
        <v/>
      </c>
      <c r="BR342" s="169" t="str">
        <f>IF('REGISTRO 1'!I341&gt;12,'REGISTRO 1'!I341,"")</f>
        <v/>
      </c>
      <c r="BS342" s="167" t="str">
        <f>IF('REGISTRO 1'!M341="","",IF('REGISTRO 1'!M341&lt;5,'REGISTRO 1'!M341,""))</f>
        <v/>
      </c>
      <c r="BT342" s="168" t="str">
        <f>IF('REGISTRO 1'!M341&lt;9,IF('REGISTRO 1'!M341&gt;4,'REGISTRO 1'!M341,""),"")</f>
        <v/>
      </c>
      <c r="BU342" s="168" t="str">
        <f>IF('REGISTRO 1'!M341&lt;13,IF('REGISTRO 1'!M341&gt;8,'REGISTRO 1'!M341,""),"")</f>
        <v/>
      </c>
      <c r="BV342" s="169" t="str">
        <f>IF('REGISTRO 1'!M341&gt;12,'REGISTRO 1'!M341,"")</f>
        <v/>
      </c>
      <c r="BW342" s="167" t="str">
        <f>IF('REGISTRO 1'!Q341="","",IF('REGISTRO 1'!Q341&lt;4,'REGISTRO 1'!Q341,""))</f>
        <v/>
      </c>
      <c r="BX342" s="168" t="str">
        <f>IF('REGISTRO 1'!Q341&lt;7,IF('REGISTRO 1'!Q341&gt;3,'REGISTRO 1'!Q341,""),"")</f>
        <v/>
      </c>
      <c r="BY342" s="168" t="str">
        <f>IF('REGISTRO 1'!Q341&lt;10,IF('REGISTRO 1'!Q341&gt;6,'REGISTRO 1'!Q341,""),"")</f>
        <v/>
      </c>
      <c r="BZ342" s="169" t="str">
        <f>IF('REGISTRO 1'!Q341&gt;9,'REGISTRO 1'!Q341,"")</f>
        <v/>
      </c>
      <c r="CA342" s="167" t="str">
        <f>IF('REGISTRO 1'!U341="","",IF('REGISTRO 1'!U341&lt;3,'REGISTRO 1'!U341,""))</f>
        <v/>
      </c>
      <c r="CB342" s="168" t="str">
        <f>IF('REGISTRO 1'!U341&lt;5,IF('REGISTRO 1'!U341&gt;2,'REGISTRO 1'!U341,""),"")</f>
        <v/>
      </c>
      <c r="CC342" s="168" t="str">
        <f>IF('REGISTRO 1'!U341&lt;7,IF('REGISTRO 1'!U341&gt;4,'REGISTRO 1'!U341,""),"")</f>
        <v/>
      </c>
      <c r="CD342" s="169" t="str">
        <f>IF('REGISTRO 1'!U341&gt;6,'REGISTRO 1'!U341,"")</f>
        <v/>
      </c>
      <c r="CE342" s="167" t="str">
        <f>IF('REGISTRO 1'!Y341="","",IF('REGISTRO 1'!Y341&lt;3,'REGISTRO 1'!Y341,""))</f>
        <v/>
      </c>
      <c r="CF342" s="168" t="str">
        <f>IF('REGISTRO 1'!Y341&lt;5,IF('REGISTRO 1'!Y341&gt;2,'REGISTRO 1'!Y341,""),"")</f>
        <v/>
      </c>
      <c r="CG342" s="168" t="str">
        <f>IF('REGISTRO 1'!Y341&lt;7,IF('REGISTRO 1'!Y341&gt;4,'REGISTRO 1'!Y341,""),"")</f>
        <v/>
      </c>
      <c r="CH342" s="169" t="str">
        <f>IF('REGISTRO 1'!Y341&gt;6,'REGISTRO 1'!Y341,"")</f>
        <v/>
      </c>
      <c r="CI342" s="170" t="str">
        <f t="shared" si="28"/>
        <v/>
      </c>
      <c r="CJ342" s="181" t="str">
        <f t="shared" si="29"/>
        <v/>
      </c>
      <c r="CK342" s="140" t="str">
        <f>IF('REGISTRO 1'!$C341="","",'REGISTRO 1'!D341)</f>
        <v/>
      </c>
      <c r="CL342" s="10" t="str">
        <f>IF('REGISTRO 1'!$C341="","",'REGISTRO 1'!E341)</f>
        <v/>
      </c>
    </row>
    <row r="343" spans="2:90" x14ac:dyDescent="0.25">
      <c r="B343" s="172" t="s">
        <v>372</v>
      </c>
      <c r="C343" s="54" t="str">
        <f>IF('REGISTRO 1'!C342="","",'REGISTRO 1'!C342)</f>
        <v/>
      </c>
      <c r="D343" s="21" t="str">
        <f>IF('REGISTRO 1'!F342="","",IF('REGISTRO 1'!F342&lt;5,'REGISTRO 1'!F342,""))</f>
        <v/>
      </c>
      <c r="E343" s="15" t="str">
        <f>IF('REGISTRO 1'!F342&lt;9,IF('REGISTRO 1'!F342&gt;4,'REGISTRO 1'!F342,""),"")</f>
        <v/>
      </c>
      <c r="F343" s="15" t="str">
        <f>IF('REGISTRO 1'!F342&lt;13,IF('REGISTRO 1'!F342&gt;8,'REGISTRO 1'!F342,""),"")</f>
        <v/>
      </c>
      <c r="G343" s="16" t="str">
        <f>IF('REGISTRO 1'!F342&gt;12,'REGISTRO 1'!F342,"")</f>
        <v/>
      </c>
      <c r="H343" s="21" t="str">
        <f>IF('REGISTRO 1'!J342="","",IF('REGISTRO 1'!J342&lt;5,'REGISTRO 1'!J342,""))</f>
        <v/>
      </c>
      <c r="I343" s="15" t="str">
        <f>IF('REGISTRO 1'!J342&lt;9,IF('REGISTRO 1'!J342&gt;4,'REGISTRO 1'!J342,""),"")</f>
        <v/>
      </c>
      <c r="J343" s="15" t="str">
        <f>IF('REGISTRO 1'!J342&lt;13,IF('REGISTRO 1'!J342&gt;8,'REGISTRO 1'!J342,""),"")</f>
        <v/>
      </c>
      <c r="K343" s="16" t="str">
        <f>IF('REGISTRO 1'!J342&gt;12,'REGISTRO 1'!J342,"")</f>
        <v/>
      </c>
      <c r="L343" s="21" t="str">
        <f>IF('REGISTRO 1'!N342="","",IF('REGISTRO 1'!N342&lt;4,'REGISTRO 1'!N342,""))</f>
        <v/>
      </c>
      <c r="M343" s="15" t="str">
        <f>IF('REGISTRO 1'!N342&lt;7,IF('REGISTRO 1'!N342&gt;3,'REGISTRO 1'!N342,""),"")</f>
        <v/>
      </c>
      <c r="N343" s="15" t="str">
        <f>IF('REGISTRO 1'!N342&lt;10,IF('REGISTRO 1'!N342&gt;6,'REGISTRO 1'!N342,""),"")</f>
        <v/>
      </c>
      <c r="O343" s="16" t="str">
        <f>IF('REGISTRO 1'!N342&gt;9,'REGISTRO 1'!N342,"")</f>
        <v/>
      </c>
      <c r="P343" s="21" t="str">
        <f>IF('REGISTRO 1'!R342="","",IF('REGISTRO 1'!R342&lt;3,'REGISTRO 1'!R342,""))</f>
        <v/>
      </c>
      <c r="Q343" s="15" t="str">
        <f>IF('REGISTRO 1'!R342&lt;5,IF('REGISTRO 1'!R342&gt;2,'REGISTRO 1'!R342,""),"")</f>
        <v/>
      </c>
      <c r="R343" s="15" t="str">
        <f>IF('REGISTRO 1'!R342&lt;7,IF('REGISTRO 1'!R342&gt;4,'REGISTRO 1'!R342,""),"")</f>
        <v/>
      </c>
      <c r="S343" s="16" t="str">
        <f>IF('REGISTRO 1'!R342&gt;6,'REGISTRO 1'!R342,"")</f>
        <v/>
      </c>
      <c r="T343" s="21" t="str">
        <f>IF('REGISTRO 1'!V342="","",IF('REGISTRO 1'!V342&lt;3,'REGISTRO 1'!V342,""))</f>
        <v/>
      </c>
      <c r="U343" s="15" t="str">
        <f>IF('REGISTRO 1'!V342&lt;5,IF('REGISTRO 1'!V342&gt;2,'REGISTRO 1'!V342,""),"")</f>
        <v/>
      </c>
      <c r="V343" s="15" t="str">
        <f>IF('REGISTRO 1'!V342&lt;7,IF('REGISTRO 1'!V342&gt;4,'REGISTRO 1'!V342,""),"")</f>
        <v/>
      </c>
      <c r="W343" s="20" t="str">
        <f>IF('REGISTRO 1'!V342&gt;6,'REGISTRO 1'!V342,"")</f>
        <v/>
      </c>
      <c r="X343" s="38" t="str">
        <f t="shared" si="25"/>
        <v/>
      </c>
      <c r="Y343" s="14" t="str">
        <f>IF('REGISTRO 1'!G342="","",IF('REGISTRO 1'!G342&lt;5,'REGISTRO 1'!G342,""))</f>
        <v/>
      </c>
      <c r="Z343" s="15" t="str">
        <f>IF('REGISTRO 1'!G342&lt;9,IF('REGISTRO 1'!G342&gt;4,'REGISTRO 1'!G342,""),"")</f>
        <v/>
      </c>
      <c r="AA343" s="15" t="str">
        <f>IF('REGISTRO 1'!G342&lt;13,IF('REGISTRO 1'!G342&gt;8,'REGISTRO 1'!G342,""),"")</f>
        <v/>
      </c>
      <c r="AB343" s="16" t="str">
        <f>IF('REGISTRO 1'!G342&gt;12,'REGISTRO 1'!G342,"")</f>
        <v/>
      </c>
      <c r="AC343" s="21" t="str">
        <f>IF('REGISTRO 1'!K342="","",IF('REGISTRO 1'!K342&lt;5,'REGISTRO 1'!K342,""))</f>
        <v/>
      </c>
      <c r="AD343" s="15" t="str">
        <f>IF('REGISTRO 1'!K342&lt;9,IF('REGISTRO 1'!K342&gt;4,'REGISTRO 1'!K342,""),"")</f>
        <v/>
      </c>
      <c r="AE343" s="15" t="str">
        <f>IF('REGISTRO 1'!K342&lt;13,IF('REGISTRO 1'!K342&gt;8,'REGISTRO 1'!K342,""),"")</f>
        <v/>
      </c>
      <c r="AF343" s="16" t="str">
        <f>IF('REGISTRO 1'!K342&gt;12,'REGISTRO 1'!K342,"")</f>
        <v/>
      </c>
      <c r="AG343" s="21" t="str">
        <f>IF('REGISTRO 1'!O342="","",IF('REGISTRO 1'!O342&lt;4,'REGISTRO 1'!O342,""))</f>
        <v/>
      </c>
      <c r="AH343" s="15" t="str">
        <f>IF('REGISTRO 1'!O342&lt;7,IF('REGISTRO 1'!O342&gt;3,'REGISTRO 1'!O342,""),"")</f>
        <v/>
      </c>
      <c r="AI343" s="15" t="str">
        <f>IF('REGISTRO 1'!O342&lt;10,IF('REGISTRO 1'!O342&gt;6,'REGISTRO 1'!O342,""),"")</f>
        <v/>
      </c>
      <c r="AJ343" s="16" t="str">
        <f>IF('REGISTRO 1'!O342&gt;9,'REGISTRO 1'!O342,"")</f>
        <v/>
      </c>
      <c r="AK343" s="21" t="str">
        <f>IF('REGISTRO 1'!S342="","",IF('REGISTRO 1'!S342&lt;3,'REGISTRO 1'!S342,""))</f>
        <v/>
      </c>
      <c r="AL343" s="15" t="str">
        <f>IF('REGISTRO 1'!S342&lt;5,IF('REGISTRO 1'!S342&gt;2,'REGISTRO 1'!S342,""),"")</f>
        <v/>
      </c>
      <c r="AM343" s="15" t="str">
        <f>IF('REGISTRO 1'!S342&lt;7,IF('REGISTRO 1'!S342&gt;4,'REGISTRO 1'!S342,""),"")</f>
        <v/>
      </c>
      <c r="AN343" s="16" t="str">
        <f>IF('REGISTRO 1'!S342&gt;6,'REGISTRO 1'!S342,"")</f>
        <v/>
      </c>
      <c r="AO343" s="21" t="str">
        <f>IF('REGISTRO 1'!W342="","",IF('REGISTRO 1'!W342&lt;3,'REGISTRO 1'!W342,""))</f>
        <v/>
      </c>
      <c r="AP343" s="15" t="str">
        <f>IF('REGISTRO 1'!W342&lt;5,IF('REGISTRO 1'!W342&gt;2,'REGISTRO 1'!W342,""),"")</f>
        <v/>
      </c>
      <c r="AQ343" s="15" t="str">
        <f>IF('REGISTRO 1'!W342&lt;7,IF('REGISTRO 1'!W342&gt;4,'REGISTRO 1'!W342,""),"")</f>
        <v/>
      </c>
      <c r="AR343" s="16" t="str">
        <f>IF('REGISTRO 1'!W342&gt;6,'REGISTRO 1'!W342,"")</f>
        <v/>
      </c>
      <c r="AS343" s="38" t="str">
        <f t="shared" si="26"/>
        <v/>
      </c>
      <c r="AT343" s="21" t="str">
        <f>IF('REGISTRO 1'!H342="","",IF('REGISTRO 1'!H342&lt;5,'REGISTRO 1'!H342,""))</f>
        <v/>
      </c>
      <c r="AU343" s="15" t="str">
        <f>IF('REGISTRO 1'!H342&lt;9,IF('REGISTRO 1'!H342&gt;4,'REGISTRO 1'!H342,""),"")</f>
        <v/>
      </c>
      <c r="AV343" s="15" t="str">
        <f>IF('REGISTRO 1'!H342&lt;13,IF('REGISTRO 1'!H342&gt;8,'REGISTRO 1'!H342,""),"")</f>
        <v/>
      </c>
      <c r="AW343" s="16" t="str">
        <f>IF('REGISTRO 1'!H342&gt;12,'REGISTRO 1'!H342,"")</f>
        <v/>
      </c>
      <c r="AX343" s="21" t="str">
        <f>IF('REGISTRO 1'!L342="","",IF('REGISTRO 1'!L342&lt;5,'REGISTRO 1'!L342,""))</f>
        <v/>
      </c>
      <c r="AY343" s="15" t="str">
        <f>IF('REGISTRO 1'!L342&lt;9,IF('REGISTRO 1'!L342&gt;4,'REGISTRO 1'!L342,""),"")</f>
        <v/>
      </c>
      <c r="AZ343" s="15" t="str">
        <f>IF('REGISTRO 1'!L342&lt;13,IF('REGISTRO 1'!L342&gt;8,'REGISTRO 1'!L342,""),"")</f>
        <v/>
      </c>
      <c r="BA343" s="16" t="str">
        <f>IF('REGISTRO 1'!L342&gt;12,'REGISTRO 1'!L342,"")</f>
        <v/>
      </c>
      <c r="BB343" s="21" t="str">
        <f>IF('REGISTRO 1'!P342="","",IF('REGISTRO 1'!P342&lt;4,'REGISTRO 1'!P342,""))</f>
        <v/>
      </c>
      <c r="BC343" s="15" t="str">
        <f>IF('REGISTRO 1'!P342&lt;7,IF('REGISTRO 1'!P342&gt;3,'REGISTRO 1'!P342,""),"")</f>
        <v/>
      </c>
      <c r="BD343" s="15" t="str">
        <f>IF('REGISTRO 1'!P342&lt;10,IF('REGISTRO 1'!P342&gt;6,'REGISTRO 1'!P342,""),"")</f>
        <v/>
      </c>
      <c r="BE343" s="16" t="str">
        <f>IF('REGISTRO 1'!P342&gt;9,'REGISTRO 1'!P342,"")</f>
        <v/>
      </c>
      <c r="BF343" s="21" t="str">
        <f>IF('REGISTRO 1'!T342="","",IF('REGISTRO 1'!T342&lt;3,'REGISTRO 1'!T342,""))</f>
        <v/>
      </c>
      <c r="BG343" s="15" t="str">
        <f>IF('REGISTRO 1'!T342&lt;5,IF('REGISTRO 1'!T342&gt;2,'REGISTRO 1'!T342,""),"")</f>
        <v/>
      </c>
      <c r="BH343" s="15" t="str">
        <f>IF('REGISTRO 1'!T342&lt;7,IF('REGISTRO 1'!T342&gt;4,'REGISTRO 1'!T342,""),"")</f>
        <v/>
      </c>
      <c r="BI343" s="16" t="str">
        <f>IF('REGISTRO 1'!T342&gt;6,'REGISTRO 1'!T342,"")</f>
        <v/>
      </c>
      <c r="BJ343" s="21" t="str">
        <f>IF('REGISTRO 1'!X342="","",IF('REGISTRO 1'!X342&lt;3,'REGISTRO 1'!X342,""))</f>
        <v/>
      </c>
      <c r="BK343" s="15" t="str">
        <f>IF('REGISTRO 1'!X342&lt;5,IF('REGISTRO 1'!X342&gt;2,'REGISTRO 1'!X342,""),"")</f>
        <v/>
      </c>
      <c r="BL343" s="15" t="str">
        <f>IF('REGISTRO 1'!X342&lt;7,IF('REGISTRO 1'!X342&gt;4,'REGISTRO 1'!X342,""),"")</f>
        <v/>
      </c>
      <c r="BM343" s="16" t="str">
        <f>IF('REGISTRO 1'!X342&gt;6,'REGISTRO 1'!X342,"")</f>
        <v/>
      </c>
      <c r="BN343" s="38" t="str">
        <f t="shared" si="27"/>
        <v/>
      </c>
      <c r="BO343" s="14" t="str">
        <f>IF('REGISTRO 1'!I342="","",IF('REGISTRO 1'!I342&lt;5,'REGISTRO 1'!I342,""))</f>
        <v/>
      </c>
      <c r="BP343" s="15" t="str">
        <f>IF('REGISTRO 1'!I342&lt;9,IF('REGISTRO 1'!I342&gt;4,'REGISTRO 1'!I342,""),"")</f>
        <v/>
      </c>
      <c r="BQ343" s="15" t="str">
        <f>IF('REGISTRO 1'!I342&lt;13,IF('REGISTRO 1'!I342&gt;8,'REGISTRO 1'!I342,""),"")</f>
        <v/>
      </c>
      <c r="BR343" s="16" t="str">
        <f>IF('REGISTRO 1'!I342&gt;12,'REGISTRO 1'!I342,"")</f>
        <v/>
      </c>
      <c r="BS343" s="14" t="str">
        <f>IF('REGISTRO 1'!M342="","",IF('REGISTRO 1'!M342&lt;5,'REGISTRO 1'!M342,""))</f>
        <v/>
      </c>
      <c r="BT343" s="15" t="str">
        <f>IF('REGISTRO 1'!M342&lt;9,IF('REGISTRO 1'!M342&gt;4,'REGISTRO 1'!M342,""),"")</f>
        <v/>
      </c>
      <c r="BU343" s="15" t="str">
        <f>IF('REGISTRO 1'!M342&lt;13,IF('REGISTRO 1'!M342&gt;8,'REGISTRO 1'!M342,""),"")</f>
        <v/>
      </c>
      <c r="BV343" s="16" t="str">
        <f>IF('REGISTRO 1'!M342&gt;12,'REGISTRO 1'!M342,"")</f>
        <v/>
      </c>
      <c r="BW343" s="14" t="str">
        <f>IF('REGISTRO 1'!Q342="","",IF('REGISTRO 1'!Q342&lt;4,'REGISTRO 1'!Q342,""))</f>
        <v/>
      </c>
      <c r="BX343" s="15" t="str">
        <f>IF('REGISTRO 1'!Q342&lt;7,IF('REGISTRO 1'!Q342&gt;3,'REGISTRO 1'!Q342,""),"")</f>
        <v/>
      </c>
      <c r="BY343" s="15" t="str">
        <f>IF('REGISTRO 1'!Q342&lt;10,IF('REGISTRO 1'!Q342&gt;6,'REGISTRO 1'!Q342,""),"")</f>
        <v/>
      </c>
      <c r="BZ343" s="16" t="str">
        <f>IF('REGISTRO 1'!Q342&gt;9,'REGISTRO 1'!Q342,"")</f>
        <v/>
      </c>
      <c r="CA343" s="14" t="str">
        <f>IF('REGISTRO 1'!U342="","",IF('REGISTRO 1'!U342&lt;3,'REGISTRO 1'!U342,""))</f>
        <v/>
      </c>
      <c r="CB343" s="15" t="str">
        <f>IF('REGISTRO 1'!U342&lt;5,IF('REGISTRO 1'!U342&gt;2,'REGISTRO 1'!U342,""),"")</f>
        <v/>
      </c>
      <c r="CC343" s="15" t="str">
        <f>IF('REGISTRO 1'!U342&lt;7,IF('REGISTRO 1'!U342&gt;4,'REGISTRO 1'!U342,""),"")</f>
        <v/>
      </c>
      <c r="CD343" s="16" t="str">
        <f>IF('REGISTRO 1'!U342&gt;6,'REGISTRO 1'!U342,"")</f>
        <v/>
      </c>
      <c r="CE343" s="14" t="str">
        <f>IF('REGISTRO 1'!Y342="","",IF('REGISTRO 1'!Y342&lt;3,'REGISTRO 1'!Y342,""))</f>
        <v/>
      </c>
      <c r="CF343" s="15" t="str">
        <f>IF('REGISTRO 1'!Y342&lt;5,IF('REGISTRO 1'!Y342&gt;2,'REGISTRO 1'!Y342,""),"")</f>
        <v/>
      </c>
      <c r="CG343" s="15" t="str">
        <f>IF('REGISTRO 1'!Y342&lt;7,IF('REGISTRO 1'!Y342&gt;4,'REGISTRO 1'!Y342,""),"")</f>
        <v/>
      </c>
      <c r="CH343" s="16" t="str">
        <f>IF('REGISTRO 1'!Y342&gt;6,'REGISTRO 1'!Y342,"")</f>
        <v/>
      </c>
      <c r="CI343" s="73" t="str">
        <f t="shared" si="28"/>
        <v/>
      </c>
      <c r="CJ343" s="180" t="str">
        <f t="shared" si="29"/>
        <v/>
      </c>
      <c r="CK343" s="140" t="str">
        <f>IF('REGISTRO 1'!$C342="","",'REGISTRO 1'!D342)</f>
        <v/>
      </c>
      <c r="CL343" s="10" t="str">
        <f>IF('REGISTRO 1'!$C342="","",'REGISTRO 1'!E342)</f>
        <v/>
      </c>
    </row>
    <row r="344" spans="2:90" x14ac:dyDescent="0.25">
      <c r="B344" s="69" t="s">
        <v>373</v>
      </c>
      <c r="C344" s="28" t="str">
        <f>IF('REGISTRO 1'!C343="","",'REGISTRO 1'!C343)</f>
        <v/>
      </c>
      <c r="D344" s="110" t="str">
        <f>IF('REGISTRO 1'!F343="","",IF('REGISTRO 1'!F343&lt;5,'REGISTRO 1'!F343,""))</f>
        <v/>
      </c>
      <c r="E344" s="75" t="str">
        <f>IF('REGISTRO 1'!F343&lt;9,IF('REGISTRO 1'!F343&gt;4,'REGISTRO 1'!F343,""),"")</f>
        <v/>
      </c>
      <c r="F344" s="75" t="str">
        <f>IF('REGISTRO 1'!F343&lt;13,IF('REGISTRO 1'!F343&gt;8,'REGISTRO 1'!F343,""),"")</f>
        <v/>
      </c>
      <c r="G344" s="22" t="str">
        <f>IF('REGISTRO 1'!F343&gt;12,'REGISTRO 1'!F343,"")</f>
        <v/>
      </c>
      <c r="H344" s="110" t="str">
        <f>IF('REGISTRO 1'!J343="","",IF('REGISTRO 1'!J343&lt;5,'REGISTRO 1'!J343,""))</f>
        <v/>
      </c>
      <c r="I344" s="75" t="str">
        <f>IF('REGISTRO 1'!J343&lt;9,IF('REGISTRO 1'!J343&gt;4,'REGISTRO 1'!J343,""),"")</f>
        <v/>
      </c>
      <c r="J344" s="75" t="str">
        <f>IF('REGISTRO 1'!J343&lt;13,IF('REGISTRO 1'!J343&gt;8,'REGISTRO 1'!J343,""),"")</f>
        <v/>
      </c>
      <c r="K344" s="22" t="str">
        <f>IF('REGISTRO 1'!J343&gt;12,'REGISTRO 1'!J343,"")</f>
        <v/>
      </c>
      <c r="L344" s="110" t="str">
        <f>IF('REGISTRO 1'!N343="","",IF('REGISTRO 1'!N343&lt;4,'REGISTRO 1'!N343,""))</f>
        <v/>
      </c>
      <c r="M344" s="75" t="str">
        <f>IF('REGISTRO 1'!N343&lt;7,IF('REGISTRO 1'!N343&gt;3,'REGISTRO 1'!N343,""),"")</f>
        <v/>
      </c>
      <c r="N344" s="75" t="str">
        <f>IF('REGISTRO 1'!N343&lt;10,IF('REGISTRO 1'!N343&gt;6,'REGISTRO 1'!N343,""),"")</f>
        <v/>
      </c>
      <c r="O344" s="22" t="str">
        <f>IF('REGISTRO 1'!N343&gt;9,'REGISTRO 1'!N343,"")</f>
        <v/>
      </c>
      <c r="P344" s="110" t="str">
        <f>IF('REGISTRO 1'!R343="","",IF('REGISTRO 1'!R343&lt;3,'REGISTRO 1'!R343,""))</f>
        <v/>
      </c>
      <c r="Q344" s="75" t="str">
        <f>IF('REGISTRO 1'!R343&lt;5,IF('REGISTRO 1'!R343&gt;2,'REGISTRO 1'!R343,""),"")</f>
        <v/>
      </c>
      <c r="R344" s="75" t="str">
        <f>IF('REGISTRO 1'!R343&lt;7,IF('REGISTRO 1'!R343&gt;4,'REGISTRO 1'!R343,""),"")</f>
        <v/>
      </c>
      <c r="S344" s="22" t="str">
        <f>IF('REGISTRO 1'!R343&gt;6,'REGISTRO 1'!R343,"")</f>
        <v/>
      </c>
      <c r="T344" s="110" t="str">
        <f>IF('REGISTRO 1'!V343="","",IF('REGISTRO 1'!V343&lt;3,'REGISTRO 1'!V343,""))</f>
        <v/>
      </c>
      <c r="U344" s="75" t="str">
        <f>IF('REGISTRO 1'!V343&lt;5,IF('REGISTRO 1'!V343&gt;2,'REGISTRO 1'!V343,""),"")</f>
        <v/>
      </c>
      <c r="V344" s="75" t="str">
        <f>IF('REGISTRO 1'!V343&lt;7,IF('REGISTRO 1'!V343&gt;4,'REGISTRO 1'!V343,""),"")</f>
        <v/>
      </c>
      <c r="W344" s="111" t="str">
        <f>IF('REGISTRO 1'!V343&gt;6,'REGISTRO 1'!V343,"")</f>
        <v/>
      </c>
      <c r="X344" s="162" t="str">
        <f t="shared" si="25"/>
        <v/>
      </c>
      <c r="Y344" s="163" t="str">
        <f>IF('REGISTRO 1'!G343="","",IF('REGISTRO 1'!G343&lt;5,'REGISTRO 1'!G343,""))</f>
        <v/>
      </c>
      <c r="Z344" s="164" t="str">
        <f>IF('REGISTRO 1'!G343&lt;9,IF('REGISTRO 1'!G343&gt;4,'REGISTRO 1'!G343,""),"")</f>
        <v/>
      </c>
      <c r="AA344" s="164" t="str">
        <f>IF('REGISTRO 1'!G343&lt;13,IF('REGISTRO 1'!G343&gt;8,'REGISTRO 1'!G343,""),"")</f>
        <v/>
      </c>
      <c r="AB344" s="165" t="str">
        <f>IF('REGISTRO 1'!G343&gt;12,'REGISTRO 1'!G343,"")</f>
        <v/>
      </c>
      <c r="AC344" s="166" t="str">
        <f>IF('REGISTRO 1'!K343="","",IF('REGISTRO 1'!K343&lt;5,'REGISTRO 1'!K343,""))</f>
        <v/>
      </c>
      <c r="AD344" s="164" t="str">
        <f>IF('REGISTRO 1'!K343&lt;9,IF('REGISTRO 1'!K343&gt;4,'REGISTRO 1'!K343,""),"")</f>
        <v/>
      </c>
      <c r="AE344" s="164" t="str">
        <f>IF('REGISTRO 1'!K343&lt;13,IF('REGISTRO 1'!K343&gt;8,'REGISTRO 1'!K343,""),"")</f>
        <v/>
      </c>
      <c r="AF344" s="165" t="str">
        <f>IF('REGISTRO 1'!K343&gt;12,'REGISTRO 1'!K343,"")</f>
        <v/>
      </c>
      <c r="AG344" s="166" t="str">
        <f>IF('REGISTRO 1'!O343="","",IF('REGISTRO 1'!O343&lt;4,'REGISTRO 1'!O343,""))</f>
        <v/>
      </c>
      <c r="AH344" s="164" t="str">
        <f>IF('REGISTRO 1'!O343&lt;7,IF('REGISTRO 1'!O343&gt;3,'REGISTRO 1'!O343,""),"")</f>
        <v/>
      </c>
      <c r="AI344" s="164" t="str">
        <f>IF('REGISTRO 1'!O343&lt;10,IF('REGISTRO 1'!O343&gt;6,'REGISTRO 1'!O343,""),"")</f>
        <v/>
      </c>
      <c r="AJ344" s="165" t="str">
        <f>IF('REGISTRO 1'!O343&gt;9,'REGISTRO 1'!O343,"")</f>
        <v/>
      </c>
      <c r="AK344" s="166" t="str">
        <f>IF('REGISTRO 1'!S343="","",IF('REGISTRO 1'!S343&lt;3,'REGISTRO 1'!S343,""))</f>
        <v/>
      </c>
      <c r="AL344" s="164" t="str">
        <f>IF('REGISTRO 1'!S343&lt;5,IF('REGISTRO 1'!S343&gt;2,'REGISTRO 1'!S343,""),"")</f>
        <v/>
      </c>
      <c r="AM344" s="164" t="str">
        <f>IF('REGISTRO 1'!S343&lt;7,IF('REGISTRO 1'!S343&gt;4,'REGISTRO 1'!S343,""),"")</f>
        <v/>
      </c>
      <c r="AN344" s="165" t="str">
        <f>IF('REGISTRO 1'!S343&gt;6,'REGISTRO 1'!S343,"")</f>
        <v/>
      </c>
      <c r="AO344" s="166" t="str">
        <f>IF('REGISTRO 1'!W343="","",IF('REGISTRO 1'!W343&lt;3,'REGISTRO 1'!W343,""))</f>
        <v/>
      </c>
      <c r="AP344" s="164" t="str">
        <f>IF('REGISTRO 1'!W343&lt;5,IF('REGISTRO 1'!W343&gt;2,'REGISTRO 1'!W343,""),"")</f>
        <v/>
      </c>
      <c r="AQ344" s="164" t="str">
        <f>IF('REGISTRO 1'!W343&lt;7,IF('REGISTRO 1'!W343&gt;4,'REGISTRO 1'!W343,""),"")</f>
        <v/>
      </c>
      <c r="AR344" s="165" t="str">
        <f>IF('REGISTRO 1'!W343&gt;6,'REGISTRO 1'!W343,"")</f>
        <v/>
      </c>
      <c r="AS344" s="162" t="str">
        <f t="shared" si="26"/>
        <v/>
      </c>
      <c r="AT344" s="110" t="str">
        <f>IF('REGISTRO 1'!H343="","",IF('REGISTRO 1'!H343&lt;5,'REGISTRO 1'!H343,""))</f>
        <v/>
      </c>
      <c r="AU344" s="75" t="str">
        <f>IF('REGISTRO 1'!H343&lt;9,IF('REGISTRO 1'!H343&gt;4,'REGISTRO 1'!H343,""),"")</f>
        <v/>
      </c>
      <c r="AV344" s="75" t="str">
        <f>IF('REGISTRO 1'!H343&lt;13,IF('REGISTRO 1'!H343&gt;8,'REGISTRO 1'!H343,""),"")</f>
        <v/>
      </c>
      <c r="AW344" s="22" t="str">
        <f>IF('REGISTRO 1'!H343&gt;12,'REGISTRO 1'!H343,"")</f>
        <v/>
      </c>
      <c r="AX344" s="110" t="str">
        <f>IF('REGISTRO 1'!L343="","",IF('REGISTRO 1'!L343&lt;5,'REGISTRO 1'!L343,""))</f>
        <v/>
      </c>
      <c r="AY344" s="75" t="str">
        <f>IF('REGISTRO 1'!L343&lt;9,IF('REGISTRO 1'!L343&gt;4,'REGISTRO 1'!L343,""),"")</f>
        <v/>
      </c>
      <c r="AZ344" s="75" t="str">
        <f>IF('REGISTRO 1'!L343&lt;13,IF('REGISTRO 1'!L343&gt;8,'REGISTRO 1'!L343,""),"")</f>
        <v/>
      </c>
      <c r="BA344" s="22" t="str">
        <f>IF('REGISTRO 1'!L343&gt;12,'REGISTRO 1'!L343,"")</f>
        <v/>
      </c>
      <c r="BB344" s="110" t="str">
        <f>IF('REGISTRO 1'!P343="","",IF('REGISTRO 1'!P343&lt;4,'REGISTRO 1'!P343,""))</f>
        <v/>
      </c>
      <c r="BC344" s="75" t="str">
        <f>IF('REGISTRO 1'!P343&lt;7,IF('REGISTRO 1'!P343&gt;3,'REGISTRO 1'!P343,""),"")</f>
        <v/>
      </c>
      <c r="BD344" s="75" t="str">
        <f>IF('REGISTRO 1'!P343&lt;10,IF('REGISTRO 1'!P343&gt;6,'REGISTRO 1'!P343,""),"")</f>
        <v/>
      </c>
      <c r="BE344" s="22" t="str">
        <f>IF('REGISTRO 1'!P343&gt;9,'REGISTRO 1'!P343,"")</f>
        <v/>
      </c>
      <c r="BF344" s="110" t="str">
        <f>IF('REGISTRO 1'!T343="","",IF('REGISTRO 1'!T343&lt;3,'REGISTRO 1'!T343,""))</f>
        <v/>
      </c>
      <c r="BG344" s="75" t="str">
        <f>IF('REGISTRO 1'!T343&lt;5,IF('REGISTRO 1'!T343&gt;2,'REGISTRO 1'!T343,""),"")</f>
        <v/>
      </c>
      <c r="BH344" s="75" t="str">
        <f>IF('REGISTRO 1'!T343&lt;7,IF('REGISTRO 1'!T343&gt;4,'REGISTRO 1'!T343,""),"")</f>
        <v/>
      </c>
      <c r="BI344" s="22" t="str">
        <f>IF('REGISTRO 1'!T343&gt;6,'REGISTRO 1'!T343,"")</f>
        <v/>
      </c>
      <c r="BJ344" s="110" t="str">
        <f>IF('REGISTRO 1'!X343="","",IF('REGISTRO 1'!X343&lt;3,'REGISTRO 1'!X343,""))</f>
        <v/>
      </c>
      <c r="BK344" s="75" t="str">
        <f>IF('REGISTRO 1'!X343&lt;5,IF('REGISTRO 1'!X343&gt;2,'REGISTRO 1'!X343,""),"")</f>
        <v/>
      </c>
      <c r="BL344" s="75" t="str">
        <f>IF('REGISTRO 1'!X343&lt;7,IF('REGISTRO 1'!X343&gt;4,'REGISTRO 1'!X343,""),"")</f>
        <v/>
      </c>
      <c r="BM344" s="22" t="str">
        <f>IF('REGISTRO 1'!X343&gt;6,'REGISTRO 1'!X343,"")</f>
        <v/>
      </c>
      <c r="BN344" s="162" t="str">
        <f t="shared" si="27"/>
        <v/>
      </c>
      <c r="BO344" s="167" t="str">
        <f>IF('REGISTRO 1'!I343="","",IF('REGISTRO 1'!I343&lt;5,'REGISTRO 1'!I343,""))</f>
        <v/>
      </c>
      <c r="BP344" s="168" t="str">
        <f>IF('REGISTRO 1'!I343&lt;9,IF('REGISTRO 1'!I343&gt;4,'REGISTRO 1'!I343,""),"")</f>
        <v/>
      </c>
      <c r="BQ344" s="168" t="str">
        <f>IF('REGISTRO 1'!I343&lt;13,IF('REGISTRO 1'!I343&gt;8,'REGISTRO 1'!I343,""),"")</f>
        <v/>
      </c>
      <c r="BR344" s="169" t="str">
        <f>IF('REGISTRO 1'!I343&gt;12,'REGISTRO 1'!I343,"")</f>
        <v/>
      </c>
      <c r="BS344" s="167" t="str">
        <f>IF('REGISTRO 1'!M343="","",IF('REGISTRO 1'!M343&lt;5,'REGISTRO 1'!M343,""))</f>
        <v/>
      </c>
      <c r="BT344" s="168" t="str">
        <f>IF('REGISTRO 1'!M343&lt;9,IF('REGISTRO 1'!M343&gt;4,'REGISTRO 1'!M343,""),"")</f>
        <v/>
      </c>
      <c r="BU344" s="168" t="str">
        <f>IF('REGISTRO 1'!M343&lt;13,IF('REGISTRO 1'!M343&gt;8,'REGISTRO 1'!M343,""),"")</f>
        <v/>
      </c>
      <c r="BV344" s="169" t="str">
        <f>IF('REGISTRO 1'!M343&gt;12,'REGISTRO 1'!M343,"")</f>
        <v/>
      </c>
      <c r="BW344" s="167" t="str">
        <f>IF('REGISTRO 1'!Q343="","",IF('REGISTRO 1'!Q343&lt;4,'REGISTRO 1'!Q343,""))</f>
        <v/>
      </c>
      <c r="BX344" s="168" t="str">
        <f>IF('REGISTRO 1'!Q343&lt;7,IF('REGISTRO 1'!Q343&gt;3,'REGISTRO 1'!Q343,""),"")</f>
        <v/>
      </c>
      <c r="BY344" s="168" t="str">
        <f>IF('REGISTRO 1'!Q343&lt;10,IF('REGISTRO 1'!Q343&gt;6,'REGISTRO 1'!Q343,""),"")</f>
        <v/>
      </c>
      <c r="BZ344" s="169" t="str">
        <f>IF('REGISTRO 1'!Q343&gt;9,'REGISTRO 1'!Q343,"")</f>
        <v/>
      </c>
      <c r="CA344" s="167" t="str">
        <f>IF('REGISTRO 1'!U343="","",IF('REGISTRO 1'!U343&lt;3,'REGISTRO 1'!U343,""))</f>
        <v/>
      </c>
      <c r="CB344" s="168" t="str">
        <f>IF('REGISTRO 1'!U343&lt;5,IF('REGISTRO 1'!U343&gt;2,'REGISTRO 1'!U343,""),"")</f>
        <v/>
      </c>
      <c r="CC344" s="168" t="str">
        <f>IF('REGISTRO 1'!U343&lt;7,IF('REGISTRO 1'!U343&gt;4,'REGISTRO 1'!U343,""),"")</f>
        <v/>
      </c>
      <c r="CD344" s="169" t="str">
        <f>IF('REGISTRO 1'!U343&gt;6,'REGISTRO 1'!U343,"")</f>
        <v/>
      </c>
      <c r="CE344" s="167" t="str">
        <f>IF('REGISTRO 1'!Y343="","",IF('REGISTRO 1'!Y343&lt;3,'REGISTRO 1'!Y343,""))</f>
        <v/>
      </c>
      <c r="CF344" s="168" t="str">
        <f>IF('REGISTRO 1'!Y343&lt;5,IF('REGISTRO 1'!Y343&gt;2,'REGISTRO 1'!Y343,""),"")</f>
        <v/>
      </c>
      <c r="CG344" s="168" t="str">
        <f>IF('REGISTRO 1'!Y343&lt;7,IF('REGISTRO 1'!Y343&gt;4,'REGISTRO 1'!Y343,""),"")</f>
        <v/>
      </c>
      <c r="CH344" s="169" t="str">
        <f>IF('REGISTRO 1'!Y343&gt;6,'REGISTRO 1'!Y343,"")</f>
        <v/>
      </c>
      <c r="CI344" s="170" t="str">
        <f t="shared" si="28"/>
        <v/>
      </c>
      <c r="CJ344" s="181" t="str">
        <f t="shared" si="29"/>
        <v/>
      </c>
      <c r="CK344" s="140" t="str">
        <f>IF('REGISTRO 1'!$C343="","",'REGISTRO 1'!D343)</f>
        <v/>
      </c>
      <c r="CL344" s="10" t="str">
        <f>IF('REGISTRO 1'!$C343="","",'REGISTRO 1'!E343)</f>
        <v/>
      </c>
    </row>
    <row r="345" spans="2:90" x14ac:dyDescent="0.25">
      <c r="B345" s="172" t="s">
        <v>374</v>
      </c>
      <c r="C345" s="54" t="str">
        <f>IF('REGISTRO 1'!C344="","",'REGISTRO 1'!C344)</f>
        <v/>
      </c>
      <c r="D345" s="21" t="str">
        <f>IF('REGISTRO 1'!F344="","",IF('REGISTRO 1'!F344&lt;5,'REGISTRO 1'!F344,""))</f>
        <v/>
      </c>
      <c r="E345" s="15" t="str">
        <f>IF('REGISTRO 1'!F344&lt;9,IF('REGISTRO 1'!F344&gt;4,'REGISTRO 1'!F344,""),"")</f>
        <v/>
      </c>
      <c r="F345" s="15" t="str">
        <f>IF('REGISTRO 1'!F344&lt;13,IF('REGISTRO 1'!F344&gt;8,'REGISTRO 1'!F344,""),"")</f>
        <v/>
      </c>
      <c r="G345" s="16" t="str">
        <f>IF('REGISTRO 1'!F344&gt;12,'REGISTRO 1'!F344,"")</f>
        <v/>
      </c>
      <c r="H345" s="21" t="str">
        <f>IF('REGISTRO 1'!J344="","",IF('REGISTRO 1'!J344&lt;5,'REGISTRO 1'!J344,""))</f>
        <v/>
      </c>
      <c r="I345" s="15" t="str">
        <f>IF('REGISTRO 1'!J344&lt;9,IF('REGISTRO 1'!J344&gt;4,'REGISTRO 1'!J344,""),"")</f>
        <v/>
      </c>
      <c r="J345" s="15" t="str">
        <f>IF('REGISTRO 1'!J344&lt;13,IF('REGISTRO 1'!J344&gt;8,'REGISTRO 1'!J344,""),"")</f>
        <v/>
      </c>
      <c r="K345" s="16" t="str">
        <f>IF('REGISTRO 1'!J344&gt;12,'REGISTRO 1'!J344,"")</f>
        <v/>
      </c>
      <c r="L345" s="21" t="str">
        <f>IF('REGISTRO 1'!N344="","",IF('REGISTRO 1'!N344&lt;4,'REGISTRO 1'!N344,""))</f>
        <v/>
      </c>
      <c r="M345" s="15" t="str">
        <f>IF('REGISTRO 1'!N344&lt;7,IF('REGISTRO 1'!N344&gt;3,'REGISTRO 1'!N344,""),"")</f>
        <v/>
      </c>
      <c r="N345" s="15" t="str">
        <f>IF('REGISTRO 1'!N344&lt;10,IF('REGISTRO 1'!N344&gt;6,'REGISTRO 1'!N344,""),"")</f>
        <v/>
      </c>
      <c r="O345" s="16" t="str">
        <f>IF('REGISTRO 1'!N344&gt;9,'REGISTRO 1'!N344,"")</f>
        <v/>
      </c>
      <c r="P345" s="21" t="str">
        <f>IF('REGISTRO 1'!R344="","",IF('REGISTRO 1'!R344&lt;3,'REGISTRO 1'!R344,""))</f>
        <v/>
      </c>
      <c r="Q345" s="15" t="str">
        <f>IF('REGISTRO 1'!R344&lt;5,IF('REGISTRO 1'!R344&gt;2,'REGISTRO 1'!R344,""),"")</f>
        <v/>
      </c>
      <c r="R345" s="15" t="str">
        <f>IF('REGISTRO 1'!R344&lt;7,IF('REGISTRO 1'!R344&gt;4,'REGISTRO 1'!R344,""),"")</f>
        <v/>
      </c>
      <c r="S345" s="16" t="str">
        <f>IF('REGISTRO 1'!R344&gt;6,'REGISTRO 1'!R344,"")</f>
        <v/>
      </c>
      <c r="T345" s="21" t="str">
        <f>IF('REGISTRO 1'!V344="","",IF('REGISTRO 1'!V344&lt;3,'REGISTRO 1'!V344,""))</f>
        <v/>
      </c>
      <c r="U345" s="15" t="str">
        <f>IF('REGISTRO 1'!V344&lt;5,IF('REGISTRO 1'!V344&gt;2,'REGISTRO 1'!V344,""),"")</f>
        <v/>
      </c>
      <c r="V345" s="15" t="str">
        <f>IF('REGISTRO 1'!V344&lt;7,IF('REGISTRO 1'!V344&gt;4,'REGISTRO 1'!V344,""),"")</f>
        <v/>
      </c>
      <c r="W345" s="20" t="str">
        <f>IF('REGISTRO 1'!V344&gt;6,'REGISTRO 1'!V344,"")</f>
        <v/>
      </c>
      <c r="X345" s="38" t="str">
        <f t="shared" si="25"/>
        <v/>
      </c>
      <c r="Y345" s="14" t="str">
        <f>IF('REGISTRO 1'!G344="","",IF('REGISTRO 1'!G344&lt;5,'REGISTRO 1'!G344,""))</f>
        <v/>
      </c>
      <c r="Z345" s="15" t="str">
        <f>IF('REGISTRO 1'!G344&lt;9,IF('REGISTRO 1'!G344&gt;4,'REGISTRO 1'!G344,""),"")</f>
        <v/>
      </c>
      <c r="AA345" s="15" t="str">
        <f>IF('REGISTRO 1'!G344&lt;13,IF('REGISTRO 1'!G344&gt;8,'REGISTRO 1'!G344,""),"")</f>
        <v/>
      </c>
      <c r="AB345" s="16" t="str">
        <f>IF('REGISTRO 1'!G344&gt;12,'REGISTRO 1'!G344,"")</f>
        <v/>
      </c>
      <c r="AC345" s="21" t="str">
        <f>IF('REGISTRO 1'!K344="","",IF('REGISTRO 1'!K344&lt;5,'REGISTRO 1'!K344,""))</f>
        <v/>
      </c>
      <c r="AD345" s="15" t="str">
        <f>IF('REGISTRO 1'!K344&lt;9,IF('REGISTRO 1'!K344&gt;4,'REGISTRO 1'!K344,""),"")</f>
        <v/>
      </c>
      <c r="AE345" s="15" t="str">
        <f>IF('REGISTRO 1'!K344&lt;13,IF('REGISTRO 1'!K344&gt;8,'REGISTRO 1'!K344,""),"")</f>
        <v/>
      </c>
      <c r="AF345" s="16" t="str">
        <f>IF('REGISTRO 1'!K344&gt;12,'REGISTRO 1'!K344,"")</f>
        <v/>
      </c>
      <c r="AG345" s="21" t="str">
        <f>IF('REGISTRO 1'!O344="","",IF('REGISTRO 1'!O344&lt;4,'REGISTRO 1'!O344,""))</f>
        <v/>
      </c>
      <c r="AH345" s="15" t="str">
        <f>IF('REGISTRO 1'!O344&lt;7,IF('REGISTRO 1'!O344&gt;3,'REGISTRO 1'!O344,""),"")</f>
        <v/>
      </c>
      <c r="AI345" s="15" t="str">
        <f>IF('REGISTRO 1'!O344&lt;10,IF('REGISTRO 1'!O344&gt;6,'REGISTRO 1'!O344,""),"")</f>
        <v/>
      </c>
      <c r="AJ345" s="16" t="str">
        <f>IF('REGISTRO 1'!O344&gt;9,'REGISTRO 1'!O344,"")</f>
        <v/>
      </c>
      <c r="AK345" s="21" t="str">
        <f>IF('REGISTRO 1'!S344="","",IF('REGISTRO 1'!S344&lt;3,'REGISTRO 1'!S344,""))</f>
        <v/>
      </c>
      <c r="AL345" s="15" t="str">
        <f>IF('REGISTRO 1'!S344&lt;5,IF('REGISTRO 1'!S344&gt;2,'REGISTRO 1'!S344,""),"")</f>
        <v/>
      </c>
      <c r="AM345" s="15" t="str">
        <f>IF('REGISTRO 1'!S344&lt;7,IF('REGISTRO 1'!S344&gt;4,'REGISTRO 1'!S344,""),"")</f>
        <v/>
      </c>
      <c r="AN345" s="16" t="str">
        <f>IF('REGISTRO 1'!S344&gt;6,'REGISTRO 1'!S344,"")</f>
        <v/>
      </c>
      <c r="AO345" s="21" t="str">
        <f>IF('REGISTRO 1'!W344="","",IF('REGISTRO 1'!W344&lt;3,'REGISTRO 1'!W344,""))</f>
        <v/>
      </c>
      <c r="AP345" s="15" t="str">
        <f>IF('REGISTRO 1'!W344&lt;5,IF('REGISTRO 1'!W344&gt;2,'REGISTRO 1'!W344,""),"")</f>
        <v/>
      </c>
      <c r="AQ345" s="15" t="str">
        <f>IF('REGISTRO 1'!W344&lt;7,IF('REGISTRO 1'!W344&gt;4,'REGISTRO 1'!W344,""),"")</f>
        <v/>
      </c>
      <c r="AR345" s="16" t="str">
        <f>IF('REGISTRO 1'!W344&gt;6,'REGISTRO 1'!W344,"")</f>
        <v/>
      </c>
      <c r="AS345" s="38" t="str">
        <f t="shared" si="26"/>
        <v/>
      </c>
      <c r="AT345" s="21" t="str">
        <f>IF('REGISTRO 1'!H344="","",IF('REGISTRO 1'!H344&lt;5,'REGISTRO 1'!H344,""))</f>
        <v/>
      </c>
      <c r="AU345" s="15" t="str">
        <f>IF('REGISTRO 1'!H344&lt;9,IF('REGISTRO 1'!H344&gt;4,'REGISTRO 1'!H344,""),"")</f>
        <v/>
      </c>
      <c r="AV345" s="15" t="str">
        <f>IF('REGISTRO 1'!H344&lt;13,IF('REGISTRO 1'!H344&gt;8,'REGISTRO 1'!H344,""),"")</f>
        <v/>
      </c>
      <c r="AW345" s="16" t="str">
        <f>IF('REGISTRO 1'!H344&gt;12,'REGISTRO 1'!H344,"")</f>
        <v/>
      </c>
      <c r="AX345" s="21" t="str">
        <f>IF('REGISTRO 1'!L344="","",IF('REGISTRO 1'!L344&lt;5,'REGISTRO 1'!L344,""))</f>
        <v/>
      </c>
      <c r="AY345" s="15" t="str">
        <f>IF('REGISTRO 1'!L344&lt;9,IF('REGISTRO 1'!L344&gt;4,'REGISTRO 1'!L344,""),"")</f>
        <v/>
      </c>
      <c r="AZ345" s="15" t="str">
        <f>IF('REGISTRO 1'!L344&lt;13,IF('REGISTRO 1'!L344&gt;8,'REGISTRO 1'!L344,""),"")</f>
        <v/>
      </c>
      <c r="BA345" s="16" t="str">
        <f>IF('REGISTRO 1'!L344&gt;12,'REGISTRO 1'!L344,"")</f>
        <v/>
      </c>
      <c r="BB345" s="21" t="str">
        <f>IF('REGISTRO 1'!P344="","",IF('REGISTRO 1'!P344&lt;4,'REGISTRO 1'!P344,""))</f>
        <v/>
      </c>
      <c r="BC345" s="15" t="str">
        <f>IF('REGISTRO 1'!P344&lt;7,IF('REGISTRO 1'!P344&gt;3,'REGISTRO 1'!P344,""),"")</f>
        <v/>
      </c>
      <c r="BD345" s="15" t="str">
        <f>IF('REGISTRO 1'!P344&lt;10,IF('REGISTRO 1'!P344&gt;6,'REGISTRO 1'!P344,""),"")</f>
        <v/>
      </c>
      <c r="BE345" s="16" t="str">
        <f>IF('REGISTRO 1'!P344&gt;9,'REGISTRO 1'!P344,"")</f>
        <v/>
      </c>
      <c r="BF345" s="21" t="str">
        <f>IF('REGISTRO 1'!T344="","",IF('REGISTRO 1'!T344&lt;3,'REGISTRO 1'!T344,""))</f>
        <v/>
      </c>
      <c r="BG345" s="15" t="str">
        <f>IF('REGISTRO 1'!T344&lt;5,IF('REGISTRO 1'!T344&gt;2,'REGISTRO 1'!T344,""),"")</f>
        <v/>
      </c>
      <c r="BH345" s="15" t="str">
        <f>IF('REGISTRO 1'!T344&lt;7,IF('REGISTRO 1'!T344&gt;4,'REGISTRO 1'!T344,""),"")</f>
        <v/>
      </c>
      <c r="BI345" s="16" t="str">
        <f>IF('REGISTRO 1'!T344&gt;6,'REGISTRO 1'!T344,"")</f>
        <v/>
      </c>
      <c r="BJ345" s="21" t="str">
        <f>IF('REGISTRO 1'!X344="","",IF('REGISTRO 1'!X344&lt;3,'REGISTRO 1'!X344,""))</f>
        <v/>
      </c>
      <c r="BK345" s="15" t="str">
        <f>IF('REGISTRO 1'!X344&lt;5,IF('REGISTRO 1'!X344&gt;2,'REGISTRO 1'!X344,""),"")</f>
        <v/>
      </c>
      <c r="BL345" s="15" t="str">
        <f>IF('REGISTRO 1'!X344&lt;7,IF('REGISTRO 1'!X344&gt;4,'REGISTRO 1'!X344,""),"")</f>
        <v/>
      </c>
      <c r="BM345" s="16" t="str">
        <f>IF('REGISTRO 1'!X344&gt;6,'REGISTRO 1'!X344,"")</f>
        <v/>
      </c>
      <c r="BN345" s="38" t="str">
        <f t="shared" si="27"/>
        <v/>
      </c>
      <c r="BO345" s="14" t="str">
        <f>IF('REGISTRO 1'!I344="","",IF('REGISTRO 1'!I344&lt;5,'REGISTRO 1'!I344,""))</f>
        <v/>
      </c>
      <c r="BP345" s="15" t="str">
        <f>IF('REGISTRO 1'!I344&lt;9,IF('REGISTRO 1'!I344&gt;4,'REGISTRO 1'!I344,""),"")</f>
        <v/>
      </c>
      <c r="BQ345" s="15" t="str">
        <f>IF('REGISTRO 1'!I344&lt;13,IF('REGISTRO 1'!I344&gt;8,'REGISTRO 1'!I344,""),"")</f>
        <v/>
      </c>
      <c r="BR345" s="16" t="str">
        <f>IF('REGISTRO 1'!I344&gt;12,'REGISTRO 1'!I344,"")</f>
        <v/>
      </c>
      <c r="BS345" s="14" t="str">
        <f>IF('REGISTRO 1'!M344="","",IF('REGISTRO 1'!M344&lt;5,'REGISTRO 1'!M344,""))</f>
        <v/>
      </c>
      <c r="BT345" s="15" t="str">
        <f>IF('REGISTRO 1'!M344&lt;9,IF('REGISTRO 1'!M344&gt;4,'REGISTRO 1'!M344,""),"")</f>
        <v/>
      </c>
      <c r="BU345" s="15" t="str">
        <f>IF('REGISTRO 1'!M344&lt;13,IF('REGISTRO 1'!M344&gt;8,'REGISTRO 1'!M344,""),"")</f>
        <v/>
      </c>
      <c r="BV345" s="16" t="str">
        <f>IF('REGISTRO 1'!M344&gt;12,'REGISTRO 1'!M344,"")</f>
        <v/>
      </c>
      <c r="BW345" s="14" t="str">
        <f>IF('REGISTRO 1'!Q344="","",IF('REGISTRO 1'!Q344&lt;4,'REGISTRO 1'!Q344,""))</f>
        <v/>
      </c>
      <c r="BX345" s="15" t="str">
        <f>IF('REGISTRO 1'!Q344&lt;7,IF('REGISTRO 1'!Q344&gt;3,'REGISTRO 1'!Q344,""),"")</f>
        <v/>
      </c>
      <c r="BY345" s="15" t="str">
        <f>IF('REGISTRO 1'!Q344&lt;10,IF('REGISTRO 1'!Q344&gt;6,'REGISTRO 1'!Q344,""),"")</f>
        <v/>
      </c>
      <c r="BZ345" s="16" t="str">
        <f>IF('REGISTRO 1'!Q344&gt;9,'REGISTRO 1'!Q344,"")</f>
        <v/>
      </c>
      <c r="CA345" s="14" t="str">
        <f>IF('REGISTRO 1'!U344="","",IF('REGISTRO 1'!U344&lt;3,'REGISTRO 1'!U344,""))</f>
        <v/>
      </c>
      <c r="CB345" s="15" t="str">
        <f>IF('REGISTRO 1'!U344&lt;5,IF('REGISTRO 1'!U344&gt;2,'REGISTRO 1'!U344,""),"")</f>
        <v/>
      </c>
      <c r="CC345" s="15" t="str">
        <f>IF('REGISTRO 1'!U344&lt;7,IF('REGISTRO 1'!U344&gt;4,'REGISTRO 1'!U344,""),"")</f>
        <v/>
      </c>
      <c r="CD345" s="16" t="str">
        <f>IF('REGISTRO 1'!U344&gt;6,'REGISTRO 1'!U344,"")</f>
        <v/>
      </c>
      <c r="CE345" s="14" t="str">
        <f>IF('REGISTRO 1'!Y344="","",IF('REGISTRO 1'!Y344&lt;3,'REGISTRO 1'!Y344,""))</f>
        <v/>
      </c>
      <c r="CF345" s="15" t="str">
        <f>IF('REGISTRO 1'!Y344&lt;5,IF('REGISTRO 1'!Y344&gt;2,'REGISTRO 1'!Y344,""),"")</f>
        <v/>
      </c>
      <c r="CG345" s="15" t="str">
        <f>IF('REGISTRO 1'!Y344&lt;7,IF('REGISTRO 1'!Y344&gt;4,'REGISTRO 1'!Y344,""),"")</f>
        <v/>
      </c>
      <c r="CH345" s="16" t="str">
        <f>IF('REGISTRO 1'!Y344&gt;6,'REGISTRO 1'!Y344,"")</f>
        <v/>
      </c>
      <c r="CI345" s="73" t="str">
        <f t="shared" si="28"/>
        <v/>
      </c>
      <c r="CJ345" s="180" t="str">
        <f t="shared" si="29"/>
        <v/>
      </c>
      <c r="CK345" s="140" t="str">
        <f>IF('REGISTRO 1'!$C344="","",'REGISTRO 1'!D344)</f>
        <v/>
      </c>
      <c r="CL345" s="10" t="str">
        <f>IF('REGISTRO 1'!$C344="","",'REGISTRO 1'!E344)</f>
        <v/>
      </c>
    </row>
    <row r="346" spans="2:90" x14ac:dyDescent="0.25">
      <c r="B346" s="69" t="s">
        <v>375</v>
      </c>
      <c r="C346" s="28" t="str">
        <f>IF('REGISTRO 1'!C345="","",'REGISTRO 1'!C345)</f>
        <v/>
      </c>
      <c r="D346" s="110" t="str">
        <f>IF('REGISTRO 1'!F345="","",IF('REGISTRO 1'!F345&lt;5,'REGISTRO 1'!F345,""))</f>
        <v/>
      </c>
      <c r="E346" s="75" t="str">
        <f>IF('REGISTRO 1'!F345&lt;9,IF('REGISTRO 1'!F345&gt;4,'REGISTRO 1'!F345,""),"")</f>
        <v/>
      </c>
      <c r="F346" s="75" t="str">
        <f>IF('REGISTRO 1'!F345&lt;13,IF('REGISTRO 1'!F345&gt;8,'REGISTRO 1'!F345,""),"")</f>
        <v/>
      </c>
      <c r="G346" s="22" t="str">
        <f>IF('REGISTRO 1'!F345&gt;12,'REGISTRO 1'!F345,"")</f>
        <v/>
      </c>
      <c r="H346" s="110" t="str">
        <f>IF('REGISTRO 1'!J345="","",IF('REGISTRO 1'!J345&lt;5,'REGISTRO 1'!J345,""))</f>
        <v/>
      </c>
      <c r="I346" s="75" t="str">
        <f>IF('REGISTRO 1'!J345&lt;9,IF('REGISTRO 1'!J345&gt;4,'REGISTRO 1'!J345,""),"")</f>
        <v/>
      </c>
      <c r="J346" s="75" t="str">
        <f>IF('REGISTRO 1'!J345&lt;13,IF('REGISTRO 1'!J345&gt;8,'REGISTRO 1'!J345,""),"")</f>
        <v/>
      </c>
      <c r="K346" s="22" t="str">
        <f>IF('REGISTRO 1'!J345&gt;12,'REGISTRO 1'!J345,"")</f>
        <v/>
      </c>
      <c r="L346" s="110" t="str">
        <f>IF('REGISTRO 1'!N345="","",IF('REGISTRO 1'!N345&lt;4,'REGISTRO 1'!N345,""))</f>
        <v/>
      </c>
      <c r="M346" s="75" t="str">
        <f>IF('REGISTRO 1'!N345&lt;7,IF('REGISTRO 1'!N345&gt;3,'REGISTRO 1'!N345,""),"")</f>
        <v/>
      </c>
      <c r="N346" s="75" t="str">
        <f>IF('REGISTRO 1'!N345&lt;10,IF('REGISTRO 1'!N345&gt;6,'REGISTRO 1'!N345,""),"")</f>
        <v/>
      </c>
      <c r="O346" s="22" t="str">
        <f>IF('REGISTRO 1'!N345&gt;9,'REGISTRO 1'!N345,"")</f>
        <v/>
      </c>
      <c r="P346" s="110" t="str">
        <f>IF('REGISTRO 1'!R345="","",IF('REGISTRO 1'!R345&lt;3,'REGISTRO 1'!R345,""))</f>
        <v/>
      </c>
      <c r="Q346" s="75" t="str">
        <f>IF('REGISTRO 1'!R345&lt;5,IF('REGISTRO 1'!R345&gt;2,'REGISTRO 1'!R345,""),"")</f>
        <v/>
      </c>
      <c r="R346" s="75" t="str">
        <f>IF('REGISTRO 1'!R345&lt;7,IF('REGISTRO 1'!R345&gt;4,'REGISTRO 1'!R345,""),"")</f>
        <v/>
      </c>
      <c r="S346" s="22" t="str">
        <f>IF('REGISTRO 1'!R345&gt;6,'REGISTRO 1'!R345,"")</f>
        <v/>
      </c>
      <c r="T346" s="110" t="str">
        <f>IF('REGISTRO 1'!V345="","",IF('REGISTRO 1'!V345&lt;3,'REGISTRO 1'!V345,""))</f>
        <v/>
      </c>
      <c r="U346" s="75" t="str">
        <f>IF('REGISTRO 1'!V345&lt;5,IF('REGISTRO 1'!V345&gt;2,'REGISTRO 1'!V345,""),"")</f>
        <v/>
      </c>
      <c r="V346" s="75" t="str">
        <f>IF('REGISTRO 1'!V345&lt;7,IF('REGISTRO 1'!V345&gt;4,'REGISTRO 1'!V345,""),"")</f>
        <v/>
      </c>
      <c r="W346" s="111" t="str">
        <f>IF('REGISTRO 1'!V345&gt;6,'REGISTRO 1'!V345,"")</f>
        <v/>
      </c>
      <c r="X346" s="162" t="str">
        <f t="shared" si="25"/>
        <v/>
      </c>
      <c r="Y346" s="163" t="str">
        <f>IF('REGISTRO 1'!G345="","",IF('REGISTRO 1'!G345&lt;5,'REGISTRO 1'!G345,""))</f>
        <v/>
      </c>
      <c r="Z346" s="164" t="str">
        <f>IF('REGISTRO 1'!G345&lt;9,IF('REGISTRO 1'!G345&gt;4,'REGISTRO 1'!G345,""),"")</f>
        <v/>
      </c>
      <c r="AA346" s="164" t="str">
        <f>IF('REGISTRO 1'!G345&lt;13,IF('REGISTRO 1'!G345&gt;8,'REGISTRO 1'!G345,""),"")</f>
        <v/>
      </c>
      <c r="AB346" s="165" t="str">
        <f>IF('REGISTRO 1'!G345&gt;12,'REGISTRO 1'!G345,"")</f>
        <v/>
      </c>
      <c r="AC346" s="166" t="str">
        <f>IF('REGISTRO 1'!K345="","",IF('REGISTRO 1'!K345&lt;5,'REGISTRO 1'!K345,""))</f>
        <v/>
      </c>
      <c r="AD346" s="164" t="str">
        <f>IF('REGISTRO 1'!K345&lt;9,IF('REGISTRO 1'!K345&gt;4,'REGISTRO 1'!K345,""),"")</f>
        <v/>
      </c>
      <c r="AE346" s="164" t="str">
        <f>IF('REGISTRO 1'!K345&lt;13,IF('REGISTRO 1'!K345&gt;8,'REGISTRO 1'!K345,""),"")</f>
        <v/>
      </c>
      <c r="AF346" s="165" t="str">
        <f>IF('REGISTRO 1'!K345&gt;12,'REGISTRO 1'!K345,"")</f>
        <v/>
      </c>
      <c r="AG346" s="166" t="str">
        <f>IF('REGISTRO 1'!O345="","",IF('REGISTRO 1'!O345&lt;4,'REGISTRO 1'!O345,""))</f>
        <v/>
      </c>
      <c r="AH346" s="164" t="str">
        <f>IF('REGISTRO 1'!O345&lt;7,IF('REGISTRO 1'!O345&gt;3,'REGISTRO 1'!O345,""),"")</f>
        <v/>
      </c>
      <c r="AI346" s="164" t="str">
        <f>IF('REGISTRO 1'!O345&lt;10,IF('REGISTRO 1'!O345&gt;6,'REGISTRO 1'!O345,""),"")</f>
        <v/>
      </c>
      <c r="AJ346" s="165" t="str">
        <f>IF('REGISTRO 1'!O345&gt;9,'REGISTRO 1'!O345,"")</f>
        <v/>
      </c>
      <c r="AK346" s="166" t="str">
        <f>IF('REGISTRO 1'!S345="","",IF('REGISTRO 1'!S345&lt;3,'REGISTRO 1'!S345,""))</f>
        <v/>
      </c>
      <c r="AL346" s="164" t="str">
        <f>IF('REGISTRO 1'!S345&lt;5,IF('REGISTRO 1'!S345&gt;2,'REGISTRO 1'!S345,""),"")</f>
        <v/>
      </c>
      <c r="AM346" s="164" t="str">
        <f>IF('REGISTRO 1'!S345&lt;7,IF('REGISTRO 1'!S345&gt;4,'REGISTRO 1'!S345,""),"")</f>
        <v/>
      </c>
      <c r="AN346" s="165" t="str">
        <f>IF('REGISTRO 1'!S345&gt;6,'REGISTRO 1'!S345,"")</f>
        <v/>
      </c>
      <c r="AO346" s="166" t="str">
        <f>IF('REGISTRO 1'!W345="","",IF('REGISTRO 1'!W345&lt;3,'REGISTRO 1'!W345,""))</f>
        <v/>
      </c>
      <c r="AP346" s="164" t="str">
        <f>IF('REGISTRO 1'!W345&lt;5,IF('REGISTRO 1'!W345&gt;2,'REGISTRO 1'!W345,""),"")</f>
        <v/>
      </c>
      <c r="AQ346" s="164" t="str">
        <f>IF('REGISTRO 1'!W345&lt;7,IF('REGISTRO 1'!W345&gt;4,'REGISTRO 1'!W345,""),"")</f>
        <v/>
      </c>
      <c r="AR346" s="165" t="str">
        <f>IF('REGISTRO 1'!W345&gt;6,'REGISTRO 1'!W345,"")</f>
        <v/>
      </c>
      <c r="AS346" s="162" t="str">
        <f t="shared" si="26"/>
        <v/>
      </c>
      <c r="AT346" s="110" t="str">
        <f>IF('REGISTRO 1'!H345="","",IF('REGISTRO 1'!H345&lt;5,'REGISTRO 1'!H345,""))</f>
        <v/>
      </c>
      <c r="AU346" s="75" t="str">
        <f>IF('REGISTRO 1'!H345&lt;9,IF('REGISTRO 1'!H345&gt;4,'REGISTRO 1'!H345,""),"")</f>
        <v/>
      </c>
      <c r="AV346" s="75" t="str">
        <f>IF('REGISTRO 1'!H345&lt;13,IF('REGISTRO 1'!H345&gt;8,'REGISTRO 1'!H345,""),"")</f>
        <v/>
      </c>
      <c r="AW346" s="22" t="str">
        <f>IF('REGISTRO 1'!H345&gt;12,'REGISTRO 1'!H345,"")</f>
        <v/>
      </c>
      <c r="AX346" s="110" t="str">
        <f>IF('REGISTRO 1'!L345="","",IF('REGISTRO 1'!L345&lt;5,'REGISTRO 1'!L345,""))</f>
        <v/>
      </c>
      <c r="AY346" s="75" t="str">
        <f>IF('REGISTRO 1'!L345&lt;9,IF('REGISTRO 1'!L345&gt;4,'REGISTRO 1'!L345,""),"")</f>
        <v/>
      </c>
      <c r="AZ346" s="75" t="str">
        <f>IF('REGISTRO 1'!L345&lt;13,IF('REGISTRO 1'!L345&gt;8,'REGISTRO 1'!L345,""),"")</f>
        <v/>
      </c>
      <c r="BA346" s="22" t="str">
        <f>IF('REGISTRO 1'!L345&gt;12,'REGISTRO 1'!L345,"")</f>
        <v/>
      </c>
      <c r="BB346" s="110" t="str">
        <f>IF('REGISTRO 1'!P345="","",IF('REGISTRO 1'!P345&lt;4,'REGISTRO 1'!P345,""))</f>
        <v/>
      </c>
      <c r="BC346" s="75" t="str">
        <f>IF('REGISTRO 1'!P345&lt;7,IF('REGISTRO 1'!P345&gt;3,'REGISTRO 1'!P345,""),"")</f>
        <v/>
      </c>
      <c r="BD346" s="75" t="str">
        <f>IF('REGISTRO 1'!P345&lt;10,IF('REGISTRO 1'!P345&gt;6,'REGISTRO 1'!P345,""),"")</f>
        <v/>
      </c>
      <c r="BE346" s="22" t="str">
        <f>IF('REGISTRO 1'!P345&gt;9,'REGISTRO 1'!P345,"")</f>
        <v/>
      </c>
      <c r="BF346" s="110" t="str">
        <f>IF('REGISTRO 1'!T345="","",IF('REGISTRO 1'!T345&lt;3,'REGISTRO 1'!T345,""))</f>
        <v/>
      </c>
      <c r="BG346" s="75" t="str">
        <f>IF('REGISTRO 1'!T345&lt;5,IF('REGISTRO 1'!T345&gt;2,'REGISTRO 1'!T345,""),"")</f>
        <v/>
      </c>
      <c r="BH346" s="75" t="str">
        <f>IF('REGISTRO 1'!T345&lt;7,IF('REGISTRO 1'!T345&gt;4,'REGISTRO 1'!T345,""),"")</f>
        <v/>
      </c>
      <c r="BI346" s="22" t="str">
        <f>IF('REGISTRO 1'!T345&gt;6,'REGISTRO 1'!T345,"")</f>
        <v/>
      </c>
      <c r="BJ346" s="110" t="str">
        <f>IF('REGISTRO 1'!X345="","",IF('REGISTRO 1'!X345&lt;3,'REGISTRO 1'!X345,""))</f>
        <v/>
      </c>
      <c r="BK346" s="75" t="str">
        <f>IF('REGISTRO 1'!X345&lt;5,IF('REGISTRO 1'!X345&gt;2,'REGISTRO 1'!X345,""),"")</f>
        <v/>
      </c>
      <c r="BL346" s="75" t="str">
        <f>IF('REGISTRO 1'!X345&lt;7,IF('REGISTRO 1'!X345&gt;4,'REGISTRO 1'!X345,""),"")</f>
        <v/>
      </c>
      <c r="BM346" s="22" t="str">
        <f>IF('REGISTRO 1'!X345&gt;6,'REGISTRO 1'!X345,"")</f>
        <v/>
      </c>
      <c r="BN346" s="162" t="str">
        <f t="shared" si="27"/>
        <v/>
      </c>
      <c r="BO346" s="167" t="str">
        <f>IF('REGISTRO 1'!I345="","",IF('REGISTRO 1'!I345&lt;5,'REGISTRO 1'!I345,""))</f>
        <v/>
      </c>
      <c r="BP346" s="168" t="str">
        <f>IF('REGISTRO 1'!I345&lt;9,IF('REGISTRO 1'!I345&gt;4,'REGISTRO 1'!I345,""),"")</f>
        <v/>
      </c>
      <c r="BQ346" s="168" t="str">
        <f>IF('REGISTRO 1'!I345&lt;13,IF('REGISTRO 1'!I345&gt;8,'REGISTRO 1'!I345,""),"")</f>
        <v/>
      </c>
      <c r="BR346" s="169" t="str">
        <f>IF('REGISTRO 1'!I345&gt;12,'REGISTRO 1'!I345,"")</f>
        <v/>
      </c>
      <c r="BS346" s="167" t="str">
        <f>IF('REGISTRO 1'!M345="","",IF('REGISTRO 1'!M345&lt;5,'REGISTRO 1'!M345,""))</f>
        <v/>
      </c>
      <c r="BT346" s="168" t="str">
        <f>IF('REGISTRO 1'!M345&lt;9,IF('REGISTRO 1'!M345&gt;4,'REGISTRO 1'!M345,""),"")</f>
        <v/>
      </c>
      <c r="BU346" s="168" t="str">
        <f>IF('REGISTRO 1'!M345&lt;13,IF('REGISTRO 1'!M345&gt;8,'REGISTRO 1'!M345,""),"")</f>
        <v/>
      </c>
      <c r="BV346" s="169" t="str">
        <f>IF('REGISTRO 1'!M345&gt;12,'REGISTRO 1'!M345,"")</f>
        <v/>
      </c>
      <c r="BW346" s="167" t="str">
        <f>IF('REGISTRO 1'!Q345="","",IF('REGISTRO 1'!Q345&lt;4,'REGISTRO 1'!Q345,""))</f>
        <v/>
      </c>
      <c r="BX346" s="168" t="str">
        <f>IF('REGISTRO 1'!Q345&lt;7,IF('REGISTRO 1'!Q345&gt;3,'REGISTRO 1'!Q345,""),"")</f>
        <v/>
      </c>
      <c r="BY346" s="168" t="str">
        <f>IF('REGISTRO 1'!Q345&lt;10,IF('REGISTRO 1'!Q345&gt;6,'REGISTRO 1'!Q345,""),"")</f>
        <v/>
      </c>
      <c r="BZ346" s="169" t="str">
        <f>IF('REGISTRO 1'!Q345&gt;9,'REGISTRO 1'!Q345,"")</f>
        <v/>
      </c>
      <c r="CA346" s="167" t="str">
        <f>IF('REGISTRO 1'!U345="","",IF('REGISTRO 1'!U345&lt;3,'REGISTRO 1'!U345,""))</f>
        <v/>
      </c>
      <c r="CB346" s="168" t="str">
        <f>IF('REGISTRO 1'!U345&lt;5,IF('REGISTRO 1'!U345&gt;2,'REGISTRO 1'!U345,""),"")</f>
        <v/>
      </c>
      <c r="CC346" s="168" t="str">
        <f>IF('REGISTRO 1'!U345&lt;7,IF('REGISTRO 1'!U345&gt;4,'REGISTRO 1'!U345,""),"")</f>
        <v/>
      </c>
      <c r="CD346" s="169" t="str">
        <f>IF('REGISTRO 1'!U345&gt;6,'REGISTRO 1'!U345,"")</f>
        <v/>
      </c>
      <c r="CE346" s="167" t="str">
        <f>IF('REGISTRO 1'!Y345="","",IF('REGISTRO 1'!Y345&lt;3,'REGISTRO 1'!Y345,""))</f>
        <v/>
      </c>
      <c r="CF346" s="168" t="str">
        <f>IF('REGISTRO 1'!Y345&lt;5,IF('REGISTRO 1'!Y345&gt;2,'REGISTRO 1'!Y345,""),"")</f>
        <v/>
      </c>
      <c r="CG346" s="168" t="str">
        <f>IF('REGISTRO 1'!Y345&lt;7,IF('REGISTRO 1'!Y345&gt;4,'REGISTRO 1'!Y345,""),"")</f>
        <v/>
      </c>
      <c r="CH346" s="169" t="str">
        <f>IF('REGISTRO 1'!Y345&gt;6,'REGISTRO 1'!Y345,"")</f>
        <v/>
      </c>
      <c r="CI346" s="170" t="str">
        <f t="shared" si="28"/>
        <v/>
      </c>
      <c r="CJ346" s="181" t="str">
        <f t="shared" si="29"/>
        <v/>
      </c>
      <c r="CK346" s="140" t="str">
        <f>IF('REGISTRO 1'!$C345="","",'REGISTRO 1'!D345)</f>
        <v/>
      </c>
      <c r="CL346" s="10" t="str">
        <f>IF('REGISTRO 1'!$C345="","",'REGISTRO 1'!E345)</f>
        <v/>
      </c>
    </row>
    <row r="347" spans="2:90" x14ac:dyDescent="0.25">
      <c r="B347" s="172" t="s">
        <v>376</v>
      </c>
      <c r="C347" s="54" t="str">
        <f>IF('REGISTRO 1'!C346="","",'REGISTRO 1'!C346)</f>
        <v/>
      </c>
      <c r="D347" s="21" t="str">
        <f>IF('REGISTRO 1'!F346="","",IF('REGISTRO 1'!F346&lt;5,'REGISTRO 1'!F346,""))</f>
        <v/>
      </c>
      <c r="E347" s="15" t="str">
        <f>IF('REGISTRO 1'!F346&lt;9,IF('REGISTRO 1'!F346&gt;4,'REGISTRO 1'!F346,""),"")</f>
        <v/>
      </c>
      <c r="F347" s="15" t="str">
        <f>IF('REGISTRO 1'!F346&lt;13,IF('REGISTRO 1'!F346&gt;8,'REGISTRO 1'!F346,""),"")</f>
        <v/>
      </c>
      <c r="G347" s="16" t="str">
        <f>IF('REGISTRO 1'!F346&gt;12,'REGISTRO 1'!F346,"")</f>
        <v/>
      </c>
      <c r="H347" s="21" t="str">
        <f>IF('REGISTRO 1'!J346="","",IF('REGISTRO 1'!J346&lt;5,'REGISTRO 1'!J346,""))</f>
        <v/>
      </c>
      <c r="I347" s="15" t="str">
        <f>IF('REGISTRO 1'!J346&lt;9,IF('REGISTRO 1'!J346&gt;4,'REGISTRO 1'!J346,""),"")</f>
        <v/>
      </c>
      <c r="J347" s="15" t="str">
        <f>IF('REGISTRO 1'!J346&lt;13,IF('REGISTRO 1'!J346&gt;8,'REGISTRO 1'!J346,""),"")</f>
        <v/>
      </c>
      <c r="K347" s="16" t="str">
        <f>IF('REGISTRO 1'!J346&gt;12,'REGISTRO 1'!J346,"")</f>
        <v/>
      </c>
      <c r="L347" s="21" t="str">
        <f>IF('REGISTRO 1'!N346="","",IF('REGISTRO 1'!N346&lt;4,'REGISTRO 1'!N346,""))</f>
        <v/>
      </c>
      <c r="M347" s="15" t="str">
        <f>IF('REGISTRO 1'!N346&lt;7,IF('REGISTRO 1'!N346&gt;3,'REGISTRO 1'!N346,""),"")</f>
        <v/>
      </c>
      <c r="N347" s="15" t="str">
        <f>IF('REGISTRO 1'!N346&lt;10,IF('REGISTRO 1'!N346&gt;6,'REGISTRO 1'!N346,""),"")</f>
        <v/>
      </c>
      <c r="O347" s="16" t="str">
        <f>IF('REGISTRO 1'!N346&gt;9,'REGISTRO 1'!N346,"")</f>
        <v/>
      </c>
      <c r="P347" s="21" t="str">
        <f>IF('REGISTRO 1'!R346="","",IF('REGISTRO 1'!R346&lt;3,'REGISTRO 1'!R346,""))</f>
        <v/>
      </c>
      <c r="Q347" s="15" t="str">
        <f>IF('REGISTRO 1'!R346&lt;5,IF('REGISTRO 1'!R346&gt;2,'REGISTRO 1'!R346,""),"")</f>
        <v/>
      </c>
      <c r="R347" s="15" t="str">
        <f>IF('REGISTRO 1'!R346&lt;7,IF('REGISTRO 1'!R346&gt;4,'REGISTRO 1'!R346,""),"")</f>
        <v/>
      </c>
      <c r="S347" s="16" t="str">
        <f>IF('REGISTRO 1'!R346&gt;6,'REGISTRO 1'!R346,"")</f>
        <v/>
      </c>
      <c r="T347" s="21" t="str">
        <f>IF('REGISTRO 1'!V346="","",IF('REGISTRO 1'!V346&lt;3,'REGISTRO 1'!V346,""))</f>
        <v/>
      </c>
      <c r="U347" s="15" t="str">
        <f>IF('REGISTRO 1'!V346&lt;5,IF('REGISTRO 1'!V346&gt;2,'REGISTRO 1'!V346,""),"")</f>
        <v/>
      </c>
      <c r="V347" s="15" t="str">
        <f>IF('REGISTRO 1'!V346&lt;7,IF('REGISTRO 1'!V346&gt;4,'REGISTRO 1'!V346,""),"")</f>
        <v/>
      </c>
      <c r="W347" s="20" t="str">
        <f>IF('REGISTRO 1'!V346&gt;6,'REGISTRO 1'!V346,"")</f>
        <v/>
      </c>
      <c r="X347" s="38" t="str">
        <f t="shared" si="25"/>
        <v/>
      </c>
      <c r="Y347" s="14" t="str">
        <f>IF('REGISTRO 1'!G346="","",IF('REGISTRO 1'!G346&lt;5,'REGISTRO 1'!G346,""))</f>
        <v/>
      </c>
      <c r="Z347" s="15" t="str">
        <f>IF('REGISTRO 1'!G346&lt;9,IF('REGISTRO 1'!G346&gt;4,'REGISTRO 1'!G346,""),"")</f>
        <v/>
      </c>
      <c r="AA347" s="15" t="str">
        <f>IF('REGISTRO 1'!G346&lt;13,IF('REGISTRO 1'!G346&gt;8,'REGISTRO 1'!G346,""),"")</f>
        <v/>
      </c>
      <c r="AB347" s="16" t="str">
        <f>IF('REGISTRO 1'!G346&gt;12,'REGISTRO 1'!G346,"")</f>
        <v/>
      </c>
      <c r="AC347" s="21" t="str">
        <f>IF('REGISTRO 1'!K346="","",IF('REGISTRO 1'!K346&lt;5,'REGISTRO 1'!K346,""))</f>
        <v/>
      </c>
      <c r="AD347" s="15" t="str">
        <f>IF('REGISTRO 1'!K346&lt;9,IF('REGISTRO 1'!K346&gt;4,'REGISTRO 1'!K346,""),"")</f>
        <v/>
      </c>
      <c r="AE347" s="15" t="str">
        <f>IF('REGISTRO 1'!K346&lt;13,IF('REGISTRO 1'!K346&gt;8,'REGISTRO 1'!K346,""),"")</f>
        <v/>
      </c>
      <c r="AF347" s="16" t="str">
        <f>IF('REGISTRO 1'!K346&gt;12,'REGISTRO 1'!K346,"")</f>
        <v/>
      </c>
      <c r="AG347" s="21" t="str">
        <f>IF('REGISTRO 1'!O346="","",IF('REGISTRO 1'!O346&lt;4,'REGISTRO 1'!O346,""))</f>
        <v/>
      </c>
      <c r="AH347" s="15" t="str">
        <f>IF('REGISTRO 1'!O346&lt;7,IF('REGISTRO 1'!O346&gt;3,'REGISTRO 1'!O346,""),"")</f>
        <v/>
      </c>
      <c r="AI347" s="15" t="str">
        <f>IF('REGISTRO 1'!O346&lt;10,IF('REGISTRO 1'!O346&gt;6,'REGISTRO 1'!O346,""),"")</f>
        <v/>
      </c>
      <c r="AJ347" s="16" t="str">
        <f>IF('REGISTRO 1'!O346&gt;9,'REGISTRO 1'!O346,"")</f>
        <v/>
      </c>
      <c r="AK347" s="21" t="str">
        <f>IF('REGISTRO 1'!S346="","",IF('REGISTRO 1'!S346&lt;3,'REGISTRO 1'!S346,""))</f>
        <v/>
      </c>
      <c r="AL347" s="15" t="str">
        <f>IF('REGISTRO 1'!S346&lt;5,IF('REGISTRO 1'!S346&gt;2,'REGISTRO 1'!S346,""),"")</f>
        <v/>
      </c>
      <c r="AM347" s="15" t="str">
        <f>IF('REGISTRO 1'!S346&lt;7,IF('REGISTRO 1'!S346&gt;4,'REGISTRO 1'!S346,""),"")</f>
        <v/>
      </c>
      <c r="AN347" s="16" t="str">
        <f>IF('REGISTRO 1'!S346&gt;6,'REGISTRO 1'!S346,"")</f>
        <v/>
      </c>
      <c r="AO347" s="21" t="str">
        <f>IF('REGISTRO 1'!W346="","",IF('REGISTRO 1'!W346&lt;3,'REGISTRO 1'!W346,""))</f>
        <v/>
      </c>
      <c r="AP347" s="15" t="str">
        <f>IF('REGISTRO 1'!W346&lt;5,IF('REGISTRO 1'!W346&gt;2,'REGISTRO 1'!W346,""),"")</f>
        <v/>
      </c>
      <c r="AQ347" s="15" t="str">
        <f>IF('REGISTRO 1'!W346&lt;7,IF('REGISTRO 1'!W346&gt;4,'REGISTRO 1'!W346,""),"")</f>
        <v/>
      </c>
      <c r="AR347" s="16" t="str">
        <f>IF('REGISTRO 1'!W346&gt;6,'REGISTRO 1'!W346,"")</f>
        <v/>
      </c>
      <c r="AS347" s="38" t="str">
        <f t="shared" si="26"/>
        <v/>
      </c>
      <c r="AT347" s="21" t="str">
        <f>IF('REGISTRO 1'!H346="","",IF('REGISTRO 1'!H346&lt;5,'REGISTRO 1'!H346,""))</f>
        <v/>
      </c>
      <c r="AU347" s="15" t="str">
        <f>IF('REGISTRO 1'!H346&lt;9,IF('REGISTRO 1'!H346&gt;4,'REGISTRO 1'!H346,""),"")</f>
        <v/>
      </c>
      <c r="AV347" s="15" t="str">
        <f>IF('REGISTRO 1'!H346&lt;13,IF('REGISTRO 1'!H346&gt;8,'REGISTRO 1'!H346,""),"")</f>
        <v/>
      </c>
      <c r="AW347" s="16" t="str">
        <f>IF('REGISTRO 1'!H346&gt;12,'REGISTRO 1'!H346,"")</f>
        <v/>
      </c>
      <c r="AX347" s="21" t="str">
        <f>IF('REGISTRO 1'!L346="","",IF('REGISTRO 1'!L346&lt;5,'REGISTRO 1'!L346,""))</f>
        <v/>
      </c>
      <c r="AY347" s="15" t="str">
        <f>IF('REGISTRO 1'!L346&lt;9,IF('REGISTRO 1'!L346&gt;4,'REGISTRO 1'!L346,""),"")</f>
        <v/>
      </c>
      <c r="AZ347" s="15" t="str">
        <f>IF('REGISTRO 1'!L346&lt;13,IF('REGISTRO 1'!L346&gt;8,'REGISTRO 1'!L346,""),"")</f>
        <v/>
      </c>
      <c r="BA347" s="16" t="str">
        <f>IF('REGISTRO 1'!L346&gt;12,'REGISTRO 1'!L346,"")</f>
        <v/>
      </c>
      <c r="BB347" s="21" t="str">
        <f>IF('REGISTRO 1'!P346="","",IF('REGISTRO 1'!P346&lt;4,'REGISTRO 1'!P346,""))</f>
        <v/>
      </c>
      <c r="BC347" s="15" t="str">
        <f>IF('REGISTRO 1'!P346&lt;7,IF('REGISTRO 1'!P346&gt;3,'REGISTRO 1'!P346,""),"")</f>
        <v/>
      </c>
      <c r="BD347" s="15" t="str">
        <f>IF('REGISTRO 1'!P346&lt;10,IF('REGISTRO 1'!P346&gt;6,'REGISTRO 1'!P346,""),"")</f>
        <v/>
      </c>
      <c r="BE347" s="16" t="str">
        <f>IF('REGISTRO 1'!P346&gt;9,'REGISTRO 1'!P346,"")</f>
        <v/>
      </c>
      <c r="BF347" s="21" t="str">
        <f>IF('REGISTRO 1'!T346="","",IF('REGISTRO 1'!T346&lt;3,'REGISTRO 1'!T346,""))</f>
        <v/>
      </c>
      <c r="BG347" s="15" t="str">
        <f>IF('REGISTRO 1'!T346&lt;5,IF('REGISTRO 1'!T346&gt;2,'REGISTRO 1'!T346,""),"")</f>
        <v/>
      </c>
      <c r="BH347" s="15" t="str">
        <f>IF('REGISTRO 1'!T346&lt;7,IF('REGISTRO 1'!T346&gt;4,'REGISTRO 1'!T346,""),"")</f>
        <v/>
      </c>
      <c r="BI347" s="16" t="str">
        <f>IF('REGISTRO 1'!T346&gt;6,'REGISTRO 1'!T346,"")</f>
        <v/>
      </c>
      <c r="BJ347" s="21" t="str">
        <f>IF('REGISTRO 1'!X346="","",IF('REGISTRO 1'!X346&lt;3,'REGISTRO 1'!X346,""))</f>
        <v/>
      </c>
      <c r="BK347" s="15" t="str">
        <f>IF('REGISTRO 1'!X346&lt;5,IF('REGISTRO 1'!X346&gt;2,'REGISTRO 1'!X346,""),"")</f>
        <v/>
      </c>
      <c r="BL347" s="15" t="str">
        <f>IF('REGISTRO 1'!X346&lt;7,IF('REGISTRO 1'!X346&gt;4,'REGISTRO 1'!X346,""),"")</f>
        <v/>
      </c>
      <c r="BM347" s="16" t="str">
        <f>IF('REGISTRO 1'!X346&gt;6,'REGISTRO 1'!X346,"")</f>
        <v/>
      </c>
      <c r="BN347" s="38" t="str">
        <f t="shared" si="27"/>
        <v/>
      </c>
      <c r="BO347" s="14" t="str">
        <f>IF('REGISTRO 1'!I346="","",IF('REGISTRO 1'!I346&lt;5,'REGISTRO 1'!I346,""))</f>
        <v/>
      </c>
      <c r="BP347" s="15" t="str">
        <f>IF('REGISTRO 1'!I346&lt;9,IF('REGISTRO 1'!I346&gt;4,'REGISTRO 1'!I346,""),"")</f>
        <v/>
      </c>
      <c r="BQ347" s="15" t="str">
        <f>IF('REGISTRO 1'!I346&lt;13,IF('REGISTRO 1'!I346&gt;8,'REGISTRO 1'!I346,""),"")</f>
        <v/>
      </c>
      <c r="BR347" s="16" t="str">
        <f>IF('REGISTRO 1'!I346&gt;12,'REGISTRO 1'!I346,"")</f>
        <v/>
      </c>
      <c r="BS347" s="14" t="str">
        <f>IF('REGISTRO 1'!M346="","",IF('REGISTRO 1'!M346&lt;5,'REGISTRO 1'!M346,""))</f>
        <v/>
      </c>
      <c r="BT347" s="15" t="str">
        <f>IF('REGISTRO 1'!M346&lt;9,IF('REGISTRO 1'!M346&gt;4,'REGISTRO 1'!M346,""),"")</f>
        <v/>
      </c>
      <c r="BU347" s="15" t="str">
        <f>IF('REGISTRO 1'!M346&lt;13,IF('REGISTRO 1'!M346&gt;8,'REGISTRO 1'!M346,""),"")</f>
        <v/>
      </c>
      <c r="BV347" s="16" t="str">
        <f>IF('REGISTRO 1'!M346&gt;12,'REGISTRO 1'!M346,"")</f>
        <v/>
      </c>
      <c r="BW347" s="14" t="str">
        <f>IF('REGISTRO 1'!Q346="","",IF('REGISTRO 1'!Q346&lt;4,'REGISTRO 1'!Q346,""))</f>
        <v/>
      </c>
      <c r="BX347" s="15" t="str">
        <f>IF('REGISTRO 1'!Q346&lt;7,IF('REGISTRO 1'!Q346&gt;3,'REGISTRO 1'!Q346,""),"")</f>
        <v/>
      </c>
      <c r="BY347" s="15" t="str">
        <f>IF('REGISTRO 1'!Q346&lt;10,IF('REGISTRO 1'!Q346&gt;6,'REGISTRO 1'!Q346,""),"")</f>
        <v/>
      </c>
      <c r="BZ347" s="16" t="str">
        <f>IF('REGISTRO 1'!Q346&gt;9,'REGISTRO 1'!Q346,"")</f>
        <v/>
      </c>
      <c r="CA347" s="14" t="str">
        <f>IF('REGISTRO 1'!U346="","",IF('REGISTRO 1'!U346&lt;3,'REGISTRO 1'!U346,""))</f>
        <v/>
      </c>
      <c r="CB347" s="15" t="str">
        <f>IF('REGISTRO 1'!U346&lt;5,IF('REGISTRO 1'!U346&gt;2,'REGISTRO 1'!U346,""),"")</f>
        <v/>
      </c>
      <c r="CC347" s="15" t="str">
        <f>IF('REGISTRO 1'!U346&lt;7,IF('REGISTRO 1'!U346&gt;4,'REGISTRO 1'!U346,""),"")</f>
        <v/>
      </c>
      <c r="CD347" s="16" t="str">
        <f>IF('REGISTRO 1'!U346&gt;6,'REGISTRO 1'!U346,"")</f>
        <v/>
      </c>
      <c r="CE347" s="14" t="str">
        <f>IF('REGISTRO 1'!Y346="","",IF('REGISTRO 1'!Y346&lt;3,'REGISTRO 1'!Y346,""))</f>
        <v/>
      </c>
      <c r="CF347" s="15" t="str">
        <f>IF('REGISTRO 1'!Y346&lt;5,IF('REGISTRO 1'!Y346&gt;2,'REGISTRO 1'!Y346,""),"")</f>
        <v/>
      </c>
      <c r="CG347" s="15" t="str">
        <f>IF('REGISTRO 1'!Y346&lt;7,IF('REGISTRO 1'!Y346&gt;4,'REGISTRO 1'!Y346,""),"")</f>
        <v/>
      </c>
      <c r="CH347" s="16" t="str">
        <f>IF('REGISTRO 1'!Y346&gt;6,'REGISTRO 1'!Y346,"")</f>
        <v/>
      </c>
      <c r="CI347" s="73" t="str">
        <f t="shared" si="28"/>
        <v/>
      </c>
      <c r="CJ347" s="180" t="str">
        <f t="shared" si="29"/>
        <v/>
      </c>
      <c r="CK347" s="140" t="str">
        <f>IF('REGISTRO 1'!$C346="","",'REGISTRO 1'!D346)</f>
        <v/>
      </c>
      <c r="CL347" s="10" t="str">
        <f>IF('REGISTRO 1'!$C346="","",'REGISTRO 1'!E346)</f>
        <v/>
      </c>
    </row>
    <row r="348" spans="2:90" x14ac:dyDescent="0.25">
      <c r="B348" s="69" t="s">
        <v>377</v>
      </c>
      <c r="C348" s="28" t="str">
        <f>IF('REGISTRO 1'!C347="","",'REGISTRO 1'!C347)</f>
        <v/>
      </c>
      <c r="D348" s="110" t="str">
        <f>IF('REGISTRO 1'!F347="","",IF('REGISTRO 1'!F347&lt;5,'REGISTRO 1'!F347,""))</f>
        <v/>
      </c>
      <c r="E348" s="75" t="str">
        <f>IF('REGISTRO 1'!F347&lt;9,IF('REGISTRO 1'!F347&gt;4,'REGISTRO 1'!F347,""),"")</f>
        <v/>
      </c>
      <c r="F348" s="75" t="str">
        <f>IF('REGISTRO 1'!F347&lt;13,IF('REGISTRO 1'!F347&gt;8,'REGISTRO 1'!F347,""),"")</f>
        <v/>
      </c>
      <c r="G348" s="22" t="str">
        <f>IF('REGISTRO 1'!F347&gt;12,'REGISTRO 1'!F347,"")</f>
        <v/>
      </c>
      <c r="H348" s="110" t="str">
        <f>IF('REGISTRO 1'!J347="","",IF('REGISTRO 1'!J347&lt;5,'REGISTRO 1'!J347,""))</f>
        <v/>
      </c>
      <c r="I348" s="75" t="str">
        <f>IF('REGISTRO 1'!J347&lt;9,IF('REGISTRO 1'!J347&gt;4,'REGISTRO 1'!J347,""),"")</f>
        <v/>
      </c>
      <c r="J348" s="75" t="str">
        <f>IF('REGISTRO 1'!J347&lt;13,IF('REGISTRO 1'!J347&gt;8,'REGISTRO 1'!J347,""),"")</f>
        <v/>
      </c>
      <c r="K348" s="22" t="str">
        <f>IF('REGISTRO 1'!J347&gt;12,'REGISTRO 1'!J347,"")</f>
        <v/>
      </c>
      <c r="L348" s="110" t="str">
        <f>IF('REGISTRO 1'!N347="","",IF('REGISTRO 1'!N347&lt;4,'REGISTRO 1'!N347,""))</f>
        <v/>
      </c>
      <c r="M348" s="75" t="str">
        <f>IF('REGISTRO 1'!N347&lt;7,IF('REGISTRO 1'!N347&gt;3,'REGISTRO 1'!N347,""),"")</f>
        <v/>
      </c>
      <c r="N348" s="75" t="str">
        <f>IF('REGISTRO 1'!N347&lt;10,IF('REGISTRO 1'!N347&gt;6,'REGISTRO 1'!N347,""),"")</f>
        <v/>
      </c>
      <c r="O348" s="22" t="str">
        <f>IF('REGISTRO 1'!N347&gt;9,'REGISTRO 1'!N347,"")</f>
        <v/>
      </c>
      <c r="P348" s="110" t="str">
        <f>IF('REGISTRO 1'!R347="","",IF('REGISTRO 1'!R347&lt;3,'REGISTRO 1'!R347,""))</f>
        <v/>
      </c>
      <c r="Q348" s="75" t="str">
        <f>IF('REGISTRO 1'!R347&lt;5,IF('REGISTRO 1'!R347&gt;2,'REGISTRO 1'!R347,""),"")</f>
        <v/>
      </c>
      <c r="R348" s="75" t="str">
        <f>IF('REGISTRO 1'!R347&lt;7,IF('REGISTRO 1'!R347&gt;4,'REGISTRO 1'!R347,""),"")</f>
        <v/>
      </c>
      <c r="S348" s="22" t="str">
        <f>IF('REGISTRO 1'!R347&gt;6,'REGISTRO 1'!R347,"")</f>
        <v/>
      </c>
      <c r="T348" s="110" t="str">
        <f>IF('REGISTRO 1'!V347="","",IF('REGISTRO 1'!V347&lt;3,'REGISTRO 1'!V347,""))</f>
        <v/>
      </c>
      <c r="U348" s="75" t="str">
        <f>IF('REGISTRO 1'!V347&lt;5,IF('REGISTRO 1'!V347&gt;2,'REGISTRO 1'!V347,""),"")</f>
        <v/>
      </c>
      <c r="V348" s="75" t="str">
        <f>IF('REGISTRO 1'!V347&lt;7,IF('REGISTRO 1'!V347&gt;4,'REGISTRO 1'!V347,""),"")</f>
        <v/>
      </c>
      <c r="W348" s="111" t="str">
        <f>IF('REGISTRO 1'!V347&gt;6,'REGISTRO 1'!V347,"")</f>
        <v/>
      </c>
      <c r="X348" s="162" t="str">
        <f t="shared" si="25"/>
        <v/>
      </c>
      <c r="Y348" s="163" t="str">
        <f>IF('REGISTRO 1'!G347="","",IF('REGISTRO 1'!G347&lt;5,'REGISTRO 1'!G347,""))</f>
        <v/>
      </c>
      <c r="Z348" s="164" t="str">
        <f>IF('REGISTRO 1'!G347&lt;9,IF('REGISTRO 1'!G347&gt;4,'REGISTRO 1'!G347,""),"")</f>
        <v/>
      </c>
      <c r="AA348" s="164" t="str">
        <f>IF('REGISTRO 1'!G347&lt;13,IF('REGISTRO 1'!G347&gt;8,'REGISTRO 1'!G347,""),"")</f>
        <v/>
      </c>
      <c r="AB348" s="165" t="str">
        <f>IF('REGISTRO 1'!G347&gt;12,'REGISTRO 1'!G347,"")</f>
        <v/>
      </c>
      <c r="AC348" s="166" t="str">
        <f>IF('REGISTRO 1'!K347="","",IF('REGISTRO 1'!K347&lt;5,'REGISTRO 1'!K347,""))</f>
        <v/>
      </c>
      <c r="AD348" s="164" t="str">
        <f>IF('REGISTRO 1'!K347&lt;9,IF('REGISTRO 1'!K347&gt;4,'REGISTRO 1'!K347,""),"")</f>
        <v/>
      </c>
      <c r="AE348" s="164" t="str">
        <f>IF('REGISTRO 1'!K347&lt;13,IF('REGISTRO 1'!K347&gt;8,'REGISTRO 1'!K347,""),"")</f>
        <v/>
      </c>
      <c r="AF348" s="165" t="str">
        <f>IF('REGISTRO 1'!K347&gt;12,'REGISTRO 1'!K347,"")</f>
        <v/>
      </c>
      <c r="AG348" s="166" t="str">
        <f>IF('REGISTRO 1'!O347="","",IF('REGISTRO 1'!O347&lt;4,'REGISTRO 1'!O347,""))</f>
        <v/>
      </c>
      <c r="AH348" s="164" t="str">
        <f>IF('REGISTRO 1'!O347&lt;7,IF('REGISTRO 1'!O347&gt;3,'REGISTRO 1'!O347,""),"")</f>
        <v/>
      </c>
      <c r="AI348" s="164" t="str">
        <f>IF('REGISTRO 1'!O347&lt;10,IF('REGISTRO 1'!O347&gt;6,'REGISTRO 1'!O347,""),"")</f>
        <v/>
      </c>
      <c r="AJ348" s="165" t="str">
        <f>IF('REGISTRO 1'!O347&gt;9,'REGISTRO 1'!O347,"")</f>
        <v/>
      </c>
      <c r="AK348" s="166" t="str">
        <f>IF('REGISTRO 1'!S347="","",IF('REGISTRO 1'!S347&lt;3,'REGISTRO 1'!S347,""))</f>
        <v/>
      </c>
      <c r="AL348" s="164" t="str">
        <f>IF('REGISTRO 1'!S347&lt;5,IF('REGISTRO 1'!S347&gt;2,'REGISTRO 1'!S347,""),"")</f>
        <v/>
      </c>
      <c r="AM348" s="164" t="str">
        <f>IF('REGISTRO 1'!S347&lt;7,IF('REGISTRO 1'!S347&gt;4,'REGISTRO 1'!S347,""),"")</f>
        <v/>
      </c>
      <c r="AN348" s="165" t="str">
        <f>IF('REGISTRO 1'!S347&gt;6,'REGISTRO 1'!S347,"")</f>
        <v/>
      </c>
      <c r="AO348" s="166" t="str">
        <f>IF('REGISTRO 1'!W347="","",IF('REGISTRO 1'!W347&lt;3,'REGISTRO 1'!W347,""))</f>
        <v/>
      </c>
      <c r="AP348" s="164" t="str">
        <f>IF('REGISTRO 1'!W347&lt;5,IF('REGISTRO 1'!W347&gt;2,'REGISTRO 1'!W347,""),"")</f>
        <v/>
      </c>
      <c r="AQ348" s="164" t="str">
        <f>IF('REGISTRO 1'!W347&lt;7,IF('REGISTRO 1'!W347&gt;4,'REGISTRO 1'!W347,""),"")</f>
        <v/>
      </c>
      <c r="AR348" s="165" t="str">
        <f>IF('REGISTRO 1'!W347&gt;6,'REGISTRO 1'!W347,"")</f>
        <v/>
      </c>
      <c r="AS348" s="162" t="str">
        <f t="shared" si="26"/>
        <v/>
      </c>
      <c r="AT348" s="110" t="str">
        <f>IF('REGISTRO 1'!H347="","",IF('REGISTRO 1'!H347&lt;5,'REGISTRO 1'!H347,""))</f>
        <v/>
      </c>
      <c r="AU348" s="75" t="str">
        <f>IF('REGISTRO 1'!H347&lt;9,IF('REGISTRO 1'!H347&gt;4,'REGISTRO 1'!H347,""),"")</f>
        <v/>
      </c>
      <c r="AV348" s="75" t="str">
        <f>IF('REGISTRO 1'!H347&lt;13,IF('REGISTRO 1'!H347&gt;8,'REGISTRO 1'!H347,""),"")</f>
        <v/>
      </c>
      <c r="AW348" s="22" t="str">
        <f>IF('REGISTRO 1'!H347&gt;12,'REGISTRO 1'!H347,"")</f>
        <v/>
      </c>
      <c r="AX348" s="110" t="str">
        <f>IF('REGISTRO 1'!L347="","",IF('REGISTRO 1'!L347&lt;5,'REGISTRO 1'!L347,""))</f>
        <v/>
      </c>
      <c r="AY348" s="75" t="str">
        <f>IF('REGISTRO 1'!L347&lt;9,IF('REGISTRO 1'!L347&gt;4,'REGISTRO 1'!L347,""),"")</f>
        <v/>
      </c>
      <c r="AZ348" s="75" t="str">
        <f>IF('REGISTRO 1'!L347&lt;13,IF('REGISTRO 1'!L347&gt;8,'REGISTRO 1'!L347,""),"")</f>
        <v/>
      </c>
      <c r="BA348" s="22" t="str">
        <f>IF('REGISTRO 1'!L347&gt;12,'REGISTRO 1'!L347,"")</f>
        <v/>
      </c>
      <c r="BB348" s="110" t="str">
        <f>IF('REGISTRO 1'!P347="","",IF('REGISTRO 1'!P347&lt;4,'REGISTRO 1'!P347,""))</f>
        <v/>
      </c>
      <c r="BC348" s="75" t="str">
        <f>IF('REGISTRO 1'!P347&lt;7,IF('REGISTRO 1'!P347&gt;3,'REGISTRO 1'!P347,""),"")</f>
        <v/>
      </c>
      <c r="BD348" s="75" t="str">
        <f>IF('REGISTRO 1'!P347&lt;10,IF('REGISTRO 1'!P347&gt;6,'REGISTRO 1'!P347,""),"")</f>
        <v/>
      </c>
      <c r="BE348" s="22" t="str">
        <f>IF('REGISTRO 1'!P347&gt;9,'REGISTRO 1'!P347,"")</f>
        <v/>
      </c>
      <c r="BF348" s="110" t="str">
        <f>IF('REGISTRO 1'!T347="","",IF('REGISTRO 1'!T347&lt;3,'REGISTRO 1'!T347,""))</f>
        <v/>
      </c>
      <c r="BG348" s="75" t="str">
        <f>IF('REGISTRO 1'!T347&lt;5,IF('REGISTRO 1'!T347&gt;2,'REGISTRO 1'!T347,""),"")</f>
        <v/>
      </c>
      <c r="BH348" s="75" t="str">
        <f>IF('REGISTRO 1'!T347&lt;7,IF('REGISTRO 1'!T347&gt;4,'REGISTRO 1'!T347,""),"")</f>
        <v/>
      </c>
      <c r="BI348" s="22" t="str">
        <f>IF('REGISTRO 1'!T347&gt;6,'REGISTRO 1'!T347,"")</f>
        <v/>
      </c>
      <c r="BJ348" s="110" t="str">
        <f>IF('REGISTRO 1'!X347="","",IF('REGISTRO 1'!X347&lt;3,'REGISTRO 1'!X347,""))</f>
        <v/>
      </c>
      <c r="BK348" s="75" t="str">
        <f>IF('REGISTRO 1'!X347&lt;5,IF('REGISTRO 1'!X347&gt;2,'REGISTRO 1'!X347,""),"")</f>
        <v/>
      </c>
      <c r="BL348" s="75" t="str">
        <f>IF('REGISTRO 1'!X347&lt;7,IF('REGISTRO 1'!X347&gt;4,'REGISTRO 1'!X347,""),"")</f>
        <v/>
      </c>
      <c r="BM348" s="22" t="str">
        <f>IF('REGISTRO 1'!X347&gt;6,'REGISTRO 1'!X347,"")</f>
        <v/>
      </c>
      <c r="BN348" s="162" t="str">
        <f t="shared" si="27"/>
        <v/>
      </c>
      <c r="BO348" s="167" t="str">
        <f>IF('REGISTRO 1'!I347="","",IF('REGISTRO 1'!I347&lt;5,'REGISTRO 1'!I347,""))</f>
        <v/>
      </c>
      <c r="BP348" s="168" t="str">
        <f>IF('REGISTRO 1'!I347&lt;9,IF('REGISTRO 1'!I347&gt;4,'REGISTRO 1'!I347,""),"")</f>
        <v/>
      </c>
      <c r="BQ348" s="168" t="str">
        <f>IF('REGISTRO 1'!I347&lt;13,IF('REGISTRO 1'!I347&gt;8,'REGISTRO 1'!I347,""),"")</f>
        <v/>
      </c>
      <c r="BR348" s="169" t="str">
        <f>IF('REGISTRO 1'!I347&gt;12,'REGISTRO 1'!I347,"")</f>
        <v/>
      </c>
      <c r="BS348" s="167" t="str">
        <f>IF('REGISTRO 1'!M347="","",IF('REGISTRO 1'!M347&lt;5,'REGISTRO 1'!M347,""))</f>
        <v/>
      </c>
      <c r="BT348" s="168" t="str">
        <f>IF('REGISTRO 1'!M347&lt;9,IF('REGISTRO 1'!M347&gt;4,'REGISTRO 1'!M347,""),"")</f>
        <v/>
      </c>
      <c r="BU348" s="168" t="str">
        <f>IF('REGISTRO 1'!M347&lt;13,IF('REGISTRO 1'!M347&gt;8,'REGISTRO 1'!M347,""),"")</f>
        <v/>
      </c>
      <c r="BV348" s="169" t="str">
        <f>IF('REGISTRO 1'!M347&gt;12,'REGISTRO 1'!M347,"")</f>
        <v/>
      </c>
      <c r="BW348" s="167" t="str">
        <f>IF('REGISTRO 1'!Q347="","",IF('REGISTRO 1'!Q347&lt;4,'REGISTRO 1'!Q347,""))</f>
        <v/>
      </c>
      <c r="BX348" s="168" t="str">
        <f>IF('REGISTRO 1'!Q347&lt;7,IF('REGISTRO 1'!Q347&gt;3,'REGISTRO 1'!Q347,""),"")</f>
        <v/>
      </c>
      <c r="BY348" s="168" t="str">
        <f>IF('REGISTRO 1'!Q347&lt;10,IF('REGISTRO 1'!Q347&gt;6,'REGISTRO 1'!Q347,""),"")</f>
        <v/>
      </c>
      <c r="BZ348" s="169" t="str">
        <f>IF('REGISTRO 1'!Q347&gt;9,'REGISTRO 1'!Q347,"")</f>
        <v/>
      </c>
      <c r="CA348" s="167" t="str">
        <f>IF('REGISTRO 1'!U347="","",IF('REGISTRO 1'!U347&lt;3,'REGISTRO 1'!U347,""))</f>
        <v/>
      </c>
      <c r="CB348" s="168" t="str">
        <f>IF('REGISTRO 1'!U347&lt;5,IF('REGISTRO 1'!U347&gt;2,'REGISTRO 1'!U347,""),"")</f>
        <v/>
      </c>
      <c r="CC348" s="168" t="str">
        <f>IF('REGISTRO 1'!U347&lt;7,IF('REGISTRO 1'!U347&gt;4,'REGISTRO 1'!U347,""),"")</f>
        <v/>
      </c>
      <c r="CD348" s="169" t="str">
        <f>IF('REGISTRO 1'!U347&gt;6,'REGISTRO 1'!U347,"")</f>
        <v/>
      </c>
      <c r="CE348" s="167" t="str">
        <f>IF('REGISTRO 1'!Y347="","",IF('REGISTRO 1'!Y347&lt;3,'REGISTRO 1'!Y347,""))</f>
        <v/>
      </c>
      <c r="CF348" s="168" t="str">
        <f>IF('REGISTRO 1'!Y347&lt;5,IF('REGISTRO 1'!Y347&gt;2,'REGISTRO 1'!Y347,""),"")</f>
        <v/>
      </c>
      <c r="CG348" s="168" t="str">
        <f>IF('REGISTRO 1'!Y347&lt;7,IF('REGISTRO 1'!Y347&gt;4,'REGISTRO 1'!Y347,""),"")</f>
        <v/>
      </c>
      <c r="CH348" s="169" t="str">
        <f>IF('REGISTRO 1'!Y347&gt;6,'REGISTRO 1'!Y347,"")</f>
        <v/>
      </c>
      <c r="CI348" s="170" t="str">
        <f t="shared" si="28"/>
        <v/>
      </c>
      <c r="CJ348" s="181" t="str">
        <f t="shared" si="29"/>
        <v/>
      </c>
      <c r="CK348" s="140" t="str">
        <f>IF('REGISTRO 1'!$C347="","",'REGISTRO 1'!D347)</f>
        <v/>
      </c>
      <c r="CL348" s="10" t="str">
        <f>IF('REGISTRO 1'!$C347="","",'REGISTRO 1'!E347)</f>
        <v/>
      </c>
    </row>
    <row r="349" spans="2:90" x14ac:dyDescent="0.25">
      <c r="B349" s="172" t="s">
        <v>378</v>
      </c>
      <c r="C349" s="54" t="str">
        <f>IF('REGISTRO 1'!C348="","",'REGISTRO 1'!C348)</f>
        <v/>
      </c>
      <c r="D349" s="21" t="str">
        <f>IF('REGISTRO 1'!F348="","",IF('REGISTRO 1'!F348&lt;5,'REGISTRO 1'!F348,""))</f>
        <v/>
      </c>
      <c r="E349" s="15" t="str">
        <f>IF('REGISTRO 1'!F348&lt;9,IF('REGISTRO 1'!F348&gt;4,'REGISTRO 1'!F348,""),"")</f>
        <v/>
      </c>
      <c r="F349" s="15" t="str">
        <f>IF('REGISTRO 1'!F348&lt;13,IF('REGISTRO 1'!F348&gt;8,'REGISTRO 1'!F348,""),"")</f>
        <v/>
      </c>
      <c r="G349" s="16" t="str">
        <f>IF('REGISTRO 1'!F348&gt;12,'REGISTRO 1'!F348,"")</f>
        <v/>
      </c>
      <c r="H349" s="21" t="str">
        <f>IF('REGISTRO 1'!J348="","",IF('REGISTRO 1'!J348&lt;5,'REGISTRO 1'!J348,""))</f>
        <v/>
      </c>
      <c r="I349" s="15" t="str">
        <f>IF('REGISTRO 1'!J348&lt;9,IF('REGISTRO 1'!J348&gt;4,'REGISTRO 1'!J348,""),"")</f>
        <v/>
      </c>
      <c r="J349" s="15" t="str">
        <f>IF('REGISTRO 1'!J348&lt;13,IF('REGISTRO 1'!J348&gt;8,'REGISTRO 1'!J348,""),"")</f>
        <v/>
      </c>
      <c r="K349" s="16" t="str">
        <f>IF('REGISTRO 1'!J348&gt;12,'REGISTRO 1'!J348,"")</f>
        <v/>
      </c>
      <c r="L349" s="21" t="str">
        <f>IF('REGISTRO 1'!N348="","",IF('REGISTRO 1'!N348&lt;4,'REGISTRO 1'!N348,""))</f>
        <v/>
      </c>
      <c r="M349" s="15" t="str">
        <f>IF('REGISTRO 1'!N348&lt;7,IF('REGISTRO 1'!N348&gt;3,'REGISTRO 1'!N348,""),"")</f>
        <v/>
      </c>
      <c r="N349" s="15" t="str">
        <f>IF('REGISTRO 1'!N348&lt;10,IF('REGISTRO 1'!N348&gt;6,'REGISTRO 1'!N348,""),"")</f>
        <v/>
      </c>
      <c r="O349" s="16" t="str">
        <f>IF('REGISTRO 1'!N348&gt;9,'REGISTRO 1'!N348,"")</f>
        <v/>
      </c>
      <c r="P349" s="21" t="str">
        <f>IF('REGISTRO 1'!R348="","",IF('REGISTRO 1'!R348&lt;3,'REGISTRO 1'!R348,""))</f>
        <v/>
      </c>
      <c r="Q349" s="15" t="str">
        <f>IF('REGISTRO 1'!R348&lt;5,IF('REGISTRO 1'!R348&gt;2,'REGISTRO 1'!R348,""),"")</f>
        <v/>
      </c>
      <c r="R349" s="15" t="str">
        <f>IF('REGISTRO 1'!R348&lt;7,IF('REGISTRO 1'!R348&gt;4,'REGISTRO 1'!R348,""),"")</f>
        <v/>
      </c>
      <c r="S349" s="16" t="str">
        <f>IF('REGISTRO 1'!R348&gt;6,'REGISTRO 1'!R348,"")</f>
        <v/>
      </c>
      <c r="T349" s="21" t="str">
        <f>IF('REGISTRO 1'!V348="","",IF('REGISTRO 1'!V348&lt;3,'REGISTRO 1'!V348,""))</f>
        <v/>
      </c>
      <c r="U349" s="15" t="str">
        <f>IF('REGISTRO 1'!V348&lt;5,IF('REGISTRO 1'!V348&gt;2,'REGISTRO 1'!V348,""),"")</f>
        <v/>
      </c>
      <c r="V349" s="15" t="str">
        <f>IF('REGISTRO 1'!V348&lt;7,IF('REGISTRO 1'!V348&gt;4,'REGISTRO 1'!V348,""),"")</f>
        <v/>
      </c>
      <c r="W349" s="20" t="str">
        <f>IF('REGISTRO 1'!V348&gt;6,'REGISTRO 1'!V348,"")</f>
        <v/>
      </c>
      <c r="X349" s="38" t="str">
        <f t="shared" si="25"/>
        <v/>
      </c>
      <c r="Y349" s="14" t="str">
        <f>IF('REGISTRO 1'!G348="","",IF('REGISTRO 1'!G348&lt;5,'REGISTRO 1'!G348,""))</f>
        <v/>
      </c>
      <c r="Z349" s="15" t="str">
        <f>IF('REGISTRO 1'!G348&lt;9,IF('REGISTRO 1'!G348&gt;4,'REGISTRO 1'!G348,""),"")</f>
        <v/>
      </c>
      <c r="AA349" s="15" t="str">
        <f>IF('REGISTRO 1'!G348&lt;13,IF('REGISTRO 1'!G348&gt;8,'REGISTRO 1'!G348,""),"")</f>
        <v/>
      </c>
      <c r="AB349" s="16" t="str">
        <f>IF('REGISTRO 1'!G348&gt;12,'REGISTRO 1'!G348,"")</f>
        <v/>
      </c>
      <c r="AC349" s="21" t="str">
        <f>IF('REGISTRO 1'!K348="","",IF('REGISTRO 1'!K348&lt;5,'REGISTRO 1'!K348,""))</f>
        <v/>
      </c>
      <c r="AD349" s="15" t="str">
        <f>IF('REGISTRO 1'!K348&lt;9,IF('REGISTRO 1'!K348&gt;4,'REGISTRO 1'!K348,""),"")</f>
        <v/>
      </c>
      <c r="AE349" s="15" t="str">
        <f>IF('REGISTRO 1'!K348&lt;13,IF('REGISTRO 1'!K348&gt;8,'REGISTRO 1'!K348,""),"")</f>
        <v/>
      </c>
      <c r="AF349" s="16" t="str">
        <f>IF('REGISTRO 1'!K348&gt;12,'REGISTRO 1'!K348,"")</f>
        <v/>
      </c>
      <c r="AG349" s="21" t="str">
        <f>IF('REGISTRO 1'!O348="","",IF('REGISTRO 1'!O348&lt;4,'REGISTRO 1'!O348,""))</f>
        <v/>
      </c>
      <c r="AH349" s="15" t="str">
        <f>IF('REGISTRO 1'!O348&lt;7,IF('REGISTRO 1'!O348&gt;3,'REGISTRO 1'!O348,""),"")</f>
        <v/>
      </c>
      <c r="AI349" s="15" t="str">
        <f>IF('REGISTRO 1'!O348&lt;10,IF('REGISTRO 1'!O348&gt;6,'REGISTRO 1'!O348,""),"")</f>
        <v/>
      </c>
      <c r="AJ349" s="16" t="str">
        <f>IF('REGISTRO 1'!O348&gt;9,'REGISTRO 1'!O348,"")</f>
        <v/>
      </c>
      <c r="AK349" s="21" t="str">
        <f>IF('REGISTRO 1'!S348="","",IF('REGISTRO 1'!S348&lt;3,'REGISTRO 1'!S348,""))</f>
        <v/>
      </c>
      <c r="AL349" s="15" t="str">
        <f>IF('REGISTRO 1'!S348&lt;5,IF('REGISTRO 1'!S348&gt;2,'REGISTRO 1'!S348,""),"")</f>
        <v/>
      </c>
      <c r="AM349" s="15" t="str">
        <f>IF('REGISTRO 1'!S348&lt;7,IF('REGISTRO 1'!S348&gt;4,'REGISTRO 1'!S348,""),"")</f>
        <v/>
      </c>
      <c r="AN349" s="16" t="str">
        <f>IF('REGISTRO 1'!S348&gt;6,'REGISTRO 1'!S348,"")</f>
        <v/>
      </c>
      <c r="AO349" s="21" t="str">
        <f>IF('REGISTRO 1'!W348="","",IF('REGISTRO 1'!W348&lt;3,'REGISTRO 1'!W348,""))</f>
        <v/>
      </c>
      <c r="AP349" s="15" t="str">
        <f>IF('REGISTRO 1'!W348&lt;5,IF('REGISTRO 1'!W348&gt;2,'REGISTRO 1'!W348,""),"")</f>
        <v/>
      </c>
      <c r="AQ349" s="15" t="str">
        <f>IF('REGISTRO 1'!W348&lt;7,IF('REGISTRO 1'!W348&gt;4,'REGISTRO 1'!W348,""),"")</f>
        <v/>
      </c>
      <c r="AR349" s="16" t="str">
        <f>IF('REGISTRO 1'!W348&gt;6,'REGISTRO 1'!W348,"")</f>
        <v/>
      </c>
      <c r="AS349" s="38" t="str">
        <f t="shared" si="26"/>
        <v/>
      </c>
      <c r="AT349" s="21" t="str">
        <f>IF('REGISTRO 1'!H348="","",IF('REGISTRO 1'!H348&lt;5,'REGISTRO 1'!H348,""))</f>
        <v/>
      </c>
      <c r="AU349" s="15" t="str">
        <f>IF('REGISTRO 1'!H348&lt;9,IF('REGISTRO 1'!H348&gt;4,'REGISTRO 1'!H348,""),"")</f>
        <v/>
      </c>
      <c r="AV349" s="15" t="str">
        <f>IF('REGISTRO 1'!H348&lt;13,IF('REGISTRO 1'!H348&gt;8,'REGISTRO 1'!H348,""),"")</f>
        <v/>
      </c>
      <c r="AW349" s="16" t="str">
        <f>IF('REGISTRO 1'!H348&gt;12,'REGISTRO 1'!H348,"")</f>
        <v/>
      </c>
      <c r="AX349" s="21" t="str">
        <f>IF('REGISTRO 1'!L348="","",IF('REGISTRO 1'!L348&lt;5,'REGISTRO 1'!L348,""))</f>
        <v/>
      </c>
      <c r="AY349" s="15" t="str">
        <f>IF('REGISTRO 1'!L348&lt;9,IF('REGISTRO 1'!L348&gt;4,'REGISTRO 1'!L348,""),"")</f>
        <v/>
      </c>
      <c r="AZ349" s="15" t="str">
        <f>IF('REGISTRO 1'!L348&lt;13,IF('REGISTRO 1'!L348&gt;8,'REGISTRO 1'!L348,""),"")</f>
        <v/>
      </c>
      <c r="BA349" s="16" t="str">
        <f>IF('REGISTRO 1'!L348&gt;12,'REGISTRO 1'!L348,"")</f>
        <v/>
      </c>
      <c r="BB349" s="21" t="str">
        <f>IF('REGISTRO 1'!P348="","",IF('REGISTRO 1'!P348&lt;4,'REGISTRO 1'!P348,""))</f>
        <v/>
      </c>
      <c r="BC349" s="15" t="str">
        <f>IF('REGISTRO 1'!P348&lt;7,IF('REGISTRO 1'!P348&gt;3,'REGISTRO 1'!P348,""),"")</f>
        <v/>
      </c>
      <c r="BD349" s="15" t="str">
        <f>IF('REGISTRO 1'!P348&lt;10,IF('REGISTRO 1'!P348&gt;6,'REGISTRO 1'!P348,""),"")</f>
        <v/>
      </c>
      <c r="BE349" s="16" t="str">
        <f>IF('REGISTRO 1'!P348&gt;9,'REGISTRO 1'!P348,"")</f>
        <v/>
      </c>
      <c r="BF349" s="21" t="str">
        <f>IF('REGISTRO 1'!T348="","",IF('REGISTRO 1'!T348&lt;3,'REGISTRO 1'!T348,""))</f>
        <v/>
      </c>
      <c r="BG349" s="15" t="str">
        <f>IF('REGISTRO 1'!T348&lt;5,IF('REGISTRO 1'!T348&gt;2,'REGISTRO 1'!T348,""),"")</f>
        <v/>
      </c>
      <c r="BH349" s="15" t="str">
        <f>IF('REGISTRO 1'!T348&lt;7,IF('REGISTRO 1'!T348&gt;4,'REGISTRO 1'!T348,""),"")</f>
        <v/>
      </c>
      <c r="BI349" s="16" t="str">
        <f>IF('REGISTRO 1'!T348&gt;6,'REGISTRO 1'!T348,"")</f>
        <v/>
      </c>
      <c r="BJ349" s="21" t="str">
        <f>IF('REGISTRO 1'!X348="","",IF('REGISTRO 1'!X348&lt;3,'REGISTRO 1'!X348,""))</f>
        <v/>
      </c>
      <c r="BK349" s="15" t="str">
        <f>IF('REGISTRO 1'!X348&lt;5,IF('REGISTRO 1'!X348&gt;2,'REGISTRO 1'!X348,""),"")</f>
        <v/>
      </c>
      <c r="BL349" s="15" t="str">
        <f>IF('REGISTRO 1'!X348&lt;7,IF('REGISTRO 1'!X348&gt;4,'REGISTRO 1'!X348,""),"")</f>
        <v/>
      </c>
      <c r="BM349" s="16" t="str">
        <f>IF('REGISTRO 1'!X348&gt;6,'REGISTRO 1'!X348,"")</f>
        <v/>
      </c>
      <c r="BN349" s="38" t="str">
        <f t="shared" si="27"/>
        <v/>
      </c>
      <c r="BO349" s="14" t="str">
        <f>IF('REGISTRO 1'!I348="","",IF('REGISTRO 1'!I348&lt;5,'REGISTRO 1'!I348,""))</f>
        <v/>
      </c>
      <c r="BP349" s="15" t="str">
        <f>IF('REGISTRO 1'!I348&lt;9,IF('REGISTRO 1'!I348&gt;4,'REGISTRO 1'!I348,""),"")</f>
        <v/>
      </c>
      <c r="BQ349" s="15" t="str">
        <f>IF('REGISTRO 1'!I348&lt;13,IF('REGISTRO 1'!I348&gt;8,'REGISTRO 1'!I348,""),"")</f>
        <v/>
      </c>
      <c r="BR349" s="16" t="str">
        <f>IF('REGISTRO 1'!I348&gt;12,'REGISTRO 1'!I348,"")</f>
        <v/>
      </c>
      <c r="BS349" s="14" t="str">
        <f>IF('REGISTRO 1'!M348="","",IF('REGISTRO 1'!M348&lt;5,'REGISTRO 1'!M348,""))</f>
        <v/>
      </c>
      <c r="BT349" s="15" t="str">
        <f>IF('REGISTRO 1'!M348&lt;9,IF('REGISTRO 1'!M348&gt;4,'REGISTRO 1'!M348,""),"")</f>
        <v/>
      </c>
      <c r="BU349" s="15" t="str">
        <f>IF('REGISTRO 1'!M348&lt;13,IF('REGISTRO 1'!M348&gt;8,'REGISTRO 1'!M348,""),"")</f>
        <v/>
      </c>
      <c r="BV349" s="16" t="str">
        <f>IF('REGISTRO 1'!M348&gt;12,'REGISTRO 1'!M348,"")</f>
        <v/>
      </c>
      <c r="BW349" s="14" t="str">
        <f>IF('REGISTRO 1'!Q348="","",IF('REGISTRO 1'!Q348&lt;4,'REGISTRO 1'!Q348,""))</f>
        <v/>
      </c>
      <c r="BX349" s="15" t="str">
        <f>IF('REGISTRO 1'!Q348&lt;7,IF('REGISTRO 1'!Q348&gt;3,'REGISTRO 1'!Q348,""),"")</f>
        <v/>
      </c>
      <c r="BY349" s="15" t="str">
        <f>IF('REGISTRO 1'!Q348&lt;10,IF('REGISTRO 1'!Q348&gt;6,'REGISTRO 1'!Q348,""),"")</f>
        <v/>
      </c>
      <c r="BZ349" s="16" t="str">
        <f>IF('REGISTRO 1'!Q348&gt;9,'REGISTRO 1'!Q348,"")</f>
        <v/>
      </c>
      <c r="CA349" s="14" t="str">
        <f>IF('REGISTRO 1'!U348="","",IF('REGISTRO 1'!U348&lt;3,'REGISTRO 1'!U348,""))</f>
        <v/>
      </c>
      <c r="CB349" s="15" t="str">
        <f>IF('REGISTRO 1'!U348&lt;5,IF('REGISTRO 1'!U348&gt;2,'REGISTRO 1'!U348,""),"")</f>
        <v/>
      </c>
      <c r="CC349" s="15" t="str">
        <f>IF('REGISTRO 1'!U348&lt;7,IF('REGISTRO 1'!U348&gt;4,'REGISTRO 1'!U348,""),"")</f>
        <v/>
      </c>
      <c r="CD349" s="16" t="str">
        <f>IF('REGISTRO 1'!U348&gt;6,'REGISTRO 1'!U348,"")</f>
        <v/>
      </c>
      <c r="CE349" s="14" t="str">
        <f>IF('REGISTRO 1'!Y348="","",IF('REGISTRO 1'!Y348&lt;3,'REGISTRO 1'!Y348,""))</f>
        <v/>
      </c>
      <c r="CF349" s="15" t="str">
        <f>IF('REGISTRO 1'!Y348&lt;5,IF('REGISTRO 1'!Y348&gt;2,'REGISTRO 1'!Y348,""),"")</f>
        <v/>
      </c>
      <c r="CG349" s="15" t="str">
        <f>IF('REGISTRO 1'!Y348&lt;7,IF('REGISTRO 1'!Y348&gt;4,'REGISTRO 1'!Y348,""),"")</f>
        <v/>
      </c>
      <c r="CH349" s="16" t="str">
        <f>IF('REGISTRO 1'!Y348&gt;6,'REGISTRO 1'!Y348,"")</f>
        <v/>
      </c>
      <c r="CI349" s="73" t="str">
        <f t="shared" si="28"/>
        <v/>
      </c>
      <c r="CJ349" s="180" t="str">
        <f t="shared" si="29"/>
        <v/>
      </c>
      <c r="CK349" s="140" t="str">
        <f>IF('REGISTRO 1'!$C348="","",'REGISTRO 1'!D348)</f>
        <v/>
      </c>
      <c r="CL349" s="10" t="str">
        <f>IF('REGISTRO 1'!$C348="","",'REGISTRO 1'!E348)</f>
        <v/>
      </c>
    </row>
    <row r="350" spans="2:90" x14ac:dyDescent="0.25">
      <c r="B350" s="69" t="s">
        <v>379</v>
      </c>
      <c r="C350" s="28" t="str">
        <f>IF('REGISTRO 1'!C349="","",'REGISTRO 1'!C349)</f>
        <v/>
      </c>
      <c r="D350" s="110" t="str">
        <f>IF('REGISTRO 1'!F349="","",IF('REGISTRO 1'!F349&lt;5,'REGISTRO 1'!F349,""))</f>
        <v/>
      </c>
      <c r="E350" s="75" t="str">
        <f>IF('REGISTRO 1'!F349&lt;9,IF('REGISTRO 1'!F349&gt;4,'REGISTRO 1'!F349,""),"")</f>
        <v/>
      </c>
      <c r="F350" s="75" t="str">
        <f>IF('REGISTRO 1'!F349&lt;13,IF('REGISTRO 1'!F349&gt;8,'REGISTRO 1'!F349,""),"")</f>
        <v/>
      </c>
      <c r="G350" s="22" t="str">
        <f>IF('REGISTRO 1'!F349&gt;12,'REGISTRO 1'!F349,"")</f>
        <v/>
      </c>
      <c r="H350" s="110" t="str">
        <f>IF('REGISTRO 1'!J349="","",IF('REGISTRO 1'!J349&lt;5,'REGISTRO 1'!J349,""))</f>
        <v/>
      </c>
      <c r="I350" s="75" t="str">
        <f>IF('REGISTRO 1'!J349&lt;9,IF('REGISTRO 1'!J349&gt;4,'REGISTRO 1'!J349,""),"")</f>
        <v/>
      </c>
      <c r="J350" s="75" t="str">
        <f>IF('REGISTRO 1'!J349&lt;13,IF('REGISTRO 1'!J349&gt;8,'REGISTRO 1'!J349,""),"")</f>
        <v/>
      </c>
      <c r="K350" s="22" t="str">
        <f>IF('REGISTRO 1'!J349&gt;12,'REGISTRO 1'!J349,"")</f>
        <v/>
      </c>
      <c r="L350" s="110" t="str">
        <f>IF('REGISTRO 1'!N349="","",IF('REGISTRO 1'!N349&lt;4,'REGISTRO 1'!N349,""))</f>
        <v/>
      </c>
      <c r="M350" s="75" t="str">
        <f>IF('REGISTRO 1'!N349&lt;7,IF('REGISTRO 1'!N349&gt;3,'REGISTRO 1'!N349,""),"")</f>
        <v/>
      </c>
      <c r="N350" s="75" t="str">
        <f>IF('REGISTRO 1'!N349&lt;10,IF('REGISTRO 1'!N349&gt;6,'REGISTRO 1'!N349,""),"")</f>
        <v/>
      </c>
      <c r="O350" s="22" t="str">
        <f>IF('REGISTRO 1'!N349&gt;9,'REGISTRO 1'!N349,"")</f>
        <v/>
      </c>
      <c r="P350" s="110" t="str">
        <f>IF('REGISTRO 1'!R349="","",IF('REGISTRO 1'!R349&lt;3,'REGISTRO 1'!R349,""))</f>
        <v/>
      </c>
      <c r="Q350" s="75" t="str">
        <f>IF('REGISTRO 1'!R349&lt;5,IF('REGISTRO 1'!R349&gt;2,'REGISTRO 1'!R349,""),"")</f>
        <v/>
      </c>
      <c r="R350" s="75" t="str">
        <f>IF('REGISTRO 1'!R349&lt;7,IF('REGISTRO 1'!R349&gt;4,'REGISTRO 1'!R349,""),"")</f>
        <v/>
      </c>
      <c r="S350" s="22" t="str">
        <f>IF('REGISTRO 1'!R349&gt;6,'REGISTRO 1'!R349,"")</f>
        <v/>
      </c>
      <c r="T350" s="110" t="str">
        <f>IF('REGISTRO 1'!V349="","",IF('REGISTRO 1'!V349&lt;3,'REGISTRO 1'!V349,""))</f>
        <v/>
      </c>
      <c r="U350" s="75" t="str">
        <f>IF('REGISTRO 1'!V349&lt;5,IF('REGISTRO 1'!V349&gt;2,'REGISTRO 1'!V349,""),"")</f>
        <v/>
      </c>
      <c r="V350" s="75" t="str">
        <f>IF('REGISTRO 1'!V349&lt;7,IF('REGISTRO 1'!V349&gt;4,'REGISTRO 1'!V349,""),"")</f>
        <v/>
      </c>
      <c r="W350" s="111" t="str">
        <f>IF('REGISTRO 1'!V349&gt;6,'REGISTRO 1'!V349,"")</f>
        <v/>
      </c>
      <c r="X350" s="162" t="str">
        <f t="shared" si="25"/>
        <v/>
      </c>
      <c r="Y350" s="163" t="str">
        <f>IF('REGISTRO 1'!G349="","",IF('REGISTRO 1'!G349&lt;5,'REGISTRO 1'!G349,""))</f>
        <v/>
      </c>
      <c r="Z350" s="164" t="str">
        <f>IF('REGISTRO 1'!G349&lt;9,IF('REGISTRO 1'!G349&gt;4,'REGISTRO 1'!G349,""),"")</f>
        <v/>
      </c>
      <c r="AA350" s="164" t="str">
        <f>IF('REGISTRO 1'!G349&lt;13,IF('REGISTRO 1'!G349&gt;8,'REGISTRO 1'!G349,""),"")</f>
        <v/>
      </c>
      <c r="AB350" s="165" t="str">
        <f>IF('REGISTRO 1'!G349&gt;12,'REGISTRO 1'!G349,"")</f>
        <v/>
      </c>
      <c r="AC350" s="166" t="str">
        <f>IF('REGISTRO 1'!K349="","",IF('REGISTRO 1'!K349&lt;5,'REGISTRO 1'!K349,""))</f>
        <v/>
      </c>
      <c r="AD350" s="164" t="str">
        <f>IF('REGISTRO 1'!K349&lt;9,IF('REGISTRO 1'!K349&gt;4,'REGISTRO 1'!K349,""),"")</f>
        <v/>
      </c>
      <c r="AE350" s="164" t="str">
        <f>IF('REGISTRO 1'!K349&lt;13,IF('REGISTRO 1'!K349&gt;8,'REGISTRO 1'!K349,""),"")</f>
        <v/>
      </c>
      <c r="AF350" s="165" t="str">
        <f>IF('REGISTRO 1'!K349&gt;12,'REGISTRO 1'!K349,"")</f>
        <v/>
      </c>
      <c r="AG350" s="166" t="str">
        <f>IF('REGISTRO 1'!O349="","",IF('REGISTRO 1'!O349&lt;4,'REGISTRO 1'!O349,""))</f>
        <v/>
      </c>
      <c r="AH350" s="164" t="str">
        <f>IF('REGISTRO 1'!O349&lt;7,IF('REGISTRO 1'!O349&gt;3,'REGISTRO 1'!O349,""),"")</f>
        <v/>
      </c>
      <c r="AI350" s="164" t="str">
        <f>IF('REGISTRO 1'!O349&lt;10,IF('REGISTRO 1'!O349&gt;6,'REGISTRO 1'!O349,""),"")</f>
        <v/>
      </c>
      <c r="AJ350" s="165" t="str">
        <f>IF('REGISTRO 1'!O349&gt;9,'REGISTRO 1'!O349,"")</f>
        <v/>
      </c>
      <c r="AK350" s="166" t="str">
        <f>IF('REGISTRO 1'!S349="","",IF('REGISTRO 1'!S349&lt;3,'REGISTRO 1'!S349,""))</f>
        <v/>
      </c>
      <c r="AL350" s="164" t="str">
        <f>IF('REGISTRO 1'!S349&lt;5,IF('REGISTRO 1'!S349&gt;2,'REGISTRO 1'!S349,""),"")</f>
        <v/>
      </c>
      <c r="AM350" s="164" t="str">
        <f>IF('REGISTRO 1'!S349&lt;7,IF('REGISTRO 1'!S349&gt;4,'REGISTRO 1'!S349,""),"")</f>
        <v/>
      </c>
      <c r="AN350" s="165" t="str">
        <f>IF('REGISTRO 1'!S349&gt;6,'REGISTRO 1'!S349,"")</f>
        <v/>
      </c>
      <c r="AO350" s="166" t="str">
        <f>IF('REGISTRO 1'!W349="","",IF('REGISTRO 1'!W349&lt;3,'REGISTRO 1'!W349,""))</f>
        <v/>
      </c>
      <c r="AP350" s="164" t="str">
        <f>IF('REGISTRO 1'!W349&lt;5,IF('REGISTRO 1'!W349&gt;2,'REGISTRO 1'!W349,""),"")</f>
        <v/>
      </c>
      <c r="AQ350" s="164" t="str">
        <f>IF('REGISTRO 1'!W349&lt;7,IF('REGISTRO 1'!W349&gt;4,'REGISTRO 1'!W349,""),"")</f>
        <v/>
      </c>
      <c r="AR350" s="165" t="str">
        <f>IF('REGISTRO 1'!W349&gt;6,'REGISTRO 1'!W349,"")</f>
        <v/>
      </c>
      <c r="AS350" s="162" t="str">
        <f t="shared" si="26"/>
        <v/>
      </c>
      <c r="AT350" s="110" t="str">
        <f>IF('REGISTRO 1'!H349="","",IF('REGISTRO 1'!H349&lt;5,'REGISTRO 1'!H349,""))</f>
        <v/>
      </c>
      <c r="AU350" s="75" t="str">
        <f>IF('REGISTRO 1'!H349&lt;9,IF('REGISTRO 1'!H349&gt;4,'REGISTRO 1'!H349,""),"")</f>
        <v/>
      </c>
      <c r="AV350" s="75" t="str">
        <f>IF('REGISTRO 1'!H349&lt;13,IF('REGISTRO 1'!H349&gt;8,'REGISTRO 1'!H349,""),"")</f>
        <v/>
      </c>
      <c r="AW350" s="22" t="str">
        <f>IF('REGISTRO 1'!H349&gt;12,'REGISTRO 1'!H349,"")</f>
        <v/>
      </c>
      <c r="AX350" s="110" t="str">
        <f>IF('REGISTRO 1'!L349="","",IF('REGISTRO 1'!L349&lt;5,'REGISTRO 1'!L349,""))</f>
        <v/>
      </c>
      <c r="AY350" s="75" t="str">
        <f>IF('REGISTRO 1'!L349&lt;9,IF('REGISTRO 1'!L349&gt;4,'REGISTRO 1'!L349,""),"")</f>
        <v/>
      </c>
      <c r="AZ350" s="75" t="str">
        <f>IF('REGISTRO 1'!L349&lt;13,IF('REGISTRO 1'!L349&gt;8,'REGISTRO 1'!L349,""),"")</f>
        <v/>
      </c>
      <c r="BA350" s="22" t="str">
        <f>IF('REGISTRO 1'!L349&gt;12,'REGISTRO 1'!L349,"")</f>
        <v/>
      </c>
      <c r="BB350" s="110" t="str">
        <f>IF('REGISTRO 1'!P349="","",IF('REGISTRO 1'!P349&lt;4,'REGISTRO 1'!P349,""))</f>
        <v/>
      </c>
      <c r="BC350" s="75" t="str">
        <f>IF('REGISTRO 1'!P349&lt;7,IF('REGISTRO 1'!P349&gt;3,'REGISTRO 1'!P349,""),"")</f>
        <v/>
      </c>
      <c r="BD350" s="75" t="str">
        <f>IF('REGISTRO 1'!P349&lt;10,IF('REGISTRO 1'!P349&gt;6,'REGISTRO 1'!P349,""),"")</f>
        <v/>
      </c>
      <c r="BE350" s="22" t="str">
        <f>IF('REGISTRO 1'!P349&gt;9,'REGISTRO 1'!P349,"")</f>
        <v/>
      </c>
      <c r="BF350" s="110" t="str">
        <f>IF('REGISTRO 1'!T349="","",IF('REGISTRO 1'!T349&lt;3,'REGISTRO 1'!T349,""))</f>
        <v/>
      </c>
      <c r="BG350" s="75" t="str">
        <f>IF('REGISTRO 1'!T349&lt;5,IF('REGISTRO 1'!T349&gt;2,'REGISTRO 1'!T349,""),"")</f>
        <v/>
      </c>
      <c r="BH350" s="75" t="str">
        <f>IF('REGISTRO 1'!T349&lt;7,IF('REGISTRO 1'!T349&gt;4,'REGISTRO 1'!T349,""),"")</f>
        <v/>
      </c>
      <c r="BI350" s="22" t="str">
        <f>IF('REGISTRO 1'!T349&gt;6,'REGISTRO 1'!T349,"")</f>
        <v/>
      </c>
      <c r="BJ350" s="110" t="str">
        <f>IF('REGISTRO 1'!X349="","",IF('REGISTRO 1'!X349&lt;3,'REGISTRO 1'!X349,""))</f>
        <v/>
      </c>
      <c r="BK350" s="75" t="str">
        <f>IF('REGISTRO 1'!X349&lt;5,IF('REGISTRO 1'!X349&gt;2,'REGISTRO 1'!X349,""),"")</f>
        <v/>
      </c>
      <c r="BL350" s="75" t="str">
        <f>IF('REGISTRO 1'!X349&lt;7,IF('REGISTRO 1'!X349&gt;4,'REGISTRO 1'!X349,""),"")</f>
        <v/>
      </c>
      <c r="BM350" s="22" t="str">
        <f>IF('REGISTRO 1'!X349&gt;6,'REGISTRO 1'!X349,"")</f>
        <v/>
      </c>
      <c r="BN350" s="162" t="str">
        <f t="shared" si="27"/>
        <v/>
      </c>
      <c r="BO350" s="167" t="str">
        <f>IF('REGISTRO 1'!I349="","",IF('REGISTRO 1'!I349&lt;5,'REGISTRO 1'!I349,""))</f>
        <v/>
      </c>
      <c r="BP350" s="168" t="str">
        <f>IF('REGISTRO 1'!I349&lt;9,IF('REGISTRO 1'!I349&gt;4,'REGISTRO 1'!I349,""),"")</f>
        <v/>
      </c>
      <c r="BQ350" s="168" t="str">
        <f>IF('REGISTRO 1'!I349&lt;13,IF('REGISTRO 1'!I349&gt;8,'REGISTRO 1'!I349,""),"")</f>
        <v/>
      </c>
      <c r="BR350" s="169" t="str">
        <f>IF('REGISTRO 1'!I349&gt;12,'REGISTRO 1'!I349,"")</f>
        <v/>
      </c>
      <c r="BS350" s="167" t="str">
        <f>IF('REGISTRO 1'!M349="","",IF('REGISTRO 1'!M349&lt;5,'REGISTRO 1'!M349,""))</f>
        <v/>
      </c>
      <c r="BT350" s="168" t="str">
        <f>IF('REGISTRO 1'!M349&lt;9,IF('REGISTRO 1'!M349&gt;4,'REGISTRO 1'!M349,""),"")</f>
        <v/>
      </c>
      <c r="BU350" s="168" t="str">
        <f>IF('REGISTRO 1'!M349&lt;13,IF('REGISTRO 1'!M349&gt;8,'REGISTRO 1'!M349,""),"")</f>
        <v/>
      </c>
      <c r="BV350" s="169" t="str">
        <f>IF('REGISTRO 1'!M349&gt;12,'REGISTRO 1'!M349,"")</f>
        <v/>
      </c>
      <c r="BW350" s="167" t="str">
        <f>IF('REGISTRO 1'!Q349="","",IF('REGISTRO 1'!Q349&lt;4,'REGISTRO 1'!Q349,""))</f>
        <v/>
      </c>
      <c r="BX350" s="168" t="str">
        <f>IF('REGISTRO 1'!Q349&lt;7,IF('REGISTRO 1'!Q349&gt;3,'REGISTRO 1'!Q349,""),"")</f>
        <v/>
      </c>
      <c r="BY350" s="168" t="str">
        <f>IF('REGISTRO 1'!Q349&lt;10,IF('REGISTRO 1'!Q349&gt;6,'REGISTRO 1'!Q349,""),"")</f>
        <v/>
      </c>
      <c r="BZ350" s="169" t="str">
        <f>IF('REGISTRO 1'!Q349&gt;9,'REGISTRO 1'!Q349,"")</f>
        <v/>
      </c>
      <c r="CA350" s="167" t="str">
        <f>IF('REGISTRO 1'!U349="","",IF('REGISTRO 1'!U349&lt;3,'REGISTRO 1'!U349,""))</f>
        <v/>
      </c>
      <c r="CB350" s="168" t="str">
        <f>IF('REGISTRO 1'!U349&lt;5,IF('REGISTRO 1'!U349&gt;2,'REGISTRO 1'!U349,""),"")</f>
        <v/>
      </c>
      <c r="CC350" s="168" t="str">
        <f>IF('REGISTRO 1'!U349&lt;7,IF('REGISTRO 1'!U349&gt;4,'REGISTRO 1'!U349,""),"")</f>
        <v/>
      </c>
      <c r="CD350" s="169" t="str">
        <f>IF('REGISTRO 1'!U349&gt;6,'REGISTRO 1'!U349,"")</f>
        <v/>
      </c>
      <c r="CE350" s="167" t="str">
        <f>IF('REGISTRO 1'!Y349="","",IF('REGISTRO 1'!Y349&lt;3,'REGISTRO 1'!Y349,""))</f>
        <v/>
      </c>
      <c r="CF350" s="168" t="str">
        <f>IF('REGISTRO 1'!Y349&lt;5,IF('REGISTRO 1'!Y349&gt;2,'REGISTRO 1'!Y349,""),"")</f>
        <v/>
      </c>
      <c r="CG350" s="168" t="str">
        <f>IF('REGISTRO 1'!Y349&lt;7,IF('REGISTRO 1'!Y349&gt;4,'REGISTRO 1'!Y349,""),"")</f>
        <v/>
      </c>
      <c r="CH350" s="169" t="str">
        <f>IF('REGISTRO 1'!Y349&gt;6,'REGISTRO 1'!Y349,"")</f>
        <v/>
      </c>
      <c r="CI350" s="170" t="str">
        <f t="shared" si="28"/>
        <v/>
      </c>
      <c r="CJ350" s="181" t="str">
        <f t="shared" si="29"/>
        <v/>
      </c>
      <c r="CK350" s="140" t="str">
        <f>IF('REGISTRO 1'!$C349="","",'REGISTRO 1'!D349)</f>
        <v/>
      </c>
      <c r="CL350" s="10" t="str">
        <f>IF('REGISTRO 1'!$C349="","",'REGISTRO 1'!E349)</f>
        <v/>
      </c>
    </row>
    <row r="351" spans="2:90" x14ac:dyDescent="0.25">
      <c r="B351" s="172" t="s">
        <v>380</v>
      </c>
      <c r="C351" s="54" t="str">
        <f>IF('REGISTRO 1'!C350="","",'REGISTRO 1'!C350)</f>
        <v/>
      </c>
      <c r="D351" s="21" t="str">
        <f>IF('REGISTRO 1'!F350="","",IF('REGISTRO 1'!F350&lt;5,'REGISTRO 1'!F350,""))</f>
        <v/>
      </c>
      <c r="E351" s="15" t="str">
        <f>IF('REGISTRO 1'!F350&lt;9,IF('REGISTRO 1'!F350&gt;4,'REGISTRO 1'!F350,""),"")</f>
        <v/>
      </c>
      <c r="F351" s="15" t="str">
        <f>IF('REGISTRO 1'!F350&lt;13,IF('REGISTRO 1'!F350&gt;8,'REGISTRO 1'!F350,""),"")</f>
        <v/>
      </c>
      <c r="G351" s="16" t="str">
        <f>IF('REGISTRO 1'!F350&gt;12,'REGISTRO 1'!F350,"")</f>
        <v/>
      </c>
      <c r="H351" s="21" t="str">
        <f>IF('REGISTRO 1'!J350="","",IF('REGISTRO 1'!J350&lt;5,'REGISTRO 1'!J350,""))</f>
        <v/>
      </c>
      <c r="I351" s="15" t="str">
        <f>IF('REGISTRO 1'!J350&lt;9,IF('REGISTRO 1'!J350&gt;4,'REGISTRO 1'!J350,""),"")</f>
        <v/>
      </c>
      <c r="J351" s="15" t="str">
        <f>IF('REGISTRO 1'!J350&lt;13,IF('REGISTRO 1'!J350&gt;8,'REGISTRO 1'!J350,""),"")</f>
        <v/>
      </c>
      <c r="K351" s="16" t="str">
        <f>IF('REGISTRO 1'!J350&gt;12,'REGISTRO 1'!J350,"")</f>
        <v/>
      </c>
      <c r="L351" s="21" t="str">
        <f>IF('REGISTRO 1'!N350="","",IF('REGISTRO 1'!N350&lt;4,'REGISTRO 1'!N350,""))</f>
        <v/>
      </c>
      <c r="M351" s="15" t="str">
        <f>IF('REGISTRO 1'!N350&lt;7,IF('REGISTRO 1'!N350&gt;3,'REGISTRO 1'!N350,""),"")</f>
        <v/>
      </c>
      <c r="N351" s="15" t="str">
        <f>IF('REGISTRO 1'!N350&lt;10,IF('REGISTRO 1'!N350&gt;6,'REGISTRO 1'!N350,""),"")</f>
        <v/>
      </c>
      <c r="O351" s="16" t="str">
        <f>IF('REGISTRO 1'!N350&gt;9,'REGISTRO 1'!N350,"")</f>
        <v/>
      </c>
      <c r="P351" s="21" t="str">
        <f>IF('REGISTRO 1'!R350="","",IF('REGISTRO 1'!R350&lt;3,'REGISTRO 1'!R350,""))</f>
        <v/>
      </c>
      <c r="Q351" s="15" t="str">
        <f>IF('REGISTRO 1'!R350&lt;5,IF('REGISTRO 1'!R350&gt;2,'REGISTRO 1'!R350,""),"")</f>
        <v/>
      </c>
      <c r="R351" s="15" t="str">
        <f>IF('REGISTRO 1'!R350&lt;7,IF('REGISTRO 1'!R350&gt;4,'REGISTRO 1'!R350,""),"")</f>
        <v/>
      </c>
      <c r="S351" s="16" t="str">
        <f>IF('REGISTRO 1'!R350&gt;6,'REGISTRO 1'!R350,"")</f>
        <v/>
      </c>
      <c r="T351" s="21" t="str">
        <f>IF('REGISTRO 1'!V350="","",IF('REGISTRO 1'!V350&lt;3,'REGISTRO 1'!V350,""))</f>
        <v/>
      </c>
      <c r="U351" s="15" t="str">
        <f>IF('REGISTRO 1'!V350&lt;5,IF('REGISTRO 1'!V350&gt;2,'REGISTRO 1'!V350,""),"")</f>
        <v/>
      </c>
      <c r="V351" s="15" t="str">
        <f>IF('REGISTRO 1'!V350&lt;7,IF('REGISTRO 1'!V350&gt;4,'REGISTRO 1'!V350,""),"")</f>
        <v/>
      </c>
      <c r="W351" s="20" t="str">
        <f>IF('REGISTRO 1'!V350&gt;6,'REGISTRO 1'!V350,"")</f>
        <v/>
      </c>
      <c r="X351" s="38" t="str">
        <f t="shared" si="25"/>
        <v/>
      </c>
      <c r="Y351" s="14" t="str">
        <f>IF('REGISTRO 1'!G350="","",IF('REGISTRO 1'!G350&lt;5,'REGISTRO 1'!G350,""))</f>
        <v/>
      </c>
      <c r="Z351" s="15" t="str">
        <f>IF('REGISTRO 1'!G350&lt;9,IF('REGISTRO 1'!G350&gt;4,'REGISTRO 1'!G350,""),"")</f>
        <v/>
      </c>
      <c r="AA351" s="15" t="str">
        <f>IF('REGISTRO 1'!G350&lt;13,IF('REGISTRO 1'!G350&gt;8,'REGISTRO 1'!G350,""),"")</f>
        <v/>
      </c>
      <c r="AB351" s="16" t="str">
        <f>IF('REGISTRO 1'!G350&gt;12,'REGISTRO 1'!G350,"")</f>
        <v/>
      </c>
      <c r="AC351" s="21" t="str">
        <f>IF('REGISTRO 1'!K350="","",IF('REGISTRO 1'!K350&lt;5,'REGISTRO 1'!K350,""))</f>
        <v/>
      </c>
      <c r="AD351" s="15" t="str">
        <f>IF('REGISTRO 1'!K350&lt;9,IF('REGISTRO 1'!K350&gt;4,'REGISTRO 1'!K350,""),"")</f>
        <v/>
      </c>
      <c r="AE351" s="15" t="str">
        <f>IF('REGISTRO 1'!K350&lt;13,IF('REGISTRO 1'!K350&gt;8,'REGISTRO 1'!K350,""),"")</f>
        <v/>
      </c>
      <c r="AF351" s="16" t="str">
        <f>IF('REGISTRO 1'!K350&gt;12,'REGISTRO 1'!K350,"")</f>
        <v/>
      </c>
      <c r="AG351" s="21" t="str">
        <f>IF('REGISTRO 1'!O350="","",IF('REGISTRO 1'!O350&lt;4,'REGISTRO 1'!O350,""))</f>
        <v/>
      </c>
      <c r="AH351" s="15" t="str">
        <f>IF('REGISTRO 1'!O350&lt;7,IF('REGISTRO 1'!O350&gt;3,'REGISTRO 1'!O350,""),"")</f>
        <v/>
      </c>
      <c r="AI351" s="15" t="str">
        <f>IF('REGISTRO 1'!O350&lt;10,IF('REGISTRO 1'!O350&gt;6,'REGISTRO 1'!O350,""),"")</f>
        <v/>
      </c>
      <c r="AJ351" s="16" t="str">
        <f>IF('REGISTRO 1'!O350&gt;9,'REGISTRO 1'!O350,"")</f>
        <v/>
      </c>
      <c r="AK351" s="21" t="str">
        <f>IF('REGISTRO 1'!S350="","",IF('REGISTRO 1'!S350&lt;3,'REGISTRO 1'!S350,""))</f>
        <v/>
      </c>
      <c r="AL351" s="15" t="str">
        <f>IF('REGISTRO 1'!S350&lt;5,IF('REGISTRO 1'!S350&gt;2,'REGISTRO 1'!S350,""),"")</f>
        <v/>
      </c>
      <c r="AM351" s="15" t="str">
        <f>IF('REGISTRO 1'!S350&lt;7,IF('REGISTRO 1'!S350&gt;4,'REGISTRO 1'!S350,""),"")</f>
        <v/>
      </c>
      <c r="AN351" s="16" t="str">
        <f>IF('REGISTRO 1'!S350&gt;6,'REGISTRO 1'!S350,"")</f>
        <v/>
      </c>
      <c r="AO351" s="21" t="str">
        <f>IF('REGISTRO 1'!W350="","",IF('REGISTRO 1'!W350&lt;3,'REGISTRO 1'!W350,""))</f>
        <v/>
      </c>
      <c r="AP351" s="15" t="str">
        <f>IF('REGISTRO 1'!W350&lt;5,IF('REGISTRO 1'!W350&gt;2,'REGISTRO 1'!W350,""),"")</f>
        <v/>
      </c>
      <c r="AQ351" s="15" t="str">
        <f>IF('REGISTRO 1'!W350&lt;7,IF('REGISTRO 1'!W350&gt;4,'REGISTRO 1'!W350,""),"")</f>
        <v/>
      </c>
      <c r="AR351" s="16" t="str">
        <f>IF('REGISTRO 1'!W350&gt;6,'REGISTRO 1'!W350,"")</f>
        <v/>
      </c>
      <c r="AS351" s="38" t="str">
        <f t="shared" si="26"/>
        <v/>
      </c>
      <c r="AT351" s="21" t="str">
        <f>IF('REGISTRO 1'!H350="","",IF('REGISTRO 1'!H350&lt;5,'REGISTRO 1'!H350,""))</f>
        <v/>
      </c>
      <c r="AU351" s="15" t="str">
        <f>IF('REGISTRO 1'!H350&lt;9,IF('REGISTRO 1'!H350&gt;4,'REGISTRO 1'!H350,""),"")</f>
        <v/>
      </c>
      <c r="AV351" s="15" t="str">
        <f>IF('REGISTRO 1'!H350&lt;13,IF('REGISTRO 1'!H350&gt;8,'REGISTRO 1'!H350,""),"")</f>
        <v/>
      </c>
      <c r="AW351" s="16" t="str">
        <f>IF('REGISTRO 1'!H350&gt;12,'REGISTRO 1'!H350,"")</f>
        <v/>
      </c>
      <c r="AX351" s="21" t="str">
        <f>IF('REGISTRO 1'!L350="","",IF('REGISTRO 1'!L350&lt;5,'REGISTRO 1'!L350,""))</f>
        <v/>
      </c>
      <c r="AY351" s="15" t="str">
        <f>IF('REGISTRO 1'!L350&lt;9,IF('REGISTRO 1'!L350&gt;4,'REGISTRO 1'!L350,""),"")</f>
        <v/>
      </c>
      <c r="AZ351" s="15" t="str">
        <f>IF('REGISTRO 1'!L350&lt;13,IF('REGISTRO 1'!L350&gt;8,'REGISTRO 1'!L350,""),"")</f>
        <v/>
      </c>
      <c r="BA351" s="16" t="str">
        <f>IF('REGISTRO 1'!L350&gt;12,'REGISTRO 1'!L350,"")</f>
        <v/>
      </c>
      <c r="BB351" s="21" t="str">
        <f>IF('REGISTRO 1'!P350="","",IF('REGISTRO 1'!P350&lt;4,'REGISTRO 1'!P350,""))</f>
        <v/>
      </c>
      <c r="BC351" s="15" t="str">
        <f>IF('REGISTRO 1'!P350&lt;7,IF('REGISTRO 1'!P350&gt;3,'REGISTRO 1'!P350,""),"")</f>
        <v/>
      </c>
      <c r="BD351" s="15" t="str">
        <f>IF('REGISTRO 1'!P350&lt;10,IF('REGISTRO 1'!P350&gt;6,'REGISTRO 1'!P350,""),"")</f>
        <v/>
      </c>
      <c r="BE351" s="16" t="str">
        <f>IF('REGISTRO 1'!P350&gt;9,'REGISTRO 1'!P350,"")</f>
        <v/>
      </c>
      <c r="BF351" s="21" t="str">
        <f>IF('REGISTRO 1'!T350="","",IF('REGISTRO 1'!T350&lt;3,'REGISTRO 1'!T350,""))</f>
        <v/>
      </c>
      <c r="BG351" s="15" t="str">
        <f>IF('REGISTRO 1'!T350&lt;5,IF('REGISTRO 1'!T350&gt;2,'REGISTRO 1'!T350,""),"")</f>
        <v/>
      </c>
      <c r="BH351" s="15" t="str">
        <f>IF('REGISTRO 1'!T350&lt;7,IF('REGISTRO 1'!T350&gt;4,'REGISTRO 1'!T350,""),"")</f>
        <v/>
      </c>
      <c r="BI351" s="16" t="str">
        <f>IF('REGISTRO 1'!T350&gt;6,'REGISTRO 1'!T350,"")</f>
        <v/>
      </c>
      <c r="BJ351" s="21" t="str">
        <f>IF('REGISTRO 1'!X350="","",IF('REGISTRO 1'!X350&lt;3,'REGISTRO 1'!X350,""))</f>
        <v/>
      </c>
      <c r="BK351" s="15" t="str">
        <f>IF('REGISTRO 1'!X350&lt;5,IF('REGISTRO 1'!X350&gt;2,'REGISTRO 1'!X350,""),"")</f>
        <v/>
      </c>
      <c r="BL351" s="15" t="str">
        <f>IF('REGISTRO 1'!X350&lt;7,IF('REGISTRO 1'!X350&gt;4,'REGISTRO 1'!X350,""),"")</f>
        <v/>
      </c>
      <c r="BM351" s="16" t="str">
        <f>IF('REGISTRO 1'!X350&gt;6,'REGISTRO 1'!X350,"")</f>
        <v/>
      </c>
      <c r="BN351" s="38" t="str">
        <f t="shared" si="27"/>
        <v/>
      </c>
      <c r="BO351" s="14" t="str">
        <f>IF('REGISTRO 1'!I350="","",IF('REGISTRO 1'!I350&lt;5,'REGISTRO 1'!I350,""))</f>
        <v/>
      </c>
      <c r="BP351" s="15" t="str">
        <f>IF('REGISTRO 1'!I350&lt;9,IF('REGISTRO 1'!I350&gt;4,'REGISTRO 1'!I350,""),"")</f>
        <v/>
      </c>
      <c r="BQ351" s="15" t="str">
        <f>IF('REGISTRO 1'!I350&lt;13,IF('REGISTRO 1'!I350&gt;8,'REGISTRO 1'!I350,""),"")</f>
        <v/>
      </c>
      <c r="BR351" s="16" t="str">
        <f>IF('REGISTRO 1'!I350&gt;12,'REGISTRO 1'!I350,"")</f>
        <v/>
      </c>
      <c r="BS351" s="14" t="str">
        <f>IF('REGISTRO 1'!M350="","",IF('REGISTRO 1'!M350&lt;5,'REGISTRO 1'!M350,""))</f>
        <v/>
      </c>
      <c r="BT351" s="15" t="str">
        <f>IF('REGISTRO 1'!M350&lt;9,IF('REGISTRO 1'!M350&gt;4,'REGISTRO 1'!M350,""),"")</f>
        <v/>
      </c>
      <c r="BU351" s="15" t="str">
        <f>IF('REGISTRO 1'!M350&lt;13,IF('REGISTRO 1'!M350&gt;8,'REGISTRO 1'!M350,""),"")</f>
        <v/>
      </c>
      <c r="BV351" s="16" t="str">
        <f>IF('REGISTRO 1'!M350&gt;12,'REGISTRO 1'!M350,"")</f>
        <v/>
      </c>
      <c r="BW351" s="14" t="str">
        <f>IF('REGISTRO 1'!Q350="","",IF('REGISTRO 1'!Q350&lt;4,'REGISTRO 1'!Q350,""))</f>
        <v/>
      </c>
      <c r="BX351" s="15" t="str">
        <f>IF('REGISTRO 1'!Q350&lt;7,IF('REGISTRO 1'!Q350&gt;3,'REGISTRO 1'!Q350,""),"")</f>
        <v/>
      </c>
      <c r="BY351" s="15" t="str">
        <f>IF('REGISTRO 1'!Q350&lt;10,IF('REGISTRO 1'!Q350&gt;6,'REGISTRO 1'!Q350,""),"")</f>
        <v/>
      </c>
      <c r="BZ351" s="16" t="str">
        <f>IF('REGISTRO 1'!Q350&gt;9,'REGISTRO 1'!Q350,"")</f>
        <v/>
      </c>
      <c r="CA351" s="14" t="str">
        <f>IF('REGISTRO 1'!U350="","",IF('REGISTRO 1'!U350&lt;3,'REGISTRO 1'!U350,""))</f>
        <v/>
      </c>
      <c r="CB351" s="15" t="str">
        <f>IF('REGISTRO 1'!U350&lt;5,IF('REGISTRO 1'!U350&gt;2,'REGISTRO 1'!U350,""),"")</f>
        <v/>
      </c>
      <c r="CC351" s="15" t="str">
        <f>IF('REGISTRO 1'!U350&lt;7,IF('REGISTRO 1'!U350&gt;4,'REGISTRO 1'!U350,""),"")</f>
        <v/>
      </c>
      <c r="CD351" s="16" t="str">
        <f>IF('REGISTRO 1'!U350&gt;6,'REGISTRO 1'!U350,"")</f>
        <v/>
      </c>
      <c r="CE351" s="14" t="str">
        <f>IF('REGISTRO 1'!Y350="","",IF('REGISTRO 1'!Y350&lt;3,'REGISTRO 1'!Y350,""))</f>
        <v/>
      </c>
      <c r="CF351" s="15" t="str">
        <f>IF('REGISTRO 1'!Y350&lt;5,IF('REGISTRO 1'!Y350&gt;2,'REGISTRO 1'!Y350,""),"")</f>
        <v/>
      </c>
      <c r="CG351" s="15" t="str">
        <f>IF('REGISTRO 1'!Y350&lt;7,IF('REGISTRO 1'!Y350&gt;4,'REGISTRO 1'!Y350,""),"")</f>
        <v/>
      </c>
      <c r="CH351" s="16" t="str">
        <f>IF('REGISTRO 1'!Y350&gt;6,'REGISTRO 1'!Y350,"")</f>
        <v/>
      </c>
      <c r="CI351" s="73" t="str">
        <f t="shared" si="28"/>
        <v/>
      </c>
      <c r="CJ351" s="180" t="str">
        <f t="shared" si="29"/>
        <v/>
      </c>
      <c r="CK351" s="140" t="str">
        <f>IF('REGISTRO 1'!$C350="","",'REGISTRO 1'!D350)</f>
        <v/>
      </c>
      <c r="CL351" s="10" t="str">
        <f>IF('REGISTRO 1'!$C350="","",'REGISTRO 1'!E350)</f>
        <v/>
      </c>
    </row>
    <row r="352" spans="2:90" x14ac:dyDescent="0.25">
      <c r="B352" s="69" t="s">
        <v>381</v>
      </c>
      <c r="C352" s="28" t="str">
        <f>IF('REGISTRO 1'!C351="","",'REGISTRO 1'!C351)</f>
        <v/>
      </c>
      <c r="D352" s="110" t="str">
        <f>IF('REGISTRO 1'!F351="","",IF('REGISTRO 1'!F351&lt;5,'REGISTRO 1'!F351,""))</f>
        <v/>
      </c>
      <c r="E352" s="75" t="str">
        <f>IF('REGISTRO 1'!F351&lt;9,IF('REGISTRO 1'!F351&gt;4,'REGISTRO 1'!F351,""),"")</f>
        <v/>
      </c>
      <c r="F352" s="75" t="str">
        <f>IF('REGISTRO 1'!F351&lt;13,IF('REGISTRO 1'!F351&gt;8,'REGISTRO 1'!F351,""),"")</f>
        <v/>
      </c>
      <c r="G352" s="22" t="str">
        <f>IF('REGISTRO 1'!F351&gt;12,'REGISTRO 1'!F351,"")</f>
        <v/>
      </c>
      <c r="H352" s="110" t="str">
        <f>IF('REGISTRO 1'!J351="","",IF('REGISTRO 1'!J351&lt;5,'REGISTRO 1'!J351,""))</f>
        <v/>
      </c>
      <c r="I352" s="75" t="str">
        <f>IF('REGISTRO 1'!J351&lt;9,IF('REGISTRO 1'!J351&gt;4,'REGISTRO 1'!J351,""),"")</f>
        <v/>
      </c>
      <c r="J352" s="75" t="str">
        <f>IF('REGISTRO 1'!J351&lt;13,IF('REGISTRO 1'!J351&gt;8,'REGISTRO 1'!J351,""),"")</f>
        <v/>
      </c>
      <c r="K352" s="22" t="str">
        <f>IF('REGISTRO 1'!J351&gt;12,'REGISTRO 1'!J351,"")</f>
        <v/>
      </c>
      <c r="L352" s="110" t="str">
        <f>IF('REGISTRO 1'!N351="","",IF('REGISTRO 1'!N351&lt;4,'REGISTRO 1'!N351,""))</f>
        <v/>
      </c>
      <c r="M352" s="75" t="str">
        <f>IF('REGISTRO 1'!N351&lt;7,IF('REGISTRO 1'!N351&gt;3,'REGISTRO 1'!N351,""),"")</f>
        <v/>
      </c>
      <c r="N352" s="75" t="str">
        <f>IF('REGISTRO 1'!N351&lt;10,IF('REGISTRO 1'!N351&gt;6,'REGISTRO 1'!N351,""),"")</f>
        <v/>
      </c>
      <c r="O352" s="22" t="str">
        <f>IF('REGISTRO 1'!N351&gt;9,'REGISTRO 1'!N351,"")</f>
        <v/>
      </c>
      <c r="P352" s="110" t="str">
        <f>IF('REGISTRO 1'!R351="","",IF('REGISTRO 1'!R351&lt;3,'REGISTRO 1'!R351,""))</f>
        <v/>
      </c>
      <c r="Q352" s="75" t="str">
        <f>IF('REGISTRO 1'!R351&lt;5,IF('REGISTRO 1'!R351&gt;2,'REGISTRO 1'!R351,""),"")</f>
        <v/>
      </c>
      <c r="R352" s="75" t="str">
        <f>IF('REGISTRO 1'!R351&lt;7,IF('REGISTRO 1'!R351&gt;4,'REGISTRO 1'!R351,""),"")</f>
        <v/>
      </c>
      <c r="S352" s="22" t="str">
        <f>IF('REGISTRO 1'!R351&gt;6,'REGISTRO 1'!R351,"")</f>
        <v/>
      </c>
      <c r="T352" s="110" t="str">
        <f>IF('REGISTRO 1'!V351="","",IF('REGISTRO 1'!V351&lt;3,'REGISTRO 1'!V351,""))</f>
        <v/>
      </c>
      <c r="U352" s="75" t="str">
        <f>IF('REGISTRO 1'!V351&lt;5,IF('REGISTRO 1'!V351&gt;2,'REGISTRO 1'!V351,""),"")</f>
        <v/>
      </c>
      <c r="V352" s="75" t="str">
        <f>IF('REGISTRO 1'!V351&lt;7,IF('REGISTRO 1'!V351&gt;4,'REGISTRO 1'!V351,""),"")</f>
        <v/>
      </c>
      <c r="W352" s="111" t="str">
        <f>IF('REGISTRO 1'!V351&gt;6,'REGISTRO 1'!V351,"")</f>
        <v/>
      </c>
      <c r="X352" s="162" t="str">
        <f t="shared" si="25"/>
        <v/>
      </c>
      <c r="Y352" s="163" t="str">
        <f>IF('REGISTRO 1'!G351="","",IF('REGISTRO 1'!G351&lt;5,'REGISTRO 1'!G351,""))</f>
        <v/>
      </c>
      <c r="Z352" s="164" t="str">
        <f>IF('REGISTRO 1'!G351&lt;9,IF('REGISTRO 1'!G351&gt;4,'REGISTRO 1'!G351,""),"")</f>
        <v/>
      </c>
      <c r="AA352" s="164" t="str">
        <f>IF('REGISTRO 1'!G351&lt;13,IF('REGISTRO 1'!G351&gt;8,'REGISTRO 1'!G351,""),"")</f>
        <v/>
      </c>
      <c r="AB352" s="165" t="str">
        <f>IF('REGISTRO 1'!G351&gt;12,'REGISTRO 1'!G351,"")</f>
        <v/>
      </c>
      <c r="AC352" s="166" t="str">
        <f>IF('REGISTRO 1'!K351="","",IF('REGISTRO 1'!K351&lt;5,'REGISTRO 1'!K351,""))</f>
        <v/>
      </c>
      <c r="AD352" s="164" t="str">
        <f>IF('REGISTRO 1'!K351&lt;9,IF('REGISTRO 1'!K351&gt;4,'REGISTRO 1'!K351,""),"")</f>
        <v/>
      </c>
      <c r="AE352" s="164" t="str">
        <f>IF('REGISTRO 1'!K351&lt;13,IF('REGISTRO 1'!K351&gt;8,'REGISTRO 1'!K351,""),"")</f>
        <v/>
      </c>
      <c r="AF352" s="165" t="str">
        <f>IF('REGISTRO 1'!K351&gt;12,'REGISTRO 1'!K351,"")</f>
        <v/>
      </c>
      <c r="AG352" s="166" t="str">
        <f>IF('REGISTRO 1'!O351="","",IF('REGISTRO 1'!O351&lt;4,'REGISTRO 1'!O351,""))</f>
        <v/>
      </c>
      <c r="AH352" s="164" t="str">
        <f>IF('REGISTRO 1'!O351&lt;7,IF('REGISTRO 1'!O351&gt;3,'REGISTRO 1'!O351,""),"")</f>
        <v/>
      </c>
      <c r="AI352" s="164" t="str">
        <f>IF('REGISTRO 1'!O351&lt;10,IF('REGISTRO 1'!O351&gt;6,'REGISTRO 1'!O351,""),"")</f>
        <v/>
      </c>
      <c r="AJ352" s="165" t="str">
        <f>IF('REGISTRO 1'!O351&gt;9,'REGISTRO 1'!O351,"")</f>
        <v/>
      </c>
      <c r="AK352" s="166" t="str">
        <f>IF('REGISTRO 1'!S351="","",IF('REGISTRO 1'!S351&lt;3,'REGISTRO 1'!S351,""))</f>
        <v/>
      </c>
      <c r="AL352" s="164" t="str">
        <f>IF('REGISTRO 1'!S351&lt;5,IF('REGISTRO 1'!S351&gt;2,'REGISTRO 1'!S351,""),"")</f>
        <v/>
      </c>
      <c r="AM352" s="164" t="str">
        <f>IF('REGISTRO 1'!S351&lt;7,IF('REGISTRO 1'!S351&gt;4,'REGISTRO 1'!S351,""),"")</f>
        <v/>
      </c>
      <c r="AN352" s="165" t="str">
        <f>IF('REGISTRO 1'!S351&gt;6,'REGISTRO 1'!S351,"")</f>
        <v/>
      </c>
      <c r="AO352" s="166" t="str">
        <f>IF('REGISTRO 1'!W351="","",IF('REGISTRO 1'!W351&lt;3,'REGISTRO 1'!W351,""))</f>
        <v/>
      </c>
      <c r="AP352" s="164" t="str">
        <f>IF('REGISTRO 1'!W351&lt;5,IF('REGISTRO 1'!W351&gt;2,'REGISTRO 1'!W351,""),"")</f>
        <v/>
      </c>
      <c r="AQ352" s="164" t="str">
        <f>IF('REGISTRO 1'!W351&lt;7,IF('REGISTRO 1'!W351&gt;4,'REGISTRO 1'!W351,""),"")</f>
        <v/>
      </c>
      <c r="AR352" s="165" t="str">
        <f>IF('REGISTRO 1'!W351&gt;6,'REGISTRO 1'!W351,"")</f>
        <v/>
      </c>
      <c r="AS352" s="162" t="str">
        <f t="shared" si="26"/>
        <v/>
      </c>
      <c r="AT352" s="110" t="str">
        <f>IF('REGISTRO 1'!H351="","",IF('REGISTRO 1'!H351&lt;5,'REGISTRO 1'!H351,""))</f>
        <v/>
      </c>
      <c r="AU352" s="75" t="str">
        <f>IF('REGISTRO 1'!H351&lt;9,IF('REGISTRO 1'!H351&gt;4,'REGISTRO 1'!H351,""),"")</f>
        <v/>
      </c>
      <c r="AV352" s="75" t="str">
        <f>IF('REGISTRO 1'!H351&lt;13,IF('REGISTRO 1'!H351&gt;8,'REGISTRO 1'!H351,""),"")</f>
        <v/>
      </c>
      <c r="AW352" s="22" t="str">
        <f>IF('REGISTRO 1'!H351&gt;12,'REGISTRO 1'!H351,"")</f>
        <v/>
      </c>
      <c r="AX352" s="110" t="str">
        <f>IF('REGISTRO 1'!L351="","",IF('REGISTRO 1'!L351&lt;5,'REGISTRO 1'!L351,""))</f>
        <v/>
      </c>
      <c r="AY352" s="75" t="str">
        <f>IF('REGISTRO 1'!L351&lt;9,IF('REGISTRO 1'!L351&gt;4,'REGISTRO 1'!L351,""),"")</f>
        <v/>
      </c>
      <c r="AZ352" s="75" t="str">
        <f>IF('REGISTRO 1'!L351&lt;13,IF('REGISTRO 1'!L351&gt;8,'REGISTRO 1'!L351,""),"")</f>
        <v/>
      </c>
      <c r="BA352" s="22" t="str">
        <f>IF('REGISTRO 1'!L351&gt;12,'REGISTRO 1'!L351,"")</f>
        <v/>
      </c>
      <c r="BB352" s="110" t="str">
        <f>IF('REGISTRO 1'!P351="","",IF('REGISTRO 1'!P351&lt;4,'REGISTRO 1'!P351,""))</f>
        <v/>
      </c>
      <c r="BC352" s="75" t="str">
        <f>IF('REGISTRO 1'!P351&lt;7,IF('REGISTRO 1'!P351&gt;3,'REGISTRO 1'!P351,""),"")</f>
        <v/>
      </c>
      <c r="BD352" s="75" t="str">
        <f>IF('REGISTRO 1'!P351&lt;10,IF('REGISTRO 1'!P351&gt;6,'REGISTRO 1'!P351,""),"")</f>
        <v/>
      </c>
      <c r="BE352" s="22" t="str">
        <f>IF('REGISTRO 1'!P351&gt;9,'REGISTRO 1'!P351,"")</f>
        <v/>
      </c>
      <c r="BF352" s="110" t="str">
        <f>IF('REGISTRO 1'!T351="","",IF('REGISTRO 1'!T351&lt;3,'REGISTRO 1'!T351,""))</f>
        <v/>
      </c>
      <c r="BG352" s="75" t="str">
        <f>IF('REGISTRO 1'!T351&lt;5,IF('REGISTRO 1'!T351&gt;2,'REGISTRO 1'!T351,""),"")</f>
        <v/>
      </c>
      <c r="BH352" s="75" t="str">
        <f>IF('REGISTRO 1'!T351&lt;7,IF('REGISTRO 1'!T351&gt;4,'REGISTRO 1'!T351,""),"")</f>
        <v/>
      </c>
      <c r="BI352" s="22" t="str">
        <f>IF('REGISTRO 1'!T351&gt;6,'REGISTRO 1'!T351,"")</f>
        <v/>
      </c>
      <c r="BJ352" s="110" t="str">
        <f>IF('REGISTRO 1'!X351="","",IF('REGISTRO 1'!X351&lt;3,'REGISTRO 1'!X351,""))</f>
        <v/>
      </c>
      <c r="BK352" s="75" t="str">
        <f>IF('REGISTRO 1'!X351&lt;5,IF('REGISTRO 1'!X351&gt;2,'REGISTRO 1'!X351,""),"")</f>
        <v/>
      </c>
      <c r="BL352" s="75" t="str">
        <f>IF('REGISTRO 1'!X351&lt;7,IF('REGISTRO 1'!X351&gt;4,'REGISTRO 1'!X351,""),"")</f>
        <v/>
      </c>
      <c r="BM352" s="22" t="str">
        <f>IF('REGISTRO 1'!X351&gt;6,'REGISTRO 1'!X351,"")</f>
        <v/>
      </c>
      <c r="BN352" s="162" t="str">
        <f t="shared" si="27"/>
        <v/>
      </c>
      <c r="BO352" s="167" t="str">
        <f>IF('REGISTRO 1'!I351="","",IF('REGISTRO 1'!I351&lt;5,'REGISTRO 1'!I351,""))</f>
        <v/>
      </c>
      <c r="BP352" s="168" t="str">
        <f>IF('REGISTRO 1'!I351&lt;9,IF('REGISTRO 1'!I351&gt;4,'REGISTRO 1'!I351,""),"")</f>
        <v/>
      </c>
      <c r="BQ352" s="168" t="str">
        <f>IF('REGISTRO 1'!I351&lt;13,IF('REGISTRO 1'!I351&gt;8,'REGISTRO 1'!I351,""),"")</f>
        <v/>
      </c>
      <c r="BR352" s="169" t="str">
        <f>IF('REGISTRO 1'!I351&gt;12,'REGISTRO 1'!I351,"")</f>
        <v/>
      </c>
      <c r="BS352" s="167" t="str">
        <f>IF('REGISTRO 1'!M351="","",IF('REGISTRO 1'!M351&lt;5,'REGISTRO 1'!M351,""))</f>
        <v/>
      </c>
      <c r="BT352" s="168" t="str">
        <f>IF('REGISTRO 1'!M351&lt;9,IF('REGISTRO 1'!M351&gt;4,'REGISTRO 1'!M351,""),"")</f>
        <v/>
      </c>
      <c r="BU352" s="168" t="str">
        <f>IF('REGISTRO 1'!M351&lt;13,IF('REGISTRO 1'!M351&gt;8,'REGISTRO 1'!M351,""),"")</f>
        <v/>
      </c>
      <c r="BV352" s="169" t="str">
        <f>IF('REGISTRO 1'!M351&gt;12,'REGISTRO 1'!M351,"")</f>
        <v/>
      </c>
      <c r="BW352" s="167" t="str">
        <f>IF('REGISTRO 1'!Q351="","",IF('REGISTRO 1'!Q351&lt;4,'REGISTRO 1'!Q351,""))</f>
        <v/>
      </c>
      <c r="BX352" s="168" t="str">
        <f>IF('REGISTRO 1'!Q351&lt;7,IF('REGISTRO 1'!Q351&gt;3,'REGISTRO 1'!Q351,""),"")</f>
        <v/>
      </c>
      <c r="BY352" s="168" t="str">
        <f>IF('REGISTRO 1'!Q351&lt;10,IF('REGISTRO 1'!Q351&gt;6,'REGISTRO 1'!Q351,""),"")</f>
        <v/>
      </c>
      <c r="BZ352" s="169" t="str">
        <f>IF('REGISTRO 1'!Q351&gt;9,'REGISTRO 1'!Q351,"")</f>
        <v/>
      </c>
      <c r="CA352" s="167" t="str">
        <f>IF('REGISTRO 1'!U351="","",IF('REGISTRO 1'!U351&lt;3,'REGISTRO 1'!U351,""))</f>
        <v/>
      </c>
      <c r="CB352" s="168" t="str">
        <f>IF('REGISTRO 1'!U351&lt;5,IF('REGISTRO 1'!U351&gt;2,'REGISTRO 1'!U351,""),"")</f>
        <v/>
      </c>
      <c r="CC352" s="168" t="str">
        <f>IF('REGISTRO 1'!U351&lt;7,IF('REGISTRO 1'!U351&gt;4,'REGISTRO 1'!U351,""),"")</f>
        <v/>
      </c>
      <c r="CD352" s="169" t="str">
        <f>IF('REGISTRO 1'!U351&gt;6,'REGISTRO 1'!U351,"")</f>
        <v/>
      </c>
      <c r="CE352" s="167" t="str">
        <f>IF('REGISTRO 1'!Y351="","",IF('REGISTRO 1'!Y351&lt;3,'REGISTRO 1'!Y351,""))</f>
        <v/>
      </c>
      <c r="CF352" s="168" t="str">
        <f>IF('REGISTRO 1'!Y351&lt;5,IF('REGISTRO 1'!Y351&gt;2,'REGISTRO 1'!Y351,""),"")</f>
        <v/>
      </c>
      <c r="CG352" s="168" t="str">
        <f>IF('REGISTRO 1'!Y351&lt;7,IF('REGISTRO 1'!Y351&gt;4,'REGISTRO 1'!Y351,""),"")</f>
        <v/>
      </c>
      <c r="CH352" s="169" t="str">
        <f>IF('REGISTRO 1'!Y351&gt;6,'REGISTRO 1'!Y351,"")</f>
        <v/>
      </c>
      <c r="CI352" s="170" t="str">
        <f t="shared" si="28"/>
        <v/>
      </c>
      <c r="CJ352" s="181" t="str">
        <f t="shared" si="29"/>
        <v/>
      </c>
      <c r="CK352" s="140" t="str">
        <f>IF('REGISTRO 1'!$C351="","",'REGISTRO 1'!D351)</f>
        <v/>
      </c>
      <c r="CL352" s="10" t="str">
        <f>IF('REGISTRO 1'!$C351="","",'REGISTRO 1'!E351)</f>
        <v/>
      </c>
    </row>
    <row r="353" spans="2:90" x14ac:dyDescent="0.25">
      <c r="B353" s="172" t="s">
        <v>382</v>
      </c>
      <c r="C353" s="54" t="str">
        <f>IF('REGISTRO 1'!C352="","",'REGISTRO 1'!C352)</f>
        <v/>
      </c>
      <c r="D353" s="21" t="str">
        <f>IF('REGISTRO 1'!F352="","",IF('REGISTRO 1'!F352&lt;5,'REGISTRO 1'!F352,""))</f>
        <v/>
      </c>
      <c r="E353" s="15" t="str">
        <f>IF('REGISTRO 1'!F352&lt;9,IF('REGISTRO 1'!F352&gt;4,'REGISTRO 1'!F352,""),"")</f>
        <v/>
      </c>
      <c r="F353" s="15" t="str">
        <f>IF('REGISTRO 1'!F352&lt;13,IF('REGISTRO 1'!F352&gt;8,'REGISTRO 1'!F352,""),"")</f>
        <v/>
      </c>
      <c r="G353" s="16" t="str">
        <f>IF('REGISTRO 1'!F352&gt;12,'REGISTRO 1'!F352,"")</f>
        <v/>
      </c>
      <c r="H353" s="21" t="str">
        <f>IF('REGISTRO 1'!J352="","",IF('REGISTRO 1'!J352&lt;5,'REGISTRO 1'!J352,""))</f>
        <v/>
      </c>
      <c r="I353" s="15" t="str">
        <f>IF('REGISTRO 1'!J352&lt;9,IF('REGISTRO 1'!J352&gt;4,'REGISTRO 1'!J352,""),"")</f>
        <v/>
      </c>
      <c r="J353" s="15" t="str">
        <f>IF('REGISTRO 1'!J352&lt;13,IF('REGISTRO 1'!J352&gt;8,'REGISTRO 1'!J352,""),"")</f>
        <v/>
      </c>
      <c r="K353" s="16" t="str">
        <f>IF('REGISTRO 1'!J352&gt;12,'REGISTRO 1'!J352,"")</f>
        <v/>
      </c>
      <c r="L353" s="21" t="str">
        <f>IF('REGISTRO 1'!N352="","",IF('REGISTRO 1'!N352&lt;4,'REGISTRO 1'!N352,""))</f>
        <v/>
      </c>
      <c r="M353" s="15" t="str">
        <f>IF('REGISTRO 1'!N352&lt;7,IF('REGISTRO 1'!N352&gt;3,'REGISTRO 1'!N352,""),"")</f>
        <v/>
      </c>
      <c r="N353" s="15" t="str">
        <f>IF('REGISTRO 1'!N352&lt;10,IF('REGISTRO 1'!N352&gt;6,'REGISTRO 1'!N352,""),"")</f>
        <v/>
      </c>
      <c r="O353" s="16" t="str">
        <f>IF('REGISTRO 1'!N352&gt;9,'REGISTRO 1'!N352,"")</f>
        <v/>
      </c>
      <c r="P353" s="21" t="str">
        <f>IF('REGISTRO 1'!R352="","",IF('REGISTRO 1'!R352&lt;3,'REGISTRO 1'!R352,""))</f>
        <v/>
      </c>
      <c r="Q353" s="15" t="str">
        <f>IF('REGISTRO 1'!R352&lt;5,IF('REGISTRO 1'!R352&gt;2,'REGISTRO 1'!R352,""),"")</f>
        <v/>
      </c>
      <c r="R353" s="15" t="str">
        <f>IF('REGISTRO 1'!R352&lt;7,IF('REGISTRO 1'!R352&gt;4,'REGISTRO 1'!R352,""),"")</f>
        <v/>
      </c>
      <c r="S353" s="16" t="str">
        <f>IF('REGISTRO 1'!R352&gt;6,'REGISTRO 1'!R352,"")</f>
        <v/>
      </c>
      <c r="T353" s="21" t="str">
        <f>IF('REGISTRO 1'!V352="","",IF('REGISTRO 1'!V352&lt;3,'REGISTRO 1'!V352,""))</f>
        <v/>
      </c>
      <c r="U353" s="15" t="str">
        <f>IF('REGISTRO 1'!V352&lt;5,IF('REGISTRO 1'!V352&gt;2,'REGISTRO 1'!V352,""),"")</f>
        <v/>
      </c>
      <c r="V353" s="15" t="str">
        <f>IF('REGISTRO 1'!V352&lt;7,IF('REGISTRO 1'!V352&gt;4,'REGISTRO 1'!V352,""),"")</f>
        <v/>
      </c>
      <c r="W353" s="20" t="str">
        <f>IF('REGISTRO 1'!V352&gt;6,'REGISTRO 1'!V352,"")</f>
        <v/>
      </c>
      <c r="X353" s="38" t="str">
        <f t="shared" si="25"/>
        <v/>
      </c>
      <c r="Y353" s="14" t="str">
        <f>IF('REGISTRO 1'!G352="","",IF('REGISTRO 1'!G352&lt;5,'REGISTRO 1'!G352,""))</f>
        <v/>
      </c>
      <c r="Z353" s="15" t="str">
        <f>IF('REGISTRO 1'!G352&lt;9,IF('REGISTRO 1'!G352&gt;4,'REGISTRO 1'!G352,""),"")</f>
        <v/>
      </c>
      <c r="AA353" s="15" t="str">
        <f>IF('REGISTRO 1'!G352&lt;13,IF('REGISTRO 1'!G352&gt;8,'REGISTRO 1'!G352,""),"")</f>
        <v/>
      </c>
      <c r="AB353" s="16" t="str">
        <f>IF('REGISTRO 1'!G352&gt;12,'REGISTRO 1'!G352,"")</f>
        <v/>
      </c>
      <c r="AC353" s="21" t="str">
        <f>IF('REGISTRO 1'!K352="","",IF('REGISTRO 1'!K352&lt;5,'REGISTRO 1'!K352,""))</f>
        <v/>
      </c>
      <c r="AD353" s="15" t="str">
        <f>IF('REGISTRO 1'!K352&lt;9,IF('REGISTRO 1'!K352&gt;4,'REGISTRO 1'!K352,""),"")</f>
        <v/>
      </c>
      <c r="AE353" s="15" t="str">
        <f>IF('REGISTRO 1'!K352&lt;13,IF('REGISTRO 1'!K352&gt;8,'REGISTRO 1'!K352,""),"")</f>
        <v/>
      </c>
      <c r="AF353" s="16" t="str">
        <f>IF('REGISTRO 1'!K352&gt;12,'REGISTRO 1'!K352,"")</f>
        <v/>
      </c>
      <c r="AG353" s="21" t="str">
        <f>IF('REGISTRO 1'!O352="","",IF('REGISTRO 1'!O352&lt;4,'REGISTRO 1'!O352,""))</f>
        <v/>
      </c>
      <c r="AH353" s="15" t="str">
        <f>IF('REGISTRO 1'!O352&lt;7,IF('REGISTRO 1'!O352&gt;3,'REGISTRO 1'!O352,""),"")</f>
        <v/>
      </c>
      <c r="AI353" s="15" t="str">
        <f>IF('REGISTRO 1'!O352&lt;10,IF('REGISTRO 1'!O352&gt;6,'REGISTRO 1'!O352,""),"")</f>
        <v/>
      </c>
      <c r="AJ353" s="16" t="str">
        <f>IF('REGISTRO 1'!O352&gt;9,'REGISTRO 1'!O352,"")</f>
        <v/>
      </c>
      <c r="AK353" s="21" t="str">
        <f>IF('REGISTRO 1'!S352="","",IF('REGISTRO 1'!S352&lt;3,'REGISTRO 1'!S352,""))</f>
        <v/>
      </c>
      <c r="AL353" s="15" t="str">
        <f>IF('REGISTRO 1'!S352&lt;5,IF('REGISTRO 1'!S352&gt;2,'REGISTRO 1'!S352,""),"")</f>
        <v/>
      </c>
      <c r="AM353" s="15" t="str">
        <f>IF('REGISTRO 1'!S352&lt;7,IF('REGISTRO 1'!S352&gt;4,'REGISTRO 1'!S352,""),"")</f>
        <v/>
      </c>
      <c r="AN353" s="16" t="str">
        <f>IF('REGISTRO 1'!S352&gt;6,'REGISTRO 1'!S352,"")</f>
        <v/>
      </c>
      <c r="AO353" s="21" t="str">
        <f>IF('REGISTRO 1'!W352="","",IF('REGISTRO 1'!W352&lt;3,'REGISTRO 1'!W352,""))</f>
        <v/>
      </c>
      <c r="AP353" s="15" t="str">
        <f>IF('REGISTRO 1'!W352&lt;5,IF('REGISTRO 1'!W352&gt;2,'REGISTRO 1'!W352,""),"")</f>
        <v/>
      </c>
      <c r="AQ353" s="15" t="str">
        <f>IF('REGISTRO 1'!W352&lt;7,IF('REGISTRO 1'!W352&gt;4,'REGISTRO 1'!W352,""),"")</f>
        <v/>
      </c>
      <c r="AR353" s="16" t="str">
        <f>IF('REGISTRO 1'!W352&gt;6,'REGISTRO 1'!W352,"")</f>
        <v/>
      </c>
      <c r="AS353" s="38" t="str">
        <f t="shared" si="26"/>
        <v/>
      </c>
      <c r="AT353" s="21" t="str">
        <f>IF('REGISTRO 1'!H352="","",IF('REGISTRO 1'!H352&lt;5,'REGISTRO 1'!H352,""))</f>
        <v/>
      </c>
      <c r="AU353" s="15" t="str">
        <f>IF('REGISTRO 1'!H352&lt;9,IF('REGISTRO 1'!H352&gt;4,'REGISTRO 1'!H352,""),"")</f>
        <v/>
      </c>
      <c r="AV353" s="15" t="str">
        <f>IF('REGISTRO 1'!H352&lt;13,IF('REGISTRO 1'!H352&gt;8,'REGISTRO 1'!H352,""),"")</f>
        <v/>
      </c>
      <c r="AW353" s="16" t="str">
        <f>IF('REGISTRO 1'!H352&gt;12,'REGISTRO 1'!H352,"")</f>
        <v/>
      </c>
      <c r="AX353" s="21" t="str">
        <f>IF('REGISTRO 1'!L352="","",IF('REGISTRO 1'!L352&lt;5,'REGISTRO 1'!L352,""))</f>
        <v/>
      </c>
      <c r="AY353" s="15" t="str">
        <f>IF('REGISTRO 1'!L352&lt;9,IF('REGISTRO 1'!L352&gt;4,'REGISTRO 1'!L352,""),"")</f>
        <v/>
      </c>
      <c r="AZ353" s="15" t="str">
        <f>IF('REGISTRO 1'!L352&lt;13,IF('REGISTRO 1'!L352&gt;8,'REGISTRO 1'!L352,""),"")</f>
        <v/>
      </c>
      <c r="BA353" s="16" t="str">
        <f>IF('REGISTRO 1'!L352&gt;12,'REGISTRO 1'!L352,"")</f>
        <v/>
      </c>
      <c r="BB353" s="21" t="str">
        <f>IF('REGISTRO 1'!P352="","",IF('REGISTRO 1'!P352&lt;4,'REGISTRO 1'!P352,""))</f>
        <v/>
      </c>
      <c r="BC353" s="15" t="str">
        <f>IF('REGISTRO 1'!P352&lt;7,IF('REGISTRO 1'!P352&gt;3,'REGISTRO 1'!P352,""),"")</f>
        <v/>
      </c>
      <c r="BD353" s="15" t="str">
        <f>IF('REGISTRO 1'!P352&lt;10,IF('REGISTRO 1'!P352&gt;6,'REGISTRO 1'!P352,""),"")</f>
        <v/>
      </c>
      <c r="BE353" s="16" t="str">
        <f>IF('REGISTRO 1'!P352&gt;9,'REGISTRO 1'!P352,"")</f>
        <v/>
      </c>
      <c r="BF353" s="21" t="str">
        <f>IF('REGISTRO 1'!T352="","",IF('REGISTRO 1'!T352&lt;3,'REGISTRO 1'!T352,""))</f>
        <v/>
      </c>
      <c r="BG353" s="15" t="str">
        <f>IF('REGISTRO 1'!T352&lt;5,IF('REGISTRO 1'!T352&gt;2,'REGISTRO 1'!T352,""),"")</f>
        <v/>
      </c>
      <c r="BH353" s="15" t="str">
        <f>IF('REGISTRO 1'!T352&lt;7,IF('REGISTRO 1'!T352&gt;4,'REGISTRO 1'!T352,""),"")</f>
        <v/>
      </c>
      <c r="BI353" s="16" t="str">
        <f>IF('REGISTRO 1'!T352&gt;6,'REGISTRO 1'!T352,"")</f>
        <v/>
      </c>
      <c r="BJ353" s="21" t="str">
        <f>IF('REGISTRO 1'!X352="","",IF('REGISTRO 1'!X352&lt;3,'REGISTRO 1'!X352,""))</f>
        <v/>
      </c>
      <c r="BK353" s="15" t="str">
        <f>IF('REGISTRO 1'!X352&lt;5,IF('REGISTRO 1'!X352&gt;2,'REGISTRO 1'!X352,""),"")</f>
        <v/>
      </c>
      <c r="BL353" s="15" t="str">
        <f>IF('REGISTRO 1'!X352&lt;7,IF('REGISTRO 1'!X352&gt;4,'REGISTRO 1'!X352,""),"")</f>
        <v/>
      </c>
      <c r="BM353" s="16" t="str">
        <f>IF('REGISTRO 1'!X352&gt;6,'REGISTRO 1'!X352,"")</f>
        <v/>
      </c>
      <c r="BN353" s="38" t="str">
        <f t="shared" si="27"/>
        <v/>
      </c>
      <c r="BO353" s="14" t="str">
        <f>IF('REGISTRO 1'!I352="","",IF('REGISTRO 1'!I352&lt;5,'REGISTRO 1'!I352,""))</f>
        <v/>
      </c>
      <c r="BP353" s="15" t="str">
        <f>IF('REGISTRO 1'!I352&lt;9,IF('REGISTRO 1'!I352&gt;4,'REGISTRO 1'!I352,""),"")</f>
        <v/>
      </c>
      <c r="BQ353" s="15" t="str">
        <f>IF('REGISTRO 1'!I352&lt;13,IF('REGISTRO 1'!I352&gt;8,'REGISTRO 1'!I352,""),"")</f>
        <v/>
      </c>
      <c r="BR353" s="16" t="str">
        <f>IF('REGISTRO 1'!I352&gt;12,'REGISTRO 1'!I352,"")</f>
        <v/>
      </c>
      <c r="BS353" s="14" t="str">
        <f>IF('REGISTRO 1'!M352="","",IF('REGISTRO 1'!M352&lt;5,'REGISTRO 1'!M352,""))</f>
        <v/>
      </c>
      <c r="BT353" s="15" t="str">
        <f>IF('REGISTRO 1'!M352&lt;9,IF('REGISTRO 1'!M352&gt;4,'REGISTRO 1'!M352,""),"")</f>
        <v/>
      </c>
      <c r="BU353" s="15" t="str">
        <f>IF('REGISTRO 1'!M352&lt;13,IF('REGISTRO 1'!M352&gt;8,'REGISTRO 1'!M352,""),"")</f>
        <v/>
      </c>
      <c r="BV353" s="16" t="str">
        <f>IF('REGISTRO 1'!M352&gt;12,'REGISTRO 1'!M352,"")</f>
        <v/>
      </c>
      <c r="BW353" s="14" t="str">
        <f>IF('REGISTRO 1'!Q352="","",IF('REGISTRO 1'!Q352&lt;4,'REGISTRO 1'!Q352,""))</f>
        <v/>
      </c>
      <c r="BX353" s="15" t="str">
        <f>IF('REGISTRO 1'!Q352&lt;7,IF('REGISTRO 1'!Q352&gt;3,'REGISTRO 1'!Q352,""),"")</f>
        <v/>
      </c>
      <c r="BY353" s="15" t="str">
        <f>IF('REGISTRO 1'!Q352&lt;10,IF('REGISTRO 1'!Q352&gt;6,'REGISTRO 1'!Q352,""),"")</f>
        <v/>
      </c>
      <c r="BZ353" s="16" t="str">
        <f>IF('REGISTRO 1'!Q352&gt;9,'REGISTRO 1'!Q352,"")</f>
        <v/>
      </c>
      <c r="CA353" s="14" t="str">
        <f>IF('REGISTRO 1'!U352="","",IF('REGISTRO 1'!U352&lt;3,'REGISTRO 1'!U352,""))</f>
        <v/>
      </c>
      <c r="CB353" s="15" t="str">
        <f>IF('REGISTRO 1'!U352&lt;5,IF('REGISTRO 1'!U352&gt;2,'REGISTRO 1'!U352,""),"")</f>
        <v/>
      </c>
      <c r="CC353" s="15" t="str">
        <f>IF('REGISTRO 1'!U352&lt;7,IF('REGISTRO 1'!U352&gt;4,'REGISTRO 1'!U352,""),"")</f>
        <v/>
      </c>
      <c r="CD353" s="16" t="str">
        <f>IF('REGISTRO 1'!U352&gt;6,'REGISTRO 1'!U352,"")</f>
        <v/>
      </c>
      <c r="CE353" s="14" t="str">
        <f>IF('REGISTRO 1'!Y352="","",IF('REGISTRO 1'!Y352&lt;3,'REGISTRO 1'!Y352,""))</f>
        <v/>
      </c>
      <c r="CF353" s="15" t="str">
        <f>IF('REGISTRO 1'!Y352&lt;5,IF('REGISTRO 1'!Y352&gt;2,'REGISTRO 1'!Y352,""),"")</f>
        <v/>
      </c>
      <c r="CG353" s="15" t="str">
        <f>IF('REGISTRO 1'!Y352&lt;7,IF('REGISTRO 1'!Y352&gt;4,'REGISTRO 1'!Y352,""),"")</f>
        <v/>
      </c>
      <c r="CH353" s="16" t="str">
        <f>IF('REGISTRO 1'!Y352&gt;6,'REGISTRO 1'!Y352,"")</f>
        <v/>
      </c>
      <c r="CI353" s="73" t="str">
        <f t="shared" si="28"/>
        <v/>
      </c>
      <c r="CJ353" s="180" t="str">
        <f t="shared" si="29"/>
        <v/>
      </c>
      <c r="CK353" s="140" t="str">
        <f>IF('REGISTRO 1'!$C352="","",'REGISTRO 1'!D352)</f>
        <v/>
      </c>
      <c r="CL353" s="10" t="str">
        <f>IF('REGISTRO 1'!$C352="","",'REGISTRO 1'!E352)</f>
        <v/>
      </c>
    </row>
    <row r="354" spans="2:90" x14ac:dyDescent="0.25">
      <c r="B354" s="69" t="s">
        <v>383</v>
      </c>
      <c r="C354" s="28" t="str">
        <f>IF('REGISTRO 1'!C353="","",'REGISTRO 1'!C353)</f>
        <v/>
      </c>
      <c r="D354" s="110" t="str">
        <f>IF('REGISTRO 1'!F353="","",IF('REGISTRO 1'!F353&lt;5,'REGISTRO 1'!F353,""))</f>
        <v/>
      </c>
      <c r="E354" s="75" t="str">
        <f>IF('REGISTRO 1'!F353&lt;9,IF('REGISTRO 1'!F353&gt;4,'REGISTRO 1'!F353,""),"")</f>
        <v/>
      </c>
      <c r="F354" s="75" t="str">
        <f>IF('REGISTRO 1'!F353&lt;13,IF('REGISTRO 1'!F353&gt;8,'REGISTRO 1'!F353,""),"")</f>
        <v/>
      </c>
      <c r="G354" s="22" t="str">
        <f>IF('REGISTRO 1'!F353&gt;12,'REGISTRO 1'!F353,"")</f>
        <v/>
      </c>
      <c r="H354" s="110" t="str">
        <f>IF('REGISTRO 1'!J353="","",IF('REGISTRO 1'!J353&lt;5,'REGISTRO 1'!J353,""))</f>
        <v/>
      </c>
      <c r="I354" s="75" t="str">
        <f>IF('REGISTRO 1'!J353&lt;9,IF('REGISTRO 1'!J353&gt;4,'REGISTRO 1'!J353,""),"")</f>
        <v/>
      </c>
      <c r="J354" s="75" t="str">
        <f>IF('REGISTRO 1'!J353&lt;13,IF('REGISTRO 1'!J353&gt;8,'REGISTRO 1'!J353,""),"")</f>
        <v/>
      </c>
      <c r="K354" s="22" t="str">
        <f>IF('REGISTRO 1'!J353&gt;12,'REGISTRO 1'!J353,"")</f>
        <v/>
      </c>
      <c r="L354" s="110" t="str">
        <f>IF('REGISTRO 1'!N353="","",IF('REGISTRO 1'!N353&lt;4,'REGISTRO 1'!N353,""))</f>
        <v/>
      </c>
      <c r="M354" s="75" t="str">
        <f>IF('REGISTRO 1'!N353&lt;7,IF('REGISTRO 1'!N353&gt;3,'REGISTRO 1'!N353,""),"")</f>
        <v/>
      </c>
      <c r="N354" s="75" t="str">
        <f>IF('REGISTRO 1'!N353&lt;10,IF('REGISTRO 1'!N353&gt;6,'REGISTRO 1'!N353,""),"")</f>
        <v/>
      </c>
      <c r="O354" s="22" t="str">
        <f>IF('REGISTRO 1'!N353&gt;9,'REGISTRO 1'!N353,"")</f>
        <v/>
      </c>
      <c r="P354" s="110" t="str">
        <f>IF('REGISTRO 1'!R353="","",IF('REGISTRO 1'!R353&lt;3,'REGISTRO 1'!R353,""))</f>
        <v/>
      </c>
      <c r="Q354" s="75" t="str">
        <f>IF('REGISTRO 1'!R353&lt;5,IF('REGISTRO 1'!R353&gt;2,'REGISTRO 1'!R353,""),"")</f>
        <v/>
      </c>
      <c r="R354" s="75" t="str">
        <f>IF('REGISTRO 1'!R353&lt;7,IF('REGISTRO 1'!R353&gt;4,'REGISTRO 1'!R353,""),"")</f>
        <v/>
      </c>
      <c r="S354" s="22" t="str">
        <f>IF('REGISTRO 1'!R353&gt;6,'REGISTRO 1'!R353,"")</f>
        <v/>
      </c>
      <c r="T354" s="110" t="str">
        <f>IF('REGISTRO 1'!V353="","",IF('REGISTRO 1'!V353&lt;3,'REGISTRO 1'!V353,""))</f>
        <v/>
      </c>
      <c r="U354" s="75" t="str">
        <f>IF('REGISTRO 1'!V353&lt;5,IF('REGISTRO 1'!V353&gt;2,'REGISTRO 1'!V353,""),"")</f>
        <v/>
      </c>
      <c r="V354" s="75" t="str">
        <f>IF('REGISTRO 1'!V353&lt;7,IF('REGISTRO 1'!V353&gt;4,'REGISTRO 1'!V353,""),"")</f>
        <v/>
      </c>
      <c r="W354" s="111" t="str">
        <f>IF('REGISTRO 1'!V353&gt;6,'REGISTRO 1'!V353,"")</f>
        <v/>
      </c>
      <c r="X354" s="162" t="str">
        <f t="shared" si="25"/>
        <v/>
      </c>
      <c r="Y354" s="163" t="str">
        <f>IF('REGISTRO 1'!G353="","",IF('REGISTRO 1'!G353&lt;5,'REGISTRO 1'!G353,""))</f>
        <v/>
      </c>
      <c r="Z354" s="164" t="str">
        <f>IF('REGISTRO 1'!G353&lt;9,IF('REGISTRO 1'!G353&gt;4,'REGISTRO 1'!G353,""),"")</f>
        <v/>
      </c>
      <c r="AA354" s="164" t="str">
        <f>IF('REGISTRO 1'!G353&lt;13,IF('REGISTRO 1'!G353&gt;8,'REGISTRO 1'!G353,""),"")</f>
        <v/>
      </c>
      <c r="AB354" s="165" t="str">
        <f>IF('REGISTRO 1'!G353&gt;12,'REGISTRO 1'!G353,"")</f>
        <v/>
      </c>
      <c r="AC354" s="166" t="str">
        <f>IF('REGISTRO 1'!K353="","",IF('REGISTRO 1'!K353&lt;5,'REGISTRO 1'!K353,""))</f>
        <v/>
      </c>
      <c r="AD354" s="164" t="str">
        <f>IF('REGISTRO 1'!K353&lt;9,IF('REGISTRO 1'!K353&gt;4,'REGISTRO 1'!K353,""),"")</f>
        <v/>
      </c>
      <c r="AE354" s="164" t="str">
        <f>IF('REGISTRO 1'!K353&lt;13,IF('REGISTRO 1'!K353&gt;8,'REGISTRO 1'!K353,""),"")</f>
        <v/>
      </c>
      <c r="AF354" s="165" t="str">
        <f>IF('REGISTRO 1'!K353&gt;12,'REGISTRO 1'!K353,"")</f>
        <v/>
      </c>
      <c r="AG354" s="166" t="str">
        <f>IF('REGISTRO 1'!O353="","",IF('REGISTRO 1'!O353&lt;4,'REGISTRO 1'!O353,""))</f>
        <v/>
      </c>
      <c r="AH354" s="164" t="str">
        <f>IF('REGISTRO 1'!O353&lt;7,IF('REGISTRO 1'!O353&gt;3,'REGISTRO 1'!O353,""),"")</f>
        <v/>
      </c>
      <c r="AI354" s="164" t="str">
        <f>IF('REGISTRO 1'!O353&lt;10,IF('REGISTRO 1'!O353&gt;6,'REGISTRO 1'!O353,""),"")</f>
        <v/>
      </c>
      <c r="AJ354" s="165" t="str">
        <f>IF('REGISTRO 1'!O353&gt;9,'REGISTRO 1'!O353,"")</f>
        <v/>
      </c>
      <c r="AK354" s="166" t="str">
        <f>IF('REGISTRO 1'!S353="","",IF('REGISTRO 1'!S353&lt;3,'REGISTRO 1'!S353,""))</f>
        <v/>
      </c>
      <c r="AL354" s="164" t="str">
        <f>IF('REGISTRO 1'!S353&lt;5,IF('REGISTRO 1'!S353&gt;2,'REGISTRO 1'!S353,""),"")</f>
        <v/>
      </c>
      <c r="AM354" s="164" t="str">
        <f>IF('REGISTRO 1'!S353&lt;7,IF('REGISTRO 1'!S353&gt;4,'REGISTRO 1'!S353,""),"")</f>
        <v/>
      </c>
      <c r="AN354" s="165" t="str">
        <f>IF('REGISTRO 1'!S353&gt;6,'REGISTRO 1'!S353,"")</f>
        <v/>
      </c>
      <c r="AO354" s="166" t="str">
        <f>IF('REGISTRO 1'!W353="","",IF('REGISTRO 1'!W353&lt;3,'REGISTRO 1'!W353,""))</f>
        <v/>
      </c>
      <c r="AP354" s="164" t="str">
        <f>IF('REGISTRO 1'!W353&lt;5,IF('REGISTRO 1'!W353&gt;2,'REGISTRO 1'!W353,""),"")</f>
        <v/>
      </c>
      <c r="AQ354" s="164" t="str">
        <f>IF('REGISTRO 1'!W353&lt;7,IF('REGISTRO 1'!W353&gt;4,'REGISTRO 1'!W353,""),"")</f>
        <v/>
      </c>
      <c r="AR354" s="165" t="str">
        <f>IF('REGISTRO 1'!W353&gt;6,'REGISTRO 1'!W353,"")</f>
        <v/>
      </c>
      <c r="AS354" s="162" t="str">
        <f t="shared" si="26"/>
        <v/>
      </c>
      <c r="AT354" s="110" t="str">
        <f>IF('REGISTRO 1'!H353="","",IF('REGISTRO 1'!H353&lt;5,'REGISTRO 1'!H353,""))</f>
        <v/>
      </c>
      <c r="AU354" s="75" t="str">
        <f>IF('REGISTRO 1'!H353&lt;9,IF('REGISTRO 1'!H353&gt;4,'REGISTRO 1'!H353,""),"")</f>
        <v/>
      </c>
      <c r="AV354" s="75" t="str">
        <f>IF('REGISTRO 1'!H353&lt;13,IF('REGISTRO 1'!H353&gt;8,'REGISTRO 1'!H353,""),"")</f>
        <v/>
      </c>
      <c r="AW354" s="22" t="str">
        <f>IF('REGISTRO 1'!H353&gt;12,'REGISTRO 1'!H353,"")</f>
        <v/>
      </c>
      <c r="AX354" s="110" t="str">
        <f>IF('REGISTRO 1'!L353="","",IF('REGISTRO 1'!L353&lt;5,'REGISTRO 1'!L353,""))</f>
        <v/>
      </c>
      <c r="AY354" s="75" t="str">
        <f>IF('REGISTRO 1'!L353&lt;9,IF('REGISTRO 1'!L353&gt;4,'REGISTRO 1'!L353,""),"")</f>
        <v/>
      </c>
      <c r="AZ354" s="75" t="str">
        <f>IF('REGISTRO 1'!L353&lt;13,IF('REGISTRO 1'!L353&gt;8,'REGISTRO 1'!L353,""),"")</f>
        <v/>
      </c>
      <c r="BA354" s="22" t="str">
        <f>IF('REGISTRO 1'!L353&gt;12,'REGISTRO 1'!L353,"")</f>
        <v/>
      </c>
      <c r="BB354" s="110" t="str">
        <f>IF('REGISTRO 1'!P353="","",IF('REGISTRO 1'!P353&lt;4,'REGISTRO 1'!P353,""))</f>
        <v/>
      </c>
      <c r="BC354" s="75" t="str">
        <f>IF('REGISTRO 1'!P353&lt;7,IF('REGISTRO 1'!P353&gt;3,'REGISTRO 1'!P353,""),"")</f>
        <v/>
      </c>
      <c r="BD354" s="75" t="str">
        <f>IF('REGISTRO 1'!P353&lt;10,IF('REGISTRO 1'!P353&gt;6,'REGISTRO 1'!P353,""),"")</f>
        <v/>
      </c>
      <c r="BE354" s="22" t="str">
        <f>IF('REGISTRO 1'!P353&gt;9,'REGISTRO 1'!P353,"")</f>
        <v/>
      </c>
      <c r="BF354" s="110" t="str">
        <f>IF('REGISTRO 1'!T353="","",IF('REGISTRO 1'!T353&lt;3,'REGISTRO 1'!T353,""))</f>
        <v/>
      </c>
      <c r="BG354" s="75" t="str">
        <f>IF('REGISTRO 1'!T353&lt;5,IF('REGISTRO 1'!T353&gt;2,'REGISTRO 1'!T353,""),"")</f>
        <v/>
      </c>
      <c r="BH354" s="75" t="str">
        <f>IF('REGISTRO 1'!T353&lt;7,IF('REGISTRO 1'!T353&gt;4,'REGISTRO 1'!T353,""),"")</f>
        <v/>
      </c>
      <c r="BI354" s="22" t="str">
        <f>IF('REGISTRO 1'!T353&gt;6,'REGISTRO 1'!T353,"")</f>
        <v/>
      </c>
      <c r="BJ354" s="110" t="str">
        <f>IF('REGISTRO 1'!X353="","",IF('REGISTRO 1'!X353&lt;3,'REGISTRO 1'!X353,""))</f>
        <v/>
      </c>
      <c r="BK354" s="75" t="str">
        <f>IF('REGISTRO 1'!X353&lt;5,IF('REGISTRO 1'!X353&gt;2,'REGISTRO 1'!X353,""),"")</f>
        <v/>
      </c>
      <c r="BL354" s="75" t="str">
        <f>IF('REGISTRO 1'!X353&lt;7,IF('REGISTRO 1'!X353&gt;4,'REGISTRO 1'!X353,""),"")</f>
        <v/>
      </c>
      <c r="BM354" s="22" t="str">
        <f>IF('REGISTRO 1'!X353&gt;6,'REGISTRO 1'!X353,"")</f>
        <v/>
      </c>
      <c r="BN354" s="162" t="str">
        <f t="shared" si="27"/>
        <v/>
      </c>
      <c r="BO354" s="167" t="str">
        <f>IF('REGISTRO 1'!I353="","",IF('REGISTRO 1'!I353&lt;5,'REGISTRO 1'!I353,""))</f>
        <v/>
      </c>
      <c r="BP354" s="168" t="str">
        <f>IF('REGISTRO 1'!I353&lt;9,IF('REGISTRO 1'!I353&gt;4,'REGISTRO 1'!I353,""),"")</f>
        <v/>
      </c>
      <c r="BQ354" s="168" t="str">
        <f>IF('REGISTRO 1'!I353&lt;13,IF('REGISTRO 1'!I353&gt;8,'REGISTRO 1'!I353,""),"")</f>
        <v/>
      </c>
      <c r="BR354" s="169" t="str">
        <f>IF('REGISTRO 1'!I353&gt;12,'REGISTRO 1'!I353,"")</f>
        <v/>
      </c>
      <c r="BS354" s="167" t="str">
        <f>IF('REGISTRO 1'!M353="","",IF('REGISTRO 1'!M353&lt;5,'REGISTRO 1'!M353,""))</f>
        <v/>
      </c>
      <c r="BT354" s="168" t="str">
        <f>IF('REGISTRO 1'!M353&lt;9,IF('REGISTRO 1'!M353&gt;4,'REGISTRO 1'!M353,""),"")</f>
        <v/>
      </c>
      <c r="BU354" s="168" t="str">
        <f>IF('REGISTRO 1'!M353&lt;13,IF('REGISTRO 1'!M353&gt;8,'REGISTRO 1'!M353,""),"")</f>
        <v/>
      </c>
      <c r="BV354" s="169" t="str">
        <f>IF('REGISTRO 1'!M353&gt;12,'REGISTRO 1'!M353,"")</f>
        <v/>
      </c>
      <c r="BW354" s="167" t="str">
        <f>IF('REGISTRO 1'!Q353="","",IF('REGISTRO 1'!Q353&lt;4,'REGISTRO 1'!Q353,""))</f>
        <v/>
      </c>
      <c r="BX354" s="168" t="str">
        <f>IF('REGISTRO 1'!Q353&lt;7,IF('REGISTRO 1'!Q353&gt;3,'REGISTRO 1'!Q353,""),"")</f>
        <v/>
      </c>
      <c r="BY354" s="168" t="str">
        <f>IF('REGISTRO 1'!Q353&lt;10,IF('REGISTRO 1'!Q353&gt;6,'REGISTRO 1'!Q353,""),"")</f>
        <v/>
      </c>
      <c r="BZ354" s="169" t="str">
        <f>IF('REGISTRO 1'!Q353&gt;9,'REGISTRO 1'!Q353,"")</f>
        <v/>
      </c>
      <c r="CA354" s="167" t="str">
        <f>IF('REGISTRO 1'!U353="","",IF('REGISTRO 1'!U353&lt;3,'REGISTRO 1'!U353,""))</f>
        <v/>
      </c>
      <c r="CB354" s="168" t="str">
        <f>IF('REGISTRO 1'!U353&lt;5,IF('REGISTRO 1'!U353&gt;2,'REGISTRO 1'!U353,""),"")</f>
        <v/>
      </c>
      <c r="CC354" s="168" t="str">
        <f>IF('REGISTRO 1'!U353&lt;7,IF('REGISTRO 1'!U353&gt;4,'REGISTRO 1'!U353,""),"")</f>
        <v/>
      </c>
      <c r="CD354" s="169" t="str">
        <f>IF('REGISTRO 1'!U353&gt;6,'REGISTRO 1'!U353,"")</f>
        <v/>
      </c>
      <c r="CE354" s="167" t="str">
        <f>IF('REGISTRO 1'!Y353="","",IF('REGISTRO 1'!Y353&lt;3,'REGISTRO 1'!Y353,""))</f>
        <v/>
      </c>
      <c r="CF354" s="168" t="str">
        <f>IF('REGISTRO 1'!Y353&lt;5,IF('REGISTRO 1'!Y353&gt;2,'REGISTRO 1'!Y353,""),"")</f>
        <v/>
      </c>
      <c r="CG354" s="168" t="str">
        <f>IF('REGISTRO 1'!Y353&lt;7,IF('REGISTRO 1'!Y353&gt;4,'REGISTRO 1'!Y353,""),"")</f>
        <v/>
      </c>
      <c r="CH354" s="169" t="str">
        <f>IF('REGISTRO 1'!Y353&gt;6,'REGISTRO 1'!Y353,"")</f>
        <v/>
      </c>
      <c r="CI354" s="170" t="str">
        <f t="shared" si="28"/>
        <v/>
      </c>
      <c r="CJ354" s="181" t="str">
        <f t="shared" si="29"/>
        <v/>
      </c>
      <c r="CK354" s="140" t="str">
        <f>IF('REGISTRO 1'!$C353="","",'REGISTRO 1'!D353)</f>
        <v/>
      </c>
      <c r="CL354" s="10" t="str">
        <f>IF('REGISTRO 1'!$C353="","",'REGISTRO 1'!E353)</f>
        <v/>
      </c>
    </row>
    <row r="355" spans="2:90" x14ac:dyDescent="0.25">
      <c r="B355" s="172" t="s">
        <v>384</v>
      </c>
      <c r="C355" s="54" t="str">
        <f>IF('REGISTRO 1'!C354="","",'REGISTRO 1'!C354)</f>
        <v/>
      </c>
      <c r="D355" s="21" t="str">
        <f>IF('REGISTRO 1'!F354="","",IF('REGISTRO 1'!F354&lt;5,'REGISTRO 1'!F354,""))</f>
        <v/>
      </c>
      <c r="E355" s="15" t="str">
        <f>IF('REGISTRO 1'!F354&lt;9,IF('REGISTRO 1'!F354&gt;4,'REGISTRO 1'!F354,""),"")</f>
        <v/>
      </c>
      <c r="F355" s="15" t="str">
        <f>IF('REGISTRO 1'!F354&lt;13,IF('REGISTRO 1'!F354&gt;8,'REGISTRO 1'!F354,""),"")</f>
        <v/>
      </c>
      <c r="G355" s="16" t="str">
        <f>IF('REGISTRO 1'!F354&gt;12,'REGISTRO 1'!F354,"")</f>
        <v/>
      </c>
      <c r="H355" s="21" t="str">
        <f>IF('REGISTRO 1'!J354="","",IF('REGISTRO 1'!J354&lt;5,'REGISTRO 1'!J354,""))</f>
        <v/>
      </c>
      <c r="I355" s="15" t="str">
        <f>IF('REGISTRO 1'!J354&lt;9,IF('REGISTRO 1'!J354&gt;4,'REGISTRO 1'!J354,""),"")</f>
        <v/>
      </c>
      <c r="J355" s="15" t="str">
        <f>IF('REGISTRO 1'!J354&lt;13,IF('REGISTRO 1'!J354&gt;8,'REGISTRO 1'!J354,""),"")</f>
        <v/>
      </c>
      <c r="K355" s="16" t="str">
        <f>IF('REGISTRO 1'!J354&gt;12,'REGISTRO 1'!J354,"")</f>
        <v/>
      </c>
      <c r="L355" s="21" t="str">
        <f>IF('REGISTRO 1'!N354="","",IF('REGISTRO 1'!N354&lt;4,'REGISTRO 1'!N354,""))</f>
        <v/>
      </c>
      <c r="M355" s="15" t="str">
        <f>IF('REGISTRO 1'!N354&lt;7,IF('REGISTRO 1'!N354&gt;3,'REGISTRO 1'!N354,""),"")</f>
        <v/>
      </c>
      <c r="N355" s="15" t="str">
        <f>IF('REGISTRO 1'!N354&lt;10,IF('REGISTRO 1'!N354&gt;6,'REGISTRO 1'!N354,""),"")</f>
        <v/>
      </c>
      <c r="O355" s="16" t="str">
        <f>IF('REGISTRO 1'!N354&gt;9,'REGISTRO 1'!N354,"")</f>
        <v/>
      </c>
      <c r="P355" s="21" t="str">
        <f>IF('REGISTRO 1'!R354="","",IF('REGISTRO 1'!R354&lt;3,'REGISTRO 1'!R354,""))</f>
        <v/>
      </c>
      <c r="Q355" s="15" t="str">
        <f>IF('REGISTRO 1'!R354&lt;5,IF('REGISTRO 1'!R354&gt;2,'REGISTRO 1'!R354,""),"")</f>
        <v/>
      </c>
      <c r="R355" s="15" t="str">
        <f>IF('REGISTRO 1'!R354&lt;7,IF('REGISTRO 1'!R354&gt;4,'REGISTRO 1'!R354,""),"")</f>
        <v/>
      </c>
      <c r="S355" s="16" t="str">
        <f>IF('REGISTRO 1'!R354&gt;6,'REGISTRO 1'!R354,"")</f>
        <v/>
      </c>
      <c r="T355" s="21" t="str">
        <f>IF('REGISTRO 1'!V354="","",IF('REGISTRO 1'!V354&lt;3,'REGISTRO 1'!V354,""))</f>
        <v/>
      </c>
      <c r="U355" s="15" t="str">
        <f>IF('REGISTRO 1'!V354&lt;5,IF('REGISTRO 1'!V354&gt;2,'REGISTRO 1'!V354,""),"")</f>
        <v/>
      </c>
      <c r="V355" s="15" t="str">
        <f>IF('REGISTRO 1'!V354&lt;7,IF('REGISTRO 1'!V354&gt;4,'REGISTRO 1'!V354,""),"")</f>
        <v/>
      </c>
      <c r="W355" s="20" t="str">
        <f>IF('REGISTRO 1'!V354&gt;6,'REGISTRO 1'!V354,"")</f>
        <v/>
      </c>
      <c r="X355" s="38" t="str">
        <f t="shared" si="25"/>
        <v/>
      </c>
      <c r="Y355" s="14" t="str">
        <f>IF('REGISTRO 1'!G354="","",IF('REGISTRO 1'!G354&lt;5,'REGISTRO 1'!G354,""))</f>
        <v/>
      </c>
      <c r="Z355" s="15" t="str">
        <f>IF('REGISTRO 1'!G354&lt;9,IF('REGISTRO 1'!G354&gt;4,'REGISTRO 1'!G354,""),"")</f>
        <v/>
      </c>
      <c r="AA355" s="15" t="str">
        <f>IF('REGISTRO 1'!G354&lt;13,IF('REGISTRO 1'!G354&gt;8,'REGISTRO 1'!G354,""),"")</f>
        <v/>
      </c>
      <c r="AB355" s="16" t="str">
        <f>IF('REGISTRO 1'!G354&gt;12,'REGISTRO 1'!G354,"")</f>
        <v/>
      </c>
      <c r="AC355" s="21" t="str">
        <f>IF('REGISTRO 1'!K354="","",IF('REGISTRO 1'!K354&lt;5,'REGISTRO 1'!K354,""))</f>
        <v/>
      </c>
      <c r="AD355" s="15" t="str">
        <f>IF('REGISTRO 1'!K354&lt;9,IF('REGISTRO 1'!K354&gt;4,'REGISTRO 1'!K354,""),"")</f>
        <v/>
      </c>
      <c r="AE355" s="15" t="str">
        <f>IF('REGISTRO 1'!K354&lt;13,IF('REGISTRO 1'!K354&gt;8,'REGISTRO 1'!K354,""),"")</f>
        <v/>
      </c>
      <c r="AF355" s="16" t="str">
        <f>IF('REGISTRO 1'!K354&gt;12,'REGISTRO 1'!K354,"")</f>
        <v/>
      </c>
      <c r="AG355" s="21" t="str">
        <f>IF('REGISTRO 1'!O354="","",IF('REGISTRO 1'!O354&lt;4,'REGISTRO 1'!O354,""))</f>
        <v/>
      </c>
      <c r="AH355" s="15" t="str">
        <f>IF('REGISTRO 1'!O354&lt;7,IF('REGISTRO 1'!O354&gt;3,'REGISTRO 1'!O354,""),"")</f>
        <v/>
      </c>
      <c r="AI355" s="15" t="str">
        <f>IF('REGISTRO 1'!O354&lt;10,IF('REGISTRO 1'!O354&gt;6,'REGISTRO 1'!O354,""),"")</f>
        <v/>
      </c>
      <c r="AJ355" s="16" t="str">
        <f>IF('REGISTRO 1'!O354&gt;9,'REGISTRO 1'!O354,"")</f>
        <v/>
      </c>
      <c r="AK355" s="21" t="str">
        <f>IF('REGISTRO 1'!S354="","",IF('REGISTRO 1'!S354&lt;3,'REGISTRO 1'!S354,""))</f>
        <v/>
      </c>
      <c r="AL355" s="15" t="str">
        <f>IF('REGISTRO 1'!S354&lt;5,IF('REGISTRO 1'!S354&gt;2,'REGISTRO 1'!S354,""),"")</f>
        <v/>
      </c>
      <c r="AM355" s="15" t="str">
        <f>IF('REGISTRO 1'!S354&lt;7,IF('REGISTRO 1'!S354&gt;4,'REGISTRO 1'!S354,""),"")</f>
        <v/>
      </c>
      <c r="AN355" s="16" t="str">
        <f>IF('REGISTRO 1'!S354&gt;6,'REGISTRO 1'!S354,"")</f>
        <v/>
      </c>
      <c r="AO355" s="21" t="str">
        <f>IF('REGISTRO 1'!W354="","",IF('REGISTRO 1'!W354&lt;3,'REGISTRO 1'!W354,""))</f>
        <v/>
      </c>
      <c r="AP355" s="15" t="str">
        <f>IF('REGISTRO 1'!W354&lt;5,IF('REGISTRO 1'!W354&gt;2,'REGISTRO 1'!W354,""),"")</f>
        <v/>
      </c>
      <c r="AQ355" s="15" t="str">
        <f>IF('REGISTRO 1'!W354&lt;7,IF('REGISTRO 1'!W354&gt;4,'REGISTRO 1'!W354,""),"")</f>
        <v/>
      </c>
      <c r="AR355" s="16" t="str">
        <f>IF('REGISTRO 1'!W354&gt;6,'REGISTRO 1'!W354,"")</f>
        <v/>
      </c>
      <c r="AS355" s="38" t="str">
        <f t="shared" si="26"/>
        <v/>
      </c>
      <c r="AT355" s="21" t="str">
        <f>IF('REGISTRO 1'!H354="","",IF('REGISTRO 1'!H354&lt;5,'REGISTRO 1'!H354,""))</f>
        <v/>
      </c>
      <c r="AU355" s="15" t="str">
        <f>IF('REGISTRO 1'!H354&lt;9,IF('REGISTRO 1'!H354&gt;4,'REGISTRO 1'!H354,""),"")</f>
        <v/>
      </c>
      <c r="AV355" s="15" t="str">
        <f>IF('REGISTRO 1'!H354&lt;13,IF('REGISTRO 1'!H354&gt;8,'REGISTRO 1'!H354,""),"")</f>
        <v/>
      </c>
      <c r="AW355" s="16" t="str">
        <f>IF('REGISTRO 1'!H354&gt;12,'REGISTRO 1'!H354,"")</f>
        <v/>
      </c>
      <c r="AX355" s="21" t="str">
        <f>IF('REGISTRO 1'!L354="","",IF('REGISTRO 1'!L354&lt;5,'REGISTRO 1'!L354,""))</f>
        <v/>
      </c>
      <c r="AY355" s="15" t="str">
        <f>IF('REGISTRO 1'!L354&lt;9,IF('REGISTRO 1'!L354&gt;4,'REGISTRO 1'!L354,""),"")</f>
        <v/>
      </c>
      <c r="AZ355" s="15" t="str">
        <f>IF('REGISTRO 1'!L354&lt;13,IF('REGISTRO 1'!L354&gt;8,'REGISTRO 1'!L354,""),"")</f>
        <v/>
      </c>
      <c r="BA355" s="16" t="str">
        <f>IF('REGISTRO 1'!L354&gt;12,'REGISTRO 1'!L354,"")</f>
        <v/>
      </c>
      <c r="BB355" s="21" t="str">
        <f>IF('REGISTRO 1'!P354="","",IF('REGISTRO 1'!P354&lt;4,'REGISTRO 1'!P354,""))</f>
        <v/>
      </c>
      <c r="BC355" s="15" t="str">
        <f>IF('REGISTRO 1'!P354&lt;7,IF('REGISTRO 1'!P354&gt;3,'REGISTRO 1'!P354,""),"")</f>
        <v/>
      </c>
      <c r="BD355" s="15" t="str">
        <f>IF('REGISTRO 1'!P354&lt;10,IF('REGISTRO 1'!P354&gt;6,'REGISTRO 1'!P354,""),"")</f>
        <v/>
      </c>
      <c r="BE355" s="16" t="str">
        <f>IF('REGISTRO 1'!P354&gt;9,'REGISTRO 1'!P354,"")</f>
        <v/>
      </c>
      <c r="BF355" s="21" t="str">
        <f>IF('REGISTRO 1'!T354="","",IF('REGISTRO 1'!T354&lt;3,'REGISTRO 1'!T354,""))</f>
        <v/>
      </c>
      <c r="BG355" s="15" t="str">
        <f>IF('REGISTRO 1'!T354&lt;5,IF('REGISTRO 1'!T354&gt;2,'REGISTRO 1'!T354,""),"")</f>
        <v/>
      </c>
      <c r="BH355" s="15" t="str">
        <f>IF('REGISTRO 1'!T354&lt;7,IF('REGISTRO 1'!T354&gt;4,'REGISTRO 1'!T354,""),"")</f>
        <v/>
      </c>
      <c r="BI355" s="16" t="str">
        <f>IF('REGISTRO 1'!T354&gt;6,'REGISTRO 1'!T354,"")</f>
        <v/>
      </c>
      <c r="BJ355" s="21" t="str">
        <f>IF('REGISTRO 1'!X354="","",IF('REGISTRO 1'!X354&lt;3,'REGISTRO 1'!X354,""))</f>
        <v/>
      </c>
      <c r="BK355" s="15" t="str">
        <f>IF('REGISTRO 1'!X354&lt;5,IF('REGISTRO 1'!X354&gt;2,'REGISTRO 1'!X354,""),"")</f>
        <v/>
      </c>
      <c r="BL355" s="15" t="str">
        <f>IF('REGISTRO 1'!X354&lt;7,IF('REGISTRO 1'!X354&gt;4,'REGISTRO 1'!X354,""),"")</f>
        <v/>
      </c>
      <c r="BM355" s="16" t="str">
        <f>IF('REGISTRO 1'!X354&gt;6,'REGISTRO 1'!X354,"")</f>
        <v/>
      </c>
      <c r="BN355" s="38" t="str">
        <f t="shared" si="27"/>
        <v/>
      </c>
      <c r="BO355" s="14" t="str">
        <f>IF('REGISTRO 1'!I354="","",IF('REGISTRO 1'!I354&lt;5,'REGISTRO 1'!I354,""))</f>
        <v/>
      </c>
      <c r="BP355" s="15" t="str">
        <f>IF('REGISTRO 1'!I354&lt;9,IF('REGISTRO 1'!I354&gt;4,'REGISTRO 1'!I354,""),"")</f>
        <v/>
      </c>
      <c r="BQ355" s="15" t="str">
        <f>IF('REGISTRO 1'!I354&lt;13,IF('REGISTRO 1'!I354&gt;8,'REGISTRO 1'!I354,""),"")</f>
        <v/>
      </c>
      <c r="BR355" s="16" t="str">
        <f>IF('REGISTRO 1'!I354&gt;12,'REGISTRO 1'!I354,"")</f>
        <v/>
      </c>
      <c r="BS355" s="14" t="str">
        <f>IF('REGISTRO 1'!M354="","",IF('REGISTRO 1'!M354&lt;5,'REGISTRO 1'!M354,""))</f>
        <v/>
      </c>
      <c r="BT355" s="15" t="str">
        <f>IF('REGISTRO 1'!M354&lt;9,IF('REGISTRO 1'!M354&gt;4,'REGISTRO 1'!M354,""),"")</f>
        <v/>
      </c>
      <c r="BU355" s="15" t="str">
        <f>IF('REGISTRO 1'!M354&lt;13,IF('REGISTRO 1'!M354&gt;8,'REGISTRO 1'!M354,""),"")</f>
        <v/>
      </c>
      <c r="BV355" s="16" t="str">
        <f>IF('REGISTRO 1'!M354&gt;12,'REGISTRO 1'!M354,"")</f>
        <v/>
      </c>
      <c r="BW355" s="14" t="str">
        <f>IF('REGISTRO 1'!Q354="","",IF('REGISTRO 1'!Q354&lt;4,'REGISTRO 1'!Q354,""))</f>
        <v/>
      </c>
      <c r="BX355" s="15" t="str">
        <f>IF('REGISTRO 1'!Q354&lt;7,IF('REGISTRO 1'!Q354&gt;3,'REGISTRO 1'!Q354,""),"")</f>
        <v/>
      </c>
      <c r="BY355" s="15" t="str">
        <f>IF('REGISTRO 1'!Q354&lt;10,IF('REGISTRO 1'!Q354&gt;6,'REGISTRO 1'!Q354,""),"")</f>
        <v/>
      </c>
      <c r="BZ355" s="16" t="str">
        <f>IF('REGISTRO 1'!Q354&gt;9,'REGISTRO 1'!Q354,"")</f>
        <v/>
      </c>
      <c r="CA355" s="14" t="str">
        <f>IF('REGISTRO 1'!U354="","",IF('REGISTRO 1'!U354&lt;3,'REGISTRO 1'!U354,""))</f>
        <v/>
      </c>
      <c r="CB355" s="15" t="str">
        <f>IF('REGISTRO 1'!U354&lt;5,IF('REGISTRO 1'!U354&gt;2,'REGISTRO 1'!U354,""),"")</f>
        <v/>
      </c>
      <c r="CC355" s="15" t="str">
        <f>IF('REGISTRO 1'!U354&lt;7,IF('REGISTRO 1'!U354&gt;4,'REGISTRO 1'!U354,""),"")</f>
        <v/>
      </c>
      <c r="CD355" s="16" t="str">
        <f>IF('REGISTRO 1'!U354&gt;6,'REGISTRO 1'!U354,"")</f>
        <v/>
      </c>
      <c r="CE355" s="14" t="str">
        <f>IF('REGISTRO 1'!Y354="","",IF('REGISTRO 1'!Y354&lt;3,'REGISTRO 1'!Y354,""))</f>
        <v/>
      </c>
      <c r="CF355" s="15" t="str">
        <f>IF('REGISTRO 1'!Y354&lt;5,IF('REGISTRO 1'!Y354&gt;2,'REGISTRO 1'!Y354,""),"")</f>
        <v/>
      </c>
      <c r="CG355" s="15" t="str">
        <f>IF('REGISTRO 1'!Y354&lt;7,IF('REGISTRO 1'!Y354&gt;4,'REGISTRO 1'!Y354,""),"")</f>
        <v/>
      </c>
      <c r="CH355" s="16" t="str">
        <f>IF('REGISTRO 1'!Y354&gt;6,'REGISTRO 1'!Y354,"")</f>
        <v/>
      </c>
      <c r="CI355" s="73" t="str">
        <f t="shared" si="28"/>
        <v/>
      </c>
      <c r="CJ355" s="180" t="str">
        <f t="shared" si="29"/>
        <v/>
      </c>
      <c r="CK355" s="140" t="str">
        <f>IF('REGISTRO 1'!$C354="","",'REGISTRO 1'!D354)</f>
        <v/>
      </c>
      <c r="CL355" s="10" t="str">
        <f>IF('REGISTRO 1'!$C354="","",'REGISTRO 1'!E354)</f>
        <v/>
      </c>
    </row>
    <row r="356" spans="2:90" x14ac:dyDescent="0.25">
      <c r="B356" s="69" t="s">
        <v>385</v>
      </c>
      <c r="C356" s="28" t="str">
        <f>IF('REGISTRO 1'!C355="","",'REGISTRO 1'!C355)</f>
        <v/>
      </c>
      <c r="D356" s="110" t="str">
        <f>IF('REGISTRO 1'!F355="","",IF('REGISTRO 1'!F355&lt;5,'REGISTRO 1'!F355,""))</f>
        <v/>
      </c>
      <c r="E356" s="75" t="str">
        <f>IF('REGISTRO 1'!F355&lt;9,IF('REGISTRO 1'!F355&gt;4,'REGISTRO 1'!F355,""),"")</f>
        <v/>
      </c>
      <c r="F356" s="75" t="str">
        <f>IF('REGISTRO 1'!F355&lt;13,IF('REGISTRO 1'!F355&gt;8,'REGISTRO 1'!F355,""),"")</f>
        <v/>
      </c>
      <c r="G356" s="22" t="str">
        <f>IF('REGISTRO 1'!F355&gt;12,'REGISTRO 1'!F355,"")</f>
        <v/>
      </c>
      <c r="H356" s="110" t="str">
        <f>IF('REGISTRO 1'!J355="","",IF('REGISTRO 1'!J355&lt;5,'REGISTRO 1'!J355,""))</f>
        <v/>
      </c>
      <c r="I356" s="75" t="str">
        <f>IF('REGISTRO 1'!J355&lt;9,IF('REGISTRO 1'!J355&gt;4,'REGISTRO 1'!J355,""),"")</f>
        <v/>
      </c>
      <c r="J356" s="75" t="str">
        <f>IF('REGISTRO 1'!J355&lt;13,IF('REGISTRO 1'!J355&gt;8,'REGISTRO 1'!J355,""),"")</f>
        <v/>
      </c>
      <c r="K356" s="22" t="str">
        <f>IF('REGISTRO 1'!J355&gt;12,'REGISTRO 1'!J355,"")</f>
        <v/>
      </c>
      <c r="L356" s="110" t="str">
        <f>IF('REGISTRO 1'!N355="","",IF('REGISTRO 1'!N355&lt;4,'REGISTRO 1'!N355,""))</f>
        <v/>
      </c>
      <c r="M356" s="75" t="str">
        <f>IF('REGISTRO 1'!N355&lt;7,IF('REGISTRO 1'!N355&gt;3,'REGISTRO 1'!N355,""),"")</f>
        <v/>
      </c>
      <c r="N356" s="75" t="str">
        <f>IF('REGISTRO 1'!N355&lt;10,IF('REGISTRO 1'!N355&gt;6,'REGISTRO 1'!N355,""),"")</f>
        <v/>
      </c>
      <c r="O356" s="22" t="str">
        <f>IF('REGISTRO 1'!N355&gt;9,'REGISTRO 1'!N355,"")</f>
        <v/>
      </c>
      <c r="P356" s="110" t="str">
        <f>IF('REGISTRO 1'!R355="","",IF('REGISTRO 1'!R355&lt;3,'REGISTRO 1'!R355,""))</f>
        <v/>
      </c>
      <c r="Q356" s="75" t="str">
        <f>IF('REGISTRO 1'!R355&lt;5,IF('REGISTRO 1'!R355&gt;2,'REGISTRO 1'!R355,""),"")</f>
        <v/>
      </c>
      <c r="R356" s="75" t="str">
        <f>IF('REGISTRO 1'!R355&lt;7,IF('REGISTRO 1'!R355&gt;4,'REGISTRO 1'!R355,""),"")</f>
        <v/>
      </c>
      <c r="S356" s="22" t="str">
        <f>IF('REGISTRO 1'!R355&gt;6,'REGISTRO 1'!R355,"")</f>
        <v/>
      </c>
      <c r="T356" s="110" t="str">
        <f>IF('REGISTRO 1'!V355="","",IF('REGISTRO 1'!V355&lt;3,'REGISTRO 1'!V355,""))</f>
        <v/>
      </c>
      <c r="U356" s="75" t="str">
        <f>IF('REGISTRO 1'!V355&lt;5,IF('REGISTRO 1'!V355&gt;2,'REGISTRO 1'!V355,""),"")</f>
        <v/>
      </c>
      <c r="V356" s="75" t="str">
        <f>IF('REGISTRO 1'!V355&lt;7,IF('REGISTRO 1'!V355&gt;4,'REGISTRO 1'!V355,""),"")</f>
        <v/>
      </c>
      <c r="W356" s="111" t="str">
        <f>IF('REGISTRO 1'!V355&gt;6,'REGISTRO 1'!V355,"")</f>
        <v/>
      </c>
      <c r="X356" s="162" t="str">
        <f t="shared" si="25"/>
        <v/>
      </c>
      <c r="Y356" s="163" t="str">
        <f>IF('REGISTRO 1'!G355="","",IF('REGISTRO 1'!G355&lt;5,'REGISTRO 1'!G355,""))</f>
        <v/>
      </c>
      <c r="Z356" s="164" t="str">
        <f>IF('REGISTRO 1'!G355&lt;9,IF('REGISTRO 1'!G355&gt;4,'REGISTRO 1'!G355,""),"")</f>
        <v/>
      </c>
      <c r="AA356" s="164" t="str">
        <f>IF('REGISTRO 1'!G355&lt;13,IF('REGISTRO 1'!G355&gt;8,'REGISTRO 1'!G355,""),"")</f>
        <v/>
      </c>
      <c r="AB356" s="165" t="str">
        <f>IF('REGISTRO 1'!G355&gt;12,'REGISTRO 1'!G355,"")</f>
        <v/>
      </c>
      <c r="AC356" s="166" t="str">
        <f>IF('REGISTRO 1'!K355="","",IF('REGISTRO 1'!K355&lt;5,'REGISTRO 1'!K355,""))</f>
        <v/>
      </c>
      <c r="AD356" s="164" t="str">
        <f>IF('REGISTRO 1'!K355&lt;9,IF('REGISTRO 1'!K355&gt;4,'REGISTRO 1'!K355,""),"")</f>
        <v/>
      </c>
      <c r="AE356" s="164" t="str">
        <f>IF('REGISTRO 1'!K355&lt;13,IF('REGISTRO 1'!K355&gt;8,'REGISTRO 1'!K355,""),"")</f>
        <v/>
      </c>
      <c r="AF356" s="165" t="str">
        <f>IF('REGISTRO 1'!K355&gt;12,'REGISTRO 1'!K355,"")</f>
        <v/>
      </c>
      <c r="AG356" s="166" t="str">
        <f>IF('REGISTRO 1'!O355="","",IF('REGISTRO 1'!O355&lt;4,'REGISTRO 1'!O355,""))</f>
        <v/>
      </c>
      <c r="AH356" s="164" t="str">
        <f>IF('REGISTRO 1'!O355&lt;7,IF('REGISTRO 1'!O355&gt;3,'REGISTRO 1'!O355,""),"")</f>
        <v/>
      </c>
      <c r="AI356" s="164" t="str">
        <f>IF('REGISTRO 1'!O355&lt;10,IF('REGISTRO 1'!O355&gt;6,'REGISTRO 1'!O355,""),"")</f>
        <v/>
      </c>
      <c r="AJ356" s="165" t="str">
        <f>IF('REGISTRO 1'!O355&gt;9,'REGISTRO 1'!O355,"")</f>
        <v/>
      </c>
      <c r="AK356" s="166" t="str">
        <f>IF('REGISTRO 1'!S355="","",IF('REGISTRO 1'!S355&lt;3,'REGISTRO 1'!S355,""))</f>
        <v/>
      </c>
      <c r="AL356" s="164" t="str">
        <f>IF('REGISTRO 1'!S355&lt;5,IF('REGISTRO 1'!S355&gt;2,'REGISTRO 1'!S355,""),"")</f>
        <v/>
      </c>
      <c r="AM356" s="164" t="str">
        <f>IF('REGISTRO 1'!S355&lt;7,IF('REGISTRO 1'!S355&gt;4,'REGISTRO 1'!S355,""),"")</f>
        <v/>
      </c>
      <c r="AN356" s="165" t="str">
        <f>IF('REGISTRO 1'!S355&gt;6,'REGISTRO 1'!S355,"")</f>
        <v/>
      </c>
      <c r="AO356" s="166" t="str">
        <f>IF('REGISTRO 1'!W355="","",IF('REGISTRO 1'!W355&lt;3,'REGISTRO 1'!W355,""))</f>
        <v/>
      </c>
      <c r="AP356" s="164" t="str">
        <f>IF('REGISTRO 1'!W355&lt;5,IF('REGISTRO 1'!W355&gt;2,'REGISTRO 1'!W355,""),"")</f>
        <v/>
      </c>
      <c r="AQ356" s="164" t="str">
        <f>IF('REGISTRO 1'!W355&lt;7,IF('REGISTRO 1'!W355&gt;4,'REGISTRO 1'!W355,""),"")</f>
        <v/>
      </c>
      <c r="AR356" s="165" t="str">
        <f>IF('REGISTRO 1'!W355&gt;6,'REGISTRO 1'!W355,"")</f>
        <v/>
      </c>
      <c r="AS356" s="162" t="str">
        <f t="shared" si="26"/>
        <v/>
      </c>
      <c r="AT356" s="110" t="str">
        <f>IF('REGISTRO 1'!H355="","",IF('REGISTRO 1'!H355&lt;5,'REGISTRO 1'!H355,""))</f>
        <v/>
      </c>
      <c r="AU356" s="75" t="str">
        <f>IF('REGISTRO 1'!H355&lt;9,IF('REGISTRO 1'!H355&gt;4,'REGISTRO 1'!H355,""),"")</f>
        <v/>
      </c>
      <c r="AV356" s="75" t="str">
        <f>IF('REGISTRO 1'!H355&lt;13,IF('REGISTRO 1'!H355&gt;8,'REGISTRO 1'!H355,""),"")</f>
        <v/>
      </c>
      <c r="AW356" s="22" t="str">
        <f>IF('REGISTRO 1'!H355&gt;12,'REGISTRO 1'!H355,"")</f>
        <v/>
      </c>
      <c r="AX356" s="110" t="str">
        <f>IF('REGISTRO 1'!L355="","",IF('REGISTRO 1'!L355&lt;5,'REGISTRO 1'!L355,""))</f>
        <v/>
      </c>
      <c r="AY356" s="75" t="str">
        <f>IF('REGISTRO 1'!L355&lt;9,IF('REGISTRO 1'!L355&gt;4,'REGISTRO 1'!L355,""),"")</f>
        <v/>
      </c>
      <c r="AZ356" s="75" t="str">
        <f>IF('REGISTRO 1'!L355&lt;13,IF('REGISTRO 1'!L355&gt;8,'REGISTRO 1'!L355,""),"")</f>
        <v/>
      </c>
      <c r="BA356" s="22" t="str">
        <f>IF('REGISTRO 1'!L355&gt;12,'REGISTRO 1'!L355,"")</f>
        <v/>
      </c>
      <c r="BB356" s="110" t="str">
        <f>IF('REGISTRO 1'!P355="","",IF('REGISTRO 1'!P355&lt;4,'REGISTRO 1'!P355,""))</f>
        <v/>
      </c>
      <c r="BC356" s="75" t="str">
        <f>IF('REGISTRO 1'!P355&lt;7,IF('REGISTRO 1'!P355&gt;3,'REGISTRO 1'!P355,""),"")</f>
        <v/>
      </c>
      <c r="BD356" s="75" t="str">
        <f>IF('REGISTRO 1'!P355&lt;10,IF('REGISTRO 1'!P355&gt;6,'REGISTRO 1'!P355,""),"")</f>
        <v/>
      </c>
      <c r="BE356" s="22" t="str">
        <f>IF('REGISTRO 1'!P355&gt;9,'REGISTRO 1'!P355,"")</f>
        <v/>
      </c>
      <c r="BF356" s="110" t="str">
        <f>IF('REGISTRO 1'!T355="","",IF('REGISTRO 1'!T355&lt;3,'REGISTRO 1'!T355,""))</f>
        <v/>
      </c>
      <c r="BG356" s="75" t="str">
        <f>IF('REGISTRO 1'!T355&lt;5,IF('REGISTRO 1'!T355&gt;2,'REGISTRO 1'!T355,""),"")</f>
        <v/>
      </c>
      <c r="BH356" s="75" t="str">
        <f>IF('REGISTRO 1'!T355&lt;7,IF('REGISTRO 1'!T355&gt;4,'REGISTRO 1'!T355,""),"")</f>
        <v/>
      </c>
      <c r="BI356" s="22" t="str">
        <f>IF('REGISTRO 1'!T355&gt;6,'REGISTRO 1'!T355,"")</f>
        <v/>
      </c>
      <c r="BJ356" s="110" t="str">
        <f>IF('REGISTRO 1'!X355="","",IF('REGISTRO 1'!X355&lt;3,'REGISTRO 1'!X355,""))</f>
        <v/>
      </c>
      <c r="BK356" s="75" t="str">
        <f>IF('REGISTRO 1'!X355&lt;5,IF('REGISTRO 1'!X355&gt;2,'REGISTRO 1'!X355,""),"")</f>
        <v/>
      </c>
      <c r="BL356" s="75" t="str">
        <f>IF('REGISTRO 1'!X355&lt;7,IF('REGISTRO 1'!X355&gt;4,'REGISTRO 1'!X355,""),"")</f>
        <v/>
      </c>
      <c r="BM356" s="22" t="str">
        <f>IF('REGISTRO 1'!X355&gt;6,'REGISTRO 1'!X355,"")</f>
        <v/>
      </c>
      <c r="BN356" s="162" t="str">
        <f t="shared" si="27"/>
        <v/>
      </c>
      <c r="BO356" s="167" t="str">
        <f>IF('REGISTRO 1'!I355="","",IF('REGISTRO 1'!I355&lt;5,'REGISTRO 1'!I355,""))</f>
        <v/>
      </c>
      <c r="BP356" s="168" t="str">
        <f>IF('REGISTRO 1'!I355&lt;9,IF('REGISTRO 1'!I355&gt;4,'REGISTRO 1'!I355,""),"")</f>
        <v/>
      </c>
      <c r="BQ356" s="168" t="str">
        <f>IF('REGISTRO 1'!I355&lt;13,IF('REGISTRO 1'!I355&gt;8,'REGISTRO 1'!I355,""),"")</f>
        <v/>
      </c>
      <c r="BR356" s="169" t="str">
        <f>IF('REGISTRO 1'!I355&gt;12,'REGISTRO 1'!I355,"")</f>
        <v/>
      </c>
      <c r="BS356" s="167" t="str">
        <f>IF('REGISTRO 1'!M355="","",IF('REGISTRO 1'!M355&lt;5,'REGISTRO 1'!M355,""))</f>
        <v/>
      </c>
      <c r="BT356" s="168" t="str">
        <f>IF('REGISTRO 1'!M355&lt;9,IF('REGISTRO 1'!M355&gt;4,'REGISTRO 1'!M355,""),"")</f>
        <v/>
      </c>
      <c r="BU356" s="168" t="str">
        <f>IF('REGISTRO 1'!M355&lt;13,IF('REGISTRO 1'!M355&gt;8,'REGISTRO 1'!M355,""),"")</f>
        <v/>
      </c>
      <c r="BV356" s="169" t="str">
        <f>IF('REGISTRO 1'!M355&gt;12,'REGISTRO 1'!M355,"")</f>
        <v/>
      </c>
      <c r="BW356" s="167" t="str">
        <f>IF('REGISTRO 1'!Q355="","",IF('REGISTRO 1'!Q355&lt;4,'REGISTRO 1'!Q355,""))</f>
        <v/>
      </c>
      <c r="BX356" s="168" t="str">
        <f>IF('REGISTRO 1'!Q355&lt;7,IF('REGISTRO 1'!Q355&gt;3,'REGISTRO 1'!Q355,""),"")</f>
        <v/>
      </c>
      <c r="BY356" s="168" t="str">
        <f>IF('REGISTRO 1'!Q355&lt;10,IF('REGISTRO 1'!Q355&gt;6,'REGISTRO 1'!Q355,""),"")</f>
        <v/>
      </c>
      <c r="BZ356" s="169" t="str">
        <f>IF('REGISTRO 1'!Q355&gt;9,'REGISTRO 1'!Q355,"")</f>
        <v/>
      </c>
      <c r="CA356" s="167" t="str">
        <f>IF('REGISTRO 1'!U355="","",IF('REGISTRO 1'!U355&lt;3,'REGISTRO 1'!U355,""))</f>
        <v/>
      </c>
      <c r="CB356" s="168" t="str">
        <f>IF('REGISTRO 1'!U355&lt;5,IF('REGISTRO 1'!U355&gt;2,'REGISTRO 1'!U355,""),"")</f>
        <v/>
      </c>
      <c r="CC356" s="168" t="str">
        <f>IF('REGISTRO 1'!U355&lt;7,IF('REGISTRO 1'!U355&gt;4,'REGISTRO 1'!U355,""),"")</f>
        <v/>
      </c>
      <c r="CD356" s="169" t="str">
        <f>IF('REGISTRO 1'!U355&gt;6,'REGISTRO 1'!U355,"")</f>
        <v/>
      </c>
      <c r="CE356" s="167" t="str">
        <f>IF('REGISTRO 1'!Y355="","",IF('REGISTRO 1'!Y355&lt;3,'REGISTRO 1'!Y355,""))</f>
        <v/>
      </c>
      <c r="CF356" s="168" t="str">
        <f>IF('REGISTRO 1'!Y355&lt;5,IF('REGISTRO 1'!Y355&gt;2,'REGISTRO 1'!Y355,""),"")</f>
        <v/>
      </c>
      <c r="CG356" s="168" t="str">
        <f>IF('REGISTRO 1'!Y355&lt;7,IF('REGISTRO 1'!Y355&gt;4,'REGISTRO 1'!Y355,""),"")</f>
        <v/>
      </c>
      <c r="CH356" s="169" t="str">
        <f>IF('REGISTRO 1'!Y355&gt;6,'REGISTRO 1'!Y355,"")</f>
        <v/>
      </c>
      <c r="CI356" s="170" t="str">
        <f t="shared" si="28"/>
        <v/>
      </c>
      <c r="CJ356" s="181" t="str">
        <f t="shared" si="29"/>
        <v/>
      </c>
      <c r="CK356" s="140" t="str">
        <f>IF('REGISTRO 1'!$C355="","",'REGISTRO 1'!D355)</f>
        <v/>
      </c>
      <c r="CL356" s="10" t="str">
        <f>IF('REGISTRO 1'!$C355="","",'REGISTRO 1'!E355)</f>
        <v/>
      </c>
    </row>
    <row r="357" spans="2:90" x14ac:dyDescent="0.25">
      <c r="B357" s="172" t="s">
        <v>386</v>
      </c>
      <c r="C357" s="54" t="str">
        <f>IF('REGISTRO 1'!C356="","",'REGISTRO 1'!C356)</f>
        <v/>
      </c>
      <c r="D357" s="21" t="str">
        <f>IF('REGISTRO 1'!F356="","",IF('REGISTRO 1'!F356&lt;5,'REGISTRO 1'!F356,""))</f>
        <v/>
      </c>
      <c r="E357" s="15" t="str">
        <f>IF('REGISTRO 1'!F356&lt;9,IF('REGISTRO 1'!F356&gt;4,'REGISTRO 1'!F356,""),"")</f>
        <v/>
      </c>
      <c r="F357" s="15" t="str">
        <f>IF('REGISTRO 1'!F356&lt;13,IF('REGISTRO 1'!F356&gt;8,'REGISTRO 1'!F356,""),"")</f>
        <v/>
      </c>
      <c r="G357" s="16" t="str">
        <f>IF('REGISTRO 1'!F356&gt;12,'REGISTRO 1'!F356,"")</f>
        <v/>
      </c>
      <c r="H357" s="21" t="str">
        <f>IF('REGISTRO 1'!J356="","",IF('REGISTRO 1'!J356&lt;5,'REGISTRO 1'!J356,""))</f>
        <v/>
      </c>
      <c r="I357" s="15" t="str">
        <f>IF('REGISTRO 1'!J356&lt;9,IF('REGISTRO 1'!J356&gt;4,'REGISTRO 1'!J356,""),"")</f>
        <v/>
      </c>
      <c r="J357" s="15" t="str">
        <f>IF('REGISTRO 1'!J356&lt;13,IF('REGISTRO 1'!J356&gt;8,'REGISTRO 1'!J356,""),"")</f>
        <v/>
      </c>
      <c r="K357" s="16" t="str">
        <f>IF('REGISTRO 1'!J356&gt;12,'REGISTRO 1'!J356,"")</f>
        <v/>
      </c>
      <c r="L357" s="21" t="str">
        <f>IF('REGISTRO 1'!N356="","",IF('REGISTRO 1'!N356&lt;4,'REGISTRO 1'!N356,""))</f>
        <v/>
      </c>
      <c r="M357" s="15" t="str">
        <f>IF('REGISTRO 1'!N356&lt;7,IF('REGISTRO 1'!N356&gt;3,'REGISTRO 1'!N356,""),"")</f>
        <v/>
      </c>
      <c r="N357" s="15" t="str">
        <f>IF('REGISTRO 1'!N356&lt;10,IF('REGISTRO 1'!N356&gt;6,'REGISTRO 1'!N356,""),"")</f>
        <v/>
      </c>
      <c r="O357" s="16" t="str">
        <f>IF('REGISTRO 1'!N356&gt;9,'REGISTRO 1'!N356,"")</f>
        <v/>
      </c>
      <c r="P357" s="21" t="str">
        <f>IF('REGISTRO 1'!R356="","",IF('REGISTRO 1'!R356&lt;3,'REGISTRO 1'!R356,""))</f>
        <v/>
      </c>
      <c r="Q357" s="15" t="str">
        <f>IF('REGISTRO 1'!R356&lt;5,IF('REGISTRO 1'!R356&gt;2,'REGISTRO 1'!R356,""),"")</f>
        <v/>
      </c>
      <c r="R357" s="15" t="str">
        <f>IF('REGISTRO 1'!R356&lt;7,IF('REGISTRO 1'!R356&gt;4,'REGISTRO 1'!R356,""),"")</f>
        <v/>
      </c>
      <c r="S357" s="16" t="str">
        <f>IF('REGISTRO 1'!R356&gt;6,'REGISTRO 1'!R356,"")</f>
        <v/>
      </c>
      <c r="T357" s="21" t="str">
        <f>IF('REGISTRO 1'!V356="","",IF('REGISTRO 1'!V356&lt;3,'REGISTRO 1'!V356,""))</f>
        <v/>
      </c>
      <c r="U357" s="15" t="str">
        <f>IF('REGISTRO 1'!V356&lt;5,IF('REGISTRO 1'!V356&gt;2,'REGISTRO 1'!V356,""),"")</f>
        <v/>
      </c>
      <c r="V357" s="15" t="str">
        <f>IF('REGISTRO 1'!V356&lt;7,IF('REGISTRO 1'!V356&gt;4,'REGISTRO 1'!V356,""),"")</f>
        <v/>
      </c>
      <c r="W357" s="20" t="str">
        <f>IF('REGISTRO 1'!V356&gt;6,'REGISTRO 1'!V356,"")</f>
        <v/>
      </c>
      <c r="X357" s="38" t="str">
        <f t="shared" si="25"/>
        <v/>
      </c>
      <c r="Y357" s="14" t="str">
        <f>IF('REGISTRO 1'!G356="","",IF('REGISTRO 1'!G356&lt;5,'REGISTRO 1'!G356,""))</f>
        <v/>
      </c>
      <c r="Z357" s="15" t="str">
        <f>IF('REGISTRO 1'!G356&lt;9,IF('REGISTRO 1'!G356&gt;4,'REGISTRO 1'!G356,""),"")</f>
        <v/>
      </c>
      <c r="AA357" s="15" t="str">
        <f>IF('REGISTRO 1'!G356&lt;13,IF('REGISTRO 1'!G356&gt;8,'REGISTRO 1'!G356,""),"")</f>
        <v/>
      </c>
      <c r="AB357" s="16" t="str">
        <f>IF('REGISTRO 1'!G356&gt;12,'REGISTRO 1'!G356,"")</f>
        <v/>
      </c>
      <c r="AC357" s="21" t="str">
        <f>IF('REGISTRO 1'!K356="","",IF('REGISTRO 1'!K356&lt;5,'REGISTRO 1'!K356,""))</f>
        <v/>
      </c>
      <c r="AD357" s="15" t="str">
        <f>IF('REGISTRO 1'!K356&lt;9,IF('REGISTRO 1'!K356&gt;4,'REGISTRO 1'!K356,""),"")</f>
        <v/>
      </c>
      <c r="AE357" s="15" t="str">
        <f>IF('REGISTRO 1'!K356&lt;13,IF('REGISTRO 1'!K356&gt;8,'REGISTRO 1'!K356,""),"")</f>
        <v/>
      </c>
      <c r="AF357" s="16" t="str">
        <f>IF('REGISTRO 1'!K356&gt;12,'REGISTRO 1'!K356,"")</f>
        <v/>
      </c>
      <c r="AG357" s="21" t="str">
        <f>IF('REGISTRO 1'!O356="","",IF('REGISTRO 1'!O356&lt;4,'REGISTRO 1'!O356,""))</f>
        <v/>
      </c>
      <c r="AH357" s="15" t="str">
        <f>IF('REGISTRO 1'!O356&lt;7,IF('REGISTRO 1'!O356&gt;3,'REGISTRO 1'!O356,""),"")</f>
        <v/>
      </c>
      <c r="AI357" s="15" t="str">
        <f>IF('REGISTRO 1'!O356&lt;10,IF('REGISTRO 1'!O356&gt;6,'REGISTRO 1'!O356,""),"")</f>
        <v/>
      </c>
      <c r="AJ357" s="16" t="str">
        <f>IF('REGISTRO 1'!O356&gt;9,'REGISTRO 1'!O356,"")</f>
        <v/>
      </c>
      <c r="AK357" s="21" t="str">
        <f>IF('REGISTRO 1'!S356="","",IF('REGISTRO 1'!S356&lt;3,'REGISTRO 1'!S356,""))</f>
        <v/>
      </c>
      <c r="AL357" s="15" t="str">
        <f>IF('REGISTRO 1'!S356&lt;5,IF('REGISTRO 1'!S356&gt;2,'REGISTRO 1'!S356,""),"")</f>
        <v/>
      </c>
      <c r="AM357" s="15" t="str">
        <f>IF('REGISTRO 1'!S356&lt;7,IF('REGISTRO 1'!S356&gt;4,'REGISTRO 1'!S356,""),"")</f>
        <v/>
      </c>
      <c r="AN357" s="16" t="str">
        <f>IF('REGISTRO 1'!S356&gt;6,'REGISTRO 1'!S356,"")</f>
        <v/>
      </c>
      <c r="AO357" s="21" t="str">
        <f>IF('REGISTRO 1'!W356="","",IF('REGISTRO 1'!W356&lt;3,'REGISTRO 1'!W356,""))</f>
        <v/>
      </c>
      <c r="AP357" s="15" t="str">
        <f>IF('REGISTRO 1'!W356&lt;5,IF('REGISTRO 1'!W356&gt;2,'REGISTRO 1'!W356,""),"")</f>
        <v/>
      </c>
      <c r="AQ357" s="15" t="str">
        <f>IF('REGISTRO 1'!W356&lt;7,IF('REGISTRO 1'!W356&gt;4,'REGISTRO 1'!W356,""),"")</f>
        <v/>
      </c>
      <c r="AR357" s="16" t="str">
        <f>IF('REGISTRO 1'!W356&gt;6,'REGISTRO 1'!W356,"")</f>
        <v/>
      </c>
      <c r="AS357" s="38" t="str">
        <f t="shared" si="26"/>
        <v/>
      </c>
      <c r="AT357" s="21" t="str">
        <f>IF('REGISTRO 1'!H356="","",IF('REGISTRO 1'!H356&lt;5,'REGISTRO 1'!H356,""))</f>
        <v/>
      </c>
      <c r="AU357" s="15" t="str">
        <f>IF('REGISTRO 1'!H356&lt;9,IF('REGISTRO 1'!H356&gt;4,'REGISTRO 1'!H356,""),"")</f>
        <v/>
      </c>
      <c r="AV357" s="15" t="str">
        <f>IF('REGISTRO 1'!H356&lt;13,IF('REGISTRO 1'!H356&gt;8,'REGISTRO 1'!H356,""),"")</f>
        <v/>
      </c>
      <c r="AW357" s="16" t="str">
        <f>IF('REGISTRO 1'!H356&gt;12,'REGISTRO 1'!H356,"")</f>
        <v/>
      </c>
      <c r="AX357" s="21" t="str">
        <f>IF('REGISTRO 1'!L356="","",IF('REGISTRO 1'!L356&lt;5,'REGISTRO 1'!L356,""))</f>
        <v/>
      </c>
      <c r="AY357" s="15" t="str">
        <f>IF('REGISTRO 1'!L356&lt;9,IF('REGISTRO 1'!L356&gt;4,'REGISTRO 1'!L356,""),"")</f>
        <v/>
      </c>
      <c r="AZ357" s="15" t="str">
        <f>IF('REGISTRO 1'!L356&lt;13,IF('REGISTRO 1'!L356&gt;8,'REGISTRO 1'!L356,""),"")</f>
        <v/>
      </c>
      <c r="BA357" s="16" t="str">
        <f>IF('REGISTRO 1'!L356&gt;12,'REGISTRO 1'!L356,"")</f>
        <v/>
      </c>
      <c r="BB357" s="21" t="str">
        <f>IF('REGISTRO 1'!P356="","",IF('REGISTRO 1'!P356&lt;4,'REGISTRO 1'!P356,""))</f>
        <v/>
      </c>
      <c r="BC357" s="15" t="str">
        <f>IF('REGISTRO 1'!P356&lt;7,IF('REGISTRO 1'!P356&gt;3,'REGISTRO 1'!P356,""),"")</f>
        <v/>
      </c>
      <c r="BD357" s="15" t="str">
        <f>IF('REGISTRO 1'!P356&lt;10,IF('REGISTRO 1'!P356&gt;6,'REGISTRO 1'!P356,""),"")</f>
        <v/>
      </c>
      <c r="BE357" s="16" t="str">
        <f>IF('REGISTRO 1'!P356&gt;9,'REGISTRO 1'!P356,"")</f>
        <v/>
      </c>
      <c r="BF357" s="21" t="str">
        <f>IF('REGISTRO 1'!T356="","",IF('REGISTRO 1'!T356&lt;3,'REGISTRO 1'!T356,""))</f>
        <v/>
      </c>
      <c r="BG357" s="15" t="str">
        <f>IF('REGISTRO 1'!T356&lt;5,IF('REGISTRO 1'!T356&gt;2,'REGISTRO 1'!T356,""),"")</f>
        <v/>
      </c>
      <c r="BH357" s="15" t="str">
        <f>IF('REGISTRO 1'!T356&lt;7,IF('REGISTRO 1'!T356&gt;4,'REGISTRO 1'!T356,""),"")</f>
        <v/>
      </c>
      <c r="BI357" s="16" t="str">
        <f>IF('REGISTRO 1'!T356&gt;6,'REGISTRO 1'!T356,"")</f>
        <v/>
      </c>
      <c r="BJ357" s="21" t="str">
        <f>IF('REGISTRO 1'!X356="","",IF('REGISTRO 1'!X356&lt;3,'REGISTRO 1'!X356,""))</f>
        <v/>
      </c>
      <c r="BK357" s="15" t="str">
        <f>IF('REGISTRO 1'!X356&lt;5,IF('REGISTRO 1'!X356&gt;2,'REGISTRO 1'!X356,""),"")</f>
        <v/>
      </c>
      <c r="BL357" s="15" t="str">
        <f>IF('REGISTRO 1'!X356&lt;7,IF('REGISTRO 1'!X356&gt;4,'REGISTRO 1'!X356,""),"")</f>
        <v/>
      </c>
      <c r="BM357" s="16" t="str">
        <f>IF('REGISTRO 1'!X356&gt;6,'REGISTRO 1'!X356,"")</f>
        <v/>
      </c>
      <c r="BN357" s="38" t="str">
        <f t="shared" si="27"/>
        <v/>
      </c>
      <c r="BO357" s="14" t="str">
        <f>IF('REGISTRO 1'!I356="","",IF('REGISTRO 1'!I356&lt;5,'REGISTRO 1'!I356,""))</f>
        <v/>
      </c>
      <c r="BP357" s="15" t="str">
        <f>IF('REGISTRO 1'!I356&lt;9,IF('REGISTRO 1'!I356&gt;4,'REGISTRO 1'!I356,""),"")</f>
        <v/>
      </c>
      <c r="BQ357" s="15" t="str">
        <f>IF('REGISTRO 1'!I356&lt;13,IF('REGISTRO 1'!I356&gt;8,'REGISTRO 1'!I356,""),"")</f>
        <v/>
      </c>
      <c r="BR357" s="16" t="str">
        <f>IF('REGISTRO 1'!I356&gt;12,'REGISTRO 1'!I356,"")</f>
        <v/>
      </c>
      <c r="BS357" s="14" t="str">
        <f>IF('REGISTRO 1'!M356="","",IF('REGISTRO 1'!M356&lt;5,'REGISTRO 1'!M356,""))</f>
        <v/>
      </c>
      <c r="BT357" s="15" t="str">
        <f>IF('REGISTRO 1'!M356&lt;9,IF('REGISTRO 1'!M356&gt;4,'REGISTRO 1'!M356,""),"")</f>
        <v/>
      </c>
      <c r="BU357" s="15" t="str">
        <f>IF('REGISTRO 1'!M356&lt;13,IF('REGISTRO 1'!M356&gt;8,'REGISTRO 1'!M356,""),"")</f>
        <v/>
      </c>
      <c r="BV357" s="16" t="str">
        <f>IF('REGISTRO 1'!M356&gt;12,'REGISTRO 1'!M356,"")</f>
        <v/>
      </c>
      <c r="BW357" s="14" t="str">
        <f>IF('REGISTRO 1'!Q356="","",IF('REGISTRO 1'!Q356&lt;4,'REGISTRO 1'!Q356,""))</f>
        <v/>
      </c>
      <c r="BX357" s="15" t="str">
        <f>IF('REGISTRO 1'!Q356&lt;7,IF('REGISTRO 1'!Q356&gt;3,'REGISTRO 1'!Q356,""),"")</f>
        <v/>
      </c>
      <c r="BY357" s="15" t="str">
        <f>IF('REGISTRO 1'!Q356&lt;10,IF('REGISTRO 1'!Q356&gt;6,'REGISTRO 1'!Q356,""),"")</f>
        <v/>
      </c>
      <c r="BZ357" s="16" t="str">
        <f>IF('REGISTRO 1'!Q356&gt;9,'REGISTRO 1'!Q356,"")</f>
        <v/>
      </c>
      <c r="CA357" s="14" t="str">
        <f>IF('REGISTRO 1'!U356="","",IF('REGISTRO 1'!U356&lt;3,'REGISTRO 1'!U356,""))</f>
        <v/>
      </c>
      <c r="CB357" s="15" t="str">
        <f>IF('REGISTRO 1'!U356&lt;5,IF('REGISTRO 1'!U356&gt;2,'REGISTRO 1'!U356,""),"")</f>
        <v/>
      </c>
      <c r="CC357" s="15" t="str">
        <f>IF('REGISTRO 1'!U356&lt;7,IF('REGISTRO 1'!U356&gt;4,'REGISTRO 1'!U356,""),"")</f>
        <v/>
      </c>
      <c r="CD357" s="16" t="str">
        <f>IF('REGISTRO 1'!U356&gt;6,'REGISTRO 1'!U356,"")</f>
        <v/>
      </c>
      <c r="CE357" s="14" t="str">
        <f>IF('REGISTRO 1'!Y356="","",IF('REGISTRO 1'!Y356&lt;3,'REGISTRO 1'!Y356,""))</f>
        <v/>
      </c>
      <c r="CF357" s="15" t="str">
        <f>IF('REGISTRO 1'!Y356&lt;5,IF('REGISTRO 1'!Y356&gt;2,'REGISTRO 1'!Y356,""),"")</f>
        <v/>
      </c>
      <c r="CG357" s="15" t="str">
        <f>IF('REGISTRO 1'!Y356&lt;7,IF('REGISTRO 1'!Y356&gt;4,'REGISTRO 1'!Y356,""),"")</f>
        <v/>
      </c>
      <c r="CH357" s="16" t="str">
        <f>IF('REGISTRO 1'!Y356&gt;6,'REGISTRO 1'!Y356,"")</f>
        <v/>
      </c>
      <c r="CI357" s="73" t="str">
        <f t="shared" si="28"/>
        <v/>
      </c>
      <c r="CJ357" s="180" t="str">
        <f t="shared" si="29"/>
        <v/>
      </c>
      <c r="CK357" s="140" t="str">
        <f>IF('REGISTRO 1'!$C356="","",'REGISTRO 1'!D356)</f>
        <v/>
      </c>
      <c r="CL357" s="10" t="str">
        <f>IF('REGISTRO 1'!$C356="","",'REGISTRO 1'!E356)</f>
        <v/>
      </c>
    </row>
    <row r="358" spans="2:90" x14ac:dyDescent="0.25">
      <c r="B358" s="69" t="s">
        <v>387</v>
      </c>
      <c r="C358" s="28" t="str">
        <f>IF('REGISTRO 1'!C357="","",'REGISTRO 1'!C357)</f>
        <v/>
      </c>
      <c r="D358" s="110" t="str">
        <f>IF('REGISTRO 1'!F357="","",IF('REGISTRO 1'!F357&lt;5,'REGISTRO 1'!F357,""))</f>
        <v/>
      </c>
      <c r="E358" s="75" t="str">
        <f>IF('REGISTRO 1'!F357&lt;9,IF('REGISTRO 1'!F357&gt;4,'REGISTRO 1'!F357,""),"")</f>
        <v/>
      </c>
      <c r="F358" s="75" t="str">
        <f>IF('REGISTRO 1'!F357&lt;13,IF('REGISTRO 1'!F357&gt;8,'REGISTRO 1'!F357,""),"")</f>
        <v/>
      </c>
      <c r="G358" s="22" t="str">
        <f>IF('REGISTRO 1'!F357&gt;12,'REGISTRO 1'!F357,"")</f>
        <v/>
      </c>
      <c r="H358" s="110" t="str">
        <f>IF('REGISTRO 1'!J357="","",IF('REGISTRO 1'!J357&lt;5,'REGISTRO 1'!J357,""))</f>
        <v/>
      </c>
      <c r="I358" s="75" t="str">
        <f>IF('REGISTRO 1'!J357&lt;9,IF('REGISTRO 1'!J357&gt;4,'REGISTRO 1'!J357,""),"")</f>
        <v/>
      </c>
      <c r="J358" s="75" t="str">
        <f>IF('REGISTRO 1'!J357&lt;13,IF('REGISTRO 1'!J357&gt;8,'REGISTRO 1'!J357,""),"")</f>
        <v/>
      </c>
      <c r="K358" s="22" t="str">
        <f>IF('REGISTRO 1'!J357&gt;12,'REGISTRO 1'!J357,"")</f>
        <v/>
      </c>
      <c r="L358" s="110" t="str">
        <f>IF('REGISTRO 1'!N357="","",IF('REGISTRO 1'!N357&lt;4,'REGISTRO 1'!N357,""))</f>
        <v/>
      </c>
      <c r="M358" s="75" t="str">
        <f>IF('REGISTRO 1'!N357&lt;7,IF('REGISTRO 1'!N357&gt;3,'REGISTRO 1'!N357,""),"")</f>
        <v/>
      </c>
      <c r="N358" s="75" t="str">
        <f>IF('REGISTRO 1'!N357&lt;10,IF('REGISTRO 1'!N357&gt;6,'REGISTRO 1'!N357,""),"")</f>
        <v/>
      </c>
      <c r="O358" s="22" t="str">
        <f>IF('REGISTRO 1'!N357&gt;9,'REGISTRO 1'!N357,"")</f>
        <v/>
      </c>
      <c r="P358" s="110" t="str">
        <f>IF('REGISTRO 1'!R357="","",IF('REGISTRO 1'!R357&lt;3,'REGISTRO 1'!R357,""))</f>
        <v/>
      </c>
      <c r="Q358" s="75" t="str">
        <f>IF('REGISTRO 1'!R357&lt;5,IF('REGISTRO 1'!R357&gt;2,'REGISTRO 1'!R357,""),"")</f>
        <v/>
      </c>
      <c r="R358" s="75" t="str">
        <f>IF('REGISTRO 1'!R357&lt;7,IF('REGISTRO 1'!R357&gt;4,'REGISTRO 1'!R357,""),"")</f>
        <v/>
      </c>
      <c r="S358" s="22" t="str">
        <f>IF('REGISTRO 1'!R357&gt;6,'REGISTRO 1'!R357,"")</f>
        <v/>
      </c>
      <c r="T358" s="110" t="str">
        <f>IF('REGISTRO 1'!V357="","",IF('REGISTRO 1'!V357&lt;3,'REGISTRO 1'!V357,""))</f>
        <v/>
      </c>
      <c r="U358" s="75" t="str">
        <f>IF('REGISTRO 1'!V357&lt;5,IF('REGISTRO 1'!V357&gt;2,'REGISTRO 1'!V357,""),"")</f>
        <v/>
      </c>
      <c r="V358" s="75" t="str">
        <f>IF('REGISTRO 1'!V357&lt;7,IF('REGISTRO 1'!V357&gt;4,'REGISTRO 1'!V357,""),"")</f>
        <v/>
      </c>
      <c r="W358" s="111" t="str">
        <f>IF('REGISTRO 1'!V357&gt;6,'REGISTRO 1'!V357,"")</f>
        <v/>
      </c>
      <c r="X358" s="162" t="str">
        <f t="shared" si="25"/>
        <v/>
      </c>
      <c r="Y358" s="163" t="str">
        <f>IF('REGISTRO 1'!G357="","",IF('REGISTRO 1'!G357&lt;5,'REGISTRO 1'!G357,""))</f>
        <v/>
      </c>
      <c r="Z358" s="164" t="str">
        <f>IF('REGISTRO 1'!G357&lt;9,IF('REGISTRO 1'!G357&gt;4,'REGISTRO 1'!G357,""),"")</f>
        <v/>
      </c>
      <c r="AA358" s="164" t="str">
        <f>IF('REGISTRO 1'!G357&lt;13,IF('REGISTRO 1'!G357&gt;8,'REGISTRO 1'!G357,""),"")</f>
        <v/>
      </c>
      <c r="AB358" s="165" t="str">
        <f>IF('REGISTRO 1'!G357&gt;12,'REGISTRO 1'!G357,"")</f>
        <v/>
      </c>
      <c r="AC358" s="166" t="str">
        <f>IF('REGISTRO 1'!K357="","",IF('REGISTRO 1'!K357&lt;5,'REGISTRO 1'!K357,""))</f>
        <v/>
      </c>
      <c r="AD358" s="164" t="str">
        <f>IF('REGISTRO 1'!K357&lt;9,IF('REGISTRO 1'!K357&gt;4,'REGISTRO 1'!K357,""),"")</f>
        <v/>
      </c>
      <c r="AE358" s="164" t="str">
        <f>IF('REGISTRO 1'!K357&lt;13,IF('REGISTRO 1'!K357&gt;8,'REGISTRO 1'!K357,""),"")</f>
        <v/>
      </c>
      <c r="AF358" s="165" t="str">
        <f>IF('REGISTRO 1'!K357&gt;12,'REGISTRO 1'!K357,"")</f>
        <v/>
      </c>
      <c r="AG358" s="166" t="str">
        <f>IF('REGISTRO 1'!O357="","",IF('REGISTRO 1'!O357&lt;4,'REGISTRO 1'!O357,""))</f>
        <v/>
      </c>
      <c r="AH358" s="164" t="str">
        <f>IF('REGISTRO 1'!O357&lt;7,IF('REGISTRO 1'!O357&gt;3,'REGISTRO 1'!O357,""),"")</f>
        <v/>
      </c>
      <c r="AI358" s="164" t="str">
        <f>IF('REGISTRO 1'!O357&lt;10,IF('REGISTRO 1'!O357&gt;6,'REGISTRO 1'!O357,""),"")</f>
        <v/>
      </c>
      <c r="AJ358" s="165" t="str">
        <f>IF('REGISTRO 1'!O357&gt;9,'REGISTRO 1'!O357,"")</f>
        <v/>
      </c>
      <c r="AK358" s="166" t="str">
        <f>IF('REGISTRO 1'!S357="","",IF('REGISTRO 1'!S357&lt;3,'REGISTRO 1'!S357,""))</f>
        <v/>
      </c>
      <c r="AL358" s="164" t="str">
        <f>IF('REGISTRO 1'!S357&lt;5,IF('REGISTRO 1'!S357&gt;2,'REGISTRO 1'!S357,""),"")</f>
        <v/>
      </c>
      <c r="AM358" s="164" t="str">
        <f>IF('REGISTRO 1'!S357&lt;7,IF('REGISTRO 1'!S357&gt;4,'REGISTRO 1'!S357,""),"")</f>
        <v/>
      </c>
      <c r="AN358" s="165" t="str">
        <f>IF('REGISTRO 1'!S357&gt;6,'REGISTRO 1'!S357,"")</f>
        <v/>
      </c>
      <c r="AO358" s="166" t="str">
        <f>IF('REGISTRO 1'!W357="","",IF('REGISTRO 1'!W357&lt;3,'REGISTRO 1'!W357,""))</f>
        <v/>
      </c>
      <c r="AP358" s="164" t="str">
        <f>IF('REGISTRO 1'!W357&lt;5,IF('REGISTRO 1'!W357&gt;2,'REGISTRO 1'!W357,""),"")</f>
        <v/>
      </c>
      <c r="AQ358" s="164" t="str">
        <f>IF('REGISTRO 1'!W357&lt;7,IF('REGISTRO 1'!W357&gt;4,'REGISTRO 1'!W357,""),"")</f>
        <v/>
      </c>
      <c r="AR358" s="165" t="str">
        <f>IF('REGISTRO 1'!W357&gt;6,'REGISTRO 1'!W357,"")</f>
        <v/>
      </c>
      <c r="AS358" s="162" t="str">
        <f t="shared" si="26"/>
        <v/>
      </c>
      <c r="AT358" s="110" t="str">
        <f>IF('REGISTRO 1'!H357="","",IF('REGISTRO 1'!H357&lt;5,'REGISTRO 1'!H357,""))</f>
        <v/>
      </c>
      <c r="AU358" s="75" t="str">
        <f>IF('REGISTRO 1'!H357&lt;9,IF('REGISTRO 1'!H357&gt;4,'REGISTRO 1'!H357,""),"")</f>
        <v/>
      </c>
      <c r="AV358" s="75" t="str">
        <f>IF('REGISTRO 1'!H357&lt;13,IF('REGISTRO 1'!H357&gt;8,'REGISTRO 1'!H357,""),"")</f>
        <v/>
      </c>
      <c r="AW358" s="22" t="str">
        <f>IF('REGISTRO 1'!H357&gt;12,'REGISTRO 1'!H357,"")</f>
        <v/>
      </c>
      <c r="AX358" s="110" t="str">
        <f>IF('REGISTRO 1'!L357="","",IF('REGISTRO 1'!L357&lt;5,'REGISTRO 1'!L357,""))</f>
        <v/>
      </c>
      <c r="AY358" s="75" t="str">
        <f>IF('REGISTRO 1'!L357&lt;9,IF('REGISTRO 1'!L357&gt;4,'REGISTRO 1'!L357,""),"")</f>
        <v/>
      </c>
      <c r="AZ358" s="75" t="str">
        <f>IF('REGISTRO 1'!L357&lt;13,IF('REGISTRO 1'!L357&gt;8,'REGISTRO 1'!L357,""),"")</f>
        <v/>
      </c>
      <c r="BA358" s="22" t="str">
        <f>IF('REGISTRO 1'!L357&gt;12,'REGISTRO 1'!L357,"")</f>
        <v/>
      </c>
      <c r="BB358" s="110" t="str">
        <f>IF('REGISTRO 1'!P357="","",IF('REGISTRO 1'!P357&lt;4,'REGISTRO 1'!P357,""))</f>
        <v/>
      </c>
      <c r="BC358" s="75" t="str">
        <f>IF('REGISTRO 1'!P357&lt;7,IF('REGISTRO 1'!P357&gt;3,'REGISTRO 1'!P357,""),"")</f>
        <v/>
      </c>
      <c r="BD358" s="75" t="str">
        <f>IF('REGISTRO 1'!P357&lt;10,IF('REGISTRO 1'!P357&gt;6,'REGISTRO 1'!P357,""),"")</f>
        <v/>
      </c>
      <c r="BE358" s="22" t="str">
        <f>IF('REGISTRO 1'!P357&gt;9,'REGISTRO 1'!P357,"")</f>
        <v/>
      </c>
      <c r="BF358" s="110" t="str">
        <f>IF('REGISTRO 1'!T357="","",IF('REGISTRO 1'!T357&lt;3,'REGISTRO 1'!T357,""))</f>
        <v/>
      </c>
      <c r="BG358" s="75" t="str">
        <f>IF('REGISTRO 1'!T357&lt;5,IF('REGISTRO 1'!T357&gt;2,'REGISTRO 1'!T357,""),"")</f>
        <v/>
      </c>
      <c r="BH358" s="75" t="str">
        <f>IF('REGISTRO 1'!T357&lt;7,IF('REGISTRO 1'!T357&gt;4,'REGISTRO 1'!T357,""),"")</f>
        <v/>
      </c>
      <c r="BI358" s="22" t="str">
        <f>IF('REGISTRO 1'!T357&gt;6,'REGISTRO 1'!T357,"")</f>
        <v/>
      </c>
      <c r="BJ358" s="110" t="str">
        <f>IF('REGISTRO 1'!X357="","",IF('REGISTRO 1'!X357&lt;3,'REGISTRO 1'!X357,""))</f>
        <v/>
      </c>
      <c r="BK358" s="75" t="str">
        <f>IF('REGISTRO 1'!X357&lt;5,IF('REGISTRO 1'!X357&gt;2,'REGISTRO 1'!X357,""),"")</f>
        <v/>
      </c>
      <c r="BL358" s="75" t="str">
        <f>IF('REGISTRO 1'!X357&lt;7,IF('REGISTRO 1'!X357&gt;4,'REGISTRO 1'!X357,""),"")</f>
        <v/>
      </c>
      <c r="BM358" s="22" t="str">
        <f>IF('REGISTRO 1'!X357&gt;6,'REGISTRO 1'!X357,"")</f>
        <v/>
      </c>
      <c r="BN358" s="162" t="str">
        <f t="shared" si="27"/>
        <v/>
      </c>
      <c r="BO358" s="167" t="str">
        <f>IF('REGISTRO 1'!I357="","",IF('REGISTRO 1'!I357&lt;5,'REGISTRO 1'!I357,""))</f>
        <v/>
      </c>
      <c r="BP358" s="168" t="str">
        <f>IF('REGISTRO 1'!I357&lt;9,IF('REGISTRO 1'!I357&gt;4,'REGISTRO 1'!I357,""),"")</f>
        <v/>
      </c>
      <c r="BQ358" s="168" t="str">
        <f>IF('REGISTRO 1'!I357&lt;13,IF('REGISTRO 1'!I357&gt;8,'REGISTRO 1'!I357,""),"")</f>
        <v/>
      </c>
      <c r="BR358" s="169" t="str">
        <f>IF('REGISTRO 1'!I357&gt;12,'REGISTRO 1'!I357,"")</f>
        <v/>
      </c>
      <c r="BS358" s="167" t="str">
        <f>IF('REGISTRO 1'!M357="","",IF('REGISTRO 1'!M357&lt;5,'REGISTRO 1'!M357,""))</f>
        <v/>
      </c>
      <c r="BT358" s="168" t="str">
        <f>IF('REGISTRO 1'!M357&lt;9,IF('REGISTRO 1'!M357&gt;4,'REGISTRO 1'!M357,""),"")</f>
        <v/>
      </c>
      <c r="BU358" s="168" t="str">
        <f>IF('REGISTRO 1'!M357&lt;13,IF('REGISTRO 1'!M357&gt;8,'REGISTRO 1'!M357,""),"")</f>
        <v/>
      </c>
      <c r="BV358" s="169" t="str">
        <f>IF('REGISTRO 1'!M357&gt;12,'REGISTRO 1'!M357,"")</f>
        <v/>
      </c>
      <c r="BW358" s="167" t="str">
        <f>IF('REGISTRO 1'!Q357="","",IF('REGISTRO 1'!Q357&lt;4,'REGISTRO 1'!Q357,""))</f>
        <v/>
      </c>
      <c r="BX358" s="168" t="str">
        <f>IF('REGISTRO 1'!Q357&lt;7,IF('REGISTRO 1'!Q357&gt;3,'REGISTRO 1'!Q357,""),"")</f>
        <v/>
      </c>
      <c r="BY358" s="168" t="str">
        <f>IF('REGISTRO 1'!Q357&lt;10,IF('REGISTRO 1'!Q357&gt;6,'REGISTRO 1'!Q357,""),"")</f>
        <v/>
      </c>
      <c r="BZ358" s="169" t="str">
        <f>IF('REGISTRO 1'!Q357&gt;9,'REGISTRO 1'!Q357,"")</f>
        <v/>
      </c>
      <c r="CA358" s="167" t="str">
        <f>IF('REGISTRO 1'!U357="","",IF('REGISTRO 1'!U357&lt;3,'REGISTRO 1'!U357,""))</f>
        <v/>
      </c>
      <c r="CB358" s="168" t="str">
        <f>IF('REGISTRO 1'!U357&lt;5,IF('REGISTRO 1'!U357&gt;2,'REGISTRO 1'!U357,""),"")</f>
        <v/>
      </c>
      <c r="CC358" s="168" t="str">
        <f>IF('REGISTRO 1'!U357&lt;7,IF('REGISTRO 1'!U357&gt;4,'REGISTRO 1'!U357,""),"")</f>
        <v/>
      </c>
      <c r="CD358" s="169" t="str">
        <f>IF('REGISTRO 1'!U357&gt;6,'REGISTRO 1'!U357,"")</f>
        <v/>
      </c>
      <c r="CE358" s="167" t="str">
        <f>IF('REGISTRO 1'!Y357="","",IF('REGISTRO 1'!Y357&lt;3,'REGISTRO 1'!Y357,""))</f>
        <v/>
      </c>
      <c r="CF358" s="168" t="str">
        <f>IF('REGISTRO 1'!Y357&lt;5,IF('REGISTRO 1'!Y357&gt;2,'REGISTRO 1'!Y357,""),"")</f>
        <v/>
      </c>
      <c r="CG358" s="168" t="str">
        <f>IF('REGISTRO 1'!Y357&lt;7,IF('REGISTRO 1'!Y357&gt;4,'REGISTRO 1'!Y357,""),"")</f>
        <v/>
      </c>
      <c r="CH358" s="169" t="str">
        <f>IF('REGISTRO 1'!Y357&gt;6,'REGISTRO 1'!Y357,"")</f>
        <v/>
      </c>
      <c r="CI358" s="170" t="str">
        <f t="shared" si="28"/>
        <v/>
      </c>
      <c r="CJ358" s="181" t="str">
        <f t="shared" si="29"/>
        <v/>
      </c>
      <c r="CK358" s="140" t="str">
        <f>IF('REGISTRO 1'!$C357="","",'REGISTRO 1'!D357)</f>
        <v/>
      </c>
      <c r="CL358" s="10" t="str">
        <f>IF('REGISTRO 1'!$C357="","",'REGISTRO 1'!E357)</f>
        <v/>
      </c>
    </row>
    <row r="359" spans="2:90" x14ac:dyDescent="0.25">
      <c r="B359" s="172" t="s">
        <v>388</v>
      </c>
      <c r="C359" s="54" t="str">
        <f>IF('REGISTRO 1'!C358="","",'REGISTRO 1'!C358)</f>
        <v/>
      </c>
      <c r="D359" s="21" t="str">
        <f>IF('REGISTRO 1'!F358="","",IF('REGISTRO 1'!F358&lt;5,'REGISTRO 1'!F358,""))</f>
        <v/>
      </c>
      <c r="E359" s="15" t="str">
        <f>IF('REGISTRO 1'!F358&lt;9,IF('REGISTRO 1'!F358&gt;4,'REGISTRO 1'!F358,""),"")</f>
        <v/>
      </c>
      <c r="F359" s="15" t="str">
        <f>IF('REGISTRO 1'!F358&lt;13,IF('REGISTRO 1'!F358&gt;8,'REGISTRO 1'!F358,""),"")</f>
        <v/>
      </c>
      <c r="G359" s="16" t="str">
        <f>IF('REGISTRO 1'!F358&gt;12,'REGISTRO 1'!F358,"")</f>
        <v/>
      </c>
      <c r="H359" s="21" t="str">
        <f>IF('REGISTRO 1'!J358="","",IF('REGISTRO 1'!J358&lt;5,'REGISTRO 1'!J358,""))</f>
        <v/>
      </c>
      <c r="I359" s="15" t="str">
        <f>IF('REGISTRO 1'!J358&lt;9,IF('REGISTRO 1'!J358&gt;4,'REGISTRO 1'!J358,""),"")</f>
        <v/>
      </c>
      <c r="J359" s="15" t="str">
        <f>IF('REGISTRO 1'!J358&lt;13,IF('REGISTRO 1'!J358&gt;8,'REGISTRO 1'!J358,""),"")</f>
        <v/>
      </c>
      <c r="K359" s="16" t="str">
        <f>IF('REGISTRO 1'!J358&gt;12,'REGISTRO 1'!J358,"")</f>
        <v/>
      </c>
      <c r="L359" s="21" t="str">
        <f>IF('REGISTRO 1'!N358="","",IF('REGISTRO 1'!N358&lt;4,'REGISTRO 1'!N358,""))</f>
        <v/>
      </c>
      <c r="M359" s="15" t="str">
        <f>IF('REGISTRO 1'!N358&lt;7,IF('REGISTRO 1'!N358&gt;3,'REGISTRO 1'!N358,""),"")</f>
        <v/>
      </c>
      <c r="N359" s="15" t="str">
        <f>IF('REGISTRO 1'!N358&lt;10,IF('REGISTRO 1'!N358&gt;6,'REGISTRO 1'!N358,""),"")</f>
        <v/>
      </c>
      <c r="O359" s="16" t="str">
        <f>IF('REGISTRO 1'!N358&gt;9,'REGISTRO 1'!N358,"")</f>
        <v/>
      </c>
      <c r="P359" s="21" t="str">
        <f>IF('REGISTRO 1'!R358="","",IF('REGISTRO 1'!R358&lt;3,'REGISTRO 1'!R358,""))</f>
        <v/>
      </c>
      <c r="Q359" s="15" t="str">
        <f>IF('REGISTRO 1'!R358&lt;5,IF('REGISTRO 1'!R358&gt;2,'REGISTRO 1'!R358,""),"")</f>
        <v/>
      </c>
      <c r="R359" s="15" t="str">
        <f>IF('REGISTRO 1'!R358&lt;7,IF('REGISTRO 1'!R358&gt;4,'REGISTRO 1'!R358,""),"")</f>
        <v/>
      </c>
      <c r="S359" s="16" t="str">
        <f>IF('REGISTRO 1'!R358&gt;6,'REGISTRO 1'!R358,"")</f>
        <v/>
      </c>
      <c r="T359" s="21" t="str">
        <f>IF('REGISTRO 1'!V358="","",IF('REGISTRO 1'!V358&lt;3,'REGISTRO 1'!V358,""))</f>
        <v/>
      </c>
      <c r="U359" s="15" t="str">
        <f>IF('REGISTRO 1'!V358&lt;5,IF('REGISTRO 1'!V358&gt;2,'REGISTRO 1'!V358,""),"")</f>
        <v/>
      </c>
      <c r="V359" s="15" t="str">
        <f>IF('REGISTRO 1'!V358&lt;7,IF('REGISTRO 1'!V358&gt;4,'REGISTRO 1'!V358,""),"")</f>
        <v/>
      </c>
      <c r="W359" s="20" t="str">
        <f>IF('REGISTRO 1'!V358&gt;6,'REGISTRO 1'!V358,"")</f>
        <v/>
      </c>
      <c r="X359" s="38" t="str">
        <f t="shared" si="25"/>
        <v/>
      </c>
      <c r="Y359" s="14" t="str">
        <f>IF('REGISTRO 1'!G358="","",IF('REGISTRO 1'!G358&lt;5,'REGISTRO 1'!G358,""))</f>
        <v/>
      </c>
      <c r="Z359" s="15" t="str">
        <f>IF('REGISTRO 1'!G358&lt;9,IF('REGISTRO 1'!G358&gt;4,'REGISTRO 1'!G358,""),"")</f>
        <v/>
      </c>
      <c r="AA359" s="15" t="str">
        <f>IF('REGISTRO 1'!G358&lt;13,IF('REGISTRO 1'!G358&gt;8,'REGISTRO 1'!G358,""),"")</f>
        <v/>
      </c>
      <c r="AB359" s="16" t="str">
        <f>IF('REGISTRO 1'!G358&gt;12,'REGISTRO 1'!G358,"")</f>
        <v/>
      </c>
      <c r="AC359" s="21" t="str">
        <f>IF('REGISTRO 1'!K358="","",IF('REGISTRO 1'!K358&lt;5,'REGISTRO 1'!K358,""))</f>
        <v/>
      </c>
      <c r="AD359" s="15" t="str">
        <f>IF('REGISTRO 1'!K358&lt;9,IF('REGISTRO 1'!K358&gt;4,'REGISTRO 1'!K358,""),"")</f>
        <v/>
      </c>
      <c r="AE359" s="15" t="str">
        <f>IF('REGISTRO 1'!K358&lt;13,IF('REGISTRO 1'!K358&gt;8,'REGISTRO 1'!K358,""),"")</f>
        <v/>
      </c>
      <c r="AF359" s="16" t="str">
        <f>IF('REGISTRO 1'!K358&gt;12,'REGISTRO 1'!K358,"")</f>
        <v/>
      </c>
      <c r="AG359" s="21" t="str">
        <f>IF('REGISTRO 1'!O358="","",IF('REGISTRO 1'!O358&lt;4,'REGISTRO 1'!O358,""))</f>
        <v/>
      </c>
      <c r="AH359" s="15" t="str">
        <f>IF('REGISTRO 1'!O358&lt;7,IF('REGISTRO 1'!O358&gt;3,'REGISTRO 1'!O358,""),"")</f>
        <v/>
      </c>
      <c r="AI359" s="15" t="str">
        <f>IF('REGISTRO 1'!O358&lt;10,IF('REGISTRO 1'!O358&gt;6,'REGISTRO 1'!O358,""),"")</f>
        <v/>
      </c>
      <c r="AJ359" s="16" t="str">
        <f>IF('REGISTRO 1'!O358&gt;9,'REGISTRO 1'!O358,"")</f>
        <v/>
      </c>
      <c r="AK359" s="21" t="str">
        <f>IF('REGISTRO 1'!S358="","",IF('REGISTRO 1'!S358&lt;3,'REGISTRO 1'!S358,""))</f>
        <v/>
      </c>
      <c r="AL359" s="15" t="str">
        <f>IF('REGISTRO 1'!S358&lt;5,IF('REGISTRO 1'!S358&gt;2,'REGISTRO 1'!S358,""),"")</f>
        <v/>
      </c>
      <c r="AM359" s="15" t="str">
        <f>IF('REGISTRO 1'!S358&lt;7,IF('REGISTRO 1'!S358&gt;4,'REGISTRO 1'!S358,""),"")</f>
        <v/>
      </c>
      <c r="AN359" s="16" t="str">
        <f>IF('REGISTRO 1'!S358&gt;6,'REGISTRO 1'!S358,"")</f>
        <v/>
      </c>
      <c r="AO359" s="21" t="str">
        <f>IF('REGISTRO 1'!W358="","",IF('REGISTRO 1'!W358&lt;3,'REGISTRO 1'!W358,""))</f>
        <v/>
      </c>
      <c r="AP359" s="15" t="str">
        <f>IF('REGISTRO 1'!W358&lt;5,IF('REGISTRO 1'!W358&gt;2,'REGISTRO 1'!W358,""),"")</f>
        <v/>
      </c>
      <c r="AQ359" s="15" t="str">
        <f>IF('REGISTRO 1'!W358&lt;7,IF('REGISTRO 1'!W358&gt;4,'REGISTRO 1'!W358,""),"")</f>
        <v/>
      </c>
      <c r="AR359" s="16" t="str">
        <f>IF('REGISTRO 1'!W358&gt;6,'REGISTRO 1'!W358,"")</f>
        <v/>
      </c>
      <c r="AS359" s="38" t="str">
        <f t="shared" si="26"/>
        <v/>
      </c>
      <c r="AT359" s="21" t="str">
        <f>IF('REGISTRO 1'!H358="","",IF('REGISTRO 1'!H358&lt;5,'REGISTRO 1'!H358,""))</f>
        <v/>
      </c>
      <c r="AU359" s="15" t="str">
        <f>IF('REGISTRO 1'!H358&lt;9,IF('REGISTRO 1'!H358&gt;4,'REGISTRO 1'!H358,""),"")</f>
        <v/>
      </c>
      <c r="AV359" s="15" t="str">
        <f>IF('REGISTRO 1'!H358&lt;13,IF('REGISTRO 1'!H358&gt;8,'REGISTRO 1'!H358,""),"")</f>
        <v/>
      </c>
      <c r="AW359" s="16" t="str">
        <f>IF('REGISTRO 1'!H358&gt;12,'REGISTRO 1'!H358,"")</f>
        <v/>
      </c>
      <c r="AX359" s="21" t="str">
        <f>IF('REGISTRO 1'!L358="","",IF('REGISTRO 1'!L358&lt;5,'REGISTRO 1'!L358,""))</f>
        <v/>
      </c>
      <c r="AY359" s="15" t="str">
        <f>IF('REGISTRO 1'!L358&lt;9,IF('REGISTRO 1'!L358&gt;4,'REGISTRO 1'!L358,""),"")</f>
        <v/>
      </c>
      <c r="AZ359" s="15" t="str">
        <f>IF('REGISTRO 1'!L358&lt;13,IF('REGISTRO 1'!L358&gt;8,'REGISTRO 1'!L358,""),"")</f>
        <v/>
      </c>
      <c r="BA359" s="16" t="str">
        <f>IF('REGISTRO 1'!L358&gt;12,'REGISTRO 1'!L358,"")</f>
        <v/>
      </c>
      <c r="BB359" s="21" t="str">
        <f>IF('REGISTRO 1'!P358="","",IF('REGISTRO 1'!P358&lt;4,'REGISTRO 1'!P358,""))</f>
        <v/>
      </c>
      <c r="BC359" s="15" t="str">
        <f>IF('REGISTRO 1'!P358&lt;7,IF('REGISTRO 1'!P358&gt;3,'REGISTRO 1'!P358,""),"")</f>
        <v/>
      </c>
      <c r="BD359" s="15" t="str">
        <f>IF('REGISTRO 1'!P358&lt;10,IF('REGISTRO 1'!P358&gt;6,'REGISTRO 1'!P358,""),"")</f>
        <v/>
      </c>
      <c r="BE359" s="16" t="str">
        <f>IF('REGISTRO 1'!P358&gt;9,'REGISTRO 1'!P358,"")</f>
        <v/>
      </c>
      <c r="BF359" s="21" t="str">
        <f>IF('REGISTRO 1'!T358="","",IF('REGISTRO 1'!T358&lt;3,'REGISTRO 1'!T358,""))</f>
        <v/>
      </c>
      <c r="BG359" s="15" t="str">
        <f>IF('REGISTRO 1'!T358&lt;5,IF('REGISTRO 1'!T358&gt;2,'REGISTRO 1'!T358,""),"")</f>
        <v/>
      </c>
      <c r="BH359" s="15" t="str">
        <f>IF('REGISTRO 1'!T358&lt;7,IF('REGISTRO 1'!T358&gt;4,'REGISTRO 1'!T358,""),"")</f>
        <v/>
      </c>
      <c r="BI359" s="16" t="str">
        <f>IF('REGISTRO 1'!T358&gt;6,'REGISTRO 1'!T358,"")</f>
        <v/>
      </c>
      <c r="BJ359" s="21" t="str">
        <f>IF('REGISTRO 1'!X358="","",IF('REGISTRO 1'!X358&lt;3,'REGISTRO 1'!X358,""))</f>
        <v/>
      </c>
      <c r="BK359" s="15" t="str">
        <f>IF('REGISTRO 1'!X358&lt;5,IF('REGISTRO 1'!X358&gt;2,'REGISTRO 1'!X358,""),"")</f>
        <v/>
      </c>
      <c r="BL359" s="15" t="str">
        <f>IF('REGISTRO 1'!X358&lt;7,IF('REGISTRO 1'!X358&gt;4,'REGISTRO 1'!X358,""),"")</f>
        <v/>
      </c>
      <c r="BM359" s="16" t="str">
        <f>IF('REGISTRO 1'!X358&gt;6,'REGISTRO 1'!X358,"")</f>
        <v/>
      </c>
      <c r="BN359" s="38" t="str">
        <f t="shared" si="27"/>
        <v/>
      </c>
      <c r="BO359" s="14" t="str">
        <f>IF('REGISTRO 1'!I358="","",IF('REGISTRO 1'!I358&lt;5,'REGISTRO 1'!I358,""))</f>
        <v/>
      </c>
      <c r="BP359" s="15" t="str">
        <f>IF('REGISTRO 1'!I358&lt;9,IF('REGISTRO 1'!I358&gt;4,'REGISTRO 1'!I358,""),"")</f>
        <v/>
      </c>
      <c r="BQ359" s="15" t="str">
        <f>IF('REGISTRO 1'!I358&lt;13,IF('REGISTRO 1'!I358&gt;8,'REGISTRO 1'!I358,""),"")</f>
        <v/>
      </c>
      <c r="BR359" s="16" t="str">
        <f>IF('REGISTRO 1'!I358&gt;12,'REGISTRO 1'!I358,"")</f>
        <v/>
      </c>
      <c r="BS359" s="14" t="str">
        <f>IF('REGISTRO 1'!M358="","",IF('REGISTRO 1'!M358&lt;5,'REGISTRO 1'!M358,""))</f>
        <v/>
      </c>
      <c r="BT359" s="15" t="str">
        <f>IF('REGISTRO 1'!M358&lt;9,IF('REGISTRO 1'!M358&gt;4,'REGISTRO 1'!M358,""),"")</f>
        <v/>
      </c>
      <c r="BU359" s="15" t="str">
        <f>IF('REGISTRO 1'!M358&lt;13,IF('REGISTRO 1'!M358&gt;8,'REGISTRO 1'!M358,""),"")</f>
        <v/>
      </c>
      <c r="BV359" s="16" t="str">
        <f>IF('REGISTRO 1'!M358&gt;12,'REGISTRO 1'!M358,"")</f>
        <v/>
      </c>
      <c r="BW359" s="14" t="str">
        <f>IF('REGISTRO 1'!Q358="","",IF('REGISTRO 1'!Q358&lt;4,'REGISTRO 1'!Q358,""))</f>
        <v/>
      </c>
      <c r="BX359" s="15" t="str">
        <f>IF('REGISTRO 1'!Q358&lt;7,IF('REGISTRO 1'!Q358&gt;3,'REGISTRO 1'!Q358,""),"")</f>
        <v/>
      </c>
      <c r="BY359" s="15" t="str">
        <f>IF('REGISTRO 1'!Q358&lt;10,IF('REGISTRO 1'!Q358&gt;6,'REGISTRO 1'!Q358,""),"")</f>
        <v/>
      </c>
      <c r="BZ359" s="16" t="str">
        <f>IF('REGISTRO 1'!Q358&gt;9,'REGISTRO 1'!Q358,"")</f>
        <v/>
      </c>
      <c r="CA359" s="14" t="str">
        <f>IF('REGISTRO 1'!U358="","",IF('REGISTRO 1'!U358&lt;3,'REGISTRO 1'!U358,""))</f>
        <v/>
      </c>
      <c r="CB359" s="15" t="str">
        <f>IF('REGISTRO 1'!U358&lt;5,IF('REGISTRO 1'!U358&gt;2,'REGISTRO 1'!U358,""),"")</f>
        <v/>
      </c>
      <c r="CC359" s="15" t="str">
        <f>IF('REGISTRO 1'!U358&lt;7,IF('REGISTRO 1'!U358&gt;4,'REGISTRO 1'!U358,""),"")</f>
        <v/>
      </c>
      <c r="CD359" s="16" t="str">
        <f>IF('REGISTRO 1'!U358&gt;6,'REGISTRO 1'!U358,"")</f>
        <v/>
      </c>
      <c r="CE359" s="14" t="str">
        <f>IF('REGISTRO 1'!Y358="","",IF('REGISTRO 1'!Y358&lt;3,'REGISTRO 1'!Y358,""))</f>
        <v/>
      </c>
      <c r="CF359" s="15" t="str">
        <f>IF('REGISTRO 1'!Y358&lt;5,IF('REGISTRO 1'!Y358&gt;2,'REGISTRO 1'!Y358,""),"")</f>
        <v/>
      </c>
      <c r="CG359" s="15" t="str">
        <f>IF('REGISTRO 1'!Y358&lt;7,IF('REGISTRO 1'!Y358&gt;4,'REGISTRO 1'!Y358,""),"")</f>
        <v/>
      </c>
      <c r="CH359" s="16" t="str">
        <f>IF('REGISTRO 1'!Y358&gt;6,'REGISTRO 1'!Y358,"")</f>
        <v/>
      </c>
      <c r="CI359" s="73" t="str">
        <f t="shared" si="28"/>
        <v/>
      </c>
      <c r="CJ359" s="180" t="str">
        <f t="shared" si="29"/>
        <v/>
      </c>
      <c r="CK359" s="140" t="str">
        <f>IF('REGISTRO 1'!$C358="","",'REGISTRO 1'!D358)</f>
        <v/>
      </c>
      <c r="CL359" s="10" t="str">
        <f>IF('REGISTRO 1'!$C358="","",'REGISTRO 1'!E358)</f>
        <v/>
      </c>
    </row>
    <row r="360" spans="2:90" x14ac:dyDescent="0.25">
      <c r="B360" s="69" t="s">
        <v>389</v>
      </c>
      <c r="C360" s="28" t="str">
        <f>IF('REGISTRO 1'!C359="","",'REGISTRO 1'!C359)</f>
        <v/>
      </c>
      <c r="D360" s="110" t="str">
        <f>IF('REGISTRO 1'!F359="","",IF('REGISTRO 1'!F359&lt;5,'REGISTRO 1'!F359,""))</f>
        <v/>
      </c>
      <c r="E360" s="75" t="str">
        <f>IF('REGISTRO 1'!F359&lt;9,IF('REGISTRO 1'!F359&gt;4,'REGISTRO 1'!F359,""),"")</f>
        <v/>
      </c>
      <c r="F360" s="75" t="str">
        <f>IF('REGISTRO 1'!F359&lt;13,IF('REGISTRO 1'!F359&gt;8,'REGISTRO 1'!F359,""),"")</f>
        <v/>
      </c>
      <c r="G360" s="22" t="str">
        <f>IF('REGISTRO 1'!F359&gt;12,'REGISTRO 1'!F359,"")</f>
        <v/>
      </c>
      <c r="H360" s="110" t="str">
        <f>IF('REGISTRO 1'!J359="","",IF('REGISTRO 1'!J359&lt;5,'REGISTRO 1'!J359,""))</f>
        <v/>
      </c>
      <c r="I360" s="75" t="str">
        <f>IF('REGISTRO 1'!J359&lt;9,IF('REGISTRO 1'!J359&gt;4,'REGISTRO 1'!J359,""),"")</f>
        <v/>
      </c>
      <c r="J360" s="75" t="str">
        <f>IF('REGISTRO 1'!J359&lt;13,IF('REGISTRO 1'!J359&gt;8,'REGISTRO 1'!J359,""),"")</f>
        <v/>
      </c>
      <c r="K360" s="22" t="str">
        <f>IF('REGISTRO 1'!J359&gt;12,'REGISTRO 1'!J359,"")</f>
        <v/>
      </c>
      <c r="L360" s="110" t="str">
        <f>IF('REGISTRO 1'!N359="","",IF('REGISTRO 1'!N359&lt;4,'REGISTRO 1'!N359,""))</f>
        <v/>
      </c>
      <c r="M360" s="75" t="str">
        <f>IF('REGISTRO 1'!N359&lt;7,IF('REGISTRO 1'!N359&gt;3,'REGISTRO 1'!N359,""),"")</f>
        <v/>
      </c>
      <c r="N360" s="75" t="str">
        <f>IF('REGISTRO 1'!N359&lt;10,IF('REGISTRO 1'!N359&gt;6,'REGISTRO 1'!N359,""),"")</f>
        <v/>
      </c>
      <c r="O360" s="22" t="str">
        <f>IF('REGISTRO 1'!N359&gt;9,'REGISTRO 1'!N359,"")</f>
        <v/>
      </c>
      <c r="P360" s="110" t="str">
        <f>IF('REGISTRO 1'!R359="","",IF('REGISTRO 1'!R359&lt;3,'REGISTRO 1'!R359,""))</f>
        <v/>
      </c>
      <c r="Q360" s="75" t="str">
        <f>IF('REGISTRO 1'!R359&lt;5,IF('REGISTRO 1'!R359&gt;2,'REGISTRO 1'!R359,""),"")</f>
        <v/>
      </c>
      <c r="R360" s="75" t="str">
        <f>IF('REGISTRO 1'!R359&lt;7,IF('REGISTRO 1'!R359&gt;4,'REGISTRO 1'!R359,""),"")</f>
        <v/>
      </c>
      <c r="S360" s="22" t="str">
        <f>IF('REGISTRO 1'!R359&gt;6,'REGISTRO 1'!R359,"")</f>
        <v/>
      </c>
      <c r="T360" s="110" t="str">
        <f>IF('REGISTRO 1'!V359="","",IF('REGISTRO 1'!V359&lt;3,'REGISTRO 1'!V359,""))</f>
        <v/>
      </c>
      <c r="U360" s="75" t="str">
        <f>IF('REGISTRO 1'!V359&lt;5,IF('REGISTRO 1'!V359&gt;2,'REGISTRO 1'!V359,""),"")</f>
        <v/>
      </c>
      <c r="V360" s="75" t="str">
        <f>IF('REGISTRO 1'!V359&lt;7,IF('REGISTRO 1'!V359&gt;4,'REGISTRO 1'!V359,""),"")</f>
        <v/>
      </c>
      <c r="W360" s="111" t="str">
        <f>IF('REGISTRO 1'!V359&gt;6,'REGISTRO 1'!V359,"")</f>
        <v/>
      </c>
      <c r="X360" s="162" t="str">
        <f t="shared" si="25"/>
        <v/>
      </c>
      <c r="Y360" s="163" t="str">
        <f>IF('REGISTRO 1'!G359="","",IF('REGISTRO 1'!G359&lt;5,'REGISTRO 1'!G359,""))</f>
        <v/>
      </c>
      <c r="Z360" s="164" t="str">
        <f>IF('REGISTRO 1'!G359&lt;9,IF('REGISTRO 1'!G359&gt;4,'REGISTRO 1'!G359,""),"")</f>
        <v/>
      </c>
      <c r="AA360" s="164" t="str">
        <f>IF('REGISTRO 1'!G359&lt;13,IF('REGISTRO 1'!G359&gt;8,'REGISTRO 1'!G359,""),"")</f>
        <v/>
      </c>
      <c r="AB360" s="165" t="str">
        <f>IF('REGISTRO 1'!G359&gt;12,'REGISTRO 1'!G359,"")</f>
        <v/>
      </c>
      <c r="AC360" s="166" t="str">
        <f>IF('REGISTRO 1'!K359="","",IF('REGISTRO 1'!K359&lt;5,'REGISTRO 1'!K359,""))</f>
        <v/>
      </c>
      <c r="AD360" s="164" t="str">
        <f>IF('REGISTRO 1'!K359&lt;9,IF('REGISTRO 1'!K359&gt;4,'REGISTRO 1'!K359,""),"")</f>
        <v/>
      </c>
      <c r="AE360" s="164" t="str">
        <f>IF('REGISTRO 1'!K359&lt;13,IF('REGISTRO 1'!K359&gt;8,'REGISTRO 1'!K359,""),"")</f>
        <v/>
      </c>
      <c r="AF360" s="165" t="str">
        <f>IF('REGISTRO 1'!K359&gt;12,'REGISTRO 1'!K359,"")</f>
        <v/>
      </c>
      <c r="AG360" s="166" t="str">
        <f>IF('REGISTRO 1'!O359="","",IF('REGISTRO 1'!O359&lt;4,'REGISTRO 1'!O359,""))</f>
        <v/>
      </c>
      <c r="AH360" s="164" t="str">
        <f>IF('REGISTRO 1'!O359&lt;7,IF('REGISTRO 1'!O359&gt;3,'REGISTRO 1'!O359,""),"")</f>
        <v/>
      </c>
      <c r="AI360" s="164" t="str">
        <f>IF('REGISTRO 1'!O359&lt;10,IF('REGISTRO 1'!O359&gt;6,'REGISTRO 1'!O359,""),"")</f>
        <v/>
      </c>
      <c r="AJ360" s="165" t="str">
        <f>IF('REGISTRO 1'!O359&gt;9,'REGISTRO 1'!O359,"")</f>
        <v/>
      </c>
      <c r="AK360" s="166" t="str">
        <f>IF('REGISTRO 1'!S359="","",IF('REGISTRO 1'!S359&lt;3,'REGISTRO 1'!S359,""))</f>
        <v/>
      </c>
      <c r="AL360" s="164" t="str">
        <f>IF('REGISTRO 1'!S359&lt;5,IF('REGISTRO 1'!S359&gt;2,'REGISTRO 1'!S359,""),"")</f>
        <v/>
      </c>
      <c r="AM360" s="164" t="str">
        <f>IF('REGISTRO 1'!S359&lt;7,IF('REGISTRO 1'!S359&gt;4,'REGISTRO 1'!S359,""),"")</f>
        <v/>
      </c>
      <c r="AN360" s="165" t="str">
        <f>IF('REGISTRO 1'!S359&gt;6,'REGISTRO 1'!S359,"")</f>
        <v/>
      </c>
      <c r="AO360" s="166" t="str">
        <f>IF('REGISTRO 1'!W359="","",IF('REGISTRO 1'!W359&lt;3,'REGISTRO 1'!W359,""))</f>
        <v/>
      </c>
      <c r="AP360" s="164" t="str">
        <f>IF('REGISTRO 1'!W359&lt;5,IF('REGISTRO 1'!W359&gt;2,'REGISTRO 1'!W359,""),"")</f>
        <v/>
      </c>
      <c r="AQ360" s="164" t="str">
        <f>IF('REGISTRO 1'!W359&lt;7,IF('REGISTRO 1'!W359&gt;4,'REGISTRO 1'!W359,""),"")</f>
        <v/>
      </c>
      <c r="AR360" s="165" t="str">
        <f>IF('REGISTRO 1'!W359&gt;6,'REGISTRO 1'!W359,"")</f>
        <v/>
      </c>
      <c r="AS360" s="162" t="str">
        <f t="shared" si="26"/>
        <v/>
      </c>
      <c r="AT360" s="110" t="str">
        <f>IF('REGISTRO 1'!H359="","",IF('REGISTRO 1'!H359&lt;5,'REGISTRO 1'!H359,""))</f>
        <v/>
      </c>
      <c r="AU360" s="75" t="str">
        <f>IF('REGISTRO 1'!H359&lt;9,IF('REGISTRO 1'!H359&gt;4,'REGISTRO 1'!H359,""),"")</f>
        <v/>
      </c>
      <c r="AV360" s="75" t="str">
        <f>IF('REGISTRO 1'!H359&lt;13,IF('REGISTRO 1'!H359&gt;8,'REGISTRO 1'!H359,""),"")</f>
        <v/>
      </c>
      <c r="AW360" s="22" t="str">
        <f>IF('REGISTRO 1'!H359&gt;12,'REGISTRO 1'!H359,"")</f>
        <v/>
      </c>
      <c r="AX360" s="110" t="str">
        <f>IF('REGISTRO 1'!L359="","",IF('REGISTRO 1'!L359&lt;5,'REGISTRO 1'!L359,""))</f>
        <v/>
      </c>
      <c r="AY360" s="75" t="str">
        <f>IF('REGISTRO 1'!L359&lt;9,IF('REGISTRO 1'!L359&gt;4,'REGISTRO 1'!L359,""),"")</f>
        <v/>
      </c>
      <c r="AZ360" s="75" t="str">
        <f>IF('REGISTRO 1'!L359&lt;13,IF('REGISTRO 1'!L359&gt;8,'REGISTRO 1'!L359,""),"")</f>
        <v/>
      </c>
      <c r="BA360" s="22" t="str">
        <f>IF('REGISTRO 1'!L359&gt;12,'REGISTRO 1'!L359,"")</f>
        <v/>
      </c>
      <c r="BB360" s="110" t="str">
        <f>IF('REGISTRO 1'!P359="","",IF('REGISTRO 1'!P359&lt;4,'REGISTRO 1'!P359,""))</f>
        <v/>
      </c>
      <c r="BC360" s="75" t="str">
        <f>IF('REGISTRO 1'!P359&lt;7,IF('REGISTRO 1'!P359&gt;3,'REGISTRO 1'!P359,""),"")</f>
        <v/>
      </c>
      <c r="BD360" s="75" t="str">
        <f>IF('REGISTRO 1'!P359&lt;10,IF('REGISTRO 1'!P359&gt;6,'REGISTRO 1'!P359,""),"")</f>
        <v/>
      </c>
      <c r="BE360" s="22" t="str">
        <f>IF('REGISTRO 1'!P359&gt;9,'REGISTRO 1'!P359,"")</f>
        <v/>
      </c>
      <c r="BF360" s="110" t="str">
        <f>IF('REGISTRO 1'!T359="","",IF('REGISTRO 1'!T359&lt;3,'REGISTRO 1'!T359,""))</f>
        <v/>
      </c>
      <c r="BG360" s="75" t="str">
        <f>IF('REGISTRO 1'!T359&lt;5,IF('REGISTRO 1'!T359&gt;2,'REGISTRO 1'!T359,""),"")</f>
        <v/>
      </c>
      <c r="BH360" s="75" t="str">
        <f>IF('REGISTRO 1'!T359&lt;7,IF('REGISTRO 1'!T359&gt;4,'REGISTRO 1'!T359,""),"")</f>
        <v/>
      </c>
      <c r="BI360" s="22" t="str">
        <f>IF('REGISTRO 1'!T359&gt;6,'REGISTRO 1'!T359,"")</f>
        <v/>
      </c>
      <c r="BJ360" s="110" t="str">
        <f>IF('REGISTRO 1'!X359="","",IF('REGISTRO 1'!X359&lt;3,'REGISTRO 1'!X359,""))</f>
        <v/>
      </c>
      <c r="BK360" s="75" t="str">
        <f>IF('REGISTRO 1'!X359&lt;5,IF('REGISTRO 1'!X359&gt;2,'REGISTRO 1'!X359,""),"")</f>
        <v/>
      </c>
      <c r="BL360" s="75" t="str">
        <f>IF('REGISTRO 1'!X359&lt;7,IF('REGISTRO 1'!X359&gt;4,'REGISTRO 1'!X359,""),"")</f>
        <v/>
      </c>
      <c r="BM360" s="22" t="str">
        <f>IF('REGISTRO 1'!X359&gt;6,'REGISTRO 1'!X359,"")</f>
        <v/>
      </c>
      <c r="BN360" s="162" t="str">
        <f t="shared" si="27"/>
        <v/>
      </c>
      <c r="BO360" s="167" t="str">
        <f>IF('REGISTRO 1'!I359="","",IF('REGISTRO 1'!I359&lt;5,'REGISTRO 1'!I359,""))</f>
        <v/>
      </c>
      <c r="BP360" s="168" t="str">
        <f>IF('REGISTRO 1'!I359&lt;9,IF('REGISTRO 1'!I359&gt;4,'REGISTRO 1'!I359,""),"")</f>
        <v/>
      </c>
      <c r="BQ360" s="168" t="str">
        <f>IF('REGISTRO 1'!I359&lt;13,IF('REGISTRO 1'!I359&gt;8,'REGISTRO 1'!I359,""),"")</f>
        <v/>
      </c>
      <c r="BR360" s="169" t="str">
        <f>IF('REGISTRO 1'!I359&gt;12,'REGISTRO 1'!I359,"")</f>
        <v/>
      </c>
      <c r="BS360" s="167" t="str">
        <f>IF('REGISTRO 1'!M359="","",IF('REGISTRO 1'!M359&lt;5,'REGISTRO 1'!M359,""))</f>
        <v/>
      </c>
      <c r="BT360" s="168" t="str">
        <f>IF('REGISTRO 1'!M359&lt;9,IF('REGISTRO 1'!M359&gt;4,'REGISTRO 1'!M359,""),"")</f>
        <v/>
      </c>
      <c r="BU360" s="168" t="str">
        <f>IF('REGISTRO 1'!M359&lt;13,IF('REGISTRO 1'!M359&gt;8,'REGISTRO 1'!M359,""),"")</f>
        <v/>
      </c>
      <c r="BV360" s="169" t="str">
        <f>IF('REGISTRO 1'!M359&gt;12,'REGISTRO 1'!M359,"")</f>
        <v/>
      </c>
      <c r="BW360" s="167" t="str">
        <f>IF('REGISTRO 1'!Q359="","",IF('REGISTRO 1'!Q359&lt;4,'REGISTRO 1'!Q359,""))</f>
        <v/>
      </c>
      <c r="BX360" s="168" t="str">
        <f>IF('REGISTRO 1'!Q359&lt;7,IF('REGISTRO 1'!Q359&gt;3,'REGISTRO 1'!Q359,""),"")</f>
        <v/>
      </c>
      <c r="BY360" s="168" t="str">
        <f>IF('REGISTRO 1'!Q359&lt;10,IF('REGISTRO 1'!Q359&gt;6,'REGISTRO 1'!Q359,""),"")</f>
        <v/>
      </c>
      <c r="BZ360" s="169" t="str">
        <f>IF('REGISTRO 1'!Q359&gt;9,'REGISTRO 1'!Q359,"")</f>
        <v/>
      </c>
      <c r="CA360" s="167" t="str">
        <f>IF('REGISTRO 1'!U359="","",IF('REGISTRO 1'!U359&lt;3,'REGISTRO 1'!U359,""))</f>
        <v/>
      </c>
      <c r="CB360" s="168" t="str">
        <f>IF('REGISTRO 1'!U359&lt;5,IF('REGISTRO 1'!U359&gt;2,'REGISTRO 1'!U359,""),"")</f>
        <v/>
      </c>
      <c r="CC360" s="168" t="str">
        <f>IF('REGISTRO 1'!U359&lt;7,IF('REGISTRO 1'!U359&gt;4,'REGISTRO 1'!U359,""),"")</f>
        <v/>
      </c>
      <c r="CD360" s="169" t="str">
        <f>IF('REGISTRO 1'!U359&gt;6,'REGISTRO 1'!U359,"")</f>
        <v/>
      </c>
      <c r="CE360" s="167" t="str">
        <f>IF('REGISTRO 1'!Y359="","",IF('REGISTRO 1'!Y359&lt;3,'REGISTRO 1'!Y359,""))</f>
        <v/>
      </c>
      <c r="CF360" s="168" t="str">
        <f>IF('REGISTRO 1'!Y359&lt;5,IF('REGISTRO 1'!Y359&gt;2,'REGISTRO 1'!Y359,""),"")</f>
        <v/>
      </c>
      <c r="CG360" s="168" t="str">
        <f>IF('REGISTRO 1'!Y359&lt;7,IF('REGISTRO 1'!Y359&gt;4,'REGISTRO 1'!Y359,""),"")</f>
        <v/>
      </c>
      <c r="CH360" s="169" t="str">
        <f>IF('REGISTRO 1'!Y359&gt;6,'REGISTRO 1'!Y359,"")</f>
        <v/>
      </c>
      <c r="CI360" s="170" t="str">
        <f t="shared" si="28"/>
        <v/>
      </c>
      <c r="CJ360" s="181" t="str">
        <f t="shared" si="29"/>
        <v/>
      </c>
      <c r="CK360" s="140" t="str">
        <f>IF('REGISTRO 1'!$C359="","",'REGISTRO 1'!D359)</f>
        <v/>
      </c>
      <c r="CL360" s="10" t="str">
        <f>IF('REGISTRO 1'!$C359="","",'REGISTRO 1'!E359)</f>
        <v/>
      </c>
    </row>
    <row r="361" spans="2:90" x14ac:dyDescent="0.25">
      <c r="B361" s="172" t="s">
        <v>390</v>
      </c>
      <c r="C361" s="54" t="str">
        <f>IF('REGISTRO 1'!C360="","",'REGISTRO 1'!C360)</f>
        <v/>
      </c>
      <c r="D361" s="21" t="str">
        <f>IF('REGISTRO 1'!F360="","",IF('REGISTRO 1'!F360&lt;5,'REGISTRO 1'!F360,""))</f>
        <v/>
      </c>
      <c r="E361" s="15" t="str">
        <f>IF('REGISTRO 1'!F360&lt;9,IF('REGISTRO 1'!F360&gt;4,'REGISTRO 1'!F360,""),"")</f>
        <v/>
      </c>
      <c r="F361" s="15" t="str">
        <f>IF('REGISTRO 1'!F360&lt;13,IF('REGISTRO 1'!F360&gt;8,'REGISTRO 1'!F360,""),"")</f>
        <v/>
      </c>
      <c r="G361" s="16" t="str">
        <f>IF('REGISTRO 1'!F360&gt;12,'REGISTRO 1'!F360,"")</f>
        <v/>
      </c>
      <c r="H361" s="21" t="str">
        <f>IF('REGISTRO 1'!J360="","",IF('REGISTRO 1'!J360&lt;5,'REGISTRO 1'!J360,""))</f>
        <v/>
      </c>
      <c r="I361" s="15" t="str">
        <f>IF('REGISTRO 1'!J360&lt;9,IF('REGISTRO 1'!J360&gt;4,'REGISTRO 1'!J360,""),"")</f>
        <v/>
      </c>
      <c r="J361" s="15" t="str">
        <f>IF('REGISTRO 1'!J360&lt;13,IF('REGISTRO 1'!J360&gt;8,'REGISTRO 1'!J360,""),"")</f>
        <v/>
      </c>
      <c r="K361" s="16" t="str">
        <f>IF('REGISTRO 1'!J360&gt;12,'REGISTRO 1'!J360,"")</f>
        <v/>
      </c>
      <c r="L361" s="21" t="str">
        <f>IF('REGISTRO 1'!N360="","",IF('REGISTRO 1'!N360&lt;4,'REGISTRO 1'!N360,""))</f>
        <v/>
      </c>
      <c r="M361" s="15" t="str">
        <f>IF('REGISTRO 1'!N360&lt;7,IF('REGISTRO 1'!N360&gt;3,'REGISTRO 1'!N360,""),"")</f>
        <v/>
      </c>
      <c r="N361" s="15" t="str">
        <f>IF('REGISTRO 1'!N360&lt;10,IF('REGISTRO 1'!N360&gt;6,'REGISTRO 1'!N360,""),"")</f>
        <v/>
      </c>
      <c r="O361" s="16" t="str">
        <f>IF('REGISTRO 1'!N360&gt;9,'REGISTRO 1'!N360,"")</f>
        <v/>
      </c>
      <c r="P361" s="21" t="str">
        <f>IF('REGISTRO 1'!R360="","",IF('REGISTRO 1'!R360&lt;3,'REGISTRO 1'!R360,""))</f>
        <v/>
      </c>
      <c r="Q361" s="15" t="str">
        <f>IF('REGISTRO 1'!R360&lt;5,IF('REGISTRO 1'!R360&gt;2,'REGISTRO 1'!R360,""),"")</f>
        <v/>
      </c>
      <c r="R361" s="15" t="str">
        <f>IF('REGISTRO 1'!R360&lt;7,IF('REGISTRO 1'!R360&gt;4,'REGISTRO 1'!R360,""),"")</f>
        <v/>
      </c>
      <c r="S361" s="16" t="str">
        <f>IF('REGISTRO 1'!R360&gt;6,'REGISTRO 1'!R360,"")</f>
        <v/>
      </c>
      <c r="T361" s="21" t="str">
        <f>IF('REGISTRO 1'!V360="","",IF('REGISTRO 1'!V360&lt;3,'REGISTRO 1'!V360,""))</f>
        <v/>
      </c>
      <c r="U361" s="15" t="str">
        <f>IF('REGISTRO 1'!V360&lt;5,IF('REGISTRO 1'!V360&gt;2,'REGISTRO 1'!V360,""),"")</f>
        <v/>
      </c>
      <c r="V361" s="15" t="str">
        <f>IF('REGISTRO 1'!V360&lt;7,IF('REGISTRO 1'!V360&gt;4,'REGISTRO 1'!V360,""),"")</f>
        <v/>
      </c>
      <c r="W361" s="20" t="str">
        <f>IF('REGISTRO 1'!V360&gt;6,'REGISTRO 1'!V360,"")</f>
        <v/>
      </c>
      <c r="X361" s="38" t="str">
        <f t="shared" si="25"/>
        <v/>
      </c>
      <c r="Y361" s="14" t="str">
        <f>IF('REGISTRO 1'!G360="","",IF('REGISTRO 1'!G360&lt;5,'REGISTRO 1'!G360,""))</f>
        <v/>
      </c>
      <c r="Z361" s="15" t="str">
        <f>IF('REGISTRO 1'!G360&lt;9,IF('REGISTRO 1'!G360&gt;4,'REGISTRO 1'!G360,""),"")</f>
        <v/>
      </c>
      <c r="AA361" s="15" t="str">
        <f>IF('REGISTRO 1'!G360&lt;13,IF('REGISTRO 1'!G360&gt;8,'REGISTRO 1'!G360,""),"")</f>
        <v/>
      </c>
      <c r="AB361" s="16" t="str">
        <f>IF('REGISTRO 1'!G360&gt;12,'REGISTRO 1'!G360,"")</f>
        <v/>
      </c>
      <c r="AC361" s="21" t="str">
        <f>IF('REGISTRO 1'!K360="","",IF('REGISTRO 1'!K360&lt;5,'REGISTRO 1'!K360,""))</f>
        <v/>
      </c>
      <c r="AD361" s="15" t="str">
        <f>IF('REGISTRO 1'!K360&lt;9,IF('REGISTRO 1'!K360&gt;4,'REGISTRO 1'!K360,""),"")</f>
        <v/>
      </c>
      <c r="AE361" s="15" t="str">
        <f>IF('REGISTRO 1'!K360&lt;13,IF('REGISTRO 1'!K360&gt;8,'REGISTRO 1'!K360,""),"")</f>
        <v/>
      </c>
      <c r="AF361" s="16" t="str">
        <f>IF('REGISTRO 1'!K360&gt;12,'REGISTRO 1'!K360,"")</f>
        <v/>
      </c>
      <c r="AG361" s="21" t="str">
        <f>IF('REGISTRO 1'!O360="","",IF('REGISTRO 1'!O360&lt;4,'REGISTRO 1'!O360,""))</f>
        <v/>
      </c>
      <c r="AH361" s="15" t="str">
        <f>IF('REGISTRO 1'!O360&lt;7,IF('REGISTRO 1'!O360&gt;3,'REGISTRO 1'!O360,""),"")</f>
        <v/>
      </c>
      <c r="AI361" s="15" t="str">
        <f>IF('REGISTRO 1'!O360&lt;10,IF('REGISTRO 1'!O360&gt;6,'REGISTRO 1'!O360,""),"")</f>
        <v/>
      </c>
      <c r="AJ361" s="16" t="str">
        <f>IF('REGISTRO 1'!O360&gt;9,'REGISTRO 1'!O360,"")</f>
        <v/>
      </c>
      <c r="AK361" s="21" t="str">
        <f>IF('REGISTRO 1'!S360="","",IF('REGISTRO 1'!S360&lt;3,'REGISTRO 1'!S360,""))</f>
        <v/>
      </c>
      <c r="AL361" s="15" t="str">
        <f>IF('REGISTRO 1'!S360&lt;5,IF('REGISTRO 1'!S360&gt;2,'REGISTRO 1'!S360,""),"")</f>
        <v/>
      </c>
      <c r="AM361" s="15" t="str">
        <f>IF('REGISTRO 1'!S360&lt;7,IF('REGISTRO 1'!S360&gt;4,'REGISTRO 1'!S360,""),"")</f>
        <v/>
      </c>
      <c r="AN361" s="16" t="str">
        <f>IF('REGISTRO 1'!S360&gt;6,'REGISTRO 1'!S360,"")</f>
        <v/>
      </c>
      <c r="AO361" s="21" t="str">
        <f>IF('REGISTRO 1'!W360="","",IF('REGISTRO 1'!W360&lt;3,'REGISTRO 1'!W360,""))</f>
        <v/>
      </c>
      <c r="AP361" s="15" t="str">
        <f>IF('REGISTRO 1'!W360&lt;5,IF('REGISTRO 1'!W360&gt;2,'REGISTRO 1'!W360,""),"")</f>
        <v/>
      </c>
      <c r="AQ361" s="15" t="str">
        <f>IF('REGISTRO 1'!W360&lt;7,IF('REGISTRO 1'!W360&gt;4,'REGISTRO 1'!W360,""),"")</f>
        <v/>
      </c>
      <c r="AR361" s="16" t="str">
        <f>IF('REGISTRO 1'!W360&gt;6,'REGISTRO 1'!W360,"")</f>
        <v/>
      </c>
      <c r="AS361" s="38" t="str">
        <f t="shared" si="26"/>
        <v/>
      </c>
      <c r="AT361" s="21" t="str">
        <f>IF('REGISTRO 1'!H360="","",IF('REGISTRO 1'!H360&lt;5,'REGISTRO 1'!H360,""))</f>
        <v/>
      </c>
      <c r="AU361" s="15" t="str">
        <f>IF('REGISTRO 1'!H360&lt;9,IF('REGISTRO 1'!H360&gt;4,'REGISTRO 1'!H360,""),"")</f>
        <v/>
      </c>
      <c r="AV361" s="15" t="str">
        <f>IF('REGISTRO 1'!H360&lt;13,IF('REGISTRO 1'!H360&gt;8,'REGISTRO 1'!H360,""),"")</f>
        <v/>
      </c>
      <c r="AW361" s="16" t="str">
        <f>IF('REGISTRO 1'!H360&gt;12,'REGISTRO 1'!H360,"")</f>
        <v/>
      </c>
      <c r="AX361" s="21" t="str">
        <f>IF('REGISTRO 1'!L360="","",IF('REGISTRO 1'!L360&lt;5,'REGISTRO 1'!L360,""))</f>
        <v/>
      </c>
      <c r="AY361" s="15" t="str">
        <f>IF('REGISTRO 1'!L360&lt;9,IF('REGISTRO 1'!L360&gt;4,'REGISTRO 1'!L360,""),"")</f>
        <v/>
      </c>
      <c r="AZ361" s="15" t="str">
        <f>IF('REGISTRO 1'!L360&lt;13,IF('REGISTRO 1'!L360&gt;8,'REGISTRO 1'!L360,""),"")</f>
        <v/>
      </c>
      <c r="BA361" s="16" t="str">
        <f>IF('REGISTRO 1'!L360&gt;12,'REGISTRO 1'!L360,"")</f>
        <v/>
      </c>
      <c r="BB361" s="21" t="str">
        <f>IF('REGISTRO 1'!P360="","",IF('REGISTRO 1'!P360&lt;4,'REGISTRO 1'!P360,""))</f>
        <v/>
      </c>
      <c r="BC361" s="15" t="str">
        <f>IF('REGISTRO 1'!P360&lt;7,IF('REGISTRO 1'!P360&gt;3,'REGISTRO 1'!P360,""),"")</f>
        <v/>
      </c>
      <c r="BD361" s="15" t="str">
        <f>IF('REGISTRO 1'!P360&lt;10,IF('REGISTRO 1'!P360&gt;6,'REGISTRO 1'!P360,""),"")</f>
        <v/>
      </c>
      <c r="BE361" s="16" t="str">
        <f>IF('REGISTRO 1'!P360&gt;9,'REGISTRO 1'!P360,"")</f>
        <v/>
      </c>
      <c r="BF361" s="21" t="str">
        <f>IF('REGISTRO 1'!T360="","",IF('REGISTRO 1'!T360&lt;3,'REGISTRO 1'!T360,""))</f>
        <v/>
      </c>
      <c r="BG361" s="15" t="str">
        <f>IF('REGISTRO 1'!T360&lt;5,IF('REGISTRO 1'!T360&gt;2,'REGISTRO 1'!T360,""),"")</f>
        <v/>
      </c>
      <c r="BH361" s="15" t="str">
        <f>IF('REGISTRO 1'!T360&lt;7,IF('REGISTRO 1'!T360&gt;4,'REGISTRO 1'!T360,""),"")</f>
        <v/>
      </c>
      <c r="BI361" s="16" t="str">
        <f>IF('REGISTRO 1'!T360&gt;6,'REGISTRO 1'!T360,"")</f>
        <v/>
      </c>
      <c r="BJ361" s="21" t="str">
        <f>IF('REGISTRO 1'!X360="","",IF('REGISTRO 1'!X360&lt;3,'REGISTRO 1'!X360,""))</f>
        <v/>
      </c>
      <c r="BK361" s="15" t="str">
        <f>IF('REGISTRO 1'!X360&lt;5,IF('REGISTRO 1'!X360&gt;2,'REGISTRO 1'!X360,""),"")</f>
        <v/>
      </c>
      <c r="BL361" s="15" t="str">
        <f>IF('REGISTRO 1'!X360&lt;7,IF('REGISTRO 1'!X360&gt;4,'REGISTRO 1'!X360,""),"")</f>
        <v/>
      </c>
      <c r="BM361" s="16" t="str">
        <f>IF('REGISTRO 1'!X360&gt;6,'REGISTRO 1'!X360,"")</f>
        <v/>
      </c>
      <c r="BN361" s="38" t="str">
        <f t="shared" si="27"/>
        <v/>
      </c>
      <c r="BO361" s="14" t="str">
        <f>IF('REGISTRO 1'!I360="","",IF('REGISTRO 1'!I360&lt;5,'REGISTRO 1'!I360,""))</f>
        <v/>
      </c>
      <c r="BP361" s="15" t="str">
        <f>IF('REGISTRO 1'!I360&lt;9,IF('REGISTRO 1'!I360&gt;4,'REGISTRO 1'!I360,""),"")</f>
        <v/>
      </c>
      <c r="BQ361" s="15" t="str">
        <f>IF('REGISTRO 1'!I360&lt;13,IF('REGISTRO 1'!I360&gt;8,'REGISTRO 1'!I360,""),"")</f>
        <v/>
      </c>
      <c r="BR361" s="16" t="str">
        <f>IF('REGISTRO 1'!I360&gt;12,'REGISTRO 1'!I360,"")</f>
        <v/>
      </c>
      <c r="BS361" s="14" t="str">
        <f>IF('REGISTRO 1'!M360="","",IF('REGISTRO 1'!M360&lt;5,'REGISTRO 1'!M360,""))</f>
        <v/>
      </c>
      <c r="BT361" s="15" t="str">
        <f>IF('REGISTRO 1'!M360&lt;9,IF('REGISTRO 1'!M360&gt;4,'REGISTRO 1'!M360,""),"")</f>
        <v/>
      </c>
      <c r="BU361" s="15" t="str">
        <f>IF('REGISTRO 1'!M360&lt;13,IF('REGISTRO 1'!M360&gt;8,'REGISTRO 1'!M360,""),"")</f>
        <v/>
      </c>
      <c r="BV361" s="16" t="str">
        <f>IF('REGISTRO 1'!M360&gt;12,'REGISTRO 1'!M360,"")</f>
        <v/>
      </c>
      <c r="BW361" s="14" t="str">
        <f>IF('REGISTRO 1'!Q360="","",IF('REGISTRO 1'!Q360&lt;4,'REGISTRO 1'!Q360,""))</f>
        <v/>
      </c>
      <c r="BX361" s="15" t="str">
        <f>IF('REGISTRO 1'!Q360&lt;7,IF('REGISTRO 1'!Q360&gt;3,'REGISTRO 1'!Q360,""),"")</f>
        <v/>
      </c>
      <c r="BY361" s="15" t="str">
        <f>IF('REGISTRO 1'!Q360&lt;10,IF('REGISTRO 1'!Q360&gt;6,'REGISTRO 1'!Q360,""),"")</f>
        <v/>
      </c>
      <c r="BZ361" s="16" t="str">
        <f>IF('REGISTRO 1'!Q360&gt;9,'REGISTRO 1'!Q360,"")</f>
        <v/>
      </c>
      <c r="CA361" s="14" t="str">
        <f>IF('REGISTRO 1'!U360="","",IF('REGISTRO 1'!U360&lt;3,'REGISTRO 1'!U360,""))</f>
        <v/>
      </c>
      <c r="CB361" s="15" t="str">
        <f>IF('REGISTRO 1'!U360&lt;5,IF('REGISTRO 1'!U360&gt;2,'REGISTRO 1'!U360,""),"")</f>
        <v/>
      </c>
      <c r="CC361" s="15" t="str">
        <f>IF('REGISTRO 1'!U360&lt;7,IF('REGISTRO 1'!U360&gt;4,'REGISTRO 1'!U360,""),"")</f>
        <v/>
      </c>
      <c r="CD361" s="16" t="str">
        <f>IF('REGISTRO 1'!U360&gt;6,'REGISTRO 1'!U360,"")</f>
        <v/>
      </c>
      <c r="CE361" s="14" t="str">
        <f>IF('REGISTRO 1'!Y360="","",IF('REGISTRO 1'!Y360&lt;3,'REGISTRO 1'!Y360,""))</f>
        <v/>
      </c>
      <c r="CF361" s="15" t="str">
        <f>IF('REGISTRO 1'!Y360&lt;5,IF('REGISTRO 1'!Y360&gt;2,'REGISTRO 1'!Y360,""),"")</f>
        <v/>
      </c>
      <c r="CG361" s="15" t="str">
        <f>IF('REGISTRO 1'!Y360&lt;7,IF('REGISTRO 1'!Y360&gt;4,'REGISTRO 1'!Y360,""),"")</f>
        <v/>
      </c>
      <c r="CH361" s="16" t="str">
        <f>IF('REGISTRO 1'!Y360&gt;6,'REGISTRO 1'!Y360,"")</f>
        <v/>
      </c>
      <c r="CI361" s="73" t="str">
        <f t="shared" si="28"/>
        <v/>
      </c>
      <c r="CJ361" s="180" t="str">
        <f t="shared" si="29"/>
        <v/>
      </c>
      <c r="CK361" s="140" t="str">
        <f>IF('REGISTRO 1'!$C360="","",'REGISTRO 1'!D360)</f>
        <v/>
      </c>
      <c r="CL361" s="10" t="str">
        <f>IF('REGISTRO 1'!$C360="","",'REGISTRO 1'!E360)</f>
        <v/>
      </c>
    </row>
    <row r="362" spans="2:90" x14ac:dyDescent="0.25">
      <c r="B362" s="69" t="s">
        <v>391</v>
      </c>
      <c r="C362" s="28" t="str">
        <f>IF('REGISTRO 1'!C361="","",'REGISTRO 1'!C361)</f>
        <v/>
      </c>
      <c r="D362" s="110" t="str">
        <f>IF('REGISTRO 1'!F361="","",IF('REGISTRO 1'!F361&lt;5,'REGISTRO 1'!F361,""))</f>
        <v/>
      </c>
      <c r="E362" s="75" t="str">
        <f>IF('REGISTRO 1'!F361&lt;9,IF('REGISTRO 1'!F361&gt;4,'REGISTRO 1'!F361,""),"")</f>
        <v/>
      </c>
      <c r="F362" s="75" t="str">
        <f>IF('REGISTRO 1'!F361&lt;13,IF('REGISTRO 1'!F361&gt;8,'REGISTRO 1'!F361,""),"")</f>
        <v/>
      </c>
      <c r="G362" s="22" t="str">
        <f>IF('REGISTRO 1'!F361&gt;12,'REGISTRO 1'!F361,"")</f>
        <v/>
      </c>
      <c r="H362" s="110" t="str">
        <f>IF('REGISTRO 1'!J361="","",IF('REGISTRO 1'!J361&lt;5,'REGISTRO 1'!J361,""))</f>
        <v/>
      </c>
      <c r="I362" s="75" t="str">
        <f>IF('REGISTRO 1'!J361&lt;9,IF('REGISTRO 1'!J361&gt;4,'REGISTRO 1'!J361,""),"")</f>
        <v/>
      </c>
      <c r="J362" s="75" t="str">
        <f>IF('REGISTRO 1'!J361&lt;13,IF('REGISTRO 1'!J361&gt;8,'REGISTRO 1'!J361,""),"")</f>
        <v/>
      </c>
      <c r="K362" s="22" t="str">
        <f>IF('REGISTRO 1'!J361&gt;12,'REGISTRO 1'!J361,"")</f>
        <v/>
      </c>
      <c r="L362" s="110" t="str">
        <f>IF('REGISTRO 1'!N361="","",IF('REGISTRO 1'!N361&lt;4,'REGISTRO 1'!N361,""))</f>
        <v/>
      </c>
      <c r="M362" s="75" t="str">
        <f>IF('REGISTRO 1'!N361&lt;7,IF('REGISTRO 1'!N361&gt;3,'REGISTRO 1'!N361,""),"")</f>
        <v/>
      </c>
      <c r="N362" s="75" t="str">
        <f>IF('REGISTRO 1'!N361&lt;10,IF('REGISTRO 1'!N361&gt;6,'REGISTRO 1'!N361,""),"")</f>
        <v/>
      </c>
      <c r="O362" s="22" t="str">
        <f>IF('REGISTRO 1'!N361&gt;9,'REGISTRO 1'!N361,"")</f>
        <v/>
      </c>
      <c r="P362" s="110" t="str">
        <f>IF('REGISTRO 1'!R361="","",IF('REGISTRO 1'!R361&lt;3,'REGISTRO 1'!R361,""))</f>
        <v/>
      </c>
      <c r="Q362" s="75" t="str">
        <f>IF('REGISTRO 1'!R361&lt;5,IF('REGISTRO 1'!R361&gt;2,'REGISTRO 1'!R361,""),"")</f>
        <v/>
      </c>
      <c r="R362" s="75" t="str">
        <f>IF('REGISTRO 1'!R361&lt;7,IF('REGISTRO 1'!R361&gt;4,'REGISTRO 1'!R361,""),"")</f>
        <v/>
      </c>
      <c r="S362" s="22" t="str">
        <f>IF('REGISTRO 1'!R361&gt;6,'REGISTRO 1'!R361,"")</f>
        <v/>
      </c>
      <c r="T362" s="110" t="str">
        <f>IF('REGISTRO 1'!V361="","",IF('REGISTRO 1'!V361&lt;3,'REGISTRO 1'!V361,""))</f>
        <v/>
      </c>
      <c r="U362" s="75" t="str">
        <f>IF('REGISTRO 1'!V361&lt;5,IF('REGISTRO 1'!V361&gt;2,'REGISTRO 1'!V361,""),"")</f>
        <v/>
      </c>
      <c r="V362" s="75" t="str">
        <f>IF('REGISTRO 1'!V361&lt;7,IF('REGISTRO 1'!V361&gt;4,'REGISTRO 1'!V361,""),"")</f>
        <v/>
      </c>
      <c r="W362" s="111" t="str">
        <f>IF('REGISTRO 1'!V361&gt;6,'REGISTRO 1'!V361,"")</f>
        <v/>
      </c>
      <c r="X362" s="162" t="str">
        <f t="shared" si="25"/>
        <v/>
      </c>
      <c r="Y362" s="163" t="str">
        <f>IF('REGISTRO 1'!G361="","",IF('REGISTRO 1'!G361&lt;5,'REGISTRO 1'!G361,""))</f>
        <v/>
      </c>
      <c r="Z362" s="164" t="str">
        <f>IF('REGISTRO 1'!G361&lt;9,IF('REGISTRO 1'!G361&gt;4,'REGISTRO 1'!G361,""),"")</f>
        <v/>
      </c>
      <c r="AA362" s="164" t="str">
        <f>IF('REGISTRO 1'!G361&lt;13,IF('REGISTRO 1'!G361&gt;8,'REGISTRO 1'!G361,""),"")</f>
        <v/>
      </c>
      <c r="AB362" s="165" t="str">
        <f>IF('REGISTRO 1'!G361&gt;12,'REGISTRO 1'!G361,"")</f>
        <v/>
      </c>
      <c r="AC362" s="166" t="str">
        <f>IF('REGISTRO 1'!K361="","",IF('REGISTRO 1'!K361&lt;5,'REGISTRO 1'!K361,""))</f>
        <v/>
      </c>
      <c r="AD362" s="164" t="str">
        <f>IF('REGISTRO 1'!K361&lt;9,IF('REGISTRO 1'!K361&gt;4,'REGISTRO 1'!K361,""),"")</f>
        <v/>
      </c>
      <c r="AE362" s="164" t="str">
        <f>IF('REGISTRO 1'!K361&lt;13,IF('REGISTRO 1'!K361&gt;8,'REGISTRO 1'!K361,""),"")</f>
        <v/>
      </c>
      <c r="AF362" s="165" t="str">
        <f>IF('REGISTRO 1'!K361&gt;12,'REGISTRO 1'!K361,"")</f>
        <v/>
      </c>
      <c r="AG362" s="166" t="str">
        <f>IF('REGISTRO 1'!O361="","",IF('REGISTRO 1'!O361&lt;4,'REGISTRO 1'!O361,""))</f>
        <v/>
      </c>
      <c r="AH362" s="164" t="str">
        <f>IF('REGISTRO 1'!O361&lt;7,IF('REGISTRO 1'!O361&gt;3,'REGISTRO 1'!O361,""),"")</f>
        <v/>
      </c>
      <c r="AI362" s="164" t="str">
        <f>IF('REGISTRO 1'!O361&lt;10,IF('REGISTRO 1'!O361&gt;6,'REGISTRO 1'!O361,""),"")</f>
        <v/>
      </c>
      <c r="AJ362" s="165" t="str">
        <f>IF('REGISTRO 1'!O361&gt;9,'REGISTRO 1'!O361,"")</f>
        <v/>
      </c>
      <c r="AK362" s="166" t="str">
        <f>IF('REGISTRO 1'!S361="","",IF('REGISTRO 1'!S361&lt;3,'REGISTRO 1'!S361,""))</f>
        <v/>
      </c>
      <c r="AL362" s="164" t="str">
        <f>IF('REGISTRO 1'!S361&lt;5,IF('REGISTRO 1'!S361&gt;2,'REGISTRO 1'!S361,""),"")</f>
        <v/>
      </c>
      <c r="AM362" s="164" t="str">
        <f>IF('REGISTRO 1'!S361&lt;7,IF('REGISTRO 1'!S361&gt;4,'REGISTRO 1'!S361,""),"")</f>
        <v/>
      </c>
      <c r="AN362" s="165" t="str">
        <f>IF('REGISTRO 1'!S361&gt;6,'REGISTRO 1'!S361,"")</f>
        <v/>
      </c>
      <c r="AO362" s="166" t="str">
        <f>IF('REGISTRO 1'!W361="","",IF('REGISTRO 1'!W361&lt;3,'REGISTRO 1'!W361,""))</f>
        <v/>
      </c>
      <c r="AP362" s="164" t="str">
        <f>IF('REGISTRO 1'!W361&lt;5,IF('REGISTRO 1'!W361&gt;2,'REGISTRO 1'!W361,""),"")</f>
        <v/>
      </c>
      <c r="AQ362" s="164" t="str">
        <f>IF('REGISTRO 1'!W361&lt;7,IF('REGISTRO 1'!W361&gt;4,'REGISTRO 1'!W361,""),"")</f>
        <v/>
      </c>
      <c r="AR362" s="165" t="str">
        <f>IF('REGISTRO 1'!W361&gt;6,'REGISTRO 1'!W361,"")</f>
        <v/>
      </c>
      <c r="AS362" s="162" t="str">
        <f t="shared" si="26"/>
        <v/>
      </c>
      <c r="AT362" s="110" t="str">
        <f>IF('REGISTRO 1'!H361="","",IF('REGISTRO 1'!H361&lt;5,'REGISTRO 1'!H361,""))</f>
        <v/>
      </c>
      <c r="AU362" s="75" t="str">
        <f>IF('REGISTRO 1'!H361&lt;9,IF('REGISTRO 1'!H361&gt;4,'REGISTRO 1'!H361,""),"")</f>
        <v/>
      </c>
      <c r="AV362" s="75" t="str">
        <f>IF('REGISTRO 1'!H361&lt;13,IF('REGISTRO 1'!H361&gt;8,'REGISTRO 1'!H361,""),"")</f>
        <v/>
      </c>
      <c r="AW362" s="22" t="str">
        <f>IF('REGISTRO 1'!H361&gt;12,'REGISTRO 1'!H361,"")</f>
        <v/>
      </c>
      <c r="AX362" s="110" t="str">
        <f>IF('REGISTRO 1'!L361="","",IF('REGISTRO 1'!L361&lt;5,'REGISTRO 1'!L361,""))</f>
        <v/>
      </c>
      <c r="AY362" s="75" t="str">
        <f>IF('REGISTRO 1'!L361&lt;9,IF('REGISTRO 1'!L361&gt;4,'REGISTRO 1'!L361,""),"")</f>
        <v/>
      </c>
      <c r="AZ362" s="75" t="str">
        <f>IF('REGISTRO 1'!L361&lt;13,IF('REGISTRO 1'!L361&gt;8,'REGISTRO 1'!L361,""),"")</f>
        <v/>
      </c>
      <c r="BA362" s="22" t="str">
        <f>IF('REGISTRO 1'!L361&gt;12,'REGISTRO 1'!L361,"")</f>
        <v/>
      </c>
      <c r="BB362" s="110" t="str">
        <f>IF('REGISTRO 1'!P361="","",IF('REGISTRO 1'!P361&lt;4,'REGISTRO 1'!P361,""))</f>
        <v/>
      </c>
      <c r="BC362" s="75" t="str">
        <f>IF('REGISTRO 1'!P361&lt;7,IF('REGISTRO 1'!P361&gt;3,'REGISTRO 1'!P361,""),"")</f>
        <v/>
      </c>
      <c r="BD362" s="75" t="str">
        <f>IF('REGISTRO 1'!P361&lt;10,IF('REGISTRO 1'!P361&gt;6,'REGISTRO 1'!P361,""),"")</f>
        <v/>
      </c>
      <c r="BE362" s="22" t="str">
        <f>IF('REGISTRO 1'!P361&gt;9,'REGISTRO 1'!P361,"")</f>
        <v/>
      </c>
      <c r="BF362" s="110" t="str">
        <f>IF('REGISTRO 1'!T361="","",IF('REGISTRO 1'!T361&lt;3,'REGISTRO 1'!T361,""))</f>
        <v/>
      </c>
      <c r="BG362" s="75" t="str">
        <f>IF('REGISTRO 1'!T361&lt;5,IF('REGISTRO 1'!T361&gt;2,'REGISTRO 1'!T361,""),"")</f>
        <v/>
      </c>
      <c r="BH362" s="75" t="str">
        <f>IF('REGISTRO 1'!T361&lt;7,IF('REGISTRO 1'!T361&gt;4,'REGISTRO 1'!T361,""),"")</f>
        <v/>
      </c>
      <c r="BI362" s="22" t="str">
        <f>IF('REGISTRO 1'!T361&gt;6,'REGISTRO 1'!T361,"")</f>
        <v/>
      </c>
      <c r="BJ362" s="110" t="str">
        <f>IF('REGISTRO 1'!X361="","",IF('REGISTRO 1'!X361&lt;3,'REGISTRO 1'!X361,""))</f>
        <v/>
      </c>
      <c r="BK362" s="75" t="str">
        <f>IF('REGISTRO 1'!X361&lt;5,IF('REGISTRO 1'!X361&gt;2,'REGISTRO 1'!X361,""),"")</f>
        <v/>
      </c>
      <c r="BL362" s="75" t="str">
        <f>IF('REGISTRO 1'!X361&lt;7,IF('REGISTRO 1'!X361&gt;4,'REGISTRO 1'!X361,""),"")</f>
        <v/>
      </c>
      <c r="BM362" s="22" t="str">
        <f>IF('REGISTRO 1'!X361&gt;6,'REGISTRO 1'!X361,"")</f>
        <v/>
      </c>
      <c r="BN362" s="162" t="str">
        <f t="shared" si="27"/>
        <v/>
      </c>
      <c r="BO362" s="167" t="str">
        <f>IF('REGISTRO 1'!I361="","",IF('REGISTRO 1'!I361&lt;5,'REGISTRO 1'!I361,""))</f>
        <v/>
      </c>
      <c r="BP362" s="168" t="str">
        <f>IF('REGISTRO 1'!I361&lt;9,IF('REGISTRO 1'!I361&gt;4,'REGISTRO 1'!I361,""),"")</f>
        <v/>
      </c>
      <c r="BQ362" s="168" t="str">
        <f>IF('REGISTRO 1'!I361&lt;13,IF('REGISTRO 1'!I361&gt;8,'REGISTRO 1'!I361,""),"")</f>
        <v/>
      </c>
      <c r="BR362" s="169" t="str">
        <f>IF('REGISTRO 1'!I361&gt;12,'REGISTRO 1'!I361,"")</f>
        <v/>
      </c>
      <c r="BS362" s="167" t="str">
        <f>IF('REGISTRO 1'!M361="","",IF('REGISTRO 1'!M361&lt;5,'REGISTRO 1'!M361,""))</f>
        <v/>
      </c>
      <c r="BT362" s="168" t="str">
        <f>IF('REGISTRO 1'!M361&lt;9,IF('REGISTRO 1'!M361&gt;4,'REGISTRO 1'!M361,""),"")</f>
        <v/>
      </c>
      <c r="BU362" s="168" t="str">
        <f>IF('REGISTRO 1'!M361&lt;13,IF('REGISTRO 1'!M361&gt;8,'REGISTRO 1'!M361,""),"")</f>
        <v/>
      </c>
      <c r="BV362" s="169" t="str">
        <f>IF('REGISTRO 1'!M361&gt;12,'REGISTRO 1'!M361,"")</f>
        <v/>
      </c>
      <c r="BW362" s="167" t="str">
        <f>IF('REGISTRO 1'!Q361="","",IF('REGISTRO 1'!Q361&lt;4,'REGISTRO 1'!Q361,""))</f>
        <v/>
      </c>
      <c r="BX362" s="168" t="str">
        <f>IF('REGISTRO 1'!Q361&lt;7,IF('REGISTRO 1'!Q361&gt;3,'REGISTRO 1'!Q361,""),"")</f>
        <v/>
      </c>
      <c r="BY362" s="168" t="str">
        <f>IF('REGISTRO 1'!Q361&lt;10,IF('REGISTRO 1'!Q361&gt;6,'REGISTRO 1'!Q361,""),"")</f>
        <v/>
      </c>
      <c r="BZ362" s="169" t="str">
        <f>IF('REGISTRO 1'!Q361&gt;9,'REGISTRO 1'!Q361,"")</f>
        <v/>
      </c>
      <c r="CA362" s="167" t="str">
        <f>IF('REGISTRO 1'!U361="","",IF('REGISTRO 1'!U361&lt;3,'REGISTRO 1'!U361,""))</f>
        <v/>
      </c>
      <c r="CB362" s="168" t="str">
        <f>IF('REGISTRO 1'!U361&lt;5,IF('REGISTRO 1'!U361&gt;2,'REGISTRO 1'!U361,""),"")</f>
        <v/>
      </c>
      <c r="CC362" s="168" t="str">
        <f>IF('REGISTRO 1'!U361&lt;7,IF('REGISTRO 1'!U361&gt;4,'REGISTRO 1'!U361,""),"")</f>
        <v/>
      </c>
      <c r="CD362" s="169" t="str">
        <f>IF('REGISTRO 1'!U361&gt;6,'REGISTRO 1'!U361,"")</f>
        <v/>
      </c>
      <c r="CE362" s="167" t="str">
        <f>IF('REGISTRO 1'!Y361="","",IF('REGISTRO 1'!Y361&lt;3,'REGISTRO 1'!Y361,""))</f>
        <v/>
      </c>
      <c r="CF362" s="168" t="str">
        <f>IF('REGISTRO 1'!Y361&lt;5,IF('REGISTRO 1'!Y361&gt;2,'REGISTRO 1'!Y361,""),"")</f>
        <v/>
      </c>
      <c r="CG362" s="168" t="str">
        <f>IF('REGISTRO 1'!Y361&lt;7,IF('REGISTRO 1'!Y361&gt;4,'REGISTRO 1'!Y361,""),"")</f>
        <v/>
      </c>
      <c r="CH362" s="169" t="str">
        <f>IF('REGISTRO 1'!Y361&gt;6,'REGISTRO 1'!Y361,"")</f>
        <v/>
      </c>
      <c r="CI362" s="170" t="str">
        <f t="shared" si="28"/>
        <v/>
      </c>
      <c r="CJ362" s="181" t="str">
        <f t="shared" si="29"/>
        <v/>
      </c>
      <c r="CK362" s="140" t="str">
        <f>IF('REGISTRO 1'!$C361="","",'REGISTRO 1'!D361)</f>
        <v/>
      </c>
      <c r="CL362" s="10" t="str">
        <f>IF('REGISTRO 1'!$C361="","",'REGISTRO 1'!E361)</f>
        <v/>
      </c>
    </row>
    <row r="363" spans="2:90" x14ac:dyDescent="0.25">
      <c r="B363" s="172" t="s">
        <v>392</v>
      </c>
      <c r="C363" s="54" t="str">
        <f>IF('REGISTRO 1'!C362="","",'REGISTRO 1'!C362)</f>
        <v/>
      </c>
      <c r="D363" s="21" t="str">
        <f>IF('REGISTRO 1'!F362="","",IF('REGISTRO 1'!F362&lt;5,'REGISTRO 1'!F362,""))</f>
        <v/>
      </c>
      <c r="E363" s="15" t="str">
        <f>IF('REGISTRO 1'!F362&lt;9,IF('REGISTRO 1'!F362&gt;4,'REGISTRO 1'!F362,""),"")</f>
        <v/>
      </c>
      <c r="F363" s="15" t="str">
        <f>IF('REGISTRO 1'!F362&lt;13,IF('REGISTRO 1'!F362&gt;8,'REGISTRO 1'!F362,""),"")</f>
        <v/>
      </c>
      <c r="G363" s="16" t="str">
        <f>IF('REGISTRO 1'!F362&gt;12,'REGISTRO 1'!F362,"")</f>
        <v/>
      </c>
      <c r="H363" s="21" t="str">
        <f>IF('REGISTRO 1'!J362="","",IF('REGISTRO 1'!J362&lt;5,'REGISTRO 1'!J362,""))</f>
        <v/>
      </c>
      <c r="I363" s="15" t="str">
        <f>IF('REGISTRO 1'!J362&lt;9,IF('REGISTRO 1'!J362&gt;4,'REGISTRO 1'!J362,""),"")</f>
        <v/>
      </c>
      <c r="J363" s="15" t="str">
        <f>IF('REGISTRO 1'!J362&lt;13,IF('REGISTRO 1'!J362&gt;8,'REGISTRO 1'!J362,""),"")</f>
        <v/>
      </c>
      <c r="K363" s="16" t="str">
        <f>IF('REGISTRO 1'!J362&gt;12,'REGISTRO 1'!J362,"")</f>
        <v/>
      </c>
      <c r="L363" s="21" t="str">
        <f>IF('REGISTRO 1'!N362="","",IF('REGISTRO 1'!N362&lt;4,'REGISTRO 1'!N362,""))</f>
        <v/>
      </c>
      <c r="M363" s="15" t="str">
        <f>IF('REGISTRO 1'!N362&lt;7,IF('REGISTRO 1'!N362&gt;3,'REGISTRO 1'!N362,""),"")</f>
        <v/>
      </c>
      <c r="N363" s="15" t="str">
        <f>IF('REGISTRO 1'!N362&lt;10,IF('REGISTRO 1'!N362&gt;6,'REGISTRO 1'!N362,""),"")</f>
        <v/>
      </c>
      <c r="O363" s="16" t="str">
        <f>IF('REGISTRO 1'!N362&gt;9,'REGISTRO 1'!N362,"")</f>
        <v/>
      </c>
      <c r="P363" s="21" t="str">
        <f>IF('REGISTRO 1'!R362="","",IF('REGISTRO 1'!R362&lt;3,'REGISTRO 1'!R362,""))</f>
        <v/>
      </c>
      <c r="Q363" s="15" t="str">
        <f>IF('REGISTRO 1'!R362&lt;5,IF('REGISTRO 1'!R362&gt;2,'REGISTRO 1'!R362,""),"")</f>
        <v/>
      </c>
      <c r="R363" s="15" t="str">
        <f>IF('REGISTRO 1'!R362&lt;7,IF('REGISTRO 1'!R362&gt;4,'REGISTRO 1'!R362,""),"")</f>
        <v/>
      </c>
      <c r="S363" s="16" t="str">
        <f>IF('REGISTRO 1'!R362&gt;6,'REGISTRO 1'!R362,"")</f>
        <v/>
      </c>
      <c r="T363" s="21" t="str">
        <f>IF('REGISTRO 1'!V362="","",IF('REGISTRO 1'!V362&lt;3,'REGISTRO 1'!V362,""))</f>
        <v/>
      </c>
      <c r="U363" s="15" t="str">
        <f>IF('REGISTRO 1'!V362&lt;5,IF('REGISTRO 1'!V362&gt;2,'REGISTRO 1'!V362,""),"")</f>
        <v/>
      </c>
      <c r="V363" s="15" t="str">
        <f>IF('REGISTRO 1'!V362&lt;7,IF('REGISTRO 1'!V362&gt;4,'REGISTRO 1'!V362,""),"")</f>
        <v/>
      </c>
      <c r="W363" s="20" t="str">
        <f>IF('REGISTRO 1'!V362&gt;6,'REGISTRO 1'!V362,"")</f>
        <v/>
      </c>
      <c r="X363" s="38" t="str">
        <f t="shared" si="25"/>
        <v/>
      </c>
      <c r="Y363" s="14" t="str">
        <f>IF('REGISTRO 1'!G362="","",IF('REGISTRO 1'!G362&lt;5,'REGISTRO 1'!G362,""))</f>
        <v/>
      </c>
      <c r="Z363" s="15" t="str">
        <f>IF('REGISTRO 1'!G362&lt;9,IF('REGISTRO 1'!G362&gt;4,'REGISTRO 1'!G362,""),"")</f>
        <v/>
      </c>
      <c r="AA363" s="15" t="str">
        <f>IF('REGISTRO 1'!G362&lt;13,IF('REGISTRO 1'!G362&gt;8,'REGISTRO 1'!G362,""),"")</f>
        <v/>
      </c>
      <c r="AB363" s="16" t="str">
        <f>IF('REGISTRO 1'!G362&gt;12,'REGISTRO 1'!G362,"")</f>
        <v/>
      </c>
      <c r="AC363" s="21" t="str">
        <f>IF('REGISTRO 1'!K362="","",IF('REGISTRO 1'!K362&lt;5,'REGISTRO 1'!K362,""))</f>
        <v/>
      </c>
      <c r="AD363" s="15" t="str">
        <f>IF('REGISTRO 1'!K362&lt;9,IF('REGISTRO 1'!K362&gt;4,'REGISTRO 1'!K362,""),"")</f>
        <v/>
      </c>
      <c r="AE363" s="15" t="str">
        <f>IF('REGISTRO 1'!K362&lt;13,IF('REGISTRO 1'!K362&gt;8,'REGISTRO 1'!K362,""),"")</f>
        <v/>
      </c>
      <c r="AF363" s="16" t="str">
        <f>IF('REGISTRO 1'!K362&gt;12,'REGISTRO 1'!K362,"")</f>
        <v/>
      </c>
      <c r="AG363" s="21" t="str">
        <f>IF('REGISTRO 1'!O362="","",IF('REGISTRO 1'!O362&lt;4,'REGISTRO 1'!O362,""))</f>
        <v/>
      </c>
      <c r="AH363" s="15" t="str">
        <f>IF('REGISTRO 1'!O362&lt;7,IF('REGISTRO 1'!O362&gt;3,'REGISTRO 1'!O362,""),"")</f>
        <v/>
      </c>
      <c r="AI363" s="15" t="str">
        <f>IF('REGISTRO 1'!O362&lt;10,IF('REGISTRO 1'!O362&gt;6,'REGISTRO 1'!O362,""),"")</f>
        <v/>
      </c>
      <c r="AJ363" s="16" t="str">
        <f>IF('REGISTRO 1'!O362&gt;9,'REGISTRO 1'!O362,"")</f>
        <v/>
      </c>
      <c r="AK363" s="21" t="str">
        <f>IF('REGISTRO 1'!S362="","",IF('REGISTRO 1'!S362&lt;3,'REGISTRO 1'!S362,""))</f>
        <v/>
      </c>
      <c r="AL363" s="15" t="str">
        <f>IF('REGISTRO 1'!S362&lt;5,IF('REGISTRO 1'!S362&gt;2,'REGISTRO 1'!S362,""),"")</f>
        <v/>
      </c>
      <c r="AM363" s="15" t="str">
        <f>IF('REGISTRO 1'!S362&lt;7,IF('REGISTRO 1'!S362&gt;4,'REGISTRO 1'!S362,""),"")</f>
        <v/>
      </c>
      <c r="AN363" s="16" t="str">
        <f>IF('REGISTRO 1'!S362&gt;6,'REGISTRO 1'!S362,"")</f>
        <v/>
      </c>
      <c r="AO363" s="21" t="str">
        <f>IF('REGISTRO 1'!W362="","",IF('REGISTRO 1'!W362&lt;3,'REGISTRO 1'!W362,""))</f>
        <v/>
      </c>
      <c r="AP363" s="15" t="str">
        <f>IF('REGISTRO 1'!W362&lt;5,IF('REGISTRO 1'!W362&gt;2,'REGISTRO 1'!W362,""),"")</f>
        <v/>
      </c>
      <c r="AQ363" s="15" t="str">
        <f>IF('REGISTRO 1'!W362&lt;7,IF('REGISTRO 1'!W362&gt;4,'REGISTRO 1'!W362,""),"")</f>
        <v/>
      </c>
      <c r="AR363" s="16" t="str">
        <f>IF('REGISTRO 1'!W362&gt;6,'REGISTRO 1'!W362,"")</f>
        <v/>
      </c>
      <c r="AS363" s="38" t="str">
        <f t="shared" si="26"/>
        <v/>
      </c>
      <c r="AT363" s="21" t="str">
        <f>IF('REGISTRO 1'!H362="","",IF('REGISTRO 1'!H362&lt;5,'REGISTRO 1'!H362,""))</f>
        <v/>
      </c>
      <c r="AU363" s="15" t="str">
        <f>IF('REGISTRO 1'!H362&lt;9,IF('REGISTRO 1'!H362&gt;4,'REGISTRO 1'!H362,""),"")</f>
        <v/>
      </c>
      <c r="AV363" s="15" t="str">
        <f>IF('REGISTRO 1'!H362&lt;13,IF('REGISTRO 1'!H362&gt;8,'REGISTRO 1'!H362,""),"")</f>
        <v/>
      </c>
      <c r="AW363" s="16" t="str">
        <f>IF('REGISTRO 1'!H362&gt;12,'REGISTRO 1'!H362,"")</f>
        <v/>
      </c>
      <c r="AX363" s="21" t="str">
        <f>IF('REGISTRO 1'!L362="","",IF('REGISTRO 1'!L362&lt;5,'REGISTRO 1'!L362,""))</f>
        <v/>
      </c>
      <c r="AY363" s="15" t="str">
        <f>IF('REGISTRO 1'!L362&lt;9,IF('REGISTRO 1'!L362&gt;4,'REGISTRO 1'!L362,""),"")</f>
        <v/>
      </c>
      <c r="AZ363" s="15" t="str">
        <f>IF('REGISTRO 1'!L362&lt;13,IF('REGISTRO 1'!L362&gt;8,'REGISTRO 1'!L362,""),"")</f>
        <v/>
      </c>
      <c r="BA363" s="16" t="str">
        <f>IF('REGISTRO 1'!L362&gt;12,'REGISTRO 1'!L362,"")</f>
        <v/>
      </c>
      <c r="BB363" s="21" t="str">
        <f>IF('REGISTRO 1'!P362="","",IF('REGISTRO 1'!P362&lt;4,'REGISTRO 1'!P362,""))</f>
        <v/>
      </c>
      <c r="BC363" s="15" t="str">
        <f>IF('REGISTRO 1'!P362&lt;7,IF('REGISTRO 1'!P362&gt;3,'REGISTRO 1'!P362,""),"")</f>
        <v/>
      </c>
      <c r="BD363" s="15" t="str">
        <f>IF('REGISTRO 1'!P362&lt;10,IF('REGISTRO 1'!P362&gt;6,'REGISTRO 1'!P362,""),"")</f>
        <v/>
      </c>
      <c r="BE363" s="16" t="str">
        <f>IF('REGISTRO 1'!P362&gt;9,'REGISTRO 1'!P362,"")</f>
        <v/>
      </c>
      <c r="BF363" s="21" t="str">
        <f>IF('REGISTRO 1'!T362="","",IF('REGISTRO 1'!T362&lt;3,'REGISTRO 1'!T362,""))</f>
        <v/>
      </c>
      <c r="BG363" s="15" t="str">
        <f>IF('REGISTRO 1'!T362&lt;5,IF('REGISTRO 1'!T362&gt;2,'REGISTRO 1'!T362,""),"")</f>
        <v/>
      </c>
      <c r="BH363" s="15" t="str">
        <f>IF('REGISTRO 1'!T362&lt;7,IF('REGISTRO 1'!T362&gt;4,'REGISTRO 1'!T362,""),"")</f>
        <v/>
      </c>
      <c r="BI363" s="16" t="str">
        <f>IF('REGISTRO 1'!T362&gt;6,'REGISTRO 1'!T362,"")</f>
        <v/>
      </c>
      <c r="BJ363" s="21" t="str">
        <f>IF('REGISTRO 1'!X362="","",IF('REGISTRO 1'!X362&lt;3,'REGISTRO 1'!X362,""))</f>
        <v/>
      </c>
      <c r="BK363" s="15" t="str">
        <f>IF('REGISTRO 1'!X362&lt;5,IF('REGISTRO 1'!X362&gt;2,'REGISTRO 1'!X362,""),"")</f>
        <v/>
      </c>
      <c r="BL363" s="15" t="str">
        <f>IF('REGISTRO 1'!X362&lt;7,IF('REGISTRO 1'!X362&gt;4,'REGISTRO 1'!X362,""),"")</f>
        <v/>
      </c>
      <c r="BM363" s="16" t="str">
        <f>IF('REGISTRO 1'!X362&gt;6,'REGISTRO 1'!X362,"")</f>
        <v/>
      </c>
      <c r="BN363" s="38" t="str">
        <f t="shared" si="27"/>
        <v/>
      </c>
      <c r="BO363" s="14" t="str">
        <f>IF('REGISTRO 1'!I362="","",IF('REGISTRO 1'!I362&lt;5,'REGISTRO 1'!I362,""))</f>
        <v/>
      </c>
      <c r="BP363" s="15" t="str">
        <f>IF('REGISTRO 1'!I362&lt;9,IF('REGISTRO 1'!I362&gt;4,'REGISTRO 1'!I362,""),"")</f>
        <v/>
      </c>
      <c r="BQ363" s="15" t="str">
        <f>IF('REGISTRO 1'!I362&lt;13,IF('REGISTRO 1'!I362&gt;8,'REGISTRO 1'!I362,""),"")</f>
        <v/>
      </c>
      <c r="BR363" s="16" t="str">
        <f>IF('REGISTRO 1'!I362&gt;12,'REGISTRO 1'!I362,"")</f>
        <v/>
      </c>
      <c r="BS363" s="14" t="str">
        <f>IF('REGISTRO 1'!M362="","",IF('REGISTRO 1'!M362&lt;5,'REGISTRO 1'!M362,""))</f>
        <v/>
      </c>
      <c r="BT363" s="15" t="str">
        <f>IF('REGISTRO 1'!M362&lt;9,IF('REGISTRO 1'!M362&gt;4,'REGISTRO 1'!M362,""),"")</f>
        <v/>
      </c>
      <c r="BU363" s="15" t="str">
        <f>IF('REGISTRO 1'!M362&lt;13,IF('REGISTRO 1'!M362&gt;8,'REGISTRO 1'!M362,""),"")</f>
        <v/>
      </c>
      <c r="BV363" s="16" t="str">
        <f>IF('REGISTRO 1'!M362&gt;12,'REGISTRO 1'!M362,"")</f>
        <v/>
      </c>
      <c r="BW363" s="14" t="str">
        <f>IF('REGISTRO 1'!Q362="","",IF('REGISTRO 1'!Q362&lt;4,'REGISTRO 1'!Q362,""))</f>
        <v/>
      </c>
      <c r="BX363" s="15" t="str">
        <f>IF('REGISTRO 1'!Q362&lt;7,IF('REGISTRO 1'!Q362&gt;3,'REGISTRO 1'!Q362,""),"")</f>
        <v/>
      </c>
      <c r="BY363" s="15" t="str">
        <f>IF('REGISTRO 1'!Q362&lt;10,IF('REGISTRO 1'!Q362&gt;6,'REGISTRO 1'!Q362,""),"")</f>
        <v/>
      </c>
      <c r="BZ363" s="16" t="str">
        <f>IF('REGISTRO 1'!Q362&gt;9,'REGISTRO 1'!Q362,"")</f>
        <v/>
      </c>
      <c r="CA363" s="14" t="str">
        <f>IF('REGISTRO 1'!U362="","",IF('REGISTRO 1'!U362&lt;3,'REGISTRO 1'!U362,""))</f>
        <v/>
      </c>
      <c r="CB363" s="15" t="str">
        <f>IF('REGISTRO 1'!U362&lt;5,IF('REGISTRO 1'!U362&gt;2,'REGISTRO 1'!U362,""),"")</f>
        <v/>
      </c>
      <c r="CC363" s="15" t="str">
        <f>IF('REGISTRO 1'!U362&lt;7,IF('REGISTRO 1'!U362&gt;4,'REGISTRO 1'!U362,""),"")</f>
        <v/>
      </c>
      <c r="CD363" s="16" t="str">
        <f>IF('REGISTRO 1'!U362&gt;6,'REGISTRO 1'!U362,"")</f>
        <v/>
      </c>
      <c r="CE363" s="14" t="str">
        <f>IF('REGISTRO 1'!Y362="","",IF('REGISTRO 1'!Y362&lt;3,'REGISTRO 1'!Y362,""))</f>
        <v/>
      </c>
      <c r="CF363" s="15" t="str">
        <f>IF('REGISTRO 1'!Y362&lt;5,IF('REGISTRO 1'!Y362&gt;2,'REGISTRO 1'!Y362,""),"")</f>
        <v/>
      </c>
      <c r="CG363" s="15" t="str">
        <f>IF('REGISTRO 1'!Y362&lt;7,IF('REGISTRO 1'!Y362&gt;4,'REGISTRO 1'!Y362,""),"")</f>
        <v/>
      </c>
      <c r="CH363" s="16" t="str">
        <f>IF('REGISTRO 1'!Y362&gt;6,'REGISTRO 1'!Y362,"")</f>
        <v/>
      </c>
      <c r="CI363" s="73" t="str">
        <f t="shared" si="28"/>
        <v/>
      </c>
      <c r="CJ363" s="180" t="str">
        <f t="shared" si="29"/>
        <v/>
      </c>
      <c r="CK363" s="140" t="str">
        <f>IF('REGISTRO 1'!$C362="","",'REGISTRO 1'!D362)</f>
        <v/>
      </c>
      <c r="CL363" s="10" t="str">
        <f>IF('REGISTRO 1'!$C362="","",'REGISTRO 1'!E362)</f>
        <v/>
      </c>
    </row>
    <row r="364" spans="2:90" x14ac:dyDescent="0.25">
      <c r="B364" s="69" t="s">
        <v>393</v>
      </c>
      <c r="C364" s="28" t="str">
        <f>IF('REGISTRO 1'!C363="","",'REGISTRO 1'!C363)</f>
        <v/>
      </c>
      <c r="D364" s="110" t="str">
        <f>IF('REGISTRO 1'!F363="","",IF('REGISTRO 1'!F363&lt;5,'REGISTRO 1'!F363,""))</f>
        <v/>
      </c>
      <c r="E364" s="75" t="str">
        <f>IF('REGISTRO 1'!F363&lt;9,IF('REGISTRO 1'!F363&gt;4,'REGISTRO 1'!F363,""),"")</f>
        <v/>
      </c>
      <c r="F364" s="75" t="str">
        <f>IF('REGISTRO 1'!F363&lt;13,IF('REGISTRO 1'!F363&gt;8,'REGISTRO 1'!F363,""),"")</f>
        <v/>
      </c>
      <c r="G364" s="22" t="str">
        <f>IF('REGISTRO 1'!F363&gt;12,'REGISTRO 1'!F363,"")</f>
        <v/>
      </c>
      <c r="H364" s="110" t="str">
        <f>IF('REGISTRO 1'!J363="","",IF('REGISTRO 1'!J363&lt;5,'REGISTRO 1'!J363,""))</f>
        <v/>
      </c>
      <c r="I364" s="75" t="str">
        <f>IF('REGISTRO 1'!J363&lt;9,IF('REGISTRO 1'!J363&gt;4,'REGISTRO 1'!J363,""),"")</f>
        <v/>
      </c>
      <c r="J364" s="75" t="str">
        <f>IF('REGISTRO 1'!J363&lt;13,IF('REGISTRO 1'!J363&gt;8,'REGISTRO 1'!J363,""),"")</f>
        <v/>
      </c>
      <c r="K364" s="22" t="str">
        <f>IF('REGISTRO 1'!J363&gt;12,'REGISTRO 1'!J363,"")</f>
        <v/>
      </c>
      <c r="L364" s="110" t="str">
        <f>IF('REGISTRO 1'!N363="","",IF('REGISTRO 1'!N363&lt;4,'REGISTRO 1'!N363,""))</f>
        <v/>
      </c>
      <c r="M364" s="75" t="str">
        <f>IF('REGISTRO 1'!N363&lt;7,IF('REGISTRO 1'!N363&gt;3,'REGISTRO 1'!N363,""),"")</f>
        <v/>
      </c>
      <c r="N364" s="75" t="str">
        <f>IF('REGISTRO 1'!N363&lt;10,IF('REGISTRO 1'!N363&gt;6,'REGISTRO 1'!N363,""),"")</f>
        <v/>
      </c>
      <c r="O364" s="22" t="str">
        <f>IF('REGISTRO 1'!N363&gt;9,'REGISTRO 1'!N363,"")</f>
        <v/>
      </c>
      <c r="P364" s="110" t="str">
        <f>IF('REGISTRO 1'!R363="","",IF('REGISTRO 1'!R363&lt;3,'REGISTRO 1'!R363,""))</f>
        <v/>
      </c>
      <c r="Q364" s="75" t="str">
        <f>IF('REGISTRO 1'!R363&lt;5,IF('REGISTRO 1'!R363&gt;2,'REGISTRO 1'!R363,""),"")</f>
        <v/>
      </c>
      <c r="R364" s="75" t="str">
        <f>IF('REGISTRO 1'!R363&lt;7,IF('REGISTRO 1'!R363&gt;4,'REGISTRO 1'!R363,""),"")</f>
        <v/>
      </c>
      <c r="S364" s="22" t="str">
        <f>IF('REGISTRO 1'!R363&gt;6,'REGISTRO 1'!R363,"")</f>
        <v/>
      </c>
      <c r="T364" s="110" t="str">
        <f>IF('REGISTRO 1'!V363="","",IF('REGISTRO 1'!V363&lt;3,'REGISTRO 1'!V363,""))</f>
        <v/>
      </c>
      <c r="U364" s="75" t="str">
        <f>IF('REGISTRO 1'!V363&lt;5,IF('REGISTRO 1'!V363&gt;2,'REGISTRO 1'!V363,""),"")</f>
        <v/>
      </c>
      <c r="V364" s="75" t="str">
        <f>IF('REGISTRO 1'!V363&lt;7,IF('REGISTRO 1'!V363&gt;4,'REGISTRO 1'!V363,""),"")</f>
        <v/>
      </c>
      <c r="W364" s="111" t="str">
        <f>IF('REGISTRO 1'!V363&gt;6,'REGISTRO 1'!V363,"")</f>
        <v/>
      </c>
      <c r="X364" s="162" t="str">
        <f t="shared" si="25"/>
        <v/>
      </c>
      <c r="Y364" s="163" t="str">
        <f>IF('REGISTRO 1'!G363="","",IF('REGISTRO 1'!G363&lt;5,'REGISTRO 1'!G363,""))</f>
        <v/>
      </c>
      <c r="Z364" s="164" t="str">
        <f>IF('REGISTRO 1'!G363&lt;9,IF('REGISTRO 1'!G363&gt;4,'REGISTRO 1'!G363,""),"")</f>
        <v/>
      </c>
      <c r="AA364" s="164" t="str">
        <f>IF('REGISTRO 1'!G363&lt;13,IF('REGISTRO 1'!G363&gt;8,'REGISTRO 1'!G363,""),"")</f>
        <v/>
      </c>
      <c r="AB364" s="165" t="str">
        <f>IF('REGISTRO 1'!G363&gt;12,'REGISTRO 1'!G363,"")</f>
        <v/>
      </c>
      <c r="AC364" s="166" t="str">
        <f>IF('REGISTRO 1'!K363="","",IF('REGISTRO 1'!K363&lt;5,'REGISTRO 1'!K363,""))</f>
        <v/>
      </c>
      <c r="AD364" s="164" t="str">
        <f>IF('REGISTRO 1'!K363&lt;9,IF('REGISTRO 1'!K363&gt;4,'REGISTRO 1'!K363,""),"")</f>
        <v/>
      </c>
      <c r="AE364" s="164" t="str">
        <f>IF('REGISTRO 1'!K363&lt;13,IF('REGISTRO 1'!K363&gt;8,'REGISTRO 1'!K363,""),"")</f>
        <v/>
      </c>
      <c r="AF364" s="165" t="str">
        <f>IF('REGISTRO 1'!K363&gt;12,'REGISTRO 1'!K363,"")</f>
        <v/>
      </c>
      <c r="AG364" s="166" t="str">
        <f>IF('REGISTRO 1'!O363="","",IF('REGISTRO 1'!O363&lt;4,'REGISTRO 1'!O363,""))</f>
        <v/>
      </c>
      <c r="AH364" s="164" t="str">
        <f>IF('REGISTRO 1'!O363&lt;7,IF('REGISTRO 1'!O363&gt;3,'REGISTRO 1'!O363,""),"")</f>
        <v/>
      </c>
      <c r="AI364" s="164" t="str">
        <f>IF('REGISTRO 1'!O363&lt;10,IF('REGISTRO 1'!O363&gt;6,'REGISTRO 1'!O363,""),"")</f>
        <v/>
      </c>
      <c r="AJ364" s="165" t="str">
        <f>IF('REGISTRO 1'!O363&gt;9,'REGISTRO 1'!O363,"")</f>
        <v/>
      </c>
      <c r="AK364" s="166" t="str">
        <f>IF('REGISTRO 1'!S363="","",IF('REGISTRO 1'!S363&lt;3,'REGISTRO 1'!S363,""))</f>
        <v/>
      </c>
      <c r="AL364" s="164" t="str">
        <f>IF('REGISTRO 1'!S363&lt;5,IF('REGISTRO 1'!S363&gt;2,'REGISTRO 1'!S363,""),"")</f>
        <v/>
      </c>
      <c r="AM364" s="164" t="str">
        <f>IF('REGISTRO 1'!S363&lt;7,IF('REGISTRO 1'!S363&gt;4,'REGISTRO 1'!S363,""),"")</f>
        <v/>
      </c>
      <c r="AN364" s="165" t="str">
        <f>IF('REGISTRO 1'!S363&gt;6,'REGISTRO 1'!S363,"")</f>
        <v/>
      </c>
      <c r="AO364" s="166" t="str">
        <f>IF('REGISTRO 1'!W363="","",IF('REGISTRO 1'!W363&lt;3,'REGISTRO 1'!W363,""))</f>
        <v/>
      </c>
      <c r="AP364" s="164" t="str">
        <f>IF('REGISTRO 1'!W363&lt;5,IF('REGISTRO 1'!W363&gt;2,'REGISTRO 1'!W363,""),"")</f>
        <v/>
      </c>
      <c r="AQ364" s="164" t="str">
        <f>IF('REGISTRO 1'!W363&lt;7,IF('REGISTRO 1'!W363&gt;4,'REGISTRO 1'!W363,""),"")</f>
        <v/>
      </c>
      <c r="AR364" s="165" t="str">
        <f>IF('REGISTRO 1'!W363&gt;6,'REGISTRO 1'!W363,"")</f>
        <v/>
      </c>
      <c r="AS364" s="162" t="str">
        <f t="shared" si="26"/>
        <v/>
      </c>
      <c r="AT364" s="110" t="str">
        <f>IF('REGISTRO 1'!H363="","",IF('REGISTRO 1'!H363&lt;5,'REGISTRO 1'!H363,""))</f>
        <v/>
      </c>
      <c r="AU364" s="75" t="str">
        <f>IF('REGISTRO 1'!H363&lt;9,IF('REGISTRO 1'!H363&gt;4,'REGISTRO 1'!H363,""),"")</f>
        <v/>
      </c>
      <c r="AV364" s="75" t="str">
        <f>IF('REGISTRO 1'!H363&lt;13,IF('REGISTRO 1'!H363&gt;8,'REGISTRO 1'!H363,""),"")</f>
        <v/>
      </c>
      <c r="AW364" s="22" t="str">
        <f>IF('REGISTRO 1'!H363&gt;12,'REGISTRO 1'!H363,"")</f>
        <v/>
      </c>
      <c r="AX364" s="110" t="str">
        <f>IF('REGISTRO 1'!L363="","",IF('REGISTRO 1'!L363&lt;5,'REGISTRO 1'!L363,""))</f>
        <v/>
      </c>
      <c r="AY364" s="75" t="str">
        <f>IF('REGISTRO 1'!L363&lt;9,IF('REGISTRO 1'!L363&gt;4,'REGISTRO 1'!L363,""),"")</f>
        <v/>
      </c>
      <c r="AZ364" s="75" t="str">
        <f>IF('REGISTRO 1'!L363&lt;13,IF('REGISTRO 1'!L363&gt;8,'REGISTRO 1'!L363,""),"")</f>
        <v/>
      </c>
      <c r="BA364" s="22" t="str">
        <f>IF('REGISTRO 1'!L363&gt;12,'REGISTRO 1'!L363,"")</f>
        <v/>
      </c>
      <c r="BB364" s="110" t="str">
        <f>IF('REGISTRO 1'!P363="","",IF('REGISTRO 1'!P363&lt;4,'REGISTRO 1'!P363,""))</f>
        <v/>
      </c>
      <c r="BC364" s="75" t="str">
        <f>IF('REGISTRO 1'!P363&lt;7,IF('REGISTRO 1'!P363&gt;3,'REGISTRO 1'!P363,""),"")</f>
        <v/>
      </c>
      <c r="BD364" s="75" t="str">
        <f>IF('REGISTRO 1'!P363&lt;10,IF('REGISTRO 1'!P363&gt;6,'REGISTRO 1'!P363,""),"")</f>
        <v/>
      </c>
      <c r="BE364" s="22" t="str">
        <f>IF('REGISTRO 1'!P363&gt;9,'REGISTRO 1'!P363,"")</f>
        <v/>
      </c>
      <c r="BF364" s="110" t="str">
        <f>IF('REGISTRO 1'!T363="","",IF('REGISTRO 1'!T363&lt;3,'REGISTRO 1'!T363,""))</f>
        <v/>
      </c>
      <c r="BG364" s="75" t="str">
        <f>IF('REGISTRO 1'!T363&lt;5,IF('REGISTRO 1'!T363&gt;2,'REGISTRO 1'!T363,""),"")</f>
        <v/>
      </c>
      <c r="BH364" s="75" t="str">
        <f>IF('REGISTRO 1'!T363&lt;7,IF('REGISTRO 1'!T363&gt;4,'REGISTRO 1'!T363,""),"")</f>
        <v/>
      </c>
      <c r="BI364" s="22" t="str">
        <f>IF('REGISTRO 1'!T363&gt;6,'REGISTRO 1'!T363,"")</f>
        <v/>
      </c>
      <c r="BJ364" s="110" t="str">
        <f>IF('REGISTRO 1'!X363="","",IF('REGISTRO 1'!X363&lt;3,'REGISTRO 1'!X363,""))</f>
        <v/>
      </c>
      <c r="BK364" s="75" t="str">
        <f>IF('REGISTRO 1'!X363&lt;5,IF('REGISTRO 1'!X363&gt;2,'REGISTRO 1'!X363,""),"")</f>
        <v/>
      </c>
      <c r="BL364" s="75" t="str">
        <f>IF('REGISTRO 1'!X363&lt;7,IF('REGISTRO 1'!X363&gt;4,'REGISTRO 1'!X363,""),"")</f>
        <v/>
      </c>
      <c r="BM364" s="22" t="str">
        <f>IF('REGISTRO 1'!X363&gt;6,'REGISTRO 1'!X363,"")</f>
        <v/>
      </c>
      <c r="BN364" s="162" t="str">
        <f t="shared" si="27"/>
        <v/>
      </c>
      <c r="BO364" s="167" t="str">
        <f>IF('REGISTRO 1'!I363="","",IF('REGISTRO 1'!I363&lt;5,'REGISTRO 1'!I363,""))</f>
        <v/>
      </c>
      <c r="BP364" s="168" t="str">
        <f>IF('REGISTRO 1'!I363&lt;9,IF('REGISTRO 1'!I363&gt;4,'REGISTRO 1'!I363,""),"")</f>
        <v/>
      </c>
      <c r="BQ364" s="168" t="str">
        <f>IF('REGISTRO 1'!I363&lt;13,IF('REGISTRO 1'!I363&gt;8,'REGISTRO 1'!I363,""),"")</f>
        <v/>
      </c>
      <c r="BR364" s="169" t="str">
        <f>IF('REGISTRO 1'!I363&gt;12,'REGISTRO 1'!I363,"")</f>
        <v/>
      </c>
      <c r="BS364" s="167" t="str">
        <f>IF('REGISTRO 1'!M363="","",IF('REGISTRO 1'!M363&lt;5,'REGISTRO 1'!M363,""))</f>
        <v/>
      </c>
      <c r="BT364" s="168" t="str">
        <f>IF('REGISTRO 1'!M363&lt;9,IF('REGISTRO 1'!M363&gt;4,'REGISTRO 1'!M363,""),"")</f>
        <v/>
      </c>
      <c r="BU364" s="168" t="str">
        <f>IF('REGISTRO 1'!M363&lt;13,IF('REGISTRO 1'!M363&gt;8,'REGISTRO 1'!M363,""),"")</f>
        <v/>
      </c>
      <c r="BV364" s="169" t="str">
        <f>IF('REGISTRO 1'!M363&gt;12,'REGISTRO 1'!M363,"")</f>
        <v/>
      </c>
      <c r="BW364" s="167" t="str">
        <f>IF('REGISTRO 1'!Q363="","",IF('REGISTRO 1'!Q363&lt;4,'REGISTRO 1'!Q363,""))</f>
        <v/>
      </c>
      <c r="BX364" s="168" t="str">
        <f>IF('REGISTRO 1'!Q363&lt;7,IF('REGISTRO 1'!Q363&gt;3,'REGISTRO 1'!Q363,""),"")</f>
        <v/>
      </c>
      <c r="BY364" s="168" t="str">
        <f>IF('REGISTRO 1'!Q363&lt;10,IF('REGISTRO 1'!Q363&gt;6,'REGISTRO 1'!Q363,""),"")</f>
        <v/>
      </c>
      <c r="BZ364" s="169" t="str">
        <f>IF('REGISTRO 1'!Q363&gt;9,'REGISTRO 1'!Q363,"")</f>
        <v/>
      </c>
      <c r="CA364" s="167" t="str">
        <f>IF('REGISTRO 1'!U363="","",IF('REGISTRO 1'!U363&lt;3,'REGISTRO 1'!U363,""))</f>
        <v/>
      </c>
      <c r="CB364" s="168" t="str">
        <f>IF('REGISTRO 1'!U363&lt;5,IF('REGISTRO 1'!U363&gt;2,'REGISTRO 1'!U363,""),"")</f>
        <v/>
      </c>
      <c r="CC364" s="168" t="str">
        <f>IF('REGISTRO 1'!U363&lt;7,IF('REGISTRO 1'!U363&gt;4,'REGISTRO 1'!U363,""),"")</f>
        <v/>
      </c>
      <c r="CD364" s="169" t="str">
        <f>IF('REGISTRO 1'!U363&gt;6,'REGISTRO 1'!U363,"")</f>
        <v/>
      </c>
      <c r="CE364" s="167" t="str">
        <f>IF('REGISTRO 1'!Y363="","",IF('REGISTRO 1'!Y363&lt;3,'REGISTRO 1'!Y363,""))</f>
        <v/>
      </c>
      <c r="CF364" s="168" t="str">
        <f>IF('REGISTRO 1'!Y363&lt;5,IF('REGISTRO 1'!Y363&gt;2,'REGISTRO 1'!Y363,""),"")</f>
        <v/>
      </c>
      <c r="CG364" s="168" t="str">
        <f>IF('REGISTRO 1'!Y363&lt;7,IF('REGISTRO 1'!Y363&gt;4,'REGISTRO 1'!Y363,""),"")</f>
        <v/>
      </c>
      <c r="CH364" s="169" t="str">
        <f>IF('REGISTRO 1'!Y363&gt;6,'REGISTRO 1'!Y363,"")</f>
        <v/>
      </c>
      <c r="CI364" s="170" t="str">
        <f t="shared" si="28"/>
        <v/>
      </c>
      <c r="CJ364" s="181" t="str">
        <f t="shared" si="29"/>
        <v/>
      </c>
      <c r="CK364" s="140" t="str">
        <f>IF('REGISTRO 1'!$C363="","",'REGISTRO 1'!D363)</f>
        <v/>
      </c>
      <c r="CL364" s="10" t="str">
        <f>IF('REGISTRO 1'!$C363="","",'REGISTRO 1'!E363)</f>
        <v/>
      </c>
    </row>
    <row r="365" spans="2:90" x14ac:dyDescent="0.25">
      <c r="B365" s="172" t="s">
        <v>394</v>
      </c>
      <c r="C365" s="54" t="str">
        <f>IF('REGISTRO 1'!C364="","",'REGISTRO 1'!C364)</f>
        <v/>
      </c>
      <c r="D365" s="21" t="str">
        <f>IF('REGISTRO 1'!F364="","",IF('REGISTRO 1'!F364&lt;5,'REGISTRO 1'!F364,""))</f>
        <v/>
      </c>
      <c r="E365" s="15" t="str">
        <f>IF('REGISTRO 1'!F364&lt;9,IF('REGISTRO 1'!F364&gt;4,'REGISTRO 1'!F364,""),"")</f>
        <v/>
      </c>
      <c r="F365" s="15" t="str">
        <f>IF('REGISTRO 1'!F364&lt;13,IF('REGISTRO 1'!F364&gt;8,'REGISTRO 1'!F364,""),"")</f>
        <v/>
      </c>
      <c r="G365" s="16" t="str">
        <f>IF('REGISTRO 1'!F364&gt;12,'REGISTRO 1'!F364,"")</f>
        <v/>
      </c>
      <c r="H365" s="21" t="str">
        <f>IF('REGISTRO 1'!J364="","",IF('REGISTRO 1'!J364&lt;5,'REGISTRO 1'!J364,""))</f>
        <v/>
      </c>
      <c r="I365" s="15" t="str">
        <f>IF('REGISTRO 1'!J364&lt;9,IF('REGISTRO 1'!J364&gt;4,'REGISTRO 1'!J364,""),"")</f>
        <v/>
      </c>
      <c r="J365" s="15" t="str">
        <f>IF('REGISTRO 1'!J364&lt;13,IF('REGISTRO 1'!J364&gt;8,'REGISTRO 1'!J364,""),"")</f>
        <v/>
      </c>
      <c r="K365" s="16" t="str">
        <f>IF('REGISTRO 1'!J364&gt;12,'REGISTRO 1'!J364,"")</f>
        <v/>
      </c>
      <c r="L365" s="21" t="str">
        <f>IF('REGISTRO 1'!N364="","",IF('REGISTRO 1'!N364&lt;4,'REGISTRO 1'!N364,""))</f>
        <v/>
      </c>
      <c r="M365" s="15" t="str">
        <f>IF('REGISTRO 1'!N364&lt;7,IF('REGISTRO 1'!N364&gt;3,'REGISTRO 1'!N364,""),"")</f>
        <v/>
      </c>
      <c r="N365" s="15" t="str">
        <f>IF('REGISTRO 1'!N364&lt;10,IF('REGISTRO 1'!N364&gt;6,'REGISTRO 1'!N364,""),"")</f>
        <v/>
      </c>
      <c r="O365" s="16" t="str">
        <f>IF('REGISTRO 1'!N364&gt;9,'REGISTRO 1'!N364,"")</f>
        <v/>
      </c>
      <c r="P365" s="21" t="str">
        <f>IF('REGISTRO 1'!R364="","",IF('REGISTRO 1'!R364&lt;3,'REGISTRO 1'!R364,""))</f>
        <v/>
      </c>
      <c r="Q365" s="15" t="str">
        <f>IF('REGISTRO 1'!R364&lt;5,IF('REGISTRO 1'!R364&gt;2,'REGISTRO 1'!R364,""),"")</f>
        <v/>
      </c>
      <c r="R365" s="15" t="str">
        <f>IF('REGISTRO 1'!R364&lt;7,IF('REGISTRO 1'!R364&gt;4,'REGISTRO 1'!R364,""),"")</f>
        <v/>
      </c>
      <c r="S365" s="16" t="str">
        <f>IF('REGISTRO 1'!R364&gt;6,'REGISTRO 1'!R364,"")</f>
        <v/>
      </c>
      <c r="T365" s="21" t="str">
        <f>IF('REGISTRO 1'!V364="","",IF('REGISTRO 1'!V364&lt;3,'REGISTRO 1'!V364,""))</f>
        <v/>
      </c>
      <c r="U365" s="15" t="str">
        <f>IF('REGISTRO 1'!V364&lt;5,IF('REGISTRO 1'!V364&gt;2,'REGISTRO 1'!V364,""),"")</f>
        <v/>
      </c>
      <c r="V365" s="15" t="str">
        <f>IF('REGISTRO 1'!V364&lt;7,IF('REGISTRO 1'!V364&gt;4,'REGISTRO 1'!V364,""),"")</f>
        <v/>
      </c>
      <c r="W365" s="20" t="str">
        <f>IF('REGISTRO 1'!V364&gt;6,'REGISTRO 1'!V364,"")</f>
        <v/>
      </c>
      <c r="X365" s="38" t="str">
        <f t="shared" ref="X365:X428" si="30">IF($C365="","",SUM(D365:W365))</f>
        <v/>
      </c>
      <c r="Y365" s="14" t="str">
        <f>IF('REGISTRO 1'!G364="","",IF('REGISTRO 1'!G364&lt;5,'REGISTRO 1'!G364,""))</f>
        <v/>
      </c>
      <c r="Z365" s="15" t="str">
        <f>IF('REGISTRO 1'!G364&lt;9,IF('REGISTRO 1'!G364&gt;4,'REGISTRO 1'!G364,""),"")</f>
        <v/>
      </c>
      <c r="AA365" s="15" t="str">
        <f>IF('REGISTRO 1'!G364&lt;13,IF('REGISTRO 1'!G364&gt;8,'REGISTRO 1'!G364,""),"")</f>
        <v/>
      </c>
      <c r="AB365" s="16" t="str">
        <f>IF('REGISTRO 1'!G364&gt;12,'REGISTRO 1'!G364,"")</f>
        <v/>
      </c>
      <c r="AC365" s="21" t="str">
        <f>IF('REGISTRO 1'!K364="","",IF('REGISTRO 1'!K364&lt;5,'REGISTRO 1'!K364,""))</f>
        <v/>
      </c>
      <c r="AD365" s="15" t="str">
        <f>IF('REGISTRO 1'!K364&lt;9,IF('REGISTRO 1'!K364&gt;4,'REGISTRO 1'!K364,""),"")</f>
        <v/>
      </c>
      <c r="AE365" s="15" t="str">
        <f>IF('REGISTRO 1'!K364&lt;13,IF('REGISTRO 1'!K364&gt;8,'REGISTRO 1'!K364,""),"")</f>
        <v/>
      </c>
      <c r="AF365" s="16" t="str">
        <f>IF('REGISTRO 1'!K364&gt;12,'REGISTRO 1'!K364,"")</f>
        <v/>
      </c>
      <c r="AG365" s="21" t="str">
        <f>IF('REGISTRO 1'!O364="","",IF('REGISTRO 1'!O364&lt;4,'REGISTRO 1'!O364,""))</f>
        <v/>
      </c>
      <c r="AH365" s="15" t="str">
        <f>IF('REGISTRO 1'!O364&lt;7,IF('REGISTRO 1'!O364&gt;3,'REGISTRO 1'!O364,""),"")</f>
        <v/>
      </c>
      <c r="AI365" s="15" t="str">
        <f>IF('REGISTRO 1'!O364&lt;10,IF('REGISTRO 1'!O364&gt;6,'REGISTRO 1'!O364,""),"")</f>
        <v/>
      </c>
      <c r="AJ365" s="16" t="str">
        <f>IF('REGISTRO 1'!O364&gt;9,'REGISTRO 1'!O364,"")</f>
        <v/>
      </c>
      <c r="AK365" s="21" t="str">
        <f>IF('REGISTRO 1'!S364="","",IF('REGISTRO 1'!S364&lt;3,'REGISTRO 1'!S364,""))</f>
        <v/>
      </c>
      <c r="AL365" s="15" t="str">
        <f>IF('REGISTRO 1'!S364&lt;5,IF('REGISTRO 1'!S364&gt;2,'REGISTRO 1'!S364,""),"")</f>
        <v/>
      </c>
      <c r="AM365" s="15" t="str">
        <f>IF('REGISTRO 1'!S364&lt;7,IF('REGISTRO 1'!S364&gt;4,'REGISTRO 1'!S364,""),"")</f>
        <v/>
      </c>
      <c r="AN365" s="16" t="str">
        <f>IF('REGISTRO 1'!S364&gt;6,'REGISTRO 1'!S364,"")</f>
        <v/>
      </c>
      <c r="AO365" s="21" t="str">
        <f>IF('REGISTRO 1'!W364="","",IF('REGISTRO 1'!W364&lt;3,'REGISTRO 1'!W364,""))</f>
        <v/>
      </c>
      <c r="AP365" s="15" t="str">
        <f>IF('REGISTRO 1'!W364&lt;5,IF('REGISTRO 1'!W364&gt;2,'REGISTRO 1'!W364,""),"")</f>
        <v/>
      </c>
      <c r="AQ365" s="15" t="str">
        <f>IF('REGISTRO 1'!W364&lt;7,IF('REGISTRO 1'!W364&gt;4,'REGISTRO 1'!W364,""),"")</f>
        <v/>
      </c>
      <c r="AR365" s="16" t="str">
        <f>IF('REGISTRO 1'!W364&gt;6,'REGISTRO 1'!W364,"")</f>
        <v/>
      </c>
      <c r="AS365" s="38" t="str">
        <f t="shared" ref="AS365:AS428" si="31">IF($C365="","",SUM(Y365:AR365))</f>
        <v/>
      </c>
      <c r="AT365" s="21" t="str">
        <f>IF('REGISTRO 1'!H364="","",IF('REGISTRO 1'!H364&lt;5,'REGISTRO 1'!H364,""))</f>
        <v/>
      </c>
      <c r="AU365" s="15" t="str">
        <f>IF('REGISTRO 1'!H364&lt;9,IF('REGISTRO 1'!H364&gt;4,'REGISTRO 1'!H364,""),"")</f>
        <v/>
      </c>
      <c r="AV365" s="15" t="str">
        <f>IF('REGISTRO 1'!H364&lt;13,IF('REGISTRO 1'!H364&gt;8,'REGISTRO 1'!H364,""),"")</f>
        <v/>
      </c>
      <c r="AW365" s="16" t="str">
        <f>IF('REGISTRO 1'!H364&gt;12,'REGISTRO 1'!H364,"")</f>
        <v/>
      </c>
      <c r="AX365" s="21" t="str">
        <f>IF('REGISTRO 1'!L364="","",IF('REGISTRO 1'!L364&lt;5,'REGISTRO 1'!L364,""))</f>
        <v/>
      </c>
      <c r="AY365" s="15" t="str">
        <f>IF('REGISTRO 1'!L364&lt;9,IF('REGISTRO 1'!L364&gt;4,'REGISTRO 1'!L364,""),"")</f>
        <v/>
      </c>
      <c r="AZ365" s="15" t="str">
        <f>IF('REGISTRO 1'!L364&lt;13,IF('REGISTRO 1'!L364&gt;8,'REGISTRO 1'!L364,""),"")</f>
        <v/>
      </c>
      <c r="BA365" s="16" t="str">
        <f>IF('REGISTRO 1'!L364&gt;12,'REGISTRO 1'!L364,"")</f>
        <v/>
      </c>
      <c r="BB365" s="21" t="str">
        <f>IF('REGISTRO 1'!P364="","",IF('REGISTRO 1'!P364&lt;4,'REGISTRO 1'!P364,""))</f>
        <v/>
      </c>
      <c r="BC365" s="15" t="str">
        <f>IF('REGISTRO 1'!P364&lt;7,IF('REGISTRO 1'!P364&gt;3,'REGISTRO 1'!P364,""),"")</f>
        <v/>
      </c>
      <c r="BD365" s="15" t="str">
        <f>IF('REGISTRO 1'!P364&lt;10,IF('REGISTRO 1'!P364&gt;6,'REGISTRO 1'!P364,""),"")</f>
        <v/>
      </c>
      <c r="BE365" s="16" t="str">
        <f>IF('REGISTRO 1'!P364&gt;9,'REGISTRO 1'!P364,"")</f>
        <v/>
      </c>
      <c r="BF365" s="21" t="str">
        <f>IF('REGISTRO 1'!T364="","",IF('REGISTRO 1'!T364&lt;3,'REGISTRO 1'!T364,""))</f>
        <v/>
      </c>
      <c r="BG365" s="15" t="str">
        <f>IF('REGISTRO 1'!T364&lt;5,IF('REGISTRO 1'!T364&gt;2,'REGISTRO 1'!T364,""),"")</f>
        <v/>
      </c>
      <c r="BH365" s="15" t="str">
        <f>IF('REGISTRO 1'!T364&lt;7,IF('REGISTRO 1'!T364&gt;4,'REGISTRO 1'!T364,""),"")</f>
        <v/>
      </c>
      <c r="BI365" s="16" t="str">
        <f>IF('REGISTRO 1'!T364&gt;6,'REGISTRO 1'!T364,"")</f>
        <v/>
      </c>
      <c r="BJ365" s="21" t="str">
        <f>IF('REGISTRO 1'!X364="","",IF('REGISTRO 1'!X364&lt;3,'REGISTRO 1'!X364,""))</f>
        <v/>
      </c>
      <c r="BK365" s="15" t="str">
        <f>IF('REGISTRO 1'!X364&lt;5,IF('REGISTRO 1'!X364&gt;2,'REGISTRO 1'!X364,""),"")</f>
        <v/>
      </c>
      <c r="BL365" s="15" t="str">
        <f>IF('REGISTRO 1'!X364&lt;7,IF('REGISTRO 1'!X364&gt;4,'REGISTRO 1'!X364,""),"")</f>
        <v/>
      </c>
      <c r="BM365" s="16" t="str">
        <f>IF('REGISTRO 1'!X364&gt;6,'REGISTRO 1'!X364,"")</f>
        <v/>
      </c>
      <c r="BN365" s="38" t="str">
        <f t="shared" ref="BN365:BN428" si="32">IF($C365="","",SUM(AT365:BM365))</f>
        <v/>
      </c>
      <c r="BO365" s="14" t="str">
        <f>IF('REGISTRO 1'!I364="","",IF('REGISTRO 1'!I364&lt;5,'REGISTRO 1'!I364,""))</f>
        <v/>
      </c>
      <c r="BP365" s="15" t="str">
        <f>IF('REGISTRO 1'!I364&lt;9,IF('REGISTRO 1'!I364&gt;4,'REGISTRO 1'!I364,""),"")</f>
        <v/>
      </c>
      <c r="BQ365" s="15" t="str">
        <f>IF('REGISTRO 1'!I364&lt;13,IF('REGISTRO 1'!I364&gt;8,'REGISTRO 1'!I364,""),"")</f>
        <v/>
      </c>
      <c r="BR365" s="16" t="str">
        <f>IF('REGISTRO 1'!I364&gt;12,'REGISTRO 1'!I364,"")</f>
        <v/>
      </c>
      <c r="BS365" s="14" t="str">
        <f>IF('REGISTRO 1'!M364="","",IF('REGISTRO 1'!M364&lt;5,'REGISTRO 1'!M364,""))</f>
        <v/>
      </c>
      <c r="BT365" s="15" t="str">
        <f>IF('REGISTRO 1'!M364&lt;9,IF('REGISTRO 1'!M364&gt;4,'REGISTRO 1'!M364,""),"")</f>
        <v/>
      </c>
      <c r="BU365" s="15" t="str">
        <f>IF('REGISTRO 1'!M364&lt;13,IF('REGISTRO 1'!M364&gt;8,'REGISTRO 1'!M364,""),"")</f>
        <v/>
      </c>
      <c r="BV365" s="16" t="str">
        <f>IF('REGISTRO 1'!M364&gt;12,'REGISTRO 1'!M364,"")</f>
        <v/>
      </c>
      <c r="BW365" s="14" t="str">
        <f>IF('REGISTRO 1'!Q364="","",IF('REGISTRO 1'!Q364&lt;4,'REGISTRO 1'!Q364,""))</f>
        <v/>
      </c>
      <c r="BX365" s="15" t="str">
        <f>IF('REGISTRO 1'!Q364&lt;7,IF('REGISTRO 1'!Q364&gt;3,'REGISTRO 1'!Q364,""),"")</f>
        <v/>
      </c>
      <c r="BY365" s="15" t="str">
        <f>IF('REGISTRO 1'!Q364&lt;10,IF('REGISTRO 1'!Q364&gt;6,'REGISTRO 1'!Q364,""),"")</f>
        <v/>
      </c>
      <c r="BZ365" s="16" t="str">
        <f>IF('REGISTRO 1'!Q364&gt;9,'REGISTRO 1'!Q364,"")</f>
        <v/>
      </c>
      <c r="CA365" s="14" t="str">
        <f>IF('REGISTRO 1'!U364="","",IF('REGISTRO 1'!U364&lt;3,'REGISTRO 1'!U364,""))</f>
        <v/>
      </c>
      <c r="CB365" s="15" t="str">
        <f>IF('REGISTRO 1'!U364&lt;5,IF('REGISTRO 1'!U364&gt;2,'REGISTRO 1'!U364,""),"")</f>
        <v/>
      </c>
      <c r="CC365" s="15" t="str">
        <f>IF('REGISTRO 1'!U364&lt;7,IF('REGISTRO 1'!U364&gt;4,'REGISTRO 1'!U364,""),"")</f>
        <v/>
      </c>
      <c r="CD365" s="16" t="str">
        <f>IF('REGISTRO 1'!U364&gt;6,'REGISTRO 1'!U364,"")</f>
        <v/>
      </c>
      <c r="CE365" s="14" t="str">
        <f>IF('REGISTRO 1'!Y364="","",IF('REGISTRO 1'!Y364&lt;3,'REGISTRO 1'!Y364,""))</f>
        <v/>
      </c>
      <c r="CF365" s="15" t="str">
        <f>IF('REGISTRO 1'!Y364&lt;5,IF('REGISTRO 1'!Y364&gt;2,'REGISTRO 1'!Y364,""),"")</f>
        <v/>
      </c>
      <c r="CG365" s="15" t="str">
        <f>IF('REGISTRO 1'!Y364&lt;7,IF('REGISTRO 1'!Y364&gt;4,'REGISTRO 1'!Y364,""),"")</f>
        <v/>
      </c>
      <c r="CH365" s="16" t="str">
        <f>IF('REGISTRO 1'!Y364&gt;6,'REGISTRO 1'!Y364,"")</f>
        <v/>
      </c>
      <c r="CI365" s="73" t="str">
        <f t="shared" ref="CI365:CI428" si="33">IF($C365="","",SUM(BO365:CH365))</f>
        <v/>
      </c>
      <c r="CJ365" s="180" t="str">
        <f t="shared" ref="CJ365:CJ428" si="34">IF(C365="","",SUM(CI365,BN365,AS365,X365))</f>
        <v/>
      </c>
      <c r="CK365" s="140" t="str">
        <f>IF('REGISTRO 1'!$C364="","",'REGISTRO 1'!D364)</f>
        <v/>
      </c>
      <c r="CL365" s="10" t="str">
        <f>IF('REGISTRO 1'!$C364="","",'REGISTRO 1'!E364)</f>
        <v/>
      </c>
    </row>
    <row r="366" spans="2:90" x14ac:dyDescent="0.25">
      <c r="B366" s="69" t="s">
        <v>395</v>
      </c>
      <c r="C366" s="28" t="str">
        <f>IF('REGISTRO 1'!C365="","",'REGISTRO 1'!C365)</f>
        <v/>
      </c>
      <c r="D366" s="110" t="str">
        <f>IF('REGISTRO 1'!F365="","",IF('REGISTRO 1'!F365&lt;5,'REGISTRO 1'!F365,""))</f>
        <v/>
      </c>
      <c r="E366" s="75" t="str">
        <f>IF('REGISTRO 1'!F365&lt;9,IF('REGISTRO 1'!F365&gt;4,'REGISTRO 1'!F365,""),"")</f>
        <v/>
      </c>
      <c r="F366" s="75" t="str">
        <f>IF('REGISTRO 1'!F365&lt;13,IF('REGISTRO 1'!F365&gt;8,'REGISTRO 1'!F365,""),"")</f>
        <v/>
      </c>
      <c r="G366" s="22" t="str">
        <f>IF('REGISTRO 1'!F365&gt;12,'REGISTRO 1'!F365,"")</f>
        <v/>
      </c>
      <c r="H366" s="110" t="str">
        <f>IF('REGISTRO 1'!J365="","",IF('REGISTRO 1'!J365&lt;5,'REGISTRO 1'!J365,""))</f>
        <v/>
      </c>
      <c r="I366" s="75" t="str">
        <f>IF('REGISTRO 1'!J365&lt;9,IF('REGISTRO 1'!J365&gt;4,'REGISTRO 1'!J365,""),"")</f>
        <v/>
      </c>
      <c r="J366" s="75" t="str">
        <f>IF('REGISTRO 1'!J365&lt;13,IF('REGISTRO 1'!J365&gt;8,'REGISTRO 1'!J365,""),"")</f>
        <v/>
      </c>
      <c r="K366" s="22" t="str">
        <f>IF('REGISTRO 1'!J365&gt;12,'REGISTRO 1'!J365,"")</f>
        <v/>
      </c>
      <c r="L366" s="110" t="str">
        <f>IF('REGISTRO 1'!N365="","",IF('REGISTRO 1'!N365&lt;4,'REGISTRO 1'!N365,""))</f>
        <v/>
      </c>
      <c r="M366" s="75" t="str">
        <f>IF('REGISTRO 1'!N365&lt;7,IF('REGISTRO 1'!N365&gt;3,'REGISTRO 1'!N365,""),"")</f>
        <v/>
      </c>
      <c r="N366" s="75" t="str">
        <f>IF('REGISTRO 1'!N365&lt;10,IF('REGISTRO 1'!N365&gt;6,'REGISTRO 1'!N365,""),"")</f>
        <v/>
      </c>
      <c r="O366" s="22" t="str">
        <f>IF('REGISTRO 1'!N365&gt;9,'REGISTRO 1'!N365,"")</f>
        <v/>
      </c>
      <c r="P366" s="110" t="str">
        <f>IF('REGISTRO 1'!R365="","",IF('REGISTRO 1'!R365&lt;3,'REGISTRO 1'!R365,""))</f>
        <v/>
      </c>
      <c r="Q366" s="75" t="str">
        <f>IF('REGISTRO 1'!R365&lt;5,IF('REGISTRO 1'!R365&gt;2,'REGISTRO 1'!R365,""),"")</f>
        <v/>
      </c>
      <c r="R366" s="75" t="str">
        <f>IF('REGISTRO 1'!R365&lt;7,IF('REGISTRO 1'!R365&gt;4,'REGISTRO 1'!R365,""),"")</f>
        <v/>
      </c>
      <c r="S366" s="22" t="str">
        <f>IF('REGISTRO 1'!R365&gt;6,'REGISTRO 1'!R365,"")</f>
        <v/>
      </c>
      <c r="T366" s="110" t="str">
        <f>IF('REGISTRO 1'!V365="","",IF('REGISTRO 1'!V365&lt;3,'REGISTRO 1'!V365,""))</f>
        <v/>
      </c>
      <c r="U366" s="75" t="str">
        <f>IF('REGISTRO 1'!V365&lt;5,IF('REGISTRO 1'!V365&gt;2,'REGISTRO 1'!V365,""),"")</f>
        <v/>
      </c>
      <c r="V366" s="75" t="str">
        <f>IF('REGISTRO 1'!V365&lt;7,IF('REGISTRO 1'!V365&gt;4,'REGISTRO 1'!V365,""),"")</f>
        <v/>
      </c>
      <c r="W366" s="111" t="str">
        <f>IF('REGISTRO 1'!V365&gt;6,'REGISTRO 1'!V365,"")</f>
        <v/>
      </c>
      <c r="X366" s="162" t="str">
        <f t="shared" si="30"/>
        <v/>
      </c>
      <c r="Y366" s="163" t="str">
        <f>IF('REGISTRO 1'!G365="","",IF('REGISTRO 1'!G365&lt;5,'REGISTRO 1'!G365,""))</f>
        <v/>
      </c>
      <c r="Z366" s="164" t="str">
        <f>IF('REGISTRO 1'!G365&lt;9,IF('REGISTRO 1'!G365&gt;4,'REGISTRO 1'!G365,""),"")</f>
        <v/>
      </c>
      <c r="AA366" s="164" t="str">
        <f>IF('REGISTRO 1'!G365&lt;13,IF('REGISTRO 1'!G365&gt;8,'REGISTRO 1'!G365,""),"")</f>
        <v/>
      </c>
      <c r="AB366" s="165" t="str">
        <f>IF('REGISTRO 1'!G365&gt;12,'REGISTRO 1'!G365,"")</f>
        <v/>
      </c>
      <c r="AC366" s="166" t="str">
        <f>IF('REGISTRO 1'!K365="","",IF('REGISTRO 1'!K365&lt;5,'REGISTRO 1'!K365,""))</f>
        <v/>
      </c>
      <c r="AD366" s="164" t="str">
        <f>IF('REGISTRO 1'!K365&lt;9,IF('REGISTRO 1'!K365&gt;4,'REGISTRO 1'!K365,""),"")</f>
        <v/>
      </c>
      <c r="AE366" s="164" t="str">
        <f>IF('REGISTRO 1'!K365&lt;13,IF('REGISTRO 1'!K365&gt;8,'REGISTRO 1'!K365,""),"")</f>
        <v/>
      </c>
      <c r="AF366" s="165" t="str">
        <f>IF('REGISTRO 1'!K365&gt;12,'REGISTRO 1'!K365,"")</f>
        <v/>
      </c>
      <c r="AG366" s="166" t="str">
        <f>IF('REGISTRO 1'!O365="","",IF('REGISTRO 1'!O365&lt;4,'REGISTRO 1'!O365,""))</f>
        <v/>
      </c>
      <c r="AH366" s="164" t="str">
        <f>IF('REGISTRO 1'!O365&lt;7,IF('REGISTRO 1'!O365&gt;3,'REGISTRO 1'!O365,""),"")</f>
        <v/>
      </c>
      <c r="AI366" s="164" t="str">
        <f>IF('REGISTRO 1'!O365&lt;10,IF('REGISTRO 1'!O365&gt;6,'REGISTRO 1'!O365,""),"")</f>
        <v/>
      </c>
      <c r="AJ366" s="165" t="str">
        <f>IF('REGISTRO 1'!O365&gt;9,'REGISTRO 1'!O365,"")</f>
        <v/>
      </c>
      <c r="AK366" s="166" t="str">
        <f>IF('REGISTRO 1'!S365="","",IF('REGISTRO 1'!S365&lt;3,'REGISTRO 1'!S365,""))</f>
        <v/>
      </c>
      <c r="AL366" s="164" t="str">
        <f>IF('REGISTRO 1'!S365&lt;5,IF('REGISTRO 1'!S365&gt;2,'REGISTRO 1'!S365,""),"")</f>
        <v/>
      </c>
      <c r="AM366" s="164" t="str">
        <f>IF('REGISTRO 1'!S365&lt;7,IF('REGISTRO 1'!S365&gt;4,'REGISTRO 1'!S365,""),"")</f>
        <v/>
      </c>
      <c r="AN366" s="165" t="str">
        <f>IF('REGISTRO 1'!S365&gt;6,'REGISTRO 1'!S365,"")</f>
        <v/>
      </c>
      <c r="AO366" s="166" t="str">
        <f>IF('REGISTRO 1'!W365="","",IF('REGISTRO 1'!W365&lt;3,'REGISTRO 1'!W365,""))</f>
        <v/>
      </c>
      <c r="AP366" s="164" t="str">
        <f>IF('REGISTRO 1'!W365&lt;5,IF('REGISTRO 1'!W365&gt;2,'REGISTRO 1'!W365,""),"")</f>
        <v/>
      </c>
      <c r="AQ366" s="164" t="str">
        <f>IF('REGISTRO 1'!W365&lt;7,IF('REGISTRO 1'!W365&gt;4,'REGISTRO 1'!W365,""),"")</f>
        <v/>
      </c>
      <c r="AR366" s="165" t="str">
        <f>IF('REGISTRO 1'!W365&gt;6,'REGISTRO 1'!W365,"")</f>
        <v/>
      </c>
      <c r="AS366" s="162" t="str">
        <f t="shared" si="31"/>
        <v/>
      </c>
      <c r="AT366" s="110" t="str">
        <f>IF('REGISTRO 1'!H365="","",IF('REGISTRO 1'!H365&lt;5,'REGISTRO 1'!H365,""))</f>
        <v/>
      </c>
      <c r="AU366" s="75" t="str">
        <f>IF('REGISTRO 1'!H365&lt;9,IF('REGISTRO 1'!H365&gt;4,'REGISTRO 1'!H365,""),"")</f>
        <v/>
      </c>
      <c r="AV366" s="75" t="str">
        <f>IF('REGISTRO 1'!H365&lt;13,IF('REGISTRO 1'!H365&gt;8,'REGISTRO 1'!H365,""),"")</f>
        <v/>
      </c>
      <c r="AW366" s="22" t="str">
        <f>IF('REGISTRO 1'!H365&gt;12,'REGISTRO 1'!H365,"")</f>
        <v/>
      </c>
      <c r="AX366" s="110" t="str">
        <f>IF('REGISTRO 1'!L365="","",IF('REGISTRO 1'!L365&lt;5,'REGISTRO 1'!L365,""))</f>
        <v/>
      </c>
      <c r="AY366" s="75" t="str">
        <f>IF('REGISTRO 1'!L365&lt;9,IF('REGISTRO 1'!L365&gt;4,'REGISTRO 1'!L365,""),"")</f>
        <v/>
      </c>
      <c r="AZ366" s="75" t="str">
        <f>IF('REGISTRO 1'!L365&lt;13,IF('REGISTRO 1'!L365&gt;8,'REGISTRO 1'!L365,""),"")</f>
        <v/>
      </c>
      <c r="BA366" s="22" t="str">
        <f>IF('REGISTRO 1'!L365&gt;12,'REGISTRO 1'!L365,"")</f>
        <v/>
      </c>
      <c r="BB366" s="110" t="str">
        <f>IF('REGISTRO 1'!P365="","",IF('REGISTRO 1'!P365&lt;4,'REGISTRO 1'!P365,""))</f>
        <v/>
      </c>
      <c r="BC366" s="75" t="str">
        <f>IF('REGISTRO 1'!P365&lt;7,IF('REGISTRO 1'!P365&gt;3,'REGISTRO 1'!P365,""),"")</f>
        <v/>
      </c>
      <c r="BD366" s="75" t="str">
        <f>IF('REGISTRO 1'!P365&lt;10,IF('REGISTRO 1'!P365&gt;6,'REGISTRO 1'!P365,""),"")</f>
        <v/>
      </c>
      <c r="BE366" s="22" t="str">
        <f>IF('REGISTRO 1'!P365&gt;9,'REGISTRO 1'!P365,"")</f>
        <v/>
      </c>
      <c r="BF366" s="110" t="str">
        <f>IF('REGISTRO 1'!T365="","",IF('REGISTRO 1'!T365&lt;3,'REGISTRO 1'!T365,""))</f>
        <v/>
      </c>
      <c r="BG366" s="75" t="str">
        <f>IF('REGISTRO 1'!T365&lt;5,IF('REGISTRO 1'!T365&gt;2,'REGISTRO 1'!T365,""),"")</f>
        <v/>
      </c>
      <c r="BH366" s="75" t="str">
        <f>IF('REGISTRO 1'!T365&lt;7,IF('REGISTRO 1'!T365&gt;4,'REGISTRO 1'!T365,""),"")</f>
        <v/>
      </c>
      <c r="BI366" s="22" t="str">
        <f>IF('REGISTRO 1'!T365&gt;6,'REGISTRO 1'!T365,"")</f>
        <v/>
      </c>
      <c r="BJ366" s="110" t="str">
        <f>IF('REGISTRO 1'!X365="","",IF('REGISTRO 1'!X365&lt;3,'REGISTRO 1'!X365,""))</f>
        <v/>
      </c>
      <c r="BK366" s="75" t="str">
        <f>IF('REGISTRO 1'!X365&lt;5,IF('REGISTRO 1'!X365&gt;2,'REGISTRO 1'!X365,""),"")</f>
        <v/>
      </c>
      <c r="BL366" s="75" t="str">
        <f>IF('REGISTRO 1'!X365&lt;7,IF('REGISTRO 1'!X365&gt;4,'REGISTRO 1'!X365,""),"")</f>
        <v/>
      </c>
      <c r="BM366" s="22" t="str">
        <f>IF('REGISTRO 1'!X365&gt;6,'REGISTRO 1'!X365,"")</f>
        <v/>
      </c>
      <c r="BN366" s="162" t="str">
        <f t="shared" si="32"/>
        <v/>
      </c>
      <c r="BO366" s="167" t="str">
        <f>IF('REGISTRO 1'!I365="","",IF('REGISTRO 1'!I365&lt;5,'REGISTRO 1'!I365,""))</f>
        <v/>
      </c>
      <c r="BP366" s="168" t="str">
        <f>IF('REGISTRO 1'!I365&lt;9,IF('REGISTRO 1'!I365&gt;4,'REGISTRO 1'!I365,""),"")</f>
        <v/>
      </c>
      <c r="BQ366" s="168" t="str">
        <f>IF('REGISTRO 1'!I365&lt;13,IF('REGISTRO 1'!I365&gt;8,'REGISTRO 1'!I365,""),"")</f>
        <v/>
      </c>
      <c r="BR366" s="169" t="str">
        <f>IF('REGISTRO 1'!I365&gt;12,'REGISTRO 1'!I365,"")</f>
        <v/>
      </c>
      <c r="BS366" s="167" t="str">
        <f>IF('REGISTRO 1'!M365="","",IF('REGISTRO 1'!M365&lt;5,'REGISTRO 1'!M365,""))</f>
        <v/>
      </c>
      <c r="BT366" s="168" t="str">
        <f>IF('REGISTRO 1'!M365&lt;9,IF('REGISTRO 1'!M365&gt;4,'REGISTRO 1'!M365,""),"")</f>
        <v/>
      </c>
      <c r="BU366" s="168" t="str">
        <f>IF('REGISTRO 1'!M365&lt;13,IF('REGISTRO 1'!M365&gt;8,'REGISTRO 1'!M365,""),"")</f>
        <v/>
      </c>
      <c r="BV366" s="169" t="str">
        <f>IF('REGISTRO 1'!M365&gt;12,'REGISTRO 1'!M365,"")</f>
        <v/>
      </c>
      <c r="BW366" s="167" t="str">
        <f>IF('REGISTRO 1'!Q365="","",IF('REGISTRO 1'!Q365&lt;4,'REGISTRO 1'!Q365,""))</f>
        <v/>
      </c>
      <c r="BX366" s="168" t="str">
        <f>IF('REGISTRO 1'!Q365&lt;7,IF('REGISTRO 1'!Q365&gt;3,'REGISTRO 1'!Q365,""),"")</f>
        <v/>
      </c>
      <c r="BY366" s="168" t="str">
        <f>IF('REGISTRO 1'!Q365&lt;10,IF('REGISTRO 1'!Q365&gt;6,'REGISTRO 1'!Q365,""),"")</f>
        <v/>
      </c>
      <c r="BZ366" s="169" t="str">
        <f>IF('REGISTRO 1'!Q365&gt;9,'REGISTRO 1'!Q365,"")</f>
        <v/>
      </c>
      <c r="CA366" s="167" t="str">
        <f>IF('REGISTRO 1'!U365="","",IF('REGISTRO 1'!U365&lt;3,'REGISTRO 1'!U365,""))</f>
        <v/>
      </c>
      <c r="CB366" s="168" t="str">
        <f>IF('REGISTRO 1'!U365&lt;5,IF('REGISTRO 1'!U365&gt;2,'REGISTRO 1'!U365,""),"")</f>
        <v/>
      </c>
      <c r="CC366" s="168" t="str">
        <f>IF('REGISTRO 1'!U365&lt;7,IF('REGISTRO 1'!U365&gt;4,'REGISTRO 1'!U365,""),"")</f>
        <v/>
      </c>
      <c r="CD366" s="169" t="str">
        <f>IF('REGISTRO 1'!U365&gt;6,'REGISTRO 1'!U365,"")</f>
        <v/>
      </c>
      <c r="CE366" s="167" t="str">
        <f>IF('REGISTRO 1'!Y365="","",IF('REGISTRO 1'!Y365&lt;3,'REGISTRO 1'!Y365,""))</f>
        <v/>
      </c>
      <c r="CF366" s="168" t="str">
        <f>IF('REGISTRO 1'!Y365&lt;5,IF('REGISTRO 1'!Y365&gt;2,'REGISTRO 1'!Y365,""),"")</f>
        <v/>
      </c>
      <c r="CG366" s="168" t="str">
        <f>IF('REGISTRO 1'!Y365&lt;7,IF('REGISTRO 1'!Y365&gt;4,'REGISTRO 1'!Y365,""),"")</f>
        <v/>
      </c>
      <c r="CH366" s="169" t="str">
        <f>IF('REGISTRO 1'!Y365&gt;6,'REGISTRO 1'!Y365,"")</f>
        <v/>
      </c>
      <c r="CI366" s="170" t="str">
        <f t="shared" si="33"/>
        <v/>
      </c>
      <c r="CJ366" s="181" t="str">
        <f t="shared" si="34"/>
        <v/>
      </c>
      <c r="CK366" s="140" t="str">
        <f>IF('REGISTRO 1'!$C365="","",'REGISTRO 1'!D365)</f>
        <v/>
      </c>
      <c r="CL366" s="10" t="str">
        <f>IF('REGISTRO 1'!$C365="","",'REGISTRO 1'!E365)</f>
        <v/>
      </c>
    </row>
    <row r="367" spans="2:90" x14ac:dyDescent="0.25">
      <c r="B367" s="172" t="s">
        <v>396</v>
      </c>
      <c r="C367" s="54" t="str">
        <f>IF('REGISTRO 1'!C366="","",'REGISTRO 1'!C366)</f>
        <v/>
      </c>
      <c r="D367" s="21" t="str">
        <f>IF('REGISTRO 1'!F366="","",IF('REGISTRO 1'!F366&lt;5,'REGISTRO 1'!F366,""))</f>
        <v/>
      </c>
      <c r="E367" s="15" t="str">
        <f>IF('REGISTRO 1'!F366&lt;9,IF('REGISTRO 1'!F366&gt;4,'REGISTRO 1'!F366,""),"")</f>
        <v/>
      </c>
      <c r="F367" s="15" t="str">
        <f>IF('REGISTRO 1'!F366&lt;13,IF('REGISTRO 1'!F366&gt;8,'REGISTRO 1'!F366,""),"")</f>
        <v/>
      </c>
      <c r="G367" s="16" t="str">
        <f>IF('REGISTRO 1'!F366&gt;12,'REGISTRO 1'!F366,"")</f>
        <v/>
      </c>
      <c r="H367" s="21" t="str">
        <f>IF('REGISTRO 1'!J366="","",IF('REGISTRO 1'!J366&lt;5,'REGISTRO 1'!J366,""))</f>
        <v/>
      </c>
      <c r="I367" s="15" t="str">
        <f>IF('REGISTRO 1'!J366&lt;9,IF('REGISTRO 1'!J366&gt;4,'REGISTRO 1'!J366,""),"")</f>
        <v/>
      </c>
      <c r="J367" s="15" t="str">
        <f>IF('REGISTRO 1'!J366&lt;13,IF('REGISTRO 1'!J366&gt;8,'REGISTRO 1'!J366,""),"")</f>
        <v/>
      </c>
      <c r="K367" s="16" t="str">
        <f>IF('REGISTRO 1'!J366&gt;12,'REGISTRO 1'!J366,"")</f>
        <v/>
      </c>
      <c r="L367" s="21" t="str">
        <f>IF('REGISTRO 1'!N366="","",IF('REGISTRO 1'!N366&lt;4,'REGISTRO 1'!N366,""))</f>
        <v/>
      </c>
      <c r="M367" s="15" t="str">
        <f>IF('REGISTRO 1'!N366&lt;7,IF('REGISTRO 1'!N366&gt;3,'REGISTRO 1'!N366,""),"")</f>
        <v/>
      </c>
      <c r="N367" s="15" t="str">
        <f>IF('REGISTRO 1'!N366&lt;10,IF('REGISTRO 1'!N366&gt;6,'REGISTRO 1'!N366,""),"")</f>
        <v/>
      </c>
      <c r="O367" s="16" t="str">
        <f>IF('REGISTRO 1'!N366&gt;9,'REGISTRO 1'!N366,"")</f>
        <v/>
      </c>
      <c r="P367" s="21" t="str">
        <f>IF('REGISTRO 1'!R366="","",IF('REGISTRO 1'!R366&lt;3,'REGISTRO 1'!R366,""))</f>
        <v/>
      </c>
      <c r="Q367" s="15" t="str">
        <f>IF('REGISTRO 1'!R366&lt;5,IF('REGISTRO 1'!R366&gt;2,'REGISTRO 1'!R366,""),"")</f>
        <v/>
      </c>
      <c r="R367" s="15" t="str">
        <f>IF('REGISTRO 1'!R366&lt;7,IF('REGISTRO 1'!R366&gt;4,'REGISTRO 1'!R366,""),"")</f>
        <v/>
      </c>
      <c r="S367" s="16" t="str">
        <f>IF('REGISTRO 1'!R366&gt;6,'REGISTRO 1'!R366,"")</f>
        <v/>
      </c>
      <c r="T367" s="21" t="str">
        <f>IF('REGISTRO 1'!V366="","",IF('REGISTRO 1'!V366&lt;3,'REGISTRO 1'!V366,""))</f>
        <v/>
      </c>
      <c r="U367" s="15" t="str">
        <f>IF('REGISTRO 1'!V366&lt;5,IF('REGISTRO 1'!V366&gt;2,'REGISTRO 1'!V366,""),"")</f>
        <v/>
      </c>
      <c r="V367" s="15" t="str">
        <f>IF('REGISTRO 1'!V366&lt;7,IF('REGISTRO 1'!V366&gt;4,'REGISTRO 1'!V366,""),"")</f>
        <v/>
      </c>
      <c r="W367" s="20" t="str">
        <f>IF('REGISTRO 1'!V366&gt;6,'REGISTRO 1'!V366,"")</f>
        <v/>
      </c>
      <c r="X367" s="38" t="str">
        <f t="shared" si="30"/>
        <v/>
      </c>
      <c r="Y367" s="14" t="str">
        <f>IF('REGISTRO 1'!G366="","",IF('REGISTRO 1'!G366&lt;5,'REGISTRO 1'!G366,""))</f>
        <v/>
      </c>
      <c r="Z367" s="15" t="str">
        <f>IF('REGISTRO 1'!G366&lt;9,IF('REGISTRO 1'!G366&gt;4,'REGISTRO 1'!G366,""),"")</f>
        <v/>
      </c>
      <c r="AA367" s="15" t="str">
        <f>IF('REGISTRO 1'!G366&lt;13,IF('REGISTRO 1'!G366&gt;8,'REGISTRO 1'!G366,""),"")</f>
        <v/>
      </c>
      <c r="AB367" s="16" t="str">
        <f>IF('REGISTRO 1'!G366&gt;12,'REGISTRO 1'!G366,"")</f>
        <v/>
      </c>
      <c r="AC367" s="21" t="str">
        <f>IF('REGISTRO 1'!K366="","",IF('REGISTRO 1'!K366&lt;5,'REGISTRO 1'!K366,""))</f>
        <v/>
      </c>
      <c r="AD367" s="15" t="str">
        <f>IF('REGISTRO 1'!K366&lt;9,IF('REGISTRO 1'!K366&gt;4,'REGISTRO 1'!K366,""),"")</f>
        <v/>
      </c>
      <c r="AE367" s="15" t="str">
        <f>IF('REGISTRO 1'!K366&lt;13,IF('REGISTRO 1'!K366&gt;8,'REGISTRO 1'!K366,""),"")</f>
        <v/>
      </c>
      <c r="AF367" s="16" t="str">
        <f>IF('REGISTRO 1'!K366&gt;12,'REGISTRO 1'!K366,"")</f>
        <v/>
      </c>
      <c r="AG367" s="21" t="str">
        <f>IF('REGISTRO 1'!O366="","",IF('REGISTRO 1'!O366&lt;4,'REGISTRO 1'!O366,""))</f>
        <v/>
      </c>
      <c r="AH367" s="15" t="str">
        <f>IF('REGISTRO 1'!O366&lt;7,IF('REGISTRO 1'!O366&gt;3,'REGISTRO 1'!O366,""),"")</f>
        <v/>
      </c>
      <c r="AI367" s="15" t="str">
        <f>IF('REGISTRO 1'!O366&lt;10,IF('REGISTRO 1'!O366&gt;6,'REGISTRO 1'!O366,""),"")</f>
        <v/>
      </c>
      <c r="AJ367" s="16" t="str">
        <f>IF('REGISTRO 1'!O366&gt;9,'REGISTRO 1'!O366,"")</f>
        <v/>
      </c>
      <c r="AK367" s="21" t="str">
        <f>IF('REGISTRO 1'!S366="","",IF('REGISTRO 1'!S366&lt;3,'REGISTRO 1'!S366,""))</f>
        <v/>
      </c>
      <c r="AL367" s="15" t="str">
        <f>IF('REGISTRO 1'!S366&lt;5,IF('REGISTRO 1'!S366&gt;2,'REGISTRO 1'!S366,""),"")</f>
        <v/>
      </c>
      <c r="AM367" s="15" t="str">
        <f>IF('REGISTRO 1'!S366&lt;7,IF('REGISTRO 1'!S366&gt;4,'REGISTRO 1'!S366,""),"")</f>
        <v/>
      </c>
      <c r="AN367" s="16" t="str">
        <f>IF('REGISTRO 1'!S366&gt;6,'REGISTRO 1'!S366,"")</f>
        <v/>
      </c>
      <c r="AO367" s="21" t="str">
        <f>IF('REGISTRO 1'!W366="","",IF('REGISTRO 1'!W366&lt;3,'REGISTRO 1'!W366,""))</f>
        <v/>
      </c>
      <c r="AP367" s="15" t="str">
        <f>IF('REGISTRO 1'!W366&lt;5,IF('REGISTRO 1'!W366&gt;2,'REGISTRO 1'!W366,""),"")</f>
        <v/>
      </c>
      <c r="AQ367" s="15" t="str">
        <f>IF('REGISTRO 1'!W366&lt;7,IF('REGISTRO 1'!W366&gt;4,'REGISTRO 1'!W366,""),"")</f>
        <v/>
      </c>
      <c r="AR367" s="16" t="str">
        <f>IF('REGISTRO 1'!W366&gt;6,'REGISTRO 1'!W366,"")</f>
        <v/>
      </c>
      <c r="AS367" s="38" t="str">
        <f t="shared" si="31"/>
        <v/>
      </c>
      <c r="AT367" s="21" t="str">
        <f>IF('REGISTRO 1'!H366="","",IF('REGISTRO 1'!H366&lt;5,'REGISTRO 1'!H366,""))</f>
        <v/>
      </c>
      <c r="AU367" s="15" t="str">
        <f>IF('REGISTRO 1'!H366&lt;9,IF('REGISTRO 1'!H366&gt;4,'REGISTRO 1'!H366,""),"")</f>
        <v/>
      </c>
      <c r="AV367" s="15" t="str">
        <f>IF('REGISTRO 1'!H366&lt;13,IF('REGISTRO 1'!H366&gt;8,'REGISTRO 1'!H366,""),"")</f>
        <v/>
      </c>
      <c r="AW367" s="16" t="str">
        <f>IF('REGISTRO 1'!H366&gt;12,'REGISTRO 1'!H366,"")</f>
        <v/>
      </c>
      <c r="AX367" s="21" t="str">
        <f>IF('REGISTRO 1'!L366="","",IF('REGISTRO 1'!L366&lt;5,'REGISTRO 1'!L366,""))</f>
        <v/>
      </c>
      <c r="AY367" s="15" t="str">
        <f>IF('REGISTRO 1'!L366&lt;9,IF('REGISTRO 1'!L366&gt;4,'REGISTRO 1'!L366,""),"")</f>
        <v/>
      </c>
      <c r="AZ367" s="15" t="str">
        <f>IF('REGISTRO 1'!L366&lt;13,IF('REGISTRO 1'!L366&gt;8,'REGISTRO 1'!L366,""),"")</f>
        <v/>
      </c>
      <c r="BA367" s="16" t="str">
        <f>IF('REGISTRO 1'!L366&gt;12,'REGISTRO 1'!L366,"")</f>
        <v/>
      </c>
      <c r="BB367" s="21" t="str">
        <f>IF('REGISTRO 1'!P366="","",IF('REGISTRO 1'!P366&lt;4,'REGISTRO 1'!P366,""))</f>
        <v/>
      </c>
      <c r="BC367" s="15" t="str">
        <f>IF('REGISTRO 1'!P366&lt;7,IF('REGISTRO 1'!P366&gt;3,'REGISTRO 1'!P366,""),"")</f>
        <v/>
      </c>
      <c r="BD367" s="15" t="str">
        <f>IF('REGISTRO 1'!P366&lt;10,IF('REGISTRO 1'!P366&gt;6,'REGISTRO 1'!P366,""),"")</f>
        <v/>
      </c>
      <c r="BE367" s="16" t="str">
        <f>IF('REGISTRO 1'!P366&gt;9,'REGISTRO 1'!P366,"")</f>
        <v/>
      </c>
      <c r="BF367" s="21" t="str">
        <f>IF('REGISTRO 1'!T366="","",IF('REGISTRO 1'!T366&lt;3,'REGISTRO 1'!T366,""))</f>
        <v/>
      </c>
      <c r="BG367" s="15" t="str">
        <f>IF('REGISTRO 1'!T366&lt;5,IF('REGISTRO 1'!T366&gt;2,'REGISTRO 1'!T366,""),"")</f>
        <v/>
      </c>
      <c r="BH367" s="15" t="str">
        <f>IF('REGISTRO 1'!T366&lt;7,IF('REGISTRO 1'!T366&gt;4,'REGISTRO 1'!T366,""),"")</f>
        <v/>
      </c>
      <c r="BI367" s="16" t="str">
        <f>IF('REGISTRO 1'!T366&gt;6,'REGISTRO 1'!T366,"")</f>
        <v/>
      </c>
      <c r="BJ367" s="21" t="str">
        <f>IF('REGISTRO 1'!X366="","",IF('REGISTRO 1'!X366&lt;3,'REGISTRO 1'!X366,""))</f>
        <v/>
      </c>
      <c r="BK367" s="15" t="str">
        <f>IF('REGISTRO 1'!X366&lt;5,IF('REGISTRO 1'!X366&gt;2,'REGISTRO 1'!X366,""),"")</f>
        <v/>
      </c>
      <c r="BL367" s="15" t="str">
        <f>IF('REGISTRO 1'!X366&lt;7,IF('REGISTRO 1'!X366&gt;4,'REGISTRO 1'!X366,""),"")</f>
        <v/>
      </c>
      <c r="BM367" s="16" t="str">
        <f>IF('REGISTRO 1'!X366&gt;6,'REGISTRO 1'!X366,"")</f>
        <v/>
      </c>
      <c r="BN367" s="38" t="str">
        <f t="shared" si="32"/>
        <v/>
      </c>
      <c r="BO367" s="14" t="str">
        <f>IF('REGISTRO 1'!I366="","",IF('REGISTRO 1'!I366&lt;5,'REGISTRO 1'!I366,""))</f>
        <v/>
      </c>
      <c r="BP367" s="15" t="str">
        <f>IF('REGISTRO 1'!I366&lt;9,IF('REGISTRO 1'!I366&gt;4,'REGISTRO 1'!I366,""),"")</f>
        <v/>
      </c>
      <c r="BQ367" s="15" t="str">
        <f>IF('REGISTRO 1'!I366&lt;13,IF('REGISTRO 1'!I366&gt;8,'REGISTRO 1'!I366,""),"")</f>
        <v/>
      </c>
      <c r="BR367" s="16" t="str">
        <f>IF('REGISTRO 1'!I366&gt;12,'REGISTRO 1'!I366,"")</f>
        <v/>
      </c>
      <c r="BS367" s="14" t="str">
        <f>IF('REGISTRO 1'!M366="","",IF('REGISTRO 1'!M366&lt;5,'REGISTRO 1'!M366,""))</f>
        <v/>
      </c>
      <c r="BT367" s="15" t="str">
        <f>IF('REGISTRO 1'!M366&lt;9,IF('REGISTRO 1'!M366&gt;4,'REGISTRO 1'!M366,""),"")</f>
        <v/>
      </c>
      <c r="BU367" s="15" t="str">
        <f>IF('REGISTRO 1'!M366&lt;13,IF('REGISTRO 1'!M366&gt;8,'REGISTRO 1'!M366,""),"")</f>
        <v/>
      </c>
      <c r="BV367" s="16" t="str">
        <f>IF('REGISTRO 1'!M366&gt;12,'REGISTRO 1'!M366,"")</f>
        <v/>
      </c>
      <c r="BW367" s="14" t="str">
        <f>IF('REGISTRO 1'!Q366="","",IF('REGISTRO 1'!Q366&lt;4,'REGISTRO 1'!Q366,""))</f>
        <v/>
      </c>
      <c r="BX367" s="15" t="str">
        <f>IF('REGISTRO 1'!Q366&lt;7,IF('REGISTRO 1'!Q366&gt;3,'REGISTRO 1'!Q366,""),"")</f>
        <v/>
      </c>
      <c r="BY367" s="15" t="str">
        <f>IF('REGISTRO 1'!Q366&lt;10,IF('REGISTRO 1'!Q366&gt;6,'REGISTRO 1'!Q366,""),"")</f>
        <v/>
      </c>
      <c r="BZ367" s="16" t="str">
        <f>IF('REGISTRO 1'!Q366&gt;9,'REGISTRO 1'!Q366,"")</f>
        <v/>
      </c>
      <c r="CA367" s="14" t="str">
        <f>IF('REGISTRO 1'!U366="","",IF('REGISTRO 1'!U366&lt;3,'REGISTRO 1'!U366,""))</f>
        <v/>
      </c>
      <c r="CB367" s="15" t="str">
        <f>IF('REGISTRO 1'!U366&lt;5,IF('REGISTRO 1'!U366&gt;2,'REGISTRO 1'!U366,""),"")</f>
        <v/>
      </c>
      <c r="CC367" s="15" t="str">
        <f>IF('REGISTRO 1'!U366&lt;7,IF('REGISTRO 1'!U366&gt;4,'REGISTRO 1'!U366,""),"")</f>
        <v/>
      </c>
      <c r="CD367" s="16" t="str">
        <f>IF('REGISTRO 1'!U366&gt;6,'REGISTRO 1'!U366,"")</f>
        <v/>
      </c>
      <c r="CE367" s="14" t="str">
        <f>IF('REGISTRO 1'!Y366="","",IF('REGISTRO 1'!Y366&lt;3,'REGISTRO 1'!Y366,""))</f>
        <v/>
      </c>
      <c r="CF367" s="15" t="str">
        <f>IF('REGISTRO 1'!Y366&lt;5,IF('REGISTRO 1'!Y366&gt;2,'REGISTRO 1'!Y366,""),"")</f>
        <v/>
      </c>
      <c r="CG367" s="15" t="str">
        <f>IF('REGISTRO 1'!Y366&lt;7,IF('REGISTRO 1'!Y366&gt;4,'REGISTRO 1'!Y366,""),"")</f>
        <v/>
      </c>
      <c r="CH367" s="16" t="str">
        <f>IF('REGISTRO 1'!Y366&gt;6,'REGISTRO 1'!Y366,"")</f>
        <v/>
      </c>
      <c r="CI367" s="73" t="str">
        <f t="shared" si="33"/>
        <v/>
      </c>
      <c r="CJ367" s="180" t="str">
        <f t="shared" si="34"/>
        <v/>
      </c>
      <c r="CK367" s="140" t="str">
        <f>IF('REGISTRO 1'!$C366="","",'REGISTRO 1'!D366)</f>
        <v/>
      </c>
      <c r="CL367" s="10" t="str">
        <f>IF('REGISTRO 1'!$C366="","",'REGISTRO 1'!E366)</f>
        <v/>
      </c>
    </row>
    <row r="368" spans="2:90" x14ac:dyDescent="0.25">
      <c r="B368" s="69" t="s">
        <v>397</v>
      </c>
      <c r="C368" s="28" t="str">
        <f>IF('REGISTRO 1'!C367="","",'REGISTRO 1'!C367)</f>
        <v/>
      </c>
      <c r="D368" s="110" t="str">
        <f>IF('REGISTRO 1'!F367="","",IF('REGISTRO 1'!F367&lt;5,'REGISTRO 1'!F367,""))</f>
        <v/>
      </c>
      <c r="E368" s="75" t="str">
        <f>IF('REGISTRO 1'!F367&lt;9,IF('REGISTRO 1'!F367&gt;4,'REGISTRO 1'!F367,""),"")</f>
        <v/>
      </c>
      <c r="F368" s="75" t="str">
        <f>IF('REGISTRO 1'!F367&lt;13,IF('REGISTRO 1'!F367&gt;8,'REGISTRO 1'!F367,""),"")</f>
        <v/>
      </c>
      <c r="G368" s="22" t="str">
        <f>IF('REGISTRO 1'!F367&gt;12,'REGISTRO 1'!F367,"")</f>
        <v/>
      </c>
      <c r="H368" s="110" t="str">
        <f>IF('REGISTRO 1'!J367="","",IF('REGISTRO 1'!J367&lt;5,'REGISTRO 1'!J367,""))</f>
        <v/>
      </c>
      <c r="I368" s="75" t="str">
        <f>IF('REGISTRO 1'!J367&lt;9,IF('REGISTRO 1'!J367&gt;4,'REGISTRO 1'!J367,""),"")</f>
        <v/>
      </c>
      <c r="J368" s="75" t="str">
        <f>IF('REGISTRO 1'!J367&lt;13,IF('REGISTRO 1'!J367&gt;8,'REGISTRO 1'!J367,""),"")</f>
        <v/>
      </c>
      <c r="K368" s="22" t="str">
        <f>IF('REGISTRO 1'!J367&gt;12,'REGISTRO 1'!J367,"")</f>
        <v/>
      </c>
      <c r="L368" s="110" t="str">
        <f>IF('REGISTRO 1'!N367="","",IF('REGISTRO 1'!N367&lt;4,'REGISTRO 1'!N367,""))</f>
        <v/>
      </c>
      <c r="M368" s="75" t="str">
        <f>IF('REGISTRO 1'!N367&lt;7,IF('REGISTRO 1'!N367&gt;3,'REGISTRO 1'!N367,""),"")</f>
        <v/>
      </c>
      <c r="N368" s="75" t="str">
        <f>IF('REGISTRO 1'!N367&lt;10,IF('REGISTRO 1'!N367&gt;6,'REGISTRO 1'!N367,""),"")</f>
        <v/>
      </c>
      <c r="O368" s="22" t="str">
        <f>IF('REGISTRO 1'!N367&gt;9,'REGISTRO 1'!N367,"")</f>
        <v/>
      </c>
      <c r="P368" s="110" t="str">
        <f>IF('REGISTRO 1'!R367="","",IF('REGISTRO 1'!R367&lt;3,'REGISTRO 1'!R367,""))</f>
        <v/>
      </c>
      <c r="Q368" s="75" t="str">
        <f>IF('REGISTRO 1'!R367&lt;5,IF('REGISTRO 1'!R367&gt;2,'REGISTRO 1'!R367,""),"")</f>
        <v/>
      </c>
      <c r="R368" s="75" t="str">
        <f>IF('REGISTRO 1'!R367&lt;7,IF('REGISTRO 1'!R367&gt;4,'REGISTRO 1'!R367,""),"")</f>
        <v/>
      </c>
      <c r="S368" s="22" t="str">
        <f>IF('REGISTRO 1'!R367&gt;6,'REGISTRO 1'!R367,"")</f>
        <v/>
      </c>
      <c r="T368" s="110" t="str">
        <f>IF('REGISTRO 1'!V367="","",IF('REGISTRO 1'!V367&lt;3,'REGISTRO 1'!V367,""))</f>
        <v/>
      </c>
      <c r="U368" s="75" t="str">
        <f>IF('REGISTRO 1'!V367&lt;5,IF('REGISTRO 1'!V367&gt;2,'REGISTRO 1'!V367,""),"")</f>
        <v/>
      </c>
      <c r="V368" s="75" t="str">
        <f>IF('REGISTRO 1'!V367&lt;7,IF('REGISTRO 1'!V367&gt;4,'REGISTRO 1'!V367,""),"")</f>
        <v/>
      </c>
      <c r="W368" s="111" t="str">
        <f>IF('REGISTRO 1'!V367&gt;6,'REGISTRO 1'!V367,"")</f>
        <v/>
      </c>
      <c r="X368" s="162" t="str">
        <f t="shared" si="30"/>
        <v/>
      </c>
      <c r="Y368" s="163" t="str">
        <f>IF('REGISTRO 1'!G367="","",IF('REGISTRO 1'!G367&lt;5,'REGISTRO 1'!G367,""))</f>
        <v/>
      </c>
      <c r="Z368" s="164" t="str">
        <f>IF('REGISTRO 1'!G367&lt;9,IF('REGISTRO 1'!G367&gt;4,'REGISTRO 1'!G367,""),"")</f>
        <v/>
      </c>
      <c r="AA368" s="164" t="str">
        <f>IF('REGISTRO 1'!G367&lt;13,IF('REGISTRO 1'!G367&gt;8,'REGISTRO 1'!G367,""),"")</f>
        <v/>
      </c>
      <c r="AB368" s="165" t="str">
        <f>IF('REGISTRO 1'!G367&gt;12,'REGISTRO 1'!G367,"")</f>
        <v/>
      </c>
      <c r="AC368" s="166" t="str">
        <f>IF('REGISTRO 1'!K367="","",IF('REGISTRO 1'!K367&lt;5,'REGISTRO 1'!K367,""))</f>
        <v/>
      </c>
      <c r="AD368" s="164" t="str">
        <f>IF('REGISTRO 1'!K367&lt;9,IF('REGISTRO 1'!K367&gt;4,'REGISTRO 1'!K367,""),"")</f>
        <v/>
      </c>
      <c r="AE368" s="164" t="str">
        <f>IF('REGISTRO 1'!K367&lt;13,IF('REGISTRO 1'!K367&gt;8,'REGISTRO 1'!K367,""),"")</f>
        <v/>
      </c>
      <c r="AF368" s="165" t="str">
        <f>IF('REGISTRO 1'!K367&gt;12,'REGISTRO 1'!K367,"")</f>
        <v/>
      </c>
      <c r="AG368" s="166" t="str">
        <f>IF('REGISTRO 1'!O367="","",IF('REGISTRO 1'!O367&lt;4,'REGISTRO 1'!O367,""))</f>
        <v/>
      </c>
      <c r="AH368" s="164" t="str">
        <f>IF('REGISTRO 1'!O367&lt;7,IF('REGISTRO 1'!O367&gt;3,'REGISTRO 1'!O367,""),"")</f>
        <v/>
      </c>
      <c r="AI368" s="164" t="str">
        <f>IF('REGISTRO 1'!O367&lt;10,IF('REGISTRO 1'!O367&gt;6,'REGISTRO 1'!O367,""),"")</f>
        <v/>
      </c>
      <c r="AJ368" s="165" t="str">
        <f>IF('REGISTRO 1'!O367&gt;9,'REGISTRO 1'!O367,"")</f>
        <v/>
      </c>
      <c r="AK368" s="166" t="str">
        <f>IF('REGISTRO 1'!S367="","",IF('REGISTRO 1'!S367&lt;3,'REGISTRO 1'!S367,""))</f>
        <v/>
      </c>
      <c r="AL368" s="164" t="str">
        <f>IF('REGISTRO 1'!S367&lt;5,IF('REGISTRO 1'!S367&gt;2,'REGISTRO 1'!S367,""),"")</f>
        <v/>
      </c>
      <c r="AM368" s="164" t="str">
        <f>IF('REGISTRO 1'!S367&lt;7,IF('REGISTRO 1'!S367&gt;4,'REGISTRO 1'!S367,""),"")</f>
        <v/>
      </c>
      <c r="AN368" s="165" t="str">
        <f>IF('REGISTRO 1'!S367&gt;6,'REGISTRO 1'!S367,"")</f>
        <v/>
      </c>
      <c r="AO368" s="166" t="str">
        <f>IF('REGISTRO 1'!W367="","",IF('REGISTRO 1'!W367&lt;3,'REGISTRO 1'!W367,""))</f>
        <v/>
      </c>
      <c r="AP368" s="164" t="str">
        <f>IF('REGISTRO 1'!W367&lt;5,IF('REGISTRO 1'!W367&gt;2,'REGISTRO 1'!W367,""),"")</f>
        <v/>
      </c>
      <c r="AQ368" s="164" t="str">
        <f>IF('REGISTRO 1'!W367&lt;7,IF('REGISTRO 1'!W367&gt;4,'REGISTRO 1'!W367,""),"")</f>
        <v/>
      </c>
      <c r="AR368" s="165" t="str">
        <f>IF('REGISTRO 1'!W367&gt;6,'REGISTRO 1'!W367,"")</f>
        <v/>
      </c>
      <c r="AS368" s="162" t="str">
        <f t="shared" si="31"/>
        <v/>
      </c>
      <c r="AT368" s="110" t="str">
        <f>IF('REGISTRO 1'!H367="","",IF('REGISTRO 1'!H367&lt;5,'REGISTRO 1'!H367,""))</f>
        <v/>
      </c>
      <c r="AU368" s="75" t="str">
        <f>IF('REGISTRO 1'!H367&lt;9,IF('REGISTRO 1'!H367&gt;4,'REGISTRO 1'!H367,""),"")</f>
        <v/>
      </c>
      <c r="AV368" s="75" t="str">
        <f>IF('REGISTRO 1'!H367&lt;13,IF('REGISTRO 1'!H367&gt;8,'REGISTRO 1'!H367,""),"")</f>
        <v/>
      </c>
      <c r="AW368" s="22" t="str">
        <f>IF('REGISTRO 1'!H367&gt;12,'REGISTRO 1'!H367,"")</f>
        <v/>
      </c>
      <c r="AX368" s="110" t="str">
        <f>IF('REGISTRO 1'!L367="","",IF('REGISTRO 1'!L367&lt;5,'REGISTRO 1'!L367,""))</f>
        <v/>
      </c>
      <c r="AY368" s="75" t="str">
        <f>IF('REGISTRO 1'!L367&lt;9,IF('REGISTRO 1'!L367&gt;4,'REGISTRO 1'!L367,""),"")</f>
        <v/>
      </c>
      <c r="AZ368" s="75" t="str">
        <f>IF('REGISTRO 1'!L367&lt;13,IF('REGISTRO 1'!L367&gt;8,'REGISTRO 1'!L367,""),"")</f>
        <v/>
      </c>
      <c r="BA368" s="22" t="str">
        <f>IF('REGISTRO 1'!L367&gt;12,'REGISTRO 1'!L367,"")</f>
        <v/>
      </c>
      <c r="BB368" s="110" t="str">
        <f>IF('REGISTRO 1'!P367="","",IF('REGISTRO 1'!P367&lt;4,'REGISTRO 1'!P367,""))</f>
        <v/>
      </c>
      <c r="BC368" s="75" t="str">
        <f>IF('REGISTRO 1'!P367&lt;7,IF('REGISTRO 1'!P367&gt;3,'REGISTRO 1'!P367,""),"")</f>
        <v/>
      </c>
      <c r="BD368" s="75" t="str">
        <f>IF('REGISTRO 1'!P367&lt;10,IF('REGISTRO 1'!P367&gt;6,'REGISTRO 1'!P367,""),"")</f>
        <v/>
      </c>
      <c r="BE368" s="22" t="str">
        <f>IF('REGISTRO 1'!P367&gt;9,'REGISTRO 1'!P367,"")</f>
        <v/>
      </c>
      <c r="BF368" s="110" t="str">
        <f>IF('REGISTRO 1'!T367="","",IF('REGISTRO 1'!T367&lt;3,'REGISTRO 1'!T367,""))</f>
        <v/>
      </c>
      <c r="BG368" s="75" t="str">
        <f>IF('REGISTRO 1'!T367&lt;5,IF('REGISTRO 1'!T367&gt;2,'REGISTRO 1'!T367,""),"")</f>
        <v/>
      </c>
      <c r="BH368" s="75" t="str">
        <f>IF('REGISTRO 1'!T367&lt;7,IF('REGISTRO 1'!T367&gt;4,'REGISTRO 1'!T367,""),"")</f>
        <v/>
      </c>
      <c r="BI368" s="22" t="str">
        <f>IF('REGISTRO 1'!T367&gt;6,'REGISTRO 1'!T367,"")</f>
        <v/>
      </c>
      <c r="BJ368" s="110" t="str">
        <f>IF('REGISTRO 1'!X367="","",IF('REGISTRO 1'!X367&lt;3,'REGISTRO 1'!X367,""))</f>
        <v/>
      </c>
      <c r="BK368" s="75" t="str">
        <f>IF('REGISTRO 1'!X367&lt;5,IF('REGISTRO 1'!X367&gt;2,'REGISTRO 1'!X367,""),"")</f>
        <v/>
      </c>
      <c r="BL368" s="75" t="str">
        <f>IF('REGISTRO 1'!X367&lt;7,IF('REGISTRO 1'!X367&gt;4,'REGISTRO 1'!X367,""),"")</f>
        <v/>
      </c>
      <c r="BM368" s="22" t="str">
        <f>IF('REGISTRO 1'!X367&gt;6,'REGISTRO 1'!X367,"")</f>
        <v/>
      </c>
      <c r="BN368" s="162" t="str">
        <f t="shared" si="32"/>
        <v/>
      </c>
      <c r="BO368" s="167" t="str">
        <f>IF('REGISTRO 1'!I367="","",IF('REGISTRO 1'!I367&lt;5,'REGISTRO 1'!I367,""))</f>
        <v/>
      </c>
      <c r="BP368" s="168" t="str">
        <f>IF('REGISTRO 1'!I367&lt;9,IF('REGISTRO 1'!I367&gt;4,'REGISTRO 1'!I367,""),"")</f>
        <v/>
      </c>
      <c r="BQ368" s="168" t="str">
        <f>IF('REGISTRO 1'!I367&lt;13,IF('REGISTRO 1'!I367&gt;8,'REGISTRO 1'!I367,""),"")</f>
        <v/>
      </c>
      <c r="BR368" s="169" t="str">
        <f>IF('REGISTRO 1'!I367&gt;12,'REGISTRO 1'!I367,"")</f>
        <v/>
      </c>
      <c r="BS368" s="167" t="str">
        <f>IF('REGISTRO 1'!M367="","",IF('REGISTRO 1'!M367&lt;5,'REGISTRO 1'!M367,""))</f>
        <v/>
      </c>
      <c r="BT368" s="168" t="str">
        <f>IF('REGISTRO 1'!M367&lt;9,IF('REGISTRO 1'!M367&gt;4,'REGISTRO 1'!M367,""),"")</f>
        <v/>
      </c>
      <c r="BU368" s="168" t="str">
        <f>IF('REGISTRO 1'!M367&lt;13,IF('REGISTRO 1'!M367&gt;8,'REGISTRO 1'!M367,""),"")</f>
        <v/>
      </c>
      <c r="BV368" s="169" t="str">
        <f>IF('REGISTRO 1'!M367&gt;12,'REGISTRO 1'!M367,"")</f>
        <v/>
      </c>
      <c r="BW368" s="167" t="str">
        <f>IF('REGISTRO 1'!Q367="","",IF('REGISTRO 1'!Q367&lt;4,'REGISTRO 1'!Q367,""))</f>
        <v/>
      </c>
      <c r="BX368" s="168" t="str">
        <f>IF('REGISTRO 1'!Q367&lt;7,IF('REGISTRO 1'!Q367&gt;3,'REGISTRO 1'!Q367,""),"")</f>
        <v/>
      </c>
      <c r="BY368" s="168" t="str">
        <f>IF('REGISTRO 1'!Q367&lt;10,IF('REGISTRO 1'!Q367&gt;6,'REGISTRO 1'!Q367,""),"")</f>
        <v/>
      </c>
      <c r="BZ368" s="169" t="str">
        <f>IF('REGISTRO 1'!Q367&gt;9,'REGISTRO 1'!Q367,"")</f>
        <v/>
      </c>
      <c r="CA368" s="167" t="str">
        <f>IF('REGISTRO 1'!U367="","",IF('REGISTRO 1'!U367&lt;3,'REGISTRO 1'!U367,""))</f>
        <v/>
      </c>
      <c r="CB368" s="168" t="str">
        <f>IF('REGISTRO 1'!U367&lt;5,IF('REGISTRO 1'!U367&gt;2,'REGISTRO 1'!U367,""),"")</f>
        <v/>
      </c>
      <c r="CC368" s="168" t="str">
        <f>IF('REGISTRO 1'!U367&lt;7,IF('REGISTRO 1'!U367&gt;4,'REGISTRO 1'!U367,""),"")</f>
        <v/>
      </c>
      <c r="CD368" s="169" t="str">
        <f>IF('REGISTRO 1'!U367&gt;6,'REGISTRO 1'!U367,"")</f>
        <v/>
      </c>
      <c r="CE368" s="167" t="str">
        <f>IF('REGISTRO 1'!Y367="","",IF('REGISTRO 1'!Y367&lt;3,'REGISTRO 1'!Y367,""))</f>
        <v/>
      </c>
      <c r="CF368" s="168" t="str">
        <f>IF('REGISTRO 1'!Y367&lt;5,IF('REGISTRO 1'!Y367&gt;2,'REGISTRO 1'!Y367,""),"")</f>
        <v/>
      </c>
      <c r="CG368" s="168" t="str">
        <f>IF('REGISTRO 1'!Y367&lt;7,IF('REGISTRO 1'!Y367&gt;4,'REGISTRO 1'!Y367,""),"")</f>
        <v/>
      </c>
      <c r="CH368" s="169" t="str">
        <f>IF('REGISTRO 1'!Y367&gt;6,'REGISTRO 1'!Y367,"")</f>
        <v/>
      </c>
      <c r="CI368" s="170" t="str">
        <f t="shared" si="33"/>
        <v/>
      </c>
      <c r="CJ368" s="181" t="str">
        <f t="shared" si="34"/>
        <v/>
      </c>
      <c r="CK368" s="140" t="str">
        <f>IF('REGISTRO 1'!$C367="","",'REGISTRO 1'!D367)</f>
        <v/>
      </c>
      <c r="CL368" s="10" t="str">
        <f>IF('REGISTRO 1'!$C367="","",'REGISTRO 1'!E367)</f>
        <v/>
      </c>
    </row>
    <row r="369" spans="2:90" x14ac:dyDescent="0.25">
      <c r="B369" s="172" t="s">
        <v>398</v>
      </c>
      <c r="C369" s="54" t="str">
        <f>IF('REGISTRO 1'!C368="","",'REGISTRO 1'!C368)</f>
        <v/>
      </c>
      <c r="D369" s="21" t="str">
        <f>IF('REGISTRO 1'!F368="","",IF('REGISTRO 1'!F368&lt;5,'REGISTRO 1'!F368,""))</f>
        <v/>
      </c>
      <c r="E369" s="15" t="str">
        <f>IF('REGISTRO 1'!F368&lt;9,IF('REGISTRO 1'!F368&gt;4,'REGISTRO 1'!F368,""),"")</f>
        <v/>
      </c>
      <c r="F369" s="15" t="str">
        <f>IF('REGISTRO 1'!F368&lt;13,IF('REGISTRO 1'!F368&gt;8,'REGISTRO 1'!F368,""),"")</f>
        <v/>
      </c>
      <c r="G369" s="16" t="str">
        <f>IF('REGISTRO 1'!F368&gt;12,'REGISTRO 1'!F368,"")</f>
        <v/>
      </c>
      <c r="H369" s="21" t="str">
        <f>IF('REGISTRO 1'!J368="","",IF('REGISTRO 1'!J368&lt;5,'REGISTRO 1'!J368,""))</f>
        <v/>
      </c>
      <c r="I369" s="15" t="str">
        <f>IF('REGISTRO 1'!J368&lt;9,IF('REGISTRO 1'!J368&gt;4,'REGISTRO 1'!J368,""),"")</f>
        <v/>
      </c>
      <c r="J369" s="15" t="str">
        <f>IF('REGISTRO 1'!J368&lt;13,IF('REGISTRO 1'!J368&gt;8,'REGISTRO 1'!J368,""),"")</f>
        <v/>
      </c>
      <c r="K369" s="16" t="str">
        <f>IF('REGISTRO 1'!J368&gt;12,'REGISTRO 1'!J368,"")</f>
        <v/>
      </c>
      <c r="L369" s="21" t="str">
        <f>IF('REGISTRO 1'!N368="","",IF('REGISTRO 1'!N368&lt;4,'REGISTRO 1'!N368,""))</f>
        <v/>
      </c>
      <c r="M369" s="15" t="str">
        <f>IF('REGISTRO 1'!N368&lt;7,IF('REGISTRO 1'!N368&gt;3,'REGISTRO 1'!N368,""),"")</f>
        <v/>
      </c>
      <c r="N369" s="15" t="str">
        <f>IF('REGISTRO 1'!N368&lt;10,IF('REGISTRO 1'!N368&gt;6,'REGISTRO 1'!N368,""),"")</f>
        <v/>
      </c>
      <c r="O369" s="16" t="str">
        <f>IF('REGISTRO 1'!N368&gt;9,'REGISTRO 1'!N368,"")</f>
        <v/>
      </c>
      <c r="P369" s="21" t="str">
        <f>IF('REGISTRO 1'!R368="","",IF('REGISTRO 1'!R368&lt;3,'REGISTRO 1'!R368,""))</f>
        <v/>
      </c>
      <c r="Q369" s="15" t="str">
        <f>IF('REGISTRO 1'!R368&lt;5,IF('REGISTRO 1'!R368&gt;2,'REGISTRO 1'!R368,""),"")</f>
        <v/>
      </c>
      <c r="R369" s="15" t="str">
        <f>IF('REGISTRO 1'!R368&lt;7,IF('REGISTRO 1'!R368&gt;4,'REGISTRO 1'!R368,""),"")</f>
        <v/>
      </c>
      <c r="S369" s="16" t="str">
        <f>IF('REGISTRO 1'!R368&gt;6,'REGISTRO 1'!R368,"")</f>
        <v/>
      </c>
      <c r="T369" s="21" t="str">
        <f>IF('REGISTRO 1'!V368="","",IF('REGISTRO 1'!V368&lt;3,'REGISTRO 1'!V368,""))</f>
        <v/>
      </c>
      <c r="U369" s="15" t="str">
        <f>IF('REGISTRO 1'!V368&lt;5,IF('REGISTRO 1'!V368&gt;2,'REGISTRO 1'!V368,""),"")</f>
        <v/>
      </c>
      <c r="V369" s="15" t="str">
        <f>IF('REGISTRO 1'!V368&lt;7,IF('REGISTRO 1'!V368&gt;4,'REGISTRO 1'!V368,""),"")</f>
        <v/>
      </c>
      <c r="W369" s="20" t="str">
        <f>IF('REGISTRO 1'!V368&gt;6,'REGISTRO 1'!V368,"")</f>
        <v/>
      </c>
      <c r="X369" s="38" t="str">
        <f t="shared" si="30"/>
        <v/>
      </c>
      <c r="Y369" s="14" t="str">
        <f>IF('REGISTRO 1'!G368="","",IF('REGISTRO 1'!G368&lt;5,'REGISTRO 1'!G368,""))</f>
        <v/>
      </c>
      <c r="Z369" s="15" t="str">
        <f>IF('REGISTRO 1'!G368&lt;9,IF('REGISTRO 1'!G368&gt;4,'REGISTRO 1'!G368,""),"")</f>
        <v/>
      </c>
      <c r="AA369" s="15" t="str">
        <f>IF('REGISTRO 1'!G368&lt;13,IF('REGISTRO 1'!G368&gt;8,'REGISTRO 1'!G368,""),"")</f>
        <v/>
      </c>
      <c r="AB369" s="16" t="str">
        <f>IF('REGISTRO 1'!G368&gt;12,'REGISTRO 1'!G368,"")</f>
        <v/>
      </c>
      <c r="AC369" s="21" t="str">
        <f>IF('REGISTRO 1'!K368="","",IF('REGISTRO 1'!K368&lt;5,'REGISTRO 1'!K368,""))</f>
        <v/>
      </c>
      <c r="AD369" s="15" t="str">
        <f>IF('REGISTRO 1'!K368&lt;9,IF('REGISTRO 1'!K368&gt;4,'REGISTRO 1'!K368,""),"")</f>
        <v/>
      </c>
      <c r="AE369" s="15" t="str">
        <f>IF('REGISTRO 1'!K368&lt;13,IF('REGISTRO 1'!K368&gt;8,'REGISTRO 1'!K368,""),"")</f>
        <v/>
      </c>
      <c r="AF369" s="16" t="str">
        <f>IF('REGISTRO 1'!K368&gt;12,'REGISTRO 1'!K368,"")</f>
        <v/>
      </c>
      <c r="AG369" s="21" t="str">
        <f>IF('REGISTRO 1'!O368="","",IF('REGISTRO 1'!O368&lt;4,'REGISTRO 1'!O368,""))</f>
        <v/>
      </c>
      <c r="AH369" s="15" t="str">
        <f>IF('REGISTRO 1'!O368&lt;7,IF('REGISTRO 1'!O368&gt;3,'REGISTRO 1'!O368,""),"")</f>
        <v/>
      </c>
      <c r="AI369" s="15" t="str">
        <f>IF('REGISTRO 1'!O368&lt;10,IF('REGISTRO 1'!O368&gt;6,'REGISTRO 1'!O368,""),"")</f>
        <v/>
      </c>
      <c r="AJ369" s="16" t="str">
        <f>IF('REGISTRO 1'!O368&gt;9,'REGISTRO 1'!O368,"")</f>
        <v/>
      </c>
      <c r="AK369" s="21" t="str">
        <f>IF('REGISTRO 1'!S368="","",IF('REGISTRO 1'!S368&lt;3,'REGISTRO 1'!S368,""))</f>
        <v/>
      </c>
      <c r="AL369" s="15" t="str">
        <f>IF('REGISTRO 1'!S368&lt;5,IF('REGISTRO 1'!S368&gt;2,'REGISTRO 1'!S368,""),"")</f>
        <v/>
      </c>
      <c r="AM369" s="15" t="str">
        <f>IF('REGISTRO 1'!S368&lt;7,IF('REGISTRO 1'!S368&gt;4,'REGISTRO 1'!S368,""),"")</f>
        <v/>
      </c>
      <c r="AN369" s="16" t="str">
        <f>IF('REGISTRO 1'!S368&gt;6,'REGISTRO 1'!S368,"")</f>
        <v/>
      </c>
      <c r="AO369" s="21" t="str">
        <f>IF('REGISTRO 1'!W368="","",IF('REGISTRO 1'!W368&lt;3,'REGISTRO 1'!W368,""))</f>
        <v/>
      </c>
      <c r="AP369" s="15" t="str">
        <f>IF('REGISTRO 1'!W368&lt;5,IF('REGISTRO 1'!W368&gt;2,'REGISTRO 1'!W368,""),"")</f>
        <v/>
      </c>
      <c r="AQ369" s="15" t="str">
        <f>IF('REGISTRO 1'!W368&lt;7,IF('REGISTRO 1'!W368&gt;4,'REGISTRO 1'!W368,""),"")</f>
        <v/>
      </c>
      <c r="AR369" s="16" t="str">
        <f>IF('REGISTRO 1'!W368&gt;6,'REGISTRO 1'!W368,"")</f>
        <v/>
      </c>
      <c r="AS369" s="38" t="str">
        <f t="shared" si="31"/>
        <v/>
      </c>
      <c r="AT369" s="21" t="str">
        <f>IF('REGISTRO 1'!H368="","",IF('REGISTRO 1'!H368&lt;5,'REGISTRO 1'!H368,""))</f>
        <v/>
      </c>
      <c r="AU369" s="15" t="str">
        <f>IF('REGISTRO 1'!H368&lt;9,IF('REGISTRO 1'!H368&gt;4,'REGISTRO 1'!H368,""),"")</f>
        <v/>
      </c>
      <c r="AV369" s="15" t="str">
        <f>IF('REGISTRO 1'!H368&lt;13,IF('REGISTRO 1'!H368&gt;8,'REGISTRO 1'!H368,""),"")</f>
        <v/>
      </c>
      <c r="AW369" s="16" t="str">
        <f>IF('REGISTRO 1'!H368&gt;12,'REGISTRO 1'!H368,"")</f>
        <v/>
      </c>
      <c r="AX369" s="21" t="str">
        <f>IF('REGISTRO 1'!L368="","",IF('REGISTRO 1'!L368&lt;5,'REGISTRO 1'!L368,""))</f>
        <v/>
      </c>
      <c r="AY369" s="15" t="str">
        <f>IF('REGISTRO 1'!L368&lt;9,IF('REGISTRO 1'!L368&gt;4,'REGISTRO 1'!L368,""),"")</f>
        <v/>
      </c>
      <c r="AZ369" s="15" t="str">
        <f>IF('REGISTRO 1'!L368&lt;13,IF('REGISTRO 1'!L368&gt;8,'REGISTRO 1'!L368,""),"")</f>
        <v/>
      </c>
      <c r="BA369" s="16" t="str">
        <f>IF('REGISTRO 1'!L368&gt;12,'REGISTRO 1'!L368,"")</f>
        <v/>
      </c>
      <c r="BB369" s="21" t="str">
        <f>IF('REGISTRO 1'!P368="","",IF('REGISTRO 1'!P368&lt;4,'REGISTRO 1'!P368,""))</f>
        <v/>
      </c>
      <c r="BC369" s="15" t="str">
        <f>IF('REGISTRO 1'!P368&lt;7,IF('REGISTRO 1'!P368&gt;3,'REGISTRO 1'!P368,""),"")</f>
        <v/>
      </c>
      <c r="BD369" s="15" t="str">
        <f>IF('REGISTRO 1'!P368&lt;10,IF('REGISTRO 1'!P368&gt;6,'REGISTRO 1'!P368,""),"")</f>
        <v/>
      </c>
      <c r="BE369" s="16" t="str">
        <f>IF('REGISTRO 1'!P368&gt;9,'REGISTRO 1'!P368,"")</f>
        <v/>
      </c>
      <c r="BF369" s="21" t="str">
        <f>IF('REGISTRO 1'!T368="","",IF('REGISTRO 1'!T368&lt;3,'REGISTRO 1'!T368,""))</f>
        <v/>
      </c>
      <c r="BG369" s="15" t="str">
        <f>IF('REGISTRO 1'!T368&lt;5,IF('REGISTRO 1'!T368&gt;2,'REGISTRO 1'!T368,""),"")</f>
        <v/>
      </c>
      <c r="BH369" s="15" t="str">
        <f>IF('REGISTRO 1'!T368&lt;7,IF('REGISTRO 1'!T368&gt;4,'REGISTRO 1'!T368,""),"")</f>
        <v/>
      </c>
      <c r="BI369" s="16" t="str">
        <f>IF('REGISTRO 1'!T368&gt;6,'REGISTRO 1'!T368,"")</f>
        <v/>
      </c>
      <c r="BJ369" s="21" t="str">
        <f>IF('REGISTRO 1'!X368="","",IF('REGISTRO 1'!X368&lt;3,'REGISTRO 1'!X368,""))</f>
        <v/>
      </c>
      <c r="BK369" s="15" t="str">
        <f>IF('REGISTRO 1'!X368&lt;5,IF('REGISTRO 1'!X368&gt;2,'REGISTRO 1'!X368,""),"")</f>
        <v/>
      </c>
      <c r="BL369" s="15" t="str">
        <f>IF('REGISTRO 1'!X368&lt;7,IF('REGISTRO 1'!X368&gt;4,'REGISTRO 1'!X368,""),"")</f>
        <v/>
      </c>
      <c r="BM369" s="16" t="str">
        <f>IF('REGISTRO 1'!X368&gt;6,'REGISTRO 1'!X368,"")</f>
        <v/>
      </c>
      <c r="BN369" s="38" t="str">
        <f t="shared" si="32"/>
        <v/>
      </c>
      <c r="BO369" s="14" t="str">
        <f>IF('REGISTRO 1'!I368="","",IF('REGISTRO 1'!I368&lt;5,'REGISTRO 1'!I368,""))</f>
        <v/>
      </c>
      <c r="BP369" s="15" t="str">
        <f>IF('REGISTRO 1'!I368&lt;9,IF('REGISTRO 1'!I368&gt;4,'REGISTRO 1'!I368,""),"")</f>
        <v/>
      </c>
      <c r="BQ369" s="15" t="str">
        <f>IF('REGISTRO 1'!I368&lt;13,IF('REGISTRO 1'!I368&gt;8,'REGISTRO 1'!I368,""),"")</f>
        <v/>
      </c>
      <c r="BR369" s="16" t="str">
        <f>IF('REGISTRO 1'!I368&gt;12,'REGISTRO 1'!I368,"")</f>
        <v/>
      </c>
      <c r="BS369" s="14" t="str">
        <f>IF('REGISTRO 1'!M368="","",IF('REGISTRO 1'!M368&lt;5,'REGISTRO 1'!M368,""))</f>
        <v/>
      </c>
      <c r="BT369" s="15" t="str">
        <f>IF('REGISTRO 1'!M368&lt;9,IF('REGISTRO 1'!M368&gt;4,'REGISTRO 1'!M368,""),"")</f>
        <v/>
      </c>
      <c r="BU369" s="15" t="str">
        <f>IF('REGISTRO 1'!M368&lt;13,IF('REGISTRO 1'!M368&gt;8,'REGISTRO 1'!M368,""),"")</f>
        <v/>
      </c>
      <c r="BV369" s="16" t="str">
        <f>IF('REGISTRO 1'!M368&gt;12,'REGISTRO 1'!M368,"")</f>
        <v/>
      </c>
      <c r="BW369" s="14" t="str">
        <f>IF('REGISTRO 1'!Q368="","",IF('REGISTRO 1'!Q368&lt;4,'REGISTRO 1'!Q368,""))</f>
        <v/>
      </c>
      <c r="BX369" s="15" t="str">
        <f>IF('REGISTRO 1'!Q368&lt;7,IF('REGISTRO 1'!Q368&gt;3,'REGISTRO 1'!Q368,""),"")</f>
        <v/>
      </c>
      <c r="BY369" s="15" t="str">
        <f>IF('REGISTRO 1'!Q368&lt;10,IF('REGISTRO 1'!Q368&gt;6,'REGISTRO 1'!Q368,""),"")</f>
        <v/>
      </c>
      <c r="BZ369" s="16" t="str">
        <f>IF('REGISTRO 1'!Q368&gt;9,'REGISTRO 1'!Q368,"")</f>
        <v/>
      </c>
      <c r="CA369" s="14" t="str">
        <f>IF('REGISTRO 1'!U368="","",IF('REGISTRO 1'!U368&lt;3,'REGISTRO 1'!U368,""))</f>
        <v/>
      </c>
      <c r="CB369" s="15" t="str">
        <f>IF('REGISTRO 1'!U368&lt;5,IF('REGISTRO 1'!U368&gt;2,'REGISTRO 1'!U368,""),"")</f>
        <v/>
      </c>
      <c r="CC369" s="15" t="str">
        <f>IF('REGISTRO 1'!U368&lt;7,IF('REGISTRO 1'!U368&gt;4,'REGISTRO 1'!U368,""),"")</f>
        <v/>
      </c>
      <c r="CD369" s="16" t="str">
        <f>IF('REGISTRO 1'!U368&gt;6,'REGISTRO 1'!U368,"")</f>
        <v/>
      </c>
      <c r="CE369" s="14" t="str">
        <f>IF('REGISTRO 1'!Y368="","",IF('REGISTRO 1'!Y368&lt;3,'REGISTRO 1'!Y368,""))</f>
        <v/>
      </c>
      <c r="CF369" s="15" t="str">
        <f>IF('REGISTRO 1'!Y368&lt;5,IF('REGISTRO 1'!Y368&gt;2,'REGISTRO 1'!Y368,""),"")</f>
        <v/>
      </c>
      <c r="CG369" s="15" t="str">
        <f>IF('REGISTRO 1'!Y368&lt;7,IF('REGISTRO 1'!Y368&gt;4,'REGISTRO 1'!Y368,""),"")</f>
        <v/>
      </c>
      <c r="CH369" s="16" t="str">
        <f>IF('REGISTRO 1'!Y368&gt;6,'REGISTRO 1'!Y368,"")</f>
        <v/>
      </c>
      <c r="CI369" s="73" t="str">
        <f t="shared" si="33"/>
        <v/>
      </c>
      <c r="CJ369" s="180" t="str">
        <f t="shared" si="34"/>
        <v/>
      </c>
      <c r="CK369" s="140" t="str">
        <f>IF('REGISTRO 1'!$C368="","",'REGISTRO 1'!D368)</f>
        <v/>
      </c>
      <c r="CL369" s="10" t="str">
        <f>IF('REGISTRO 1'!$C368="","",'REGISTRO 1'!E368)</f>
        <v/>
      </c>
    </row>
    <row r="370" spans="2:90" x14ac:dyDescent="0.25">
      <c r="B370" s="69" t="s">
        <v>399</v>
      </c>
      <c r="C370" s="28" t="str">
        <f>IF('REGISTRO 1'!C369="","",'REGISTRO 1'!C369)</f>
        <v/>
      </c>
      <c r="D370" s="110" t="str">
        <f>IF('REGISTRO 1'!F369="","",IF('REGISTRO 1'!F369&lt;5,'REGISTRO 1'!F369,""))</f>
        <v/>
      </c>
      <c r="E370" s="75" t="str">
        <f>IF('REGISTRO 1'!F369&lt;9,IF('REGISTRO 1'!F369&gt;4,'REGISTRO 1'!F369,""),"")</f>
        <v/>
      </c>
      <c r="F370" s="75" t="str">
        <f>IF('REGISTRO 1'!F369&lt;13,IF('REGISTRO 1'!F369&gt;8,'REGISTRO 1'!F369,""),"")</f>
        <v/>
      </c>
      <c r="G370" s="22" t="str">
        <f>IF('REGISTRO 1'!F369&gt;12,'REGISTRO 1'!F369,"")</f>
        <v/>
      </c>
      <c r="H370" s="110" t="str">
        <f>IF('REGISTRO 1'!J369="","",IF('REGISTRO 1'!J369&lt;5,'REGISTRO 1'!J369,""))</f>
        <v/>
      </c>
      <c r="I370" s="75" t="str">
        <f>IF('REGISTRO 1'!J369&lt;9,IF('REGISTRO 1'!J369&gt;4,'REGISTRO 1'!J369,""),"")</f>
        <v/>
      </c>
      <c r="J370" s="75" t="str">
        <f>IF('REGISTRO 1'!J369&lt;13,IF('REGISTRO 1'!J369&gt;8,'REGISTRO 1'!J369,""),"")</f>
        <v/>
      </c>
      <c r="K370" s="22" t="str">
        <f>IF('REGISTRO 1'!J369&gt;12,'REGISTRO 1'!J369,"")</f>
        <v/>
      </c>
      <c r="L370" s="110" t="str">
        <f>IF('REGISTRO 1'!N369="","",IF('REGISTRO 1'!N369&lt;4,'REGISTRO 1'!N369,""))</f>
        <v/>
      </c>
      <c r="M370" s="75" t="str">
        <f>IF('REGISTRO 1'!N369&lt;7,IF('REGISTRO 1'!N369&gt;3,'REGISTRO 1'!N369,""),"")</f>
        <v/>
      </c>
      <c r="N370" s="75" t="str">
        <f>IF('REGISTRO 1'!N369&lt;10,IF('REGISTRO 1'!N369&gt;6,'REGISTRO 1'!N369,""),"")</f>
        <v/>
      </c>
      <c r="O370" s="22" t="str">
        <f>IF('REGISTRO 1'!N369&gt;9,'REGISTRO 1'!N369,"")</f>
        <v/>
      </c>
      <c r="P370" s="110" t="str">
        <f>IF('REGISTRO 1'!R369="","",IF('REGISTRO 1'!R369&lt;3,'REGISTRO 1'!R369,""))</f>
        <v/>
      </c>
      <c r="Q370" s="75" t="str">
        <f>IF('REGISTRO 1'!R369&lt;5,IF('REGISTRO 1'!R369&gt;2,'REGISTRO 1'!R369,""),"")</f>
        <v/>
      </c>
      <c r="R370" s="75" t="str">
        <f>IF('REGISTRO 1'!R369&lt;7,IF('REGISTRO 1'!R369&gt;4,'REGISTRO 1'!R369,""),"")</f>
        <v/>
      </c>
      <c r="S370" s="22" t="str">
        <f>IF('REGISTRO 1'!R369&gt;6,'REGISTRO 1'!R369,"")</f>
        <v/>
      </c>
      <c r="T370" s="110" t="str">
        <f>IF('REGISTRO 1'!V369="","",IF('REGISTRO 1'!V369&lt;3,'REGISTRO 1'!V369,""))</f>
        <v/>
      </c>
      <c r="U370" s="75" t="str">
        <f>IF('REGISTRO 1'!V369&lt;5,IF('REGISTRO 1'!V369&gt;2,'REGISTRO 1'!V369,""),"")</f>
        <v/>
      </c>
      <c r="V370" s="75" t="str">
        <f>IF('REGISTRO 1'!V369&lt;7,IF('REGISTRO 1'!V369&gt;4,'REGISTRO 1'!V369,""),"")</f>
        <v/>
      </c>
      <c r="W370" s="111" t="str">
        <f>IF('REGISTRO 1'!V369&gt;6,'REGISTRO 1'!V369,"")</f>
        <v/>
      </c>
      <c r="X370" s="162" t="str">
        <f t="shared" si="30"/>
        <v/>
      </c>
      <c r="Y370" s="163" t="str">
        <f>IF('REGISTRO 1'!G369="","",IF('REGISTRO 1'!G369&lt;5,'REGISTRO 1'!G369,""))</f>
        <v/>
      </c>
      <c r="Z370" s="164" t="str">
        <f>IF('REGISTRO 1'!G369&lt;9,IF('REGISTRO 1'!G369&gt;4,'REGISTRO 1'!G369,""),"")</f>
        <v/>
      </c>
      <c r="AA370" s="164" t="str">
        <f>IF('REGISTRO 1'!G369&lt;13,IF('REGISTRO 1'!G369&gt;8,'REGISTRO 1'!G369,""),"")</f>
        <v/>
      </c>
      <c r="AB370" s="165" t="str">
        <f>IF('REGISTRO 1'!G369&gt;12,'REGISTRO 1'!G369,"")</f>
        <v/>
      </c>
      <c r="AC370" s="166" t="str">
        <f>IF('REGISTRO 1'!K369="","",IF('REGISTRO 1'!K369&lt;5,'REGISTRO 1'!K369,""))</f>
        <v/>
      </c>
      <c r="AD370" s="164" t="str">
        <f>IF('REGISTRO 1'!K369&lt;9,IF('REGISTRO 1'!K369&gt;4,'REGISTRO 1'!K369,""),"")</f>
        <v/>
      </c>
      <c r="AE370" s="164" t="str">
        <f>IF('REGISTRO 1'!K369&lt;13,IF('REGISTRO 1'!K369&gt;8,'REGISTRO 1'!K369,""),"")</f>
        <v/>
      </c>
      <c r="AF370" s="165" t="str">
        <f>IF('REGISTRO 1'!K369&gt;12,'REGISTRO 1'!K369,"")</f>
        <v/>
      </c>
      <c r="AG370" s="166" t="str">
        <f>IF('REGISTRO 1'!O369="","",IF('REGISTRO 1'!O369&lt;4,'REGISTRO 1'!O369,""))</f>
        <v/>
      </c>
      <c r="AH370" s="164" t="str">
        <f>IF('REGISTRO 1'!O369&lt;7,IF('REGISTRO 1'!O369&gt;3,'REGISTRO 1'!O369,""),"")</f>
        <v/>
      </c>
      <c r="AI370" s="164" t="str">
        <f>IF('REGISTRO 1'!O369&lt;10,IF('REGISTRO 1'!O369&gt;6,'REGISTRO 1'!O369,""),"")</f>
        <v/>
      </c>
      <c r="AJ370" s="165" t="str">
        <f>IF('REGISTRO 1'!O369&gt;9,'REGISTRO 1'!O369,"")</f>
        <v/>
      </c>
      <c r="AK370" s="166" t="str">
        <f>IF('REGISTRO 1'!S369="","",IF('REGISTRO 1'!S369&lt;3,'REGISTRO 1'!S369,""))</f>
        <v/>
      </c>
      <c r="AL370" s="164" t="str">
        <f>IF('REGISTRO 1'!S369&lt;5,IF('REGISTRO 1'!S369&gt;2,'REGISTRO 1'!S369,""),"")</f>
        <v/>
      </c>
      <c r="AM370" s="164" t="str">
        <f>IF('REGISTRO 1'!S369&lt;7,IF('REGISTRO 1'!S369&gt;4,'REGISTRO 1'!S369,""),"")</f>
        <v/>
      </c>
      <c r="AN370" s="165" t="str">
        <f>IF('REGISTRO 1'!S369&gt;6,'REGISTRO 1'!S369,"")</f>
        <v/>
      </c>
      <c r="AO370" s="166" t="str">
        <f>IF('REGISTRO 1'!W369="","",IF('REGISTRO 1'!W369&lt;3,'REGISTRO 1'!W369,""))</f>
        <v/>
      </c>
      <c r="AP370" s="164" t="str">
        <f>IF('REGISTRO 1'!W369&lt;5,IF('REGISTRO 1'!W369&gt;2,'REGISTRO 1'!W369,""),"")</f>
        <v/>
      </c>
      <c r="AQ370" s="164" t="str">
        <f>IF('REGISTRO 1'!W369&lt;7,IF('REGISTRO 1'!W369&gt;4,'REGISTRO 1'!W369,""),"")</f>
        <v/>
      </c>
      <c r="AR370" s="165" t="str">
        <f>IF('REGISTRO 1'!W369&gt;6,'REGISTRO 1'!W369,"")</f>
        <v/>
      </c>
      <c r="AS370" s="162" t="str">
        <f t="shared" si="31"/>
        <v/>
      </c>
      <c r="AT370" s="110" t="str">
        <f>IF('REGISTRO 1'!H369="","",IF('REGISTRO 1'!H369&lt;5,'REGISTRO 1'!H369,""))</f>
        <v/>
      </c>
      <c r="AU370" s="75" t="str">
        <f>IF('REGISTRO 1'!H369&lt;9,IF('REGISTRO 1'!H369&gt;4,'REGISTRO 1'!H369,""),"")</f>
        <v/>
      </c>
      <c r="AV370" s="75" t="str">
        <f>IF('REGISTRO 1'!H369&lt;13,IF('REGISTRO 1'!H369&gt;8,'REGISTRO 1'!H369,""),"")</f>
        <v/>
      </c>
      <c r="AW370" s="22" t="str">
        <f>IF('REGISTRO 1'!H369&gt;12,'REGISTRO 1'!H369,"")</f>
        <v/>
      </c>
      <c r="AX370" s="110" t="str">
        <f>IF('REGISTRO 1'!L369="","",IF('REGISTRO 1'!L369&lt;5,'REGISTRO 1'!L369,""))</f>
        <v/>
      </c>
      <c r="AY370" s="75" t="str">
        <f>IF('REGISTRO 1'!L369&lt;9,IF('REGISTRO 1'!L369&gt;4,'REGISTRO 1'!L369,""),"")</f>
        <v/>
      </c>
      <c r="AZ370" s="75" t="str">
        <f>IF('REGISTRO 1'!L369&lt;13,IF('REGISTRO 1'!L369&gt;8,'REGISTRO 1'!L369,""),"")</f>
        <v/>
      </c>
      <c r="BA370" s="22" t="str">
        <f>IF('REGISTRO 1'!L369&gt;12,'REGISTRO 1'!L369,"")</f>
        <v/>
      </c>
      <c r="BB370" s="110" t="str">
        <f>IF('REGISTRO 1'!P369="","",IF('REGISTRO 1'!P369&lt;4,'REGISTRO 1'!P369,""))</f>
        <v/>
      </c>
      <c r="BC370" s="75" t="str">
        <f>IF('REGISTRO 1'!P369&lt;7,IF('REGISTRO 1'!P369&gt;3,'REGISTRO 1'!P369,""),"")</f>
        <v/>
      </c>
      <c r="BD370" s="75" t="str">
        <f>IF('REGISTRO 1'!P369&lt;10,IF('REGISTRO 1'!P369&gt;6,'REGISTRO 1'!P369,""),"")</f>
        <v/>
      </c>
      <c r="BE370" s="22" t="str">
        <f>IF('REGISTRO 1'!P369&gt;9,'REGISTRO 1'!P369,"")</f>
        <v/>
      </c>
      <c r="BF370" s="110" t="str">
        <f>IF('REGISTRO 1'!T369="","",IF('REGISTRO 1'!T369&lt;3,'REGISTRO 1'!T369,""))</f>
        <v/>
      </c>
      <c r="BG370" s="75" t="str">
        <f>IF('REGISTRO 1'!T369&lt;5,IF('REGISTRO 1'!T369&gt;2,'REGISTRO 1'!T369,""),"")</f>
        <v/>
      </c>
      <c r="BH370" s="75" t="str">
        <f>IF('REGISTRO 1'!T369&lt;7,IF('REGISTRO 1'!T369&gt;4,'REGISTRO 1'!T369,""),"")</f>
        <v/>
      </c>
      <c r="BI370" s="22" t="str">
        <f>IF('REGISTRO 1'!T369&gt;6,'REGISTRO 1'!T369,"")</f>
        <v/>
      </c>
      <c r="BJ370" s="110" t="str">
        <f>IF('REGISTRO 1'!X369="","",IF('REGISTRO 1'!X369&lt;3,'REGISTRO 1'!X369,""))</f>
        <v/>
      </c>
      <c r="BK370" s="75" t="str">
        <f>IF('REGISTRO 1'!X369&lt;5,IF('REGISTRO 1'!X369&gt;2,'REGISTRO 1'!X369,""),"")</f>
        <v/>
      </c>
      <c r="BL370" s="75" t="str">
        <f>IF('REGISTRO 1'!X369&lt;7,IF('REGISTRO 1'!X369&gt;4,'REGISTRO 1'!X369,""),"")</f>
        <v/>
      </c>
      <c r="BM370" s="22" t="str">
        <f>IF('REGISTRO 1'!X369&gt;6,'REGISTRO 1'!X369,"")</f>
        <v/>
      </c>
      <c r="BN370" s="162" t="str">
        <f t="shared" si="32"/>
        <v/>
      </c>
      <c r="BO370" s="167" t="str">
        <f>IF('REGISTRO 1'!I369="","",IF('REGISTRO 1'!I369&lt;5,'REGISTRO 1'!I369,""))</f>
        <v/>
      </c>
      <c r="BP370" s="168" t="str">
        <f>IF('REGISTRO 1'!I369&lt;9,IF('REGISTRO 1'!I369&gt;4,'REGISTRO 1'!I369,""),"")</f>
        <v/>
      </c>
      <c r="BQ370" s="168" t="str">
        <f>IF('REGISTRO 1'!I369&lt;13,IF('REGISTRO 1'!I369&gt;8,'REGISTRO 1'!I369,""),"")</f>
        <v/>
      </c>
      <c r="BR370" s="169" t="str">
        <f>IF('REGISTRO 1'!I369&gt;12,'REGISTRO 1'!I369,"")</f>
        <v/>
      </c>
      <c r="BS370" s="167" t="str">
        <f>IF('REGISTRO 1'!M369="","",IF('REGISTRO 1'!M369&lt;5,'REGISTRO 1'!M369,""))</f>
        <v/>
      </c>
      <c r="BT370" s="168" t="str">
        <f>IF('REGISTRO 1'!M369&lt;9,IF('REGISTRO 1'!M369&gt;4,'REGISTRO 1'!M369,""),"")</f>
        <v/>
      </c>
      <c r="BU370" s="168" t="str">
        <f>IF('REGISTRO 1'!M369&lt;13,IF('REGISTRO 1'!M369&gt;8,'REGISTRO 1'!M369,""),"")</f>
        <v/>
      </c>
      <c r="BV370" s="169" t="str">
        <f>IF('REGISTRO 1'!M369&gt;12,'REGISTRO 1'!M369,"")</f>
        <v/>
      </c>
      <c r="BW370" s="167" t="str">
        <f>IF('REGISTRO 1'!Q369="","",IF('REGISTRO 1'!Q369&lt;4,'REGISTRO 1'!Q369,""))</f>
        <v/>
      </c>
      <c r="BX370" s="168" t="str">
        <f>IF('REGISTRO 1'!Q369&lt;7,IF('REGISTRO 1'!Q369&gt;3,'REGISTRO 1'!Q369,""),"")</f>
        <v/>
      </c>
      <c r="BY370" s="168" t="str">
        <f>IF('REGISTRO 1'!Q369&lt;10,IF('REGISTRO 1'!Q369&gt;6,'REGISTRO 1'!Q369,""),"")</f>
        <v/>
      </c>
      <c r="BZ370" s="169" t="str">
        <f>IF('REGISTRO 1'!Q369&gt;9,'REGISTRO 1'!Q369,"")</f>
        <v/>
      </c>
      <c r="CA370" s="167" t="str">
        <f>IF('REGISTRO 1'!U369="","",IF('REGISTRO 1'!U369&lt;3,'REGISTRO 1'!U369,""))</f>
        <v/>
      </c>
      <c r="CB370" s="168" t="str">
        <f>IF('REGISTRO 1'!U369&lt;5,IF('REGISTRO 1'!U369&gt;2,'REGISTRO 1'!U369,""),"")</f>
        <v/>
      </c>
      <c r="CC370" s="168" t="str">
        <f>IF('REGISTRO 1'!U369&lt;7,IF('REGISTRO 1'!U369&gt;4,'REGISTRO 1'!U369,""),"")</f>
        <v/>
      </c>
      <c r="CD370" s="169" t="str">
        <f>IF('REGISTRO 1'!U369&gt;6,'REGISTRO 1'!U369,"")</f>
        <v/>
      </c>
      <c r="CE370" s="167" t="str">
        <f>IF('REGISTRO 1'!Y369="","",IF('REGISTRO 1'!Y369&lt;3,'REGISTRO 1'!Y369,""))</f>
        <v/>
      </c>
      <c r="CF370" s="168" t="str">
        <f>IF('REGISTRO 1'!Y369&lt;5,IF('REGISTRO 1'!Y369&gt;2,'REGISTRO 1'!Y369,""),"")</f>
        <v/>
      </c>
      <c r="CG370" s="168" t="str">
        <f>IF('REGISTRO 1'!Y369&lt;7,IF('REGISTRO 1'!Y369&gt;4,'REGISTRO 1'!Y369,""),"")</f>
        <v/>
      </c>
      <c r="CH370" s="169" t="str">
        <f>IF('REGISTRO 1'!Y369&gt;6,'REGISTRO 1'!Y369,"")</f>
        <v/>
      </c>
      <c r="CI370" s="170" t="str">
        <f t="shared" si="33"/>
        <v/>
      </c>
      <c r="CJ370" s="181" t="str">
        <f t="shared" si="34"/>
        <v/>
      </c>
      <c r="CK370" s="140" t="str">
        <f>IF('REGISTRO 1'!$C369="","",'REGISTRO 1'!D369)</f>
        <v/>
      </c>
      <c r="CL370" s="10" t="str">
        <f>IF('REGISTRO 1'!$C369="","",'REGISTRO 1'!E369)</f>
        <v/>
      </c>
    </row>
    <row r="371" spans="2:90" x14ac:dyDescent="0.25">
      <c r="B371" s="172" t="s">
        <v>400</v>
      </c>
      <c r="C371" s="54" t="str">
        <f>IF('REGISTRO 1'!C370="","",'REGISTRO 1'!C370)</f>
        <v/>
      </c>
      <c r="D371" s="21" t="str">
        <f>IF('REGISTRO 1'!F370="","",IF('REGISTRO 1'!F370&lt;5,'REGISTRO 1'!F370,""))</f>
        <v/>
      </c>
      <c r="E371" s="15" t="str">
        <f>IF('REGISTRO 1'!F370&lt;9,IF('REGISTRO 1'!F370&gt;4,'REGISTRO 1'!F370,""),"")</f>
        <v/>
      </c>
      <c r="F371" s="15" t="str">
        <f>IF('REGISTRO 1'!F370&lt;13,IF('REGISTRO 1'!F370&gt;8,'REGISTRO 1'!F370,""),"")</f>
        <v/>
      </c>
      <c r="G371" s="16" t="str">
        <f>IF('REGISTRO 1'!F370&gt;12,'REGISTRO 1'!F370,"")</f>
        <v/>
      </c>
      <c r="H371" s="21" t="str">
        <f>IF('REGISTRO 1'!J370="","",IF('REGISTRO 1'!J370&lt;5,'REGISTRO 1'!J370,""))</f>
        <v/>
      </c>
      <c r="I371" s="15" t="str">
        <f>IF('REGISTRO 1'!J370&lt;9,IF('REGISTRO 1'!J370&gt;4,'REGISTRO 1'!J370,""),"")</f>
        <v/>
      </c>
      <c r="J371" s="15" t="str">
        <f>IF('REGISTRO 1'!J370&lt;13,IF('REGISTRO 1'!J370&gt;8,'REGISTRO 1'!J370,""),"")</f>
        <v/>
      </c>
      <c r="K371" s="16" t="str">
        <f>IF('REGISTRO 1'!J370&gt;12,'REGISTRO 1'!J370,"")</f>
        <v/>
      </c>
      <c r="L371" s="21" t="str">
        <f>IF('REGISTRO 1'!N370="","",IF('REGISTRO 1'!N370&lt;4,'REGISTRO 1'!N370,""))</f>
        <v/>
      </c>
      <c r="M371" s="15" t="str">
        <f>IF('REGISTRO 1'!N370&lt;7,IF('REGISTRO 1'!N370&gt;3,'REGISTRO 1'!N370,""),"")</f>
        <v/>
      </c>
      <c r="N371" s="15" t="str">
        <f>IF('REGISTRO 1'!N370&lt;10,IF('REGISTRO 1'!N370&gt;6,'REGISTRO 1'!N370,""),"")</f>
        <v/>
      </c>
      <c r="O371" s="16" t="str">
        <f>IF('REGISTRO 1'!N370&gt;9,'REGISTRO 1'!N370,"")</f>
        <v/>
      </c>
      <c r="P371" s="21" t="str">
        <f>IF('REGISTRO 1'!R370="","",IF('REGISTRO 1'!R370&lt;3,'REGISTRO 1'!R370,""))</f>
        <v/>
      </c>
      <c r="Q371" s="15" t="str">
        <f>IF('REGISTRO 1'!R370&lt;5,IF('REGISTRO 1'!R370&gt;2,'REGISTRO 1'!R370,""),"")</f>
        <v/>
      </c>
      <c r="R371" s="15" t="str">
        <f>IF('REGISTRO 1'!R370&lt;7,IF('REGISTRO 1'!R370&gt;4,'REGISTRO 1'!R370,""),"")</f>
        <v/>
      </c>
      <c r="S371" s="16" t="str">
        <f>IF('REGISTRO 1'!R370&gt;6,'REGISTRO 1'!R370,"")</f>
        <v/>
      </c>
      <c r="T371" s="21" t="str">
        <f>IF('REGISTRO 1'!V370="","",IF('REGISTRO 1'!V370&lt;3,'REGISTRO 1'!V370,""))</f>
        <v/>
      </c>
      <c r="U371" s="15" t="str">
        <f>IF('REGISTRO 1'!V370&lt;5,IF('REGISTRO 1'!V370&gt;2,'REGISTRO 1'!V370,""),"")</f>
        <v/>
      </c>
      <c r="V371" s="15" t="str">
        <f>IF('REGISTRO 1'!V370&lt;7,IF('REGISTRO 1'!V370&gt;4,'REGISTRO 1'!V370,""),"")</f>
        <v/>
      </c>
      <c r="W371" s="20" t="str">
        <f>IF('REGISTRO 1'!V370&gt;6,'REGISTRO 1'!V370,"")</f>
        <v/>
      </c>
      <c r="X371" s="38" t="str">
        <f t="shared" si="30"/>
        <v/>
      </c>
      <c r="Y371" s="14" t="str">
        <f>IF('REGISTRO 1'!G370="","",IF('REGISTRO 1'!G370&lt;5,'REGISTRO 1'!G370,""))</f>
        <v/>
      </c>
      <c r="Z371" s="15" t="str">
        <f>IF('REGISTRO 1'!G370&lt;9,IF('REGISTRO 1'!G370&gt;4,'REGISTRO 1'!G370,""),"")</f>
        <v/>
      </c>
      <c r="AA371" s="15" t="str">
        <f>IF('REGISTRO 1'!G370&lt;13,IF('REGISTRO 1'!G370&gt;8,'REGISTRO 1'!G370,""),"")</f>
        <v/>
      </c>
      <c r="AB371" s="16" t="str">
        <f>IF('REGISTRO 1'!G370&gt;12,'REGISTRO 1'!G370,"")</f>
        <v/>
      </c>
      <c r="AC371" s="21" t="str">
        <f>IF('REGISTRO 1'!K370="","",IF('REGISTRO 1'!K370&lt;5,'REGISTRO 1'!K370,""))</f>
        <v/>
      </c>
      <c r="AD371" s="15" t="str">
        <f>IF('REGISTRO 1'!K370&lt;9,IF('REGISTRO 1'!K370&gt;4,'REGISTRO 1'!K370,""),"")</f>
        <v/>
      </c>
      <c r="AE371" s="15" t="str">
        <f>IF('REGISTRO 1'!K370&lt;13,IF('REGISTRO 1'!K370&gt;8,'REGISTRO 1'!K370,""),"")</f>
        <v/>
      </c>
      <c r="AF371" s="16" t="str">
        <f>IF('REGISTRO 1'!K370&gt;12,'REGISTRO 1'!K370,"")</f>
        <v/>
      </c>
      <c r="AG371" s="21" t="str">
        <f>IF('REGISTRO 1'!O370="","",IF('REGISTRO 1'!O370&lt;4,'REGISTRO 1'!O370,""))</f>
        <v/>
      </c>
      <c r="AH371" s="15" t="str">
        <f>IF('REGISTRO 1'!O370&lt;7,IF('REGISTRO 1'!O370&gt;3,'REGISTRO 1'!O370,""),"")</f>
        <v/>
      </c>
      <c r="AI371" s="15" t="str">
        <f>IF('REGISTRO 1'!O370&lt;10,IF('REGISTRO 1'!O370&gt;6,'REGISTRO 1'!O370,""),"")</f>
        <v/>
      </c>
      <c r="AJ371" s="16" t="str">
        <f>IF('REGISTRO 1'!O370&gt;9,'REGISTRO 1'!O370,"")</f>
        <v/>
      </c>
      <c r="AK371" s="21" t="str">
        <f>IF('REGISTRO 1'!S370="","",IF('REGISTRO 1'!S370&lt;3,'REGISTRO 1'!S370,""))</f>
        <v/>
      </c>
      <c r="AL371" s="15" t="str">
        <f>IF('REGISTRO 1'!S370&lt;5,IF('REGISTRO 1'!S370&gt;2,'REGISTRO 1'!S370,""),"")</f>
        <v/>
      </c>
      <c r="AM371" s="15" t="str">
        <f>IF('REGISTRO 1'!S370&lt;7,IF('REGISTRO 1'!S370&gt;4,'REGISTRO 1'!S370,""),"")</f>
        <v/>
      </c>
      <c r="AN371" s="16" t="str">
        <f>IF('REGISTRO 1'!S370&gt;6,'REGISTRO 1'!S370,"")</f>
        <v/>
      </c>
      <c r="AO371" s="21" t="str">
        <f>IF('REGISTRO 1'!W370="","",IF('REGISTRO 1'!W370&lt;3,'REGISTRO 1'!W370,""))</f>
        <v/>
      </c>
      <c r="AP371" s="15" t="str">
        <f>IF('REGISTRO 1'!W370&lt;5,IF('REGISTRO 1'!W370&gt;2,'REGISTRO 1'!W370,""),"")</f>
        <v/>
      </c>
      <c r="AQ371" s="15" t="str">
        <f>IF('REGISTRO 1'!W370&lt;7,IF('REGISTRO 1'!W370&gt;4,'REGISTRO 1'!W370,""),"")</f>
        <v/>
      </c>
      <c r="AR371" s="16" t="str">
        <f>IF('REGISTRO 1'!W370&gt;6,'REGISTRO 1'!W370,"")</f>
        <v/>
      </c>
      <c r="AS371" s="38" t="str">
        <f t="shared" si="31"/>
        <v/>
      </c>
      <c r="AT371" s="21" t="str">
        <f>IF('REGISTRO 1'!H370="","",IF('REGISTRO 1'!H370&lt;5,'REGISTRO 1'!H370,""))</f>
        <v/>
      </c>
      <c r="AU371" s="15" t="str">
        <f>IF('REGISTRO 1'!H370&lt;9,IF('REGISTRO 1'!H370&gt;4,'REGISTRO 1'!H370,""),"")</f>
        <v/>
      </c>
      <c r="AV371" s="15" t="str">
        <f>IF('REGISTRO 1'!H370&lt;13,IF('REGISTRO 1'!H370&gt;8,'REGISTRO 1'!H370,""),"")</f>
        <v/>
      </c>
      <c r="AW371" s="16" t="str">
        <f>IF('REGISTRO 1'!H370&gt;12,'REGISTRO 1'!H370,"")</f>
        <v/>
      </c>
      <c r="AX371" s="21" t="str">
        <f>IF('REGISTRO 1'!L370="","",IF('REGISTRO 1'!L370&lt;5,'REGISTRO 1'!L370,""))</f>
        <v/>
      </c>
      <c r="AY371" s="15" t="str">
        <f>IF('REGISTRO 1'!L370&lt;9,IF('REGISTRO 1'!L370&gt;4,'REGISTRO 1'!L370,""),"")</f>
        <v/>
      </c>
      <c r="AZ371" s="15" t="str">
        <f>IF('REGISTRO 1'!L370&lt;13,IF('REGISTRO 1'!L370&gt;8,'REGISTRO 1'!L370,""),"")</f>
        <v/>
      </c>
      <c r="BA371" s="16" t="str">
        <f>IF('REGISTRO 1'!L370&gt;12,'REGISTRO 1'!L370,"")</f>
        <v/>
      </c>
      <c r="BB371" s="21" t="str">
        <f>IF('REGISTRO 1'!P370="","",IF('REGISTRO 1'!P370&lt;4,'REGISTRO 1'!P370,""))</f>
        <v/>
      </c>
      <c r="BC371" s="15" t="str">
        <f>IF('REGISTRO 1'!P370&lt;7,IF('REGISTRO 1'!P370&gt;3,'REGISTRO 1'!P370,""),"")</f>
        <v/>
      </c>
      <c r="BD371" s="15" t="str">
        <f>IF('REGISTRO 1'!P370&lt;10,IF('REGISTRO 1'!P370&gt;6,'REGISTRO 1'!P370,""),"")</f>
        <v/>
      </c>
      <c r="BE371" s="16" t="str">
        <f>IF('REGISTRO 1'!P370&gt;9,'REGISTRO 1'!P370,"")</f>
        <v/>
      </c>
      <c r="BF371" s="21" t="str">
        <f>IF('REGISTRO 1'!T370="","",IF('REGISTRO 1'!T370&lt;3,'REGISTRO 1'!T370,""))</f>
        <v/>
      </c>
      <c r="BG371" s="15" t="str">
        <f>IF('REGISTRO 1'!T370&lt;5,IF('REGISTRO 1'!T370&gt;2,'REGISTRO 1'!T370,""),"")</f>
        <v/>
      </c>
      <c r="BH371" s="15" t="str">
        <f>IF('REGISTRO 1'!T370&lt;7,IF('REGISTRO 1'!T370&gt;4,'REGISTRO 1'!T370,""),"")</f>
        <v/>
      </c>
      <c r="BI371" s="16" t="str">
        <f>IF('REGISTRO 1'!T370&gt;6,'REGISTRO 1'!T370,"")</f>
        <v/>
      </c>
      <c r="BJ371" s="21" t="str">
        <f>IF('REGISTRO 1'!X370="","",IF('REGISTRO 1'!X370&lt;3,'REGISTRO 1'!X370,""))</f>
        <v/>
      </c>
      <c r="BK371" s="15" t="str">
        <f>IF('REGISTRO 1'!X370&lt;5,IF('REGISTRO 1'!X370&gt;2,'REGISTRO 1'!X370,""),"")</f>
        <v/>
      </c>
      <c r="BL371" s="15" t="str">
        <f>IF('REGISTRO 1'!X370&lt;7,IF('REGISTRO 1'!X370&gt;4,'REGISTRO 1'!X370,""),"")</f>
        <v/>
      </c>
      <c r="BM371" s="16" t="str">
        <f>IF('REGISTRO 1'!X370&gt;6,'REGISTRO 1'!X370,"")</f>
        <v/>
      </c>
      <c r="BN371" s="38" t="str">
        <f t="shared" si="32"/>
        <v/>
      </c>
      <c r="BO371" s="14" t="str">
        <f>IF('REGISTRO 1'!I370="","",IF('REGISTRO 1'!I370&lt;5,'REGISTRO 1'!I370,""))</f>
        <v/>
      </c>
      <c r="BP371" s="15" t="str">
        <f>IF('REGISTRO 1'!I370&lt;9,IF('REGISTRO 1'!I370&gt;4,'REGISTRO 1'!I370,""),"")</f>
        <v/>
      </c>
      <c r="BQ371" s="15" t="str">
        <f>IF('REGISTRO 1'!I370&lt;13,IF('REGISTRO 1'!I370&gt;8,'REGISTRO 1'!I370,""),"")</f>
        <v/>
      </c>
      <c r="BR371" s="16" t="str">
        <f>IF('REGISTRO 1'!I370&gt;12,'REGISTRO 1'!I370,"")</f>
        <v/>
      </c>
      <c r="BS371" s="14" t="str">
        <f>IF('REGISTRO 1'!M370="","",IF('REGISTRO 1'!M370&lt;5,'REGISTRO 1'!M370,""))</f>
        <v/>
      </c>
      <c r="BT371" s="15" t="str">
        <f>IF('REGISTRO 1'!M370&lt;9,IF('REGISTRO 1'!M370&gt;4,'REGISTRO 1'!M370,""),"")</f>
        <v/>
      </c>
      <c r="BU371" s="15" t="str">
        <f>IF('REGISTRO 1'!M370&lt;13,IF('REGISTRO 1'!M370&gt;8,'REGISTRO 1'!M370,""),"")</f>
        <v/>
      </c>
      <c r="BV371" s="16" t="str">
        <f>IF('REGISTRO 1'!M370&gt;12,'REGISTRO 1'!M370,"")</f>
        <v/>
      </c>
      <c r="BW371" s="14" t="str">
        <f>IF('REGISTRO 1'!Q370="","",IF('REGISTRO 1'!Q370&lt;4,'REGISTRO 1'!Q370,""))</f>
        <v/>
      </c>
      <c r="BX371" s="15" t="str">
        <f>IF('REGISTRO 1'!Q370&lt;7,IF('REGISTRO 1'!Q370&gt;3,'REGISTRO 1'!Q370,""),"")</f>
        <v/>
      </c>
      <c r="BY371" s="15" t="str">
        <f>IF('REGISTRO 1'!Q370&lt;10,IF('REGISTRO 1'!Q370&gt;6,'REGISTRO 1'!Q370,""),"")</f>
        <v/>
      </c>
      <c r="BZ371" s="16" t="str">
        <f>IF('REGISTRO 1'!Q370&gt;9,'REGISTRO 1'!Q370,"")</f>
        <v/>
      </c>
      <c r="CA371" s="14" t="str">
        <f>IF('REGISTRO 1'!U370="","",IF('REGISTRO 1'!U370&lt;3,'REGISTRO 1'!U370,""))</f>
        <v/>
      </c>
      <c r="CB371" s="15" t="str">
        <f>IF('REGISTRO 1'!U370&lt;5,IF('REGISTRO 1'!U370&gt;2,'REGISTRO 1'!U370,""),"")</f>
        <v/>
      </c>
      <c r="CC371" s="15" t="str">
        <f>IF('REGISTRO 1'!U370&lt;7,IF('REGISTRO 1'!U370&gt;4,'REGISTRO 1'!U370,""),"")</f>
        <v/>
      </c>
      <c r="CD371" s="16" t="str">
        <f>IF('REGISTRO 1'!U370&gt;6,'REGISTRO 1'!U370,"")</f>
        <v/>
      </c>
      <c r="CE371" s="14" t="str">
        <f>IF('REGISTRO 1'!Y370="","",IF('REGISTRO 1'!Y370&lt;3,'REGISTRO 1'!Y370,""))</f>
        <v/>
      </c>
      <c r="CF371" s="15" t="str">
        <f>IF('REGISTRO 1'!Y370&lt;5,IF('REGISTRO 1'!Y370&gt;2,'REGISTRO 1'!Y370,""),"")</f>
        <v/>
      </c>
      <c r="CG371" s="15" t="str">
        <f>IF('REGISTRO 1'!Y370&lt;7,IF('REGISTRO 1'!Y370&gt;4,'REGISTRO 1'!Y370,""),"")</f>
        <v/>
      </c>
      <c r="CH371" s="16" t="str">
        <f>IF('REGISTRO 1'!Y370&gt;6,'REGISTRO 1'!Y370,"")</f>
        <v/>
      </c>
      <c r="CI371" s="73" t="str">
        <f t="shared" si="33"/>
        <v/>
      </c>
      <c r="CJ371" s="180" t="str">
        <f t="shared" si="34"/>
        <v/>
      </c>
      <c r="CK371" s="140" t="str">
        <f>IF('REGISTRO 1'!$C370="","",'REGISTRO 1'!D370)</f>
        <v/>
      </c>
      <c r="CL371" s="10" t="str">
        <f>IF('REGISTRO 1'!$C370="","",'REGISTRO 1'!E370)</f>
        <v/>
      </c>
    </row>
    <row r="372" spans="2:90" x14ac:dyDescent="0.25">
      <c r="B372" s="69" t="s">
        <v>401</v>
      </c>
      <c r="C372" s="28" t="str">
        <f>IF('REGISTRO 1'!C371="","",'REGISTRO 1'!C371)</f>
        <v/>
      </c>
      <c r="D372" s="110" t="str">
        <f>IF('REGISTRO 1'!F371="","",IF('REGISTRO 1'!F371&lt;5,'REGISTRO 1'!F371,""))</f>
        <v/>
      </c>
      <c r="E372" s="75" t="str">
        <f>IF('REGISTRO 1'!F371&lt;9,IF('REGISTRO 1'!F371&gt;4,'REGISTRO 1'!F371,""),"")</f>
        <v/>
      </c>
      <c r="F372" s="75" t="str">
        <f>IF('REGISTRO 1'!F371&lt;13,IF('REGISTRO 1'!F371&gt;8,'REGISTRO 1'!F371,""),"")</f>
        <v/>
      </c>
      <c r="G372" s="22" t="str">
        <f>IF('REGISTRO 1'!F371&gt;12,'REGISTRO 1'!F371,"")</f>
        <v/>
      </c>
      <c r="H372" s="110" t="str">
        <f>IF('REGISTRO 1'!J371="","",IF('REGISTRO 1'!J371&lt;5,'REGISTRO 1'!J371,""))</f>
        <v/>
      </c>
      <c r="I372" s="75" t="str">
        <f>IF('REGISTRO 1'!J371&lt;9,IF('REGISTRO 1'!J371&gt;4,'REGISTRO 1'!J371,""),"")</f>
        <v/>
      </c>
      <c r="J372" s="75" t="str">
        <f>IF('REGISTRO 1'!J371&lt;13,IF('REGISTRO 1'!J371&gt;8,'REGISTRO 1'!J371,""),"")</f>
        <v/>
      </c>
      <c r="K372" s="22" t="str">
        <f>IF('REGISTRO 1'!J371&gt;12,'REGISTRO 1'!J371,"")</f>
        <v/>
      </c>
      <c r="L372" s="110" t="str">
        <f>IF('REGISTRO 1'!N371="","",IF('REGISTRO 1'!N371&lt;4,'REGISTRO 1'!N371,""))</f>
        <v/>
      </c>
      <c r="M372" s="75" t="str">
        <f>IF('REGISTRO 1'!N371&lt;7,IF('REGISTRO 1'!N371&gt;3,'REGISTRO 1'!N371,""),"")</f>
        <v/>
      </c>
      <c r="N372" s="75" t="str">
        <f>IF('REGISTRO 1'!N371&lt;10,IF('REGISTRO 1'!N371&gt;6,'REGISTRO 1'!N371,""),"")</f>
        <v/>
      </c>
      <c r="O372" s="22" t="str">
        <f>IF('REGISTRO 1'!N371&gt;9,'REGISTRO 1'!N371,"")</f>
        <v/>
      </c>
      <c r="P372" s="110" t="str">
        <f>IF('REGISTRO 1'!R371="","",IF('REGISTRO 1'!R371&lt;3,'REGISTRO 1'!R371,""))</f>
        <v/>
      </c>
      <c r="Q372" s="75" t="str">
        <f>IF('REGISTRO 1'!R371&lt;5,IF('REGISTRO 1'!R371&gt;2,'REGISTRO 1'!R371,""),"")</f>
        <v/>
      </c>
      <c r="R372" s="75" t="str">
        <f>IF('REGISTRO 1'!R371&lt;7,IF('REGISTRO 1'!R371&gt;4,'REGISTRO 1'!R371,""),"")</f>
        <v/>
      </c>
      <c r="S372" s="22" t="str">
        <f>IF('REGISTRO 1'!R371&gt;6,'REGISTRO 1'!R371,"")</f>
        <v/>
      </c>
      <c r="T372" s="110" t="str">
        <f>IF('REGISTRO 1'!V371="","",IF('REGISTRO 1'!V371&lt;3,'REGISTRO 1'!V371,""))</f>
        <v/>
      </c>
      <c r="U372" s="75" t="str">
        <f>IF('REGISTRO 1'!V371&lt;5,IF('REGISTRO 1'!V371&gt;2,'REGISTRO 1'!V371,""),"")</f>
        <v/>
      </c>
      <c r="V372" s="75" t="str">
        <f>IF('REGISTRO 1'!V371&lt;7,IF('REGISTRO 1'!V371&gt;4,'REGISTRO 1'!V371,""),"")</f>
        <v/>
      </c>
      <c r="W372" s="111" t="str">
        <f>IF('REGISTRO 1'!V371&gt;6,'REGISTRO 1'!V371,"")</f>
        <v/>
      </c>
      <c r="X372" s="162" t="str">
        <f t="shared" si="30"/>
        <v/>
      </c>
      <c r="Y372" s="163" t="str">
        <f>IF('REGISTRO 1'!G371="","",IF('REGISTRO 1'!G371&lt;5,'REGISTRO 1'!G371,""))</f>
        <v/>
      </c>
      <c r="Z372" s="164" t="str">
        <f>IF('REGISTRO 1'!G371&lt;9,IF('REGISTRO 1'!G371&gt;4,'REGISTRO 1'!G371,""),"")</f>
        <v/>
      </c>
      <c r="AA372" s="164" t="str">
        <f>IF('REGISTRO 1'!G371&lt;13,IF('REGISTRO 1'!G371&gt;8,'REGISTRO 1'!G371,""),"")</f>
        <v/>
      </c>
      <c r="AB372" s="165" t="str">
        <f>IF('REGISTRO 1'!G371&gt;12,'REGISTRO 1'!G371,"")</f>
        <v/>
      </c>
      <c r="AC372" s="166" t="str">
        <f>IF('REGISTRO 1'!K371="","",IF('REGISTRO 1'!K371&lt;5,'REGISTRO 1'!K371,""))</f>
        <v/>
      </c>
      <c r="AD372" s="164" t="str">
        <f>IF('REGISTRO 1'!K371&lt;9,IF('REGISTRO 1'!K371&gt;4,'REGISTRO 1'!K371,""),"")</f>
        <v/>
      </c>
      <c r="AE372" s="164" t="str">
        <f>IF('REGISTRO 1'!K371&lt;13,IF('REGISTRO 1'!K371&gt;8,'REGISTRO 1'!K371,""),"")</f>
        <v/>
      </c>
      <c r="AF372" s="165" t="str">
        <f>IF('REGISTRO 1'!K371&gt;12,'REGISTRO 1'!K371,"")</f>
        <v/>
      </c>
      <c r="AG372" s="166" t="str">
        <f>IF('REGISTRO 1'!O371="","",IF('REGISTRO 1'!O371&lt;4,'REGISTRO 1'!O371,""))</f>
        <v/>
      </c>
      <c r="AH372" s="164" t="str">
        <f>IF('REGISTRO 1'!O371&lt;7,IF('REGISTRO 1'!O371&gt;3,'REGISTRO 1'!O371,""),"")</f>
        <v/>
      </c>
      <c r="AI372" s="164" t="str">
        <f>IF('REGISTRO 1'!O371&lt;10,IF('REGISTRO 1'!O371&gt;6,'REGISTRO 1'!O371,""),"")</f>
        <v/>
      </c>
      <c r="AJ372" s="165" t="str">
        <f>IF('REGISTRO 1'!O371&gt;9,'REGISTRO 1'!O371,"")</f>
        <v/>
      </c>
      <c r="AK372" s="166" t="str">
        <f>IF('REGISTRO 1'!S371="","",IF('REGISTRO 1'!S371&lt;3,'REGISTRO 1'!S371,""))</f>
        <v/>
      </c>
      <c r="AL372" s="164" t="str">
        <f>IF('REGISTRO 1'!S371&lt;5,IF('REGISTRO 1'!S371&gt;2,'REGISTRO 1'!S371,""),"")</f>
        <v/>
      </c>
      <c r="AM372" s="164" t="str">
        <f>IF('REGISTRO 1'!S371&lt;7,IF('REGISTRO 1'!S371&gt;4,'REGISTRO 1'!S371,""),"")</f>
        <v/>
      </c>
      <c r="AN372" s="165" t="str">
        <f>IF('REGISTRO 1'!S371&gt;6,'REGISTRO 1'!S371,"")</f>
        <v/>
      </c>
      <c r="AO372" s="166" t="str">
        <f>IF('REGISTRO 1'!W371="","",IF('REGISTRO 1'!W371&lt;3,'REGISTRO 1'!W371,""))</f>
        <v/>
      </c>
      <c r="AP372" s="164" t="str">
        <f>IF('REGISTRO 1'!W371&lt;5,IF('REGISTRO 1'!W371&gt;2,'REGISTRO 1'!W371,""),"")</f>
        <v/>
      </c>
      <c r="AQ372" s="164" t="str">
        <f>IF('REGISTRO 1'!W371&lt;7,IF('REGISTRO 1'!W371&gt;4,'REGISTRO 1'!W371,""),"")</f>
        <v/>
      </c>
      <c r="AR372" s="165" t="str">
        <f>IF('REGISTRO 1'!W371&gt;6,'REGISTRO 1'!W371,"")</f>
        <v/>
      </c>
      <c r="AS372" s="162" t="str">
        <f t="shared" si="31"/>
        <v/>
      </c>
      <c r="AT372" s="110" t="str">
        <f>IF('REGISTRO 1'!H371="","",IF('REGISTRO 1'!H371&lt;5,'REGISTRO 1'!H371,""))</f>
        <v/>
      </c>
      <c r="AU372" s="75" t="str">
        <f>IF('REGISTRO 1'!H371&lt;9,IF('REGISTRO 1'!H371&gt;4,'REGISTRO 1'!H371,""),"")</f>
        <v/>
      </c>
      <c r="AV372" s="75" t="str">
        <f>IF('REGISTRO 1'!H371&lt;13,IF('REGISTRO 1'!H371&gt;8,'REGISTRO 1'!H371,""),"")</f>
        <v/>
      </c>
      <c r="AW372" s="22" t="str">
        <f>IF('REGISTRO 1'!H371&gt;12,'REGISTRO 1'!H371,"")</f>
        <v/>
      </c>
      <c r="AX372" s="110" t="str">
        <f>IF('REGISTRO 1'!L371="","",IF('REGISTRO 1'!L371&lt;5,'REGISTRO 1'!L371,""))</f>
        <v/>
      </c>
      <c r="AY372" s="75" t="str">
        <f>IF('REGISTRO 1'!L371&lt;9,IF('REGISTRO 1'!L371&gt;4,'REGISTRO 1'!L371,""),"")</f>
        <v/>
      </c>
      <c r="AZ372" s="75" t="str">
        <f>IF('REGISTRO 1'!L371&lt;13,IF('REGISTRO 1'!L371&gt;8,'REGISTRO 1'!L371,""),"")</f>
        <v/>
      </c>
      <c r="BA372" s="22" t="str">
        <f>IF('REGISTRO 1'!L371&gt;12,'REGISTRO 1'!L371,"")</f>
        <v/>
      </c>
      <c r="BB372" s="110" t="str">
        <f>IF('REGISTRO 1'!P371="","",IF('REGISTRO 1'!P371&lt;4,'REGISTRO 1'!P371,""))</f>
        <v/>
      </c>
      <c r="BC372" s="75" t="str">
        <f>IF('REGISTRO 1'!P371&lt;7,IF('REGISTRO 1'!P371&gt;3,'REGISTRO 1'!P371,""),"")</f>
        <v/>
      </c>
      <c r="BD372" s="75" t="str">
        <f>IF('REGISTRO 1'!P371&lt;10,IF('REGISTRO 1'!P371&gt;6,'REGISTRO 1'!P371,""),"")</f>
        <v/>
      </c>
      <c r="BE372" s="22" t="str">
        <f>IF('REGISTRO 1'!P371&gt;9,'REGISTRO 1'!P371,"")</f>
        <v/>
      </c>
      <c r="BF372" s="110" t="str">
        <f>IF('REGISTRO 1'!T371="","",IF('REGISTRO 1'!T371&lt;3,'REGISTRO 1'!T371,""))</f>
        <v/>
      </c>
      <c r="BG372" s="75" t="str">
        <f>IF('REGISTRO 1'!T371&lt;5,IF('REGISTRO 1'!T371&gt;2,'REGISTRO 1'!T371,""),"")</f>
        <v/>
      </c>
      <c r="BH372" s="75" t="str">
        <f>IF('REGISTRO 1'!T371&lt;7,IF('REGISTRO 1'!T371&gt;4,'REGISTRO 1'!T371,""),"")</f>
        <v/>
      </c>
      <c r="BI372" s="22" t="str">
        <f>IF('REGISTRO 1'!T371&gt;6,'REGISTRO 1'!T371,"")</f>
        <v/>
      </c>
      <c r="BJ372" s="110" t="str">
        <f>IF('REGISTRO 1'!X371="","",IF('REGISTRO 1'!X371&lt;3,'REGISTRO 1'!X371,""))</f>
        <v/>
      </c>
      <c r="BK372" s="75" t="str">
        <f>IF('REGISTRO 1'!X371&lt;5,IF('REGISTRO 1'!X371&gt;2,'REGISTRO 1'!X371,""),"")</f>
        <v/>
      </c>
      <c r="BL372" s="75" t="str">
        <f>IF('REGISTRO 1'!X371&lt;7,IF('REGISTRO 1'!X371&gt;4,'REGISTRO 1'!X371,""),"")</f>
        <v/>
      </c>
      <c r="BM372" s="22" t="str">
        <f>IF('REGISTRO 1'!X371&gt;6,'REGISTRO 1'!X371,"")</f>
        <v/>
      </c>
      <c r="BN372" s="162" t="str">
        <f t="shared" si="32"/>
        <v/>
      </c>
      <c r="BO372" s="167" t="str">
        <f>IF('REGISTRO 1'!I371="","",IF('REGISTRO 1'!I371&lt;5,'REGISTRO 1'!I371,""))</f>
        <v/>
      </c>
      <c r="BP372" s="168" t="str">
        <f>IF('REGISTRO 1'!I371&lt;9,IF('REGISTRO 1'!I371&gt;4,'REGISTRO 1'!I371,""),"")</f>
        <v/>
      </c>
      <c r="BQ372" s="168" t="str">
        <f>IF('REGISTRO 1'!I371&lt;13,IF('REGISTRO 1'!I371&gt;8,'REGISTRO 1'!I371,""),"")</f>
        <v/>
      </c>
      <c r="BR372" s="169" t="str">
        <f>IF('REGISTRO 1'!I371&gt;12,'REGISTRO 1'!I371,"")</f>
        <v/>
      </c>
      <c r="BS372" s="167" t="str">
        <f>IF('REGISTRO 1'!M371="","",IF('REGISTRO 1'!M371&lt;5,'REGISTRO 1'!M371,""))</f>
        <v/>
      </c>
      <c r="BT372" s="168" t="str">
        <f>IF('REGISTRO 1'!M371&lt;9,IF('REGISTRO 1'!M371&gt;4,'REGISTRO 1'!M371,""),"")</f>
        <v/>
      </c>
      <c r="BU372" s="168" t="str">
        <f>IF('REGISTRO 1'!M371&lt;13,IF('REGISTRO 1'!M371&gt;8,'REGISTRO 1'!M371,""),"")</f>
        <v/>
      </c>
      <c r="BV372" s="169" t="str">
        <f>IF('REGISTRO 1'!M371&gt;12,'REGISTRO 1'!M371,"")</f>
        <v/>
      </c>
      <c r="BW372" s="167" t="str">
        <f>IF('REGISTRO 1'!Q371="","",IF('REGISTRO 1'!Q371&lt;4,'REGISTRO 1'!Q371,""))</f>
        <v/>
      </c>
      <c r="BX372" s="168" t="str">
        <f>IF('REGISTRO 1'!Q371&lt;7,IF('REGISTRO 1'!Q371&gt;3,'REGISTRO 1'!Q371,""),"")</f>
        <v/>
      </c>
      <c r="BY372" s="168" t="str">
        <f>IF('REGISTRO 1'!Q371&lt;10,IF('REGISTRO 1'!Q371&gt;6,'REGISTRO 1'!Q371,""),"")</f>
        <v/>
      </c>
      <c r="BZ372" s="169" t="str">
        <f>IF('REGISTRO 1'!Q371&gt;9,'REGISTRO 1'!Q371,"")</f>
        <v/>
      </c>
      <c r="CA372" s="167" t="str">
        <f>IF('REGISTRO 1'!U371="","",IF('REGISTRO 1'!U371&lt;3,'REGISTRO 1'!U371,""))</f>
        <v/>
      </c>
      <c r="CB372" s="168" t="str">
        <f>IF('REGISTRO 1'!U371&lt;5,IF('REGISTRO 1'!U371&gt;2,'REGISTRO 1'!U371,""),"")</f>
        <v/>
      </c>
      <c r="CC372" s="168" t="str">
        <f>IF('REGISTRO 1'!U371&lt;7,IF('REGISTRO 1'!U371&gt;4,'REGISTRO 1'!U371,""),"")</f>
        <v/>
      </c>
      <c r="CD372" s="169" t="str">
        <f>IF('REGISTRO 1'!U371&gt;6,'REGISTRO 1'!U371,"")</f>
        <v/>
      </c>
      <c r="CE372" s="167" t="str">
        <f>IF('REGISTRO 1'!Y371="","",IF('REGISTRO 1'!Y371&lt;3,'REGISTRO 1'!Y371,""))</f>
        <v/>
      </c>
      <c r="CF372" s="168" t="str">
        <f>IF('REGISTRO 1'!Y371&lt;5,IF('REGISTRO 1'!Y371&gt;2,'REGISTRO 1'!Y371,""),"")</f>
        <v/>
      </c>
      <c r="CG372" s="168" t="str">
        <f>IF('REGISTRO 1'!Y371&lt;7,IF('REGISTRO 1'!Y371&gt;4,'REGISTRO 1'!Y371,""),"")</f>
        <v/>
      </c>
      <c r="CH372" s="169" t="str">
        <f>IF('REGISTRO 1'!Y371&gt;6,'REGISTRO 1'!Y371,"")</f>
        <v/>
      </c>
      <c r="CI372" s="170" t="str">
        <f t="shared" si="33"/>
        <v/>
      </c>
      <c r="CJ372" s="181" t="str">
        <f t="shared" si="34"/>
        <v/>
      </c>
      <c r="CK372" s="140" t="str">
        <f>IF('REGISTRO 1'!$C371="","",'REGISTRO 1'!D371)</f>
        <v/>
      </c>
      <c r="CL372" s="10" t="str">
        <f>IF('REGISTRO 1'!$C371="","",'REGISTRO 1'!E371)</f>
        <v/>
      </c>
    </row>
    <row r="373" spans="2:90" x14ac:dyDescent="0.25">
      <c r="B373" s="172" t="s">
        <v>402</v>
      </c>
      <c r="C373" s="54" t="str">
        <f>IF('REGISTRO 1'!C372="","",'REGISTRO 1'!C372)</f>
        <v/>
      </c>
      <c r="D373" s="21" t="str">
        <f>IF('REGISTRO 1'!F372="","",IF('REGISTRO 1'!F372&lt;5,'REGISTRO 1'!F372,""))</f>
        <v/>
      </c>
      <c r="E373" s="15" t="str">
        <f>IF('REGISTRO 1'!F372&lt;9,IF('REGISTRO 1'!F372&gt;4,'REGISTRO 1'!F372,""),"")</f>
        <v/>
      </c>
      <c r="F373" s="15" t="str">
        <f>IF('REGISTRO 1'!F372&lt;13,IF('REGISTRO 1'!F372&gt;8,'REGISTRO 1'!F372,""),"")</f>
        <v/>
      </c>
      <c r="G373" s="16" t="str">
        <f>IF('REGISTRO 1'!F372&gt;12,'REGISTRO 1'!F372,"")</f>
        <v/>
      </c>
      <c r="H373" s="21" t="str">
        <f>IF('REGISTRO 1'!J372="","",IF('REGISTRO 1'!J372&lt;5,'REGISTRO 1'!J372,""))</f>
        <v/>
      </c>
      <c r="I373" s="15" t="str">
        <f>IF('REGISTRO 1'!J372&lt;9,IF('REGISTRO 1'!J372&gt;4,'REGISTRO 1'!J372,""),"")</f>
        <v/>
      </c>
      <c r="J373" s="15" t="str">
        <f>IF('REGISTRO 1'!J372&lt;13,IF('REGISTRO 1'!J372&gt;8,'REGISTRO 1'!J372,""),"")</f>
        <v/>
      </c>
      <c r="K373" s="16" t="str">
        <f>IF('REGISTRO 1'!J372&gt;12,'REGISTRO 1'!J372,"")</f>
        <v/>
      </c>
      <c r="L373" s="21" t="str">
        <f>IF('REGISTRO 1'!N372="","",IF('REGISTRO 1'!N372&lt;4,'REGISTRO 1'!N372,""))</f>
        <v/>
      </c>
      <c r="M373" s="15" t="str">
        <f>IF('REGISTRO 1'!N372&lt;7,IF('REGISTRO 1'!N372&gt;3,'REGISTRO 1'!N372,""),"")</f>
        <v/>
      </c>
      <c r="N373" s="15" t="str">
        <f>IF('REGISTRO 1'!N372&lt;10,IF('REGISTRO 1'!N372&gt;6,'REGISTRO 1'!N372,""),"")</f>
        <v/>
      </c>
      <c r="O373" s="16" t="str">
        <f>IF('REGISTRO 1'!N372&gt;9,'REGISTRO 1'!N372,"")</f>
        <v/>
      </c>
      <c r="P373" s="21" t="str">
        <f>IF('REGISTRO 1'!R372="","",IF('REGISTRO 1'!R372&lt;3,'REGISTRO 1'!R372,""))</f>
        <v/>
      </c>
      <c r="Q373" s="15" t="str">
        <f>IF('REGISTRO 1'!R372&lt;5,IF('REGISTRO 1'!R372&gt;2,'REGISTRO 1'!R372,""),"")</f>
        <v/>
      </c>
      <c r="R373" s="15" t="str">
        <f>IF('REGISTRO 1'!R372&lt;7,IF('REGISTRO 1'!R372&gt;4,'REGISTRO 1'!R372,""),"")</f>
        <v/>
      </c>
      <c r="S373" s="16" t="str">
        <f>IF('REGISTRO 1'!R372&gt;6,'REGISTRO 1'!R372,"")</f>
        <v/>
      </c>
      <c r="T373" s="21" t="str">
        <f>IF('REGISTRO 1'!V372="","",IF('REGISTRO 1'!V372&lt;3,'REGISTRO 1'!V372,""))</f>
        <v/>
      </c>
      <c r="U373" s="15" t="str">
        <f>IF('REGISTRO 1'!V372&lt;5,IF('REGISTRO 1'!V372&gt;2,'REGISTRO 1'!V372,""),"")</f>
        <v/>
      </c>
      <c r="V373" s="15" t="str">
        <f>IF('REGISTRO 1'!V372&lt;7,IF('REGISTRO 1'!V372&gt;4,'REGISTRO 1'!V372,""),"")</f>
        <v/>
      </c>
      <c r="W373" s="20" t="str">
        <f>IF('REGISTRO 1'!V372&gt;6,'REGISTRO 1'!V372,"")</f>
        <v/>
      </c>
      <c r="X373" s="38" t="str">
        <f t="shared" si="30"/>
        <v/>
      </c>
      <c r="Y373" s="14" t="str">
        <f>IF('REGISTRO 1'!G372="","",IF('REGISTRO 1'!G372&lt;5,'REGISTRO 1'!G372,""))</f>
        <v/>
      </c>
      <c r="Z373" s="15" t="str">
        <f>IF('REGISTRO 1'!G372&lt;9,IF('REGISTRO 1'!G372&gt;4,'REGISTRO 1'!G372,""),"")</f>
        <v/>
      </c>
      <c r="AA373" s="15" t="str">
        <f>IF('REGISTRO 1'!G372&lt;13,IF('REGISTRO 1'!G372&gt;8,'REGISTRO 1'!G372,""),"")</f>
        <v/>
      </c>
      <c r="AB373" s="16" t="str">
        <f>IF('REGISTRO 1'!G372&gt;12,'REGISTRO 1'!G372,"")</f>
        <v/>
      </c>
      <c r="AC373" s="21" t="str">
        <f>IF('REGISTRO 1'!K372="","",IF('REGISTRO 1'!K372&lt;5,'REGISTRO 1'!K372,""))</f>
        <v/>
      </c>
      <c r="AD373" s="15" t="str">
        <f>IF('REGISTRO 1'!K372&lt;9,IF('REGISTRO 1'!K372&gt;4,'REGISTRO 1'!K372,""),"")</f>
        <v/>
      </c>
      <c r="AE373" s="15" t="str">
        <f>IF('REGISTRO 1'!K372&lt;13,IF('REGISTRO 1'!K372&gt;8,'REGISTRO 1'!K372,""),"")</f>
        <v/>
      </c>
      <c r="AF373" s="16" t="str">
        <f>IF('REGISTRO 1'!K372&gt;12,'REGISTRO 1'!K372,"")</f>
        <v/>
      </c>
      <c r="AG373" s="21" t="str">
        <f>IF('REGISTRO 1'!O372="","",IF('REGISTRO 1'!O372&lt;4,'REGISTRO 1'!O372,""))</f>
        <v/>
      </c>
      <c r="AH373" s="15" t="str">
        <f>IF('REGISTRO 1'!O372&lt;7,IF('REGISTRO 1'!O372&gt;3,'REGISTRO 1'!O372,""),"")</f>
        <v/>
      </c>
      <c r="AI373" s="15" t="str">
        <f>IF('REGISTRO 1'!O372&lt;10,IF('REGISTRO 1'!O372&gt;6,'REGISTRO 1'!O372,""),"")</f>
        <v/>
      </c>
      <c r="AJ373" s="16" t="str">
        <f>IF('REGISTRO 1'!O372&gt;9,'REGISTRO 1'!O372,"")</f>
        <v/>
      </c>
      <c r="AK373" s="21" t="str">
        <f>IF('REGISTRO 1'!S372="","",IF('REGISTRO 1'!S372&lt;3,'REGISTRO 1'!S372,""))</f>
        <v/>
      </c>
      <c r="AL373" s="15" t="str">
        <f>IF('REGISTRO 1'!S372&lt;5,IF('REGISTRO 1'!S372&gt;2,'REGISTRO 1'!S372,""),"")</f>
        <v/>
      </c>
      <c r="AM373" s="15" t="str">
        <f>IF('REGISTRO 1'!S372&lt;7,IF('REGISTRO 1'!S372&gt;4,'REGISTRO 1'!S372,""),"")</f>
        <v/>
      </c>
      <c r="AN373" s="16" t="str">
        <f>IF('REGISTRO 1'!S372&gt;6,'REGISTRO 1'!S372,"")</f>
        <v/>
      </c>
      <c r="AO373" s="21" t="str">
        <f>IF('REGISTRO 1'!W372="","",IF('REGISTRO 1'!W372&lt;3,'REGISTRO 1'!W372,""))</f>
        <v/>
      </c>
      <c r="AP373" s="15" t="str">
        <f>IF('REGISTRO 1'!W372&lt;5,IF('REGISTRO 1'!W372&gt;2,'REGISTRO 1'!W372,""),"")</f>
        <v/>
      </c>
      <c r="AQ373" s="15" t="str">
        <f>IF('REGISTRO 1'!W372&lt;7,IF('REGISTRO 1'!W372&gt;4,'REGISTRO 1'!W372,""),"")</f>
        <v/>
      </c>
      <c r="AR373" s="16" t="str">
        <f>IF('REGISTRO 1'!W372&gt;6,'REGISTRO 1'!W372,"")</f>
        <v/>
      </c>
      <c r="AS373" s="38" t="str">
        <f t="shared" si="31"/>
        <v/>
      </c>
      <c r="AT373" s="21" t="str">
        <f>IF('REGISTRO 1'!H372="","",IF('REGISTRO 1'!H372&lt;5,'REGISTRO 1'!H372,""))</f>
        <v/>
      </c>
      <c r="AU373" s="15" t="str">
        <f>IF('REGISTRO 1'!H372&lt;9,IF('REGISTRO 1'!H372&gt;4,'REGISTRO 1'!H372,""),"")</f>
        <v/>
      </c>
      <c r="AV373" s="15" t="str">
        <f>IF('REGISTRO 1'!H372&lt;13,IF('REGISTRO 1'!H372&gt;8,'REGISTRO 1'!H372,""),"")</f>
        <v/>
      </c>
      <c r="AW373" s="16" t="str">
        <f>IF('REGISTRO 1'!H372&gt;12,'REGISTRO 1'!H372,"")</f>
        <v/>
      </c>
      <c r="AX373" s="21" t="str">
        <f>IF('REGISTRO 1'!L372="","",IF('REGISTRO 1'!L372&lt;5,'REGISTRO 1'!L372,""))</f>
        <v/>
      </c>
      <c r="AY373" s="15" t="str">
        <f>IF('REGISTRO 1'!L372&lt;9,IF('REGISTRO 1'!L372&gt;4,'REGISTRO 1'!L372,""),"")</f>
        <v/>
      </c>
      <c r="AZ373" s="15" t="str">
        <f>IF('REGISTRO 1'!L372&lt;13,IF('REGISTRO 1'!L372&gt;8,'REGISTRO 1'!L372,""),"")</f>
        <v/>
      </c>
      <c r="BA373" s="16" t="str">
        <f>IF('REGISTRO 1'!L372&gt;12,'REGISTRO 1'!L372,"")</f>
        <v/>
      </c>
      <c r="BB373" s="21" t="str">
        <f>IF('REGISTRO 1'!P372="","",IF('REGISTRO 1'!P372&lt;4,'REGISTRO 1'!P372,""))</f>
        <v/>
      </c>
      <c r="BC373" s="15" t="str">
        <f>IF('REGISTRO 1'!P372&lt;7,IF('REGISTRO 1'!P372&gt;3,'REGISTRO 1'!P372,""),"")</f>
        <v/>
      </c>
      <c r="BD373" s="15" t="str">
        <f>IF('REGISTRO 1'!P372&lt;10,IF('REGISTRO 1'!P372&gt;6,'REGISTRO 1'!P372,""),"")</f>
        <v/>
      </c>
      <c r="BE373" s="16" t="str">
        <f>IF('REGISTRO 1'!P372&gt;9,'REGISTRO 1'!P372,"")</f>
        <v/>
      </c>
      <c r="BF373" s="21" t="str">
        <f>IF('REGISTRO 1'!T372="","",IF('REGISTRO 1'!T372&lt;3,'REGISTRO 1'!T372,""))</f>
        <v/>
      </c>
      <c r="BG373" s="15" t="str">
        <f>IF('REGISTRO 1'!T372&lt;5,IF('REGISTRO 1'!T372&gt;2,'REGISTRO 1'!T372,""),"")</f>
        <v/>
      </c>
      <c r="BH373" s="15" t="str">
        <f>IF('REGISTRO 1'!T372&lt;7,IF('REGISTRO 1'!T372&gt;4,'REGISTRO 1'!T372,""),"")</f>
        <v/>
      </c>
      <c r="BI373" s="16" t="str">
        <f>IF('REGISTRO 1'!T372&gt;6,'REGISTRO 1'!T372,"")</f>
        <v/>
      </c>
      <c r="BJ373" s="21" t="str">
        <f>IF('REGISTRO 1'!X372="","",IF('REGISTRO 1'!X372&lt;3,'REGISTRO 1'!X372,""))</f>
        <v/>
      </c>
      <c r="BK373" s="15" t="str">
        <f>IF('REGISTRO 1'!X372&lt;5,IF('REGISTRO 1'!X372&gt;2,'REGISTRO 1'!X372,""),"")</f>
        <v/>
      </c>
      <c r="BL373" s="15" t="str">
        <f>IF('REGISTRO 1'!X372&lt;7,IF('REGISTRO 1'!X372&gt;4,'REGISTRO 1'!X372,""),"")</f>
        <v/>
      </c>
      <c r="BM373" s="16" t="str">
        <f>IF('REGISTRO 1'!X372&gt;6,'REGISTRO 1'!X372,"")</f>
        <v/>
      </c>
      <c r="BN373" s="38" t="str">
        <f t="shared" si="32"/>
        <v/>
      </c>
      <c r="BO373" s="14" t="str">
        <f>IF('REGISTRO 1'!I372="","",IF('REGISTRO 1'!I372&lt;5,'REGISTRO 1'!I372,""))</f>
        <v/>
      </c>
      <c r="BP373" s="15" t="str">
        <f>IF('REGISTRO 1'!I372&lt;9,IF('REGISTRO 1'!I372&gt;4,'REGISTRO 1'!I372,""),"")</f>
        <v/>
      </c>
      <c r="BQ373" s="15" t="str">
        <f>IF('REGISTRO 1'!I372&lt;13,IF('REGISTRO 1'!I372&gt;8,'REGISTRO 1'!I372,""),"")</f>
        <v/>
      </c>
      <c r="BR373" s="16" t="str">
        <f>IF('REGISTRO 1'!I372&gt;12,'REGISTRO 1'!I372,"")</f>
        <v/>
      </c>
      <c r="BS373" s="14" t="str">
        <f>IF('REGISTRO 1'!M372="","",IF('REGISTRO 1'!M372&lt;5,'REGISTRO 1'!M372,""))</f>
        <v/>
      </c>
      <c r="BT373" s="15" t="str">
        <f>IF('REGISTRO 1'!M372&lt;9,IF('REGISTRO 1'!M372&gt;4,'REGISTRO 1'!M372,""),"")</f>
        <v/>
      </c>
      <c r="BU373" s="15" t="str">
        <f>IF('REGISTRO 1'!M372&lt;13,IF('REGISTRO 1'!M372&gt;8,'REGISTRO 1'!M372,""),"")</f>
        <v/>
      </c>
      <c r="BV373" s="16" t="str">
        <f>IF('REGISTRO 1'!M372&gt;12,'REGISTRO 1'!M372,"")</f>
        <v/>
      </c>
      <c r="BW373" s="14" t="str">
        <f>IF('REGISTRO 1'!Q372="","",IF('REGISTRO 1'!Q372&lt;4,'REGISTRO 1'!Q372,""))</f>
        <v/>
      </c>
      <c r="BX373" s="15" t="str">
        <f>IF('REGISTRO 1'!Q372&lt;7,IF('REGISTRO 1'!Q372&gt;3,'REGISTRO 1'!Q372,""),"")</f>
        <v/>
      </c>
      <c r="BY373" s="15" t="str">
        <f>IF('REGISTRO 1'!Q372&lt;10,IF('REGISTRO 1'!Q372&gt;6,'REGISTRO 1'!Q372,""),"")</f>
        <v/>
      </c>
      <c r="BZ373" s="16" t="str">
        <f>IF('REGISTRO 1'!Q372&gt;9,'REGISTRO 1'!Q372,"")</f>
        <v/>
      </c>
      <c r="CA373" s="14" t="str">
        <f>IF('REGISTRO 1'!U372="","",IF('REGISTRO 1'!U372&lt;3,'REGISTRO 1'!U372,""))</f>
        <v/>
      </c>
      <c r="CB373" s="15" t="str">
        <f>IF('REGISTRO 1'!U372&lt;5,IF('REGISTRO 1'!U372&gt;2,'REGISTRO 1'!U372,""),"")</f>
        <v/>
      </c>
      <c r="CC373" s="15" t="str">
        <f>IF('REGISTRO 1'!U372&lt;7,IF('REGISTRO 1'!U372&gt;4,'REGISTRO 1'!U372,""),"")</f>
        <v/>
      </c>
      <c r="CD373" s="16" t="str">
        <f>IF('REGISTRO 1'!U372&gt;6,'REGISTRO 1'!U372,"")</f>
        <v/>
      </c>
      <c r="CE373" s="14" t="str">
        <f>IF('REGISTRO 1'!Y372="","",IF('REGISTRO 1'!Y372&lt;3,'REGISTRO 1'!Y372,""))</f>
        <v/>
      </c>
      <c r="CF373" s="15" t="str">
        <f>IF('REGISTRO 1'!Y372&lt;5,IF('REGISTRO 1'!Y372&gt;2,'REGISTRO 1'!Y372,""),"")</f>
        <v/>
      </c>
      <c r="CG373" s="15" t="str">
        <f>IF('REGISTRO 1'!Y372&lt;7,IF('REGISTRO 1'!Y372&gt;4,'REGISTRO 1'!Y372,""),"")</f>
        <v/>
      </c>
      <c r="CH373" s="16" t="str">
        <f>IF('REGISTRO 1'!Y372&gt;6,'REGISTRO 1'!Y372,"")</f>
        <v/>
      </c>
      <c r="CI373" s="73" t="str">
        <f t="shared" si="33"/>
        <v/>
      </c>
      <c r="CJ373" s="180" t="str">
        <f t="shared" si="34"/>
        <v/>
      </c>
      <c r="CK373" s="140" t="str">
        <f>IF('REGISTRO 1'!$C372="","",'REGISTRO 1'!D372)</f>
        <v/>
      </c>
      <c r="CL373" s="10" t="str">
        <f>IF('REGISTRO 1'!$C372="","",'REGISTRO 1'!E372)</f>
        <v/>
      </c>
    </row>
    <row r="374" spans="2:90" x14ac:dyDescent="0.25">
      <c r="B374" s="69" t="s">
        <v>403</v>
      </c>
      <c r="C374" s="28" t="str">
        <f>IF('REGISTRO 1'!C373="","",'REGISTRO 1'!C373)</f>
        <v/>
      </c>
      <c r="D374" s="110" t="str">
        <f>IF('REGISTRO 1'!F373="","",IF('REGISTRO 1'!F373&lt;5,'REGISTRO 1'!F373,""))</f>
        <v/>
      </c>
      <c r="E374" s="75" t="str">
        <f>IF('REGISTRO 1'!F373&lt;9,IF('REGISTRO 1'!F373&gt;4,'REGISTRO 1'!F373,""),"")</f>
        <v/>
      </c>
      <c r="F374" s="75" t="str">
        <f>IF('REGISTRO 1'!F373&lt;13,IF('REGISTRO 1'!F373&gt;8,'REGISTRO 1'!F373,""),"")</f>
        <v/>
      </c>
      <c r="G374" s="22" t="str">
        <f>IF('REGISTRO 1'!F373&gt;12,'REGISTRO 1'!F373,"")</f>
        <v/>
      </c>
      <c r="H374" s="110" t="str">
        <f>IF('REGISTRO 1'!J373="","",IF('REGISTRO 1'!J373&lt;5,'REGISTRO 1'!J373,""))</f>
        <v/>
      </c>
      <c r="I374" s="75" t="str">
        <f>IF('REGISTRO 1'!J373&lt;9,IF('REGISTRO 1'!J373&gt;4,'REGISTRO 1'!J373,""),"")</f>
        <v/>
      </c>
      <c r="J374" s="75" t="str">
        <f>IF('REGISTRO 1'!J373&lt;13,IF('REGISTRO 1'!J373&gt;8,'REGISTRO 1'!J373,""),"")</f>
        <v/>
      </c>
      <c r="K374" s="22" t="str">
        <f>IF('REGISTRO 1'!J373&gt;12,'REGISTRO 1'!J373,"")</f>
        <v/>
      </c>
      <c r="L374" s="110" t="str">
        <f>IF('REGISTRO 1'!N373="","",IF('REGISTRO 1'!N373&lt;4,'REGISTRO 1'!N373,""))</f>
        <v/>
      </c>
      <c r="M374" s="75" t="str">
        <f>IF('REGISTRO 1'!N373&lt;7,IF('REGISTRO 1'!N373&gt;3,'REGISTRO 1'!N373,""),"")</f>
        <v/>
      </c>
      <c r="N374" s="75" t="str">
        <f>IF('REGISTRO 1'!N373&lt;10,IF('REGISTRO 1'!N373&gt;6,'REGISTRO 1'!N373,""),"")</f>
        <v/>
      </c>
      <c r="O374" s="22" t="str">
        <f>IF('REGISTRO 1'!N373&gt;9,'REGISTRO 1'!N373,"")</f>
        <v/>
      </c>
      <c r="P374" s="110" t="str">
        <f>IF('REGISTRO 1'!R373="","",IF('REGISTRO 1'!R373&lt;3,'REGISTRO 1'!R373,""))</f>
        <v/>
      </c>
      <c r="Q374" s="75" t="str">
        <f>IF('REGISTRO 1'!R373&lt;5,IF('REGISTRO 1'!R373&gt;2,'REGISTRO 1'!R373,""),"")</f>
        <v/>
      </c>
      <c r="R374" s="75" t="str">
        <f>IF('REGISTRO 1'!R373&lt;7,IF('REGISTRO 1'!R373&gt;4,'REGISTRO 1'!R373,""),"")</f>
        <v/>
      </c>
      <c r="S374" s="22" t="str">
        <f>IF('REGISTRO 1'!R373&gt;6,'REGISTRO 1'!R373,"")</f>
        <v/>
      </c>
      <c r="T374" s="110" t="str">
        <f>IF('REGISTRO 1'!V373="","",IF('REGISTRO 1'!V373&lt;3,'REGISTRO 1'!V373,""))</f>
        <v/>
      </c>
      <c r="U374" s="75" t="str">
        <f>IF('REGISTRO 1'!V373&lt;5,IF('REGISTRO 1'!V373&gt;2,'REGISTRO 1'!V373,""),"")</f>
        <v/>
      </c>
      <c r="V374" s="75" t="str">
        <f>IF('REGISTRO 1'!V373&lt;7,IF('REGISTRO 1'!V373&gt;4,'REGISTRO 1'!V373,""),"")</f>
        <v/>
      </c>
      <c r="W374" s="111" t="str">
        <f>IF('REGISTRO 1'!V373&gt;6,'REGISTRO 1'!V373,"")</f>
        <v/>
      </c>
      <c r="X374" s="162" t="str">
        <f t="shared" si="30"/>
        <v/>
      </c>
      <c r="Y374" s="163" t="str">
        <f>IF('REGISTRO 1'!G373="","",IF('REGISTRO 1'!G373&lt;5,'REGISTRO 1'!G373,""))</f>
        <v/>
      </c>
      <c r="Z374" s="164" t="str">
        <f>IF('REGISTRO 1'!G373&lt;9,IF('REGISTRO 1'!G373&gt;4,'REGISTRO 1'!G373,""),"")</f>
        <v/>
      </c>
      <c r="AA374" s="164" t="str">
        <f>IF('REGISTRO 1'!G373&lt;13,IF('REGISTRO 1'!G373&gt;8,'REGISTRO 1'!G373,""),"")</f>
        <v/>
      </c>
      <c r="AB374" s="165" t="str">
        <f>IF('REGISTRO 1'!G373&gt;12,'REGISTRO 1'!G373,"")</f>
        <v/>
      </c>
      <c r="AC374" s="166" t="str">
        <f>IF('REGISTRO 1'!K373="","",IF('REGISTRO 1'!K373&lt;5,'REGISTRO 1'!K373,""))</f>
        <v/>
      </c>
      <c r="AD374" s="164" t="str">
        <f>IF('REGISTRO 1'!K373&lt;9,IF('REGISTRO 1'!K373&gt;4,'REGISTRO 1'!K373,""),"")</f>
        <v/>
      </c>
      <c r="AE374" s="164" t="str">
        <f>IF('REGISTRO 1'!K373&lt;13,IF('REGISTRO 1'!K373&gt;8,'REGISTRO 1'!K373,""),"")</f>
        <v/>
      </c>
      <c r="AF374" s="165" t="str">
        <f>IF('REGISTRO 1'!K373&gt;12,'REGISTRO 1'!K373,"")</f>
        <v/>
      </c>
      <c r="AG374" s="166" t="str">
        <f>IF('REGISTRO 1'!O373="","",IF('REGISTRO 1'!O373&lt;4,'REGISTRO 1'!O373,""))</f>
        <v/>
      </c>
      <c r="AH374" s="164" t="str">
        <f>IF('REGISTRO 1'!O373&lt;7,IF('REGISTRO 1'!O373&gt;3,'REGISTRO 1'!O373,""),"")</f>
        <v/>
      </c>
      <c r="AI374" s="164" t="str">
        <f>IF('REGISTRO 1'!O373&lt;10,IF('REGISTRO 1'!O373&gt;6,'REGISTRO 1'!O373,""),"")</f>
        <v/>
      </c>
      <c r="AJ374" s="165" t="str">
        <f>IF('REGISTRO 1'!O373&gt;9,'REGISTRO 1'!O373,"")</f>
        <v/>
      </c>
      <c r="AK374" s="166" t="str">
        <f>IF('REGISTRO 1'!S373="","",IF('REGISTRO 1'!S373&lt;3,'REGISTRO 1'!S373,""))</f>
        <v/>
      </c>
      <c r="AL374" s="164" t="str">
        <f>IF('REGISTRO 1'!S373&lt;5,IF('REGISTRO 1'!S373&gt;2,'REGISTRO 1'!S373,""),"")</f>
        <v/>
      </c>
      <c r="AM374" s="164" t="str">
        <f>IF('REGISTRO 1'!S373&lt;7,IF('REGISTRO 1'!S373&gt;4,'REGISTRO 1'!S373,""),"")</f>
        <v/>
      </c>
      <c r="AN374" s="165" t="str">
        <f>IF('REGISTRO 1'!S373&gt;6,'REGISTRO 1'!S373,"")</f>
        <v/>
      </c>
      <c r="AO374" s="166" t="str">
        <f>IF('REGISTRO 1'!W373="","",IF('REGISTRO 1'!W373&lt;3,'REGISTRO 1'!W373,""))</f>
        <v/>
      </c>
      <c r="AP374" s="164" t="str">
        <f>IF('REGISTRO 1'!W373&lt;5,IF('REGISTRO 1'!W373&gt;2,'REGISTRO 1'!W373,""),"")</f>
        <v/>
      </c>
      <c r="AQ374" s="164" t="str">
        <f>IF('REGISTRO 1'!W373&lt;7,IF('REGISTRO 1'!W373&gt;4,'REGISTRO 1'!W373,""),"")</f>
        <v/>
      </c>
      <c r="AR374" s="165" t="str">
        <f>IF('REGISTRO 1'!W373&gt;6,'REGISTRO 1'!W373,"")</f>
        <v/>
      </c>
      <c r="AS374" s="162" t="str">
        <f t="shared" si="31"/>
        <v/>
      </c>
      <c r="AT374" s="110" t="str">
        <f>IF('REGISTRO 1'!H373="","",IF('REGISTRO 1'!H373&lt;5,'REGISTRO 1'!H373,""))</f>
        <v/>
      </c>
      <c r="AU374" s="75" t="str">
        <f>IF('REGISTRO 1'!H373&lt;9,IF('REGISTRO 1'!H373&gt;4,'REGISTRO 1'!H373,""),"")</f>
        <v/>
      </c>
      <c r="AV374" s="75" t="str">
        <f>IF('REGISTRO 1'!H373&lt;13,IF('REGISTRO 1'!H373&gt;8,'REGISTRO 1'!H373,""),"")</f>
        <v/>
      </c>
      <c r="AW374" s="22" t="str">
        <f>IF('REGISTRO 1'!H373&gt;12,'REGISTRO 1'!H373,"")</f>
        <v/>
      </c>
      <c r="AX374" s="110" t="str">
        <f>IF('REGISTRO 1'!L373="","",IF('REGISTRO 1'!L373&lt;5,'REGISTRO 1'!L373,""))</f>
        <v/>
      </c>
      <c r="AY374" s="75" t="str">
        <f>IF('REGISTRO 1'!L373&lt;9,IF('REGISTRO 1'!L373&gt;4,'REGISTRO 1'!L373,""),"")</f>
        <v/>
      </c>
      <c r="AZ374" s="75" t="str">
        <f>IF('REGISTRO 1'!L373&lt;13,IF('REGISTRO 1'!L373&gt;8,'REGISTRO 1'!L373,""),"")</f>
        <v/>
      </c>
      <c r="BA374" s="22" t="str">
        <f>IF('REGISTRO 1'!L373&gt;12,'REGISTRO 1'!L373,"")</f>
        <v/>
      </c>
      <c r="BB374" s="110" t="str">
        <f>IF('REGISTRO 1'!P373="","",IF('REGISTRO 1'!P373&lt;4,'REGISTRO 1'!P373,""))</f>
        <v/>
      </c>
      <c r="BC374" s="75" t="str">
        <f>IF('REGISTRO 1'!P373&lt;7,IF('REGISTRO 1'!P373&gt;3,'REGISTRO 1'!P373,""),"")</f>
        <v/>
      </c>
      <c r="BD374" s="75" t="str">
        <f>IF('REGISTRO 1'!P373&lt;10,IF('REGISTRO 1'!P373&gt;6,'REGISTRO 1'!P373,""),"")</f>
        <v/>
      </c>
      <c r="BE374" s="22" t="str">
        <f>IF('REGISTRO 1'!P373&gt;9,'REGISTRO 1'!P373,"")</f>
        <v/>
      </c>
      <c r="BF374" s="110" t="str">
        <f>IF('REGISTRO 1'!T373="","",IF('REGISTRO 1'!T373&lt;3,'REGISTRO 1'!T373,""))</f>
        <v/>
      </c>
      <c r="BG374" s="75" t="str">
        <f>IF('REGISTRO 1'!T373&lt;5,IF('REGISTRO 1'!T373&gt;2,'REGISTRO 1'!T373,""),"")</f>
        <v/>
      </c>
      <c r="BH374" s="75" t="str">
        <f>IF('REGISTRO 1'!T373&lt;7,IF('REGISTRO 1'!T373&gt;4,'REGISTRO 1'!T373,""),"")</f>
        <v/>
      </c>
      <c r="BI374" s="22" t="str">
        <f>IF('REGISTRO 1'!T373&gt;6,'REGISTRO 1'!T373,"")</f>
        <v/>
      </c>
      <c r="BJ374" s="110" t="str">
        <f>IF('REGISTRO 1'!X373="","",IF('REGISTRO 1'!X373&lt;3,'REGISTRO 1'!X373,""))</f>
        <v/>
      </c>
      <c r="BK374" s="75" t="str">
        <f>IF('REGISTRO 1'!X373&lt;5,IF('REGISTRO 1'!X373&gt;2,'REGISTRO 1'!X373,""),"")</f>
        <v/>
      </c>
      <c r="BL374" s="75" t="str">
        <f>IF('REGISTRO 1'!X373&lt;7,IF('REGISTRO 1'!X373&gt;4,'REGISTRO 1'!X373,""),"")</f>
        <v/>
      </c>
      <c r="BM374" s="22" t="str">
        <f>IF('REGISTRO 1'!X373&gt;6,'REGISTRO 1'!X373,"")</f>
        <v/>
      </c>
      <c r="BN374" s="162" t="str">
        <f t="shared" si="32"/>
        <v/>
      </c>
      <c r="BO374" s="167" t="str">
        <f>IF('REGISTRO 1'!I373="","",IF('REGISTRO 1'!I373&lt;5,'REGISTRO 1'!I373,""))</f>
        <v/>
      </c>
      <c r="BP374" s="168" t="str">
        <f>IF('REGISTRO 1'!I373&lt;9,IF('REGISTRO 1'!I373&gt;4,'REGISTRO 1'!I373,""),"")</f>
        <v/>
      </c>
      <c r="BQ374" s="168" t="str">
        <f>IF('REGISTRO 1'!I373&lt;13,IF('REGISTRO 1'!I373&gt;8,'REGISTRO 1'!I373,""),"")</f>
        <v/>
      </c>
      <c r="BR374" s="169" t="str">
        <f>IF('REGISTRO 1'!I373&gt;12,'REGISTRO 1'!I373,"")</f>
        <v/>
      </c>
      <c r="BS374" s="167" t="str">
        <f>IF('REGISTRO 1'!M373="","",IF('REGISTRO 1'!M373&lt;5,'REGISTRO 1'!M373,""))</f>
        <v/>
      </c>
      <c r="BT374" s="168" t="str">
        <f>IF('REGISTRO 1'!M373&lt;9,IF('REGISTRO 1'!M373&gt;4,'REGISTRO 1'!M373,""),"")</f>
        <v/>
      </c>
      <c r="BU374" s="168" t="str">
        <f>IF('REGISTRO 1'!M373&lt;13,IF('REGISTRO 1'!M373&gt;8,'REGISTRO 1'!M373,""),"")</f>
        <v/>
      </c>
      <c r="BV374" s="169" t="str">
        <f>IF('REGISTRO 1'!M373&gt;12,'REGISTRO 1'!M373,"")</f>
        <v/>
      </c>
      <c r="BW374" s="167" t="str">
        <f>IF('REGISTRO 1'!Q373="","",IF('REGISTRO 1'!Q373&lt;4,'REGISTRO 1'!Q373,""))</f>
        <v/>
      </c>
      <c r="BX374" s="168" t="str">
        <f>IF('REGISTRO 1'!Q373&lt;7,IF('REGISTRO 1'!Q373&gt;3,'REGISTRO 1'!Q373,""),"")</f>
        <v/>
      </c>
      <c r="BY374" s="168" t="str">
        <f>IF('REGISTRO 1'!Q373&lt;10,IF('REGISTRO 1'!Q373&gt;6,'REGISTRO 1'!Q373,""),"")</f>
        <v/>
      </c>
      <c r="BZ374" s="169" t="str">
        <f>IF('REGISTRO 1'!Q373&gt;9,'REGISTRO 1'!Q373,"")</f>
        <v/>
      </c>
      <c r="CA374" s="167" t="str">
        <f>IF('REGISTRO 1'!U373="","",IF('REGISTRO 1'!U373&lt;3,'REGISTRO 1'!U373,""))</f>
        <v/>
      </c>
      <c r="CB374" s="168" t="str">
        <f>IF('REGISTRO 1'!U373&lt;5,IF('REGISTRO 1'!U373&gt;2,'REGISTRO 1'!U373,""),"")</f>
        <v/>
      </c>
      <c r="CC374" s="168" t="str">
        <f>IF('REGISTRO 1'!U373&lt;7,IF('REGISTRO 1'!U373&gt;4,'REGISTRO 1'!U373,""),"")</f>
        <v/>
      </c>
      <c r="CD374" s="169" t="str">
        <f>IF('REGISTRO 1'!U373&gt;6,'REGISTRO 1'!U373,"")</f>
        <v/>
      </c>
      <c r="CE374" s="167" t="str">
        <f>IF('REGISTRO 1'!Y373="","",IF('REGISTRO 1'!Y373&lt;3,'REGISTRO 1'!Y373,""))</f>
        <v/>
      </c>
      <c r="CF374" s="168" t="str">
        <f>IF('REGISTRO 1'!Y373&lt;5,IF('REGISTRO 1'!Y373&gt;2,'REGISTRO 1'!Y373,""),"")</f>
        <v/>
      </c>
      <c r="CG374" s="168" t="str">
        <f>IF('REGISTRO 1'!Y373&lt;7,IF('REGISTRO 1'!Y373&gt;4,'REGISTRO 1'!Y373,""),"")</f>
        <v/>
      </c>
      <c r="CH374" s="169" t="str">
        <f>IF('REGISTRO 1'!Y373&gt;6,'REGISTRO 1'!Y373,"")</f>
        <v/>
      </c>
      <c r="CI374" s="170" t="str">
        <f t="shared" si="33"/>
        <v/>
      </c>
      <c r="CJ374" s="181" t="str">
        <f t="shared" si="34"/>
        <v/>
      </c>
      <c r="CK374" s="140" t="str">
        <f>IF('REGISTRO 1'!$C373="","",'REGISTRO 1'!D373)</f>
        <v/>
      </c>
      <c r="CL374" s="10" t="str">
        <f>IF('REGISTRO 1'!$C373="","",'REGISTRO 1'!E373)</f>
        <v/>
      </c>
    </row>
    <row r="375" spans="2:90" x14ac:dyDescent="0.25">
      <c r="B375" s="172" t="s">
        <v>404</v>
      </c>
      <c r="C375" s="54" t="str">
        <f>IF('REGISTRO 1'!C374="","",'REGISTRO 1'!C374)</f>
        <v/>
      </c>
      <c r="D375" s="21" t="str">
        <f>IF('REGISTRO 1'!F374="","",IF('REGISTRO 1'!F374&lt;5,'REGISTRO 1'!F374,""))</f>
        <v/>
      </c>
      <c r="E375" s="15" t="str">
        <f>IF('REGISTRO 1'!F374&lt;9,IF('REGISTRO 1'!F374&gt;4,'REGISTRO 1'!F374,""),"")</f>
        <v/>
      </c>
      <c r="F375" s="15" t="str">
        <f>IF('REGISTRO 1'!F374&lt;13,IF('REGISTRO 1'!F374&gt;8,'REGISTRO 1'!F374,""),"")</f>
        <v/>
      </c>
      <c r="G375" s="16" t="str">
        <f>IF('REGISTRO 1'!F374&gt;12,'REGISTRO 1'!F374,"")</f>
        <v/>
      </c>
      <c r="H375" s="21" t="str">
        <f>IF('REGISTRO 1'!J374="","",IF('REGISTRO 1'!J374&lt;5,'REGISTRO 1'!J374,""))</f>
        <v/>
      </c>
      <c r="I375" s="15" t="str">
        <f>IF('REGISTRO 1'!J374&lt;9,IF('REGISTRO 1'!J374&gt;4,'REGISTRO 1'!J374,""),"")</f>
        <v/>
      </c>
      <c r="J375" s="15" t="str">
        <f>IF('REGISTRO 1'!J374&lt;13,IF('REGISTRO 1'!J374&gt;8,'REGISTRO 1'!J374,""),"")</f>
        <v/>
      </c>
      <c r="K375" s="16" t="str">
        <f>IF('REGISTRO 1'!J374&gt;12,'REGISTRO 1'!J374,"")</f>
        <v/>
      </c>
      <c r="L375" s="21" t="str">
        <f>IF('REGISTRO 1'!N374="","",IF('REGISTRO 1'!N374&lt;4,'REGISTRO 1'!N374,""))</f>
        <v/>
      </c>
      <c r="M375" s="15" t="str">
        <f>IF('REGISTRO 1'!N374&lt;7,IF('REGISTRO 1'!N374&gt;3,'REGISTRO 1'!N374,""),"")</f>
        <v/>
      </c>
      <c r="N375" s="15" t="str">
        <f>IF('REGISTRO 1'!N374&lt;10,IF('REGISTRO 1'!N374&gt;6,'REGISTRO 1'!N374,""),"")</f>
        <v/>
      </c>
      <c r="O375" s="16" t="str">
        <f>IF('REGISTRO 1'!N374&gt;9,'REGISTRO 1'!N374,"")</f>
        <v/>
      </c>
      <c r="P375" s="21" t="str">
        <f>IF('REGISTRO 1'!R374="","",IF('REGISTRO 1'!R374&lt;3,'REGISTRO 1'!R374,""))</f>
        <v/>
      </c>
      <c r="Q375" s="15" t="str">
        <f>IF('REGISTRO 1'!R374&lt;5,IF('REGISTRO 1'!R374&gt;2,'REGISTRO 1'!R374,""),"")</f>
        <v/>
      </c>
      <c r="R375" s="15" t="str">
        <f>IF('REGISTRO 1'!R374&lt;7,IF('REGISTRO 1'!R374&gt;4,'REGISTRO 1'!R374,""),"")</f>
        <v/>
      </c>
      <c r="S375" s="16" t="str">
        <f>IF('REGISTRO 1'!R374&gt;6,'REGISTRO 1'!R374,"")</f>
        <v/>
      </c>
      <c r="T375" s="21" t="str">
        <f>IF('REGISTRO 1'!V374="","",IF('REGISTRO 1'!V374&lt;3,'REGISTRO 1'!V374,""))</f>
        <v/>
      </c>
      <c r="U375" s="15" t="str">
        <f>IF('REGISTRO 1'!V374&lt;5,IF('REGISTRO 1'!V374&gt;2,'REGISTRO 1'!V374,""),"")</f>
        <v/>
      </c>
      <c r="V375" s="15" t="str">
        <f>IF('REGISTRO 1'!V374&lt;7,IF('REGISTRO 1'!V374&gt;4,'REGISTRO 1'!V374,""),"")</f>
        <v/>
      </c>
      <c r="W375" s="20" t="str">
        <f>IF('REGISTRO 1'!V374&gt;6,'REGISTRO 1'!V374,"")</f>
        <v/>
      </c>
      <c r="X375" s="38" t="str">
        <f t="shared" si="30"/>
        <v/>
      </c>
      <c r="Y375" s="14" t="str">
        <f>IF('REGISTRO 1'!G374="","",IF('REGISTRO 1'!G374&lt;5,'REGISTRO 1'!G374,""))</f>
        <v/>
      </c>
      <c r="Z375" s="15" t="str">
        <f>IF('REGISTRO 1'!G374&lt;9,IF('REGISTRO 1'!G374&gt;4,'REGISTRO 1'!G374,""),"")</f>
        <v/>
      </c>
      <c r="AA375" s="15" t="str">
        <f>IF('REGISTRO 1'!G374&lt;13,IF('REGISTRO 1'!G374&gt;8,'REGISTRO 1'!G374,""),"")</f>
        <v/>
      </c>
      <c r="AB375" s="16" t="str">
        <f>IF('REGISTRO 1'!G374&gt;12,'REGISTRO 1'!G374,"")</f>
        <v/>
      </c>
      <c r="AC375" s="21" t="str">
        <f>IF('REGISTRO 1'!K374="","",IF('REGISTRO 1'!K374&lt;5,'REGISTRO 1'!K374,""))</f>
        <v/>
      </c>
      <c r="AD375" s="15" t="str">
        <f>IF('REGISTRO 1'!K374&lt;9,IF('REGISTRO 1'!K374&gt;4,'REGISTRO 1'!K374,""),"")</f>
        <v/>
      </c>
      <c r="AE375" s="15" t="str">
        <f>IF('REGISTRO 1'!K374&lt;13,IF('REGISTRO 1'!K374&gt;8,'REGISTRO 1'!K374,""),"")</f>
        <v/>
      </c>
      <c r="AF375" s="16" t="str">
        <f>IF('REGISTRO 1'!K374&gt;12,'REGISTRO 1'!K374,"")</f>
        <v/>
      </c>
      <c r="AG375" s="21" t="str">
        <f>IF('REGISTRO 1'!O374="","",IF('REGISTRO 1'!O374&lt;4,'REGISTRO 1'!O374,""))</f>
        <v/>
      </c>
      <c r="AH375" s="15" t="str">
        <f>IF('REGISTRO 1'!O374&lt;7,IF('REGISTRO 1'!O374&gt;3,'REGISTRO 1'!O374,""),"")</f>
        <v/>
      </c>
      <c r="AI375" s="15" t="str">
        <f>IF('REGISTRO 1'!O374&lt;10,IF('REGISTRO 1'!O374&gt;6,'REGISTRO 1'!O374,""),"")</f>
        <v/>
      </c>
      <c r="AJ375" s="16" t="str">
        <f>IF('REGISTRO 1'!O374&gt;9,'REGISTRO 1'!O374,"")</f>
        <v/>
      </c>
      <c r="AK375" s="21" t="str">
        <f>IF('REGISTRO 1'!S374="","",IF('REGISTRO 1'!S374&lt;3,'REGISTRO 1'!S374,""))</f>
        <v/>
      </c>
      <c r="AL375" s="15" t="str">
        <f>IF('REGISTRO 1'!S374&lt;5,IF('REGISTRO 1'!S374&gt;2,'REGISTRO 1'!S374,""),"")</f>
        <v/>
      </c>
      <c r="AM375" s="15" t="str">
        <f>IF('REGISTRO 1'!S374&lt;7,IF('REGISTRO 1'!S374&gt;4,'REGISTRO 1'!S374,""),"")</f>
        <v/>
      </c>
      <c r="AN375" s="16" t="str">
        <f>IF('REGISTRO 1'!S374&gt;6,'REGISTRO 1'!S374,"")</f>
        <v/>
      </c>
      <c r="AO375" s="21" t="str">
        <f>IF('REGISTRO 1'!W374="","",IF('REGISTRO 1'!W374&lt;3,'REGISTRO 1'!W374,""))</f>
        <v/>
      </c>
      <c r="AP375" s="15" t="str">
        <f>IF('REGISTRO 1'!W374&lt;5,IF('REGISTRO 1'!W374&gt;2,'REGISTRO 1'!W374,""),"")</f>
        <v/>
      </c>
      <c r="AQ375" s="15" t="str">
        <f>IF('REGISTRO 1'!W374&lt;7,IF('REGISTRO 1'!W374&gt;4,'REGISTRO 1'!W374,""),"")</f>
        <v/>
      </c>
      <c r="AR375" s="16" t="str">
        <f>IF('REGISTRO 1'!W374&gt;6,'REGISTRO 1'!W374,"")</f>
        <v/>
      </c>
      <c r="AS375" s="38" t="str">
        <f t="shared" si="31"/>
        <v/>
      </c>
      <c r="AT375" s="21" t="str">
        <f>IF('REGISTRO 1'!H374="","",IF('REGISTRO 1'!H374&lt;5,'REGISTRO 1'!H374,""))</f>
        <v/>
      </c>
      <c r="AU375" s="15" t="str">
        <f>IF('REGISTRO 1'!H374&lt;9,IF('REGISTRO 1'!H374&gt;4,'REGISTRO 1'!H374,""),"")</f>
        <v/>
      </c>
      <c r="AV375" s="15" t="str">
        <f>IF('REGISTRO 1'!H374&lt;13,IF('REGISTRO 1'!H374&gt;8,'REGISTRO 1'!H374,""),"")</f>
        <v/>
      </c>
      <c r="AW375" s="16" t="str">
        <f>IF('REGISTRO 1'!H374&gt;12,'REGISTRO 1'!H374,"")</f>
        <v/>
      </c>
      <c r="AX375" s="21" t="str">
        <f>IF('REGISTRO 1'!L374="","",IF('REGISTRO 1'!L374&lt;5,'REGISTRO 1'!L374,""))</f>
        <v/>
      </c>
      <c r="AY375" s="15" t="str">
        <f>IF('REGISTRO 1'!L374&lt;9,IF('REGISTRO 1'!L374&gt;4,'REGISTRO 1'!L374,""),"")</f>
        <v/>
      </c>
      <c r="AZ375" s="15" t="str">
        <f>IF('REGISTRO 1'!L374&lt;13,IF('REGISTRO 1'!L374&gt;8,'REGISTRO 1'!L374,""),"")</f>
        <v/>
      </c>
      <c r="BA375" s="16" t="str">
        <f>IF('REGISTRO 1'!L374&gt;12,'REGISTRO 1'!L374,"")</f>
        <v/>
      </c>
      <c r="BB375" s="21" t="str">
        <f>IF('REGISTRO 1'!P374="","",IF('REGISTRO 1'!P374&lt;4,'REGISTRO 1'!P374,""))</f>
        <v/>
      </c>
      <c r="BC375" s="15" t="str">
        <f>IF('REGISTRO 1'!P374&lt;7,IF('REGISTRO 1'!P374&gt;3,'REGISTRO 1'!P374,""),"")</f>
        <v/>
      </c>
      <c r="BD375" s="15" t="str">
        <f>IF('REGISTRO 1'!P374&lt;10,IF('REGISTRO 1'!P374&gt;6,'REGISTRO 1'!P374,""),"")</f>
        <v/>
      </c>
      <c r="BE375" s="16" t="str">
        <f>IF('REGISTRO 1'!P374&gt;9,'REGISTRO 1'!P374,"")</f>
        <v/>
      </c>
      <c r="BF375" s="21" t="str">
        <f>IF('REGISTRO 1'!T374="","",IF('REGISTRO 1'!T374&lt;3,'REGISTRO 1'!T374,""))</f>
        <v/>
      </c>
      <c r="BG375" s="15" t="str">
        <f>IF('REGISTRO 1'!T374&lt;5,IF('REGISTRO 1'!T374&gt;2,'REGISTRO 1'!T374,""),"")</f>
        <v/>
      </c>
      <c r="BH375" s="15" t="str">
        <f>IF('REGISTRO 1'!T374&lt;7,IF('REGISTRO 1'!T374&gt;4,'REGISTRO 1'!T374,""),"")</f>
        <v/>
      </c>
      <c r="BI375" s="16" t="str">
        <f>IF('REGISTRO 1'!T374&gt;6,'REGISTRO 1'!T374,"")</f>
        <v/>
      </c>
      <c r="BJ375" s="21" t="str">
        <f>IF('REGISTRO 1'!X374="","",IF('REGISTRO 1'!X374&lt;3,'REGISTRO 1'!X374,""))</f>
        <v/>
      </c>
      <c r="BK375" s="15" t="str">
        <f>IF('REGISTRO 1'!X374&lt;5,IF('REGISTRO 1'!X374&gt;2,'REGISTRO 1'!X374,""),"")</f>
        <v/>
      </c>
      <c r="BL375" s="15" t="str">
        <f>IF('REGISTRO 1'!X374&lt;7,IF('REGISTRO 1'!X374&gt;4,'REGISTRO 1'!X374,""),"")</f>
        <v/>
      </c>
      <c r="BM375" s="16" t="str">
        <f>IF('REGISTRO 1'!X374&gt;6,'REGISTRO 1'!X374,"")</f>
        <v/>
      </c>
      <c r="BN375" s="38" t="str">
        <f t="shared" si="32"/>
        <v/>
      </c>
      <c r="BO375" s="14" t="str">
        <f>IF('REGISTRO 1'!I374="","",IF('REGISTRO 1'!I374&lt;5,'REGISTRO 1'!I374,""))</f>
        <v/>
      </c>
      <c r="BP375" s="15" t="str">
        <f>IF('REGISTRO 1'!I374&lt;9,IF('REGISTRO 1'!I374&gt;4,'REGISTRO 1'!I374,""),"")</f>
        <v/>
      </c>
      <c r="BQ375" s="15" t="str">
        <f>IF('REGISTRO 1'!I374&lt;13,IF('REGISTRO 1'!I374&gt;8,'REGISTRO 1'!I374,""),"")</f>
        <v/>
      </c>
      <c r="BR375" s="16" t="str">
        <f>IF('REGISTRO 1'!I374&gt;12,'REGISTRO 1'!I374,"")</f>
        <v/>
      </c>
      <c r="BS375" s="14" t="str">
        <f>IF('REGISTRO 1'!M374="","",IF('REGISTRO 1'!M374&lt;5,'REGISTRO 1'!M374,""))</f>
        <v/>
      </c>
      <c r="BT375" s="15" t="str">
        <f>IF('REGISTRO 1'!M374&lt;9,IF('REGISTRO 1'!M374&gt;4,'REGISTRO 1'!M374,""),"")</f>
        <v/>
      </c>
      <c r="BU375" s="15" t="str">
        <f>IF('REGISTRO 1'!M374&lt;13,IF('REGISTRO 1'!M374&gt;8,'REGISTRO 1'!M374,""),"")</f>
        <v/>
      </c>
      <c r="BV375" s="16" t="str">
        <f>IF('REGISTRO 1'!M374&gt;12,'REGISTRO 1'!M374,"")</f>
        <v/>
      </c>
      <c r="BW375" s="14" t="str">
        <f>IF('REGISTRO 1'!Q374="","",IF('REGISTRO 1'!Q374&lt;4,'REGISTRO 1'!Q374,""))</f>
        <v/>
      </c>
      <c r="BX375" s="15" t="str">
        <f>IF('REGISTRO 1'!Q374&lt;7,IF('REGISTRO 1'!Q374&gt;3,'REGISTRO 1'!Q374,""),"")</f>
        <v/>
      </c>
      <c r="BY375" s="15" t="str">
        <f>IF('REGISTRO 1'!Q374&lt;10,IF('REGISTRO 1'!Q374&gt;6,'REGISTRO 1'!Q374,""),"")</f>
        <v/>
      </c>
      <c r="BZ375" s="16" t="str">
        <f>IF('REGISTRO 1'!Q374&gt;9,'REGISTRO 1'!Q374,"")</f>
        <v/>
      </c>
      <c r="CA375" s="14" t="str">
        <f>IF('REGISTRO 1'!U374="","",IF('REGISTRO 1'!U374&lt;3,'REGISTRO 1'!U374,""))</f>
        <v/>
      </c>
      <c r="CB375" s="15" t="str">
        <f>IF('REGISTRO 1'!U374&lt;5,IF('REGISTRO 1'!U374&gt;2,'REGISTRO 1'!U374,""),"")</f>
        <v/>
      </c>
      <c r="CC375" s="15" t="str">
        <f>IF('REGISTRO 1'!U374&lt;7,IF('REGISTRO 1'!U374&gt;4,'REGISTRO 1'!U374,""),"")</f>
        <v/>
      </c>
      <c r="CD375" s="16" t="str">
        <f>IF('REGISTRO 1'!U374&gt;6,'REGISTRO 1'!U374,"")</f>
        <v/>
      </c>
      <c r="CE375" s="14" t="str">
        <f>IF('REGISTRO 1'!Y374="","",IF('REGISTRO 1'!Y374&lt;3,'REGISTRO 1'!Y374,""))</f>
        <v/>
      </c>
      <c r="CF375" s="15" t="str">
        <f>IF('REGISTRO 1'!Y374&lt;5,IF('REGISTRO 1'!Y374&gt;2,'REGISTRO 1'!Y374,""),"")</f>
        <v/>
      </c>
      <c r="CG375" s="15" t="str">
        <f>IF('REGISTRO 1'!Y374&lt;7,IF('REGISTRO 1'!Y374&gt;4,'REGISTRO 1'!Y374,""),"")</f>
        <v/>
      </c>
      <c r="CH375" s="16" t="str">
        <f>IF('REGISTRO 1'!Y374&gt;6,'REGISTRO 1'!Y374,"")</f>
        <v/>
      </c>
      <c r="CI375" s="73" t="str">
        <f t="shared" si="33"/>
        <v/>
      </c>
      <c r="CJ375" s="180" t="str">
        <f t="shared" si="34"/>
        <v/>
      </c>
      <c r="CK375" s="140" t="str">
        <f>IF('REGISTRO 1'!$C374="","",'REGISTRO 1'!D374)</f>
        <v/>
      </c>
      <c r="CL375" s="10" t="str">
        <f>IF('REGISTRO 1'!$C374="","",'REGISTRO 1'!E374)</f>
        <v/>
      </c>
    </row>
    <row r="376" spans="2:90" x14ac:dyDescent="0.25">
      <c r="B376" s="69" t="s">
        <v>405</v>
      </c>
      <c r="C376" s="28" t="str">
        <f>IF('REGISTRO 1'!C375="","",'REGISTRO 1'!C375)</f>
        <v/>
      </c>
      <c r="D376" s="110" t="str">
        <f>IF('REGISTRO 1'!F375="","",IF('REGISTRO 1'!F375&lt;5,'REGISTRO 1'!F375,""))</f>
        <v/>
      </c>
      <c r="E376" s="75" t="str">
        <f>IF('REGISTRO 1'!F375&lt;9,IF('REGISTRO 1'!F375&gt;4,'REGISTRO 1'!F375,""),"")</f>
        <v/>
      </c>
      <c r="F376" s="75" t="str">
        <f>IF('REGISTRO 1'!F375&lt;13,IF('REGISTRO 1'!F375&gt;8,'REGISTRO 1'!F375,""),"")</f>
        <v/>
      </c>
      <c r="G376" s="22" t="str">
        <f>IF('REGISTRO 1'!F375&gt;12,'REGISTRO 1'!F375,"")</f>
        <v/>
      </c>
      <c r="H376" s="110" t="str">
        <f>IF('REGISTRO 1'!J375="","",IF('REGISTRO 1'!J375&lt;5,'REGISTRO 1'!J375,""))</f>
        <v/>
      </c>
      <c r="I376" s="75" t="str">
        <f>IF('REGISTRO 1'!J375&lt;9,IF('REGISTRO 1'!J375&gt;4,'REGISTRO 1'!J375,""),"")</f>
        <v/>
      </c>
      <c r="J376" s="75" t="str">
        <f>IF('REGISTRO 1'!J375&lt;13,IF('REGISTRO 1'!J375&gt;8,'REGISTRO 1'!J375,""),"")</f>
        <v/>
      </c>
      <c r="K376" s="22" t="str">
        <f>IF('REGISTRO 1'!J375&gt;12,'REGISTRO 1'!J375,"")</f>
        <v/>
      </c>
      <c r="L376" s="110" t="str">
        <f>IF('REGISTRO 1'!N375="","",IF('REGISTRO 1'!N375&lt;4,'REGISTRO 1'!N375,""))</f>
        <v/>
      </c>
      <c r="M376" s="75" t="str">
        <f>IF('REGISTRO 1'!N375&lt;7,IF('REGISTRO 1'!N375&gt;3,'REGISTRO 1'!N375,""),"")</f>
        <v/>
      </c>
      <c r="N376" s="75" t="str">
        <f>IF('REGISTRO 1'!N375&lt;10,IF('REGISTRO 1'!N375&gt;6,'REGISTRO 1'!N375,""),"")</f>
        <v/>
      </c>
      <c r="O376" s="22" t="str">
        <f>IF('REGISTRO 1'!N375&gt;9,'REGISTRO 1'!N375,"")</f>
        <v/>
      </c>
      <c r="P376" s="110" t="str">
        <f>IF('REGISTRO 1'!R375="","",IF('REGISTRO 1'!R375&lt;3,'REGISTRO 1'!R375,""))</f>
        <v/>
      </c>
      <c r="Q376" s="75" t="str">
        <f>IF('REGISTRO 1'!R375&lt;5,IF('REGISTRO 1'!R375&gt;2,'REGISTRO 1'!R375,""),"")</f>
        <v/>
      </c>
      <c r="R376" s="75" t="str">
        <f>IF('REGISTRO 1'!R375&lt;7,IF('REGISTRO 1'!R375&gt;4,'REGISTRO 1'!R375,""),"")</f>
        <v/>
      </c>
      <c r="S376" s="22" t="str">
        <f>IF('REGISTRO 1'!R375&gt;6,'REGISTRO 1'!R375,"")</f>
        <v/>
      </c>
      <c r="T376" s="110" t="str">
        <f>IF('REGISTRO 1'!V375="","",IF('REGISTRO 1'!V375&lt;3,'REGISTRO 1'!V375,""))</f>
        <v/>
      </c>
      <c r="U376" s="75" t="str">
        <f>IF('REGISTRO 1'!V375&lt;5,IF('REGISTRO 1'!V375&gt;2,'REGISTRO 1'!V375,""),"")</f>
        <v/>
      </c>
      <c r="V376" s="75" t="str">
        <f>IF('REGISTRO 1'!V375&lt;7,IF('REGISTRO 1'!V375&gt;4,'REGISTRO 1'!V375,""),"")</f>
        <v/>
      </c>
      <c r="W376" s="111" t="str">
        <f>IF('REGISTRO 1'!V375&gt;6,'REGISTRO 1'!V375,"")</f>
        <v/>
      </c>
      <c r="X376" s="162" t="str">
        <f t="shared" si="30"/>
        <v/>
      </c>
      <c r="Y376" s="163" t="str">
        <f>IF('REGISTRO 1'!G375="","",IF('REGISTRO 1'!G375&lt;5,'REGISTRO 1'!G375,""))</f>
        <v/>
      </c>
      <c r="Z376" s="164" t="str">
        <f>IF('REGISTRO 1'!G375&lt;9,IF('REGISTRO 1'!G375&gt;4,'REGISTRO 1'!G375,""),"")</f>
        <v/>
      </c>
      <c r="AA376" s="164" t="str">
        <f>IF('REGISTRO 1'!G375&lt;13,IF('REGISTRO 1'!G375&gt;8,'REGISTRO 1'!G375,""),"")</f>
        <v/>
      </c>
      <c r="AB376" s="165" t="str">
        <f>IF('REGISTRO 1'!G375&gt;12,'REGISTRO 1'!G375,"")</f>
        <v/>
      </c>
      <c r="AC376" s="166" t="str">
        <f>IF('REGISTRO 1'!K375="","",IF('REGISTRO 1'!K375&lt;5,'REGISTRO 1'!K375,""))</f>
        <v/>
      </c>
      <c r="AD376" s="164" t="str">
        <f>IF('REGISTRO 1'!K375&lt;9,IF('REGISTRO 1'!K375&gt;4,'REGISTRO 1'!K375,""),"")</f>
        <v/>
      </c>
      <c r="AE376" s="164" t="str">
        <f>IF('REGISTRO 1'!K375&lt;13,IF('REGISTRO 1'!K375&gt;8,'REGISTRO 1'!K375,""),"")</f>
        <v/>
      </c>
      <c r="AF376" s="165" t="str">
        <f>IF('REGISTRO 1'!K375&gt;12,'REGISTRO 1'!K375,"")</f>
        <v/>
      </c>
      <c r="AG376" s="166" t="str">
        <f>IF('REGISTRO 1'!O375="","",IF('REGISTRO 1'!O375&lt;4,'REGISTRO 1'!O375,""))</f>
        <v/>
      </c>
      <c r="AH376" s="164" t="str">
        <f>IF('REGISTRO 1'!O375&lt;7,IF('REGISTRO 1'!O375&gt;3,'REGISTRO 1'!O375,""),"")</f>
        <v/>
      </c>
      <c r="AI376" s="164" t="str">
        <f>IF('REGISTRO 1'!O375&lt;10,IF('REGISTRO 1'!O375&gt;6,'REGISTRO 1'!O375,""),"")</f>
        <v/>
      </c>
      <c r="AJ376" s="165" t="str">
        <f>IF('REGISTRO 1'!O375&gt;9,'REGISTRO 1'!O375,"")</f>
        <v/>
      </c>
      <c r="AK376" s="166" t="str">
        <f>IF('REGISTRO 1'!S375="","",IF('REGISTRO 1'!S375&lt;3,'REGISTRO 1'!S375,""))</f>
        <v/>
      </c>
      <c r="AL376" s="164" t="str">
        <f>IF('REGISTRO 1'!S375&lt;5,IF('REGISTRO 1'!S375&gt;2,'REGISTRO 1'!S375,""),"")</f>
        <v/>
      </c>
      <c r="AM376" s="164" t="str">
        <f>IF('REGISTRO 1'!S375&lt;7,IF('REGISTRO 1'!S375&gt;4,'REGISTRO 1'!S375,""),"")</f>
        <v/>
      </c>
      <c r="AN376" s="165" t="str">
        <f>IF('REGISTRO 1'!S375&gt;6,'REGISTRO 1'!S375,"")</f>
        <v/>
      </c>
      <c r="AO376" s="166" t="str">
        <f>IF('REGISTRO 1'!W375="","",IF('REGISTRO 1'!W375&lt;3,'REGISTRO 1'!W375,""))</f>
        <v/>
      </c>
      <c r="AP376" s="164" t="str">
        <f>IF('REGISTRO 1'!W375&lt;5,IF('REGISTRO 1'!W375&gt;2,'REGISTRO 1'!W375,""),"")</f>
        <v/>
      </c>
      <c r="AQ376" s="164" t="str">
        <f>IF('REGISTRO 1'!W375&lt;7,IF('REGISTRO 1'!W375&gt;4,'REGISTRO 1'!W375,""),"")</f>
        <v/>
      </c>
      <c r="AR376" s="165" t="str">
        <f>IF('REGISTRO 1'!W375&gt;6,'REGISTRO 1'!W375,"")</f>
        <v/>
      </c>
      <c r="AS376" s="162" t="str">
        <f t="shared" si="31"/>
        <v/>
      </c>
      <c r="AT376" s="110" t="str">
        <f>IF('REGISTRO 1'!H375="","",IF('REGISTRO 1'!H375&lt;5,'REGISTRO 1'!H375,""))</f>
        <v/>
      </c>
      <c r="AU376" s="75" t="str">
        <f>IF('REGISTRO 1'!H375&lt;9,IF('REGISTRO 1'!H375&gt;4,'REGISTRO 1'!H375,""),"")</f>
        <v/>
      </c>
      <c r="AV376" s="75" t="str">
        <f>IF('REGISTRO 1'!H375&lt;13,IF('REGISTRO 1'!H375&gt;8,'REGISTRO 1'!H375,""),"")</f>
        <v/>
      </c>
      <c r="AW376" s="22" t="str">
        <f>IF('REGISTRO 1'!H375&gt;12,'REGISTRO 1'!H375,"")</f>
        <v/>
      </c>
      <c r="AX376" s="110" t="str">
        <f>IF('REGISTRO 1'!L375="","",IF('REGISTRO 1'!L375&lt;5,'REGISTRO 1'!L375,""))</f>
        <v/>
      </c>
      <c r="AY376" s="75" t="str">
        <f>IF('REGISTRO 1'!L375&lt;9,IF('REGISTRO 1'!L375&gt;4,'REGISTRO 1'!L375,""),"")</f>
        <v/>
      </c>
      <c r="AZ376" s="75" t="str">
        <f>IF('REGISTRO 1'!L375&lt;13,IF('REGISTRO 1'!L375&gt;8,'REGISTRO 1'!L375,""),"")</f>
        <v/>
      </c>
      <c r="BA376" s="22" t="str">
        <f>IF('REGISTRO 1'!L375&gt;12,'REGISTRO 1'!L375,"")</f>
        <v/>
      </c>
      <c r="BB376" s="110" t="str">
        <f>IF('REGISTRO 1'!P375="","",IF('REGISTRO 1'!P375&lt;4,'REGISTRO 1'!P375,""))</f>
        <v/>
      </c>
      <c r="BC376" s="75" t="str">
        <f>IF('REGISTRO 1'!P375&lt;7,IF('REGISTRO 1'!P375&gt;3,'REGISTRO 1'!P375,""),"")</f>
        <v/>
      </c>
      <c r="BD376" s="75" t="str">
        <f>IF('REGISTRO 1'!P375&lt;10,IF('REGISTRO 1'!P375&gt;6,'REGISTRO 1'!P375,""),"")</f>
        <v/>
      </c>
      <c r="BE376" s="22" t="str">
        <f>IF('REGISTRO 1'!P375&gt;9,'REGISTRO 1'!P375,"")</f>
        <v/>
      </c>
      <c r="BF376" s="110" t="str">
        <f>IF('REGISTRO 1'!T375="","",IF('REGISTRO 1'!T375&lt;3,'REGISTRO 1'!T375,""))</f>
        <v/>
      </c>
      <c r="BG376" s="75" t="str">
        <f>IF('REGISTRO 1'!T375&lt;5,IF('REGISTRO 1'!T375&gt;2,'REGISTRO 1'!T375,""),"")</f>
        <v/>
      </c>
      <c r="BH376" s="75" t="str">
        <f>IF('REGISTRO 1'!T375&lt;7,IF('REGISTRO 1'!T375&gt;4,'REGISTRO 1'!T375,""),"")</f>
        <v/>
      </c>
      <c r="BI376" s="22" t="str">
        <f>IF('REGISTRO 1'!T375&gt;6,'REGISTRO 1'!T375,"")</f>
        <v/>
      </c>
      <c r="BJ376" s="110" t="str">
        <f>IF('REGISTRO 1'!X375="","",IF('REGISTRO 1'!X375&lt;3,'REGISTRO 1'!X375,""))</f>
        <v/>
      </c>
      <c r="BK376" s="75" t="str">
        <f>IF('REGISTRO 1'!X375&lt;5,IF('REGISTRO 1'!X375&gt;2,'REGISTRO 1'!X375,""),"")</f>
        <v/>
      </c>
      <c r="BL376" s="75" t="str">
        <f>IF('REGISTRO 1'!X375&lt;7,IF('REGISTRO 1'!X375&gt;4,'REGISTRO 1'!X375,""),"")</f>
        <v/>
      </c>
      <c r="BM376" s="22" t="str">
        <f>IF('REGISTRO 1'!X375&gt;6,'REGISTRO 1'!X375,"")</f>
        <v/>
      </c>
      <c r="BN376" s="162" t="str">
        <f t="shared" si="32"/>
        <v/>
      </c>
      <c r="BO376" s="167" t="str">
        <f>IF('REGISTRO 1'!I375="","",IF('REGISTRO 1'!I375&lt;5,'REGISTRO 1'!I375,""))</f>
        <v/>
      </c>
      <c r="BP376" s="168" t="str">
        <f>IF('REGISTRO 1'!I375&lt;9,IF('REGISTRO 1'!I375&gt;4,'REGISTRO 1'!I375,""),"")</f>
        <v/>
      </c>
      <c r="BQ376" s="168" t="str">
        <f>IF('REGISTRO 1'!I375&lt;13,IF('REGISTRO 1'!I375&gt;8,'REGISTRO 1'!I375,""),"")</f>
        <v/>
      </c>
      <c r="BR376" s="169" t="str">
        <f>IF('REGISTRO 1'!I375&gt;12,'REGISTRO 1'!I375,"")</f>
        <v/>
      </c>
      <c r="BS376" s="167" t="str">
        <f>IF('REGISTRO 1'!M375="","",IF('REGISTRO 1'!M375&lt;5,'REGISTRO 1'!M375,""))</f>
        <v/>
      </c>
      <c r="BT376" s="168" t="str">
        <f>IF('REGISTRO 1'!M375&lt;9,IF('REGISTRO 1'!M375&gt;4,'REGISTRO 1'!M375,""),"")</f>
        <v/>
      </c>
      <c r="BU376" s="168" t="str">
        <f>IF('REGISTRO 1'!M375&lt;13,IF('REGISTRO 1'!M375&gt;8,'REGISTRO 1'!M375,""),"")</f>
        <v/>
      </c>
      <c r="BV376" s="169" t="str">
        <f>IF('REGISTRO 1'!M375&gt;12,'REGISTRO 1'!M375,"")</f>
        <v/>
      </c>
      <c r="BW376" s="167" t="str">
        <f>IF('REGISTRO 1'!Q375="","",IF('REGISTRO 1'!Q375&lt;4,'REGISTRO 1'!Q375,""))</f>
        <v/>
      </c>
      <c r="BX376" s="168" t="str">
        <f>IF('REGISTRO 1'!Q375&lt;7,IF('REGISTRO 1'!Q375&gt;3,'REGISTRO 1'!Q375,""),"")</f>
        <v/>
      </c>
      <c r="BY376" s="168" t="str">
        <f>IF('REGISTRO 1'!Q375&lt;10,IF('REGISTRO 1'!Q375&gt;6,'REGISTRO 1'!Q375,""),"")</f>
        <v/>
      </c>
      <c r="BZ376" s="169" t="str">
        <f>IF('REGISTRO 1'!Q375&gt;9,'REGISTRO 1'!Q375,"")</f>
        <v/>
      </c>
      <c r="CA376" s="167" t="str">
        <f>IF('REGISTRO 1'!U375="","",IF('REGISTRO 1'!U375&lt;3,'REGISTRO 1'!U375,""))</f>
        <v/>
      </c>
      <c r="CB376" s="168" t="str">
        <f>IF('REGISTRO 1'!U375&lt;5,IF('REGISTRO 1'!U375&gt;2,'REGISTRO 1'!U375,""),"")</f>
        <v/>
      </c>
      <c r="CC376" s="168" t="str">
        <f>IF('REGISTRO 1'!U375&lt;7,IF('REGISTRO 1'!U375&gt;4,'REGISTRO 1'!U375,""),"")</f>
        <v/>
      </c>
      <c r="CD376" s="169" t="str">
        <f>IF('REGISTRO 1'!U375&gt;6,'REGISTRO 1'!U375,"")</f>
        <v/>
      </c>
      <c r="CE376" s="167" t="str">
        <f>IF('REGISTRO 1'!Y375="","",IF('REGISTRO 1'!Y375&lt;3,'REGISTRO 1'!Y375,""))</f>
        <v/>
      </c>
      <c r="CF376" s="168" t="str">
        <f>IF('REGISTRO 1'!Y375&lt;5,IF('REGISTRO 1'!Y375&gt;2,'REGISTRO 1'!Y375,""),"")</f>
        <v/>
      </c>
      <c r="CG376" s="168" t="str">
        <f>IF('REGISTRO 1'!Y375&lt;7,IF('REGISTRO 1'!Y375&gt;4,'REGISTRO 1'!Y375,""),"")</f>
        <v/>
      </c>
      <c r="CH376" s="169" t="str">
        <f>IF('REGISTRO 1'!Y375&gt;6,'REGISTRO 1'!Y375,"")</f>
        <v/>
      </c>
      <c r="CI376" s="170" t="str">
        <f t="shared" si="33"/>
        <v/>
      </c>
      <c r="CJ376" s="181" t="str">
        <f t="shared" si="34"/>
        <v/>
      </c>
      <c r="CK376" s="140" t="str">
        <f>IF('REGISTRO 1'!$C375="","",'REGISTRO 1'!D375)</f>
        <v/>
      </c>
      <c r="CL376" s="10" t="str">
        <f>IF('REGISTRO 1'!$C375="","",'REGISTRO 1'!E375)</f>
        <v/>
      </c>
    </row>
    <row r="377" spans="2:90" x14ac:dyDescent="0.25">
      <c r="B377" s="172" t="s">
        <v>406</v>
      </c>
      <c r="C377" s="54" t="str">
        <f>IF('REGISTRO 1'!C376="","",'REGISTRO 1'!C376)</f>
        <v/>
      </c>
      <c r="D377" s="21" t="str">
        <f>IF('REGISTRO 1'!F376="","",IF('REGISTRO 1'!F376&lt;5,'REGISTRO 1'!F376,""))</f>
        <v/>
      </c>
      <c r="E377" s="15" t="str">
        <f>IF('REGISTRO 1'!F376&lt;9,IF('REGISTRO 1'!F376&gt;4,'REGISTRO 1'!F376,""),"")</f>
        <v/>
      </c>
      <c r="F377" s="15" t="str">
        <f>IF('REGISTRO 1'!F376&lt;13,IF('REGISTRO 1'!F376&gt;8,'REGISTRO 1'!F376,""),"")</f>
        <v/>
      </c>
      <c r="G377" s="16" t="str">
        <f>IF('REGISTRO 1'!F376&gt;12,'REGISTRO 1'!F376,"")</f>
        <v/>
      </c>
      <c r="H377" s="21" t="str">
        <f>IF('REGISTRO 1'!J376="","",IF('REGISTRO 1'!J376&lt;5,'REGISTRO 1'!J376,""))</f>
        <v/>
      </c>
      <c r="I377" s="15" t="str">
        <f>IF('REGISTRO 1'!J376&lt;9,IF('REGISTRO 1'!J376&gt;4,'REGISTRO 1'!J376,""),"")</f>
        <v/>
      </c>
      <c r="J377" s="15" t="str">
        <f>IF('REGISTRO 1'!J376&lt;13,IF('REGISTRO 1'!J376&gt;8,'REGISTRO 1'!J376,""),"")</f>
        <v/>
      </c>
      <c r="K377" s="16" t="str">
        <f>IF('REGISTRO 1'!J376&gt;12,'REGISTRO 1'!J376,"")</f>
        <v/>
      </c>
      <c r="L377" s="21" t="str">
        <f>IF('REGISTRO 1'!N376="","",IF('REGISTRO 1'!N376&lt;4,'REGISTRO 1'!N376,""))</f>
        <v/>
      </c>
      <c r="M377" s="15" t="str">
        <f>IF('REGISTRO 1'!N376&lt;7,IF('REGISTRO 1'!N376&gt;3,'REGISTRO 1'!N376,""),"")</f>
        <v/>
      </c>
      <c r="N377" s="15" t="str">
        <f>IF('REGISTRO 1'!N376&lt;10,IF('REGISTRO 1'!N376&gt;6,'REGISTRO 1'!N376,""),"")</f>
        <v/>
      </c>
      <c r="O377" s="16" t="str">
        <f>IF('REGISTRO 1'!N376&gt;9,'REGISTRO 1'!N376,"")</f>
        <v/>
      </c>
      <c r="P377" s="21" t="str">
        <f>IF('REGISTRO 1'!R376="","",IF('REGISTRO 1'!R376&lt;3,'REGISTRO 1'!R376,""))</f>
        <v/>
      </c>
      <c r="Q377" s="15" t="str">
        <f>IF('REGISTRO 1'!R376&lt;5,IF('REGISTRO 1'!R376&gt;2,'REGISTRO 1'!R376,""),"")</f>
        <v/>
      </c>
      <c r="R377" s="15" t="str">
        <f>IF('REGISTRO 1'!R376&lt;7,IF('REGISTRO 1'!R376&gt;4,'REGISTRO 1'!R376,""),"")</f>
        <v/>
      </c>
      <c r="S377" s="16" t="str">
        <f>IF('REGISTRO 1'!R376&gt;6,'REGISTRO 1'!R376,"")</f>
        <v/>
      </c>
      <c r="T377" s="21" t="str">
        <f>IF('REGISTRO 1'!V376="","",IF('REGISTRO 1'!V376&lt;3,'REGISTRO 1'!V376,""))</f>
        <v/>
      </c>
      <c r="U377" s="15" t="str">
        <f>IF('REGISTRO 1'!V376&lt;5,IF('REGISTRO 1'!V376&gt;2,'REGISTRO 1'!V376,""),"")</f>
        <v/>
      </c>
      <c r="V377" s="15" t="str">
        <f>IF('REGISTRO 1'!V376&lt;7,IF('REGISTRO 1'!V376&gt;4,'REGISTRO 1'!V376,""),"")</f>
        <v/>
      </c>
      <c r="W377" s="20" t="str">
        <f>IF('REGISTRO 1'!V376&gt;6,'REGISTRO 1'!V376,"")</f>
        <v/>
      </c>
      <c r="X377" s="38" t="str">
        <f t="shared" si="30"/>
        <v/>
      </c>
      <c r="Y377" s="14" t="str">
        <f>IF('REGISTRO 1'!G376="","",IF('REGISTRO 1'!G376&lt;5,'REGISTRO 1'!G376,""))</f>
        <v/>
      </c>
      <c r="Z377" s="15" t="str">
        <f>IF('REGISTRO 1'!G376&lt;9,IF('REGISTRO 1'!G376&gt;4,'REGISTRO 1'!G376,""),"")</f>
        <v/>
      </c>
      <c r="AA377" s="15" t="str">
        <f>IF('REGISTRO 1'!G376&lt;13,IF('REGISTRO 1'!G376&gt;8,'REGISTRO 1'!G376,""),"")</f>
        <v/>
      </c>
      <c r="AB377" s="16" t="str">
        <f>IF('REGISTRO 1'!G376&gt;12,'REGISTRO 1'!G376,"")</f>
        <v/>
      </c>
      <c r="AC377" s="21" t="str">
        <f>IF('REGISTRO 1'!K376="","",IF('REGISTRO 1'!K376&lt;5,'REGISTRO 1'!K376,""))</f>
        <v/>
      </c>
      <c r="AD377" s="15" t="str">
        <f>IF('REGISTRO 1'!K376&lt;9,IF('REGISTRO 1'!K376&gt;4,'REGISTRO 1'!K376,""),"")</f>
        <v/>
      </c>
      <c r="AE377" s="15" t="str">
        <f>IF('REGISTRO 1'!K376&lt;13,IF('REGISTRO 1'!K376&gt;8,'REGISTRO 1'!K376,""),"")</f>
        <v/>
      </c>
      <c r="AF377" s="16" t="str">
        <f>IF('REGISTRO 1'!K376&gt;12,'REGISTRO 1'!K376,"")</f>
        <v/>
      </c>
      <c r="AG377" s="21" t="str">
        <f>IF('REGISTRO 1'!O376="","",IF('REGISTRO 1'!O376&lt;4,'REGISTRO 1'!O376,""))</f>
        <v/>
      </c>
      <c r="AH377" s="15" t="str">
        <f>IF('REGISTRO 1'!O376&lt;7,IF('REGISTRO 1'!O376&gt;3,'REGISTRO 1'!O376,""),"")</f>
        <v/>
      </c>
      <c r="AI377" s="15" t="str">
        <f>IF('REGISTRO 1'!O376&lt;10,IF('REGISTRO 1'!O376&gt;6,'REGISTRO 1'!O376,""),"")</f>
        <v/>
      </c>
      <c r="AJ377" s="16" t="str">
        <f>IF('REGISTRO 1'!O376&gt;9,'REGISTRO 1'!O376,"")</f>
        <v/>
      </c>
      <c r="AK377" s="21" t="str">
        <f>IF('REGISTRO 1'!S376="","",IF('REGISTRO 1'!S376&lt;3,'REGISTRO 1'!S376,""))</f>
        <v/>
      </c>
      <c r="AL377" s="15" t="str">
        <f>IF('REGISTRO 1'!S376&lt;5,IF('REGISTRO 1'!S376&gt;2,'REGISTRO 1'!S376,""),"")</f>
        <v/>
      </c>
      <c r="AM377" s="15" t="str">
        <f>IF('REGISTRO 1'!S376&lt;7,IF('REGISTRO 1'!S376&gt;4,'REGISTRO 1'!S376,""),"")</f>
        <v/>
      </c>
      <c r="AN377" s="16" t="str">
        <f>IF('REGISTRO 1'!S376&gt;6,'REGISTRO 1'!S376,"")</f>
        <v/>
      </c>
      <c r="AO377" s="21" t="str">
        <f>IF('REGISTRO 1'!W376="","",IF('REGISTRO 1'!W376&lt;3,'REGISTRO 1'!W376,""))</f>
        <v/>
      </c>
      <c r="AP377" s="15" t="str">
        <f>IF('REGISTRO 1'!W376&lt;5,IF('REGISTRO 1'!W376&gt;2,'REGISTRO 1'!W376,""),"")</f>
        <v/>
      </c>
      <c r="AQ377" s="15" t="str">
        <f>IF('REGISTRO 1'!W376&lt;7,IF('REGISTRO 1'!W376&gt;4,'REGISTRO 1'!W376,""),"")</f>
        <v/>
      </c>
      <c r="AR377" s="16" t="str">
        <f>IF('REGISTRO 1'!W376&gt;6,'REGISTRO 1'!W376,"")</f>
        <v/>
      </c>
      <c r="AS377" s="38" t="str">
        <f t="shared" si="31"/>
        <v/>
      </c>
      <c r="AT377" s="21" t="str">
        <f>IF('REGISTRO 1'!H376="","",IF('REGISTRO 1'!H376&lt;5,'REGISTRO 1'!H376,""))</f>
        <v/>
      </c>
      <c r="AU377" s="15" t="str">
        <f>IF('REGISTRO 1'!H376&lt;9,IF('REGISTRO 1'!H376&gt;4,'REGISTRO 1'!H376,""),"")</f>
        <v/>
      </c>
      <c r="AV377" s="15" t="str">
        <f>IF('REGISTRO 1'!H376&lt;13,IF('REGISTRO 1'!H376&gt;8,'REGISTRO 1'!H376,""),"")</f>
        <v/>
      </c>
      <c r="AW377" s="16" t="str">
        <f>IF('REGISTRO 1'!H376&gt;12,'REGISTRO 1'!H376,"")</f>
        <v/>
      </c>
      <c r="AX377" s="21" t="str">
        <f>IF('REGISTRO 1'!L376="","",IF('REGISTRO 1'!L376&lt;5,'REGISTRO 1'!L376,""))</f>
        <v/>
      </c>
      <c r="AY377" s="15" t="str">
        <f>IF('REGISTRO 1'!L376&lt;9,IF('REGISTRO 1'!L376&gt;4,'REGISTRO 1'!L376,""),"")</f>
        <v/>
      </c>
      <c r="AZ377" s="15" t="str">
        <f>IF('REGISTRO 1'!L376&lt;13,IF('REGISTRO 1'!L376&gt;8,'REGISTRO 1'!L376,""),"")</f>
        <v/>
      </c>
      <c r="BA377" s="16" t="str">
        <f>IF('REGISTRO 1'!L376&gt;12,'REGISTRO 1'!L376,"")</f>
        <v/>
      </c>
      <c r="BB377" s="21" t="str">
        <f>IF('REGISTRO 1'!P376="","",IF('REGISTRO 1'!P376&lt;4,'REGISTRO 1'!P376,""))</f>
        <v/>
      </c>
      <c r="BC377" s="15" t="str">
        <f>IF('REGISTRO 1'!P376&lt;7,IF('REGISTRO 1'!P376&gt;3,'REGISTRO 1'!P376,""),"")</f>
        <v/>
      </c>
      <c r="BD377" s="15" t="str">
        <f>IF('REGISTRO 1'!P376&lt;10,IF('REGISTRO 1'!P376&gt;6,'REGISTRO 1'!P376,""),"")</f>
        <v/>
      </c>
      <c r="BE377" s="16" t="str">
        <f>IF('REGISTRO 1'!P376&gt;9,'REGISTRO 1'!P376,"")</f>
        <v/>
      </c>
      <c r="BF377" s="21" t="str">
        <f>IF('REGISTRO 1'!T376="","",IF('REGISTRO 1'!T376&lt;3,'REGISTRO 1'!T376,""))</f>
        <v/>
      </c>
      <c r="BG377" s="15" t="str">
        <f>IF('REGISTRO 1'!T376&lt;5,IF('REGISTRO 1'!T376&gt;2,'REGISTRO 1'!T376,""),"")</f>
        <v/>
      </c>
      <c r="BH377" s="15" t="str">
        <f>IF('REGISTRO 1'!T376&lt;7,IF('REGISTRO 1'!T376&gt;4,'REGISTRO 1'!T376,""),"")</f>
        <v/>
      </c>
      <c r="BI377" s="16" t="str">
        <f>IF('REGISTRO 1'!T376&gt;6,'REGISTRO 1'!T376,"")</f>
        <v/>
      </c>
      <c r="BJ377" s="21" t="str">
        <f>IF('REGISTRO 1'!X376="","",IF('REGISTRO 1'!X376&lt;3,'REGISTRO 1'!X376,""))</f>
        <v/>
      </c>
      <c r="BK377" s="15" t="str">
        <f>IF('REGISTRO 1'!X376&lt;5,IF('REGISTRO 1'!X376&gt;2,'REGISTRO 1'!X376,""),"")</f>
        <v/>
      </c>
      <c r="BL377" s="15" t="str">
        <f>IF('REGISTRO 1'!X376&lt;7,IF('REGISTRO 1'!X376&gt;4,'REGISTRO 1'!X376,""),"")</f>
        <v/>
      </c>
      <c r="BM377" s="16" t="str">
        <f>IF('REGISTRO 1'!X376&gt;6,'REGISTRO 1'!X376,"")</f>
        <v/>
      </c>
      <c r="BN377" s="38" t="str">
        <f t="shared" si="32"/>
        <v/>
      </c>
      <c r="BO377" s="14" t="str">
        <f>IF('REGISTRO 1'!I376="","",IF('REGISTRO 1'!I376&lt;5,'REGISTRO 1'!I376,""))</f>
        <v/>
      </c>
      <c r="BP377" s="15" t="str">
        <f>IF('REGISTRO 1'!I376&lt;9,IF('REGISTRO 1'!I376&gt;4,'REGISTRO 1'!I376,""),"")</f>
        <v/>
      </c>
      <c r="BQ377" s="15" t="str">
        <f>IF('REGISTRO 1'!I376&lt;13,IF('REGISTRO 1'!I376&gt;8,'REGISTRO 1'!I376,""),"")</f>
        <v/>
      </c>
      <c r="BR377" s="16" t="str">
        <f>IF('REGISTRO 1'!I376&gt;12,'REGISTRO 1'!I376,"")</f>
        <v/>
      </c>
      <c r="BS377" s="14" t="str">
        <f>IF('REGISTRO 1'!M376="","",IF('REGISTRO 1'!M376&lt;5,'REGISTRO 1'!M376,""))</f>
        <v/>
      </c>
      <c r="BT377" s="15" t="str">
        <f>IF('REGISTRO 1'!M376&lt;9,IF('REGISTRO 1'!M376&gt;4,'REGISTRO 1'!M376,""),"")</f>
        <v/>
      </c>
      <c r="BU377" s="15" t="str">
        <f>IF('REGISTRO 1'!M376&lt;13,IF('REGISTRO 1'!M376&gt;8,'REGISTRO 1'!M376,""),"")</f>
        <v/>
      </c>
      <c r="BV377" s="16" t="str">
        <f>IF('REGISTRO 1'!M376&gt;12,'REGISTRO 1'!M376,"")</f>
        <v/>
      </c>
      <c r="BW377" s="14" t="str">
        <f>IF('REGISTRO 1'!Q376="","",IF('REGISTRO 1'!Q376&lt;4,'REGISTRO 1'!Q376,""))</f>
        <v/>
      </c>
      <c r="BX377" s="15" t="str">
        <f>IF('REGISTRO 1'!Q376&lt;7,IF('REGISTRO 1'!Q376&gt;3,'REGISTRO 1'!Q376,""),"")</f>
        <v/>
      </c>
      <c r="BY377" s="15" t="str">
        <f>IF('REGISTRO 1'!Q376&lt;10,IF('REGISTRO 1'!Q376&gt;6,'REGISTRO 1'!Q376,""),"")</f>
        <v/>
      </c>
      <c r="BZ377" s="16" t="str">
        <f>IF('REGISTRO 1'!Q376&gt;9,'REGISTRO 1'!Q376,"")</f>
        <v/>
      </c>
      <c r="CA377" s="14" t="str">
        <f>IF('REGISTRO 1'!U376="","",IF('REGISTRO 1'!U376&lt;3,'REGISTRO 1'!U376,""))</f>
        <v/>
      </c>
      <c r="CB377" s="15" t="str">
        <f>IF('REGISTRO 1'!U376&lt;5,IF('REGISTRO 1'!U376&gt;2,'REGISTRO 1'!U376,""),"")</f>
        <v/>
      </c>
      <c r="CC377" s="15" t="str">
        <f>IF('REGISTRO 1'!U376&lt;7,IF('REGISTRO 1'!U376&gt;4,'REGISTRO 1'!U376,""),"")</f>
        <v/>
      </c>
      <c r="CD377" s="16" t="str">
        <f>IF('REGISTRO 1'!U376&gt;6,'REGISTRO 1'!U376,"")</f>
        <v/>
      </c>
      <c r="CE377" s="14" t="str">
        <f>IF('REGISTRO 1'!Y376="","",IF('REGISTRO 1'!Y376&lt;3,'REGISTRO 1'!Y376,""))</f>
        <v/>
      </c>
      <c r="CF377" s="15" t="str">
        <f>IF('REGISTRO 1'!Y376&lt;5,IF('REGISTRO 1'!Y376&gt;2,'REGISTRO 1'!Y376,""),"")</f>
        <v/>
      </c>
      <c r="CG377" s="15" t="str">
        <f>IF('REGISTRO 1'!Y376&lt;7,IF('REGISTRO 1'!Y376&gt;4,'REGISTRO 1'!Y376,""),"")</f>
        <v/>
      </c>
      <c r="CH377" s="16" t="str">
        <f>IF('REGISTRO 1'!Y376&gt;6,'REGISTRO 1'!Y376,"")</f>
        <v/>
      </c>
      <c r="CI377" s="73" t="str">
        <f t="shared" si="33"/>
        <v/>
      </c>
      <c r="CJ377" s="180" t="str">
        <f t="shared" si="34"/>
        <v/>
      </c>
      <c r="CK377" s="140" t="str">
        <f>IF('REGISTRO 1'!$C376="","",'REGISTRO 1'!D376)</f>
        <v/>
      </c>
      <c r="CL377" s="10" t="str">
        <f>IF('REGISTRO 1'!$C376="","",'REGISTRO 1'!E376)</f>
        <v/>
      </c>
    </row>
    <row r="378" spans="2:90" x14ac:dyDescent="0.25">
      <c r="B378" s="69" t="s">
        <v>407</v>
      </c>
      <c r="C378" s="28" t="str">
        <f>IF('REGISTRO 1'!C377="","",'REGISTRO 1'!C377)</f>
        <v/>
      </c>
      <c r="D378" s="110" t="str">
        <f>IF('REGISTRO 1'!F377="","",IF('REGISTRO 1'!F377&lt;5,'REGISTRO 1'!F377,""))</f>
        <v/>
      </c>
      <c r="E378" s="75" t="str">
        <f>IF('REGISTRO 1'!F377&lt;9,IF('REGISTRO 1'!F377&gt;4,'REGISTRO 1'!F377,""),"")</f>
        <v/>
      </c>
      <c r="F378" s="75" t="str">
        <f>IF('REGISTRO 1'!F377&lt;13,IF('REGISTRO 1'!F377&gt;8,'REGISTRO 1'!F377,""),"")</f>
        <v/>
      </c>
      <c r="G378" s="22" t="str">
        <f>IF('REGISTRO 1'!F377&gt;12,'REGISTRO 1'!F377,"")</f>
        <v/>
      </c>
      <c r="H378" s="110" t="str">
        <f>IF('REGISTRO 1'!J377="","",IF('REGISTRO 1'!J377&lt;5,'REGISTRO 1'!J377,""))</f>
        <v/>
      </c>
      <c r="I378" s="75" t="str">
        <f>IF('REGISTRO 1'!J377&lt;9,IF('REGISTRO 1'!J377&gt;4,'REGISTRO 1'!J377,""),"")</f>
        <v/>
      </c>
      <c r="J378" s="75" t="str">
        <f>IF('REGISTRO 1'!J377&lt;13,IF('REGISTRO 1'!J377&gt;8,'REGISTRO 1'!J377,""),"")</f>
        <v/>
      </c>
      <c r="K378" s="22" t="str">
        <f>IF('REGISTRO 1'!J377&gt;12,'REGISTRO 1'!J377,"")</f>
        <v/>
      </c>
      <c r="L378" s="110" t="str">
        <f>IF('REGISTRO 1'!N377="","",IF('REGISTRO 1'!N377&lt;4,'REGISTRO 1'!N377,""))</f>
        <v/>
      </c>
      <c r="M378" s="75" t="str">
        <f>IF('REGISTRO 1'!N377&lt;7,IF('REGISTRO 1'!N377&gt;3,'REGISTRO 1'!N377,""),"")</f>
        <v/>
      </c>
      <c r="N378" s="75" t="str">
        <f>IF('REGISTRO 1'!N377&lt;10,IF('REGISTRO 1'!N377&gt;6,'REGISTRO 1'!N377,""),"")</f>
        <v/>
      </c>
      <c r="O378" s="22" t="str">
        <f>IF('REGISTRO 1'!N377&gt;9,'REGISTRO 1'!N377,"")</f>
        <v/>
      </c>
      <c r="P378" s="110" t="str">
        <f>IF('REGISTRO 1'!R377="","",IF('REGISTRO 1'!R377&lt;3,'REGISTRO 1'!R377,""))</f>
        <v/>
      </c>
      <c r="Q378" s="75" t="str">
        <f>IF('REGISTRO 1'!R377&lt;5,IF('REGISTRO 1'!R377&gt;2,'REGISTRO 1'!R377,""),"")</f>
        <v/>
      </c>
      <c r="R378" s="75" t="str">
        <f>IF('REGISTRO 1'!R377&lt;7,IF('REGISTRO 1'!R377&gt;4,'REGISTRO 1'!R377,""),"")</f>
        <v/>
      </c>
      <c r="S378" s="22" t="str">
        <f>IF('REGISTRO 1'!R377&gt;6,'REGISTRO 1'!R377,"")</f>
        <v/>
      </c>
      <c r="T378" s="110" t="str">
        <f>IF('REGISTRO 1'!V377="","",IF('REGISTRO 1'!V377&lt;3,'REGISTRO 1'!V377,""))</f>
        <v/>
      </c>
      <c r="U378" s="75" t="str">
        <f>IF('REGISTRO 1'!V377&lt;5,IF('REGISTRO 1'!V377&gt;2,'REGISTRO 1'!V377,""),"")</f>
        <v/>
      </c>
      <c r="V378" s="75" t="str">
        <f>IF('REGISTRO 1'!V377&lt;7,IF('REGISTRO 1'!V377&gt;4,'REGISTRO 1'!V377,""),"")</f>
        <v/>
      </c>
      <c r="W378" s="111" t="str">
        <f>IF('REGISTRO 1'!V377&gt;6,'REGISTRO 1'!V377,"")</f>
        <v/>
      </c>
      <c r="X378" s="162" t="str">
        <f t="shared" si="30"/>
        <v/>
      </c>
      <c r="Y378" s="163" t="str">
        <f>IF('REGISTRO 1'!G377="","",IF('REGISTRO 1'!G377&lt;5,'REGISTRO 1'!G377,""))</f>
        <v/>
      </c>
      <c r="Z378" s="164" t="str">
        <f>IF('REGISTRO 1'!G377&lt;9,IF('REGISTRO 1'!G377&gt;4,'REGISTRO 1'!G377,""),"")</f>
        <v/>
      </c>
      <c r="AA378" s="164" t="str">
        <f>IF('REGISTRO 1'!G377&lt;13,IF('REGISTRO 1'!G377&gt;8,'REGISTRO 1'!G377,""),"")</f>
        <v/>
      </c>
      <c r="AB378" s="165" t="str">
        <f>IF('REGISTRO 1'!G377&gt;12,'REGISTRO 1'!G377,"")</f>
        <v/>
      </c>
      <c r="AC378" s="166" t="str">
        <f>IF('REGISTRO 1'!K377="","",IF('REGISTRO 1'!K377&lt;5,'REGISTRO 1'!K377,""))</f>
        <v/>
      </c>
      <c r="AD378" s="164" t="str">
        <f>IF('REGISTRO 1'!K377&lt;9,IF('REGISTRO 1'!K377&gt;4,'REGISTRO 1'!K377,""),"")</f>
        <v/>
      </c>
      <c r="AE378" s="164" t="str">
        <f>IF('REGISTRO 1'!K377&lt;13,IF('REGISTRO 1'!K377&gt;8,'REGISTRO 1'!K377,""),"")</f>
        <v/>
      </c>
      <c r="AF378" s="165" t="str">
        <f>IF('REGISTRO 1'!K377&gt;12,'REGISTRO 1'!K377,"")</f>
        <v/>
      </c>
      <c r="AG378" s="166" t="str">
        <f>IF('REGISTRO 1'!O377="","",IF('REGISTRO 1'!O377&lt;4,'REGISTRO 1'!O377,""))</f>
        <v/>
      </c>
      <c r="AH378" s="164" t="str">
        <f>IF('REGISTRO 1'!O377&lt;7,IF('REGISTRO 1'!O377&gt;3,'REGISTRO 1'!O377,""),"")</f>
        <v/>
      </c>
      <c r="AI378" s="164" t="str">
        <f>IF('REGISTRO 1'!O377&lt;10,IF('REGISTRO 1'!O377&gt;6,'REGISTRO 1'!O377,""),"")</f>
        <v/>
      </c>
      <c r="AJ378" s="165" t="str">
        <f>IF('REGISTRO 1'!O377&gt;9,'REGISTRO 1'!O377,"")</f>
        <v/>
      </c>
      <c r="AK378" s="166" t="str">
        <f>IF('REGISTRO 1'!S377="","",IF('REGISTRO 1'!S377&lt;3,'REGISTRO 1'!S377,""))</f>
        <v/>
      </c>
      <c r="AL378" s="164" t="str">
        <f>IF('REGISTRO 1'!S377&lt;5,IF('REGISTRO 1'!S377&gt;2,'REGISTRO 1'!S377,""),"")</f>
        <v/>
      </c>
      <c r="AM378" s="164" t="str">
        <f>IF('REGISTRO 1'!S377&lt;7,IF('REGISTRO 1'!S377&gt;4,'REGISTRO 1'!S377,""),"")</f>
        <v/>
      </c>
      <c r="AN378" s="165" t="str">
        <f>IF('REGISTRO 1'!S377&gt;6,'REGISTRO 1'!S377,"")</f>
        <v/>
      </c>
      <c r="AO378" s="166" t="str">
        <f>IF('REGISTRO 1'!W377="","",IF('REGISTRO 1'!W377&lt;3,'REGISTRO 1'!W377,""))</f>
        <v/>
      </c>
      <c r="AP378" s="164" t="str">
        <f>IF('REGISTRO 1'!W377&lt;5,IF('REGISTRO 1'!W377&gt;2,'REGISTRO 1'!W377,""),"")</f>
        <v/>
      </c>
      <c r="AQ378" s="164" t="str">
        <f>IF('REGISTRO 1'!W377&lt;7,IF('REGISTRO 1'!W377&gt;4,'REGISTRO 1'!W377,""),"")</f>
        <v/>
      </c>
      <c r="AR378" s="165" t="str">
        <f>IF('REGISTRO 1'!W377&gt;6,'REGISTRO 1'!W377,"")</f>
        <v/>
      </c>
      <c r="AS378" s="162" t="str">
        <f t="shared" si="31"/>
        <v/>
      </c>
      <c r="AT378" s="110" t="str">
        <f>IF('REGISTRO 1'!H377="","",IF('REGISTRO 1'!H377&lt;5,'REGISTRO 1'!H377,""))</f>
        <v/>
      </c>
      <c r="AU378" s="75" t="str">
        <f>IF('REGISTRO 1'!H377&lt;9,IF('REGISTRO 1'!H377&gt;4,'REGISTRO 1'!H377,""),"")</f>
        <v/>
      </c>
      <c r="AV378" s="75" t="str">
        <f>IF('REGISTRO 1'!H377&lt;13,IF('REGISTRO 1'!H377&gt;8,'REGISTRO 1'!H377,""),"")</f>
        <v/>
      </c>
      <c r="AW378" s="22" t="str">
        <f>IF('REGISTRO 1'!H377&gt;12,'REGISTRO 1'!H377,"")</f>
        <v/>
      </c>
      <c r="AX378" s="110" t="str">
        <f>IF('REGISTRO 1'!L377="","",IF('REGISTRO 1'!L377&lt;5,'REGISTRO 1'!L377,""))</f>
        <v/>
      </c>
      <c r="AY378" s="75" t="str">
        <f>IF('REGISTRO 1'!L377&lt;9,IF('REGISTRO 1'!L377&gt;4,'REGISTRO 1'!L377,""),"")</f>
        <v/>
      </c>
      <c r="AZ378" s="75" t="str">
        <f>IF('REGISTRO 1'!L377&lt;13,IF('REGISTRO 1'!L377&gt;8,'REGISTRO 1'!L377,""),"")</f>
        <v/>
      </c>
      <c r="BA378" s="22" t="str">
        <f>IF('REGISTRO 1'!L377&gt;12,'REGISTRO 1'!L377,"")</f>
        <v/>
      </c>
      <c r="BB378" s="110" t="str">
        <f>IF('REGISTRO 1'!P377="","",IF('REGISTRO 1'!P377&lt;4,'REGISTRO 1'!P377,""))</f>
        <v/>
      </c>
      <c r="BC378" s="75" t="str">
        <f>IF('REGISTRO 1'!P377&lt;7,IF('REGISTRO 1'!P377&gt;3,'REGISTRO 1'!P377,""),"")</f>
        <v/>
      </c>
      <c r="BD378" s="75" t="str">
        <f>IF('REGISTRO 1'!P377&lt;10,IF('REGISTRO 1'!P377&gt;6,'REGISTRO 1'!P377,""),"")</f>
        <v/>
      </c>
      <c r="BE378" s="22" t="str">
        <f>IF('REGISTRO 1'!P377&gt;9,'REGISTRO 1'!P377,"")</f>
        <v/>
      </c>
      <c r="BF378" s="110" t="str">
        <f>IF('REGISTRO 1'!T377="","",IF('REGISTRO 1'!T377&lt;3,'REGISTRO 1'!T377,""))</f>
        <v/>
      </c>
      <c r="BG378" s="75" t="str">
        <f>IF('REGISTRO 1'!T377&lt;5,IF('REGISTRO 1'!T377&gt;2,'REGISTRO 1'!T377,""),"")</f>
        <v/>
      </c>
      <c r="BH378" s="75" t="str">
        <f>IF('REGISTRO 1'!T377&lt;7,IF('REGISTRO 1'!T377&gt;4,'REGISTRO 1'!T377,""),"")</f>
        <v/>
      </c>
      <c r="BI378" s="22" t="str">
        <f>IF('REGISTRO 1'!T377&gt;6,'REGISTRO 1'!T377,"")</f>
        <v/>
      </c>
      <c r="BJ378" s="110" t="str">
        <f>IF('REGISTRO 1'!X377="","",IF('REGISTRO 1'!X377&lt;3,'REGISTRO 1'!X377,""))</f>
        <v/>
      </c>
      <c r="BK378" s="75" t="str">
        <f>IF('REGISTRO 1'!X377&lt;5,IF('REGISTRO 1'!X377&gt;2,'REGISTRO 1'!X377,""),"")</f>
        <v/>
      </c>
      <c r="BL378" s="75" t="str">
        <f>IF('REGISTRO 1'!X377&lt;7,IF('REGISTRO 1'!X377&gt;4,'REGISTRO 1'!X377,""),"")</f>
        <v/>
      </c>
      <c r="BM378" s="22" t="str">
        <f>IF('REGISTRO 1'!X377&gt;6,'REGISTRO 1'!X377,"")</f>
        <v/>
      </c>
      <c r="BN378" s="162" t="str">
        <f t="shared" si="32"/>
        <v/>
      </c>
      <c r="BO378" s="167" t="str">
        <f>IF('REGISTRO 1'!I377="","",IF('REGISTRO 1'!I377&lt;5,'REGISTRO 1'!I377,""))</f>
        <v/>
      </c>
      <c r="BP378" s="168" t="str">
        <f>IF('REGISTRO 1'!I377&lt;9,IF('REGISTRO 1'!I377&gt;4,'REGISTRO 1'!I377,""),"")</f>
        <v/>
      </c>
      <c r="BQ378" s="168" t="str">
        <f>IF('REGISTRO 1'!I377&lt;13,IF('REGISTRO 1'!I377&gt;8,'REGISTRO 1'!I377,""),"")</f>
        <v/>
      </c>
      <c r="BR378" s="169" t="str">
        <f>IF('REGISTRO 1'!I377&gt;12,'REGISTRO 1'!I377,"")</f>
        <v/>
      </c>
      <c r="BS378" s="167" t="str">
        <f>IF('REGISTRO 1'!M377="","",IF('REGISTRO 1'!M377&lt;5,'REGISTRO 1'!M377,""))</f>
        <v/>
      </c>
      <c r="BT378" s="168" t="str">
        <f>IF('REGISTRO 1'!M377&lt;9,IF('REGISTRO 1'!M377&gt;4,'REGISTRO 1'!M377,""),"")</f>
        <v/>
      </c>
      <c r="BU378" s="168" t="str">
        <f>IF('REGISTRO 1'!M377&lt;13,IF('REGISTRO 1'!M377&gt;8,'REGISTRO 1'!M377,""),"")</f>
        <v/>
      </c>
      <c r="BV378" s="169" t="str">
        <f>IF('REGISTRO 1'!M377&gt;12,'REGISTRO 1'!M377,"")</f>
        <v/>
      </c>
      <c r="BW378" s="167" t="str">
        <f>IF('REGISTRO 1'!Q377="","",IF('REGISTRO 1'!Q377&lt;4,'REGISTRO 1'!Q377,""))</f>
        <v/>
      </c>
      <c r="BX378" s="168" t="str">
        <f>IF('REGISTRO 1'!Q377&lt;7,IF('REGISTRO 1'!Q377&gt;3,'REGISTRO 1'!Q377,""),"")</f>
        <v/>
      </c>
      <c r="BY378" s="168" t="str">
        <f>IF('REGISTRO 1'!Q377&lt;10,IF('REGISTRO 1'!Q377&gt;6,'REGISTRO 1'!Q377,""),"")</f>
        <v/>
      </c>
      <c r="BZ378" s="169" t="str">
        <f>IF('REGISTRO 1'!Q377&gt;9,'REGISTRO 1'!Q377,"")</f>
        <v/>
      </c>
      <c r="CA378" s="167" t="str">
        <f>IF('REGISTRO 1'!U377="","",IF('REGISTRO 1'!U377&lt;3,'REGISTRO 1'!U377,""))</f>
        <v/>
      </c>
      <c r="CB378" s="168" t="str">
        <f>IF('REGISTRO 1'!U377&lt;5,IF('REGISTRO 1'!U377&gt;2,'REGISTRO 1'!U377,""),"")</f>
        <v/>
      </c>
      <c r="CC378" s="168" t="str">
        <f>IF('REGISTRO 1'!U377&lt;7,IF('REGISTRO 1'!U377&gt;4,'REGISTRO 1'!U377,""),"")</f>
        <v/>
      </c>
      <c r="CD378" s="169" t="str">
        <f>IF('REGISTRO 1'!U377&gt;6,'REGISTRO 1'!U377,"")</f>
        <v/>
      </c>
      <c r="CE378" s="167" t="str">
        <f>IF('REGISTRO 1'!Y377="","",IF('REGISTRO 1'!Y377&lt;3,'REGISTRO 1'!Y377,""))</f>
        <v/>
      </c>
      <c r="CF378" s="168" t="str">
        <f>IF('REGISTRO 1'!Y377&lt;5,IF('REGISTRO 1'!Y377&gt;2,'REGISTRO 1'!Y377,""),"")</f>
        <v/>
      </c>
      <c r="CG378" s="168" t="str">
        <f>IF('REGISTRO 1'!Y377&lt;7,IF('REGISTRO 1'!Y377&gt;4,'REGISTRO 1'!Y377,""),"")</f>
        <v/>
      </c>
      <c r="CH378" s="169" t="str">
        <f>IF('REGISTRO 1'!Y377&gt;6,'REGISTRO 1'!Y377,"")</f>
        <v/>
      </c>
      <c r="CI378" s="170" t="str">
        <f t="shared" si="33"/>
        <v/>
      </c>
      <c r="CJ378" s="181" t="str">
        <f t="shared" si="34"/>
        <v/>
      </c>
      <c r="CK378" s="140" t="str">
        <f>IF('REGISTRO 1'!$C377="","",'REGISTRO 1'!D377)</f>
        <v/>
      </c>
      <c r="CL378" s="10" t="str">
        <f>IF('REGISTRO 1'!$C377="","",'REGISTRO 1'!E377)</f>
        <v/>
      </c>
    </row>
    <row r="379" spans="2:90" x14ac:dyDescent="0.25">
      <c r="B379" s="172" t="s">
        <v>408</v>
      </c>
      <c r="C379" s="54" t="str">
        <f>IF('REGISTRO 1'!C378="","",'REGISTRO 1'!C378)</f>
        <v/>
      </c>
      <c r="D379" s="21" t="str">
        <f>IF('REGISTRO 1'!F378="","",IF('REGISTRO 1'!F378&lt;5,'REGISTRO 1'!F378,""))</f>
        <v/>
      </c>
      <c r="E379" s="15" t="str">
        <f>IF('REGISTRO 1'!F378&lt;9,IF('REGISTRO 1'!F378&gt;4,'REGISTRO 1'!F378,""),"")</f>
        <v/>
      </c>
      <c r="F379" s="15" t="str">
        <f>IF('REGISTRO 1'!F378&lt;13,IF('REGISTRO 1'!F378&gt;8,'REGISTRO 1'!F378,""),"")</f>
        <v/>
      </c>
      <c r="G379" s="16" t="str">
        <f>IF('REGISTRO 1'!F378&gt;12,'REGISTRO 1'!F378,"")</f>
        <v/>
      </c>
      <c r="H379" s="21" t="str">
        <f>IF('REGISTRO 1'!J378="","",IF('REGISTRO 1'!J378&lt;5,'REGISTRO 1'!J378,""))</f>
        <v/>
      </c>
      <c r="I379" s="15" t="str">
        <f>IF('REGISTRO 1'!J378&lt;9,IF('REGISTRO 1'!J378&gt;4,'REGISTRO 1'!J378,""),"")</f>
        <v/>
      </c>
      <c r="J379" s="15" t="str">
        <f>IF('REGISTRO 1'!J378&lt;13,IF('REGISTRO 1'!J378&gt;8,'REGISTRO 1'!J378,""),"")</f>
        <v/>
      </c>
      <c r="K379" s="16" t="str">
        <f>IF('REGISTRO 1'!J378&gt;12,'REGISTRO 1'!J378,"")</f>
        <v/>
      </c>
      <c r="L379" s="21" t="str">
        <f>IF('REGISTRO 1'!N378="","",IF('REGISTRO 1'!N378&lt;4,'REGISTRO 1'!N378,""))</f>
        <v/>
      </c>
      <c r="M379" s="15" t="str">
        <f>IF('REGISTRO 1'!N378&lt;7,IF('REGISTRO 1'!N378&gt;3,'REGISTRO 1'!N378,""),"")</f>
        <v/>
      </c>
      <c r="N379" s="15" t="str">
        <f>IF('REGISTRO 1'!N378&lt;10,IF('REGISTRO 1'!N378&gt;6,'REGISTRO 1'!N378,""),"")</f>
        <v/>
      </c>
      <c r="O379" s="16" t="str">
        <f>IF('REGISTRO 1'!N378&gt;9,'REGISTRO 1'!N378,"")</f>
        <v/>
      </c>
      <c r="P379" s="21" t="str">
        <f>IF('REGISTRO 1'!R378="","",IF('REGISTRO 1'!R378&lt;3,'REGISTRO 1'!R378,""))</f>
        <v/>
      </c>
      <c r="Q379" s="15" t="str">
        <f>IF('REGISTRO 1'!R378&lt;5,IF('REGISTRO 1'!R378&gt;2,'REGISTRO 1'!R378,""),"")</f>
        <v/>
      </c>
      <c r="R379" s="15" t="str">
        <f>IF('REGISTRO 1'!R378&lt;7,IF('REGISTRO 1'!R378&gt;4,'REGISTRO 1'!R378,""),"")</f>
        <v/>
      </c>
      <c r="S379" s="16" t="str">
        <f>IF('REGISTRO 1'!R378&gt;6,'REGISTRO 1'!R378,"")</f>
        <v/>
      </c>
      <c r="T379" s="21" t="str">
        <f>IF('REGISTRO 1'!V378="","",IF('REGISTRO 1'!V378&lt;3,'REGISTRO 1'!V378,""))</f>
        <v/>
      </c>
      <c r="U379" s="15" t="str">
        <f>IF('REGISTRO 1'!V378&lt;5,IF('REGISTRO 1'!V378&gt;2,'REGISTRO 1'!V378,""),"")</f>
        <v/>
      </c>
      <c r="V379" s="15" t="str">
        <f>IF('REGISTRO 1'!V378&lt;7,IF('REGISTRO 1'!V378&gt;4,'REGISTRO 1'!V378,""),"")</f>
        <v/>
      </c>
      <c r="W379" s="20" t="str">
        <f>IF('REGISTRO 1'!V378&gt;6,'REGISTRO 1'!V378,"")</f>
        <v/>
      </c>
      <c r="X379" s="38" t="str">
        <f t="shared" si="30"/>
        <v/>
      </c>
      <c r="Y379" s="14" t="str">
        <f>IF('REGISTRO 1'!G378="","",IF('REGISTRO 1'!G378&lt;5,'REGISTRO 1'!G378,""))</f>
        <v/>
      </c>
      <c r="Z379" s="15" t="str">
        <f>IF('REGISTRO 1'!G378&lt;9,IF('REGISTRO 1'!G378&gt;4,'REGISTRO 1'!G378,""),"")</f>
        <v/>
      </c>
      <c r="AA379" s="15" t="str">
        <f>IF('REGISTRO 1'!G378&lt;13,IF('REGISTRO 1'!G378&gt;8,'REGISTRO 1'!G378,""),"")</f>
        <v/>
      </c>
      <c r="AB379" s="16" t="str">
        <f>IF('REGISTRO 1'!G378&gt;12,'REGISTRO 1'!G378,"")</f>
        <v/>
      </c>
      <c r="AC379" s="21" t="str">
        <f>IF('REGISTRO 1'!K378="","",IF('REGISTRO 1'!K378&lt;5,'REGISTRO 1'!K378,""))</f>
        <v/>
      </c>
      <c r="AD379" s="15" t="str">
        <f>IF('REGISTRO 1'!K378&lt;9,IF('REGISTRO 1'!K378&gt;4,'REGISTRO 1'!K378,""),"")</f>
        <v/>
      </c>
      <c r="AE379" s="15" t="str">
        <f>IF('REGISTRO 1'!K378&lt;13,IF('REGISTRO 1'!K378&gt;8,'REGISTRO 1'!K378,""),"")</f>
        <v/>
      </c>
      <c r="AF379" s="16" t="str">
        <f>IF('REGISTRO 1'!K378&gt;12,'REGISTRO 1'!K378,"")</f>
        <v/>
      </c>
      <c r="AG379" s="21" t="str">
        <f>IF('REGISTRO 1'!O378="","",IF('REGISTRO 1'!O378&lt;4,'REGISTRO 1'!O378,""))</f>
        <v/>
      </c>
      <c r="AH379" s="15" t="str">
        <f>IF('REGISTRO 1'!O378&lt;7,IF('REGISTRO 1'!O378&gt;3,'REGISTRO 1'!O378,""),"")</f>
        <v/>
      </c>
      <c r="AI379" s="15" t="str">
        <f>IF('REGISTRO 1'!O378&lt;10,IF('REGISTRO 1'!O378&gt;6,'REGISTRO 1'!O378,""),"")</f>
        <v/>
      </c>
      <c r="AJ379" s="16" t="str">
        <f>IF('REGISTRO 1'!O378&gt;9,'REGISTRO 1'!O378,"")</f>
        <v/>
      </c>
      <c r="AK379" s="21" t="str">
        <f>IF('REGISTRO 1'!S378="","",IF('REGISTRO 1'!S378&lt;3,'REGISTRO 1'!S378,""))</f>
        <v/>
      </c>
      <c r="AL379" s="15" t="str">
        <f>IF('REGISTRO 1'!S378&lt;5,IF('REGISTRO 1'!S378&gt;2,'REGISTRO 1'!S378,""),"")</f>
        <v/>
      </c>
      <c r="AM379" s="15" t="str">
        <f>IF('REGISTRO 1'!S378&lt;7,IF('REGISTRO 1'!S378&gt;4,'REGISTRO 1'!S378,""),"")</f>
        <v/>
      </c>
      <c r="AN379" s="16" t="str">
        <f>IF('REGISTRO 1'!S378&gt;6,'REGISTRO 1'!S378,"")</f>
        <v/>
      </c>
      <c r="AO379" s="21" t="str">
        <f>IF('REGISTRO 1'!W378="","",IF('REGISTRO 1'!W378&lt;3,'REGISTRO 1'!W378,""))</f>
        <v/>
      </c>
      <c r="AP379" s="15" t="str">
        <f>IF('REGISTRO 1'!W378&lt;5,IF('REGISTRO 1'!W378&gt;2,'REGISTRO 1'!W378,""),"")</f>
        <v/>
      </c>
      <c r="AQ379" s="15" t="str">
        <f>IF('REGISTRO 1'!W378&lt;7,IF('REGISTRO 1'!W378&gt;4,'REGISTRO 1'!W378,""),"")</f>
        <v/>
      </c>
      <c r="AR379" s="16" t="str">
        <f>IF('REGISTRO 1'!W378&gt;6,'REGISTRO 1'!W378,"")</f>
        <v/>
      </c>
      <c r="AS379" s="38" t="str">
        <f t="shared" si="31"/>
        <v/>
      </c>
      <c r="AT379" s="21" t="str">
        <f>IF('REGISTRO 1'!H378="","",IF('REGISTRO 1'!H378&lt;5,'REGISTRO 1'!H378,""))</f>
        <v/>
      </c>
      <c r="AU379" s="15" t="str">
        <f>IF('REGISTRO 1'!H378&lt;9,IF('REGISTRO 1'!H378&gt;4,'REGISTRO 1'!H378,""),"")</f>
        <v/>
      </c>
      <c r="AV379" s="15" t="str">
        <f>IF('REGISTRO 1'!H378&lt;13,IF('REGISTRO 1'!H378&gt;8,'REGISTRO 1'!H378,""),"")</f>
        <v/>
      </c>
      <c r="AW379" s="16" t="str">
        <f>IF('REGISTRO 1'!H378&gt;12,'REGISTRO 1'!H378,"")</f>
        <v/>
      </c>
      <c r="AX379" s="21" t="str">
        <f>IF('REGISTRO 1'!L378="","",IF('REGISTRO 1'!L378&lt;5,'REGISTRO 1'!L378,""))</f>
        <v/>
      </c>
      <c r="AY379" s="15" t="str">
        <f>IF('REGISTRO 1'!L378&lt;9,IF('REGISTRO 1'!L378&gt;4,'REGISTRO 1'!L378,""),"")</f>
        <v/>
      </c>
      <c r="AZ379" s="15" t="str">
        <f>IF('REGISTRO 1'!L378&lt;13,IF('REGISTRO 1'!L378&gt;8,'REGISTRO 1'!L378,""),"")</f>
        <v/>
      </c>
      <c r="BA379" s="16" t="str">
        <f>IF('REGISTRO 1'!L378&gt;12,'REGISTRO 1'!L378,"")</f>
        <v/>
      </c>
      <c r="BB379" s="21" t="str">
        <f>IF('REGISTRO 1'!P378="","",IF('REGISTRO 1'!P378&lt;4,'REGISTRO 1'!P378,""))</f>
        <v/>
      </c>
      <c r="BC379" s="15" t="str">
        <f>IF('REGISTRO 1'!P378&lt;7,IF('REGISTRO 1'!P378&gt;3,'REGISTRO 1'!P378,""),"")</f>
        <v/>
      </c>
      <c r="BD379" s="15" t="str">
        <f>IF('REGISTRO 1'!P378&lt;10,IF('REGISTRO 1'!P378&gt;6,'REGISTRO 1'!P378,""),"")</f>
        <v/>
      </c>
      <c r="BE379" s="16" t="str">
        <f>IF('REGISTRO 1'!P378&gt;9,'REGISTRO 1'!P378,"")</f>
        <v/>
      </c>
      <c r="BF379" s="21" t="str">
        <f>IF('REGISTRO 1'!T378="","",IF('REGISTRO 1'!T378&lt;3,'REGISTRO 1'!T378,""))</f>
        <v/>
      </c>
      <c r="BG379" s="15" t="str">
        <f>IF('REGISTRO 1'!T378&lt;5,IF('REGISTRO 1'!T378&gt;2,'REGISTRO 1'!T378,""),"")</f>
        <v/>
      </c>
      <c r="BH379" s="15" t="str">
        <f>IF('REGISTRO 1'!T378&lt;7,IF('REGISTRO 1'!T378&gt;4,'REGISTRO 1'!T378,""),"")</f>
        <v/>
      </c>
      <c r="BI379" s="16" t="str">
        <f>IF('REGISTRO 1'!T378&gt;6,'REGISTRO 1'!T378,"")</f>
        <v/>
      </c>
      <c r="BJ379" s="21" t="str">
        <f>IF('REGISTRO 1'!X378="","",IF('REGISTRO 1'!X378&lt;3,'REGISTRO 1'!X378,""))</f>
        <v/>
      </c>
      <c r="BK379" s="15" t="str">
        <f>IF('REGISTRO 1'!X378&lt;5,IF('REGISTRO 1'!X378&gt;2,'REGISTRO 1'!X378,""),"")</f>
        <v/>
      </c>
      <c r="BL379" s="15" t="str">
        <f>IF('REGISTRO 1'!X378&lt;7,IF('REGISTRO 1'!X378&gt;4,'REGISTRO 1'!X378,""),"")</f>
        <v/>
      </c>
      <c r="BM379" s="16" t="str">
        <f>IF('REGISTRO 1'!X378&gt;6,'REGISTRO 1'!X378,"")</f>
        <v/>
      </c>
      <c r="BN379" s="38" t="str">
        <f t="shared" si="32"/>
        <v/>
      </c>
      <c r="BO379" s="14" t="str">
        <f>IF('REGISTRO 1'!I378="","",IF('REGISTRO 1'!I378&lt;5,'REGISTRO 1'!I378,""))</f>
        <v/>
      </c>
      <c r="BP379" s="15" t="str">
        <f>IF('REGISTRO 1'!I378&lt;9,IF('REGISTRO 1'!I378&gt;4,'REGISTRO 1'!I378,""),"")</f>
        <v/>
      </c>
      <c r="BQ379" s="15" t="str">
        <f>IF('REGISTRO 1'!I378&lt;13,IF('REGISTRO 1'!I378&gt;8,'REGISTRO 1'!I378,""),"")</f>
        <v/>
      </c>
      <c r="BR379" s="16" t="str">
        <f>IF('REGISTRO 1'!I378&gt;12,'REGISTRO 1'!I378,"")</f>
        <v/>
      </c>
      <c r="BS379" s="14" t="str">
        <f>IF('REGISTRO 1'!M378="","",IF('REGISTRO 1'!M378&lt;5,'REGISTRO 1'!M378,""))</f>
        <v/>
      </c>
      <c r="BT379" s="15" t="str">
        <f>IF('REGISTRO 1'!M378&lt;9,IF('REGISTRO 1'!M378&gt;4,'REGISTRO 1'!M378,""),"")</f>
        <v/>
      </c>
      <c r="BU379" s="15" t="str">
        <f>IF('REGISTRO 1'!M378&lt;13,IF('REGISTRO 1'!M378&gt;8,'REGISTRO 1'!M378,""),"")</f>
        <v/>
      </c>
      <c r="BV379" s="16" t="str">
        <f>IF('REGISTRO 1'!M378&gt;12,'REGISTRO 1'!M378,"")</f>
        <v/>
      </c>
      <c r="BW379" s="14" t="str">
        <f>IF('REGISTRO 1'!Q378="","",IF('REGISTRO 1'!Q378&lt;4,'REGISTRO 1'!Q378,""))</f>
        <v/>
      </c>
      <c r="BX379" s="15" t="str">
        <f>IF('REGISTRO 1'!Q378&lt;7,IF('REGISTRO 1'!Q378&gt;3,'REGISTRO 1'!Q378,""),"")</f>
        <v/>
      </c>
      <c r="BY379" s="15" t="str">
        <f>IF('REGISTRO 1'!Q378&lt;10,IF('REGISTRO 1'!Q378&gt;6,'REGISTRO 1'!Q378,""),"")</f>
        <v/>
      </c>
      <c r="BZ379" s="16" t="str">
        <f>IF('REGISTRO 1'!Q378&gt;9,'REGISTRO 1'!Q378,"")</f>
        <v/>
      </c>
      <c r="CA379" s="14" t="str">
        <f>IF('REGISTRO 1'!U378="","",IF('REGISTRO 1'!U378&lt;3,'REGISTRO 1'!U378,""))</f>
        <v/>
      </c>
      <c r="CB379" s="15" t="str">
        <f>IF('REGISTRO 1'!U378&lt;5,IF('REGISTRO 1'!U378&gt;2,'REGISTRO 1'!U378,""),"")</f>
        <v/>
      </c>
      <c r="CC379" s="15" t="str">
        <f>IF('REGISTRO 1'!U378&lt;7,IF('REGISTRO 1'!U378&gt;4,'REGISTRO 1'!U378,""),"")</f>
        <v/>
      </c>
      <c r="CD379" s="16" t="str">
        <f>IF('REGISTRO 1'!U378&gt;6,'REGISTRO 1'!U378,"")</f>
        <v/>
      </c>
      <c r="CE379" s="14" t="str">
        <f>IF('REGISTRO 1'!Y378="","",IF('REGISTRO 1'!Y378&lt;3,'REGISTRO 1'!Y378,""))</f>
        <v/>
      </c>
      <c r="CF379" s="15" t="str">
        <f>IF('REGISTRO 1'!Y378&lt;5,IF('REGISTRO 1'!Y378&gt;2,'REGISTRO 1'!Y378,""),"")</f>
        <v/>
      </c>
      <c r="CG379" s="15" t="str">
        <f>IF('REGISTRO 1'!Y378&lt;7,IF('REGISTRO 1'!Y378&gt;4,'REGISTRO 1'!Y378,""),"")</f>
        <v/>
      </c>
      <c r="CH379" s="16" t="str">
        <f>IF('REGISTRO 1'!Y378&gt;6,'REGISTRO 1'!Y378,"")</f>
        <v/>
      </c>
      <c r="CI379" s="73" t="str">
        <f t="shared" si="33"/>
        <v/>
      </c>
      <c r="CJ379" s="180" t="str">
        <f t="shared" si="34"/>
        <v/>
      </c>
      <c r="CK379" s="140" t="str">
        <f>IF('REGISTRO 1'!$C378="","",'REGISTRO 1'!D378)</f>
        <v/>
      </c>
      <c r="CL379" s="10" t="str">
        <f>IF('REGISTRO 1'!$C378="","",'REGISTRO 1'!E378)</f>
        <v/>
      </c>
    </row>
    <row r="380" spans="2:90" x14ac:dyDescent="0.25">
      <c r="B380" s="69" t="s">
        <v>409</v>
      </c>
      <c r="C380" s="28" t="str">
        <f>IF('REGISTRO 1'!C379="","",'REGISTRO 1'!C379)</f>
        <v/>
      </c>
      <c r="D380" s="110" t="str">
        <f>IF('REGISTRO 1'!F379="","",IF('REGISTRO 1'!F379&lt;5,'REGISTRO 1'!F379,""))</f>
        <v/>
      </c>
      <c r="E380" s="75" t="str">
        <f>IF('REGISTRO 1'!F379&lt;9,IF('REGISTRO 1'!F379&gt;4,'REGISTRO 1'!F379,""),"")</f>
        <v/>
      </c>
      <c r="F380" s="75" t="str">
        <f>IF('REGISTRO 1'!F379&lt;13,IF('REGISTRO 1'!F379&gt;8,'REGISTRO 1'!F379,""),"")</f>
        <v/>
      </c>
      <c r="G380" s="22" t="str">
        <f>IF('REGISTRO 1'!F379&gt;12,'REGISTRO 1'!F379,"")</f>
        <v/>
      </c>
      <c r="H380" s="110" t="str">
        <f>IF('REGISTRO 1'!J379="","",IF('REGISTRO 1'!J379&lt;5,'REGISTRO 1'!J379,""))</f>
        <v/>
      </c>
      <c r="I380" s="75" t="str">
        <f>IF('REGISTRO 1'!J379&lt;9,IF('REGISTRO 1'!J379&gt;4,'REGISTRO 1'!J379,""),"")</f>
        <v/>
      </c>
      <c r="J380" s="75" t="str">
        <f>IF('REGISTRO 1'!J379&lt;13,IF('REGISTRO 1'!J379&gt;8,'REGISTRO 1'!J379,""),"")</f>
        <v/>
      </c>
      <c r="K380" s="22" t="str">
        <f>IF('REGISTRO 1'!J379&gt;12,'REGISTRO 1'!J379,"")</f>
        <v/>
      </c>
      <c r="L380" s="110" t="str">
        <f>IF('REGISTRO 1'!N379="","",IF('REGISTRO 1'!N379&lt;4,'REGISTRO 1'!N379,""))</f>
        <v/>
      </c>
      <c r="M380" s="75" t="str">
        <f>IF('REGISTRO 1'!N379&lt;7,IF('REGISTRO 1'!N379&gt;3,'REGISTRO 1'!N379,""),"")</f>
        <v/>
      </c>
      <c r="N380" s="75" t="str">
        <f>IF('REGISTRO 1'!N379&lt;10,IF('REGISTRO 1'!N379&gt;6,'REGISTRO 1'!N379,""),"")</f>
        <v/>
      </c>
      <c r="O380" s="22" t="str">
        <f>IF('REGISTRO 1'!N379&gt;9,'REGISTRO 1'!N379,"")</f>
        <v/>
      </c>
      <c r="P380" s="110" t="str">
        <f>IF('REGISTRO 1'!R379="","",IF('REGISTRO 1'!R379&lt;3,'REGISTRO 1'!R379,""))</f>
        <v/>
      </c>
      <c r="Q380" s="75" t="str">
        <f>IF('REGISTRO 1'!R379&lt;5,IF('REGISTRO 1'!R379&gt;2,'REGISTRO 1'!R379,""),"")</f>
        <v/>
      </c>
      <c r="R380" s="75" t="str">
        <f>IF('REGISTRO 1'!R379&lt;7,IF('REGISTRO 1'!R379&gt;4,'REGISTRO 1'!R379,""),"")</f>
        <v/>
      </c>
      <c r="S380" s="22" t="str">
        <f>IF('REGISTRO 1'!R379&gt;6,'REGISTRO 1'!R379,"")</f>
        <v/>
      </c>
      <c r="T380" s="110" t="str">
        <f>IF('REGISTRO 1'!V379="","",IF('REGISTRO 1'!V379&lt;3,'REGISTRO 1'!V379,""))</f>
        <v/>
      </c>
      <c r="U380" s="75" t="str">
        <f>IF('REGISTRO 1'!V379&lt;5,IF('REGISTRO 1'!V379&gt;2,'REGISTRO 1'!V379,""),"")</f>
        <v/>
      </c>
      <c r="V380" s="75" t="str">
        <f>IF('REGISTRO 1'!V379&lt;7,IF('REGISTRO 1'!V379&gt;4,'REGISTRO 1'!V379,""),"")</f>
        <v/>
      </c>
      <c r="W380" s="111" t="str">
        <f>IF('REGISTRO 1'!V379&gt;6,'REGISTRO 1'!V379,"")</f>
        <v/>
      </c>
      <c r="X380" s="162" t="str">
        <f t="shared" si="30"/>
        <v/>
      </c>
      <c r="Y380" s="163" t="str">
        <f>IF('REGISTRO 1'!G379="","",IF('REGISTRO 1'!G379&lt;5,'REGISTRO 1'!G379,""))</f>
        <v/>
      </c>
      <c r="Z380" s="164" t="str">
        <f>IF('REGISTRO 1'!G379&lt;9,IF('REGISTRO 1'!G379&gt;4,'REGISTRO 1'!G379,""),"")</f>
        <v/>
      </c>
      <c r="AA380" s="164" t="str">
        <f>IF('REGISTRO 1'!G379&lt;13,IF('REGISTRO 1'!G379&gt;8,'REGISTRO 1'!G379,""),"")</f>
        <v/>
      </c>
      <c r="AB380" s="165" t="str">
        <f>IF('REGISTRO 1'!G379&gt;12,'REGISTRO 1'!G379,"")</f>
        <v/>
      </c>
      <c r="AC380" s="166" t="str">
        <f>IF('REGISTRO 1'!K379="","",IF('REGISTRO 1'!K379&lt;5,'REGISTRO 1'!K379,""))</f>
        <v/>
      </c>
      <c r="AD380" s="164" t="str">
        <f>IF('REGISTRO 1'!K379&lt;9,IF('REGISTRO 1'!K379&gt;4,'REGISTRO 1'!K379,""),"")</f>
        <v/>
      </c>
      <c r="AE380" s="164" t="str">
        <f>IF('REGISTRO 1'!K379&lt;13,IF('REGISTRO 1'!K379&gt;8,'REGISTRO 1'!K379,""),"")</f>
        <v/>
      </c>
      <c r="AF380" s="165" t="str">
        <f>IF('REGISTRO 1'!K379&gt;12,'REGISTRO 1'!K379,"")</f>
        <v/>
      </c>
      <c r="AG380" s="166" t="str">
        <f>IF('REGISTRO 1'!O379="","",IF('REGISTRO 1'!O379&lt;4,'REGISTRO 1'!O379,""))</f>
        <v/>
      </c>
      <c r="AH380" s="164" t="str">
        <f>IF('REGISTRO 1'!O379&lt;7,IF('REGISTRO 1'!O379&gt;3,'REGISTRO 1'!O379,""),"")</f>
        <v/>
      </c>
      <c r="AI380" s="164" t="str">
        <f>IF('REGISTRO 1'!O379&lt;10,IF('REGISTRO 1'!O379&gt;6,'REGISTRO 1'!O379,""),"")</f>
        <v/>
      </c>
      <c r="AJ380" s="165" t="str">
        <f>IF('REGISTRO 1'!O379&gt;9,'REGISTRO 1'!O379,"")</f>
        <v/>
      </c>
      <c r="AK380" s="166" t="str">
        <f>IF('REGISTRO 1'!S379="","",IF('REGISTRO 1'!S379&lt;3,'REGISTRO 1'!S379,""))</f>
        <v/>
      </c>
      <c r="AL380" s="164" t="str">
        <f>IF('REGISTRO 1'!S379&lt;5,IF('REGISTRO 1'!S379&gt;2,'REGISTRO 1'!S379,""),"")</f>
        <v/>
      </c>
      <c r="AM380" s="164" t="str">
        <f>IF('REGISTRO 1'!S379&lt;7,IF('REGISTRO 1'!S379&gt;4,'REGISTRO 1'!S379,""),"")</f>
        <v/>
      </c>
      <c r="AN380" s="165" t="str">
        <f>IF('REGISTRO 1'!S379&gt;6,'REGISTRO 1'!S379,"")</f>
        <v/>
      </c>
      <c r="AO380" s="166" t="str">
        <f>IF('REGISTRO 1'!W379="","",IF('REGISTRO 1'!W379&lt;3,'REGISTRO 1'!W379,""))</f>
        <v/>
      </c>
      <c r="AP380" s="164" t="str">
        <f>IF('REGISTRO 1'!W379&lt;5,IF('REGISTRO 1'!W379&gt;2,'REGISTRO 1'!W379,""),"")</f>
        <v/>
      </c>
      <c r="AQ380" s="164" t="str">
        <f>IF('REGISTRO 1'!W379&lt;7,IF('REGISTRO 1'!W379&gt;4,'REGISTRO 1'!W379,""),"")</f>
        <v/>
      </c>
      <c r="AR380" s="165" t="str">
        <f>IF('REGISTRO 1'!W379&gt;6,'REGISTRO 1'!W379,"")</f>
        <v/>
      </c>
      <c r="AS380" s="162" t="str">
        <f t="shared" si="31"/>
        <v/>
      </c>
      <c r="AT380" s="110" t="str">
        <f>IF('REGISTRO 1'!H379="","",IF('REGISTRO 1'!H379&lt;5,'REGISTRO 1'!H379,""))</f>
        <v/>
      </c>
      <c r="AU380" s="75" t="str">
        <f>IF('REGISTRO 1'!H379&lt;9,IF('REGISTRO 1'!H379&gt;4,'REGISTRO 1'!H379,""),"")</f>
        <v/>
      </c>
      <c r="AV380" s="75" t="str">
        <f>IF('REGISTRO 1'!H379&lt;13,IF('REGISTRO 1'!H379&gt;8,'REGISTRO 1'!H379,""),"")</f>
        <v/>
      </c>
      <c r="AW380" s="22" t="str">
        <f>IF('REGISTRO 1'!H379&gt;12,'REGISTRO 1'!H379,"")</f>
        <v/>
      </c>
      <c r="AX380" s="110" t="str">
        <f>IF('REGISTRO 1'!L379="","",IF('REGISTRO 1'!L379&lt;5,'REGISTRO 1'!L379,""))</f>
        <v/>
      </c>
      <c r="AY380" s="75" t="str">
        <f>IF('REGISTRO 1'!L379&lt;9,IF('REGISTRO 1'!L379&gt;4,'REGISTRO 1'!L379,""),"")</f>
        <v/>
      </c>
      <c r="AZ380" s="75" t="str">
        <f>IF('REGISTRO 1'!L379&lt;13,IF('REGISTRO 1'!L379&gt;8,'REGISTRO 1'!L379,""),"")</f>
        <v/>
      </c>
      <c r="BA380" s="22" t="str">
        <f>IF('REGISTRO 1'!L379&gt;12,'REGISTRO 1'!L379,"")</f>
        <v/>
      </c>
      <c r="BB380" s="110" t="str">
        <f>IF('REGISTRO 1'!P379="","",IF('REGISTRO 1'!P379&lt;4,'REGISTRO 1'!P379,""))</f>
        <v/>
      </c>
      <c r="BC380" s="75" t="str">
        <f>IF('REGISTRO 1'!P379&lt;7,IF('REGISTRO 1'!P379&gt;3,'REGISTRO 1'!P379,""),"")</f>
        <v/>
      </c>
      <c r="BD380" s="75" t="str">
        <f>IF('REGISTRO 1'!P379&lt;10,IF('REGISTRO 1'!P379&gt;6,'REGISTRO 1'!P379,""),"")</f>
        <v/>
      </c>
      <c r="BE380" s="22" t="str">
        <f>IF('REGISTRO 1'!P379&gt;9,'REGISTRO 1'!P379,"")</f>
        <v/>
      </c>
      <c r="BF380" s="110" t="str">
        <f>IF('REGISTRO 1'!T379="","",IF('REGISTRO 1'!T379&lt;3,'REGISTRO 1'!T379,""))</f>
        <v/>
      </c>
      <c r="BG380" s="75" t="str">
        <f>IF('REGISTRO 1'!T379&lt;5,IF('REGISTRO 1'!T379&gt;2,'REGISTRO 1'!T379,""),"")</f>
        <v/>
      </c>
      <c r="BH380" s="75" t="str">
        <f>IF('REGISTRO 1'!T379&lt;7,IF('REGISTRO 1'!T379&gt;4,'REGISTRO 1'!T379,""),"")</f>
        <v/>
      </c>
      <c r="BI380" s="22" t="str">
        <f>IF('REGISTRO 1'!T379&gt;6,'REGISTRO 1'!T379,"")</f>
        <v/>
      </c>
      <c r="BJ380" s="110" t="str">
        <f>IF('REGISTRO 1'!X379="","",IF('REGISTRO 1'!X379&lt;3,'REGISTRO 1'!X379,""))</f>
        <v/>
      </c>
      <c r="BK380" s="75" t="str">
        <f>IF('REGISTRO 1'!X379&lt;5,IF('REGISTRO 1'!X379&gt;2,'REGISTRO 1'!X379,""),"")</f>
        <v/>
      </c>
      <c r="BL380" s="75" t="str">
        <f>IF('REGISTRO 1'!X379&lt;7,IF('REGISTRO 1'!X379&gt;4,'REGISTRO 1'!X379,""),"")</f>
        <v/>
      </c>
      <c r="BM380" s="22" t="str">
        <f>IF('REGISTRO 1'!X379&gt;6,'REGISTRO 1'!X379,"")</f>
        <v/>
      </c>
      <c r="BN380" s="162" t="str">
        <f t="shared" si="32"/>
        <v/>
      </c>
      <c r="BO380" s="167" t="str">
        <f>IF('REGISTRO 1'!I379="","",IF('REGISTRO 1'!I379&lt;5,'REGISTRO 1'!I379,""))</f>
        <v/>
      </c>
      <c r="BP380" s="168" t="str">
        <f>IF('REGISTRO 1'!I379&lt;9,IF('REGISTRO 1'!I379&gt;4,'REGISTRO 1'!I379,""),"")</f>
        <v/>
      </c>
      <c r="BQ380" s="168" t="str">
        <f>IF('REGISTRO 1'!I379&lt;13,IF('REGISTRO 1'!I379&gt;8,'REGISTRO 1'!I379,""),"")</f>
        <v/>
      </c>
      <c r="BR380" s="169" t="str">
        <f>IF('REGISTRO 1'!I379&gt;12,'REGISTRO 1'!I379,"")</f>
        <v/>
      </c>
      <c r="BS380" s="167" t="str">
        <f>IF('REGISTRO 1'!M379="","",IF('REGISTRO 1'!M379&lt;5,'REGISTRO 1'!M379,""))</f>
        <v/>
      </c>
      <c r="BT380" s="168" t="str">
        <f>IF('REGISTRO 1'!M379&lt;9,IF('REGISTRO 1'!M379&gt;4,'REGISTRO 1'!M379,""),"")</f>
        <v/>
      </c>
      <c r="BU380" s="168" t="str">
        <f>IF('REGISTRO 1'!M379&lt;13,IF('REGISTRO 1'!M379&gt;8,'REGISTRO 1'!M379,""),"")</f>
        <v/>
      </c>
      <c r="BV380" s="169" t="str">
        <f>IF('REGISTRO 1'!M379&gt;12,'REGISTRO 1'!M379,"")</f>
        <v/>
      </c>
      <c r="BW380" s="167" t="str">
        <f>IF('REGISTRO 1'!Q379="","",IF('REGISTRO 1'!Q379&lt;4,'REGISTRO 1'!Q379,""))</f>
        <v/>
      </c>
      <c r="BX380" s="168" t="str">
        <f>IF('REGISTRO 1'!Q379&lt;7,IF('REGISTRO 1'!Q379&gt;3,'REGISTRO 1'!Q379,""),"")</f>
        <v/>
      </c>
      <c r="BY380" s="168" t="str">
        <f>IF('REGISTRO 1'!Q379&lt;10,IF('REGISTRO 1'!Q379&gt;6,'REGISTRO 1'!Q379,""),"")</f>
        <v/>
      </c>
      <c r="BZ380" s="169" t="str">
        <f>IF('REGISTRO 1'!Q379&gt;9,'REGISTRO 1'!Q379,"")</f>
        <v/>
      </c>
      <c r="CA380" s="167" t="str">
        <f>IF('REGISTRO 1'!U379="","",IF('REGISTRO 1'!U379&lt;3,'REGISTRO 1'!U379,""))</f>
        <v/>
      </c>
      <c r="CB380" s="168" t="str">
        <f>IF('REGISTRO 1'!U379&lt;5,IF('REGISTRO 1'!U379&gt;2,'REGISTRO 1'!U379,""),"")</f>
        <v/>
      </c>
      <c r="CC380" s="168" t="str">
        <f>IF('REGISTRO 1'!U379&lt;7,IF('REGISTRO 1'!U379&gt;4,'REGISTRO 1'!U379,""),"")</f>
        <v/>
      </c>
      <c r="CD380" s="169" t="str">
        <f>IF('REGISTRO 1'!U379&gt;6,'REGISTRO 1'!U379,"")</f>
        <v/>
      </c>
      <c r="CE380" s="167" t="str">
        <f>IF('REGISTRO 1'!Y379="","",IF('REGISTRO 1'!Y379&lt;3,'REGISTRO 1'!Y379,""))</f>
        <v/>
      </c>
      <c r="CF380" s="168" t="str">
        <f>IF('REGISTRO 1'!Y379&lt;5,IF('REGISTRO 1'!Y379&gt;2,'REGISTRO 1'!Y379,""),"")</f>
        <v/>
      </c>
      <c r="CG380" s="168" t="str">
        <f>IF('REGISTRO 1'!Y379&lt;7,IF('REGISTRO 1'!Y379&gt;4,'REGISTRO 1'!Y379,""),"")</f>
        <v/>
      </c>
      <c r="CH380" s="169" t="str">
        <f>IF('REGISTRO 1'!Y379&gt;6,'REGISTRO 1'!Y379,"")</f>
        <v/>
      </c>
      <c r="CI380" s="170" t="str">
        <f t="shared" si="33"/>
        <v/>
      </c>
      <c r="CJ380" s="181" t="str">
        <f t="shared" si="34"/>
        <v/>
      </c>
      <c r="CK380" s="140" t="str">
        <f>IF('REGISTRO 1'!$C379="","",'REGISTRO 1'!D379)</f>
        <v/>
      </c>
      <c r="CL380" s="10" t="str">
        <f>IF('REGISTRO 1'!$C379="","",'REGISTRO 1'!E379)</f>
        <v/>
      </c>
    </row>
    <row r="381" spans="2:90" x14ac:dyDescent="0.25">
      <c r="B381" s="172" t="s">
        <v>410</v>
      </c>
      <c r="C381" s="54" t="str">
        <f>IF('REGISTRO 1'!C380="","",'REGISTRO 1'!C380)</f>
        <v/>
      </c>
      <c r="D381" s="21" t="str">
        <f>IF('REGISTRO 1'!F380="","",IF('REGISTRO 1'!F380&lt;5,'REGISTRO 1'!F380,""))</f>
        <v/>
      </c>
      <c r="E381" s="15" t="str">
        <f>IF('REGISTRO 1'!F380&lt;9,IF('REGISTRO 1'!F380&gt;4,'REGISTRO 1'!F380,""),"")</f>
        <v/>
      </c>
      <c r="F381" s="15" t="str">
        <f>IF('REGISTRO 1'!F380&lt;13,IF('REGISTRO 1'!F380&gt;8,'REGISTRO 1'!F380,""),"")</f>
        <v/>
      </c>
      <c r="G381" s="16" t="str">
        <f>IF('REGISTRO 1'!F380&gt;12,'REGISTRO 1'!F380,"")</f>
        <v/>
      </c>
      <c r="H381" s="21" t="str">
        <f>IF('REGISTRO 1'!J380="","",IF('REGISTRO 1'!J380&lt;5,'REGISTRO 1'!J380,""))</f>
        <v/>
      </c>
      <c r="I381" s="15" t="str">
        <f>IF('REGISTRO 1'!J380&lt;9,IF('REGISTRO 1'!J380&gt;4,'REGISTRO 1'!J380,""),"")</f>
        <v/>
      </c>
      <c r="J381" s="15" t="str">
        <f>IF('REGISTRO 1'!J380&lt;13,IF('REGISTRO 1'!J380&gt;8,'REGISTRO 1'!J380,""),"")</f>
        <v/>
      </c>
      <c r="K381" s="16" t="str">
        <f>IF('REGISTRO 1'!J380&gt;12,'REGISTRO 1'!J380,"")</f>
        <v/>
      </c>
      <c r="L381" s="21" t="str">
        <f>IF('REGISTRO 1'!N380="","",IF('REGISTRO 1'!N380&lt;4,'REGISTRO 1'!N380,""))</f>
        <v/>
      </c>
      <c r="M381" s="15" t="str">
        <f>IF('REGISTRO 1'!N380&lt;7,IF('REGISTRO 1'!N380&gt;3,'REGISTRO 1'!N380,""),"")</f>
        <v/>
      </c>
      <c r="N381" s="15" t="str">
        <f>IF('REGISTRO 1'!N380&lt;10,IF('REGISTRO 1'!N380&gt;6,'REGISTRO 1'!N380,""),"")</f>
        <v/>
      </c>
      <c r="O381" s="16" t="str">
        <f>IF('REGISTRO 1'!N380&gt;9,'REGISTRO 1'!N380,"")</f>
        <v/>
      </c>
      <c r="P381" s="21" t="str">
        <f>IF('REGISTRO 1'!R380="","",IF('REGISTRO 1'!R380&lt;3,'REGISTRO 1'!R380,""))</f>
        <v/>
      </c>
      <c r="Q381" s="15" t="str">
        <f>IF('REGISTRO 1'!R380&lt;5,IF('REGISTRO 1'!R380&gt;2,'REGISTRO 1'!R380,""),"")</f>
        <v/>
      </c>
      <c r="R381" s="15" t="str">
        <f>IF('REGISTRO 1'!R380&lt;7,IF('REGISTRO 1'!R380&gt;4,'REGISTRO 1'!R380,""),"")</f>
        <v/>
      </c>
      <c r="S381" s="16" t="str">
        <f>IF('REGISTRO 1'!R380&gt;6,'REGISTRO 1'!R380,"")</f>
        <v/>
      </c>
      <c r="T381" s="21" t="str">
        <f>IF('REGISTRO 1'!V380="","",IF('REGISTRO 1'!V380&lt;3,'REGISTRO 1'!V380,""))</f>
        <v/>
      </c>
      <c r="U381" s="15" t="str">
        <f>IF('REGISTRO 1'!V380&lt;5,IF('REGISTRO 1'!V380&gt;2,'REGISTRO 1'!V380,""),"")</f>
        <v/>
      </c>
      <c r="V381" s="15" t="str">
        <f>IF('REGISTRO 1'!V380&lt;7,IF('REGISTRO 1'!V380&gt;4,'REGISTRO 1'!V380,""),"")</f>
        <v/>
      </c>
      <c r="W381" s="20" t="str">
        <f>IF('REGISTRO 1'!V380&gt;6,'REGISTRO 1'!V380,"")</f>
        <v/>
      </c>
      <c r="X381" s="38" t="str">
        <f t="shared" si="30"/>
        <v/>
      </c>
      <c r="Y381" s="14" t="str">
        <f>IF('REGISTRO 1'!G380="","",IF('REGISTRO 1'!G380&lt;5,'REGISTRO 1'!G380,""))</f>
        <v/>
      </c>
      <c r="Z381" s="15" t="str">
        <f>IF('REGISTRO 1'!G380&lt;9,IF('REGISTRO 1'!G380&gt;4,'REGISTRO 1'!G380,""),"")</f>
        <v/>
      </c>
      <c r="AA381" s="15" t="str">
        <f>IF('REGISTRO 1'!G380&lt;13,IF('REGISTRO 1'!G380&gt;8,'REGISTRO 1'!G380,""),"")</f>
        <v/>
      </c>
      <c r="AB381" s="16" t="str">
        <f>IF('REGISTRO 1'!G380&gt;12,'REGISTRO 1'!G380,"")</f>
        <v/>
      </c>
      <c r="AC381" s="21" t="str">
        <f>IF('REGISTRO 1'!K380="","",IF('REGISTRO 1'!K380&lt;5,'REGISTRO 1'!K380,""))</f>
        <v/>
      </c>
      <c r="AD381" s="15" t="str">
        <f>IF('REGISTRO 1'!K380&lt;9,IF('REGISTRO 1'!K380&gt;4,'REGISTRO 1'!K380,""),"")</f>
        <v/>
      </c>
      <c r="AE381" s="15" t="str">
        <f>IF('REGISTRO 1'!K380&lt;13,IF('REGISTRO 1'!K380&gt;8,'REGISTRO 1'!K380,""),"")</f>
        <v/>
      </c>
      <c r="AF381" s="16" t="str">
        <f>IF('REGISTRO 1'!K380&gt;12,'REGISTRO 1'!K380,"")</f>
        <v/>
      </c>
      <c r="AG381" s="21" t="str">
        <f>IF('REGISTRO 1'!O380="","",IF('REGISTRO 1'!O380&lt;4,'REGISTRO 1'!O380,""))</f>
        <v/>
      </c>
      <c r="AH381" s="15" t="str">
        <f>IF('REGISTRO 1'!O380&lt;7,IF('REGISTRO 1'!O380&gt;3,'REGISTRO 1'!O380,""),"")</f>
        <v/>
      </c>
      <c r="AI381" s="15" t="str">
        <f>IF('REGISTRO 1'!O380&lt;10,IF('REGISTRO 1'!O380&gt;6,'REGISTRO 1'!O380,""),"")</f>
        <v/>
      </c>
      <c r="AJ381" s="16" t="str">
        <f>IF('REGISTRO 1'!O380&gt;9,'REGISTRO 1'!O380,"")</f>
        <v/>
      </c>
      <c r="AK381" s="21" t="str">
        <f>IF('REGISTRO 1'!S380="","",IF('REGISTRO 1'!S380&lt;3,'REGISTRO 1'!S380,""))</f>
        <v/>
      </c>
      <c r="AL381" s="15" t="str">
        <f>IF('REGISTRO 1'!S380&lt;5,IF('REGISTRO 1'!S380&gt;2,'REGISTRO 1'!S380,""),"")</f>
        <v/>
      </c>
      <c r="AM381" s="15" t="str">
        <f>IF('REGISTRO 1'!S380&lt;7,IF('REGISTRO 1'!S380&gt;4,'REGISTRO 1'!S380,""),"")</f>
        <v/>
      </c>
      <c r="AN381" s="16" t="str">
        <f>IF('REGISTRO 1'!S380&gt;6,'REGISTRO 1'!S380,"")</f>
        <v/>
      </c>
      <c r="AO381" s="21" t="str">
        <f>IF('REGISTRO 1'!W380="","",IF('REGISTRO 1'!W380&lt;3,'REGISTRO 1'!W380,""))</f>
        <v/>
      </c>
      <c r="AP381" s="15" t="str">
        <f>IF('REGISTRO 1'!W380&lt;5,IF('REGISTRO 1'!W380&gt;2,'REGISTRO 1'!W380,""),"")</f>
        <v/>
      </c>
      <c r="AQ381" s="15" t="str">
        <f>IF('REGISTRO 1'!W380&lt;7,IF('REGISTRO 1'!W380&gt;4,'REGISTRO 1'!W380,""),"")</f>
        <v/>
      </c>
      <c r="AR381" s="16" t="str">
        <f>IF('REGISTRO 1'!W380&gt;6,'REGISTRO 1'!W380,"")</f>
        <v/>
      </c>
      <c r="AS381" s="38" t="str">
        <f t="shared" si="31"/>
        <v/>
      </c>
      <c r="AT381" s="21" t="str">
        <f>IF('REGISTRO 1'!H380="","",IF('REGISTRO 1'!H380&lt;5,'REGISTRO 1'!H380,""))</f>
        <v/>
      </c>
      <c r="AU381" s="15" t="str">
        <f>IF('REGISTRO 1'!H380&lt;9,IF('REGISTRO 1'!H380&gt;4,'REGISTRO 1'!H380,""),"")</f>
        <v/>
      </c>
      <c r="AV381" s="15" t="str">
        <f>IF('REGISTRO 1'!H380&lt;13,IF('REGISTRO 1'!H380&gt;8,'REGISTRO 1'!H380,""),"")</f>
        <v/>
      </c>
      <c r="AW381" s="16" t="str">
        <f>IF('REGISTRO 1'!H380&gt;12,'REGISTRO 1'!H380,"")</f>
        <v/>
      </c>
      <c r="AX381" s="21" t="str">
        <f>IF('REGISTRO 1'!L380="","",IF('REGISTRO 1'!L380&lt;5,'REGISTRO 1'!L380,""))</f>
        <v/>
      </c>
      <c r="AY381" s="15" t="str">
        <f>IF('REGISTRO 1'!L380&lt;9,IF('REGISTRO 1'!L380&gt;4,'REGISTRO 1'!L380,""),"")</f>
        <v/>
      </c>
      <c r="AZ381" s="15" t="str">
        <f>IF('REGISTRO 1'!L380&lt;13,IF('REGISTRO 1'!L380&gt;8,'REGISTRO 1'!L380,""),"")</f>
        <v/>
      </c>
      <c r="BA381" s="16" t="str">
        <f>IF('REGISTRO 1'!L380&gt;12,'REGISTRO 1'!L380,"")</f>
        <v/>
      </c>
      <c r="BB381" s="21" t="str">
        <f>IF('REGISTRO 1'!P380="","",IF('REGISTRO 1'!P380&lt;4,'REGISTRO 1'!P380,""))</f>
        <v/>
      </c>
      <c r="BC381" s="15" t="str">
        <f>IF('REGISTRO 1'!P380&lt;7,IF('REGISTRO 1'!P380&gt;3,'REGISTRO 1'!P380,""),"")</f>
        <v/>
      </c>
      <c r="BD381" s="15" t="str">
        <f>IF('REGISTRO 1'!P380&lt;10,IF('REGISTRO 1'!P380&gt;6,'REGISTRO 1'!P380,""),"")</f>
        <v/>
      </c>
      <c r="BE381" s="16" t="str">
        <f>IF('REGISTRO 1'!P380&gt;9,'REGISTRO 1'!P380,"")</f>
        <v/>
      </c>
      <c r="BF381" s="21" t="str">
        <f>IF('REGISTRO 1'!T380="","",IF('REGISTRO 1'!T380&lt;3,'REGISTRO 1'!T380,""))</f>
        <v/>
      </c>
      <c r="BG381" s="15" t="str">
        <f>IF('REGISTRO 1'!T380&lt;5,IF('REGISTRO 1'!T380&gt;2,'REGISTRO 1'!T380,""),"")</f>
        <v/>
      </c>
      <c r="BH381" s="15" t="str">
        <f>IF('REGISTRO 1'!T380&lt;7,IF('REGISTRO 1'!T380&gt;4,'REGISTRO 1'!T380,""),"")</f>
        <v/>
      </c>
      <c r="BI381" s="16" t="str">
        <f>IF('REGISTRO 1'!T380&gt;6,'REGISTRO 1'!T380,"")</f>
        <v/>
      </c>
      <c r="BJ381" s="21" t="str">
        <f>IF('REGISTRO 1'!X380="","",IF('REGISTRO 1'!X380&lt;3,'REGISTRO 1'!X380,""))</f>
        <v/>
      </c>
      <c r="BK381" s="15" t="str">
        <f>IF('REGISTRO 1'!X380&lt;5,IF('REGISTRO 1'!X380&gt;2,'REGISTRO 1'!X380,""),"")</f>
        <v/>
      </c>
      <c r="BL381" s="15" t="str">
        <f>IF('REGISTRO 1'!X380&lt;7,IF('REGISTRO 1'!X380&gt;4,'REGISTRO 1'!X380,""),"")</f>
        <v/>
      </c>
      <c r="BM381" s="16" t="str">
        <f>IF('REGISTRO 1'!X380&gt;6,'REGISTRO 1'!X380,"")</f>
        <v/>
      </c>
      <c r="BN381" s="38" t="str">
        <f t="shared" si="32"/>
        <v/>
      </c>
      <c r="BO381" s="14" t="str">
        <f>IF('REGISTRO 1'!I380="","",IF('REGISTRO 1'!I380&lt;5,'REGISTRO 1'!I380,""))</f>
        <v/>
      </c>
      <c r="BP381" s="15" t="str">
        <f>IF('REGISTRO 1'!I380&lt;9,IF('REGISTRO 1'!I380&gt;4,'REGISTRO 1'!I380,""),"")</f>
        <v/>
      </c>
      <c r="BQ381" s="15" t="str">
        <f>IF('REGISTRO 1'!I380&lt;13,IF('REGISTRO 1'!I380&gt;8,'REGISTRO 1'!I380,""),"")</f>
        <v/>
      </c>
      <c r="BR381" s="16" t="str">
        <f>IF('REGISTRO 1'!I380&gt;12,'REGISTRO 1'!I380,"")</f>
        <v/>
      </c>
      <c r="BS381" s="14" t="str">
        <f>IF('REGISTRO 1'!M380="","",IF('REGISTRO 1'!M380&lt;5,'REGISTRO 1'!M380,""))</f>
        <v/>
      </c>
      <c r="BT381" s="15" t="str">
        <f>IF('REGISTRO 1'!M380&lt;9,IF('REGISTRO 1'!M380&gt;4,'REGISTRO 1'!M380,""),"")</f>
        <v/>
      </c>
      <c r="BU381" s="15" t="str">
        <f>IF('REGISTRO 1'!M380&lt;13,IF('REGISTRO 1'!M380&gt;8,'REGISTRO 1'!M380,""),"")</f>
        <v/>
      </c>
      <c r="BV381" s="16" t="str">
        <f>IF('REGISTRO 1'!M380&gt;12,'REGISTRO 1'!M380,"")</f>
        <v/>
      </c>
      <c r="BW381" s="14" t="str">
        <f>IF('REGISTRO 1'!Q380="","",IF('REGISTRO 1'!Q380&lt;4,'REGISTRO 1'!Q380,""))</f>
        <v/>
      </c>
      <c r="BX381" s="15" t="str">
        <f>IF('REGISTRO 1'!Q380&lt;7,IF('REGISTRO 1'!Q380&gt;3,'REGISTRO 1'!Q380,""),"")</f>
        <v/>
      </c>
      <c r="BY381" s="15" t="str">
        <f>IF('REGISTRO 1'!Q380&lt;10,IF('REGISTRO 1'!Q380&gt;6,'REGISTRO 1'!Q380,""),"")</f>
        <v/>
      </c>
      <c r="BZ381" s="16" t="str">
        <f>IF('REGISTRO 1'!Q380&gt;9,'REGISTRO 1'!Q380,"")</f>
        <v/>
      </c>
      <c r="CA381" s="14" t="str">
        <f>IF('REGISTRO 1'!U380="","",IF('REGISTRO 1'!U380&lt;3,'REGISTRO 1'!U380,""))</f>
        <v/>
      </c>
      <c r="CB381" s="15" t="str">
        <f>IF('REGISTRO 1'!U380&lt;5,IF('REGISTRO 1'!U380&gt;2,'REGISTRO 1'!U380,""),"")</f>
        <v/>
      </c>
      <c r="CC381" s="15" t="str">
        <f>IF('REGISTRO 1'!U380&lt;7,IF('REGISTRO 1'!U380&gt;4,'REGISTRO 1'!U380,""),"")</f>
        <v/>
      </c>
      <c r="CD381" s="16" t="str">
        <f>IF('REGISTRO 1'!U380&gt;6,'REGISTRO 1'!U380,"")</f>
        <v/>
      </c>
      <c r="CE381" s="14" t="str">
        <f>IF('REGISTRO 1'!Y380="","",IF('REGISTRO 1'!Y380&lt;3,'REGISTRO 1'!Y380,""))</f>
        <v/>
      </c>
      <c r="CF381" s="15" t="str">
        <f>IF('REGISTRO 1'!Y380&lt;5,IF('REGISTRO 1'!Y380&gt;2,'REGISTRO 1'!Y380,""),"")</f>
        <v/>
      </c>
      <c r="CG381" s="15" t="str">
        <f>IF('REGISTRO 1'!Y380&lt;7,IF('REGISTRO 1'!Y380&gt;4,'REGISTRO 1'!Y380,""),"")</f>
        <v/>
      </c>
      <c r="CH381" s="16" t="str">
        <f>IF('REGISTRO 1'!Y380&gt;6,'REGISTRO 1'!Y380,"")</f>
        <v/>
      </c>
      <c r="CI381" s="73" t="str">
        <f t="shared" si="33"/>
        <v/>
      </c>
      <c r="CJ381" s="180" t="str">
        <f t="shared" si="34"/>
        <v/>
      </c>
      <c r="CK381" s="140" t="str">
        <f>IF('REGISTRO 1'!$C380="","",'REGISTRO 1'!D380)</f>
        <v/>
      </c>
      <c r="CL381" s="10" t="str">
        <f>IF('REGISTRO 1'!$C380="","",'REGISTRO 1'!E380)</f>
        <v/>
      </c>
    </row>
    <row r="382" spans="2:90" x14ac:dyDescent="0.25">
      <c r="B382" s="69" t="s">
        <v>411</v>
      </c>
      <c r="C382" s="28" t="str">
        <f>IF('REGISTRO 1'!C381="","",'REGISTRO 1'!C381)</f>
        <v/>
      </c>
      <c r="D382" s="110" t="str">
        <f>IF('REGISTRO 1'!F381="","",IF('REGISTRO 1'!F381&lt;5,'REGISTRO 1'!F381,""))</f>
        <v/>
      </c>
      <c r="E382" s="75" t="str">
        <f>IF('REGISTRO 1'!F381&lt;9,IF('REGISTRO 1'!F381&gt;4,'REGISTRO 1'!F381,""),"")</f>
        <v/>
      </c>
      <c r="F382" s="75" t="str">
        <f>IF('REGISTRO 1'!F381&lt;13,IF('REGISTRO 1'!F381&gt;8,'REGISTRO 1'!F381,""),"")</f>
        <v/>
      </c>
      <c r="G382" s="22" t="str">
        <f>IF('REGISTRO 1'!F381&gt;12,'REGISTRO 1'!F381,"")</f>
        <v/>
      </c>
      <c r="H382" s="110" t="str">
        <f>IF('REGISTRO 1'!J381="","",IF('REGISTRO 1'!J381&lt;5,'REGISTRO 1'!J381,""))</f>
        <v/>
      </c>
      <c r="I382" s="75" t="str">
        <f>IF('REGISTRO 1'!J381&lt;9,IF('REGISTRO 1'!J381&gt;4,'REGISTRO 1'!J381,""),"")</f>
        <v/>
      </c>
      <c r="J382" s="75" t="str">
        <f>IF('REGISTRO 1'!J381&lt;13,IF('REGISTRO 1'!J381&gt;8,'REGISTRO 1'!J381,""),"")</f>
        <v/>
      </c>
      <c r="K382" s="22" t="str">
        <f>IF('REGISTRO 1'!J381&gt;12,'REGISTRO 1'!J381,"")</f>
        <v/>
      </c>
      <c r="L382" s="110" t="str">
        <f>IF('REGISTRO 1'!N381="","",IF('REGISTRO 1'!N381&lt;4,'REGISTRO 1'!N381,""))</f>
        <v/>
      </c>
      <c r="M382" s="75" t="str">
        <f>IF('REGISTRO 1'!N381&lt;7,IF('REGISTRO 1'!N381&gt;3,'REGISTRO 1'!N381,""),"")</f>
        <v/>
      </c>
      <c r="N382" s="75" t="str">
        <f>IF('REGISTRO 1'!N381&lt;10,IF('REGISTRO 1'!N381&gt;6,'REGISTRO 1'!N381,""),"")</f>
        <v/>
      </c>
      <c r="O382" s="22" t="str">
        <f>IF('REGISTRO 1'!N381&gt;9,'REGISTRO 1'!N381,"")</f>
        <v/>
      </c>
      <c r="P382" s="110" t="str">
        <f>IF('REGISTRO 1'!R381="","",IF('REGISTRO 1'!R381&lt;3,'REGISTRO 1'!R381,""))</f>
        <v/>
      </c>
      <c r="Q382" s="75" t="str">
        <f>IF('REGISTRO 1'!R381&lt;5,IF('REGISTRO 1'!R381&gt;2,'REGISTRO 1'!R381,""),"")</f>
        <v/>
      </c>
      <c r="R382" s="75" t="str">
        <f>IF('REGISTRO 1'!R381&lt;7,IF('REGISTRO 1'!R381&gt;4,'REGISTRO 1'!R381,""),"")</f>
        <v/>
      </c>
      <c r="S382" s="22" t="str">
        <f>IF('REGISTRO 1'!R381&gt;6,'REGISTRO 1'!R381,"")</f>
        <v/>
      </c>
      <c r="T382" s="110" t="str">
        <f>IF('REGISTRO 1'!V381="","",IF('REGISTRO 1'!V381&lt;3,'REGISTRO 1'!V381,""))</f>
        <v/>
      </c>
      <c r="U382" s="75" t="str">
        <f>IF('REGISTRO 1'!V381&lt;5,IF('REGISTRO 1'!V381&gt;2,'REGISTRO 1'!V381,""),"")</f>
        <v/>
      </c>
      <c r="V382" s="75" t="str">
        <f>IF('REGISTRO 1'!V381&lt;7,IF('REGISTRO 1'!V381&gt;4,'REGISTRO 1'!V381,""),"")</f>
        <v/>
      </c>
      <c r="W382" s="111" t="str">
        <f>IF('REGISTRO 1'!V381&gt;6,'REGISTRO 1'!V381,"")</f>
        <v/>
      </c>
      <c r="X382" s="162" t="str">
        <f t="shared" si="30"/>
        <v/>
      </c>
      <c r="Y382" s="163" t="str">
        <f>IF('REGISTRO 1'!G381="","",IF('REGISTRO 1'!G381&lt;5,'REGISTRO 1'!G381,""))</f>
        <v/>
      </c>
      <c r="Z382" s="164" t="str">
        <f>IF('REGISTRO 1'!G381&lt;9,IF('REGISTRO 1'!G381&gt;4,'REGISTRO 1'!G381,""),"")</f>
        <v/>
      </c>
      <c r="AA382" s="164" t="str">
        <f>IF('REGISTRO 1'!G381&lt;13,IF('REGISTRO 1'!G381&gt;8,'REGISTRO 1'!G381,""),"")</f>
        <v/>
      </c>
      <c r="AB382" s="165" t="str">
        <f>IF('REGISTRO 1'!G381&gt;12,'REGISTRO 1'!G381,"")</f>
        <v/>
      </c>
      <c r="AC382" s="166" t="str">
        <f>IF('REGISTRO 1'!K381="","",IF('REGISTRO 1'!K381&lt;5,'REGISTRO 1'!K381,""))</f>
        <v/>
      </c>
      <c r="AD382" s="164" t="str">
        <f>IF('REGISTRO 1'!K381&lt;9,IF('REGISTRO 1'!K381&gt;4,'REGISTRO 1'!K381,""),"")</f>
        <v/>
      </c>
      <c r="AE382" s="164" t="str">
        <f>IF('REGISTRO 1'!K381&lt;13,IF('REGISTRO 1'!K381&gt;8,'REGISTRO 1'!K381,""),"")</f>
        <v/>
      </c>
      <c r="AF382" s="165" t="str">
        <f>IF('REGISTRO 1'!K381&gt;12,'REGISTRO 1'!K381,"")</f>
        <v/>
      </c>
      <c r="AG382" s="166" t="str">
        <f>IF('REGISTRO 1'!O381="","",IF('REGISTRO 1'!O381&lt;4,'REGISTRO 1'!O381,""))</f>
        <v/>
      </c>
      <c r="AH382" s="164" t="str">
        <f>IF('REGISTRO 1'!O381&lt;7,IF('REGISTRO 1'!O381&gt;3,'REGISTRO 1'!O381,""),"")</f>
        <v/>
      </c>
      <c r="AI382" s="164" t="str">
        <f>IF('REGISTRO 1'!O381&lt;10,IF('REGISTRO 1'!O381&gt;6,'REGISTRO 1'!O381,""),"")</f>
        <v/>
      </c>
      <c r="AJ382" s="165" t="str">
        <f>IF('REGISTRO 1'!O381&gt;9,'REGISTRO 1'!O381,"")</f>
        <v/>
      </c>
      <c r="AK382" s="166" t="str">
        <f>IF('REGISTRO 1'!S381="","",IF('REGISTRO 1'!S381&lt;3,'REGISTRO 1'!S381,""))</f>
        <v/>
      </c>
      <c r="AL382" s="164" t="str">
        <f>IF('REGISTRO 1'!S381&lt;5,IF('REGISTRO 1'!S381&gt;2,'REGISTRO 1'!S381,""),"")</f>
        <v/>
      </c>
      <c r="AM382" s="164" t="str">
        <f>IF('REGISTRO 1'!S381&lt;7,IF('REGISTRO 1'!S381&gt;4,'REGISTRO 1'!S381,""),"")</f>
        <v/>
      </c>
      <c r="AN382" s="165" t="str">
        <f>IF('REGISTRO 1'!S381&gt;6,'REGISTRO 1'!S381,"")</f>
        <v/>
      </c>
      <c r="AO382" s="166" t="str">
        <f>IF('REGISTRO 1'!W381="","",IF('REGISTRO 1'!W381&lt;3,'REGISTRO 1'!W381,""))</f>
        <v/>
      </c>
      <c r="AP382" s="164" t="str">
        <f>IF('REGISTRO 1'!W381&lt;5,IF('REGISTRO 1'!W381&gt;2,'REGISTRO 1'!W381,""),"")</f>
        <v/>
      </c>
      <c r="AQ382" s="164" t="str">
        <f>IF('REGISTRO 1'!W381&lt;7,IF('REGISTRO 1'!W381&gt;4,'REGISTRO 1'!W381,""),"")</f>
        <v/>
      </c>
      <c r="AR382" s="165" t="str">
        <f>IF('REGISTRO 1'!W381&gt;6,'REGISTRO 1'!W381,"")</f>
        <v/>
      </c>
      <c r="AS382" s="162" t="str">
        <f t="shared" si="31"/>
        <v/>
      </c>
      <c r="AT382" s="110" t="str">
        <f>IF('REGISTRO 1'!H381="","",IF('REGISTRO 1'!H381&lt;5,'REGISTRO 1'!H381,""))</f>
        <v/>
      </c>
      <c r="AU382" s="75" t="str">
        <f>IF('REGISTRO 1'!H381&lt;9,IF('REGISTRO 1'!H381&gt;4,'REGISTRO 1'!H381,""),"")</f>
        <v/>
      </c>
      <c r="AV382" s="75" t="str">
        <f>IF('REGISTRO 1'!H381&lt;13,IF('REGISTRO 1'!H381&gt;8,'REGISTRO 1'!H381,""),"")</f>
        <v/>
      </c>
      <c r="AW382" s="22" t="str">
        <f>IF('REGISTRO 1'!H381&gt;12,'REGISTRO 1'!H381,"")</f>
        <v/>
      </c>
      <c r="AX382" s="110" t="str">
        <f>IF('REGISTRO 1'!L381="","",IF('REGISTRO 1'!L381&lt;5,'REGISTRO 1'!L381,""))</f>
        <v/>
      </c>
      <c r="AY382" s="75" t="str">
        <f>IF('REGISTRO 1'!L381&lt;9,IF('REGISTRO 1'!L381&gt;4,'REGISTRO 1'!L381,""),"")</f>
        <v/>
      </c>
      <c r="AZ382" s="75" t="str">
        <f>IF('REGISTRO 1'!L381&lt;13,IF('REGISTRO 1'!L381&gt;8,'REGISTRO 1'!L381,""),"")</f>
        <v/>
      </c>
      <c r="BA382" s="22" t="str">
        <f>IF('REGISTRO 1'!L381&gt;12,'REGISTRO 1'!L381,"")</f>
        <v/>
      </c>
      <c r="BB382" s="110" t="str">
        <f>IF('REGISTRO 1'!P381="","",IF('REGISTRO 1'!P381&lt;4,'REGISTRO 1'!P381,""))</f>
        <v/>
      </c>
      <c r="BC382" s="75" t="str">
        <f>IF('REGISTRO 1'!P381&lt;7,IF('REGISTRO 1'!P381&gt;3,'REGISTRO 1'!P381,""),"")</f>
        <v/>
      </c>
      <c r="BD382" s="75" t="str">
        <f>IF('REGISTRO 1'!P381&lt;10,IF('REGISTRO 1'!P381&gt;6,'REGISTRO 1'!P381,""),"")</f>
        <v/>
      </c>
      <c r="BE382" s="22" t="str">
        <f>IF('REGISTRO 1'!P381&gt;9,'REGISTRO 1'!P381,"")</f>
        <v/>
      </c>
      <c r="BF382" s="110" t="str">
        <f>IF('REGISTRO 1'!T381="","",IF('REGISTRO 1'!T381&lt;3,'REGISTRO 1'!T381,""))</f>
        <v/>
      </c>
      <c r="BG382" s="75" t="str">
        <f>IF('REGISTRO 1'!T381&lt;5,IF('REGISTRO 1'!T381&gt;2,'REGISTRO 1'!T381,""),"")</f>
        <v/>
      </c>
      <c r="BH382" s="75" t="str">
        <f>IF('REGISTRO 1'!T381&lt;7,IF('REGISTRO 1'!T381&gt;4,'REGISTRO 1'!T381,""),"")</f>
        <v/>
      </c>
      <c r="BI382" s="22" t="str">
        <f>IF('REGISTRO 1'!T381&gt;6,'REGISTRO 1'!T381,"")</f>
        <v/>
      </c>
      <c r="BJ382" s="110" t="str">
        <f>IF('REGISTRO 1'!X381="","",IF('REGISTRO 1'!X381&lt;3,'REGISTRO 1'!X381,""))</f>
        <v/>
      </c>
      <c r="BK382" s="75" t="str">
        <f>IF('REGISTRO 1'!X381&lt;5,IF('REGISTRO 1'!X381&gt;2,'REGISTRO 1'!X381,""),"")</f>
        <v/>
      </c>
      <c r="BL382" s="75" t="str">
        <f>IF('REGISTRO 1'!X381&lt;7,IF('REGISTRO 1'!X381&gt;4,'REGISTRO 1'!X381,""),"")</f>
        <v/>
      </c>
      <c r="BM382" s="22" t="str">
        <f>IF('REGISTRO 1'!X381&gt;6,'REGISTRO 1'!X381,"")</f>
        <v/>
      </c>
      <c r="BN382" s="162" t="str">
        <f t="shared" si="32"/>
        <v/>
      </c>
      <c r="BO382" s="167" t="str">
        <f>IF('REGISTRO 1'!I381="","",IF('REGISTRO 1'!I381&lt;5,'REGISTRO 1'!I381,""))</f>
        <v/>
      </c>
      <c r="BP382" s="168" t="str">
        <f>IF('REGISTRO 1'!I381&lt;9,IF('REGISTRO 1'!I381&gt;4,'REGISTRO 1'!I381,""),"")</f>
        <v/>
      </c>
      <c r="BQ382" s="168" t="str">
        <f>IF('REGISTRO 1'!I381&lt;13,IF('REGISTRO 1'!I381&gt;8,'REGISTRO 1'!I381,""),"")</f>
        <v/>
      </c>
      <c r="BR382" s="169" t="str">
        <f>IF('REGISTRO 1'!I381&gt;12,'REGISTRO 1'!I381,"")</f>
        <v/>
      </c>
      <c r="BS382" s="167" t="str">
        <f>IF('REGISTRO 1'!M381="","",IF('REGISTRO 1'!M381&lt;5,'REGISTRO 1'!M381,""))</f>
        <v/>
      </c>
      <c r="BT382" s="168" t="str">
        <f>IF('REGISTRO 1'!M381&lt;9,IF('REGISTRO 1'!M381&gt;4,'REGISTRO 1'!M381,""),"")</f>
        <v/>
      </c>
      <c r="BU382" s="168" t="str">
        <f>IF('REGISTRO 1'!M381&lt;13,IF('REGISTRO 1'!M381&gt;8,'REGISTRO 1'!M381,""),"")</f>
        <v/>
      </c>
      <c r="BV382" s="169" t="str">
        <f>IF('REGISTRO 1'!M381&gt;12,'REGISTRO 1'!M381,"")</f>
        <v/>
      </c>
      <c r="BW382" s="167" t="str">
        <f>IF('REGISTRO 1'!Q381="","",IF('REGISTRO 1'!Q381&lt;4,'REGISTRO 1'!Q381,""))</f>
        <v/>
      </c>
      <c r="BX382" s="168" t="str">
        <f>IF('REGISTRO 1'!Q381&lt;7,IF('REGISTRO 1'!Q381&gt;3,'REGISTRO 1'!Q381,""),"")</f>
        <v/>
      </c>
      <c r="BY382" s="168" t="str">
        <f>IF('REGISTRO 1'!Q381&lt;10,IF('REGISTRO 1'!Q381&gt;6,'REGISTRO 1'!Q381,""),"")</f>
        <v/>
      </c>
      <c r="BZ382" s="169" t="str">
        <f>IF('REGISTRO 1'!Q381&gt;9,'REGISTRO 1'!Q381,"")</f>
        <v/>
      </c>
      <c r="CA382" s="167" t="str">
        <f>IF('REGISTRO 1'!U381="","",IF('REGISTRO 1'!U381&lt;3,'REGISTRO 1'!U381,""))</f>
        <v/>
      </c>
      <c r="CB382" s="168" t="str">
        <f>IF('REGISTRO 1'!U381&lt;5,IF('REGISTRO 1'!U381&gt;2,'REGISTRO 1'!U381,""),"")</f>
        <v/>
      </c>
      <c r="CC382" s="168" t="str">
        <f>IF('REGISTRO 1'!U381&lt;7,IF('REGISTRO 1'!U381&gt;4,'REGISTRO 1'!U381,""),"")</f>
        <v/>
      </c>
      <c r="CD382" s="169" t="str">
        <f>IF('REGISTRO 1'!U381&gt;6,'REGISTRO 1'!U381,"")</f>
        <v/>
      </c>
      <c r="CE382" s="167" t="str">
        <f>IF('REGISTRO 1'!Y381="","",IF('REGISTRO 1'!Y381&lt;3,'REGISTRO 1'!Y381,""))</f>
        <v/>
      </c>
      <c r="CF382" s="168" t="str">
        <f>IF('REGISTRO 1'!Y381&lt;5,IF('REGISTRO 1'!Y381&gt;2,'REGISTRO 1'!Y381,""),"")</f>
        <v/>
      </c>
      <c r="CG382" s="168" t="str">
        <f>IF('REGISTRO 1'!Y381&lt;7,IF('REGISTRO 1'!Y381&gt;4,'REGISTRO 1'!Y381,""),"")</f>
        <v/>
      </c>
      <c r="CH382" s="169" t="str">
        <f>IF('REGISTRO 1'!Y381&gt;6,'REGISTRO 1'!Y381,"")</f>
        <v/>
      </c>
      <c r="CI382" s="170" t="str">
        <f t="shared" si="33"/>
        <v/>
      </c>
      <c r="CJ382" s="181" t="str">
        <f t="shared" si="34"/>
        <v/>
      </c>
      <c r="CK382" s="140" t="str">
        <f>IF('REGISTRO 1'!$C381="","",'REGISTRO 1'!D381)</f>
        <v/>
      </c>
      <c r="CL382" s="10" t="str">
        <f>IF('REGISTRO 1'!$C381="","",'REGISTRO 1'!E381)</f>
        <v/>
      </c>
    </row>
    <row r="383" spans="2:90" x14ac:dyDescent="0.25">
      <c r="B383" s="172" t="s">
        <v>412</v>
      </c>
      <c r="C383" s="54" t="str">
        <f>IF('REGISTRO 1'!C382="","",'REGISTRO 1'!C382)</f>
        <v/>
      </c>
      <c r="D383" s="21" t="str">
        <f>IF('REGISTRO 1'!F382="","",IF('REGISTRO 1'!F382&lt;5,'REGISTRO 1'!F382,""))</f>
        <v/>
      </c>
      <c r="E383" s="15" t="str">
        <f>IF('REGISTRO 1'!F382&lt;9,IF('REGISTRO 1'!F382&gt;4,'REGISTRO 1'!F382,""),"")</f>
        <v/>
      </c>
      <c r="F383" s="15" t="str">
        <f>IF('REGISTRO 1'!F382&lt;13,IF('REGISTRO 1'!F382&gt;8,'REGISTRO 1'!F382,""),"")</f>
        <v/>
      </c>
      <c r="G383" s="16" t="str">
        <f>IF('REGISTRO 1'!F382&gt;12,'REGISTRO 1'!F382,"")</f>
        <v/>
      </c>
      <c r="H383" s="21" t="str">
        <f>IF('REGISTRO 1'!J382="","",IF('REGISTRO 1'!J382&lt;5,'REGISTRO 1'!J382,""))</f>
        <v/>
      </c>
      <c r="I383" s="15" t="str">
        <f>IF('REGISTRO 1'!J382&lt;9,IF('REGISTRO 1'!J382&gt;4,'REGISTRO 1'!J382,""),"")</f>
        <v/>
      </c>
      <c r="J383" s="15" t="str">
        <f>IF('REGISTRO 1'!J382&lt;13,IF('REGISTRO 1'!J382&gt;8,'REGISTRO 1'!J382,""),"")</f>
        <v/>
      </c>
      <c r="K383" s="16" t="str">
        <f>IF('REGISTRO 1'!J382&gt;12,'REGISTRO 1'!J382,"")</f>
        <v/>
      </c>
      <c r="L383" s="21" t="str">
        <f>IF('REGISTRO 1'!N382="","",IF('REGISTRO 1'!N382&lt;4,'REGISTRO 1'!N382,""))</f>
        <v/>
      </c>
      <c r="M383" s="15" t="str">
        <f>IF('REGISTRO 1'!N382&lt;7,IF('REGISTRO 1'!N382&gt;3,'REGISTRO 1'!N382,""),"")</f>
        <v/>
      </c>
      <c r="N383" s="15" t="str">
        <f>IF('REGISTRO 1'!N382&lt;10,IF('REGISTRO 1'!N382&gt;6,'REGISTRO 1'!N382,""),"")</f>
        <v/>
      </c>
      <c r="O383" s="16" t="str">
        <f>IF('REGISTRO 1'!N382&gt;9,'REGISTRO 1'!N382,"")</f>
        <v/>
      </c>
      <c r="P383" s="21" t="str">
        <f>IF('REGISTRO 1'!R382="","",IF('REGISTRO 1'!R382&lt;3,'REGISTRO 1'!R382,""))</f>
        <v/>
      </c>
      <c r="Q383" s="15" t="str">
        <f>IF('REGISTRO 1'!R382&lt;5,IF('REGISTRO 1'!R382&gt;2,'REGISTRO 1'!R382,""),"")</f>
        <v/>
      </c>
      <c r="R383" s="15" t="str">
        <f>IF('REGISTRO 1'!R382&lt;7,IF('REGISTRO 1'!R382&gt;4,'REGISTRO 1'!R382,""),"")</f>
        <v/>
      </c>
      <c r="S383" s="16" t="str">
        <f>IF('REGISTRO 1'!R382&gt;6,'REGISTRO 1'!R382,"")</f>
        <v/>
      </c>
      <c r="T383" s="21" t="str">
        <f>IF('REGISTRO 1'!V382="","",IF('REGISTRO 1'!V382&lt;3,'REGISTRO 1'!V382,""))</f>
        <v/>
      </c>
      <c r="U383" s="15" t="str">
        <f>IF('REGISTRO 1'!V382&lt;5,IF('REGISTRO 1'!V382&gt;2,'REGISTRO 1'!V382,""),"")</f>
        <v/>
      </c>
      <c r="V383" s="15" t="str">
        <f>IF('REGISTRO 1'!V382&lt;7,IF('REGISTRO 1'!V382&gt;4,'REGISTRO 1'!V382,""),"")</f>
        <v/>
      </c>
      <c r="W383" s="20" t="str">
        <f>IF('REGISTRO 1'!V382&gt;6,'REGISTRO 1'!V382,"")</f>
        <v/>
      </c>
      <c r="X383" s="38" t="str">
        <f t="shared" si="30"/>
        <v/>
      </c>
      <c r="Y383" s="14" t="str">
        <f>IF('REGISTRO 1'!G382="","",IF('REGISTRO 1'!G382&lt;5,'REGISTRO 1'!G382,""))</f>
        <v/>
      </c>
      <c r="Z383" s="15" t="str">
        <f>IF('REGISTRO 1'!G382&lt;9,IF('REGISTRO 1'!G382&gt;4,'REGISTRO 1'!G382,""),"")</f>
        <v/>
      </c>
      <c r="AA383" s="15" t="str">
        <f>IF('REGISTRO 1'!G382&lt;13,IF('REGISTRO 1'!G382&gt;8,'REGISTRO 1'!G382,""),"")</f>
        <v/>
      </c>
      <c r="AB383" s="16" t="str">
        <f>IF('REGISTRO 1'!G382&gt;12,'REGISTRO 1'!G382,"")</f>
        <v/>
      </c>
      <c r="AC383" s="21" t="str">
        <f>IF('REGISTRO 1'!K382="","",IF('REGISTRO 1'!K382&lt;5,'REGISTRO 1'!K382,""))</f>
        <v/>
      </c>
      <c r="AD383" s="15" t="str">
        <f>IF('REGISTRO 1'!K382&lt;9,IF('REGISTRO 1'!K382&gt;4,'REGISTRO 1'!K382,""),"")</f>
        <v/>
      </c>
      <c r="AE383" s="15" t="str">
        <f>IF('REGISTRO 1'!K382&lt;13,IF('REGISTRO 1'!K382&gt;8,'REGISTRO 1'!K382,""),"")</f>
        <v/>
      </c>
      <c r="AF383" s="16" t="str">
        <f>IF('REGISTRO 1'!K382&gt;12,'REGISTRO 1'!K382,"")</f>
        <v/>
      </c>
      <c r="AG383" s="21" t="str">
        <f>IF('REGISTRO 1'!O382="","",IF('REGISTRO 1'!O382&lt;4,'REGISTRO 1'!O382,""))</f>
        <v/>
      </c>
      <c r="AH383" s="15" t="str">
        <f>IF('REGISTRO 1'!O382&lt;7,IF('REGISTRO 1'!O382&gt;3,'REGISTRO 1'!O382,""),"")</f>
        <v/>
      </c>
      <c r="AI383" s="15" t="str">
        <f>IF('REGISTRO 1'!O382&lt;10,IF('REGISTRO 1'!O382&gt;6,'REGISTRO 1'!O382,""),"")</f>
        <v/>
      </c>
      <c r="AJ383" s="16" t="str">
        <f>IF('REGISTRO 1'!O382&gt;9,'REGISTRO 1'!O382,"")</f>
        <v/>
      </c>
      <c r="AK383" s="21" t="str">
        <f>IF('REGISTRO 1'!S382="","",IF('REGISTRO 1'!S382&lt;3,'REGISTRO 1'!S382,""))</f>
        <v/>
      </c>
      <c r="AL383" s="15" t="str">
        <f>IF('REGISTRO 1'!S382&lt;5,IF('REGISTRO 1'!S382&gt;2,'REGISTRO 1'!S382,""),"")</f>
        <v/>
      </c>
      <c r="AM383" s="15" t="str">
        <f>IF('REGISTRO 1'!S382&lt;7,IF('REGISTRO 1'!S382&gt;4,'REGISTRO 1'!S382,""),"")</f>
        <v/>
      </c>
      <c r="AN383" s="16" t="str">
        <f>IF('REGISTRO 1'!S382&gt;6,'REGISTRO 1'!S382,"")</f>
        <v/>
      </c>
      <c r="AO383" s="21" t="str">
        <f>IF('REGISTRO 1'!W382="","",IF('REGISTRO 1'!W382&lt;3,'REGISTRO 1'!W382,""))</f>
        <v/>
      </c>
      <c r="AP383" s="15" t="str">
        <f>IF('REGISTRO 1'!W382&lt;5,IF('REGISTRO 1'!W382&gt;2,'REGISTRO 1'!W382,""),"")</f>
        <v/>
      </c>
      <c r="AQ383" s="15" t="str">
        <f>IF('REGISTRO 1'!W382&lt;7,IF('REGISTRO 1'!W382&gt;4,'REGISTRO 1'!W382,""),"")</f>
        <v/>
      </c>
      <c r="AR383" s="16" t="str">
        <f>IF('REGISTRO 1'!W382&gt;6,'REGISTRO 1'!W382,"")</f>
        <v/>
      </c>
      <c r="AS383" s="38" t="str">
        <f t="shared" si="31"/>
        <v/>
      </c>
      <c r="AT383" s="21" t="str">
        <f>IF('REGISTRO 1'!H382="","",IF('REGISTRO 1'!H382&lt;5,'REGISTRO 1'!H382,""))</f>
        <v/>
      </c>
      <c r="AU383" s="15" t="str">
        <f>IF('REGISTRO 1'!H382&lt;9,IF('REGISTRO 1'!H382&gt;4,'REGISTRO 1'!H382,""),"")</f>
        <v/>
      </c>
      <c r="AV383" s="15" t="str">
        <f>IF('REGISTRO 1'!H382&lt;13,IF('REGISTRO 1'!H382&gt;8,'REGISTRO 1'!H382,""),"")</f>
        <v/>
      </c>
      <c r="AW383" s="16" t="str">
        <f>IF('REGISTRO 1'!H382&gt;12,'REGISTRO 1'!H382,"")</f>
        <v/>
      </c>
      <c r="AX383" s="21" t="str">
        <f>IF('REGISTRO 1'!L382="","",IF('REGISTRO 1'!L382&lt;5,'REGISTRO 1'!L382,""))</f>
        <v/>
      </c>
      <c r="AY383" s="15" t="str">
        <f>IF('REGISTRO 1'!L382&lt;9,IF('REGISTRO 1'!L382&gt;4,'REGISTRO 1'!L382,""),"")</f>
        <v/>
      </c>
      <c r="AZ383" s="15" t="str">
        <f>IF('REGISTRO 1'!L382&lt;13,IF('REGISTRO 1'!L382&gt;8,'REGISTRO 1'!L382,""),"")</f>
        <v/>
      </c>
      <c r="BA383" s="16" t="str">
        <f>IF('REGISTRO 1'!L382&gt;12,'REGISTRO 1'!L382,"")</f>
        <v/>
      </c>
      <c r="BB383" s="21" t="str">
        <f>IF('REGISTRO 1'!P382="","",IF('REGISTRO 1'!P382&lt;4,'REGISTRO 1'!P382,""))</f>
        <v/>
      </c>
      <c r="BC383" s="15" t="str">
        <f>IF('REGISTRO 1'!P382&lt;7,IF('REGISTRO 1'!P382&gt;3,'REGISTRO 1'!P382,""),"")</f>
        <v/>
      </c>
      <c r="BD383" s="15" t="str">
        <f>IF('REGISTRO 1'!P382&lt;10,IF('REGISTRO 1'!P382&gt;6,'REGISTRO 1'!P382,""),"")</f>
        <v/>
      </c>
      <c r="BE383" s="16" t="str">
        <f>IF('REGISTRO 1'!P382&gt;9,'REGISTRO 1'!P382,"")</f>
        <v/>
      </c>
      <c r="BF383" s="21" t="str">
        <f>IF('REGISTRO 1'!T382="","",IF('REGISTRO 1'!T382&lt;3,'REGISTRO 1'!T382,""))</f>
        <v/>
      </c>
      <c r="BG383" s="15" t="str">
        <f>IF('REGISTRO 1'!T382&lt;5,IF('REGISTRO 1'!T382&gt;2,'REGISTRO 1'!T382,""),"")</f>
        <v/>
      </c>
      <c r="BH383" s="15" t="str">
        <f>IF('REGISTRO 1'!T382&lt;7,IF('REGISTRO 1'!T382&gt;4,'REGISTRO 1'!T382,""),"")</f>
        <v/>
      </c>
      <c r="BI383" s="16" t="str">
        <f>IF('REGISTRO 1'!T382&gt;6,'REGISTRO 1'!T382,"")</f>
        <v/>
      </c>
      <c r="BJ383" s="21" t="str">
        <f>IF('REGISTRO 1'!X382="","",IF('REGISTRO 1'!X382&lt;3,'REGISTRO 1'!X382,""))</f>
        <v/>
      </c>
      <c r="BK383" s="15" t="str">
        <f>IF('REGISTRO 1'!X382&lt;5,IF('REGISTRO 1'!X382&gt;2,'REGISTRO 1'!X382,""),"")</f>
        <v/>
      </c>
      <c r="BL383" s="15" t="str">
        <f>IF('REGISTRO 1'!X382&lt;7,IF('REGISTRO 1'!X382&gt;4,'REGISTRO 1'!X382,""),"")</f>
        <v/>
      </c>
      <c r="BM383" s="16" t="str">
        <f>IF('REGISTRO 1'!X382&gt;6,'REGISTRO 1'!X382,"")</f>
        <v/>
      </c>
      <c r="BN383" s="38" t="str">
        <f t="shared" si="32"/>
        <v/>
      </c>
      <c r="BO383" s="14" t="str">
        <f>IF('REGISTRO 1'!I382="","",IF('REGISTRO 1'!I382&lt;5,'REGISTRO 1'!I382,""))</f>
        <v/>
      </c>
      <c r="BP383" s="15" t="str">
        <f>IF('REGISTRO 1'!I382&lt;9,IF('REGISTRO 1'!I382&gt;4,'REGISTRO 1'!I382,""),"")</f>
        <v/>
      </c>
      <c r="BQ383" s="15" t="str">
        <f>IF('REGISTRO 1'!I382&lt;13,IF('REGISTRO 1'!I382&gt;8,'REGISTRO 1'!I382,""),"")</f>
        <v/>
      </c>
      <c r="BR383" s="16" t="str">
        <f>IF('REGISTRO 1'!I382&gt;12,'REGISTRO 1'!I382,"")</f>
        <v/>
      </c>
      <c r="BS383" s="14" t="str">
        <f>IF('REGISTRO 1'!M382="","",IF('REGISTRO 1'!M382&lt;5,'REGISTRO 1'!M382,""))</f>
        <v/>
      </c>
      <c r="BT383" s="15" t="str">
        <f>IF('REGISTRO 1'!M382&lt;9,IF('REGISTRO 1'!M382&gt;4,'REGISTRO 1'!M382,""),"")</f>
        <v/>
      </c>
      <c r="BU383" s="15" t="str">
        <f>IF('REGISTRO 1'!M382&lt;13,IF('REGISTRO 1'!M382&gt;8,'REGISTRO 1'!M382,""),"")</f>
        <v/>
      </c>
      <c r="BV383" s="16" t="str">
        <f>IF('REGISTRO 1'!M382&gt;12,'REGISTRO 1'!M382,"")</f>
        <v/>
      </c>
      <c r="BW383" s="14" t="str">
        <f>IF('REGISTRO 1'!Q382="","",IF('REGISTRO 1'!Q382&lt;4,'REGISTRO 1'!Q382,""))</f>
        <v/>
      </c>
      <c r="BX383" s="15" t="str">
        <f>IF('REGISTRO 1'!Q382&lt;7,IF('REGISTRO 1'!Q382&gt;3,'REGISTRO 1'!Q382,""),"")</f>
        <v/>
      </c>
      <c r="BY383" s="15" t="str">
        <f>IF('REGISTRO 1'!Q382&lt;10,IF('REGISTRO 1'!Q382&gt;6,'REGISTRO 1'!Q382,""),"")</f>
        <v/>
      </c>
      <c r="BZ383" s="16" t="str">
        <f>IF('REGISTRO 1'!Q382&gt;9,'REGISTRO 1'!Q382,"")</f>
        <v/>
      </c>
      <c r="CA383" s="14" t="str">
        <f>IF('REGISTRO 1'!U382="","",IF('REGISTRO 1'!U382&lt;3,'REGISTRO 1'!U382,""))</f>
        <v/>
      </c>
      <c r="CB383" s="15" t="str">
        <f>IF('REGISTRO 1'!U382&lt;5,IF('REGISTRO 1'!U382&gt;2,'REGISTRO 1'!U382,""),"")</f>
        <v/>
      </c>
      <c r="CC383" s="15" t="str">
        <f>IF('REGISTRO 1'!U382&lt;7,IF('REGISTRO 1'!U382&gt;4,'REGISTRO 1'!U382,""),"")</f>
        <v/>
      </c>
      <c r="CD383" s="16" t="str">
        <f>IF('REGISTRO 1'!U382&gt;6,'REGISTRO 1'!U382,"")</f>
        <v/>
      </c>
      <c r="CE383" s="14" t="str">
        <f>IF('REGISTRO 1'!Y382="","",IF('REGISTRO 1'!Y382&lt;3,'REGISTRO 1'!Y382,""))</f>
        <v/>
      </c>
      <c r="CF383" s="15" t="str">
        <f>IF('REGISTRO 1'!Y382&lt;5,IF('REGISTRO 1'!Y382&gt;2,'REGISTRO 1'!Y382,""),"")</f>
        <v/>
      </c>
      <c r="CG383" s="15" t="str">
        <f>IF('REGISTRO 1'!Y382&lt;7,IF('REGISTRO 1'!Y382&gt;4,'REGISTRO 1'!Y382,""),"")</f>
        <v/>
      </c>
      <c r="CH383" s="16" t="str">
        <f>IF('REGISTRO 1'!Y382&gt;6,'REGISTRO 1'!Y382,"")</f>
        <v/>
      </c>
      <c r="CI383" s="73" t="str">
        <f t="shared" si="33"/>
        <v/>
      </c>
      <c r="CJ383" s="180" t="str">
        <f t="shared" si="34"/>
        <v/>
      </c>
      <c r="CK383" s="140" t="str">
        <f>IF('REGISTRO 1'!$C382="","",'REGISTRO 1'!D382)</f>
        <v/>
      </c>
      <c r="CL383" s="10" t="str">
        <f>IF('REGISTRO 1'!$C382="","",'REGISTRO 1'!E382)</f>
        <v/>
      </c>
    </row>
    <row r="384" spans="2:90" x14ac:dyDescent="0.25">
      <c r="B384" s="69" t="s">
        <v>413</v>
      </c>
      <c r="C384" s="28" t="str">
        <f>IF('REGISTRO 1'!C383="","",'REGISTRO 1'!C383)</f>
        <v/>
      </c>
      <c r="D384" s="110" t="str">
        <f>IF('REGISTRO 1'!F383="","",IF('REGISTRO 1'!F383&lt;5,'REGISTRO 1'!F383,""))</f>
        <v/>
      </c>
      <c r="E384" s="75" t="str">
        <f>IF('REGISTRO 1'!F383&lt;9,IF('REGISTRO 1'!F383&gt;4,'REGISTRO 1'!F383,""),"")</f>
        <v/>
      </c>
      <c r="F384" s="75" t="str">
        <f>IF('REGISTRO 1'!F383&lt;13,IF('REGISTRO 1'!F383&gt;8,'REGISTRO 1'!F383,""),"")</f>
        <v/>
      </c>
      <c r="G384" s="22" t="str">
        <f>IF('REGISTRO 1'!F383&gt;12,'REGISTRO 1'!F383,"")</f>
        <v/>
      </c>
      <c r="H384" s="110" t="str">
        <f>IF('REGISTRO 1'!J383="","",IF('REGISTRO 1'!J383&lt;5,'REGISTRO 1'!J383,""))</f>
        <v/>
      </c>
      <c r="I384" s="75" t="str">
        <f>IF('REGISTRO 1'!J383&lt;9,IF('REGISTRO 1'!J383&gt;4,'REGISTRO 1'!J383,""),"")</f>
        <v/>
      </c>
      <c r="J384" s="75" t="str">
        <f>IF('REGISTRO 1'!J383&lt;13,IF('REGISTRO 1'!J383&gt;8,'REGISTRO 1'!J383,""),"")</f>
        <v/>
      </c>
      <c r="K384" s="22" t="str">
        <f>IF('REGISTRO 1'!J383&gt;12,'REGISTRO 1'!J383,"")</f>
        <v/>
      </c>
      <c r="L384" s="110" t="str">
        <f>IF('REGISTRO 1'!N383="","",IF('REGISTRO 1'!N383&lt;4,'REGISTRO 1'!N383,""))</f>
        <v/>
      </c>
      <c r="M384" s="75" t="str">
        <f>IF('REGISTRO 1'!N383&lt;7,IF('REGISTRO 1'!N383&gt;3,'REGISTRO 1'!N383,""),"")</f>
        <v/>
      </c>
      <c r="N384" s="75" t="str">
        <f>IF('REGISTRO 1'!N383&lt;10,IF('REGISTRO 1'!N383&gt;6,'REGISTRO 1'!N383,""),"")</f>
        <v/>
      </c>
      <c r="O384" s="22" t="str">
        <f>IF('REGISTRO 1'!N383&gt;9,'REGISTRO 1'!N383,"")</f>
        <v/>
      </c>
      <c r="P384" s="110" t="str">
        <f>IF('REGISTRO 1'!R383="","",IF('REGISTRO 1'!R383&lt;3,'REGISTRO 1'!R383,""))</f>
        <v/>
      </c>
      <c r="Q384" s="75" t="str">
        <f>IF('REGISTRO 1'!R383&lt;5,IF('REGISTRO 1'!R383&gt;2,'REGISTRO 1'!R383,""),"")</f>
        <v/>
      </c>
      <c r="R384" s="75" t="str">
        <f>IF('REGISTRO 1'!R383&lt;7,IF('REGISTRO 1'!R383&gt;4,'REGISTRO 1'!R383,""),"")</f>
        <v/>
      </c>
      <c r="S384" s="22" t="str">
        <f>IF('REGISTRO 1'!R383&gt;6,'REGISTRO 1'!R383,"")</f>
        <v/>
      </c>
      <c r="T384" s="110" t="str">
        <f>IF('REGISTRO 1'!V383="","",IF('REGISTRO 1'!V383&lt;3,'REGISTRO 1'!V383,""))</f>
        <v/>
      </c>
      <c r="U384" s="75" t="str">
        <f>IF('REGISTRO 1'!V383&lt;5,IF('REGISTRO 1'!V383&gt;2,'REGISTRO 1'!V383,""),"")</f>
        <v/>
      </c>
      <c r="V384" s="75" t="str">
        <f>IF('REGISTRO 1'!V383&lt;7,IF('REGISTRO 1'!V383&gt;4,'REGISTRO 1'!V383,""),"")</f>
        <v/>
      </c>
      <c r="W384" s="111" t="str">
        <f>IF('REGISTRO 1'!V383&gt;6,'REGISTRO 1'!V383,"")</f>
        <v/>
      </c>
      <c r="X384" s="162" t="str">
        <f t="shared" si="30"/>
        <v/>
      </c>
      <c r="Y384" s="163" t="str">
        <f>IF('REGISTRO 1'!G383="","",IF('REGISTRO 1'!G383&lt;5,'REGISTRO 1'!G383,""))</f>
        <v/>
      </c>
      <c r="Z384" s="164" t="str">
        <f>IF('REGISTRO 1'!G383&lt;9,IF('REGISTRO 1'!G383&gt;4,'REGISTRO 1'!G383,""),"")</f>
        <v/>
      </c>
      <c r="AA384" s="164" t="str">
        <f>IF('REGISTRO 1'!G383&lt;13,IF('REGISTRO 1'!G383&gt;8,'REGISTRO 1'!G383,""),"")</f>
        <v/>
      </c>
      <c r="AB384" s="165" t="str">
        <f>IF('REGISTRO 1'!G383&gt;12,'REGISTRO 1'!G383,"")</f>
        <v/>
      </c>
      <c r="AC384" s="166" t="str">
        <f>IF('REGISTRO 1'!K383="","",IF('REGISTRO 1'!K383&lt;5,'REGISTRO 1'!K383,""))</f>
        <v/>
      </c>
      <c r="AD384" s="164" t="str">
        <f>IF('REGISTRO 1'!K383&lt;9,IF('REGISTRO 1'!K383&gt;4,'REGISTRO 1'!K383,""),"")</f>
        <v/>
      </c>
      <c r="AE384" s="164" t="str">
        <f>IF('REGISTRO 1'!K383&lt;13,IF('REGISTRO 1'!K383&gt;8,'REGISTRO 1'!K383,""),"")</f>
        <v/>
      </c>
      <c r="AF384" s="165" t="str">
        <f>IF('REGISTRO 1'!K383&gt;12,'REGISTRO 1'!K383,"")</f>
        <v/>
      </c>
      <c r="AG384" s="166" t="str">
        <f>IF('REGISTRO 1'!O383="","",IF('REGISTRO 1'!O383&lt;4,'REGISTRO 1'!O383,""))</f>
        <v/>
      </c>
      <c r="AH384" s="164" t="str">
        <f>IF('REGISTRO 1'!O383&lt;7,IF('REGISTRO 1'!O383&gt;3,'REGISTRO 1'!O383,""),"")</f>
        <v/>
      </c>
      <c r="AI384" s="164" t="str">
        <f>IF('REGISTRO 1'!O383&lt;10,IF('REGISTRO 1'!O383&gt;6,'REGISTRO 1'!O383,""),"")</f>
        <v/>
      </c>
      <c r="AJ384" s="165" t="str">
        <f>IF('REGISTRO 1'!O383&gt;9,'REGISTRO 1'!O383,"")</f>
        <v/>
      </c>
      <c r="AK384" s="166" t="str">
        <f>IF('REGISTRO 1'!S383="","",IF('REGISTRO 1'!S383&lt;3,'REGISTRO 1'!S383,""))</f>
        <v/>
      </c>
      <c r="AL384" s="164" t="str">
        <f>IF('REGISTRO 1'!S383&lt;5,IF('REGISTRO 1'!S383&gt;2,'REGISTRO 1'!S383,""),"")</f>
        <v/>
      </c>
      <c r="AM384" s="164" t="str">
        <f>IF('REGISTRO 1'!S383&lt;7,IF('REGISTRO 1'!S383&gt;4,'REGISTRO 1'!S383,""),"")</f>
        <v/>
      </c>
      <c r="AN384" s="165" t="str">
        <f>IF('REGISTRO 1'!S383&gt;6,'REGISTRO 1'!S383,"")</f>
        <v/>
      </c>
      <c r="AO384" s="166" t="str">
        <f>IF('REGISTRO 1'!W383="","",IF('REGISTRO 1'!W383&lt;3,'REGISTRO 1'!W383,""))</f>
        <v/>
      </c>
      <c r="AP384" s="164" t="str">
        <f>IF('REGISTRO 1'!W383&lt;5,IF('REGISTRO 1'!W383&gt;2,'REGISTRO 1'!W383,""),"")</f>
        <v/>
      </c>
      <c r="AQ384" s="164" t="str">
        <f>IF('REGISTRO 1'!W383&lt;7,IF('REGISTRO 1'!W383&gt;4,'REGISTRO 1'!W383,""),"")</f>
        <v/>
      </c>
      <c r="AR384" s="165" t="str">
        <f>IF('REGISTRO 1'!W383&gt;6,'REGISTRO 1'!W383,"")</f>
        <v/>
      </c>
      <c r="AS384" s="162" t="str">
        <f t="shared" si="31"/>
        <v/>
      </c>
      <c r="AT384" s="110" t="str">
        <f>IF('REGISTRO 1'!H383="","",IF('REGISTRO 1'!H383&lt;5,'REGISTRO 1'!H383,""))</f>
        <v/>
      </c>
      <c r="AU384" s="75" t="str">
        <f>IF('REGISTRO 1'!H383&lt;9,IF('REGISTRO 1'!H383&gt;4,'REGISTRO 1'!H383,""),"")</f>
        <v/>
      </c>
      <c r="AV384" s="75" t="str">
        <f>IF('REGISTRO 1'!H383&lt;13,IF('REGISTRO 1'!H383&gt;8,'REGISTRO 1'!H383,""),"")</f>
        <v/>
      </c>
      <c r="AW384" s="22" t="str">
        <f>IF('REGISTRO 1'!H383&gt;12,'REGISTRO 1'!H383,"")</f>
        <v/>
      </c>
      <c r="AX384" s="110" t="str">
        <f>IF('REGISTRO 1'!L383="","",IF('REGISTRO 1'!L383&lt;5,'REGISTRO 1'!L383,""))</f>
        <v/>
      </c>
      <c r="AY384" s="75" t="str">
        <f>IF('REGISTRO 1'!L383&lt;9,IF('REGISTRO 1'!L383&gt;4,'REGISTRO 1'!L383,""),"")</f>
        <v/>
      </c>
      <c r="AZ384" s="75" t="str">
        <f>IF('REGISTRO 1'!L383&lt;13,IF('REGISTRO 1'!L383&gt;8,'REGISTRO 1'!L383,""),"")</f>
        <v/>
      </c>
      <c r="BA384" s="22" t="str">
        <f>IF('REGISTRO 1'!L383&gt;12,'REGISTRO 1'!L383,"")</f>
        <v/>
      </c>
      <c r="BB384" s="110" t="str">
        <f>IF('REGISTRO 1'!P383="","",IF('REGISTRO 1'!P383&lt;4,'REGISTRO 1'!P383,""))</f>
        <v/>
      </c>
      <c r="BC384" s="75" t="str">
        <f>IF('REGISTRO 1'!P383&lt;7,IF('REGISTRO 1'!P383&gt;3,'REGISTRO 1'!P383,""),"")</f>
        <v/>
      </c>
      <c r="BD384" s="75" t="str">
        <f>IF('REGISTRO 1'!P383&lt;10,IF('REGISTRO 1'!P383&gt;6,'REGISTRO 1'!P383,""),"")</f>
        <v/>
      </c>
      <c r="BE384" s="22" t="str">
        <f>IF('REGISTRO 1'!P383&gt;9,'REGISTRO 1'!P383,"")</f>
        <v/>
      </c>
      <c r="BF384" s="110" t="str">
        <f>IF('REGISTRO 1'!T383="","",IF('REGISTRO 1'!T383&lt;3,'REGISTRO 1'!T383,""))</f>
        <v/>
      </c>
      <c r="BG384" s="75" t="str">
        <f>IF('REGISTRO 1'!T383&lt;5,IF('REGISTRO 1'!T383&gt;2,'REGISTRO 1'!T383,""),"")</f>
        <v/>
      </c>
      <c r="BH384" s="75" t="str">
        <f>IF('REGISTRO 1'!T383&lt;7,IF('REGISTRO 1'!T383&gt;4,'REGISTRO 1'!T383,""),"")</f>
        <v/>
      </c>
      <c r="BI384" s="22" t="str">
        <f>IF('REGISTRO 1'!T383&gt;6,'REGISTRO 1'!T383,"")</f>
        <v/>
      </c>
      <c r="BJ384" s="110" t="str">
        <f>IF('REGISTRO 1'!X383="","",IF('REGISTRO 1'!X383&lt;3,'REGISTRO 1'!X383,""))</f>
        <v/>
      </c>
      <c r="BK384" s="75" t="str">
        <f>IF('REGISTRO 1'!X383&lt;5,IF('REGISTRO 1'!X383&gt;2,'REGISTRO 1'!X383,""),"")</f>
        <v/>
      </c>
      <c r="BL384" s="75" t="str">
        <f>IF('REGISTRO 1'!X383&lt;7,IF('REGISTRO 1'!X383&gt;4,'REGISTRO 1'!X383,""),"")</f>
        <v/>
      </c>
      <c r="BM384" s="22" t="str">
        <f>IF('REGISTRO 1'!X383&gt;6,'REGISTRO 1'!X383,"")</f>
        <v/>
      </c>
      <c r="BN384" s="162" t="str">
        <f t="shared" si="32"/>
        <v/>
      </c>
      <c r="BO384" s="167" t="str">
        <f>IF('REGISTRO 1'!I383="","",IF('REGISTRO 1'!I383&lt;5,'REGISTRO 1'!I383,""))</f>
        <v/>
      </c>
      <c r="BP384" s="168" t="str">
        <f>IF('REGISTRO 1'!I383&lt;9,IF('REGISTRO 1'!I383&gt;4,'REGISTRO 1'!I383,""),"")</f>
        <v/>
      </c>
      <c r="BQ384" s="168" t="str">
        <f>IF('REGISTRO 1'!I383&lt;13,IF('REGISTRO 1'!I383&gt;8,'REGISTRO 1'!I383,""),"")</f>
        <v/>
      </c>
      <c r="BR384" s="169" t="str">
        <f>IF('REGISTRO 1'!I383&gt;12,'REGISTRO 1'!I383,"")</f>
        <v/>
      </c>
      <c r="BS384" s="167" t="str">
        <f>IF('REGISTRO 1'!M383="","",IF('REGISTRO 1'!M383&lt;5,'REGISTRO 1'!M383,""))</f>
        <v/>
      </c>
      <c r="BT384" s="168" t="str">
        <f>IF('REGISTRO 1'!M383&lt;9,IF('REGISTRO 1'!M383&gt;4,'REGISTRO 1'!M383,""),"")</f>
        <v/>
      </c>
      <c r="BU384" s="168" t="str">
        <f>IF('REGISTRO 1'!M383&lt;13,IF('REGISTRO 1'!M383&gt;8,'REGISTRO 1'!M383,""),"")</f>
        <v/>
      </c>
      <c r="BV384" s="169" t="str">
        <f>IF('REGISTRO 1'!M383&gt;12,'REGISTRO 1'!M383,"")</f>
        <v/>
      </c>
      <c r="BW384" s="167" t="str">
        <f>IF('REGISTRO 1'!Q383="","",IF('REGISTRO 1'!Q383&lt;4,'REGISTRO 1'!Q383,""))</f>
        <v/>
      </c>
      <c r="BX384" s="168" t="str">
        <f>IF('REGISTRO 1'!Q383&lt;7,IF('REGISTRO 1'!Q383&gt;3,'REGISTRO 1'!Q383,""),"")</f>
        <v/>
      </c>
      <c r="BY384" s="168" t="str">
        <f>IF('REGISTRO 1'!Q383&lt;10,IF('REGISTRO 1'!Q383&gt;6,'REGISTRO 1'!Q383,""),"")</f>
        <v/>
      </c>
      <c r="BZ384" s="169" t="str">
        <f>IF('REGISTRO 1'!Q383&gt;9,'REGISTRO 1'!Q383,"")</f>
        <v/>
      </c>
      <c r="CA384" s="167" t="str">
        <f>IF('REGISTRO 1'!U383="","",IF('REGISTRO 1'!U383&lt;3,'REGISTRO 1'!U383,""))</f>
        <v/>
      </c>
      <c r="CB384" s="168" t="str">
        <f>IF('REGISTRO 1'!U383&lt;5,IF('REGISTRO 1'!U383&gt;2,'REGISTRO 1'!U383,""),"")</f>
        <v/>
      </c>
      <c r="CC384" s="168" t="str">
        <f>IF('REGISTRO 1'!U383&lt;7,IF('REGISTRO 1'!U383&gt;4,'REGISTRO 1'!U383,""),"")</f>
        <v/>
      </c>
      <c r="CD384" s="169" t="str">
        <f>IF('REGISTRO 1'!U383&gt;6,'REGISTRO 1'!U383,"")</f>
        <v/>
      </c>
      <c r="CE384" s="167" t="str">
        <f>IF('REGISTRO 1'!Y383="","",IF('REGISTRO 1'!Y383&lt;3,'REGISTRO 1'!Y383,""))</f>
        <v/>
      </c>
      <c r="CF384" s="168" t="str">
        <f>IF('REGISTRO 1'!Y383&lt;5,IF('REGISTRO 1'!Y383&gt;2,'REGISTRO 1'!Y383,""),"")</f>
        <v/>
      </c>
      <c r="CG384" s="168" t="str">
        <f>IF('REGISTRO 1'!Y383&lt;7,IF('REGISTRO 1'!Y383&gt;4,'REGISTRO 1'!Y383,""),"")</f>
        <v/>
      </c>
      <c r="CH384" s="169" t="str">
        <f>IF('REGISTRO 1'!Y383&gt;6,'REGISTRO 1'!Y383,"")</f>
        <v/>
      </c>
      <c r="CI384" s="170" t="str">
        <f t="shared" si="33"/>
        <v/>
      </c>
      <c r="CJ384" s="181" t="str">
        <f t="shared" si="34"/>
        <v/>
      </c>
      <c r="CK384" s="140" t="str">
        <f>IF('REGISTRO 1'!$C383="","",'REGISTRO 1'!D383)</f>
        <v/>
      </c>
      <c r="CL384" s="10" t="str">
        <f>IF('REGISTRO 1'!$C383="","",'REGISTRO 1'!E383)</f>
        <v/>
      </c>
    </row>
    <row r="385" spans="2:90" x14ac:dyDescent="0.25">
      <c r="B385" s="172" t="s">
        <v>414</v>
      </c>
      <c r="C385" s="54" t="str">
        <f>IF('REGISTRO 1'!C384="","",'REGISTRO 1'!C384)</f>
        <v/>
      </c>
      <c r="D385" s="21" t="str">
        <f>IF('REGISTRO 1'!F384="","",IF('REGISTRO 1'!F384&lt;5,'REGISTRO 1'!F384,""))</f>
        <v/>
      </c>
      <c r="E385" s="15" t="str">
        <f>IF('REGISTRO 1'!F384&lt;9,IF('REGISTRO 1'!F384&gt;4,'REGISTRO 1'!F384,""),"")</f>
        <v/>
      </c>
      <c r="F385" s="15" t="str">
        <f>IF('REGISTRO 1'!F384&lt;13,IF('REGISTRO 1'!F384&gt;8,'REGISTRO 1'!F384,""),"")</f>
        <v/>
      </c>
      <c r="G385" s="16" t="str">
        <f>IF('REGISTRO 1'!F384&gt;12,'REGISTRO 1'!F384,"")</f>
        <v/>
      </c>
      <c r="H385" s="21" t="str">
        <f>IF('REGISTRO 1'!J384="","",IF('REGISTRO 1'!J384&lt;5,'REGISTRO 1'!J384,""))</f>
        <v/>
      </c>
      <c r="I385" s="15" t="str">
        <f>IF('REGISTRO 1'!J384&lt;9,IF('REGISTRO 1'!J384&gt;4,'REGISTRO 1'!J384,""),"")</f>
        <v/>
      </c>
      <c r="J385" s="15" t="str">
        <f>IF('REGISTRO 1'!J384&lt;13,IF('REGISTRO 1'!J384&gt;8,'REGISTRO 1'!J384,""),"")</f>
        <v/>
      </c>
      <c r="K385" s="16" t="str">
        <f>IF('REGISTRO 1'!J384&gt;12,'REGISTRO 1'!J384,"")</f>
        <v/>
      </c>
      <c r="L385" s="21" t="str">
        <f>IF('REGISTRO 1'!N384="","",IF('REGISTRO 1'!N384&lt;4,'REGISTRO 1'!N384,""))</f>
        <v/>
      </c>
      <c r="M385" s="15" t="str">
        <f>IF('REGISTRO 1'!N384&lt;7,IF('REGISTRO 1'!N384&gt;3,'REGISTRO 1'!N384,""),"")</f>
        <v/>
      </c>
      <c r="N385" s="15" t="str">
        <f>IF('REGISTRO 1'!N384&lt;10,IF('REGISTRO 1'!N384&gt;6,'REGISTRO 1'!N384,""),"")</f>
        <v/>
      </c>
      <c r="O385" s="16" t="str">
        <f>IF('REGISTRO 1'!N384&gt;9,'REGISTRO 1'!N384,"")</f>
        <v/>
      </c>
      <c r="P385" s="21" t="str">
        <f>IF('REGISTRO 1'!R384="","",IF('REGISTRO 1'!R384&lt;3,'REGISTRO 1'!R384,""))</f>
        <v/>
      </c>
      <c r="Q385" s="15" t="str">
        <f>IF('REGISTRO 1'!R384&lt;5,IF('REGISTRO 1'!R384&gt;2,'REGISTRO 1'!R384,""),"")</f>
        <v/>
      </c>
      <c r="R385" s="15" t="str">
        <f>IF('REGISTRO 1'!R384&lt;7,IF('REGISTRO 1'!R384&gt;4,'REGISTRO 1'!R384,""),"")</f>
        <v/>
      </c>
      <c r="S385" s="16" t="str">
        <f>IF('REGISTRO 1'!R384&gt;6,'REGISTRO 1'!R384,"")</f>
        <v/>
      </c>
      <c r="T385" s="21" t="str">
        <f>IF('REGISTRO 1'!V384="","",IF('REGISTRO 1'!V384&lt;3,'REGISTRO 1'!V384,""))</f>
        <v/>
      </c>
      <c r="U385" s="15" t="str">
        <f>IF('REGISTRO 1'!V384&lt;5,IF('REGISTRO 1'!V384&gt;2,'REGISTRO 1'!V384,""),"")</f>
        <v/>
      </c>
      <c r="V385" s="15" t="str">
        <f>IF('REGISTRO 1'!V384&lt;7,IF('REGISTRO 1'!V384&gt;4,'REGISTRO 1'!V384,""),"")</f>
        <v/>
      </c>
      <c r="W385" s="20" t="str">
        <f>IF('REGISTRO 1'!V384&gt;6,'REGISTRO 1'!V384,"")</f>
        <v/>
      </c>
      <c r="X385" s="38" t="str">
        <f t="shared" si="30"/>
        <v/>
      </c>
      <c r="Y385" s="14" t="str">
        <f>IF('REGISTRO 1'!G384="","",IF('REGISTRO 1'!G384&lt;5,'REGISTRO 1'!G384,""))</f>
        <v/>
      </c>
      <c r="Z385" s="15" t="str">
        <f>IF('REGISTRO 1'!G384&lt;9,IF('REGISTRO 1'!G384&gt;4,'REGISTRO 1'!G384,""),"")</f>
        <v/>
      </c>
      <c r="AA385" s="15" t="str">
        <f>IF('REGISTRO 1'!G384&lt;13,IF('REGISTRO 1'!G384&gt;8,'REGISTRO 1'!G384,""),"")</f>
        <v/>
      </c>
      <c r="AB385" s="16" t="str">
        <f>IF('REGISTRO 1'!G384&gt;12,'REGISTRO 1'!G384,"")</f>
        <v/>
      </c>
      <c r="AC385" s="21" t="str">
        <f>IF('REGISTRO 1'!K384="","",IF('REGISTRO 1'!K384&lt;5,'REGISTRO 1'!K384,""))</f>
        <v/>
      </c>
      <c r="AD385" s="15" t="str">
        <f>IF('REGISTRO 1'!K384&lt;9,IF('REGISTRO 1'!K384&gt;4,'REGISTRO 1'!K384,""),"")</f>
        <v/>
      </c>
      <c r="AE385" s="15" t="str">
        <f>IF('REGISTRO 1'!K384&lt;13,IF('REGISTRO 1'!K384&gt;8,'REGISTRO 1'!K384,""),"")</f>
        <v/>
      </c>
      <c r="AF385" s="16" t="str">
        <f>IF('REGISTRO 1'!K384&gt;12,'REGISTRO 1'!K384,"")</f>
        <v/>
      </c>
      <c r="AG385" s="21" t="str">
        <f>IF('REGISTRO 1'!O384="","",IF('REGISTRO 1'!O384&lt;4,'REGISTRO 1'!O384,""))</f>
        <v/>
      </c>
      <c r="AH385" s="15" t="str">
        <f>IF('REGISTRO 1'!O384&lt;7,IF('REGISTRO 1'!O384&gt;3,'REGISTRO 1'!O384,""),"")</f>
        <v/>
      </c>
      <c r="AI385" s="15" t="str">
        <f>IF('REGISTRO 1'!O384&lt;10,IF('REGISTRO 1'!O384&gt;6,'REGISTRO 1'!O384,""),"")</f>
        <v/>
      </c>
      <c r="AJ385" s="16" t="str">
        <f>IF('REGISTRO 1'!O384&gt;9,'REGISTRO 1'!O384,"")</f>
        <v/>
      </c>
      <c r="AK385" s="21" t="str">
        <f>IF('REGISTRO 1'!S384="","",IF('REGISTRO 1'!S384&lt;3,'REGISTRO 1'!S384,""))</f>
        <v/>
      </c>
      <c r="AL385" s="15" t="str">
        <f>IF('REGISTRO 1'!S384&lt;5,IF('REGISTRO 1'!S384&gt;2,'REGISTRO 1'!S384,""),"")</f>
        <v/>
      </c>
      <c r="AM385" s="15" t="str">
        <f>IF('REGISTRO 1'!S384&lt;7,IF('REGISTRO 1'!S384&gt;4,'REGISTRO 1'!S384,""),"")</f>
        <v/>
      </c>
      <c r="AN385" s="16" t="str">
        <f>IF('REGISTRO 1'!S384&gt;6,'REGISTRO 1'!S384,"")</f>
        <v/>
      </c>
      <c r="AO385" s="21" t="str">
        <f>IF('REGISTRO 1'!W384="","",IF('REGISTRO 1'!W384&lt;3,'REGISTRO 1'!W384,""))</f>
        <v/>
      </c>
      <c r="AP385" s="15" t="str">
        <f>IF('REGISTRO 1'!W384&lt;5,IF('REGISTRO 1'!W384&gt;2,'REGISTRO 1'!W384,""),"")</f>
        <v/>
      </c>
      <c r="AQ385" s="15" t="str">
        <f>IF('REGISTRO 1'!W384&lt;7,IF('REGISTRO 1'!W384&gt;4,'REGISTRO 1'!W384,""),"")</f>
        <v/>
      </c>
      <c r="AR385" s="16" t="str">
        <f>IF('REGISTRO 1'!W384&gt;6,'REGISTRO 1'!W384,"")</f>
        <v/>
      </c>
      <c r="AS385" s="38" t="str">
        <f t="shared" si="31"/>
        <v/>
      </c>
      <c r="AT385" s="21" t="str">
        <f>IF('REGISTRO 1'!H384="","",IF('REGISTRO 1'!H384&lt;5,'REGISTRO 1'!H384,""))</f>
        <v/>
      </c>
      <c r="AU385" s="15" t="str">
        <f>IF('REGISTRO 1'!H384&lt;9,IF('REGISTRO 1'!H384&gt;4,'REGISTRO 1'!H384,""),"")</f>
        <v/>
      </c>
      <c r="AV385" s="15" t="str">
        <f>IF('REGISTRO 1'!H384&lt;13,IF('REGISTRO 1'!H384&gt;8,'REGISTRO 1'!H384,""),"")</f>
        <v/>
      </c>
      <c r="AW385" s="16" t="str">
        <f>IF('REGISTRO 1'!H384&gt;12,'REGISTRO 1'!H384,"")</f>
        <v/>
      </c>
      <c r="AX385" s="21" t="str">
        <f>IF('REGISTRO 1'!L384="","",IF('REGISTRO 1'!L384&lt;5,'REGISTRO 1'!L384,""))</f>
        <v/>
      </c>
      <c r="AY385" s="15" t="str">
        <f>IF('REGISTRO 1'!L384&lt;9,IF('REGISTRO 1'!L384&gt;4,'REGISTRO 1'!L384,""),"")</f>
        <v/>
      </c>
      <c r="AZ385" s="15" t="str">
        <f>IF('REGISTRO 1'!L384&lt;13,IF('REGISTRO 1'!L384&gt;8,'REGISTRO 1'!L384,""),"")</f>
        <v/>
      </c>
      <c r="BA385" s="16" t="str">
        <f>IF('REGISTRO 1'!L384&gt;12,'REGISTRO 1'!L384,"")</f>
        <v/>
      </c>
      <c r="BB385" s="21" t="str">
        <f>IF('REGISTRO 1'!P384="","",IF('REGISTRO 1'!P384&lt;4,'REGISTRO 1'!P384,""))</f>
        <v/>
      </c>
      <c r="BC385" s="15" t="str">
        <f>IF('REGISTRO 1'!P384&lt;7,IF('REGISTRO 1'!P384&gt;3,'REGISTRO 1'!P384,""),"")</f>
        <v/>
      </c>
      <c r="BD385" s="15" t="str">
        <f>IF('REGISTRO 1'!P384&lt;10,IF('REGISTRO 1'!P384&gt;6,'REGISTRO 1'!P384,""),"")</f>
        <v/>
      </c>
      <c r="BE385" s="16" t="str">
        <f>IF('REGISTRO 1'!P384&gt;9,'REGISTRO 1'!P384,"")</f>
        <v/>
      </c>
      <c r="BF385" s="21" t="str">
        <f>IF('REGISTRO 1'!T384="","",IF('REGISTRO 1'!T384&lt;3,'REGISTRO 1'!T384,""))</f>
        <v/>
      </c>
      <c r="BG385" s="15" t="str">
        <f>IF('REGISTRO 1'!T384&lt;5,IF('REGISTRO 1'!T384&gt;2,'REGISTRO 1'!T384,""),"")</f>
        <v/>
      </c>
      <c r="BH385" s="15" t="str">
        <f>IF('REGISTRO 1'!T384&lt;7,IF('REGISTRO 1'!T384&gt;4,'REGISTRO 1'!T384,""),"")</f>
        <v/>
      </c>
      <c r="BI385" s="16" t="str">
        <f>IF('REGISTRO 1'!T384&gt;6,'REGISTRO 1'!T384,"")</f>
        <v/>
      </c>
      <c r="BJ385" s="21" t="str">
        <f>IF('REGISTRO 1'!X384="","",IF('REGISTRO 1'!X384&lt;3,'REGISTRO 1'!X384,""))</f>
        <v/>
      </c>
      <c r="BK385" s="15" t="str">
        <f>IF('REGISTRO 1'!X384&lt;5,IF('REGISTRO 1'!X384&gt;2,'REGISTRO 1'!X384,""),"")</f>
        <v/>
      </c>
      <c r="BL385" s="15" t="str">
        <f>IF('REGISTRO 1'!X384&lt;7,IF('REGISTRO 1'!X384&gt;4,'REGISTRO 1'!X384,""),"")</f>
        <v/>
      </c>
      <c r="BM385" s="16" t="str">
        <f>IF('REGISTRO 1'!X384&gt;6,'REGISTRO 1'!X384,"")</f>
        <v/>
      </c>
      <c r="BN385" s="38" t="str">
        <f t="shared" si="32"/>
        <v/>
      </c>
      <c r="BO385" s="14" t="str">
        <f>IF('REGISTRO 1'!I384="","",IF('REGISTRO 1'!I384&lt;5,'REGISTRO 1'!I384,""))</f>
        <v/>
      </c>
      <c r="BP385" s="15" t="str">
        <f>IF('REGISTRO 1'!I384&lt;9,IF('REGISTRO 1'!I384&gt;4,'REGISTRO 1'!I384,""),"")</f>
        <v/>
      </c>
      <c r="BQ385" s="15" t="str">
        <f>IF('REGISTRO 1'!I384&lt;13,IF('REGISTRO 1'!I384&gt;8,'REGISTRO 1'!I384,""),"")</f>
        <v/>
      </c>
      <c r="BR385" s="16" t="str">
        <f>IF('REGISTRO 1'!I384&gt;12,'REGISTRO 1'!I384,"")</f>
        <v/>
      </c>
      <c r="BS385" s="14" t="str">
        <f>IF('REGISTRO 1'!M384="","",IF('REGISTRO 1'!M384&lt;5,'REGISTRO 1'!M384,""))</f>
        <v/>
      </c>
      <c r="BT385" s="15" t="str">
        <f>IF('REGISTRO 1'!M384&lt;9,IF('REGISTRO 1'!M384&gt;4,'REGISTRO 1'!M384,""),"")</f>
        <v/>
      </c>
      <c r="BU385" s="15" t="str">
        <f>IF('REGISTRO 1'!M384&lt;13,IF('REGISTRO 1'!M384&gt;8,'REGISTRO 1'!M384,""),"")</f>
        <v/>
      </c>
      <c r="BV385" s="16" t="str">
        <f>IF('REGISTRO 1'!M384&gt;12,'REGISTRO 1'!M384,"")</f>
        <v/>
      </c>
      <c r="BW385" s="14" t="str">
        <f>IF('REGISTRO 1'!Q384="","",IF('REGISTRO 1'!Q384&lt;4,'REGISTRO 1'!Q384,""))</f>
        <v/>
      </c>
      <c r="BX385" s="15" t="str">
        <f>IF('REGISTRO 1'!Q384&lt;7,IF('REGISTRO 1'!Q384&gt;3,'REGISTRO 1'!Q384,""),"")</f>
        <v/>
      </c>
      <c r="BY385" s="15" t="str">
        <f>IF('REGISTRO 1'!Q384&lt;10,IF('REGISTRO 1'!Q384&gt;6,'REGISTRO 1'!Q384,""),"")</f>
        <v/>
      </c>
      <c r="BZ385" s="16" t="str">
        <f>IF('REGISTRO 1'!Q384&gt;9,'REGISTRO 1'!Q384,"")</f>
        <v/>
      </c>
      <c r="CA385" s="14" t="str">
        <f>IF('REGISTRO 1'!U384="","",IF('REGISTRO 1'!U384&lt;3,'REGISTRO 1'!U384,""))</f>
        <v/>
      </c>
      <c r="CB385" s="15" t="str">
        <f>IF('REGISTRO 1'!U384&lt;5,IF('REGISTRO 1'!U384&gt;2,'REGISTRO 1'!U384,""),"")</f>
        <v/>
      </c>
      <c r="CC385" s="15" t="str">
        <f>IF('REGISTRO 1'!U384&lt;7,IF('REGISTRO 1'!U384&gt;4,'REGISTRO 1'!U384,""),"")</f>
        <v/>
      </c>
      <c r="CD385" s="16" t="str">
        <f>IF('REGISTRO 1'!U384&gt;6,'REGISTRO 1'!U384,"")</f>
        <v/>
      </c>
      <c r="CE385" s="14" t="str">
        <f>IF('REGISTRO 1'!Y384="","",IF('REGISTRO 1'!Y384&lt;3,'REGISTRO 1'!Y384,""))</f>
        <v/>
      </c>
      <c r="CF385" s="15" t="str">
        <f>IF('REGISTRO 1'!Y384&lt;5,IF('REGISTRO 1'!Y384&gt;2,'REGISTRO 1'!Y384,""),"")</f>
        <v/>
      </c>
      <c r="CG385" s="15" t="str">
        <f>IF('REGISTRO 1'!Y384&lt;7,IF('REGISTRO 1'!Y384&gt;4,'REGISTRO 1'!Y384,""),"")</f>
        <v/>
      </c>
      <c r="CH385" s="16" t="str">
        <f>IF('REGISTRO 1'!Y384&gt;6,'REGISTRO 1'!Y384,"")</f>
        <v/>
      </c>
      <c r="CI385" s="73" t="str">
        <f t="shared" si="33"/>
        <v/>
      </c>
      <c r="CJ385" s="180" t="str">
        <f t="shared" si="34"/>
        <v/>
      </c>
      <c r="CK385" s="140" t="str">
        <f>IF('REGISTRO 1'!$C384="","",'REGISTRO 1'!D384)</f>
        <v/>
      </c>
      <c r="CL385" s="10" t="str">
        <f>IF('REGISTRO 1'!$C384="","",'REGISTRO 1'!E384)</f>
        <v/>
      </c>
    </row>
    <row r="386" spans="2:90" x14ac:dyDescent="0.25">
      <c r="B386" s="69" t="s">
        <v>415</v>
      </c>
      <c r="C386" s="28" t="str">
        <f>IF('REGISTRO 1'!C385="","",'REGISTRO 1'!C385)</f>
        <v/>
      </c>
      <c r="D386" s="110" t="str">
        <f>IF('REGISTRO 1'!F385="","",IF('REGISTRO 1'!F385&lt;5,'REGISTRO 1'!F385,""))</f>
        <v/>
      </c>
      <c r="E386" s="75" t="str">
        <f>IF('REGISTRO 1'!F385&lt;9,IF('REGISTRO 1'!F385&gt;4,'REGISTRO 1'!F385,""),"")</f>
        <v/>
      </c>
      <c r="F386" s="75" t="str">
        <f>IF('REGISTRO 1'!F385&lt;13,IF('REGISTRO 1'!F385&gt;8,'REGISTRO 1'!F385,""),"")</f>
        <v/>
      </c>
      <c r="G386" s="22" t="str">
        <f>IF('REGISTRO 1'!F385&gt;12,'REGISTRO 1'!F385,"")</f>
        <v/>
      </c>
      <c r="H386" s="110" t="str">
        <f>IF('REGISTRO 1'!J385="","",IF('REGISTRO 1'!J385&lt;5,'REGISTRO 1'!J385,""))</f>
        <v/>
      </c>
      <c r="I386" s="75" t="str">
        <f>IF('REGISTRO 1'!J385&lt;9,IF('REGISTRO 1'!J385&gt;4,'REGISTRO 1'!J385,""),"")</f>
        <v/>
      </c>
      <c r="J386" s="75" t="str">
        <f>IF('REGISTRO 1'!J385&lt;13,IF('REGISTRO 1'!J385&gt;8,'REGISTRO 1'!J385,""),"")</f>
        <v/>
      </c>
      <c r="K386" s="22" t="str">
        <f>IF('REGISTRO 1'!J385&gt;12,'REGISTRO 1'!J385,"")</f>
        <v/>
      </c>
      <c r="L386" s="110" t="str">
        <f>IF('REGISTRO 1'!N385="","",IF('REGISTRO 1'!N385&lt;4,'REGISTRO 1'!N385,""))</f>
        <v/>
      </c>
      <c r="M386" s="75" t="str">
        <f>IF('REGISTRO 1'!N385&lt;7,IF('REGISTRO 1'!N385&gt;3,'REGISTRO 1'!N385,""),"")</f>
        <v/>
      </c>
      <c r="N386" s="75" t="str">
        <f>IF('REGISTRO 1'!N385&lt;10,IF('REGISTRO 1'!N385&gt;6,'REGISTRO 1'!N385,""),"")</f>
        <v/>
      </c>
      <c r="O386" s="22" t="str">
        <f>IF('REGISTRO 1'!N385&gt;9,'REGISTRO 1'!N385,"")</f>
        <v/>
      </c>
      <c r="P386" s="110" t="str">
        <f>IF('REGISTRO 1'!R385="","",IF('REGISTRO 1'!R385&lt;3,'REGISTRO 1'!R385,""))</f>
        <v/>
      </c>
      <c r="Q386" s="75" t="str">
        <f>IF('REGISTRO 1'!R385&lt;5,IF('REGISTRO 1'!R385&gt;2,'REGISTRO 1'!R385,""),"")</f>
        <v/>
      </c>
      <c r="R386" s="75" t="str">
        <f>IF('REGISTRO 1'!R385&lt;7,IF('REGISTRO 1'!R385&gt;4,'REGISTRO 1'!R385,""),"")</f>
        <v/>
      </c>
      <c r="S386" s="22" t="str">
        <f>IF('REGISTRO 1'!R385&gt;6,'REGISTRO 1'!R385,"")</f>
        <v/>
      </c>
      <c r="T386" s="110" t="str">
        <f>IF('REGISTRO 1'!V385="","",IF('REGISTRO 1'!V385&lt;3,'REGISTRO 1'!V385,""))</f>
        <v/>
      </c>
      <c r="U386" s="75" t="str">
        <f>IF('REGISTRO 1'!V385&lt;5,IF('REGISTRO 1'!V385&gt;2,'REGISTRO 1'!V385,""),"")</f>
        <v/>
      </c>
      <c r="V386" s="75" t="str">
        <f>IF('REGISTRO 1'!V385&lt;7,IF('REGISTRO 1'!V385&gt;4,'REGISTRO 1'!V385,""),"")</f>
        <v/>
      </c>
      <c r="W386" s="111" t="str">
        <f>IF('REGISTRO 1'!V385&gt;6,'REGISTRO 1'!V385,"")</f>
        <v/>
      </c>
      <c r="X386" s="162" t="str">
        <f t="shared" si="30"/>
        <v/>
      </c>
      <c r="Y386" s="163" t="str">
        <f>IF('REGISTRO 1'!G385="","",IF('REGISTRO 1'!G385&lt;5,'REGISTRO 1'!G385,""))</f>
        <v/>
      </c>
      <c r="Z386" s="164" t="str">
        <f>IF('REGISTRO 1'!G385&lt;9,IF('REGISTRO 1'!G385&gt;4,'REGISTRO 1'!G385,""),"")</f>
        <v/>
      </c>
      <c r="AA386" s="164" t="str">
        <f>IF('REGISTRO 1'!G385&lt;13,IF('REGISTRO 1'!G385&gt;8,'REGISTRO 1'!G385,""),"")</f>
        <v/>
      </c>
      <c r="AB386" s="165" t="str">
        <f>IF('REGISTRO 1'!G385&gt;12,'REGISTRO 1'!G385,"")</f>
        <v/>
      </c>
      <c r="AC386" s="166" t="str">
        <f>IF('REGISTRO 1'!K385="","",IF('REGISTRO 1'!K385&lt;5,'REGISTRO 1'!K385,""))</f>
        <v/>
      </c>
      <c r="AD386" s="164" t="str">
        <f>IF('REGISTRO 1'!K385&lt;9,IF('REGISTRO 1'!K385&gt;4,'REGISTRO 1'!K385,""),"")</f>
        <v/>
      </c>
      <c r="AE386" s="164" t="str">
        <f>IF('REGISTRO 1'!K385&lt;13,IF('REGISTRO 1'!K385&gt;8,'REGISTRO 1'!K385,""),"")</f>
        <v/>
      </c>
      <c r="AF386" s="165" t="str">
        <f>IF('REGISTRO 1'!K385&gt;12,'REGISTRO 1'!K385,"")</f>
        <v/>
      </c>
      <c r="AG386" s="166" t="str">
        <f>IF('REGISTRO 1'!O385="","",IF('REGISTRO 1'!O385&lt;4,'REGISTRO 1'!O385,""))</f>
        <v/>
      </c>
      <c r="AH386" s="164" t="str">
        <f>IF('REGISTRO 1'!O385&lt;7,IF('REGISTRO 1'!O385&gt;3,'REGISTRO 1'!O385,""),"")</f>
        <v/>
      </c>
      <c r="AI386" s="164" t="str">
        <f>IF('REGISTRO 1'!O385&lt;10,IF('REGISTRO 1'!O385&gt;6,'REGISTRO 1'!O385,""),"")</f>
        <v/>
      </c>
      <c r="AJ386" s="165" t="str">
        <f>IF('REGISTRO 1'!O385&gt;9,'REGISTRO 1'!O385,"")</f>
        <v/>
      </c>
      <c r="AK386" s="166" t="str">
        <f>IF('REGISTRO 1'!S385="","",IF('REGISTRO 1'!S385&lt;3,'REGISTRO 1'!S385,""))</f>
        <v/>
      </c>
      <c r="AL386" s="164" t="str">
        <f>IF('REGISTRO 1'!S385&lt;5,IF('REGISTRO 1'!S385&gt;2,'REGISTRO 1'!S385,""),"")</f>
        <v/>
      </c>
      <c r="AM386" s="164" t="str">
        <f>IF('REGISTRO 1'!S385&lt;7,IF('REGISTRO 1'!S385&gt;4,'REGISTRO 1'!S385,""),"")</f>
        <v/>
      </c>
      <c r="AN386" s="165" t="str">
        <f>IF('REGISTRO 1'!S385&gt;6,'REGISTRO 1'!S385,"")</f>
        <v/>
      </c>
      <c r="AO386" s="166" t="str">
        <f>IF('REGISTRO 1'!W385="","",IF('REGISTRO 1'!W385&lt;3,'REGISTRO 1'!W385,""))</f>
        <v/>
      </c>
      <c r="AP386" s="164" t="str">
        <f>IF('REGISTRO 1'!W385&lt;5,IF('REGISTRO 1'!W385&gt;2,'REGISTRO 1'!W385,""),"")</f>
        <v/>
      </c>
      <c r="AQ386" s="164" t="str">
        <f>IF('REGISTRO 1'!W385&lt;7,IF('REGISTRO 1'!W385&gt;4,'REGISTRO 1'!W385,""),"")</f>
        <v/>
      </c>
      <c r="AR386" s="165" t="str">
        <f>IF('REGISTRO 1'!W385&gt;6,'REGISTRO 1'!W385,"")</f>
        <v/>
      </c>
      <c r="AS386" s="162" t="str">
        <f t="shared" si="31"/>
        <v/>
      </c>
      <c r="AT386" s="110" t="str">
        <f>IF('REGISTRO 1'!H385="","",IF('REGISTRO 1'!H385&lt;5,'REGISTRO 1'!H385,""))</f>
        <v/>
      </c>
      <c r="AU386" s="75" t="str">
        <f>IF('REGISTRO 1'!H385&lt;9,IF('REGISTRO 1'!H385&gt;4,'REGISTRO 1'!H385,""),"")</f>
        <v/>
      </c>
      <c r="AV386" s="75" t="str">
        <f>IF('REGISTRO 1'!H385&lt;13,IF('REGISTRO 1'!H385&gt;8,'REGISTRO 1'!H385,""),"")</f>
        <v/>
      </c>
      <c r="AW386" s="22" t="str">
        <f>IF('REGISTRO 1'!H385&gt;12,'REGISTRO 1'!H385,"")</f>
        <v/>
      </c>
      <c r="AX386" s="110" t="str">
        <f>IF('REGISTRO 1'!L385="","",IF('REGISTRO 1'!L385&lt;5,'REGISTRO 1'!L385,""))</f>
        <v/>
      </c>
      <c r="AY386" s="75" t="str">
        <f>IF('REGISTRO 1'!L385&lt;9,IF('REGISTRO 1'!L385&gt;4,'REGISTRO 1'!L385,""),"")</f>
        <v/>
      </c>
      <c r="AZ386" s="75" t="str">
        <f>IF('REGISTRO 1'!L385&lt;13,IF('REGISTRO 1'!L385&gt;8,'REGISTRO 1'!L385,""),"")</f>
        <v/>
      </c>
      <c r="BA386" s="22" t="str">
        <f>IF('REGISTRO 1'!L385&gt;12,'REGISTRO 1'!L385,"")</f>
        <v/>
      </c>
      <c r="BB386" s="110" t="str">
        <f>IF('REGISTRO 1'!P385="","",IF('REGISTRO 1'!P385&lt;4,'REGISTRO 1'!P385,""))</f>
        <v/>
      </c>
      <c r="BC386" s="75" t="str">
        <f>IF('REGISTRO 1'!P385&lt;7,IF('REGISTRO 1'!P385&gt;3,'REGISTRO 1'!P385,""),"")</f>
        <v/>
      </c>
      <c r="BD386" s="75" t="str">
        <f>IF('REGISTRO 1'!P385&lt;10,IF('REGISTRO 1'!P385&gt;6,'REGISTRO 1'!P385,""),"")</f>
        <v/>
      </c>
      <c r="BE386" s="22" t="str">
        <f>IF('REGISTRO 1'!P385&gt;9,'REGISTRO 1'!P385,"")</f>
        <v/>
      </c>
      <c r="BF386" s="110" t="str">
        <f>IF('REGISTRO 1'!T385="","",IF('REGISTRO 1'!T385&lt;3,'REGISTRO 1'!T385,""))</f>
        <v/>
      </c>
      <c r="BG386" s="75" t="str">
        <f>IF('REGISTRO 1'!T385&lt;5,IF('REGISTRO 1'!T385&gt;2,'REGISTRO 1'!T385,""),"")</f>
        <v/>
      </c>
      <c r="BH386" s="75" t="str">
        <f>IF('REGISTRO 1'!T385&lt;7,IF('REGISTRO 1'!T385&gt;4,'REGISTRO 1'!T385,""),"")</f>
        <v/>
      </c>
      <c r="BI386" s="22" t="str">
        <f>IF('REGISTRO 1'!T385&gt;6,'REGISTRO 1'!T385,"")</f>
        <v/>
      </c>
      <c r="BJ386" s="110" t="str">
        <f>IF('REGISTRO 1'!X385="","",IF('REGISTRO 1'!X385&lt;3,'REGISTRO 1'!X385,""))</f>
        <v/>
      </c>
      <c r="BK386" s="75" t="str">
        <f>IF('REGISTRO 1'!X385&lt;5,IF('REGISTRO 1'!X385&gt;2,'REGISTRO 1'!X385,""),"")</f>
        <v/>
      </c>
      <c r="BL386" s="75" t="str">
        <f>IF('REGISTRO 1'!X385&lt;7,IF('REGISTRO 1'!X385&gt;4,'REGISTRO 1'!X385,""),"")</f>
        <v/>
      </c>
      <c r="BM386" s="22" t="str">
        <f>IF('REGISTRO 1'!X385&gt;6,'REGISTRO 1'!X385,"")</f>
        <v/>
      </c>
      <c r="BN386" s="162" t="str">
        <f t="shared" si="32"/>
        <v/>
      </c>
      <c r="BO386" s="167" t="str">
        <f>IF('REGISTRO 1'!I385="","",IF('REGISTRO 1'!I385&lt;5,'REGISTRO 1'!I385,""))</f>
        <v/>
      </c>
      <c r="BP386" s="168" t="str">
        <f>IF('REGISTRO 1'!I385&lt;9,IF('REGISTRO 1'!I385&gt;4,'REGISTRO 1'!I385,""),"")</f>
        <v/>
      </c>
      <c r="BQ386" s="168" t="str">
        <f>IF('REGISTRO 1'!I385&lt;13,IF('REGISTRO 1'!I385&gt;8,'REGISTRO 1'!I385,""),"")</f>
        <v/>
      </c>
      <c r="BR386" s="169" t="str">
        <f>IF('REGISTRO 1'!I385&gt;12,'REGISTRO 1'!I385,"")</f>
        <v/>
      </c>
      <c r="BS386" s="167" t="str">
        <f>IF('REGISTRO 1'!M385="","",IF('REGISTRO 1'!M385&lt;5,'REGISTRO 1'!M385,""))</f>
        <v/>
      </c>
      <c r="BT386" s="168" t="str">
        <f>IF('REGISTRO 1'!M385&lt;9,IF('REGISTRO 1'!M385&gt;4,'REGISTRO 1'!M385,""),"")</f>
        <v/>
      </c>
      <c r="BU386" s="168" t="str">
        <f>IF('REGISTRO 1'!M385&lt;13,IF('REGISTRO 1'!M385&gt;8,'REGISTRO 1'!M385,""),"")</f>
        <v/>
      </c>
      <c r="BV386" s="169" t="str">
        <f>IF('REGISTRO 1'!M385&gt;12,'REGISTRO 1'!M385,"")</f>
        <v/>
      </c>
      <c r="BW386" s="167" t="str">
        <f>IF('REGISTRO 1'!Q385="","",IF('REGISTRO 1'!Q385&lt;4,'REGISTRO 1'!Q385,""))</f>
        <v/>
      </c>
      <c r="BX386" s="168" t="str">
        <f>IF('REGISTRO 1'!Q385&lt;7,IF('REGISTRO 1'!Q385&gt;3,'REGISTRO 1'!Q385,""),"")</f>
        <v/>
      </c>
      <c r="BY386" s="168" t="str">
        <f>IF('REGISTRO 1'!Q385&lt;10,IF('REGISTRO 1'!Q385&gt;6,'REGISTRO 1'!Q385,""),"")</f>
        <v/>
      </c>
      <c r="BZ386" s="169" t="str">
        <f>IF('REGISTRO 1'!Q385&gt;9,'REGISTRO 1'!Q385,"")</f>
        <v/>
      </c>
      <c r="CA386" s="167" t="str">
        <f>IF('REGISTRO 1'!U385="","",IF('REGISTRO 1'!U385&lt;3,'REGISTRO 1'!U385,""))</f>
        <v/>
      </c>
      <c r="CB386" s="168" t="str">
        <f>IF('REGISTRO 1'!U385&lt;5,IF('REGISTRO 1'!U385&gt;2,'REGISTRO 1'!U385,""),"")</f>
        <v/>
      </c>
      <c r="CC386" s="168" t="str">
        <f>IF('REGISTRO 1'!U385&lt;7,IF('REGISTRO 1'!U385&gt;4,'REGISTRO 1'!U385,""),"")</f>
        <v/>
      </c>
      <c r="CD386" s="169" t="str">
        <f>IF('REGISTRO 1'!U385&gt;6,'REGISTRO 1'!U385,"")</f>
        <v/>
      </c>
      <c r="CE386" s="167" t="str">
        <f>IF('REGISTRO 1'!Y385="","",IF('REGISTRO 1'!Y385&lt;3,'REGISTRO 1'!Y385,""))</f>
        <v/>
      </c>
      <c r="CF386" s="168" t="str">
        <f>IF('REGISTRO 1'!Y385&lt;5,IF('REGISTRO 1'!Y385&gt;2,'REGISTRO 1'!Y385,""),"")</f>
        <v/>
      </c>
      <c r="CG386" s="168" t="str">
        <f>IF('REGISTRO 1'!Y385&lt;7,IF('REGISTRO 1'!Y385&gt;4,'REGISTRO 1'!Y385,""),"")</f>
        <v/>
      </c>
      <c r="CH386" s="169" t="str">
        <f>IF('REGISTRO 1'!Y385&gt;6,'REGISTRO 1'!Y385,"")</f>
        <v/>
      </c>
      <c r="CI386" s="170" t="str">
        <f t="shared" si="33"/>
        <v/>
      </c>
      <c r="CJ386" s="181" t="str">
        <f t="shared" si="34"/>
        <v/>
      </c>
      <c r="CK386" s="140" t="str">
        <f>IF('REGISTRO 1'!$C385="","",'REGISTRO 1'!D385)</f>
        <v/>
      </c>
      <c r="CL386" s="10" t="str">
        <f>IF('REGISTRO 1'!$C385="","",'REGISTRO 1'!E385)</f>
        <v/>
      </c>
    </row>
    <row r="387" spans="2:90" x14ac:dyDescent="0.25">
      <c r="B387" s="172" t="s">
        <v>416</v>
      </c>
      <c r="C387" s="54" t="str">
        <f>IF('REGISTRO 1'!C386="","",'REGISTRO 1'!C386)</f>
        <v/>
      </c>
      <c r="D387" s="21" t="str">
        <f>IF('REGISTRO 1'!F386="","",IF('REGISTRO 1'!F386&lt;5,'REGISTRO 1'!F386,""))</f>
        <v/>
      </c>
      <c r="E387" s="15" t="str">
        <f>IF('REGISTRO 1'!F386&lt;9,IF('REGISTRO 1'!F386&gt;4,'REGISTRO 1'!F386,""),"")</f>
        <v/>
      </c>
      <c r="F387" s="15" t="str">
        <f>IF('REGISTRO 1'!F386&lt;13,IF('REGISTRO 1'!F386&gt;8,'REGISTRO 1'!F386,""),"")</f>
        <v/>
      </c>
      <c r="G387" s="16" t="str">
        <f>IF('REGISTRO 1'!F386&gt;12,'REGISTRO 1'!F386,"")</f>
        <v/>
      </c>
      <c r="H387" s="21" t="str">
        <f>IF('REGISTRO 1'!J386="","",IF('REGISTRO 1'!J386&lt;5,'REGISTRO 1'!J386,""))</f>
        <v/>
      </c>
      <c r="I387" s="15" t="str">
        <f>IF('REGISTRO 1'!J386&lt;9,IF('REGISTRO 1'!J386&gt;4,'REGISTRO 1'!J386,""),"")</f>
        <v/>
      </c>
      <c r="J387" s="15" t="str">
        <f>IF('REGISTRO 1'!J386&lt;13,IF('REGISTRO 1'!J386&gt;8,'REGISTRO 1'!J386,""),"")</f>
        <v/>
      </c>
      <c r="K387" s="16" t="str">
        <f>IF('REGISTRO 1'!J386&gt;12,'REGISTRO 1'!J386,"")</f>
        <v/>
      </c>
      <c r="L387" s="21" t="str">
        <f>IF('REGISTRO 1'!N386="","",IF('REGISTRO 1'!N386&lt;4,'REGISTRO 1'!N386,""))</f>
        <v/>
      </c>
      <c r="M387" s="15" t="str">
        <f>IF('REGISTRO 1'!N386&lt;7,IF('REGISTRO 1'!N386&gt;3,'REGISTRO 1'!N386,""),"")</f>
        <v/>
      </c>
      <c r="N387" s="15" t="str">
        <f>IF('REGISTRO 1'!N386&lt;10,IF('REGISTRO 1'!N386&gt;6,'REGISTRO 1'!N386,""),"")</f>
        <v/>
      </c>
      <c r="O387" s="16" t="str">
        <f>IF('REGISTRO 1'!N386&gt;9,'REGISTRO 1'!N386,"")</f>
        <v/>
      </c>
      <c r="P387" s="21" t="str">
        <f>IF('REGISTRO 1'!R386="","",IF('REGISTRO 1'!R386&lt;3,'REGISTRO 1'!R386,""))</f>
        <v/>
      </c>
      <c r="Q387" s="15" t="str">
        <f>IF('REGISTRO 1'!R386&lt;5,IF('REGISTRO 1'!R386&gt;2,'REGISTRO 1'!R386,""),"")</f>
        <v/>
      </c>
      <c r="R387" s="15" t="str">
        <f>IF('REGISTRO 1'!R386&lt;7,IF('REGISTRO 1'!R386&gt;4,'REGISTRO 1'!R386,""),"")</f>
        <v/>
      </c>
      <c r="S387" s="16" t="str">
        <f>IF('REGISTRO 1'!R386&gt;6,'REGISTRO 1'!R386,"")</f>
        <v/>
      </c>
      <c r="T387" s="21" t="str">
        <f>IF('REGISTRO 1'!V386="","",IF('REGISTRO 1'!V386&lt;3,'REGISTRO 1'!V386,""))</f>
        <v/>
      </c>
      <c r="U387" s="15" t="str">
        <f>IF('REGISTRO 1'!V386&lt;5,IF('REGISTRO 1'!V386&gt;2,'REGISTRO 1'!V386,""),"")</f>
        <v/>
      </c>
      <c r="V387" s="15" t="str">
        <f>IF('REGISTRO 1'!V386&lt;7,IF('REGISTRO 1'!V386&gt;4,'REGISTRO 1'!V386,""),"")</f>
        <v/>
      </c>
      <c r="W387" s="20" t="str">
        <f>IF('REGISTRO 1'!V386&gt;6,'REGISTRO 1'!V386,"")</f>
        <v/>
      </c>
      <c r="X387" s="38" t="str">
        <f t="shared" si="30"/>
        <v/>
      </c>
      <c r="Y387" s="14" t="str">
        <f>IF('REGISTRO 1'!G386="","",IF('REGISTRO 1'!G386&lt;5,'REGISTRO 1'!G386,""))</f>
        <v/>
      </c>
      <c r="Z387" s="15" t="str">
        <f>IF('REGISTRO 1'!G386&lt;9,IF('REGISTRO 1'!G386&gt;4,'REGISTRO 1'!G386,""),"")</f>
        <v/>
      </c>
      <c r="AA387" s="15" t="str">
        <f>IF('REGISTRO 1'!G386&lt;13,IF('REGISTRO 1'!G386&gt;8,'REGISTRO 1'!G386,""),"")</f>
        <v/>
      </c>
      <c r="AB387" s="16" t="str">
        <f>IF('REGISTRO 1'!G386&gt;12,'REGISTRO 1'!G386,"")</f>
        <v/>
      </c>
      <c r="AC387" s="21" t="str">
        <f>IF('REGISTRO 1'!K386="","",IF('REGISTRO 1'!K386&lt;5,'REGISTRO 1'!K386,""))</f>
        <v/>
      </c>
      <c r="AD387" s="15" t="str">
        <f>IF('REGISTRO 1'!K386&lt;9,IF('REGISTRO 1'!K386&gt;4,'REGISTRO 1'!K386,""),"")</f>
        <v/>
      </c>
      <c r="AE387" s="15" t="str">
        <f>IF('REGISTRO 1'!K386&lt;13,IF('REGISTRO 1'!K386&gt;8,'REGISTRO 1'!K386,""),"")</f>
        <v/>
      </c>
      <c r="AF387" s="16" t="str">
        <f>IF('REGISTRO 1'!K386&gt;12,'REGISTRO 1'!K386,"")</f>
        <v/>
      </c>
      <c r="AG387" s="21" t="str">
        <f>IF('REGISTRO 1'!O386="","",IF('REGISTRO 1'!O386&lt;4,'REGISTRO 1'!O386,""))</f>
        <v/>
      </c>
      <c r="AH387" s="15" t="str">
        <f>IF('REGISTRO 1'!O386&lt;7,IF('REGISTRO 1'!O386&gt;3,'REGISTRO 1'!O386,""),"")</f>
        <v/>
      </c>
      <c r="AI387" s="15" t="str">
        <f>IF('REGISTRO 1'!O386&lt;10,IF('REGISTRO 1'!O386&gt;6,'REGISTRO 1'!O386,""),"")</f>
        <v/>
      </c>
      <c r="AJ387" s="16" t="str">
        <f>IF('REGISTRO 1'!O386&gt;9,'REGISTRO 1'!O386,"")</f>
        <v/>
      </c>
      <c r="AK387" s="21" t="str">
        <f>IF('REGISTRO 1'!S386="","",IF('REGISTRO 1'!S386&lt;3,'REGISTRO 1'!S386,""))</f>
        <v/>
      </c>
      <c r="AL387" s="15" t="str">
        <f>IF('REGISTRO 1'!S386&lt;5,IF('REGISTRO 1'!S386&gt;2,'REGISTRO 1'!S386,""),"")</f>
        <v/>
      </c>
      <c r="AM387" s="15" t="str">
        <f>IF('REGISTRO 1'!S386&lt;7,IF('REGISTRO 1'!S386&gt;4,'REGISTRO 1'!S386,""),"")</f>
        <v/>
      </c>
      <c r="AN387" s="16" t="str">
        <f>IF('REGISTRO 1'!S386&gt;6,'REGISTRO 1'!S386,"")</f>
        <v/>
      </c>
      <c r="AO387" s="21" t="str">
        <f>IF('REGISTRO 1'!W386="","",IF('REGISTRO 1'!W386&lt;3,'REGISTRO 1'!W386,""))</f>
        <v/>
      </c>
      <c r="AP387" s="15" t="str">
        <f>IF('REGISTRO 1'!W386&lt;5,IF('REGISTRO 1'!W386&gt;2,'REGISTRO 1'!W386,""),"")</f>
        <v/>
      </c>
      <c r="AQ387" s="15" t="str">
        <f>IF('REGISTRO 1'!W386&lt;7,IF('REGISTRO 1'!W386&gt;4,'REGISTRO 1'!W386,""),"")</f>
        <v/>
      </c>
      <c r="AR387" s="16" t="str">
        <f>IF('REGISTRO 1'!W386&gt;6,'REGISTRO 1'!W386,"")</f>
        <v/>
      </c>
      <c r="AS387" s="38" t="str">
        <f t="shared" si="31"/>
        <v/>
      </c>
      <c r="AT387" s="21" t="str">
        <f>IF('REGISTRO 1'!H386="","",IF('REGISTRO 1'!H386&lt;5,'REGISTRO 1'!H386,""))</f>
        <v/>
      </c>
      <c r="AU387" s="15" t="str">
        <f>IF('REGISTRO 1'!H386&lt;9,IF('REGISTRO 1'!H386&gt;4,'REGISTRO 1'!H386,""),"")</f>
        <v/>
      </c>
      <c r="AV387" s="15" t="str">
        <f>IF('REGISTRO 1'!H386&lt;13,IF('REGISTRO 1'!H386&gt;8,'REGISTRO 1'!H386,""),"")</f>
        <v/>
      </c>
      <c r="AW387" s="16" t="str">
        <f>IF('REGISTRO 1'!H386&gt;12,'REGISTRO 1'!H386,"")</f>
        <v/>
      </c>
      <c r="AX387" s="21" t="str">
        <f>IF('REGISTRO 1'!L386="","",IF('REGISTRO 1'!L386&lt;5,'REGISTRO 1'!L386,""))</f>
        <v/>
      </c>
      <c r="AY387" s="15" t="str">
        <f>IF('REGISTRO 1'!L386&lt;9,IF('REGISTRO 1'!L386&gt;4,'REGISTRO 1'!L386,""),"")</f>
        <v/>
      </c>
      <c r="AZ387" s="15" t="str">
        <f>IF('REGISTRO 1'!L386&lt;13,IF('REGISTRO 1'!L386&gt;8,'REGISTRO 1'!L386,""),"")</f>
        <v/>
      </c>
      <c r="BA387" s="16" t="str">
        <f>IF('REGISTRO 1'!L386&gt;12,'REGISTRO 1'!L386,"")</f>
        <v/>
      </c>
      <c r="BB387" s="21" t="str">
        <f>IF('REGISTRO 1'!P386="","",IF('REGISTRO 1'!P386&lt;4,'REGISTRO 1'!P386,""))</f>
        <v/>
      </c>
      <c r="BC387" s="15" t="str">
        <f>IF('REGISTRO 1'!P386&lt;7,IF('REGISTRO 1'!P386&gt;3,'REGISTRO 1'!P386,""),"")</f>
        <v/>
      </c>
      <c r="BD387" s="15" t="str">
        <f>IF('REGISTRO 1'!P386&lt;10,IF('REGISTRO 1'!P386&gt;6,'REGISTRO 1'!P386,""),"")</f>
        <v/>
      </c>
      <c r="BE387" s="16" t="str">
        <f>IF('REGISTRO 1'!P386&gt;9,'REGISTRO 1'!P386,"")</f>
        <v/>
      </c>
      <c r="BF387" s="21" t="str">
        <f>IF('REGISTRO 1'!T386="","",IF('REGISTRO 1'!T386&lt;3,'REGISTRO 1'!T386,""))</f>
        <v/>
      </c>
      <c r="BG387" s="15" t="str">
        <f>IF('REGISTRO 1'!T386&lt;5,IF('REGISTRO 1'!T386&gt;2,'REGISTRO 1'!T386,""),"")</f>
        <v/>
      </c>
      <c r="BH387" s="15" t="str">
        <f>IF('REGISTRO 1'!T386&lt;7,IF('REGISTRO 1'!T386&gt;4,'REGISTRO 1'!T386,""),"")</f>
        <v/>
      </c>
      <c r="BI387" s="16" t="str">
        <f>IF('REGISTRO 1'!T386&gt;6,'REGISTRO 1'!T386,"")</f>
        <v/>
      </c>
      <c r="BJ387" s="21" t="str">
        <f>IF('REGISTRO 1'!X386="","",IF('REGISTRO 1'!X386&lt;3,'REGISTRO 1'!X386,""))</f>
        <v/>
      </c>
      <c r="BK387" s="15" t="str">
        <f>IF('REGISTRO 1'!X386&lt;5,IF('REGISTRO 1'!X386&gt;2,'REGISTRO 1'!X386,""),"")</f>
        <v/>
      </c>
      <c r="BL387" s="15" t="str">
        <f>IF('REGISTRO 1'!X386&lt;7,IF('REGISTRO 1'!X386&gt;4,'REGISTRO 1'!X386,""),"")</f>
        <v/>
      </c>
      <c r="BM387" s="16" t="str">
        <f>IF('REGISTRO 1'!X386&gt;6,'REGISTRO 1'!X386,"")</f>
        <v/>
      </c>
      <c r="BN387" s="38" t="str">
        <f t="shared" si="32"/>
        <v/>
      </c>
      <c r="BO387" s="14" t="str">
        <f>IF('REGISTRO 1'!I386="","",IF('REGISTRO 1'!I386&lt;5,'REGISTRO 1'!I386,""))</f>
        <v/>
      </c>
      <c r="BP387" s="15" t="str">
        <f>IF('REGISTRO 1'!I386&lt;9,IF('REGISTRO 1'!I386&gt;4,'REGISTRO 1'!I386,""),"")</f>
        <v/>
      </c>
      <c r="BQ387" s="15" t="str">
        <f>IF('REGISTRO 1'!I386&lt;13,IF('REGISTRO 1'!I386&gt;8,'REGISTRO 1'!I386,""),"")</f>
        <v/>
      </c>
      <c r="BR387" s="16" t="str">
        <f>IF('REGISTRO 1'!I386&gt;12,'REGISTRO 1'!I386,"")</f>
        <v/>
      </c>
      <c r="BS387" s="14" t="str">
        <f>IF('REGISTRO 1'!M386="","",IF('REGISTRO 1'!M386&lt;5,'REGISTRO 1'!M386,""))</f>
        <v/>
      </c>
      <c r="BT387" s="15" t="str">
        <f>IF('REGISTRO 1'!M386&lt;9,IF('REGISTRO 1'!M386&gt;4,'REGISTRO 1'!M386,""),"")</f>
        <v/>
      </c>
      <c r="BU387" s="15" t="str">
        <f>IF('REGISTRO 1'!M386&lt;13,IF('REGISTRO 1'!M386&gt;8,'REGISTRO 1'!M386,""),"")</f>
        <v/>
      </c>
      <c r="BV387" s="16" t="str">
        <f>IF('REGISTRO 1'!M386&gt;12,'REGISTRO 1'!M386,"")</f>
        <v/>
      </c>
      <c r="BW387" s="14" t="str">
        <f>IF('REGISTRO 1'!Q386="","",IF('REGISTRO 1'!Q386&lt;4,'REGISTRO 1'!Q386,""))</f>
        <v/>
      </c>
      <c r="BX387" s="15" t="str">
        <f>IF('REGISTRO 1'!Q386&lt;7,IF('REGISTRO 1'!Q386&gt;3,'REGISTRO 1'!Q386,""),"")</f>
        <v/>
      </c>
      <c r="BY387" s="15" t="str">
        <f>IF('REGISTRO 1'!Q386&lt;10,IF('REGISTRO 1'!Q386&gt;6,'REGISTRO 1'!Q386,""),"")</f>
        <v/>
      </c>
      <c r="BZ387" s="16" t="str">
        <f>IF('REGISTRO 1'!Q386&gt;9,'REGISTRO 1'!Q386,"")</f>
        <v/>
      </c>
      <c r="CA387" s="14" t="str">
        <f>IF('REGISTRO 1'!U386="","",IF('REGISTRO 1'!U386&lt;3,'REGISTRO 1'!U386,""))</f>
        <v/>
      </c>
      <c r="CB387" s="15" t="str">
        <f>IF('REGISTRO 1'!U386&lt;5,IF('REGISTRO 1'!U386&gt;2,'REGISTRO 1'!U386,""),"")</f>
        <v/>
      </c>
      <c r="CC387" s="15" t="str">
        <f>IF('REGISTRO 1'!U386&lt;7,IF('REGISTRO 1'!U386&gt;4,'REGISTRO 1'!U386,""),"")</f>
        <v/>
      </c>
      <c r="CD387" s="16" t="str">
        <f>IF('REGISTRO 1'!U386&gt;6,'REGISTRO 1'!U386,"")</f>
        <v/>
      </c>
      <c r="CE387" s="14" t="str">
        <f>IF('REGISTRO 1'!Y386="","",IF('REGISTRO 1'!Y386&lt;3,'REGISTRO 1'!Y386,""))</f>
        <v/>
      </c>
      <c r="CF387" s="15" t="str">
        <f>IF('REGISTRO 1'!Y386&lt;5,IF('REGISTRO 1'!Y386&gt;2,'REGISTRO 1'!Y386,""),"")</f>
        <v/>
      </c>
      <c r="CG387" s="15" t="str">
        <f>IF('REGISTRO 1'!Y386&lt;7,IF('REGISTRO 1'!Y386&gt;4,'REGISTRO 1'!Y386,""),"")</f>
        <v/>
      </c>
      <c r="CH387" s="16" t="str">
        <f>IF('REGISTRO 1'!Y386&gt;6,'REGISTRO 1'!Y386,"")</f>
        <v/>
      </c>
      <c r="CI387" s="73" t="str">
        <f t="shared" si="33"/>
        <v/>
      </c>
      <c r="CJ387" s="180" t="str">
        <f t="shared" si="34"/>
        <v/>
      </c>
      <c r="CK387" s="140" t="str">
        <f>IF('REGISTRO 1'!$C386="","",'REGISTRO 1'!D386)</f>
        <v/>
      </c>
      <c r="CL387" s="10" t="str">
        <f>IF('REGISTRO 1'!$C386="","",'REGISTRO 1'!E386)</f>
        <v/>
      </c>
    </row>
    <row r="388" spans="2:90" x14ac:dyDescent="0.25">
      <c r="B388" s="69" t="s">
        <v>417</v>
      </c>
      <c r="C388" s="28" t="str">
        <f>IF('REGISTRO 1'!C387="","",'REGISTRO 1'!C387)</f>
        <v/>
      </c>
      <c r="D388" s="110" t="str">
        <f>IF('REGISTRO 1'!F387="","",IF('REGISTRO 1'!F387&lt;5,'REGISTRO 1'!F387,""))</f>
        <v/>
      </c>
      <c r="E388" s="75" t="str">
        <f>IF('REGISTRO 1'!F387&lt;9,IF('REGISTRO 1'!F387&gt;4,'REGISTRO 1'!F387,""),"")</f>
        <v/>
      </c>
      <c r="F388" s="75" t="str">
        <f>IF('REGISTRO 1'!F387&lt;13,IF('REGISTRO 1'!F387&gt;8,'REGISTRO 1'!F387,""),"")</f>
        <v/>
      </c>
      <c r="G388" s="22" t="str">
        <f>IF('REGISTRO 1'!F387&gt;12,'REGISTRO 1'!F387,"")</f>
        <v/>
      </c>
      <c r="H388" s="110" t="str">
        <f>IF('REGISTRO 1'!J387="","",IF('REGISTRO 1'!J387&lt;5,'REGISTRO 1'!J387,""))</f>
        <v/>
      </c>
      <c r="I388" s="75" t="str">
        <f>IF('REGISTRO 1'!J387&lt;9,IF('REGISTRO 1'!J387&gt;4,'REGISTRO 1'!J387,""),"")</f>
        <v/>
      </c>
      <c r="J388" s="75" t="str">
        <f>IF('REGISTRO 1'!J387&lt;13,IF('REGISTRO 1'!J387&gt;8,'REGISTRO 1'!J387,""),"")</f>
        <v/>
      </c>
      <c r="K388" s="22" t="str">
        <f>IF('REGISTRO 1'!J387&gt;12,'REGISTRO 1'!J387,"")</f>
        <v/>
      </c>
      <c r="L388" s="110" t="str">
        <f>IF('REGISTRO 1'!N387="","",IF('REGISTRO 1'!N387&lt;4,'REGISTRO 1'!N387,""))</f>
        <v/>
      </c>
      <c r="M388" s="75" t="str">
        <f>IF('REGISTRO 1'!N387&lt;7,IF('REGISTRO 1'!N387&gt;3,'REGISTRO 1'!N387,""),"")</f>
        <v/>
      </c>
      <c r="N388" s="75" t="str">
        <f>IF('REGISTRO 1'!N387&lt;10,IF('REGISTRO 1'!N387&gt;6,'REGISTRO 1'!N387,""),"")</f>
        <v/>
      </c>
      <c r="O388" s="22" t="str">
        <f>IF('REGISTRO 1'!N387&gt;9,'REGISTRO 1'!N387,"")</f>
        <v/>
      </c>
      <c r="P388" s="110" t="str">
        <f>IF('REGISTRO 1'!R387="","",IF('REGISTRO 1'!R387&lt;3,'REGISTRO 1'!R387,""))</f>
        <v/>
      </c>
      <c r="Q388" s="75" t="str">
        <f>IF('REGISTRO 1'!R387&lt;5,IF('REGISTRO 1'!R387&gt;2,'REGISTRO 1'!R387,""),"")</f>
        <v/>
      </c>
      <c r="R388" s="75" t="str">
        <f>IF('REGISTRO 1'!R387&lt;7,IF('REGISTRO 1'!R387&gt;4,'REGISTRO 1'!R387,""),"")</f>
        <v/>
      </c>
      <c r="S388" s="22" t="str">
        <f>IF('REGISTRO 1'!R387&gt;6,'REGISTRO 1'!R387,"")</f>
        <v/>
      </c>
      <c r="T388" s="110" t="str">
        <f>IF('REGISTRO 1'!V387="","",IF('REGISTRO 1'!V387&lt;3,'REGISTRO 1'!V387,""))</f>
        <v/>
      </c>
      <c r="U388" s="75" t="str">
        <f>IF('REGISTRO 1'!V387&lt;5,IF('REGISTRO 1'!V387&gt;2,'REGISTRO 1'!V387,""),"")</f>
        <v/>
      </c>
      <c r="V388" s="75" t="str">
        <f>IF('REGISTRO 1'!V387&lt;7,IF('REGISTRO 1'!V387&gt;4,'REGISTRO 1'!V387,""),"")</f>
        <v/>
      </c>
      <c r="W388" s="111" t="str">
        <f>IF('REGISTRO 1'!V387&gt;6,'REGISTRO 1'!V387,"")</f>
        <v/>
      </c>
      <c r="X388" s="162" t="str">
        <f t="shared" si="30"/>
        <v/>
      </c>
      <c r="Y388" s="163" t="str">
        <f>IF('REGISTRO 1'!G387="","",IF('REGISTRO 1'!G387&lt;5,'REGISTRO 1'!G387,""))</f>
        <v/>
      </c>
      <c r="Z388" s="164" t="str">
        <f>IF('REGISTRO 1'!G387&lt;9,IF('REGISTRO 1'!G387&gt;4,'REGISTRO 1'!G387,""),"")</f>
        <v/>
      </c>
      <c r="AA388" s="164" t="str">
        <f>IF('REGISTRO 1'!G387&lt;13,IF('REGISTRO 1'!G387&gt;8,'REGISTRO 1'!G387,""),"")</f>
        <v/>
      </c>
      <c r="AB388" s="165" t="str">
        <f>IF('REGISTRO 1'!G387&gt;12,'REGISTRO 1'!G387,"")</f>
        <v/>
      </c>
      <c r="AC388" s="166" t="str">
        <f>IF('REGISTRO 1'!K387="","",IF('REGISTRO 1'!K387&lt;5,'REGISTRO 1'!K387,""))</f>
        <v/>
      </c>
      <c r="AD388" s="164" t="str">
        <f>IF('REGISTRO 1'!K387&lt;9,IF('REGISTRO 1'!K387&gt;4,'REGISTRO 1'!K387,""),"")</f>
        <v/>
      </c>
      <c r="AE388" s="164" t="str">
        <f>IF('REGISTRO 1'!K387&lt;13,IF('REGISTRO 1'!K387&gt;8,'REGISTRO 1'!K387,""),"")</f>
        <v/>
      </c>
      <c r="AF388" s="165" t="str">
        <f>IF('REGISTRO 1'!K387&gt;12,'REGISTRO 1'!K387,"")</f>
        <v/>
      </c>
      <c r="AG388" s="166" t="str">
        <f>IF('REGISTRO 1'!O387="","",IF('REGISTRO 1'!O387&lt;4,'REGISTRO 1'!O387,""))</f>
        <v/>
      </c>
      <c r="AH388" s="164" t="str">
        <f>IF('REGISTRO 1'!O387&lt;7,IF('REGISTRO 1'!O387&gt;3,'REGISTRO 1'!O387,""),"")</f>
        <v/>
      </c>
      <c r="AI388" s="164" t="str">
        <f>IF('REGISTRO 1'!O387&lt;10,IF('REGISTRO 1'!O387&gt;6,'REGISTRO 1'!O387,""),"")</f>
        <v/>
      </c>
      <c r="AJ388" s="165" t="str">
        <f>IF('REGISTRO 1'!O387&gt;9,'REGISTRO 1'!O387,"")</f>
        <v/>
      </c>
      <c r="AK388" s="166" t="str">
        <f>IF('REGISTRO 1'!S387="","",IF('REGISTRO 1'!S387&lt;3,'REGISTRO 1'!S387,""))</f>
        <v/>
      </c>
      <c r="AL388" s="164" t="str">
        <f>IF('REGISTRO 1'!S387&lt;5,IF('REGISTRO 1'!S387&gt;2,'REGISTRO 1'!S387,""),"")</f>
        <v/>
      </c>
      <c r="AM388" s="164" t="str">
        <f>IF('REGISTRO 1'!S387&lt;7,IF('REGISTRO 1'!S387&gt;4,'REGISTRO 1'!S387,""),"")</f>
        <v/>
      </c>
      <c r="AN388" s="165" t="str">
        <f>IF('REGISTRO 1'!S387&gt;6,'REGISTRO 1'!S387,"")</f>
        <v/>
      </c>
      <c r="AO388" s="166" t="str">
        <f>IF('REGISTRO 1'!W387="","",IF('REGISTRO 1'!W387&lt;3,'REGISTRO 1'!W387,""))</f>
        <v/>
      </c>
      <c r="AP388" s="164" t="str">
        <f>IF('REGISTRO 1'!W387&lt;5,IF('REGISTRO 1'!W387&gt;2,'REGISTRO 1'!W387,""),"")</f>
        <v/>
      </c>
      <c r="AQ388" s="164" t="str">
        <f>IF('REGISTRO 1'!W387&lt;7,IF('REGISTRO 1'!W387&gt;4,'REGISTRO 1'!W387,""),"")</f>
        <v/>
      </c>
      <c r="AR388" s="165" t="str">
        <f>IF('REGISTRO 1'!W387&gt;6,'REGISTRO 1'!W387,"")</f>
        <v/>
      </c>
      <c r="AS388" s="162" t="str">
        <f t="shared" si="31"/>
        <v/>
      </c>
      <c r="AT388" s="110" t="str">
        <f>IF('REGISTRO 1'!H387="","",IF('REGISTRO 1'!H387&lt;5,'REGISTRO 1'!H387,""))</f>
        <v/>
      </c>
      <c r="AU388" s="75" t="str">
        <f>IF('REGISTRO 1'!H387&lt;9,IF('REGISTRO 1'!H387&gt;4,'REGISTRO 1'!H387,""),"")</f>
        <v/>
      </c>
      <c r="AV388" s="75" t="str">
        <f>IF('REGISTRO 1'!H387&lt;13,IF('REGISTRO 1'!H387&gt;8,'REGISTRO 1'!H387,""),"")</f>
        <v/>
      </c>
      <c r="AW388" s="22" t="str">
        <f>IF('REGISTRO 1'!H387&gt;12,'REGISTRO 1'!H387,"")</f>
        <v/>
      </c>
      <c r="AX388" s="110" t="str">
        <f>IF('REGISTRO 1'!L387="","",IF('REGISTRO 1'!L387&lt;5,'REGISTRO 1'!L387,""))</f>
        <v/>
      </c>
      <c r="AY388" s="75" t="str">
        <f>IF('REGISTRO 1'!L387&lt;9,IF('REGISTRO 1'!L387&gt;4,'REGISTRO 1'!L387,""),"")</f>
        <v/>
      </c>
      <c r="AZ388" s="75" t="str">
        <f>IF('REGISTRO 1'!L387&lt;13,IF('REGISTRO 1'!L387&gt;8,'REGISTRO 1'!L387,""),"")</f>
        <v/>
      </c>
      <c r="BA388" s="22" t="str">
        <f>IF('REGISTRO 1'!L387&gt;12,'REGISTRO 1'!L387,"")</f>
        <v/>
      </c>
      <c r="BB388" s="110" t="str">
        <f>IF('REGISTRO 1'!P387="","",IF('REGISTRO 1'!P387&lt;4,'REGISTRO 1'!P387,""))</f>
        <v/>
      </c>
      <c r="BC388" s="75" t="str">
        <f>IF('REGISTRO 1'!P387&lt;7,IF('REGISTRO 1'!P387&gt;3,'REGISTRO 1'!P387,""),"")</f>
        <v/>
      </c>
      <c r="BD388" s="75" t="str">
        <f>IF('REGISTRO 1'!P387&lt;10,IF('REGISTRO 1'!P387&gt;6,'REGISTRO 1'!P387,""),"")</f>
        <v/>
      </c>
      <c r="BE388" s="22" t="str">
        <f>IF('REGISTRO 1'!P387&gt;9,'REGISTRO 1'!P387,"")</f>
        <v/>
      </c>
      <c r="BF388" s="110" t="str">
        <f>IF('REGISTRO 1'!T387="","",IF('REGISTRO 1'!T387&lt;3,'REGISTRO 1'!T387,""))</f>
        <v/>
      </c>
      <c r="BG388" s="75" t="str">
        <f>IF('REGISTRO 1'!T387&lt;5,IF('REGISTRO 1'!T387&gt;2,'REGISTRO 1'!T387,""),"")</f>
        <v/>
      </c>
      <c r="BH388" s="75" t="str">
        <f>IF('REGISTRO 1'!T387&lt;7,IF('REGISTRO 1'!T387&gt;4,'REGISTRO 1'!T387,""),"")</f>
        <v/>
      </c>
      <c r="BI388" s="22" t="str">
        <f>IF('REGISTRO 1'!T387&gt;6,'REGISTRO 1'!T387,"")</f>
        <v/>
      </c>
      <c r="BJ388" s="110" t="str">
        <f>IF('REGISTRO 1'!X387="","",IF('REGISTRO 1'!X387&lt;3,'REGISTRO 1'!X387,""))</f>
        <v/>
      </c>
      <c r="BK388" s="75" t="str">
        <f>IF('REGISTRO 1'!X387&lt;5,IF('REGISTRO 1'!X387&gt;2,'REGISTRO 1'!X387,""),"")</f>
        <v/>
      </c>
      <c r="BL388" s="75" t="str">
        <f>IF('REGISTRO 1'!X387&lt;7,IF('REGISTRO 1'!X387&gt;4,'REGISTRO 1'!X387,""),"")</f>
        <v/>
      </c>
      <c r="BM388" s="22" t="str">
        <f>IF('REGISTRO 1'!X387&gt;6,'REGISTRO 1'!X387,"")</f>
        <v/>
      </c>
      <c r="BN388" s="162" t="str">
        <f t="shared" si="32"/>
        <v/>
      </c>
      <c r="BO388" s="167" t="str">
        <f>IF('REGISTRO 1'!I387="","",IF('REGISTRO 1'!I387&lt;5,'REGISTRO 1'!I387,""))</f>
        <v/>
      </c>
      <c r="BP388" s="168" t="str">
        <f>IF('REGISTRO 1'!I387&lt;9,IF('REGISTRO 1'!I387&gt;4,'REGISTRO 1'!I387,""),"")</f>
        <v/>
      </c>
      <c r="BQ388" s="168" t="str">
        <f>IF('REGISTRO 1'!I387&lt;13,IF('REGISTRO 1'!I387&gt;8,'REGISTRO 1'!I387,""),"")</f>
        <v/>
      </c>
      <c r="BR388" s="169" t="str">
        <f>IF('REGISTRO 1'!I387&gt;12,'REGISTRO 1'!I387,"")</f>
        <v/>
      </c>
      <c r="BS388" s="167" t="str">
        <f>IF('REGISTRO 1'!M387="","",IF('REGISTRO 1'!M387&lt;5,'REGISTRO 1'!M387,""))</f>
        <v/>
      </c>
      <c r="BT388" s="168" t="str">
        <f>IF('REGISTRO 1'!M387&lt;9,IF('REGISTRO 1'!M387&gt;4,'REGISTRO 1'!M387,""),"")</f>
        <v/>
      </c>
      <c r="BU388" s="168" t="str">
        <f>IF('REGISTRO 1'!M387&lt;13,IF('REGISTRO 1'!M387&gt;8,'REGISTRO 1'!M387,""),"")</f>
        <v/>
      </c>
      <c r="BV388" s="169" t="str">
        <f>IF('REGISTRO 1'!M387&gt;12,'REGISTRO 1'!M387,"")</f>
        <v/>
      </c>
      <c r="BW388" s="167" t="str">
        <f>IF('REGISTRO 1'!Q387="","",IF('REGISTRO 1'!Q387&lt;4,'REGISTRO 1'!Q387,""))</f>
        <v/>
      </c>
      <c r="BX388" s="168" t="str">
        <f>IF('REGISTRO 1'!Q387&lt;7,IF('REGISTRO 1'!Q387&gt;3,'REGISTRO 1'!Q387,""),"")</f>
        <v/>
      </c>
      <c r="BY388" s="168" t="str">
        <f>IF('REGISTRO 1'!Q387&lt;10,IF('REGISTRO 1'!Q387&gt;6,'REGISTRO 1'!Q387,""),"")</f>
        <v/>
      </c>
      <c r="BZ388" s="169" t="str">
        <f>IF('REGISTRO 1'!Q387&gt;9,'REGISTRO 1'!Q387,"")</f>
        <v/>
      </c>
      <c r="CA388" s="167" t="str">
        <f>IF('REGISTRO 1'!U387="","",IF('REGISTRO 1'!U387&lt;3,'REGISTRO 1'!U387,""))</f>
        <v/>
      </c>
      <c r="CB388" s="168" t="str">
        <f>IF('REGISTRO 1'!U387&lt;5,IF('REGISTRO 1'!U387&gt;2,'REGISTRO 1'!U387,""),"")</f>
        <v/>
      </c>
      <c r="CC388" s="168" t="str">
        <f>IF('REGISTRO 1'!U387&lt;7,IF('REGISTRO 1'!U387&gt;4,'REGISTRO 1'!U387,""),"")</f>
        <v/>
      </c>
      <c r="CD388" s="169" t="str">
        <f>IF('REGISTRO 1'!U387&gt;6,'REGISTRO 1'!U387,"")</f>
        <v/>
      </c>
      <c r="CE388" s="167" t="str">
        <f>IF('REGISTRO 1'!Y387="","",IF('REGISTRO 1'!Y387&lt;3,'REGISTRO 1'!Y387,""))</f>
        <v/>
      </c>
      <c r="CF388" s="168" t="str">
        <f>IF('REGISTRO 1'!Y387&lt;5,IF('REGISTRO 1'!Y387&gt;2,'REGISTRO 1'!Y387,""),"")</f>
        <v/>
      </c>
      <c r="CG388" s="168" t="str">
        <f>IF('REGISTRO 1'!Y387&lt;7,IF('REGISTRO 1'!Y387&gt;4,'REGISTRO 1'!Y387,""),"")</f>
        <v/>
      </c>
      <c r="CH388" s="169" t="str">
        <f>IF('REGISTRO 1'!Y387&gt;6,'REGISTRO 1'!Y387,"")</f>
        <v/>
      </c>
      <c r="CI388" s="170" t="str">
        <f t="shared" si="33"/>
        <v/>
      </c>
      <c r="CJ388" s="181" t="str">
        <f t="shared" si="34"/>
        <v/>
      </c>
      <c r="CK388" s="140" t="str">
        <f>IF('REGISTRO 1'!$C387="","",'REGISTRO 1'!D387)</f>
        <v/>
      </c>
      <c r="CL388" s="10" t="str">
        <f>IF('REGISTRO 1'!$C387="","",'REGISTRO 1'!E387)</f>
        <v/>
      </c>
    </row>
    <row r="389" spans="2:90" x14ac:dyDescent="0.25">
      <c r="B389" s="172" t="s">
        <v>418</v>
      </c>
      <c r="C389" s="54" t="str">
        <f>IF('REGISTRO 1'!C388="","",'REGISTRO 1'!C388)</f>
        <v/>
      </c>
      <c r="D389" s="21" t="str">
        <f>IF('REGISTRO 1'!F388="","",IF('REGISTRO 1'!F388&lt;5,'REGISTRO 1'!F388,""))</f>
        <v/>
      </c>
      <c r="E389" s="15" t="str">
        <f>IF('REGISTRO 1'!F388&lt;9,IF('REGISTRO 1'!F388&gt;4,'REGISTRO 1'!F388,""),"")</f>
        <v/>
      </c>
      <c r="F389" s="15" t="str">
        <f>IF('REGISTRO 1'!F388&lt;13,IF('REGISTRO 1'!F388&gt;8,'REGISTRO 1'!F388,""),"")</f>
        <v/>
      </c>
      <c r="G389" s="16" t="str">
        <f>IF('REGISTRO 1'!F388&gt;12,'REGISTRO 1'!F388,"")</f>
        <v/>
      </c>
      <c r="H389" s="21" t="str">
        <f>IF('REGISTRO 1'!J388="","",IF('REGISTRO 1'!J388&lt;5,'REGISTRO 1'!J388,""))</f>
        <v/>
      </c>
      <c r="I389" s="15" t="str">
        <f>IF('REGISTRO 1'!J388&lt;9,IF('REGISTRO 1'!J388&gt;4,'REGISTRO 1'!J388,""),"")</f>
        <v/>
      </c>
      <c r="J389" s="15" t="str">
        <f>IF('REGISTRO 1'!J388&lt;13,IF('REGISTRO 1'!J388&gt;8,'REGISTRO 1'!J388,""),"")</f>
        <v/>
      </c>
      <c r="K389" s="16" t="str">
        <f>IF('REGISTRO 1'!J388&gt;12,'REGISTRO 1'!J388,"")</f>
        <v/>
      </c>
      <c r="L389" s="21" t="str">
        <f>IF('REGISTRO 1'!N388="","",IF('REGISTRO 1'!N388&lt;4,'REGISTRO 1'!N388,""))</f>
        <v/>
      </c>
      <c r="M389" s="15" t="str">
        <f>IF('REGISTRO 1'!N388&lt;7,IF('REGISTRO 1'!N388&gt;3,'REGISTRO 1'!N388,""),"")</f>
        <v/>
      </c>
      <c r="N389" s="15" t="str">
        <f>IF('REGISTRO 1'!N388&lt;10,IF('REGISTRO 1'!N388&gt;6,'REGISTRO 1'!N388,""),"")</f>
        <v/>
      </c>
      <c r="O389" s="16" t="str">
        <f>IF('REGISTRO 1'!N388&gt;9,'REGISTRO 1'!N388,"")</f>
        <v/>
      </c>
      <c r="P389" s="21" t="str">
        <f>IF('REGISTRO 1'!R388="","",IF('REGISTRO 1'!R388&lt;3,'REGISTRO 1'!R388,""))</f>
        <v/>
      </c>
      <c r="Q389" s="15" t="str">
        <f>IF('REGISTRO 1'!R388&lt;5,IF('REGISTRO 1'!R388&gt;2,'REGISTRO 1'!R388,""),"")</f>
        <v/>
      </c>
      <c r="R389" s="15" t="str">
        <f>IF('REGISTRO 1'!R388&lt;7,IF('REGISTRO 1'!R388&gt;4,'REGISTRO 1'!R388,""),"")</f>
        <v/>
      </c>
      <c r="S389" s="16" t="str">
        <f>IF('REGISTRO 1'!R388&gt;6,'REGISTRO 1'!R388,"")</f>
        <v/>
      </c>
      <c r="T389" s="21" t="str">
        <f>IF('REGISTRO 1'!V388="","",IF('REGISTRO 1'!V388&lt;3,'REGISTRO 1'!V388,""))</f>
        <v/>
      </c>
      <c r="U389" s="15" t="str">
        <f>IF('REGISTRO 1'!V388&lt;5,IF('REGISTRO 1'!V388&gt;2,'REGISTRO 1'!V388,""),"")</f>
        <v/>
      </c>
      <c r="V389" s="15" t="str">
        <f>IF('REGISTRO 1'!V388&lt;7,IF('REGISTRO 1'!V388&gt;4,'REGISTRO 1'!V388,""),"")</f>
        <v/>
      </c>
      <c r="W389" s="20" t="str">
        <f>IF('REGISTRO 1'!V388&gt;6,'REGISTRO 1'!V388,"")</f>
        <v/>
      </c>
      <c r="X389" s="38" t="str">
        <f t="shared" si="30"/>
        <v/>
      </c>
      <c r="Y389" s="14" t="str">
        <f>IF('REGISTRO 1'!G388="","",IF('REGISTRO 1'!G388&lt;5,'REGISTRO 1'!G388,""))</f>
        <v/>
      </c>
      <c r="Z389" s="15" t="str">
        <f>IF('REGISTRO 1'!G388&lt;9,IF('REGISTRO 1'!G388&gt;4,'REGISTRO 1'!G388,""),"")</f>
        <v/>
      </c>
      <c r="AA389" s="15" t="str">
        <f>IF('REGISTRO 1'!G388&lt;13,IF('REGISTRO 1'!G388&gt;8,'REGISTRO 1'!G388,""),"")</f>
        <v/>
      </c>
      <c r="AB389" s="16" t="str">
        <f>IF('REGISTRO 1'!G388&gt;12,'REGISTRO 1'!G388,"")</f>
        <v/>
      </c>
      <c r="AC389" s="21" t="str">
        <f>IF('REGISTRO 1'!K388="","",IF('REGISTRO 1'!K388&lt;5,'REGISTRO 1'!K388,""))</f>
        <v/>
      </c>
      <c r="AD389" s="15" t="str">
        <f>IF('REGISTRO 1'!K388&lt;9,IF('REGISTRO 1'!K388&gt;4,'REGISTRO 1'!K388,""),"")</f>
        <v/>
      </c>
      <c r="AE389" s="15" t="str">
        <f>IF('REGISTRO 1'!K388&lt;13,IF('REGISTRO 1'!K388&gt;8,'REGISTRO 1'!K388,""),"")</f>
        <v/>
      </c>
      <c r="AF389" s="16" t="str">
        <f>IF('REGISTRO 1'!K388&gt;12,'REGISTRO 1'!K388,"")</f>
        <v/>
      </c>
      <c r="AG389" s="21" t="str">
        <f>IF('REGISTRO 1'!O388="","",IF('REGISTRO 1'!O388&lt;4,'REGISTRO 1'!O388,""))</f>
        <v/>
      </c>
      <c r="AH389" s="15" t="str">
        <f>IF('REGISTRO 1'!O388&lt;7,IF('REGISTRO 1'!O388&gt;3,'REGISTRO 1'!O388,""),"")</f>
        <v/>
      </c>
      <c r="AI389" s="15" t="str">
        <f>IF('REGISTRO 1'!O388&lt;10,IF('REGISTRO 1'!O388&gt;6,'REGISTRO 1'!O388,""),"")</f>
        <v/>
      </c>
      <c r="AJ389" s="16" t="str">
        <f>IF('REGISTRO 1'!O388&gt;9,'REGISTRO 1'!O388,"")</f>
        <v/>
      </c>
      <c r="AK389" s="21" t="str">
        <f>IF('REGISTRO 1'!S388="","",IF('REGISTRO 1'!S388&lt;3,'REGISTRO 1'!S388,""))</f>
        <v/>
      </c>
      <c r="AL389" s="15" t="str">
        <f>IF('REGISTRO 1'!S388&lt;5,IF('REGISTRO 1'!S388&gt;2,'REGISTRO 1'!S388,""),"")</f>
        <v/>
      </c>
      <c r="AM389" s="15" t="str">
        <f>IF('REGISTRO 1'!S388&lt;7,IF('REGISTRO 1'!S388&gt;4,'REGISTRO 1'!S388,""),"")</f>
        <v/>
      </c>
      <c r="AN389" s="16" t="str">
        <f>IF('REGISTRO 1'!S388&gt;6,'REGISTRO 1'!S388,"")</f>
        <v/>
      </c>
      <c r="AO389" s="21" t="str">
        <f>IF('REGISTRO 1'!W388="","",IF('REGISTRO 1'!W388&lt;3,'REGISTRO 1'!W388,""))</f>
        <v/>
      </c>
      <c r="AP389" s="15" t="str">
        <f>IF('REGISTRO 1'!W388&lt;5,IF('REGISTRO 1'!W388&gt;2,'REGISTRO 1'!W388,""),"")</f>
        <v/>
      </c>
      <c r="AQ389" s="15" t="str">
        <f>IF('REGISTRO 1'!W388&lt;7,IF('REGISTRO 1'!W388&gt;4,'REGISTRO 1'!W388,""),"")</f>
        <v/>
      </c>
      <c r="AR389" s="16" t="str">
        <f>IF('REGISTRO 1'!W388&gt;6,'REGISTRO 1'!W388,"")</f>
        <v/>
      </c>
      <c r="AS389" s="38" t="str">
        <f t="shared" si="31"/>
        <v/>
      </c>
      <c r="AT389" s="21" t="str">
        <f>IF('REGISTRO 1'!H388="","",IF('REGISTRO 1'!H388&lt;5,'REGISTRO 1'!H388,""))</f>
        <v/>
      </c>
      <c r="AU389" s="15" t="str">
        <f>IF('REGISTRO 1'!H388&lt;9,IF('REGISTRO 1'!H388&gt;4,'REGISTRO 1'!H388,""),"")</f>
        <v/>
      </c>
      <c r="AV389" s="15" t="str">
        <f>IF('REGISTRO 1'!H388&lt;13,IF('REGISTRO 1'!H388&gt;8,'REGISTRO 1'!H388,""),"")</f>
        <v/>
      </c>
      <c r="AW389" s="16" t="str">
        <f>IF('REGISTRO 1'!H388&gt;12,'REGISTRO 1'!H388,"")</f>
        <v/>
      </c>
      <c r="AX389" s="21" t="str">
        <f>IF('REGISTRO 1'!L388="","",IF('REGISTRO 1'!L388&lt;5,'REGISTRO 1'!L388,""))</f>
        <v/>
      </c>
      <c r="AY389" s="15" t="str">
        <f>IF('REGISTRO 1'!L388&lt;9,IF('REGISTRO 1'!L388&gt;4,'REGISTRO 1'!L388,""),"")</f>
        <v/>
      </c>
      <c r="AZ389" s="15" t="str">
        <f>IF('REGISTRO 1'!L388&lt;13,IF('REGISTRO 1'!L388&gt;8,'REGISTRO 1'!L388,""),"")</f>
        <v/>
      </c>
      <c r="BA389" s="16" t="str">
        <f>IF('REGISTRO 1'!L388&gt;12,'REGISTRO 1'!L388,"")</f>
        <v/>
      </c>
      <c r="BB389" s="21" t="str">
        <f>IF('REGISTRO 1'!P388="","",IF('REGISTRO 1'!P388&lt;4,'REGISTRO 1'!P388,""))</f>
        <v/>
      </c>
      <c r="BC389" s="15" t="str">
        <f>IF('REGISTRO 1'!P388&lt;7,IF('REGISTRO 1'!P388&gt;3,'REGISTRO 1'!P388,""),"")</f>
        <v/>
      </c>
      <c r="BD389" s="15" t="str">
        <f>IF('REGISTRO 1'!P388&lt;10,IF('REGISTRO 1'!P388&gt;6,'REGISTRO 1'!P388,""),"")</f>
        <v/>
      </c>
      <c r="BE389" s="16" t="str">
        <f>IF('REGISTRO 1'!P388&gt;9,'REGISTRO 1'!P388,"")</f>
        <v/>
      </c>
      <c r="BF389" s="21" t="str">
        <f>IF('REGISTRO 1'!T388="","",IF('REGISTRO 1'!T388&lt;3,'REGISTRO 1'!T388,""))</f>
        <v/>
      </c>
      <c r="BG389" s="15" t="str">
        <f>IF('REGISTRO 1'!T388&lt;5,IF('REGISTRO 1'!T388&gt;2,'REGISTRO 1'!T388,""),"")</f>
        <v/>
      </c>
      <c r="BH389" s="15" t="str">
        <f>IF('REGISTRO 1'!T388&lt;7,IF('REGISTRO 1'!T388&gt;4,'REGISTRO 1'!T388,""),"")</f>
        <v/>
      </c>
      <c r="BI389" s="16" t="str">
        <f>IF('REGISTRO 1'!T388&gt;6,'REGISTRO 1'!T388,"")</f>
        <v/>
      </c>
      <c r="BJ389" s="21" t="str">
        <f>IF('REGISTRO 1'!X388="","",IF('REGISTRO 1'!X388&lt;3,'REGISTRO 1'!X388,""))</f>
        <v/>
      </c>
      <c r="BK389" s="15" t="str">
        <f>IF('REGISTRO 1'!X388&lt;5,IF('REGISTRO 1'!X388&gt;2,'REGISTRO 1'!X388,""),"")</f>
        <v/>
      </c>
      <c r="BL389" s="15" t="str">
        <f>IF('REGISTRO 1'!X388&lt;7,IF('REGISTRO 1'!X388&gt;4,'REGISTRO 1'!X388,""),"")</f>
        <v/>
      </c>
      <c r="BM389" s="16" t="str">
        <f>IF('REGISTRO 1'!X388&gt;6,'REGISTRO 1'!X388,"")</f>
        <v/>
      </c>
      <c r="BN389" s="38" t="str">
        <f t="shared" si="32"/>
        <v/>
      </c>
      <c r="BO389" s="14" t="str">
        <f>IF('REGISTRO 1'!I388="","",IF('REGISTRO 1'!I388&lt;5,'REGISTRO 1'!I388,""))</f>
        <v/>
      </c>
      <c r="BP389" s="15" t="str">
        <f>IF('REGISTRO 1'!I388&lt;9,IF('REGISTRO 1'!I388&gt;4,'REGISTRO 1'!I388,""),"")</f>
        <v/>
      </c>
      <c r="BQ389" s="15" t="str">
        <f>IF('REGISTRO 1'!I388&lt;13,IF('REGISTRO 1'!I388&gt;8,'REGISTRO 1'!I388,""),"")</f>
        <v/>
      </c>
      <c r="BR389" s="16" t="str">
        <f>IF('REGISTRO 1'!I388&gt;12,'REGISTRO 1'!I388,"")</f>
        <v/>
      </c>
      <c r="BS389" s="14" t="str">
        <f>IF('REGISTRO 1'!M388="","",IF('REGISTRO 1'!M388&lt;5,'REGISTRO 1'!M388,""))</f>
        <v/>
      </c>
      <c r="BT389" s="15" t="str">
        <f>IF('REGISTRO 1'!M388&lt;9,IF('REGISTRO 1'!M388&gt;4,'REGISTRO 1'!M388,""),"")</f>
        <v/>
      </c>
      <c r="BU389" s="15" t="str">
        <f>IF('REGISTRO 1'!M388&lt;13,IF('REGISTRO 1'!M388&gt;8,'REGISTRO 1'!M388,""),"")</f>
        <v/>
      </c>
      <c r="BV389" s="16" t="str">
        <f>IF('REGISTRO 1'!M388&gt;12,'REGISTRO 1'!M388,"")</f>
        <v/>
      </c>
      <c r="BW389" s="14" t="str">
        <f>IF('REGISTRO 1'!Q388="","",IF('REGISTRO 1'!Q388&lt;4,'REGISTRO 1'!Q388,""))</f>
        <v/>
      </c>
      <c r="BX389" s="15" t="str">
        <f>IF('REGISTRO 1'!Q388&lt;7,IF('REGISTRO 1'!Q388&gt;3,'REGISTRO 1'!Q388,""),"")</f>
        <v/>
      </c>
      <c r="BY389" s="15" t="str">
        <f>IF('REGISTRO 1'!Q388&lt;10,IF('REGISTRO 1'!Q388&gt;6,'REGISTRO 1'!Q388,""),"")</f>
        <v/>
      </c>
      <c r="BZ389" s="16" t="str">
        <f>IF('REGISTRO 1'!Q388&gt;9,'REGISTRO 1'!Q388,"")</f>
        <v/>
      </c>
      <c r="CA389" s="14" t="str">
        <f>IF('REGISTRO 1'!U388="","",IF('REGISTRO 1'!U388&lt;3,'REGISTRO 1'!U388,""))</f>
        <v/>
      </c>
      <c r="CB389" s="15" t="str">
        <f>IF('REGISTRO 1'!U388&lt;5,IF('REGISTRO 1'!U388&gt;2,'REGISTRO 1'!U388,""),"")</f>
        <v/>
      </c>
      <c r="CC389" s="15" t="str">
        <f>IF('REGISTRO 1'!U388&lt;7,IF('REGISTRO 1'!U388&gt;4,'REGISTRO 1'!U388,""),"")</f>
        <v/>
      </c>
      <c r="CD389" s="16" t="str">
        <f>IF('REGISTRO 1'!U388&gt;6,'REGISTRO 1'!U388,"")</f>
        <v/>
      </c>
      <c r="CE389" s="14" t="str">
        <f>IF('REGISTRO 1'!Y388="","",IF('REGISTRO 1'!Y388&lt;3,'REGISTRO 1'!Y388,""))</f>
        <v/>
      </c>
      <c r="CF389" s="15" t="str">
        <f>IF('REGISTRO 1'!Y388&lt;5,IF('REGISTRO 1'!Y388&gt;2,'REGISTRO 1'!Y388,""),"")</f>
        <v/>
      </c>
      <c r="CG389" s="15" t="str">
        <f>IF('REGISTRO 1'!Y388&lt;7,IF('REGISTRO 1'!Y388&gt;4,'REGISTRO 1'!Y388,""),"")</f>
        <v/>
      </c>
      <c r="CH389" s="16" t="str">
        <f>IF('REGISTRO 1'!Y388&gt;6,'REGISTRO 1'!Y388,"")</f>
        <v/>
      </c>
      <c r="CI389" s="73" t="str">
        <f t="shared" si="33"/>
        <v/>
      </c>
      <c r="CJ389" s="180" t="str">
        <f t="shared" si="34"/>
        <v/>
      </c>
      <c r="CK389" s="140" t="str">
        <f>IF('REGISTRO 1'!$C388="","",'REGISTRO 1'!D388)</f>
        <v/>
      </c>
      <c r="CL389" s="10" t="str">
        <f>IF('REGISTRO 1'!$C388="","",'REGISTRO 1'!E388)</f>
        <v/>
      </c>
    </row>
    <row r="390" spans="2:90" x14ac:dyDescent="0.25">
      <c r="B390" s="69" t="s">
        <v>419</v>
      </c>
      <c r="C390" s="28" t="str">
        <f>IF('REGISTRO 1'!C389="","",'REGISTRO 1'!C389)</f>
        <v/>
      </c>
      <c r="D390" s="110" t="str">
        <f>IF('REGISTRO 1'!F389="","",IF('REGISTRO 1'!F389&lt;5,'REGISTRO 1'!F389,""))</f>
        <v/>
      </c>
      <c r="E390" s="75" t="str">
        <f>IF('REGISTRO 1'!F389&lt;9,IF('REGISTRO 1'!F389&gt;4,'REGISTRO 1'!F389,""),"")</f>
        <v/>
      </c>
      <c r="F390" s="75" t="str">
        <f>IF('REGISTRO 1'!F389&lt;13,IF('REGISTRO 1'!F389&gt;8,'REGISTRO 1'!F389,""),"")</f>
        <v/>
      </c>
      <c r="G390" s="22" t="str">
        <f>IF('REGISTRO 1'!F389&gt;12,'REGISTRO 1'!F389,"")</f>
        <v/>
      </c>
      <c r="H390" s="110" t="str">
        <f>IF('REGISTRO 1'!J389="","",IF('REGISTRO 1'!J389&lt;5,'REGISTRO 1'!J389,""))</f>
        <v/>
      </c>
      <c r="I390" s="75" t="str">
        <f>IF('REGISTRO 1'!J389&lt;9,IF('REGISTRO 1'!J389&gt;4,'REGISTRO 1'!J389,""),"")</f>
        <v/>
      </c>
      <c r="J390" s="75" t="str">
        <f>IF('REGISTRO 1'!J389&lt;13,IF('REGISTRO 1'!J389&gt;8,'REGISTRO 1'!J389,""),"")</f>
        <v/>
      </c>
      <c r="K390" s="22" t="str">
        <f>IF('REGISTRO 1'!J389&gt;12,'REGISTRO 1'!J389,"")</f>
        <v/>
      </c>
      <c r="L390" s="110" t="str">
        <f>IF('REGISTRO 1'!N389="","",IF('REGISTRO 1'!N389&lt;4,'REGISTRO 1'!N389,""))</f>
        <v/>
      </c>
      <c r="M390" s="75" t="str">
        <f>IF('REGISTRO 1'!N389&lt;7,IF('REGISTRO 1'!N389&gt;3,'REGISTRO 1'!N389,""),"")</f>
        <v/>
      </c>
      <c r="N390" s="75" t="str">
        <f>IF('REGISTRO 1'!N389&lt;10,IF('REGISTRO 1'!N389&gt;6,'REGISTRO 1'!N389,""),"")</f>
        <v/>
      </c>
      <c r="O390" s="22" t="str">
        <f>IF('REGISTRO 1'!N389&gt;9,'REGISTRO 1'!N389,"")</f>
        <v/>
      </c>
      <c r="P390" s="110" t="str">
        <f>IF('REGISTRO 1'!R389="","",IF('REGISTRO 1'!R389&lt;3,'REGISTRO 1'!R389,""))</f>
        <v/>
      </c>
      <c r="Q390" s="75" t="str">
        <f>IF('REGISTRO 1'!R389&lt;5,IF('REGISTRO 1'!R389&gt;2,'REGISTRO 1'!R389,""),"")</f>
        <v/>
      </c>
      <c r="R390" s="75" t="str">
        <f>IF('REGISTRO 1'!R389&lt;7,IF('REGISTRO 1'!R389&gt;4,'REGISTRO 1'!R389,""),"")</f>
        <v/>
      </c>
      <c r="S390" s="22" t="str">
        <f>IF('REGISTRO 1'!R389&gt;6,'REGISTRO 1'!R389,"")</f>
        <v/>
      </c>
      <c r="T390" s="110" t="str">
        <f>IF('REGISTRO 1'!V389="","",IF('REGISTRO 1'!V389&lt;3,'REGISTRO 1'!V389,""))</f>
        <v/>
      </c>
      <c r="U390" s="75" t="str">
        <f>IF('REGISTRO 1'!V389&lt;5,IF('REGISTRO 1'!V389&gt;2,'REGISTRO 1'!V389,""),"")</f>
        <v/>
      </c>
      <c r="V390" s="75" t="str">
        <f>IF('REGISTRO 1'!V389&lt;7,IF('REGISTRO 1'!V389&gt;4,'REGISTRO 1'!V389,""),"")</f>
        <v/>
      </c>
      <c r="W390" s="111" t="str">
        <f>IF('REGISTRO 1'!V389&gt;6,'REGISTRO 1'!V389,"")</f>
        <v/>
      </c>
      <c r="X390" s="162" t="str">
        <f t="shared" si="30"/>
        <v/>
      </c>
      <c r="Y390" s="163" t="str">
        <f>IF('REGISTRO 1'!G389="","",IF('REGISTRO 1'!G389&lt;5,'REGISTRO 1'!G389,""))</f>
        <v/>
      </c>
      <c r="Z390" s="164" t="str">
        <f>IF('REGISTRO 1'!G389&lt;9,IF('REGISTRO 1'!G389&gt;4,'REGISTRO 1'!G389,""),"")</f>
        <v/>
      </c>
      <c r="AA390" s="164" t="str">
        <f>IF('REGISTRO 1'!G389&lt;13,IF('REGISTRO 1'!G389&gt;8,'REGISTRO 1'!G389,""),"")</f>
        <v/>
      </c>
      <c r="AB390" s="165" t="str">
        <f>IF('REGISTRO 1'!G389&gt;12,'REGISTRO 1'!G389,"")</f>
        <v/>
      </c>
      <c r="AC390" s="166" t="str">
        <f>IF('REGISTRO 1'!K389="","",IF('REGISTRO 1'!K389&lt;5,'REGISTRO 1'!K389,""))</f>
        <v/>
      </c>
      <c r="AD390" s="164" t="str">
        <f>IF('REGISTRO 1'!K389&lt;9,IF('REGISTRO 1'!K389&gt;4,'REGISTRO 1'!K389,""),"")</f>
        <v/>
      </c>
      <c r="AE390" s="164" t="str">
        <f>IF('REGISTRO 1'!K389&lt;13,IF('REGISTRO 1'!K389&gt;8,'REGISTRO 1'!K389,""),"")</f>
        <v/>
      </c>
      <c r="AF390" s="165" t="str">
        <f>IF('REGISTRO 1'!K389&gt;12,'REGISTRO 1'!K389,"")</f>
        <v/>
      </c>
      <c r="AG390" s="166" t="str">
        <f>IF('REGISTRO 1'!O389="","",IF('REGISTRO 1'!O389&lt;4,'REGISTRO 1'!O389,""))</f>
        <v/>
      </c>
      <c r="AH390" s="164" t="str">
        <f>IF('REGISTRO 1'!O389&lt;7,IF('REGISTRO 1'!O389&gt;3,'REGISTRO 1'!O389,""),"")</f>
        <v/>
      </c>
      <c r="AI390" s="164" t="str">
        <f>IF('REGISTRO 1'!O389&lt;10,IF('REGISTRO 1'!O389&gt;6,'REGISTRO 1'!O389,""),"")</f>
        <v/>
      </c>
      <c r="AJ390" s="165" t="str">
        <f>IF('REGISTRO 1'!O389&gt;9,'REGISTRO 1'!O389,"")</f>
        <v/>
      </c>
      <c r="AK390" s="166" t="str">
        <f>IF('REGISTRO 1'!S389="","",IF('REGISTRO 1'!S389&lt;3,'REGISTRO 1'!S389,""))</f>
        <v/>
      </c>
      <c r="AL390" s="164" t="str">
        <f>IF('REGISTRO 1'!S389&lt;5,IF('REGISTRO 1'!S389&gt;2,'REGISTRO 1'!S389,""),"")</f>
        <v/>
      </c>
      <c r="AM390" s="164" t="str">
        <f>IF('REGISTRO 1'!S389&lt;7,IF('REGISTRO 1'!S389&gt;4,'REGISTRO 1'!S389,""),"")</f>
        <v/>
      </c>
      <c r="AN390" s="165" t="str">
        <f>IF('REGISTRO 1'!S389&gt;6,'REGISTRO 1'!S389,"")</f>
        <v/>
      </c>
      <c r="AO390" s="166" t="str">
        <f>IF('REGISTRO 1'!W389="","",IF('REGISTRO 1'!W389&lt;3,'REGISTRO 1'!W389,""))</f>
        <v/>
      </c>
      <c r="AP390" s="164" t="str">
        <f>IF('REGISTRO 1'!W389&lt;5,IF('REGISTRO 1'!W389&gt;2,'REGISTRO 1'!W389,""),"")</f>
        <v/>
      </c>
      <c r="AQ390" s="164" t="str">
        <f>IF('REGISTRO 1'!W389&lt;7,IF('REGISTRO 1'!W389&gt;4,'REGISTRO 1'!W389,""),"")</f>
        <v/>
      </c>
      <c r="AR390" s="165" t="str">
        <f>IF('REGISTRO 1'!W389&gt;6,'REGISTRO 1'!W389,"")</f>
        <v/>
      </c>
      <c r="AS390" s="162" t="str">
        <f t="shared" si="31"/>
        <v/>
      </c>
      <c r="AT390" s="110" t="str">
        <f>IF('REGISTRO 1'!H389="","",IF('REGISTRO 1'!H389&lt;5,'REGISTRO 1'!H389,""))</f>
        <v/>
      </c>
      <c r="AU390" s="75" t="str">
        <f>IF('REGISTRO 1'!H389&lt;9,IF('REGISTRO 1'!H389&gt;4,'REGISTRO 1'!H389,""),"")</f>
        <v/>
      </c>
      <c r="AV390" s="75" t="str">
        <f>IF('REGISTRO 1'!H389&lt;13,IF('REGISTRO 1'!H389&gt;8,'REGISTRO 1'!H389,""),"")</f>
        <v/>
      </c>
      <c r="AW390" s="22" t="str">
        <f>IF('REGISTRO 1'!H389&gt;12,'REGISTRO 1'!H389,"")</f>
        <v/>
      </c>
      <c r="AX390" s="110" t="str">
        <f>IF('REGISTRO 1'!L389="","",IF('REGISTRO 1'!L389&lt;5,'REGISTRO 1'!L389,""))</f>
        <v/>
      </c>
      <c r="AY390" s="75" t="str">
        <f>IF('REGISTRO 1'!L389&lt;9,IF('REGISTRO 1'!L389&gt;4,'REGISTRO 1'!L389,""),"")</f>
        <v/>
      </c>
      <c r="AZ390" s="75" t="str">
        <f>IF('REGISTRO 1'!L389&lt;13,IF('REGISTRO 1'!L389&gt;8,'REGISTRO 1'!L389,""),"")</f>
        <v/>
      </c>
      <c r="BA390" s="22" t="str">
        <f>IF('REGISTRO 1'!L389&gt;12,'REGISTRO 1'!L389,"")</f>
        <v/>
      </c>
      <c r="BB390" s="110" t="str">
        <f>IF('REGISTRO 1'!P389="","",IF('REGISTRO 1'!P389&lt;4,'REGISTRO 1'!P389,""))</f>
        <v/>
      </c>
      <c r="BC390" s="75" t="str">
        <f>IF('REGISTRO 1'!P389&lt;7,IF('REGISTRO 1'!P389&gt;3,'REGISTRO 1'!P389,""),"")</f>
        <v/>
      </c>
      <c r="BD390" s="75" t="str">
        <f>IF('REGISTRO 1'!P389&lt;10,IF('REGISTRO 1'!P389&gt;6,'REGISTRO 1'!P389,""),"")</f>
        <v/>
      </c>
      <c r="BE390" s="22" t="str">
        <f>IF('REGISTRO 1'!P389&gt;9,'REGISTRO 1'!P389,"")</f>
        <v/>
      </c>
      <c r="BF390" s="110" t="str">
        <f>IF('REGISTRO 1'!T389="","",IF('REGISTRO 1'!T389&lt;3,'REGISTRO 1'!T389,""))</f>
        <v/>
      </c>
      <c r="BG390" s="75" t="str">
        <f>IF('REGISTRO 1'!T389&lt;5,IF('REGISTRO 1'!T389&gt;2,'REGISTRO 1'!T389,""),"")</f>
        <v/>
      </c>
      <c r="BH390" s="75" t="str">
        <f>IF('REGISTRO 1'!T389&lt;7,IF('REGISTRO 1'!T389&gt;4,'REGISTRO 1'!T389,""),"")</f>
        <v/>
      </c>
      <c r="BI390" s="22" t="str">
        <f>IF('REGISTRO 1'!T389&gt;6,'REGISTRO 1'!T389,"")</f>
        <v/>
      </c>
      <c r="BJ390" s="110" t="str">
        <f>IF('REGISTRO 1'!X389="","",IF('REGISTRO 1'!X389&lt;3,'REGISTRO 1'!X389,""))</f>
        <v/>
      </c>
      <c r="BK390" s="75" t="str">
        <f>IF('REGISTRO 1'!X389&lt;5,IF('REGISTRO 1'!X389&gt;2,'REGISTRO 1'!X389,""),"")</f>
        <v/>
      </c>
      <c r="BL390" s="75" t="str">
        <f>IF('REGISTRO 1'!X389&lt;7,IF('REGISTRO 1'!X389&gt;4,'REGISTRO 1'!X389,""),"")</f>
        <v/>
      </c>
      <c r="BM390" s="22" t="str">
        <f>IF('REGISTRO 1'!X389&gt;6,'REGISTRO 1'!X389,"")</f>
        <v/>
      </c>
      <c r="BN390" s="162" t="str">
        <f t="shared" si="32"/>
        <v/>
      </c>
      <c r="BO390" s="167" t="str">
        <f>IF('REGISTRO 1'!I389="","",IF('REGISTRO 1'!I389&lt;5,'REGISTRO 1'!I389,""))</f>
        <v/>
      </c>
      <c r="BP390" s="168" t="str">
        <f>IF('REGISTRO 1'!I389&lt;9,IF('REGISTRO 1'!I389&gt;4,'REGISTRO 1'!I389,""),"")</f>
        <v/>
      </c>
      <c r="BQ390" s="168" t="str">
        <f>IF('REGISTRO 1'!I389&lt;13,IF('REGISTRO 1'!I389&gt;8,'REGISTRO 1'!I389,""),"")</f>
        <v/>
      </c>
      <c r="BR390" s="169" t="str">
        <f>IF('REGISTRO 1'!I389&gt;12,'REGISTRO 1'!I389,"")</f>
        <v/>
      </c>
      <c r="BS390" s="167" t="str">
        <f>IF('REGISTRO 1'!M389="","",IF('REGISTRO 1'!M389&lt;5,'REGISTRO 1'!M389,""))</f>
        <v/>
      </c>
      <c r="BT390" s="168" t="str">
        <f>IF('REGISTRO 1'!M389&lt;9,IF('REGISTRO 1'!M389&gt;4,'REGISTRO 1'!M389,""),"")</f>
        <v/>
      </c>
      <c r="BU390" s="168" t="str">
        <f>IF('REGISTRO 1'!M389&lt;13,IF('REGISTRO 1'!M389&gt;8,'REGISTRO 1'!M389,""),"")</f>
        <v/>
      </c>
      <c r="BV390" s="169" t="str">
        <f>IF('REGISTRO 1'!M389&gt;12,'REGISTRO 1'!M389,"")</f>
        <v/>
      </c>
      <c r="BW390" s="167" t="str">
        <f>IF('REGISTRO 1'!Q389="","",IF('REGISTRO 1'!Q389&lt;4,'REGISTRO 1'!Q389,""))</f>
        <v/>
      </c>
      <c r="BX390" s="168" t="str">
        <f>IF('REGISTRO 1'!Q389&lt;7,IF('REGISTRO 1'!Q389&gt;3,'REGISTRO 1'!Q389,""),"")</f>
        <v/>
      </c>
      <c r="BY390" s="168" t="str">
        <f>IF('REGISTRO 1'!Q389&lt;10,IF('REGISTRO 1'!Q389&gt;6,'REGISTRO 1'!Q389,""),"")</f>
        <v/>
      </c>
      <c r="BZ390" s="169" t="str">
        <f>IF('REGISTRO 1'!Q389&gt;9,'REGISTRO 1'!Q389,"")</f>
        <v/>
      </c>
      <c r="CA390" s="167" t="str">
        <f>IF('REGISTRO 1'!U389="","",IF('REGISTRO 1'!U389&lt;3,'REGISTRO 1'!U389,""))</f>
        <v/>
      </c>
      <c r="CB390" s="168" t="str">
        <f>IF('REGISTRO 1'!U389&lt;5,IF('REGISTRO 1'!U389&gt;2,'REGISTRO 1'!U389,""),"")</f>
        <v/>
      </c>
      <c r="CC390" s="168" t="str">
        <f>IF('REGISTRO 1'!U389&lt;7,IF('REGISTRO 1'!U389&gt;4,'REGISTRO 1'!U389,""),"")</f>
        <v/>
      </c>
      <c r="CD390" s="169" t="str">
        <f>IF('REGISTRO 1'!U389&gt;6,'REGISTRO 1'!U389,"")</f>
        <v/>
      </c>
      <c r="CE390" s="167" t="str">
        <f>IF('REGISTRO 1'!Y389="","",IF('REGISTRO 1'!Y389&lt;3,'REGISTRO 1'!Y389,""))</f>
        <v/>
      </c>
      <c r="CF390" s="168" t="str">
        <f>IF('REGISTRO 1'!Y389&lt;5,IF('REGISTRO 1'!Y389&gt;2,'REGISTRO 1'!Y389,""),"")</f>
        <v/>
      </c>
      <c r="CG390" s="168" t="str">
        <f>IF('REGISTRO 1'!Y389&lt;7,IF('REGISTRO 1'!Y389&gt;4,'REGISTRO 1'!Y389,""),"")</f>
        <v/>
      </c>
      <c r="CH390" s="169" t="str">
        <f>IF('REGISTRO 1'!Y389&gt;6,'REGISTRO 1'!Y389,"")</f>
        <v/>
      </c>
      <c r="CI390" s="170" t="str">
        <f t="shared" si="33"/>
        <v/>
      </c>
      <c r="CJ390" s="181" t="str">
        <f t="shared" si="34"/>
        <v/>
      </c>
      <c r="CK390" s="140" t="str">
        <f>IF('REGISTRO 1'!$C389="","",'REGISTRO 1'!D389)</f>
        <v/>
      </c>
      <c r="CL390" s="10" t="str">
        <f>IF('REGISTRO 1'!$C389="","",'REGISTRO 1'!E389)</f>
        <v/>
      </c>
    </row>
    <row r="391" spans="2:90" x14ac:dyDescent="0.25">
      <c r="B391" s="172" t="s">
        <v>420</v>
      </c>
      <c r="C391" s="54" t="str">
        <f>IF('REGISTRO 1'!C390="","",'REGISTRO 1'!C390)</f>
        <v/>
      </c>
      <c r="D391" s="21" t="str">
        <f>IF('REGISTRO 1'!F390="","",IF('REGISTRO 1'!F390&lt;5,'REGISTRO 1'!F390,""))</f>
        <v/>
      </c>
      <c r="E391" s="15" t="str">
        <f>IF('REGISTRO 1'!F390&lt;9,IF('REGISTRO 1'!F390&gt;4,'REGISTRO 1'!F390,""),"")</f>
        <v/>
      </c>
      <c r="F391" s="15" t="str">
        <f>IF('REGISTRO 1'!F390&lt;13,IF('REGISTRO 1'!F390&gt;8,'REGISTRO 1'!F390,""),"")</f>
        <v/>
      </c>
      <c r="G391" s="16" t="str">
        <f>IF('REGISTRO 1'!F390&gt;12,'REGISTRO 1'!F390,"")</f>
        <v/>
      </c>
      <c r="H391" s="21" t="str">
        <f>IF('REGISTRO 1'!J390="","",IF('REGISTRO 1'!J390&lt;5,'REGISTRO 1'!J390,""))</f>
        <v/>
      </c>
      <c r="I391" s="15" t="str">
        <f>IF('REGISTRO 1'!J390&lt;9,IF('REGISTRO 1'!J390&gt;4,'REGISTRO 1'!J390,""),"")</f>
        <v/>
      </c>
      <c r="J391" s="15" t="str">
        <f>IF('REGISTRO 1'!J390&lt;13,IF('REGISTRO 1'!J390&gt;8,'REGISTRO 1'!J390,""),"")</f>
        <v/>
      </c>
      <c r="K391" s="16" t="str">
        <f>IF('REGISTRO 1'!J390&gt;12,'REGISTRO 1'!J390,"")</f>
        <v/>
      </c>
      <c r="L391" s="21" t="str">
        <f>IF('REGISTRO 1'!N390="","",IF('REGISTRO 1'!N390&lt;4,'REGISTRO 1'!N390,""))</f>
        <v/>
      </c>
      <c r="M391" s="15" t="str">
        <f>IF('REGISTRO 1'!N390&lt;7,IF('REGISTRO 1'!N390&gt;3,'REGISTRO 1'!N390,""),"")</f>
        <v/>
      </c>
      <c r="N391" s="15" t="str">
        <f>IF('REGISTRO 1'!N390&lt;10,IF('REGISTRO 1'!N390&gt;6,'REGISTRO 1'!N390,""),"")</f>
        <v/>
      </c>
      <c r="O391" s="16" t="str">
        <f>IF('REGISTRO 1'!N390&gt;9,'REGISTRO 1'!N390,"")</f>
        <v/>
      </c>
      <c r="P391" s="21" t="str">
        <f>IF('REGISTRO 1'!R390="","",IF('REGISTRO 1'!R390&lt;3,'REGISTRO 1'!R390,""))</f>
        <v/>
      </c>
      <c r="Q391" s="15" t="str">
        <f>IF('REGISTRO 1'!R390&lt;5,IF('REGISTRO 1'!R390&gt;2,'REGISTRO 1'!R390,""),"")</f>
        <v/>
      </c>
      <c r="R391" s="15" t="str">
        <f>IF('REGISTRO 1'!R390&lt;7,IF('REGISTRO 1'!R390&gt;4,'REGISTRO 1'!R390,""),"")</f>
        <v/>
      </c>
      <c r="S391" s="16" t="str">
        <f>IF('REGISTRO 1'!R390&gt;6,'REGISTRO 1'!R390,"")</f>
        <v/>
      </c>
      <c r="T391" s="21" t="str">
        <f>IF('REGISTRO 1'!V390="","",IF('REGISTRO 1'!V390&lt;3,'REGISTRO 1'!V390,""))</f>
        <v/>
      </c>
      <c r="U391" s="15" t="str">
        <f>IF('REGISTRO 1'!V390&lt;5,IF('REGISTRO 1'!V390&gt;2,'REGISTRO 1'!V390,""),"")</f>
        <v/>
      </c>
      <c r="V391" s="15" t="str">
        <f>IF('REGISTRO 1'!V390&lt;7,IF('REGISTRO 1'!V390&gt;4,'REGISTRO 1'!V390,""),"")</f>
        <v/>
      </c>
      <c r="W391" s="20" t="str">
        <f>IF('REGISTRO 1'!V390&gt;6,'REGISTRO 1'!V390,"")</f>
        <v/>
      </c>
      <c r="X391" s="38" t="str">
        <f t="shared" si="30"/>
        <v/>
      </c>
      <c r="Y391" s="14" t="str">
        <f>IF('REGISTRO 1'!G390="","",IF('REGISTRO 1'!G390&lt;5,'REGISTRO 1'!G390,""))</f>
        <v/>
      </c>
      <c r="Z391" s="15" t="str">
        <f>IF('REGISTRO 1'!G390&lt;9,IF('REGISTRO 1'!G390&gt;4,'REGISTRO 1'!G390,""),"")</f>
        <v/>
      </c>
      <c r="AA391" s="15" t="str">
        <f>IF('REGISTRO 1'!G390&lt;13,IF('REGISTRO 1'!G390&gt;8,'REGISTRO 1'!G390,""),"")</f>
        <v/>
      </c>
      <c r="AB391" s="16" t="str">
        <f>IF('REGISTRO 1'!G390&gt;12,'REGISTRO 1'!G390,"")</f>
        <v/>
      </c>
      <c r="AC391" s="21" t="str">
        <f>IF('REGISTRO 1'!K390="","",IF('REGISTRO 1'!K390&lt;5,'REGISTRO 1'!K390,""))</f>
        <v/>
      </c>
      <c r="AD391" s="15" t="str">
        <f>IF('REGISTRO 1'!K390&lt;9,IF('REGISTRO 1'!K390&gt;4,'REGISTRO 1'!K390,""),"")</f>
        <v/>
      </c>
      <c r="AE391" s="15" t="str">
        <f>IF('REGISTRO 1'!K390&lt;13,IF('REGISTRO 1'!K390&gt;8,'REGISTRO 1'!K390,""),"")</f>
        <v/>
      </c>
      <c r="AF391" s="16" t="str">
        <f>IF('REGISTRO 1'!K390&gt;12,'REGISTRO 1'!K390,"")</f>
        <v/>
      </c>
      <c r="AG391" s="21" t="str">
        <f>IF('REGISTRO 1'!O390="","",IF('REGISTRO 1'!O390&lt;4,'REGISTRO 1'!O390,""))</f>
        <v/>
      </c>
      <c r="AH391" s="15" t="str">
        <f>IF('REGISTRO 1'!O390&lt;7,IF('REGISTRO 1'!O390&gt;3,'REGISTRO 1'!O390,""),"")</f>
        <v/>
      </c>
      <c r="AI391" s="15" t="str">
        <f>IF('REGISTRO 1'!O390&lt;10,IF('REGISTRO 1'!O390&gt;6,'REGISTRO 1'!O390,""),"")</f>
        <v/>
      </c>
      <c r="AJ391" s="16" t="str">
        <f>IF('REGISTRO 1'!O390&gt;9,'REGISTRO 1'!O390,"")</f>
        <v/>
      </c>
      <c r="AK391" s="21" t="str">
        <f>IF('REGISTRO 1'!S390="","",IF('REGISTRO 1'!S390&lt;3,'REGISTRO 1'!S390,""))</f>
        <v/>
      </c>
      <c r="AL391" s="15" t="str">
        <f>IF('REGISTRO 1'!S390&lt;5,IF('REGISTRO 1'!S390&gt;2,'REGISTRO 1'!S390,""),"")</f>
        <v/>
      </c>
      <c r="AM391" s="15" t="str">
        <f>IF('REGISTRO 1'!S390&lt;7,IF('REGISTRO 1'!S390&gt;4,'REGISTRO 1'!S390,""),"")</f>
        <v/>
      </c>
      <c r="AN391" s="16" t="str">
        <f>IF('REGISTRO 1'!S390&gt;6,'REGISTRO 1'!S390,"")</f>
        <v/>
      </c>
      <c r="AO391" s="21" t="str">
        <f>IF('REGISTRO 1'!W390="","",IF('REGISTRO 1'!W390&lt;3,'REGISTRO 1'!W390,""))</f>
        <v/>
      </c>
      <c r="AP391" s="15" t="str">
        <f>IF('REGISTRO 1'!W390&lt;5,IF('REGISTRO 1'!W390&gt;2,'REGISTRO 1'!W390,""),"")</f>
        <v/>
      </c>
      <c r="AQ391" s="15" t="str">
        <f>IF('REGISTRO 1'!W390&lt;7,IF('REGISTRO 1'!W390&gt;4,'REGISTRO 1'!W390,""),"")</f>
        <v/>
      </c>
      <c r="AR391" s="16" t="str">
        <f>IF('REGISTRO 1'!W390&gt;6,'REGISTRO 1'!W390,"")</f>
        <v/>
      </c>
      <c r="AS391" s="38" t="str">
        <f t="shared" si="31"/>
        <v/>
      </c>
      <c r="AT391" s="21" t="str">
        <f>IF('REGISTRO 1'!H390="","",IF('REGISTRO 1'!H390&lt;5,'REGISTRO 1'!H390,""))</f>
        <v/>
      </c>
      <c r="AU391" s="15" t="str">
        <f>IF('REGISTRO 1'!H390&lt;9,IF('REGISTRO 1'!H390&gt;4,'REGISTRO 1'!H390,""),"")</f>
        <v/>
      </c>
      <c r="AV391" s="15" t="str">
        <f>IF('REGISTRO 1'!H390&lt;13,IF('REGISTRO 1'!H390&gt;8,'REGISTRO 1'!H390,""),"")</f>
        <v/>
      </c>
      <c r="AW391" s="16" t="str">
        <f>IF('REGISTRO 1'!H390&gt;12,'REGISTRO 1'!H390,"")</f>
        <v/>
      </c>
      <c r="AX391" s="21" t="str">
        <f>IF('REGISTRO 1'!L390="","",IF('REGISTRO 1'!L390&lt;5,'REGISTRO 1'!L390,""))</f>
        <v/>
      </c>
      <c r="AY391" s="15" t="str">
        <f>IF('REGISTRO 1'!L390&lt;9,IF('REGISTRO 1'!L390&gt;4,'REGISTRO 1'!L390,""),"")</f>
        <v/>
      </c>
      <c r="AZ391" s="15" t="str">
        <f>IF('REGISTRO 1'!L390&lt;13,IF('REGISTRO 1'!L390&gt;8,'REGISTRO 1'!L390,""),"")</f>
        <v/>
      </c>
      <c r="BA391" s="16" t="str">
        <f>IF('REGISTRO 1'!L390&gt;12,'REGISTRO 1'!L390,"")</f>
        <v/>
      </c>
      <c r="BB391" s="21" t="str">
        <f>IF('REGISTRO 1'!P390="","",IF('REGISTRO 1'!P390&lt;4,'REGISTRO 1'!P390,""))</f>
        <v/>
      </c>
      <c r="BC391" s="15" t="str">
        <f>IF('REGISTRO 1'!P390&lt;7,IF('REGISTRO 1'!P390&gt;3,'REGISTRO 1'!P390,""),"")</f>
        <v/>
      </c>
      <c r="BD391" s="15" t="str">
        <f>IF('REGISTRO 1'!P390&lt;10,IF('REGISTRO 1'!P390&gt;6,'REGISTRO 1'!P390,""),"")</f>
        <v/>
      </c>
      <c r="BE391" s="16" t="str">
        <f>IF('REGISTRO 1'!P390&gt;9,'REGISTRO 1'!P390,"")</f>
        <v/>
      </c>
      <c r="BF391" s="21" t="str">
        <f>IF('REGISTRO 1'!T390="","",IF('REGISTRO 1'!T390&lt;3,'REGISTRO 1'!T390,""))</f>
        <v/>
      </c>
      <c r="BG391" s="15" t="str">
        <f>IF('REGISTRO 1'!T390&lt;5,IF('REGISTRO 1'!T390&gt;2,'REGISTRO 1'!T390,""),"")</f>
        <v/>
      </c>
      <c r="BH391" s="15" t="str">
        <f>IF('REGISTRO 1'!T390&lt;7,IF('REGISTRO 1'!T390&gt;4,'REGISTRO 1'!T390,""),"")</f>
        <v/>
      </c>
      <c r="BI391" s="16" t="str">
        <f>IF('REGISTRO 1'!T390&gt;6,'REGISTRO 1'!T390,"")</f>
        <v/>
      </c>
      <c r="BJ391" s="21" t="str">
        <f>IF('REGISTRO 1'!X390="","",IF('REGISTRO 1'!X390&lt;3,'REGISTRO 1'!X390,""))</f>
        <v/>
      </c>
      <c r="BK391" s="15" t="str">
        <f>IF('REGISTRO 1'!X390&lt;5,IF('REGISTRO 1'!X390&gt;2,'REGISTRO 1'!X390,""),"")</f>
        <v/>
      </c>
      <c r="BL391" s="15" t="str">
        <f>IF('REGISTRO 1'!X390&lt;7,IF('REGISTRO 1'!X390&gt;4,'REGISTRO 1'!X390,""),"")</f>
        <v/>
      </c>
      <c r="BM391" s="16" t="str">
        <f>IF('REGISTRO 1'!X390&gt;6,'REGISTRO 1'!X390,"")</f>
        <v/>
      </c>
      <c r="BN391" s="38" t="str">
        <f t="shared" si="32"/>
        <v/>
      </c>
      <c r="BO391" s="14" t="str">
        <f>IF('REGISTRO 1'!I390="","",IF('REGISTRO 1'!I390&lt;5,'REGISTRO 1'!I390,""))</f>
        <v/>
      </c>
      <c r="BP391" s="15" t="str">
        <f>IF('REGISTRO 1'!I390&lt;9,IF('REGISTRO 1'!I390&gt;4,'REGISTRO 1'!I390,""),"")</f>
        <v/>
      </c>
      <c r="BQ391" s="15" t="str">
        <f>IF('REGISTRO 1'!I390&lt;13,IF('REGISTRO 1'!I390&gt;8,'REGISTRO 1'!I390,""),"")</f>
        <v/>
      </c>
      <c r="BR391" s="16" t="str">
        <f>IF('REGISTRO 1'!I390&gt;12,'REGISTRO 1'!I390,"")</f>
        <v/>
      </c>
      <c r="BS391" s="14" t="str">
        <f>IF('REGISTRO 1'!M390="","",IF('REGISTRO 1'!M390&lt;5,'REGISTRO 1'!M390,""))</f>
        <v/>
      </c>
      <c r="BT391" s="15" t="str">
        <f>IF('REGISTRO 1'!M390&lt;9,IF('REGISTRO 1'!M390&gt;4,'REGISTRO 1'!M390,""),"")</f>
        <v/>
      </c>
      <c r="BU391" s="15" t="str">
        <f>IF('REGISTRO 1'!M390&lt;13,IF('REGISTRO 1'!M390&gt;8,'REGISTRO 1'!M390,""),"")</f>
        <v/>
      </c>
      <c r="BV391" s="16" t="str">
        <f>IF('REGISTRO 1'!M390&gt;12,'REGISTRO 1'!M390,"")</f>
        <v/>
      </c>
      <c r="BW391" s="14" t="str">
        <f>IF('REGISTRO 1'!Q390="","",IF('REGISTRO 1'!Q390&lt;4,'REGISTRO 1'!Q390,""))</f>
        <v/>
      </c>
      <c r="BX391" s="15" t="str">
        <f>IF('REGISTRO 1'!Q390&lt;7,IF('REGISTRO 1'!Q390&gt;3,'REGISTRO 1'!Q390,""),"")</f>
        <v/>
      </c>
      <c r="BY391" s="15" t="str">
        <f>IF('REGISTRO 1'!Q390&lt;10,IF('REGISTRO 1'!Q390&gt;6,'REGISTRO 1'!Q390,""),"")</f>
        <v/>
      </c>
      <c r="BZ391" s="16" t="str">
        <f>IF('REGISTRO 1'!Q390&gt;9,'REGISTRO 1'!Q390,"")</f>
        <v/>
      </c>
      <c r="CA391" s="14" t="str">
        <f>IF('REGISTRO 1'!U390="","",IF('REGISTRO 1'!U390&lt;3,'REGISTRO 1'!U390,""))</f>
        <v/>
      </c>
      <c r="CB391" s="15" t="str">
        <f>IF('REGISTRO 1'!U390&lt;5,IF('REGISTRO 1'!U390&gt;2,'REGISTRO 1'!U390,""),"")</f>
        <v/>
      </c>
      <c r="CC391" s="15" t="str">
        <f>IF('REGISTRO 1'!U390&lt;7,IF('REGISTRO 1'!U390&gt;4,'REGISTRO 1'!U390,""),"")</f>
        <v/>
      </c>
      <c r="CD391" s="16" t="str">
        <f>IF('REGISTRO 1'!U390&gt;6,'REGISTRO 1'!U390,"")</f>
        <v/>
      </c>
      <c r="CE391" s="14" t="str">
        <f>IF('REGISTRO 1'!Y390="","",IF('REGISTRO 1'!Y390&lt;3,'REGISTRO 1'!Y390,""))</f>
        <v/>
      </c>
      <c r="CF391" s="15" t="str">
        <f>IF('REGISTRO 1'!Y390&lt;5,IF('REGISTRO 1'!Y390&gt;2,'REGISTRO 1'!Y390,""),"")</f>
        <v/>
      </c>
      <c r="CG391" s="15" t="str">
        <f>IF('REGISTRO 1'!Y390&lt;7,IF('REGISTRO 1'!Y390&gt;4,'REGISTRO 1'!Y390,""),"")</f>
        <v/>
      </c>
      <c r="CH391" s="16" t="str">
        <f>IF('REGISTRO 1'!Y390&gt;6,'REGISTRO 1'!Y390,"")</f>
        <v/>
      </c>
      <c r="CI391" s="73" t="str">
        <f t="shared" si="33"/>
        <v/>
      </c>
      <c r="CJ391" s="180" t="str">
        <f t="shared" si="34"/>
        <v/>
      </c>
      <c r="CK391" s="140" t="str">
        <f>IF('REGISTRO 1'!$C390="","",'REGISTRO 1'!D390)</f>
        <v/>
      </c>
      <c r="CL391" s="10" t="str">
        <f>IF('REGISTRO 1'!$C390="","",'REGISTRO 1'!E390)</f>
        <v/>
      </c>
    </row>
    <row r="392" spans="2:90" x14ac:dyDescent="0.25">
      <c r="B392" s="69" t="s">
        <v>421</v>
      </c>
      <c r="C392" s="28" t="str">
        <f>IF('REGISTRO 1'!C391="","",'REGISTRO 1'!C391)</f>
        <v/>
      </c>
      <c r="D392" s="110" t="str">
        <f>IF('REGISTRO 1'!F391="","",IF('REGISTRO 1'!F391&lt;5,'REGISTRO 1'!F391,""))</f>
        <v/>
      </c>
      <c r="E392" s="75" t="str">
        <f>IF('REGISTRO 1'!F391&lt;9,IF('REGISTRO 1'!F391&gt;4,'REGISTRO 1'!F391,""),"")</f>
        <v/>
      </c>
      <c r="F392" s="75" t="str">
        <f>IF('REGISTRO 1'!F391&lt;13,IF('REGISTRO 1'!F391&gt;8,'REGISTRO 1'!F391,""),"")</f>
        <v/>
      </c>
      <c r="G392" s="22" t="str">
        <f>IF('REGISTRO 1'!F391&gt;12,'REGISTRO 1'!F391,"")</f>
        <v/>
      </c>
      <c r="H392" s="110" t="str">
        <f>IF('REGISTRO 1'!J391="","",IF('REGISTRO 1'!J391&lt;5,'REGISTRO 1'!J391,""))</f>
        <v/>
      </c>
      <c r="I392" s="75" t="str">
        <f>IF('REGISTRO 1'!J391&lt;9,IF('REGISTRO 1'!J391&gt;4,'REGISTRO 1'!J391,""),"")</f>
        <v/>
      </c>
      <c r="J392" s="75" t="str">
        <f>IF('REGISTRO 1'!J391&lt;13,IF('REGISTRO 1'!J391&gt;8,'REGISTRO 1'!J391,""),"")</f>
        <v/>
      </c>
      <c r="K392" s="22" t="str">
        <f>IF('REGISTRO 1'!J391&gt;12,'REGISTRO 1'!J391,"")</f>
        <v/>
      </c>
      <c r="L392" s="110" t="str">
        <f>IF('REGISTRO 1'!N391="","",IF('REGISTRO 1'!N391&lt;4,'REGISTRO 1'!N391,""))</f>
        <v/>
      </c>
      <c r="M392" s="75" t="str">
        <f>IF('REGISTRO 1'!N391&lt;7,IF('REGISTRO 1'!N391&gt;3,'REGISTRO 1'!N391,""),"")</f>
        <v/>
      </c>
      <c r="N392" s="75" t="str">
        <f>IF('REGISTRO 1'!N391&lt;10,IF('REGISTRO 1'!N391&gt;6,'REGISTRO 1'!N391,""),"")</f>
        <v/>
      </c>
      <c r="O392" s="22" t="str">
        <f>IF('REGISTRO 1'!N391&gt;9,'REGISTRO 1'!N391,"")</f>
        <v/>
      </c>
      <c r="P392" s="110" t="str">
        <f>IF('REGISTRO 1'!R391="","",IF('REGISTRO 1'!R391&lt;3,'REGISTRO 1'!R391,""))</f>
        <v/>
      </c>
      <c r="Q392" s="75" t="str">
        <f>IF('REGISTRO 1'!R391&lt;5,IF('REGISTRO 1'!R391&gt;2,'REGISTRO 1'!R391,""),"")</f>
        <v/>
      </c>
      <c r="R392" s="75" t="str">
        <f>IF('REGISTRO 1'!R391&lt;7,IF('REGISTRO 1'!R391&gt;4,'REGISTRO 1'!R391,""),"")</f>
        <v/>
      </c>
      <c r="S392" s="22" t="str">
        <f>IF('REGISTRO 1'!R391&gt;6,'REGISTRO 1'!R391,"")</f>
        <v/>
      </c>
      <c r="T392" s="110" t="str">
        <f>IF('REGISTRO 1'!V391="","",IF('REGISTRO 1'!V391&lt;3,'REGISTRO 1'!V391,""))</f>
        <v/>
      </c>
      <c r="U392" s="75" t="str">
        <f>IF('REGISTRO 1'!V391&lt;5,IF('REGISTRO 1'!V391&gt;2,'REGISTRO 1'!V391,""),"")</f>
        <v/>
      </c>
      <c r="V392" s="75" t="str">
        <f>IF('REGISTRO 1'!V391&lt;7,IF('REGISTRO 1'!V391&gt;4,'REGISTRO 1'!V391,""),"")</f>
        <v/>
      </c>
      <c r="W392" s="111" t="str">
        <f>IF('REGISTRO 1'!V391&gt;6,'REGISTRO 1'!V391,"")</f>
        <v/>
      </c>
      <c r="X392" s="162" t="str">
        <f t="shared" si="30"/>
        <v/>
      </c>
      <c r="Y392" s="163" t="str">
        <f>IF('REGISTRO 1'!G391="","",IF('REGISTRO 1'!G391&lt;5,'REGISTRO 1'!G391,""))</f>
        <v/>
      </c>
      <c r="Z392" s="164" t="str">
        <f>IF('REGISTRO 1'!G391&lt;9,IF('REGISTRO 1'!G391&gt;4,'REGISTRO 1'!G391,""),"")</f>
        <v/>
      </c>
      <c r="AA392" s="164" t="str">
        <f>IF('REGISTRO 1'!G391&lt;13,IF('REGISTRO 1'!G391&gt;8,'REGISTRO 1'!G391,""),"")</f>
        <v/>
      </c>
      <c r="AB392" s="165" t="str">
        <f>IF('REGISTRO 1'!G391&gt;12,'REGISTRO 1'!G391,"")</f>
        <v/>
      </c>
      <c r="AC392" s="166" t="str">
        <f>IF('REGISTRO 1'!K391="","",IF('REGISTRO 1'!K391&lt;5,'REGISTRO 1'!K391,""))</f>
        <v/>
      </c>
      <c r="AD392" s="164" t="str">
        <f>IF('REGISTRO 1'!K391&lt;9,IF('REGISTRO 1'!K391&gt;4,'REGISTRO 1'!K391,""),"")</f>
        <v/>
      </c>
      <c r="AE392" s="164" t="str">
        <f>IF('REGISTRO 1'!K391&lt;13,IF('REGISTRO 1'!K391&gt;8,'REGISTRO 1'!K391,""),"")</f>
        <v/>
      </c>
      <c r="AF392" s="165" t="str">
        <f>IF('REGISTRO 1'!K391&gt;12,'REGISTRO 1'!K391,"")</f>
        <v/>
      </c>
      <c r="AG392" s="166" t="str">
        <f>IF('REGISTRO 1'!O391="","",IF('REGISTRO 1'!O391&lt;4,'REGISTRO 1'!O391,""))</f>
        <v/>
      </c>
      <c r="AH392" s="164" t="str">
        <f>IF('REGISTRO 1'!O391&lt;7,IF('REGISTRO 1'!O391&gt;3,'REGISTRO 1'!O391,""),"")</f>
        <v/>
      </c>
      <c r="AI392" s="164" t="str">
        <f>IF('REGISTRO 1'!O391&lt;10,IF('REGISTRO 1'!O391&gt;6,'REGISTRO 1'!O391,""),"")</f>
        <v/>
      </c>
      <c r="AJ392" s="165" t="str">
        <f>IF('REGISTRO 1'!O391&gt;9,'REGISTRO 1'!O391,"")</f>
        <v/>
      </c>
      <c r="AK392" s="166" t="str">
        <f>IF('REGISTRO 1'!S391="","",IF('REGISTRO 1'!S391&lt;3,'REGISTRO 1'!S391,""))</f>
        <v/>
      </c>
      <c r="AL392" s="164" t="str">
        <f>IF('REGISTRO 1'!S391&lt;5,IF('REGISTRO 1'!S391&gt;2,'REGISTRO 1'!S391,""),"")</f>
        <v/>
      </c>
      <c r="AM392" s="164" t="str">
        <f>IF('REGISTRO 1'!S391&lt;7,IF('REGISTRO 1'!S391&gt;4,'REGISTRO 1'!S391,""),"")</f>
        <v/>
      </c>
      <c r="AN392" s="165" t="str">
        <f>IF('REGISTRO 1'!S391&gt;6,'REGISTRO 1'!S391,"")</f>
        <v/>
      </c>
      <c r="AO392" s="166" t="str">
        <f>IF('REGISTRO 1'!W391="","",IF('REGISTRO 1'!W391&lt;3,'REGISTRO 1'!W391,""))</f>
        <v/>
      </c>
      <c r="AP392" s="164" t="str">
        <f>IF('REGISTRO 1'!W391&lt;5,IF('REGISTRO 1'!W391&gt;2,'REGISTRO 1'!W391,""),"")</f>
        <v/>
      </c>
      <c r="AQ392" s="164" t="str">
        <f>IF('REGISTRO 1'!W391&lt;7,IF('REGISTRO 1'!W391&gt;4,'REGISTRO 1'!W391,""),"")</f>
        <v/>
      </c>
      <c r="AR392" s="165" t="str">
        <f>IF('REGISTRO 1'!W391&gt;6,'REGISTRO 1'!W391,"")</f>
        <v/>
      </c>
      <c r="AS392" s="162" t="str">
        <f t="shared" si="31"/>
        <v/>
      </c>
      <c r="AT392" s="110" t="str">
        <f>IF('REGISTRO 1'!H391="","",IF('REGISTRO 1'!H391&lt;5,'REGISTRO 1'!H391,""))</f>
        <v/>
      </c>
      <c r="AU392" s="75" t="str">
        <f>IF('REGISTRO 1'!H391&lt;9,IF('REGISTRO 1'!H391&gt;4,'REGISTRO 1'!H391,""),"")</f>
        <v/>
      </c>
      <c r="AV392" s="75" t="str">
        <f>IF('REGISTRO 1'!H391&lt;13,IF('REGISTRO 1'!H391&gt;8,'REGISTRO 1'!H391,""),"")</f>
        <v/>
      </c>
      <c r="AW392" s="22" t="str">
        <f>IF('REGISTRO 1'!H391&gt;12,'REGISTRO 1'!H391,"")</f>
        <v/>
      </c>
      <c r="AX392" s="110" t="str">
        <f>IF('REGISTRO 1'!L391="","",IF('REGISTRO 1'!L391&lt;5,'REGISTRO 1'!L391,""))</f>
        <v/>
      </c>
      <c r="AY392" s="75" t="str">
        <f>IF('REGISTRO 1'!L391&lt;9,IF('REGISTRO 1'!L391&gt;4,'REGISTRO 1'!L391,""),"")</f>
        <v/>
      </c>
      <c r="AZ392" s="75" t="str">
        <f>IF('REGISTRO 1'!L391&lt;13,IF('REGISTRO 1'!L391&gt;8,'REGISTRO 1'!L391,""),"")</f>
        <v/>
      </c>
      <c r="BA392" s="22" t="str">
        <f>IF('REGISTRO 1'!L391&gt;12,'REGISTRO 1'!L391,"")</f>
        <v/>
      </c>
      <c r="BB392" s="110" t="str">
        <f>IF('REGISTRO 1'!P391="","",IF('REGISTRO 1'!P391&lt;4,'REGISTRO 1'!P391,""))</f>
        <v/>
      </c>
      <c r="BC392" s="75" t="str">
        <f>IF('REGISTRO 1'!P391&lt;7,IF('REGISTRO 1'!P391&gt;3,'REGISTRO 1'!P391,""),"")</f>
        <v/>
      </c>
      <c r="BD392" s="75" t="str">
        <f>IF('REGISTRO 1'!P391&lt;10,IF('REGISTRO 1'!P391&gt;6,'REGISTRO 1'!P391,""),"")</f>
        <v/>
      </c>
      <c r="BE392" s="22" t="str">
        <f>IF('REGISTRO 1'!P391&gt;9,'REGISTRO 1'!P391,"")</f>
        <v/>
      </c>
      <c r="BF392" s="110" t="str">
        <f>IF('REGISTRO 1'!T391="","",IF('REGISTRO 1'!T391&lt;3,'REGISTRO 1'!T391,""))</f>
        <v/>
      </c>
      <c r="BG392" s="75" t="str">
        <f>IF('REGISTRO 1'!T391&lt;5,IF('REGISTRO 1'!T391&gt;2,'REGISTRO 1'!T391,""),"")</f>
        <v/>
      </c>
      <c r="BH392" s="75" t="str">
        <f>IF('REGISTRO 1'!T391&lt;7,IF('REGISTRO 1'!T391&gt;4,'REGISTRO 1'!T391,""),"")</f>
        <v/>
      </c>
      <c r="BI392" s="22" t="str">
        <f>IF('REGISTRO 1'!T391&gt;6,'REGISTRO 1'!T391,"")</f>
        <v/>
      </c>
      <c r="BJ392" s="110" t="str">
        <f>IF('REGISTRO 1'!X391="","",IF('REGISTRO 1'!X391&lt;3,'REGISTRO 1'!X391,""))</f>
        <v/>
      </c>
      <c r="BK392" s="75" t="str">
        <f>IF('REGISTRO 1'!X391&lt;5,IF('REGISTRO 1'!X391&gt;2,'REGISTRO 1'!X391,""),"")</f>
        <v/>
      </c>
      <c r="BL392" s="75" t="str">
        <f>IF('REGISTRO 1'!X391&lt;7,IF('REGISTRO 1'!X391&gt;4,'REGISTRO 1'!X391,""),"")</f>
        <v/>
      </c>
      <c r="BM392" s="22" t="str">
        <f>IF('REGISTRO 1'!X391&gt;6,'REGISTRO 1'!X391,"")</f>
        <v/>
      </c>
      <c r="BN392" s="162" t="str">
        <f t="shared" si="32"/>
        <v/>
      </c>
      <c r="BO392" s="167" t="str">
        <f>IF('REGISTRO 1'!I391="","",IF('REGISTRO 1'!I391&lt;5,'REGISTRO 1'!I391,""))</f>
        <v/>
      </c>
      <c r="BP392" s="168" t="str">
        <f>IF('REGISTRO 1'!I391&lt;9,IF('REGISTRO 1'!I391&gt;4,'REGISTRO 1'!I391,""),"")</f>
        <v/>
      </c>
      <c r="BQ392" s="168" t="str">
        <f>IF('REGISTRO 1'!I391&lt;13,IF('REGISTRO 1'!I391&gt;8,'REGISTRO 1'!I391,""),"")</f>
        <v/>
      </c>
      <c r="BR392" s="169" t="str">
        <f>IF('REGISTRO 1'!I391&gt;12,'REGISTRO 1'!I391,"")</f>
        <v/>
      </c>
      <c r="BS392" s="167" t="str">
        <f>IF('REGISTRO 1'!M391="","",IF('REGISTRO 1'!M391&lt;5,'REGISTRO 1'!M391,""))</f>
        <v/>
      </c>
      <c r="BT392" s="168" t="str">
        <f>IF('REGISTRO 1'!M391&lt;9,IF('REGISTRO 1'!M391&gt;4,'REGISTRO 1'!M391,""),"")</f>
        <v/>
      </c>
      <c r="BU392" s="168" t="str">
        <f>IF('REGISTRO 1'!M391&lt;13,IF('REGISTRO 1'!M391&gt;8,'REGISTRO 1'!M391,""),"")</f>
        <v/>
      </c>
      <c r="BV392" s="169" t="str">
        <f>IF('REGISTRO 1'!M391&gt;12,'REGISTRO 1'!M391,"")</f>
        <v/>
      </c>
      <c r="BW392" s="167" t="str">
        <f>IF('REGISTRO 1'!Q391="","",IF('REGISTRO 1'!Q391&lt;4,'REGISTRO 1'!Q391,""))</f>
        <v/>
      </c>
      <c r="BX392" s="168" t="str">
        <f>IF('REGISTRO 1'!Q391&lt;7,IF('REGISTRO 1'!Q391&gt;3,'REGISTRO 1'!Q391,""),"")</f>
        <v/>
      </c>
      <c r="BY392" s="168" t="str">
        <f>IF('REGISTRO 1'!Q391&lt;10,IF('REGISTRO 1'!Q391&gt;6,'REGISTRO 1'!Q391,""),"")</f>
        <v/>
      </c>
      <c r="BZ392" s="169" t="str">
        <f>IF('REGISTRO 1'!Q391&gt;9,'REGISTRO 1'!Q391,"")</f>
        <v/>
      </c>
      <c r="CA392" s="167" t="str">
        <f>IF('REGISTRO 1'!U391="","",IF('REGISTRO 1'!U391&lt;3,'REGISTRO 1'!U391,""))</f>
        <v/>
      </c>
      <c r="CB392" s="168" t="str">
        <f>IF('REGISTRO 1'!U391&lt;5,IF('REGISTRO 1'!U391&gt;2,'REGISTRO 1'!U391,""),"")</f>
        <v/>
      </c>
      <c r="CC392" s="168" t="str">
        <f>IF('REGISTRO 1'!U391&lt;7,IF('REGISTRO 1'!U391&gt;4,'REGISTRO 1'!U391,""),"")</f>
        <v/>
      </c>
      <c r="CD392" s="169" t="str">
        <f>IF('REGISTRO 1'!U391&gt;6,'REGISTRO 1'!U391,"")</f>
        <v/>
      </c>
      <c r="CE392" s="167" t="str">
        <f>IF('REGISTRO 1'!Y391="","",IF('REGISTRO 1'!Y391&lt;3,'REGISTRO 1'!Y391,""))</f>
        <v/>
      </c>
      <c r="CF392" s="168" t="str">
        <f>IF('REGISTRO 1'!Y391&lt;5,IF('REGISTRO 1'!Y391&gt;2,'REGISTRO 1'!Y391,""),"")</f>
        <v/>
      </c>
      <c r="CG392" s="168" t="str">
        <f>IF('REGISTRO 1'!Y391&lt;7,IF('REGISTRO 1'!Y391&gt;4,'REGISTRO 1'!Y391,""),"")</f>
        <v/>
      </c>
      <c r="CH392" s="169" t="str">
        <f>IF('REGISTRO 1'!Y391&gt;6,'REGISTRO 1'!Y391,"")</f>
        <v/>
      </c>
      <c r="CI392" s="170" t="str">
        <f t="shared" si="33"/>
        <v/>
      </c>
      <c r="CJ392" s="181" t="str">
        <f t="shared" si="34"/>
        <v/>
      </c>
      <c r="CK392" s="140" t="str">
        <f>IF('REGISTRO 1'!$C391="","",'REGISTRO 1'!D391)</f>
        <v/>
      </c>
      <c r="CL392" s="10" t="str">
        <f>IF('REGISTRO 1'!$C391="","",'REGISTRO 1'!E391)</f>
        <v/>
      </c>
    </row>
    <row r="393" spans="2:90" x14ac:dyDescent="0.25">
      <c r="B393" s="172" t="s">
        <v>422</v>
      </c>
      <c r="C393" s="54" t="str">
        <f>IF('REGISTRO 1'!C392="","",'REGISTRO 1'!C392)</f>
        <v/>
      </c>
      <c r="D393" s="21" t="str">
        <f>IF('REGISTRO 1'!F392="","",IF('REGISTRO 1'!F392&lt;5,'REGISTRO 1'!F392,""))</f>
        <v/>
      </c>
      <c r="E393" s="15" t="str">
        <f>IF('REGISTRO 1'!F392&lt;9,IF('REGISTRO 1'!F392&gt;4,'REGISTRO 1'!F392,""),"")</f>
        <v/>
      </c>
      <c r="F393" s="15" t="str">
        <f>IF('REGISTRO 1'!F392&lt;13,IF('REGISTRO 1'!F392&gt;8,'REGISTRO 1'!F392,""),"")</f>
        <v/>
      </c>
      <c r="G393" s="16" t="str">
        <f>IF('REGISTRO 1'!F392&gt;12,'REGISTRO 1'!F392,"")</f>
        <v/>
      </c>
      <c r="H393" s="21" t="str">
        <f>IF('REGISTRO 1'!J392="","",IF('REGISTRO 1'!J392&lt;5,'REGISTRO 1'!J392,""))</f>
        <v/>
      </c>
      <c r="I393" s="15" t="str">
        <f>IF('REGISTRO 1'!J392&lt;9,IF('REGISTRO 1'!J392&gt;4,'REGISTRO 1'!J392,""),"")</f>
        <v/>
      </c>
      <c r="J393" s="15" t="str">
        <f>IF('REGISTRO 1'!J392&lt;13,IF('REGISTRO 1'!J392&gt;8,'REGISTRO 1'!J392,""),"")</f>
        <v/>
      </c>
      <c r="K393" s="16" t="str">
        <f>IF('REGISTRO 1'!J392&gt;12,'REGISTRO 1'!J392,"")</f>
        <v/>
      </c>
      <c r="L393" s="21" t="str">
        <f>IF('REGISTRO 1'!N392="","",IF('REGISTRO 1'!N392&lt;4,'REGISTRO 1'!N392,""))</f>
        <v/>
      </c>
      <c r="M393" s="15" t="str">
        <f>IF('REGISTRO 1'!N392&lt;7,IF('REGISTRO 1'!N392&gt;3,'REGISTRO 1'!N392,""),"")</f>
        <v/>
      </c>
      <c r="N393" s="15" t="str">
        <f>IF('REGISTRO 1'!N392&lt;10,IF('REGISTRO 1'!N392&gt;6,'REGISTRO 1'!N392,""),"")</f>
        <v/>
      </c>
      <c r="O393" s="16" t="str">
        <f>IF('REGISTRO 1'!N392&gt;9,'REGISTRO 1'!N392,"")</f>
        <v/>
      </c>
      <c r="P393" s="21" t="str">
        <f>IF('REGISTRO 1'!R392="","",IF('REGISTRO 1'!R392&lt;3,'REGISTRO 1'!R392,""))</f>
        <v/>
      </c>
      <c r="Q393" s="15" t="str">
        <f>IF('REGISTRO 1'!R392&lt;5,IF('REGISTRO 1'!R392&gt;2,'REGISTRO 1'!R392,""),"")</f>
        <v/>
      </c>
      <c r="R393" s="15" t="str">
        <f>IF('REGISTRO 1'!R392&lt;7,IF('REGISTRO 1'!R392&gt;4,'REGISTRO 1'!R392,""),"")</f>
        <v/>
      </c>
      <c r="S393" s="16" t="str">
        <f>IF('REGISTRO 1'!R392&gt;6,'REGISTRO 1'!R392,"")</f>
        <v/>
      </c>
      <c r="T393" s="21" t="str">
        <f>IF('REGISTRO 1'!V392="","",IF('REGISTRO 1'!V392&lt;3,'REGISTRO 1'!V392,""))</f>
        <v/>
      </c>
      <c r="U393" s="15" t="str">
        <f>IF('REGISTRO 1'!V392&lt;5,IF('REGISTRO 1'!V392&gt;2,'REGISTRO 1'!V392,""),"")</f>
        <v/>
      </c>
      <c r="V393" s="15" t="str">
        <f>IF('REGISTRO 1'!V392&lt;7,IF('REGISTRO 1'!V392&gt;4,'REGISTRO 1'!V392,""),"")</f>
        <v/>
      </c>
      <c r="W393" s="20" t="str">
        <f>IF('REGISTRO 1'!V392&gt;6,'REGISTRO 1'!V392,"")</f>
        <v/>
      </c>
      <c r="X393" s="38" t="str">
        <f t="shared" si="30"/>
        <v/>
      </c>
      <c r="Y393" s="14" t="str">
        <f>IF('REGISTRO 1'!G392="","",IF('REGISTRO 1'!G392&lt;5,'REGISTRO 1'!G392,""))</f>
        <v/>
      </c>
      <c r="Z393" s="15" t="str">
        <f>IF('REGISTRO 1'!G392&lt;9,IF('REGISTRO 1'!G392&gt;4,'REGISTRO 1'!G392,""),"")</f>
        <v/>
      </c>
      <c r="AA393" s="15" t="str">
        <f>IF('REGISTRO 1'!G392&lt;13,IF('REGISTRO 1'!G392&gt;8,'REGISTRO 1'!G392,""),"")</f>
        <v/>
      </c>
      <c r="AB393" s="16" t="str">
        <f>IF('REGISTRO 1'!G392&gt;12,'REGISTRO 1'!G392,"")</f>
        <v/>
      </c>
      <c r="AC393" s="21" t="str">
        <f>IF('REGISTRO 1'!K392="","",IF('REGISTRO 1'!K392&lt;5,'REGISTRO 1'!K392,""))</f>
        <v/>
      </c>
      <c r="AD393" s="15" t="str">
        <f>IF('REGISTRO 1'!K392&lt;9,IF('REGISTRO 1'!K392&gt;4,'REGISTRO 1'!K392,""),"")</f>
        <v/>
      </c>
      <c r="AE393" s="15" t="str">
        <f>IF('REGISTRO 1'!K392&lt;13,IF('REGISTRO 1'!K392&gt;8,'REGISTRO 1'!K392,""),"")</f>
        <v/>
      </c>
      <c r="AF393" s="16" t="str">
        <f>IF('REGISTRO 1'!K392&gt;12,'REGISTRO 1'!K392,"")</f>
        <v/>
      </c>
      <c r="AG393" s="21" t="str">
        <f>IF('REGISTRO 1'!O392="","",IF('REGISTRO 1'!O392&lt;4,'REGISTRO 1'!O392,""))</f>
        <v/>
      </c>
      <c r="AH393" s="15" t="str">
        <f>IF('REGISTRO 1'!O392&lt;7,IF('REGISTRO 1'!O392&gt;3,'REGISTRO 1'!O392,""),"")</f>
        <v/>
      </c>
      <c r="AI393" s="15" t="str">
        <f>IF('REGISTRO 1'!O392&lt;10,IF('REGISTRO 1'!O392&gt;6,'REGISTRO 1'!O392,""),"")</f>
        <v/>
      </c>
      <c r="AJ393" s="16" t="str">
        <f>IF('REGISTRO 1'!O392&gt;9,'REGISTRO 1'!O392,"")</f>
        <v/>
      </c>
      <c r="AK393" s="21" t="str">
        <f>IF('REGISTRO 1'!S392="","",IF('REGISTRO 1'!S392&lt;3,'REGISTRO 1'!S392,""))</f>
        <v/>
      </c>
      <c r="AL393" s="15" t="str">
        <f>IF('REGISTRO 1'!S392&lt;5,IF('REGISTRO 1'!S392&gt;2,'REGISTRO 1'!S392,""),"")</f>
        <v/>
      </c>
      <c r="AM393" s="15" t="str">
        <f>IF('REGISTRO 1'!S392&lt;7,IF('REGISTRO 1'!S392&gt;4,'REGISTRO 1'!S392,""),"")</f>
        <v/>
      </c>
      <c r="AN393" s="16" t="str">
        <f>IF('REGISTRO 1'!S392&gt;6,'REGISTRO 1'!S392,"")</f>
        <v/>
      </c>
      <c r="AO393" s="21" t="str">
        <f>IF('REGISTRO 1'!W392="","",IF('REGISTRO 1'!W392&lt;3,'REGISTRO 1'!W392,""))</f>
        <v/>
      </c>
      <c r="AP393" s="15" t="str">
        <f>IF('REGISTRO 1'!W392&lt;5,IF('REGISTRO 1'!W392&gt;2,'REGISTRO 1'!W392,""),"")</f>
        <v/>
      </c>
      <c r="AQ393" s="15" t="str">
        <f>IF('REGISTRO 1'!W392&lt;7,IF('REGISTRO 1'!W392&gt;4,'REGISTRO 1'!W392,""),"")</f>
        <v/>
      </c>
      <c r="AR393" s="16" t="str">
        <f>IF('REGISTRO 1'!W392&gt;6,'REGISTRO 1'!W392,"")</f>
        <v/>
      </c>
      <c r="AS393" s="38" t="str">
        <f t="shared" si="31"/>
        <v/>
      </c>
      <c r="AT393" s="21" t="str">
        <f>IF('REGISTRO 1'!H392="","",IF('REGISTRO 1'!H392&lt;5,'REGISTRO 1'!H392,""))</f>
        <v/>
      </c>
      <c r="AU393" s="15" t="str">
        <f>IF('REGISTRO 1'!H392&lt;9,IF('REGISTRO 1'!H392&gt;4,'REGISTRO 1'!H392,""),"")</f>
        <v/>
      </c>
      <c r="AV393" s="15" t="str">
        <f>IF('REGISTRO 1'!H392&lt;13,IF('REGISTRO 1'!H392&gt;8,'REGISTRO 1'!H392,""),"")</f>
        <v/>
      </c>
      <c r="AW393" s="16" t="str">
        <f>IF('REGISTRO 1'!H392&gt;12,'REGISTRO 1'!H392,"")</f>
        <v/>
      </c>
      <c r="AX393" s="21" t="str">
        <f>IF('REGISTRO 1'!L392="","",IF('REGISTRO 1'!L392&lt;5,'REGISTRO 1'!L392,""))</f>
        <v/>
      </c>
      <c r="AY393" s="15" t="str">
        <f>IF('REGISTRO 1'!L392&lt;9,IF('REGISTRO 1'!L392&gt;4,'REGISTRO 1'!L392,""),"")</f>
        <v/>
      </c>
      <c r="AZ393" s="15" t="str">
        <f>IF('REGISTRO 1'!L392&lt;13,IF('REGISTRO 1'!L392&gt;8,'REGISTRO 1'!L392,""),"")</f>
        <v/>
      </c>
      <c r="BA393" s="16" t="str">
        <f>IF('REGISTRO 1'!L392&gt;12,'REGISTRO 1'!L392,"")</f>
        <v/>
      </c>
      <c r="BB393" s="21" t="str">
        <f>IF('REGISTRO 1'!P392="","",IF('REGISTRO 1'!P392&lt;4,'REGISTRO 1'!P392,""))</f>
        <v/>
      </c>
      <c r="BC393" s="15" t="str">
        <f>IF('REGISTRO 1'!P392&lt;7,IF('REGISTRO 1'!P392&gt;3,'REGISTRO 1'!P392,""),"")</f>
        <v/>
      </c>
      <c r="BD393" s="15" t="str">
        <f>IF('REGISTRO 1'!P392&lt;10,IF('REGISTRO 1'!P392&gt;6,'REGISTRO 1'!P392,""),"")</f>
        <v/>
      </c>
      <c r="BE393" s="16" t="str">
        <f>IF('REGISTRO 1'!P392&gt;9,'REGISTRO 1'!P392,"")</f>
        <v/>
      </c>
      <c r="BF393" s="21" t="str">
        <f>IF('REGISTRO 1'!T392="","",IF('REGISTRO 1'!T392&lt;3,'REGISTRO 1'!T392,""))</f>
        <v/>
      </c>
      <c r="BG393" s="15" t="str">
        <f>IF('REGISTRO 1'!T392&lt;5,IF('REGISTRO 1'!T392&gt;2,'REGISTRO 1'!T392,""),"")</f>
        <v/>
      </c>
      <c r="BH393" s="15" t="str">
        <f>IF('REGISTRO 1'!T392&lt;7,IF('REGISTRO 1'!T392&gt;4,'REGISTRO 1'!T392,""),"")</f>
        <v/>
      </c>
      <c r="BI393" s="16" t="str">
        <f>IF('REGISTRO 1'!T392&gt;6,'REGISTRO 1'!T392,"")</f>
        <v/>
      </c>
      <c r="BJ393" s="21" t="str">
        <f>IF('REGISTRO 1'!X392="","",IF('REGISTRO 1'!X392&lt;3,'REGISTRO 1'!X392,""))</f>
        <v/>
      </c>
      <c r="BK393" s="15" t="str">
        <f>IF('REGISTRO 1'!X392&lt;5,IF('REGISTRO 1'!X392&gt;2,'REGISTRO 1'!X392,""),"")</f>
        <v/>
      </c>
      <c r="BL393" s="15" t="str">
        <f>IF('REGISTRO 1'!X392&lt;7,IF('REGISTRO 1'!X392&gt;4,'REGISTRO 1'!X392,""),"")</f>
        <v/>
      </c>
      <c r="BM393" s="16" t="str">
        <f>IF('REGISTRO 1'!X392&gt;6,'REGISTRO 1'!X392,"")</f>
        <v/>
      </c>
      <c r="BN393" s="38" t="str">
        <f t="shared" si="32"/>
        <v/>
      </c>
      <c r="BO393" s="14" t="str">
        <f>IF('REGISTRO 1'!I392="","",IF('REGISTRO 1'!I392&lt;5,'REGISTRO 1'!I392,""))</f>
        <v/>
      </c>
      <c r="BP393" s="15" t="str">
        <f>IF('REGISTRO 1'!I392&lt;9,IF('REGISTRO 1'!I392&gt;4,'REGISTRO 1'!I392,""),"")</f>
        <v/>
      </c>
      <c r="BQ393" s="15" t="str">
        <f>IF('REGISTRO 1'!I392&lt;13,IF('REGISTRO 1'!I392&gt;8,'REGISTRO 1'!I392,""),"")</f>
        <v/>
      </c>
      <c r="BR393" s="16" t="str">
        <f>IF('REGISTRO 1'!I392&gt;12,'REGISTRO 1'!I392,"")</f>
        <v/>
      </c>
      <c r="BS393" s="14" t="str">
        <f>IF('REGISTRO 1'!M392="","",IF('REGISTRO 1'!M392&lt;5,'REGISTRO 1'!M392,""))</f>
        <v/>
      </c>
      <c r="BT393" s="15" t="str">
        <f>IF('REGISTRO 1'!M392&lt;9,IF('REGISTRO 1'!M392&gt;4,'REGISTRO 1'!M392,""),"")</f>
        <v/>
      </c>
      <c r="BU393" s="15" t="str">
        <f>IF('REGISTRO 1'!M392&lt;13,IF('REGISTRO 1'!M392&gt;8,'REGISTRO 1'!M392,""),"")</f>
        <v/>
      </c>
      <c r="BV393" s="16" t="str">
        <f>IF('REGISTRO 1'!M392&gt;12,'REGISTRO 1'!M392,"")</f>
        <v/>
      </c>
      <c r="BW393" s="14" t="str">
        <f>IF('REGISTRO 1'!Q392="","",IF('REGISTRO 1'!Q392&lt;4,'REGISTRO 1'!Q392,""))</f>
        <v/>
      </c>
      <c r="BX393" s="15" t="str">
        <f>IF('REGISTRO 1'!Q392&lt;7,IF('REGISTRO 1'!Q392&gt;3,'REGISTRO 1'!Q392,""),"")</f>
        <v/>
      </c>
      <c r="BY393" s="15" t="str">
        <f>IF('REGISTRO 1'!Q392&lt;10,IF('REGISTRO 1'!Q392&gt;6,'REGISTRO 1'!Q392,""),"")</f>
        <v/>
      </c>
      <c r="BZ393" s="16" t="str">
        <f>IF('REGISTRO 1'!Q392&gt;9,'REGISTRO 1'!Q392,"")</f>
        <v/>
      </c>
      <c r="CA393" s="14" t="str">
        <f>IF('REGISTRO 1'!U392="","",IF('REGISTRO 1'!U392&lt;3,'REGISTRO 1'!U392,""))</f>
        <v/>
      </c>
      <c r="CB393" s="15" t="str">
        <f>IF('REGISTRO 1'!U392&lt;5,IF('REGISTRO 1'!U392&gt;2,'REGISTRO 1'!U392,""),"")</f>
        <v/>
      </c>
      <c r="CC393" s="15" t="str">
        <f>IF('REGISTRO 1'!U392&lt;7,IF('REGISTRO 1'!U392&gt;4,'REGISTRO 1'!U392,""),"")</f>
        <v/>
      </c>
      <c r="CD393" s="16" t="str">
        <f>IF('REGISTRO 1'!U392&gt;6,'REGISTRO 1'!U392,"")</f>
        <v/>
      </c>
      <c r="CE393" s="14" t="str">
        <f>IF('REGISTRO 1'!Y392="","",IF('REGISTRO 1'!Y392&lt;3,'REGISTRO 1'!Y392,""))</f>
        <v/>
      </c>
      <c r="CF393" s="15" t="str">
        <f>IF('REGISTRO 1'!Y392&lt;5,IF('REGISTRO 1'!Y392&gt;2,'REGISTRO 1'!Y392,""),"")</f>
        <v/>
      </c>
      <c r="CG393" s="15" t="str">
        <f>IF('REGISTRO 1'!Y392&lt;7,IF('REGISTRO 1'!Y392&gt;4,'REGISTRO 1'!Y392,""),"")</f>
        <v/>
      </c>
      <c r="CH393" s="16" t="str">
        <f>IF('REGISTRO 1'!Y392&gt;6,'REGISTRO 1'!Y392,"")</f>
        <v/>
      </c>
      <c r="CI393" s="73" t="str">
        <f t="shared" si="33"/>
        <v/>
      </c>
      <c r="CJ393" s="180" t="str">
        <f t="shared" si="34"/>
        <v/>
      </c>
      <c r="CK393" s="140" t="str">
        <f>IF('REGISTRO 1'!$C392="","",'REGISTRO 1'!D392)</f>
        <v/>
      </c>
      <c r="CL393" s="10" t="str">
        <f>IF('REGISTRO 1'!$C392="","",'REGISTRO 1'!E392)</f>
        <v/>
      </c>
    </row>
    <row r="394" spans="2:90" x14ac:dyDescent="0.25">
      <c r="B394" s="69" t="s">
        <v>423</v>
      </c>
      <c r="C394" s="28" t="str">
        <f>IF('REGISTRO 1'!C393="","",'REGISTRO 1'!C393)</f>
        <v/>
      </c>
      <c r="D394" s="110" t="str">
        <f>IF('REGISTRO 1'!F393="","",IF('REGISTRO 1'!F393&lt;5,'REGISTRO 1'!F393,""))</f>
        <v/>
      </c>
      <c r="E394" s="75" t="str">
        <f>IF('REGISTRO 1'!F393&lt;9,IF('REGISTRO 1'!F393&gt;4,'REGISTRO 1'!F393,""),"")</f>
        <v/>
      </c>
      <c r="F394" s="75" t="str">
        <f>IF('REGISTRO 1'!F393&lt;13,IF('REGISTRO 1'!F393&gt;8,'REGISTRO 1'!F393,""),"")</f>
        <v/>
      </c>
      <c r="G394" s="22" t="str">
        <f>IF('REGISTRO 1'!F393&gt;12,'REGISTRO 1'!F393,"")</f>
        <v/>
      </c>
      <c r="H394" s="110" t="str">
        <f>IF('REGISTRO 1'!J393="","",IF('REGISTRO 1'!J393&lt;5,'REGISTRO 1'!J393,""))</f>
        <v/>
      </c>
      <c r="I394" s="75" t="str">
        <f>IF('REGISTRO 1'!J393&lt;9,IF('REGISTRO 1'!J393&gt;4,'REGISTRO 1'!J393,""),"")</f>
        <v/>
      </c>
      <c r="J394" s="75" t="str">
        <f>IF('REGISTRO 1'!J393&lt;13,IF('REGISTRO 1'!J393&gt;8,'REGISTRO 1'!J393,""),"")</f>
        <v/>
      </c>
      <c r="K394" s="22" t="str">
        <f>IF('REGISTRO 1'!J393&gt;12,'REGISTRO 1'!J393,"")</f>
        <v/>
      </c>
      <c r="L394" s="110" t="str">
        <f>IF('REGISTRO 1'!N393="","",IF('REGISTRO 1'!N393&lt;4,'REGISTRO 1'!N393,""))</f>
        <v/>
      </c>
      <c r="M394" s="75" t="str">
        <f>IF('REGISTRO 1'!N393&lt;7,IF('REGISTRO 1'!N393&gt;3,'REGISTRO 1'!N393,""),"")</f>
        <v/>
      </c>
      <c r="N394" s="75" t="str">
        <f>IF('REGISTRO 1'!N393&lt;10,IF('REGISTRO 1'!N393&gt;6,'REGISTRO 1'!N393,""),"")</f>
        <v/>
      </c>
      <c r="O394" s="22" t="str">
        <f>IF('REGISTRO 1'!N393&gt;9,'REGISTRO 1'!N393,"")</f>
        <v/>
      </c>
      <c r="P394" s="110" t="str">
        <f>IF('REGISTRO 1'!R393="","",IF('REGISTRO 1'!R393&lt;3,'REGISTRO 1'!R393,""))</f>
        <v/>
      </c>
      <c r="Q394" s="75" t="str">
        <f>IF('REGISTRO 1'!R393&lt;5,IF('REGISTRO 1'!R393&gt;2,'REGISTRO 1'!R393,""),"")</f>
        <v/>
      </c>
      <c r="R394" s="75" t="str">
        <f>IF('REGISTRO 1'!R393&lt;7,IF('REGISTRO 1'!R393&gt;4,'REGISTRO 1'!R393,""),"")</f>
        <v/>
      </c>
      <c r="S394" s="22" t="str">
        <f>IF('REGISTRO 1'!R393&gt;6,'REGISTRO 1'!R393,"")</f>
        <v/>
      </c>
      <c r="T394" s="110" t="str">
        <f>IF('REGISTRO 1'!V393="","",IF('REGISTRO 1'!V393&lt;3,'REGISTRO 1'!V393,""))</f>
        <v/>
      </c>
      <c r="U394" s="75" t="str">
        <f>IF('REGISTRO 1'!V393&lt;5,IF('REGISTRO 1'!V393&gt;2,'REGISTRO 1'!V393,""),"")</f>
        <v/>
      </c>
      <c r="V394" s="75" t="str">
        <f>IF('REGISTRO 1'!V393&lt;7,IF('REGISTRO 1'!V393&gt;4,'REGISTRO 1'!V393,""),"")</f>
        <v/>
      </c>
      <c r="W394" s="111" t="str">
        <f>IF('REGISTRO 1'!V393&gt;6,'REGISTRO 1'!V393,"")</f>
        <v/>
      </c>
      <c r="X394" s="162" t="str">
        <f t="shared" si="30"/>
        <v/>
      </c>
      <c r="Y394" s="163" t="str">
        <f>IF('REGISTRO 1'!G393="","",IF('REGISTRO 1'!G393&lt;5,'REGISTRO 1'!G393,""))</f>
        <v/>
      </c>
      <c r="Z394" s="164" t="str">
        <f>IF('REGISTRO 1'!G393&lt;9,IF('REGISTRO 1'!G393&gt;4,'REGISTRO 1'!G393,""),"")</f>
        <v/>
      </c>
      <c r="AA394" s="164" t="str">
        <f>IF('REGISTRO 1'!G393&lt;13,IF('REGISTRO 1'!G393&gt;8,'REGISTRO 1'!G393,""),"")</f>
        <v/>
      </c>
      <c r="AB394" s="165" t="str">
        <f>IF('REGISTRO 1'!G393&gt;12,'REGISTRO 1'!G393,"")</f>
        <v/>
      </c>
      <c r="AC394" s="166" t="str">
        <f>IF('REGISTRO 1'!K393="","",IF('REGISTRO 1'!K393&lt;5,'REGISTRO 1'!K393,""))</f>
        <v/>
      </c>
      <c r="AD394" s="164" t="str">
        <f>IF('REGISTRO 1'!K393&lt;9,IF('REGISTRO 1'!K393&gt;4,'REGISTRO 1'!K393,""),"")</f>
        <v/>
      </c>
      <c r="AE394" s="164" t="str">
        <f>IF('REGISTRO 1'!K393&lt;13,IF('REGISTRO 1'!K393&gt;8,'REGISTRO 1'!K393,""),"")</f>
        <v/>
      </c>
      <c r="AF394" s="165" t="str">
        <f>IF('REGISTRO 1'!K393&gt;12,'REGISTRO 1'!K393,"")</f>
        <v/>
      </c>
      <c r="AG394" s="166" t="str">
        <f>IF('REGISTRO 1'!O393="","",IF('REGISTRO 1'!O393&lt;4,'REGISTRO 1'!O393,""))</f>
        <v/>
      </c>
      <c r="AH394" s="164" t="str">
        <f>IF('REGISTRO 1'!O393&lt;7,IF('REGISTRO 1'!O393&gt;3,'REGISTRO 1'!O393,""),"")</f>
        <v/>
      </c>
      <c r="AI394" s="164" t="str">
        <f>IF('REGISTRO 1'!O393&lt;10,IF('REGISTRO 1'!O393&gt;6,'REGISTRO 1'!O393,""),"")</f>
        <v/>
      </c>
      <c r="AJ394" s="165" t="str">
        <f>IF('REGISTRO 1'!O393&gt;9,'REGISTRO 1'!O393,"")</f>
        <v/>
      </c>
      <c r="AK394" s="166" t="str">
        <f>IF('REGISTRO 1'!S393="","",IF('REGISTRO 1'!S393&lt;3,'REGISTRO 1'!S393,""))</f>
        <v/>
      </c>
      <c r="AL394" s="164" t="str">
        <f>IF('REGISTRO 1'!S393&lt;5,IF('REGISTRO 1'!S393&gt;2,'REGISTRO 1'!S393,""),"")</f>
        <v/>
      </c>
      <c r="AM394" s="164" t="str">
        <f>IF('REGISTRO 1'!S393&lt;7,IF('REGISTRO 1'!S393&gt;4,'REGISTRO 1'!S393,""),"")</f>
        <v/>
      </c>
      <c r="AN394" s="165" t="str">
        <f>IF('REGISTRO 1'!S393&gt;6,'REGISTRO 1'!S393,"")</f>
        <v/>
      </c>
      <c r="AO394" s="166" t="str">
        <f>IF('REGISTRO 1'!W393="","",IF('REGISTRO 1'!W393&lt;3,'REGISTRO 1'!W393,""))</f>
        <v/>
      </c>
      <c r="AP394" s="164" t="str">
        <f>IF('REGISTRO 1'!W393&lt;5,IF('REGISTRO 1'!W393&gt;2,'REGISTRO 1'!W393,""),"")</f>
        <v/>
      </c>
      <c r="AQ394" s="164" t="str">
        <f>IF('REGISTRO 1'!W393&lt;7,IF('REGISTRO 1'!W393&gt;4,'REGISTRO 1'!W393,""),"")</f>
        <v/>
      </c>
      <c r="AR394" s="165" t="str">
        <f>IF('REGISTRO 1'!W393&gt;6,'REGISTRO 1'!W393,"")</f>
        <v/>
      </c>
      <c r="AS394" s="162" t="str">
        <f t="shared" si="31"/>
        <v/>
      </c>
      <c r="AT394" s="110" t="str">
        <f>IF('REGISTRO 1'!H393="","",IF('REGISTRO 1'!H393&lt;5,'REGISTRO 1'!H393,""))</f>
        <v/>
      </c>
      <c r="AU394" s="75" t="str">
        <f>IF('REGISTRO 1'!H393&lt;9,IF('REGISTRO 1'!H393&gt;4,'REGISTRO 1'!H393,""),"")</f>
        <v/>
      </c>
      <c r="AV394" s="75" t="str">
        <f>IF('REGISTRO 1'!H393&lt;13,IF('REGISTRO 1'!H393&gt;8,'REGISTRO 1'!H393,""),"")</f>
        <v/>
      </c>
      <c r="AW394" s="22" t="str">
        <f>IF('REGISTRO 1'!H393&gt;12,'REGISTRO 1'!H393,"")</f>
        <v/>
      </c>
      <c r="AX394" s="110" t="str">
        <f>IF('REGISTRO 1'!L393="","",IF('REGISTRO 1'!L393&lt;5,'REGISTRO 1'!L393,""))</f>
        <v/>
      </c>
      <c r="AY394" s="75" t="str">
        <f>IF('REGISTRO 1'!L393&lt;9,IF('REGISTRO 1'!L393&gt;4,'REGISTRO 1'!L393,""),"")</f>
        <v/>
      </c>
      <c r="AZ394" s="75" t="str">
        <f>IF('REGISTRO 1'!L393&lt;13,IF('REGISTRO 1'!L393&gt;8,'REGISTRO 1'!L393,""),"")</f>
        <v/>
      </c>
      <c r="BA394" s="22" t="str">
        <f>IF('REGISTRO 1'!L393&gt;12,'REGISTRO 1'!L393,"")</f>
        <v/>
      </c>
      <c r="BB394" s="110" t="str">
        <f>IF('REGISTRO 1'!P393="","",IF('REGISTRO 1'!P393&lt;4,'REGISTRO 1'!P393,""))</f>
        <v/>
      </c>
      <c r="BC394" s="75" t="str">
        <f>IF('REGISTRO 1'!P393&lt;7,IF('REGISTRO 1'!P393&gt;3,'REGISTRO 1'!P393,""),"")</f>
        <v/>
      </c>
      <c r="BD394" s="75" t="str">
        <f>IF('REGISTRO 1'!P393&lt;10,IF('REGISTRO 1'!P393&gt;6,'REGISTRO 1'!P393,""),"")</f>
        <v/>
      </c>
      <c r="BE394" s="22" t="str">
        <f>IF('REGISTRO 1'!P393&gt;9,'REGISTRO 1'!P393,"")</f>
        <v/>
      </c>
      <c r="BF394" s="110" t="str">
        <f>IF('REGISTRO 1'!T393="","",IF('REGISTRO 1'!T393&lt;3,'REGISTRO 1'!T393,""))</f>
        <v/>
      </c>
      <c r="BG394" s="75" t="str">
        <f>IF('REGISTRO 1'!T393&lt;5,IF('REGISTRO 1'!T393&gt;2,'REGISTRO 1'!T393,""),"")</f>
        <v/>
      </c>
      <c r="BH394" s="75" t="str">
        <f>IF('REGISTRO 1'!T393&lt;7,IF('REGISTRO 1'!T393&gt;4,'REGISTRO 1'!T393,""),"")</f>
        <v/>
      </c>
      <c r="BI394" s="22" t="str">
        <f>IF('REGISTRO 1'!T393&gt;6,'REGISTRO 1'!T393,"")</f>
        <v/>
      </c>
      <c r="BJ394" s="110" t="str">
        <f>IF('REGISTRO 1'!X393="","",IF('REGISTRO 1'!X393&lt;3,'REGISTRO 1'!X393,""))</f>
        <v/>
      </c>
      <c r="BK394" s="75" t="str">
        <f>IF('REGISTRO 1'!X393&lt;5,IF('REGISTRO 1'!X393&gt;2,'REGISTRO 1'!X393,""),"")</f>
        <v/>
      </c>
      <c r="BL394" s="75" t="str">
        <f>IF('REGISTRO 1'!X393&lt;7,IF('REGISTRO 1'!X393&gt;4,'REGISTRO 1'!X393,""),"")</f>
        <v/>
      </c>
      <c r="BM394" s="22" t="str">
        <f>IF('REGISTRO 1'!X393&gt;6,'REGISTRO 1'!X393,"")</f>
        <v/>
      </c>
      <c r="BN394" s="162" t="str">
        <f t="shared" si="32"/>
        <v/>
      </c>
      <c r="BO394" s="167" t="str">
        <f>IF('REGISTRO 1'!I393="","",IF('REGISTRO 1'!I393&lt;5,'REGISTRO 1'!I393,""))</f>
        <v/>
      </c>
      <c r="BP394" s="168" t="str">
        <f>IF('REGISTRO 1'!I393&lt;9,IF('REGISTRO 1'!I393&gt;4,'REGISTRO 1'!I393,""),"")</f>
        <v/>
      </c>
      <c r="BQ394" s="168" t="str">
        <f>IF('REGISTRO 1'!I393&lt;13,IF('REGISTRO 1'!I393&gt;8,'REGISTRO 1'!I393,""),"")</f>
        <v/>
      </c>
      <c r="BR394" s="169" t="str">
        <f>IF('REGISTRO 1'!I393&gt;12,'REGISTRO 1'!I393,"")</f>
        <v/>
      </c>
      <c r="BS394" s="167" t="str">
        <f>IF('REGISTRO 1'!M393="","",IF('REGISTRO 1'!M393&lt;5,'REGISTRO 1'!M393,""))</f>
        <v/>
      </c>
      <c r="BT394" s="168" t="str">
        <f>IF('REGISTRO 1'!M393&lt;9,IF('REGISTRO 1'!M393&gt;4,'REGISTRO 1'!M393,""),"")</f>
        <v/>
      </c>
      <c r="BU394" s="168" t="str">
        <f>IF('REGISTRO 1'!M393&lt;13,IF('REGISTRO 1'!M393&gt;8,'REGISTRO 1'!M393,""),"")</f>
        <v/>
      </c>
      <c r="BV394" s="169" t="str">
        <f>IF('REGISTRO 1'!M393&gt;12,'REGISTRO 1'!M393,"")</f>
        <v/>
      </c>
      <c r="BW394" s="167" t="str">
        <f>IF('REGISTRO 1'!Q393="","",IF('REGISTRO 1'!Q393&lt;4,'REGISTRO 1'!Q393,""))</f>
        <v/>
      </c>
      <c r="BX394" s="168" t="str">
        <f>IF('REGISTRO 1'!Q393&lt;7,IF('REGISTRO 1'!Q393&gt;3,'REGISTRO 1'!Q393,""),"")</f>
        <v/>
      </c>
      <c r="BY394" s="168" t="str">
        <f>IF('REGISTRO 1'!Q393&lt;10,IF('REGISTRO 1'!Q393&gt;6,'REGISTRO 1'!Q393,""),"")</f>
        <v/>
      </c>
      <c r="BZ394" s="169" t="str">
        <f>IF('REGISTRO 1'!Q393&gt;9,'REGISTRO 1'!Q393,"")</f>
        <v/>
      </c>
      <c r="CA394" s="167" t="str">
        <f>IF('REGISTRO 1'!U393="","",IF('REGISTRO 1'!U393&lt;3,'REGISTRO 1'!U393,""))</f>
        <v/>
      </c>
      <c r="CB394" s="168" t="str">
        <f>IF('REGISTRO 1'!U393&lt;5,IF('REGISTRO 1'!U393&gt;2,'REGISTRO 1'!U393,""),"")</f>
        <v/>
      </c>
      <c r="CC394" s="168" t="str">
        <f>IF('REGISTRO 1'!U393&lt;7,IF('REGISTRO 1'!U393&gt;4,'REGISTRO 1'!U393,""),"")</f>
        <v/>
      </c>
      <c r="CD394" s="169" t="str">
        <f>IF('REGISTRO 1'!U393&gt;6,'REGISTRO 1'!U393,"")</f>
        <v/>
      </c>
      <c r="CE394" s="167" t="str">
        <f>IF('REGISTRO 1'!Y393="","",IF('REGISTRO 1'!Y393&lt;3,'REGISTRO 1'!Y393,""))</f>
        <v/>
      </c>
      <c r="CF394" s="168" t="str">
        <f>IF('REGISTRO 1'!Y393&lt;5,IF('REGISTRO 1'!Y393&gt;2,'REGISTRO 1'!Y393,""),"")</f>
        <v/>
      </c>
      <c r="CG394" s="168" t="str">
        <f>IF('REGISTRO 1'!Y393&lt;7,IF('REGISTRO 1'!Y393&gt;4,'REGISTRO 1'!Y393,""),"")</f>
        <v/>
      </c>
      <c r="CH394" s="169" t="str">
        <f>IF('REGISTRO 1'!Y393&gt;6,'REGISTRO 1'!Y393,"")</f>
        <v/>
      </c>
      <c r="CI394" s="170" t="str">
        <f t="shared" si="33"/>
        <v/>
      </c>
      <c r="CJ394" s="181" t="str">
        <f t="shared" si="34"/>
        <v/>
      </c>
      <c r="CK394" s="140" t="str">
        <f>IF('REGISTRO 1'!$C393="","",'REGISTRO 1'!D393)</f>
        <v/>
      </c>
      <c r="CL394" s="10" t="str">
        <f>IF('REGISTRO 1'!$C393="","",'REGISTRO 1'!E393)</f>
        <v/>
      </c>
    </row>
    <row r="395" spans="2:90" x14ac:dyDescent="0.25">
      <c r="B395" s="172" t="s">
        <v>424</v>
      </c>
      <c r="C395" s="54" t="str">
        <f>IF('REGISTRO 1'!C394="","",'REGISTRO 1'!C394)</f>
        <v/>
      </c>
      <c r="D395" s="21" t="str">
        <f>IF('REGISTRO 1'!F394="","",IF('REGISTRO 1'!F394&lt;5,'REGISTRO 1'!F394,""))</f>
        <v/>
      </c>
      <c r="E395" s="15" t="str">
        <f>IF('REGISTRO 1'!F394&lt;9,IF('REGISTRO 1'!F394&gt;4,'REGISTRO 1'!F394,""),"")</f>
        <v/>
      </c>
      <c r="F395" s="15" t="str">
        <f>IF('REGISTRO 1'!F394&lt;13,IF('REGISTRO 1'!F394&gt;8,'REGISTRO 1'!F394,""),"")</f>
        <v/>
      </c>
      <c r="G395" s="16" t="str">
        <f>IF('REGISTRO 1'!F394&gt;12,'REGISTRO 1'!F394,"")</f>
        <v/>
      </c>
      <c r="H395" s="21" t="str">
        <f>IF('REGISTRO 1'!J394="","",IF('REGISTRO 1'!J394&lt;5,'REGISTRO 1'!J394,""))</f>
        <v/>
      </c>
      <c r="I395" s="15" t="str">
        <f>IF('REGISTRO 1'!J394&lt;9,IF('REGISTRO 1'!J394&gt;4,'REGISTRO 1'!J394,""),"")</f>
        <v/>
      </c>
      <c r="J395" s="15" t="str">
        <f>IF('REGISTRO 1'!J394&lt;13,IF('REGISTRO 1'!J394&gt;8,'REGISTRO 1'!J394,""),"")</f>
        <v/>
      </c>
      <c r="K395" s="16" t="str">
        <f>IF('REGISTRO 1'!J394&gt;12,'REGISTRO 1'!J394,"")</f>
        <v/>
      </c>
      <c r="L395" s="21" t="str">
        <f>IF('REGISTRO 1'!N394="","",IF('REGISTRO 1'!N394&lt;4,'REGISTRO 1'!N394,""))</f>
        <v/>
      </c>
      <c r="M395" s="15" t="str">
        <f>IF('REGISTRO 1'!N394&lt;7,IF('REGISTRO 1'!N394&gt;3,'REGISTRO 1'!N394,""),"")</f>
        <v/>
      </c>
      <c r="N395" s="15" t="str">
        <f>IF('REGISTRO 1'!N394&lt;10,IF('REGISTRO 1'!N394&gt;6,'REGISTRO 1'!N394,""),"")</f>
        <v/>
      </c>
      <c r="O395" s="16" t="str">
        <f>IF('REGISTRO 1'!N394&gt;9,'REGISTRO 1'!N394,"")</f>
        <v/>
      </c>
      <c r="P395" s="21" t="str">
        <f>IF('REGISTRO 1'!R394="","",IF('REGISTRO 1'!R394&lt;3,'REGISTRO 1'!R394,""))</f>
        <v/>
      </c>
      <c r="Q395" s="15" t="str">
        <f>IF('REGISTRO 1'!R394&lt;5,IF('REGISTRO 1'!R394&gt;2,'REGISTRO 1'!R394,""),"")</f>
        <v/>
      </c>
      <c r="R395" s="15" t="str">
        <f>IF('REGISTRO 1'!R394&lt;7,IF('REGISTRO 1'!R394&gt;4,'REGISTRO 1'!R394,""),"")</f>
        <v/>
      </c>
      <c r="S395" s="16" t="str">
        <f>IF('REGISTRO 1'!R394&gt;6,'REGISTRO 1'!R394,"")</f>
        <v/>
      </c>
      <c r="T395" s="21" t="str">
        <f>IF('REGISTRO 1'!V394="","",IF('REGISTRO 1'!V394&lt;3,'REGISTRO 1'!V394,""))</f>
        <v/>
      </c>
      <c r="U395" s="15" t="str">
        <f>IF('REGISTRO 1'!V394&lt;5,IF('REGISTRO 1'!V394&gt;2,'REGISTRO 1'!V394,""),"")</f>
        <v/>
      </c>
      <c r="V395" s="15" t="str">
        <f>IF('REGISTRO 1'!V394&lt;7,IF('REGISTRO 1'!V394&gt;4,'REGISTRO 1'!V394,""),"")</f>
        <v/>
      </c>
      <c r="W395" s="20" t="str">
        <f>IF('REGISTRO 1'!V394&gt;6,'REGISTRO 1'!V394,"")</f>
        <v/>
      </c>
      <c r="X395" s="38" t="str">
        <f t="shared" si="30"/>
        <v/>
      </c>
      <c r="Y395" s="14" t="str">
        <f>IF('REGISTRO 1'!G394="","",IF('REGISTRO 1'!G394&lt;5,'REGISTRO 1'!G394,""))</f>
        <v/>
      </c>
      <c r="Z395" s="15" t="str">
        <f>IF('REGISTRO 1'!G394&lt;9,IF('REGISTRO 1'!G394&gt;4,'REGISTRO 1'!G394,""),"")</f>
        <v/>
      </c>
      <c r="AA395" s="15" t="str">
        <f>IF('REGISTRO 1'!G394&lt;13,IF('REGISTRO 1'!G394&gt;8,'REGISTRO 1'!G394,""),"")</f>
        <v/>
      </c>
      <c r="AB395" s="16" t="str">
        <f>IF('REGISTRO 1'!G394&gt;12,'REGISTRO 1'!G394,"")</f>
        <v/>
      </c>
      <c r="AC395" s="21" t="str">
        <f>IF('REGISTRO 1'!K394="","",IF('REGISTRO 1'!K394&lt;5,'REGISTRO 1'!K394,""))</f>
        <v/>
      </c>
      <c r="AD395" s="15" t="str">
        <f>IF('REGISTRO 1'!K394&lt;9,IF('REGISTRO 1'!K394&gt;4,'REGISTRO 1'!K394,""),"")</f>
        <v/>
      </c>
      <c r="AE395" s="15" t="str">
        <f>IF('REGISTRO 1'!K394&lt;13,IF('REGISTRO 1'!K394&gt;8,'REGISTRO 1'!K394,""),"")</f>
        <v/>
      </c>
      <c r="AF395" s="16" t="str">
        <f>IF('REGISTRO 1'!K394&gt;12,'REGISTRO 1'!K394,"")</f>
        <v/>
      </c>
      <c r="AG395" s="21" t="str">
        <f>IF('REGISTRO 1'!O394="","",IF('REGISTRO 1'!O394&lt;4,'REGISTRO 1'!O394,""))</f>
        <v/>
      </c>
      <c r="AH395" s="15" t="str">
        <f>IF('REGISTRO 1'!O394&lt;7,IF('REGISTRO 1'!O394&gt;3,'REGISTRO 1'!O394,""),"")</f>
        <v/>
      </c>
      <c r="AI395" s="15" t="str">
        <f>IF('REGISTRO 1'!O394&lt;10,IF('REGISTRO 1'!O394&gt;6,'REGISTRO 1'!O394,""),"")</f>
        <v/>
      </c>
      <c r="AJ395" s="16" t="str">
        <f>IF('REGISTRO 1'!O394&gt;9,'REGISTRO 1'!O394,"")</f>
        <v/>
      </c>
      <c r="AK395" s="21" t="str">
        <f>IF('REGISTRO 1'!S394="","",IF('REGISTRO 1'!S394&lt;3,'REGISTRO 1'!S394,""))</f>
        <v/>
      </c>
      <c r="AL395" s="15" t="str">
        <f>IF('REGISTRO 1'!S394&lt;5,IF('REGISTRO 1'!S394&gt;2,'REGISTRO 1'!S394,""),"")</f>
        <v/>
      </c>
      <c r="AM395" s="15" t="str">
        <f>IF('REGISTRO 1'!S394&lt;7,IF('REGISTRO 1'!S394&gt;4,'REGISTRO 1'!S394,""),"")</f>
        <v/>
      </c>
      <c r="AN395" s="16" t="str">
        <f>IF('REGISTRO 1'!S394&gt;6,'REGISTRO 1'!S394,"")</f>
        <v/>
      </c>
      <c r="AO395" s="21" t="str">
        <f>IF('REGISTRO 1'!W394="","",IF('REGISTRO 1'!W394&lt;3,'REGISTRO 1'!W394,""))</f>
        <v/>
      </c>
      <c r="AP395" s="15" t="str">
        <f>IF('REGISTRO 1'!W394&lt;5,IF('REGISTRO 1'!W394&gt;2,'REGISTRO 1'!W394,""),"")</f>
        <v/>
      </c>
      <c r="AQ395" s="15" t="str">
        <f>IF('REGISTRO 1'!W394&lt;7,IF('REGISTRO 1'!W394&gt;4,'REGISTRO 1'!W394,""),"")</f>
        <v/>
      </c>
      <c r="AR395" s="16" t="str">
        <f>IF('REGISTRO 1'!W394&gt;6,'REGISTRO 1'!W394,"")</f>
        <v/>
      </c>
      <c r="AS395" s="38" t="str">
        <f t="shared" si="31"/>
        <v/>
      </c>
      <c r="AT395" s="21" t="str">
        <f>IF('REGISTRO 1'!H394="","",IF('REGISTRO 1'!H394&lt;5,'REGISTRO 1'!H394,""))</f>
        <v/>
      </c>
      <c r="AU395" s="15" t="str">
        <f>IF('REGISTRO 1'!H394&lt;9,IF('REGISTRO 1'!H394&gt;4,'REGISTRO 1'!H394,""),"")</f>
        <v/>
      </c>
      <c r="AV395" s="15" t="str">
        <f>IF('REGISTRO 1'!H394&lt;13,IF('REGISTRO 1'!H394&gt;8,'REGISTRO 1'!H394,""),"")</f>
        <v/>
      </c>
      <c r="AW395" s="16" t="str">
        <f>IF('REGISTRO 1'!H394&gt;12,'REGISTRO 1'!H394,"")</f>
        <v/>
      </c>
      <c r="AX395" s="21" t="str">
        <f>IF('REGISTRO 1'!L394="","",IF('REGISTRO 1'!L394&lt;5,'REGISTRO 1'!L394,""))</f>
        <v/>
      </c>
      <c r="AY395" s="15" t="str">
        <f>IF('REGISTRO 1'!L394&lt;9,IF('REGISTRO 1'!L394&gt;4,'REGISTRO 1'!L394,""),"")</f>
        <v/>
      </c>
      <c r="AZ395" s="15" t="str">
        <f>IF('REGISTRO 1'!L394&lt;13,IF('REGISTRO 1'!L394&gt;8,'REGISTRO 1'!L394,""),"")</f>
        <v/>
      </c>
      <c r="BA395" s="16" t="str">
        <f>IF('REGISTRO 1'!L394&gt;12,'REGISTRO 1'!L394,"")</f>
        <v/>
      </c>
      <c r="BB395" s="21" t="str">
        <f>IF('REGISTRO 1'!P394="","",IF('REGISTRO 1'!P394&lt;4,'REGISTRO 1'!P394,""))</f>
        <v/>
      </c>
      <c r="BC395" s="15" t="str">
        <f>IF('REGISTRO 1'!P394&lt;7,IF('REGISTRO 1'!P394&gt;3,'REGISTRO 1'!P394,""),"")</f>
        <v/>
      </c>
      <c r="BD395" s="15" t="str">
        <f>IF('REGISTRO 1'!P394&lt;10,IF('REGISTRO 1'!P394&gt;6,'REGISTRO 1'!P394,""),"")</f>
        <v/>
      </c>
      <c r="BE395" s="16" t="str">
        <f>IF('REGISTRO 1'!P394&gt;9,'REGISTRO 1'!P394,"")</f>
        <v/>
      </c>
      <c r="BF395" s="21" t="str">
        <f>IF('REGISTRO 1'!T394="","",IF('REGISTRO 1'!T394&lt;3,'REGISTRO 1'!T394,""))</f>
        <v/>
      </c>
      <c r="BG395" s="15" t="str">
        <f>IF('REGISTRO 1'!T394&lt;5,IF('REGISTRO 1'!T394&gt;2,'REGISTRO 1'!T394,""),"")</f>
        <v/>
      </c>
      <c r="BH395" s="15" t="str">
        <f>IF('REGISTRO 1'!T394&lt;7,IF('REGISTRO 1'!T394&gt;4,'REGISTRO 1'!T394,""),"")</f>
        <v/>
      </c>
      <c r="BI395" s="16" t="str">
        <f>IF('REGISTRO 1'!T394&gt;6,'REGISTRO 1'!T394,"")</f>
        <v/>
      </c>
      <c r="BJ395" s="21" t="str">
        <f>IF('REGISTRO 1'!X394="","",IF('REGISTRO 1'!X394&lt;3,'REGISTRO 1'!X394,""))</f>
        <v/>
      </c>
      <c r="BK395" s="15" t="str">
        <f>IF('REGISTRO 1'!X394&lt;5,IF('REGISTRO 1'!X394&gt;2,'REGISTRO 1'!X394,""),"")</f>
        <v/>
      </c>
      <c r="BL395" s="15" t="str">
        <f>IF('REGISTRO 1'!X394&lt;7,IF('REGISTRO 1'!X394&gt;4,'REGISTRO 1'!X394,""),"")</f>
        <v/>
      </c>
      <c r="BM395" s="16" t="str">
        <f>IF('REGISTRO 1'!X394&gt;6,'REGISTRO 1'!X394,"")</f>
        <v/>
      </c>
      <c r="BN395" s="38" t="str">
        <f t="shared" si="32"/>
        <v/>
      </c>
      <c r="BO395" s="14" t="str">
        <f>IF('REGISTRO 1'!I394="","",IF('REGISTRO 1'!I394&lt;5,'REGISTRO 1'!I394,""))</f>
        <v/>
      </c>
      <c r="BP395" s="15" t="str">
        <f>IF('REGISTRO 1'!I394&lt;9,IF('REGISTRO 1'!I394&gt;4,'REGISTRO 1'!I394,""),"")</f>
        <v/>
      </c>
      <c r="BQ395" s="15" t="str">
        <f>IF('REGISTRO 1'!I394&lt;13,IF('REGISTRO 1'!I394&gt;8,'REGISTRO 1'!I394,""),"")</f>
        <v/>
      </c>
      <c r="BR395" s="16" t="str">
        <f>IF('REGISTRO 1'!I394&gt;12,'REGISTRO 1'!I394,"")</f>
        <v/>
      </c>
      <c r="BS395" s="14" t="str">
        <f>IF('REGISTRO 1'!M394="","",IF('REGISTRO 1'!M394&lt;5,'REGISTRO 1'!M394,""))</f>
        <v/>
      </c>
      <c r="BT395" s="15" t="str">
        <f>IF('REGISTRO 1'!M394&lt;9,IF('REGISTRO 1'!M394&gt;4,'REGISTRO 1'!M394,""),"")</f>
        <v/>
      </c>
      <c r="BU395" s="15" t="str">
        <f>IF('REGISTRO 1'!M394&lt;13,IF('REGISTRO 1'!M394&gt;8,'REGISTRO 1'!M394,""),"")</f>
        <v/>
      </c>
      <c r="BV395" s="16" t="str">
        <f>IF('REGISTRO 1'!M394&gt;12,'REGISTRO 1'!M394,"")</f>
        <v/>
      </c>
      <c r="BW395" s="14" t="str">
        <f>IF('REGISTRO 1'!Q394="","",IF('REGISTRO 1'!Q394&lt;4,'REGISTRO 1'!Q394,""))</f>
        <v/>
      </c>
      <c r="BX395" s="15" t="str">
        <f>IF('REGISTRO 1'!Q394&lt;7,IF('REGISTRO 1'!Q394&gt;3,'REGISTRO 1'!Q394,""),"")</f>
        <v/>
      </c>
      <c r="BY395" s="15" t="str">
        <f>IF('REGISTRO 1'!Q394&lt;10,IF('REGISTRO 1'!Q394&gt;6,'REGISTRO 1'!Q394,""),"")</f>
        <v/>
      </c>
      <c r="BZ395" s="16" t="str">
        <f>IF('REGISTRO 1'!Q394&gt;9,'REGISTRO 1'!Q394,"")</f>
        <v/>
      </c>
      <c r="CA395" s="14" t="str">
        <f>IF('REGISTRO 1'!U394="","",IF('REGISTRO 1'!U394&lt;3,'REGISTRO 1'!U394,""))</f>
        <v/>
      </c>
      <c r="CB395" s="15" t="str">
        <f>IF('REGISTRO 1'!U394&lt;5,IF('REGISTRO 1'!U394&gt;2,'REGISTRO 1'!U394,""),"")</f>
        <v/>
      </c>
      <c r="CC395" s="15" t="str">
        <f>IF('REGISTRO 1'!U394&lt;7,IF('REGISTRO 1'!U394&gt;4,'REGISTRO 1'!U394,""),"")</f>
        <v/>
      </c>
      <c r="CD395" s="16" t="str">
        <f>IF('REGISTRO 1'!U394&gt;6,'REGISTRO 1'!U394,"")</f>
        <v/>
      </c>
      <c r="CE395" s="14" t="str">
        <f>IF('REGISTRO 1'!Y394="","",IF('REGISTRO 1'!Y394&lt;3,'REGISTRO 1'!Y394,""))</f>
        <v/>
      </c>
      <c r="CF395" s="15" t="str">
        <f>IF('REGISTRO 1'!Y394&lt;5,IF('REGISTRO 1'!Y394&gt;2,'REGISTRO 1'!Y394,""),"")</f>
        <v/>
      </c>
      <c r="CG395" s="15" t="str">
        <f>IF('REGISTRO 1'!Y394&lt;7,IF('REGISTRO 1'!Y394&gt;4,'REGISTRO 1'!Y394,""),"")</f>
        <v/>
      </c>
      <c r="CH395" s="16" t="str">
        <f>IF('REGISTRO 1'!Y394&gt;6,'REGISTRO 1'!Y394,"")</f>
        <v/>
      </c>
      <c r="CI395" s="73" t="str">
        <f t="shared" si="33"/>
        <v/>
      </c>
      <c r="CJ395" s="180" t="str">
        <f t="shared" si="34"/>
        <v/>
      </c>
      <c r="CK395" s="140" t="str">
        <f>IF('REGISTRO 1'!$C394="","",'REGISTRO 1'!D394)</f>
        <v/>
      </c>
      <c r="CL395" s="10" t="str">
        <f>IF('REGISTRO 1'!$C394="","",'REGISTRO 1'!E394)</f>
        <v/>
      </c>
    </row>
    <row r="396" spans="2:90" x14ac:dyDescent="0.25">
      <c r="B396" s="69" t="s">
        <v>425</v>
      </c>
      <c r="C396" s="28" t="str">
        <f>IF('REGISTRO 1'!C395="","",'REGISTRO 1'!C395)</f>
        <v/>
      </c>
      <c r="D396" s="110" t="str">
        <f>IF('REGISTRO 1'!F395="","",IF('REGISTRO 1'!F395&lt;5,'REGISTRO 1'!F395,""))</f>
        <v/>
      </c>
      <c r="E396" s="75" t="str">
        <f>IF('REGISTRO 1'!F395&lt;9,IF('REGISTRO 1'!F395&gt;4,'REGISTRO 1'!F395,""),"")</f>
        <v/>
      </c>
      <c r="F396" s="75" t="str">
        <f>IF('REGISTRO 1'!F395&lt;13,IF('REGISTRO 1'!F395&gt;8,'REGISTRO 1'!F395,""),"")</f>
        <v/>
      </c>
      <c r="G396" s="22" t="str">
        <f>IF('REGISTRO 1'!F395&gt;12,'REGISTRO 1'!F395,"")</f>
        <v/>
      </c>
      <c r="H396" s="110" t="str">
        <f>IF('REGISTRO 1'!J395="","",IF('REGISTRO 1'!J395&lt;5,'REGISTRO 1'!J395,""))</f>
        <v/>
      </c>
      <c r="I396" s="75" t="str">
        <f>IF('REGISTRO 1'!J395&lt;9,IF('REGISTRO 1'!J395&gt;4,'REGISTRO 1'!J395,""),"")</f>
        <v/>
      </c>
      <c r="J396" s="75" t="str">
        <f>IF('REGISTRO 1'!J395&lt;13,IF('REGISTRO 1'!J395&gt;8,'REGISTRO 1'!J395,""),"")</f>
        <v/>
      </c>
      <c r="K396" s="22" t="str">
        <f>IF('REGISTRO 1'!J395&gt;12,'REGISTRO 1'!J395,"")</f>
        <v/>
      </c>
      <c r="L396" s="110" t="str">
        <f>IF('REGISTRO 1'!N395="","",IF('REGISTRO 1'!N395&lt;4,'REGISTRO 1'!N395,""))</f>
        <v/>
      </c>
      <c r="M396" s="75" t="str">
        <f>IF('REGISTRO 1'!N395&lt;7,IF('REGISTRO 1'!N395&gt;3,'REGISTRO 1'!N395,""),"")</f>
        <v/>
      </c>
      <c r="N396" s="75" t="str">
        <f>IF('REGISTRO 1'!N395&lt;10,IF('REGISTRO 1'!N395&gt;6,'REGISTRO 1'!N395,""),"")</f>
        <v/>
      </c>
      <c r="O396" s="22" t="str">
        <f>IF('REGISTRO 1'!N395&gt;9,'REGISTRO 1'!N395,"")</f>
        <v/>
      </c>
      <c r="P396" s="110" t="str">
        <f>IF('REGISTRO 1'!R395="","",IF('REGISTRO 1'!R395&lt;3,'REGISTRO 1'!R395,""))</f>
        <v/>
      </c>
      <c r="Q396" s="75" t="str">
        <f>IF('REGISTRO 1'!R395&lt;5,IF('REGISTRO 1'!R395&gt;2,'REGISTRO 1'!R395,""),"")</f>
        <v/>
      </c>
      <c r="R396" s="75" t="str">
        <f>IF('REGISTRO 1'!R395&lt;7,IF('REGISTRO 1'!R395&gt;4,'REGISTRO 1'!R395,""),"")</f>
        <v/>
      </c>
      <c r="S396" s="22" t="str">
        <f>IF('REGISTRO 1'!R395&gt;6,'REGISTRO 1'!R395,"")</f>
        <v/>
      </c>
      <c r="T396" s="110" t="str">
        <f>IF('REGISTRO 1'!V395="","",IF('REGISTRO 1'!V395&lt;3,'REGISTRO 1'!V395,""))</f>
        <v/>
      </c>
      <c r="U396" s="75" t="str">
        <f>IF('REGISTRO 1'!V395&lt;5,IF('REGISTRO 1'!V395&gt;2,'REGISTRO 1'!V395,""),"")</f>
        <v/>
      </c>
      <c r="V396" s="75" t="str">
        <f>IF('REGISTRO 1'!V395&lt;7,IF('REGISTRO 1'!V395&gt;4,'REGISTRO 1'!V395,""),"")</f>
        <v/>
      </c>
      <c r="W396" s="111" t="str">
        <f>IF('REGISTRO 1'!V395&gt;6,'REGISTRO 1'!V395,"")</f>
        <v/>
      </c>
      <c r="X396" s="162" t="str">
        <f t="shared" si="30"/>
        <v/>
      </c>
      <c r="Y396" s="163" t="str">
        <f>IF('REGISTRO 1'!G395="","",IF('REGISTRO 1'!G395&lt;5,'REGISTRO 1'!G395,""))</f>
        <v/>
      </c>
      <c r="Z396" s="164" t="str">
        <f>IF('REGISTRO 1'!G395&lt;9,IF('REGISTRO 1'!G395&gt;4,'REGISTRO 1'!G395,""),"")</f>
        <v/>
      </c>
      <c r="AA396" s="164" t="str">
        <f>IF('REGISTRO 1'!G395&lt;13,IF('REGISTRO 1'!G395&gt;8,'REGISTRO 1'!G395,""),"")</f>
        <v/>
      </c>
      <c r="AB396" s="165" t="str">
        <f>IF('REGISTRO 1'!G395&gt;12,'REGISTRO 1'!G395,"")</f>
        <v/>
      </c>
      <c r="AC396" s="166" t="str">
        <f>IF('REGISTRO 1'!K395="","",IF('REGISTRO 1'!K395&lt;5,'REGISTRO 1'!K395,""))</f>
        <v/>
      </c>
      <c r="AD396" s="164" t="str">
        <f>IF('REGISTRO 1'!K395&lt;9,IF('REGISTRO 1'!K395&gt;4,'REGISTRO 1'!K395,""),"")</f>
        <v/>
      </c>
      <c r="AE396" s="164" t="str">
        <f>IF('REGISTRO 1'!K395&lt;13,IF('REGISTRO 1'!K395&gt;8,'REGISTRO 1'!K395,""),"")</f>
        <v/>
      </c>
      <c r="AF396" s="165" t="str">
        <f>IF('REGISTRO 1'!K395&gt;12,'REGISTRO 1'!K395,"")</f>
        <v/>
      </c>
      <c r="AG396" s="166" t="str">
        <f>IF('REGISTRO 1'!O395="","",IF('REGISTRO 1'!O395&lt;4,'REGISTRO 1'!O395,""))</f>
        <v/>
      </c>
      <c r="AH396" s="164" t="str">
        <f>IF('REGISTRO 1'!O395&lt;7,IF('REGISTRO 1'!O395&gt;3,'REGISTRO 1'!O395,""),"")</f>
        <v/>
      </c>
      <c r="AI396" s="164" t="str">
        <f>IF('REGISTRO 1'!O395&lt;10,IF('REGISTRO 1'!O395&gt;6,'REGISTRO 1'!O395,""),"")</f>
        <v/>
      </c>
      <c r="AJ396" s="165" t="str">
        <f>IF('REGISTRO 1'!O395&gt;9,'REGISTRO 1'!O395,"")</f>
        <v/>
      </c>
      <c r="AK396" s="166" t="str">
        <f>IF('REGISTRO 1'!S395="","",IF('REGISTRO 1'!S395&lt;3,'REGISTRO 1'!S395,""))</f>
        <v/>
      </c>
      <c r="AL396" s="164" t="str">
        <f>IF('REGISTRO 1'!S395&lt;5,IF('REGISTRO 1'!S395&gt;2,'REGISTRO 1'!S395,""),"")</f>
        <v/>
      </c>
      <c r="AM396" s="164" t="str">
        <f>IF('REGISTRO 1'!S395&lt;7,IF('REGISTRO 1'!S395&gt;4,'REGISTRO 1'!S395,""),"")</f>
        <v/>
      </c>
      <c r="AN396" s="165" t="str">
        <f>IF('REGISTRO 1'!S395&gt;6,'REGISTRO 1'!S395,"")</f>
        <v/>
      </c>
      <c r="AO396" s="166" t="str">
        <f>IF('REGISTRO 1'!W395="","",IF('REGISTRO 1'!W395&lt;3,'REGISTRO 1'!W395,""))</f>
        <v/>
      </c>
      <c r="AP396" s="164" t="str">
        <f>IF('REGISTRO 1'!W395&lt;5,IF('REGISTRO 1'!W395&gt;2,'REGISTRO 1'!W395,""),"")</f>
        <v/>
      </c>
      <c r="AQ396" s="164" t="str">
        <f>IF('REGISTRO 1'!W395&lt;7,IF('REGISTRO 1'!W395&gt;4,'REGISTRO 1'!W395,""),"")</f>
        <v/>
      </c>
      <c r="AR396" s="165" t="str">
        <f>IF('REGISTRO 1'!W395&gt;6,'REGISTRO 1'!W395,"")</f>
        <v/>
      </c>
      <c r="AS396" s="162" t="str">
        <f t="shared" si="31"/>
        <v/>
      </c>
      <c r="AT396" s="110" t="str">
        <f>IF('REGISTRO 1'!H395="","",IF('REGISTRO 1'!H395&lt;5,'REGISTRO 1'!H395,""))</f>
        <v/>
      </c>
      <c r="AU396" s="75" t="str">
        <f>IF('REGISTRO 1'!H395&lt;9,IF('REGISTRO 1'!H395&gt;4,'REGISTRO 1'!H395,""),"")</f>
        <v/>
      </c>
      <c r="AV396" s="75" t="str">
        <f>IF('REGISTRO 1'!H395&lt;13,IF('REGISTRO 1'!H395&gt;8,'REGISTRO 1'!H395,""),"")</f>
        <v/>
      </c>
      <c r="AW396" s="22" t="str">
        <f>IF('REGISTRO 1'!H395&gt;12,'REGISTRO 1'!H395,"")</f>
        <v/>
      </c>
      <c r="AX396" s="110" t="str">
        <f>IF('REGISTRO 1'!L395="","",IF('REGISTRO 1'!L395&lt;5,'REGISTRO 1'!L395,""))</f>
        <v/>
      </c>
      <c r="AY396" s="75" t="str">
        <f>IF('REGISTRO 1'!L395&lt;9,IF('REGISTRO 1'!L395&gt;4,'REGISTRO 1'!L395,""),"")</f>
        <v/>
      </c>
      <c r="AZ396" s="75" t="str">
        <f>IF('REGISTRO 1'!L395&lt;13,IF('REGISTRO 1'!L395&gt;8,'REGISTRO 1'!L395,""),"")</f>
        <v/>
      </c>
      <c r="BA396" s="22" t="str">
        <f>IF('REGISTRO 1'!L395&gt;12,'REGISTRO 1'!L395,"")</f>
        <v/>
      </c>
      <c r="BB396" s="110" t="str">
        <f>IF('REGISTRO 1'!P395="","",IF('REGISTRO 1'!P395&lt;4,'REGISTRO 1'!P395,""))</f>
        <v/>
      </c>
      <c r="BC396" s="75" t="str">
        <f>IF('REGISTRO 1'!P395&lt;7,IF('REGISTRO 1'!P395&gt;3,'REGISTRO 1'!P395,""),"")</f>
        <v/>
      </c>
      <c r="BD396" s="75" t="str">
        <f>IF('REGISTRO 1'!P395&lt;10,IF('REGISTRO 1'!P395&gt;6,'REGISTRO 1'!P395,""),"")</f>
        <v/>
      </c>
      <c r="BE396" s="22" t="str">
        <f>IF('REGISTRO 1'!P395&gt;9,'REGISTRO 1'!P395,"")</f>
        <v/>
      </c>
      <c r="BF396" s="110" t="str">
        <f>IF('REGISTRO 1'!T395="","",IF('REGISTRO 1'!T395&lt;3,'REGISTRO 1'!T395,""))</f>
        <v/>
      </c>
      <c r="BG396" s="75" t="str">
        <f>IF('REGISTRO 1'!T395&lt;5,IF('REGISTRO 1'!T395&gt;2,'REGISTRO 1'!T395,""),"")</f>
        <v/>
      </c>
      <c r="BH396" s="75" t="str">
        <f>IF('REGISTRO 1'!T395&lt;7,IF('REGISTRO 1'!T395&gt;4,'REGISTRO 1'!T395,""),"")</f>
        <v/>
      </c>
      <c r="BI396" s="22" t="str">
        <f>IF('REGISTRO 1'!T395&gt;6,'REGISTRO 1'!T395,"")</f>
        <v/>
      </c>
      <c r="BJ396" s="110" t="str">
        <f>IF('REGISTRO 1'!X395="","",IF('REGISTRO 1'!X395&lt;3,'REGISTRO 1'!X395,""))</f>
        <v/>
      </c>
      <c r="BK396" s="75" t="str">
        <f>IF('REGISTRO 1'!X395&lt;5,IF('REGISTRO 1'!X395&gt;2,'REGISTRO 1'!X395,""),"")</f>
        <v/>
      </c>
      <c r="BL396" s="75" t="str">
        <f>IF('REGISTRO 1'!X395&lt;7,IF('REGISTRO 1'!X395&gt;4,'REGISTRO 1'!X395,""),"")</f>
        <v/>
      </c>
      <c r="BM396" s="22" t="str">
        <f>IF('REGISTRO 1'!X395&gt;6,'REGISTRO 1'!X395,"")</f>
        <v/>
      </c>
      <c r="BN396" s="162" t="str">
        <f t="shared" si="32"/>
        <v/>
      </c>
      <c r="BO396" s="167" t="str">
        <f>IF('REGISTRO 1'!I395="","",IF('REGISTRO 1'!I395&lt;5,'REGISTRO 1'!I395,""))</f>
        <v/>
      </c>
      <c r="BP396" s="168" t="str">
        <f>IF('REGISTRO 1'!I395&lt;9,IF('REGISTRO 1'!I395&gt;4,'REGISTRO 1'!I395,""),"")</f>
        <v/>
      </c>
      <c r="BQ396" s="168" t="str">
        <f>IF('REGISTRO 1'!I395&lt;13,IF('REGISTRO 1'!I395&gt;8,'REGISTRO 1'!I395,""),"")</f>
        <v/>
      </c>
      <c r="BR396" s="169" t="str">
        <f>IF('REGISTRO 1'!I395&gt;12,'REGISTRO 1'!I395,"")</f>
        <v/>
      </c>
      <c r="BS396" s="167" t="str">
        <f>IF('REGISTRO 1'!M395="","",IF('REGISTRO 1'!M395&lt;5,'REGISTRO 1'!M395,""))</f>
        <v/>
      </c>
      <c r="BT396" s="168" t="str">
        <f>IF('REGISTRO 1'!M395&lt;9,IF('REGISTRO 1'!M395&gt;4,'REGISTRO 1'!M395,""),"")</f>
        <v/>
      </c>
      <c r="BU396" s="168" t="str">
        <f>IF('REGISTRO 1'!M395&lt;13,IF('REGISTRO 1'!M395&gt;8,'REGISTRO 1'!M395,""),"")</f>
        <v/>
      </c>
      <c r="BV396" s="169" t="str">
        <f>IF('REGISTRO 1'!M395&gt;12,'REGISTRO 1'!M395,"")</f>
        <v/>
      </c>
      <c r="BW396" s="167" t="str">
        <f>IF('REGISTRO 1'!Q395="","",IF('REGISTRO 1'!Q395&lt;4,'REGISTRO 1'!Q395,""))</f>
        <v/>
      </c>
      <c r="BX396" s="168" t="str">
        <f>IF('REGISTRO 1'!Q395&lt;7,IF('REGISTRO 1'!Q395&gt;3,'REGISTRO 1'!Q395,""),"")</f>
        <v/>
      </c>
      <c r="BY396" s="168" t="str">
        <f>IF('REGISTRO 1'!Q395&lt;10,IF('REGISTRO 1'!Q395&gt;6,'REGISTRO 1'!Q395,""),"")</f>
        <v/>
      </c>
      <c r="BZ396" s="169" t="str">
        <f>IF('REGISTRO 1'!Q395&gt;9,'REGISTRO 1'!Q395,"")</f>
        <v/>
      </c>
      <c r="CA396" s="167" t="str">
        <f>IF('REGISTRO 1'!U395="","",IF('REGISTRO 1'!U395&lt;3,'REGISTRO 1'!U395,""))</f>
        <v/>
      </c>
      <c r="CB396" s="168" t="str">
        <f>IF('REGISTRO 1'!U395&lt;5,IF('REGISTRO 1'!U395&gt;2,'REGISTRO 1'!U395,""),"")</f>
        <v/>
      </c>
      <c r="CC396" s="168" t="str">
        <f>IF('REGISTRO 1'!U395&lt;7,IF('REGISTRO 1'!U395&gt;4,'REGISTRO 1'!U395,""),"")</f>
        <v/>
      </c>
      <c r="CD396" s="169" t="str">
        <f>IF('REGISTRO 1'!U395&gt;6,'REGISTRO 1'!U395,"")</f>
        <v/>
      </c>
      <c r="CE396" s="167" t="str">
        <f>IF('REGISTRO 1'!Y395="","",IF('REGISTRO 1'!Y395&lt;3,'REGISTRO 1'!Y395,""))</f>
        <v/>
      </c>
      <c r="CF396" s="168" t="str">
        <f>IF('REGISTRO 1'!Y395&lt;5,IF('REGISTRO 1'!Y395&gt;2,'REGISTRO 1'!Y395,""),"")</f>
        <v/>
      </c>
      <c r="CG396" s="168" t="str">
        <f>IF('REGISTRO 1'!Y395&lt;7,IF('REGISTRO 1'!Y395&gt;4,'REGISTRO 1'!Y395,""),"")</f>
        <v/>
      </c>
      <c r="CH396" s="169" t="str">
        <f>IF('REGISTRO 1'!Y395&gt;6,'REGISTRO 1'!Y395,"")</f>
        <v/>
      </c>
      <c r="CI396" s="170" t="str">
        <f t="shared" si="33"/>
        <v/>
      </c>
      <c r="CJ396" s="181" t="str">
        <f t="shared" si="34"/>
        <v/>
      </c>
      <c r="CK396" s="140" t="str">
        <f>IF('REGISTRO 1'!$C395="","",'REGISTRO 1'!D395)</f>
        <v/>
      </c>
      <c r="CL396" s="10" t="str">
        <f>IF('REGISTRO 1'!$C395="","",'REGISTRO 1'!E395)</f>
        <v/>
      </c>
    </row>
    <row r="397" spans="2:90" x14ac:dyDescent="0.25">
      <c r="B397" s="172" t="s">
        <v>426</v>
      </c>
      <c r="C397" s="54" t="str">
        <f>IF('REGISTRO 1'!C396="","",'REGISTRO 1'!C396)</f>
        <v/>
      </c>
      <c r="D397" s="21" t="str">
        <f>IF('REGISTRO 1'!F396="","",IF('REGISTRO 1'!F396&lt;5,'REGISTRO 1'!F396,""))</f>
        <v/>
      </c>
      <c r="E397" s="15" t="str">
        <f>IF('REGISTRO 1'!F396&lt;9,IF('REGISTRO 1'!F396&gt;4,'REGISTRO 1'!F396,""),"")</f>
        <v/>
      </c>
      <c r="F397" s="15" t="str">
        <f>IF('REGISTRO 1'!F396&lt;13,IF('REGISTRO 1'!F396&gt;8,'REGISTRO 1'!F396,""),"")</f>
        <v/>
      </c>
      <c r="G397" s="16" t="str">
        <f>IF('REGISTRO 1'!F396&gt;12,'REGISTRO 1'!F396,"")</f>
        <v/>
      </c>
      <c r="H397" s="21" t="str">
        <f>IF('REGISTRO 1'!J396="","",IF('REGISTRO 1'!J396&lt;5,'REGISTRO 1'!J396,""))</f>
        <v/>
      </c>
      <c r="I397" s="15" t="str">
        <f>IF('REGISTRO 1'!J396&lt;9,IF('REGISTRO 1'!J396&gt;4,'REGISTRO 1'!J396,""),"")</f>
        <v/>
      </c>
      <c r="J397" s="15" t="str">
        <f>IF('REGISTRO 1'!J396&lt;13,IF('REGISTRO 1'!J396&gt;8,'REGISTRO 1'!J396,""),"")</f>
        <v/>
      </c>
      <c r="K397" s="16" t="str">
        <f>IF('REGISTRO 1'!J396&gt;12,'REGISTRO 1'!J396,"")</f>
        <v/>
      </c>
      <c r="L397" s="21" t="str">
        <f>IF('REGISTRO 1'!N396="","",IF('REGISTRO 1'!N396&lt;4,'REGISTRO 1'!N396,""))</f>
        <v/>
      </c>
      <c r="M397" s="15" t="str">
        <f>IF('REGISTRO 1'!N396&lt;7,IF('REGISTRO 1'!N396&gt;3,'REGISTRO 1'!N396,""),"")</f>
        <v/>
      </c>
      <c r="N397" s="15" t="str">
        <f>IF('REGISTRO 1'!N396&lt;10,IF('REGISTRO 1'!N396&gt;6,'REGISTRO 1'!N396,""),"")</f>
        <v/>
      </c>
      <c r="O397" s="16" t="str">
        <f>IF('REGISTRO 1'!N396&gt;9,'REGISTRO 1'!N396,"")</f>
        <v/>
      </c>
      <c r="P397" s="21" t="str">
        <f>IF('REGISTRO 1'!R396="","",IF('REGISTRO 1'!R396&lt;3,'REGISTRO 1'!R396,""))</f>
        <v/>
      </c>
      <c r="Q397" s="15" t="str">
        <f>IF('REGISTRO 1'!R396&lt;5,IF('REGISTRO 1'!R396&gt;2,'REGISTRO 1'!R396,""),"")</f>
        <v/>
      </c>
      <c r="R397" s="15" t="str">
        <f>IF('REGISTRO 1'!R396&lt;7,IF('REGISTRO 1'!R396&gt;4,'REGISTRO 1'!R396,""),"")</f>
        <v/>
      </c>
      <c r="S397" s="16" t="str">
        <f>IF('REGISTRO 1'!R396&gt;6,'REGISTRO 1'!R396,"")</f>
        <v/>
      </c>
      <c r="T397" s="21" t="str">
        <f>IF('REGISTRO 1'!V396="","",IF('REGISTRO 1'!V396&lt;3,'REGISTRO 1'!V396,""))</f>
        <v/>
      </c>
      <c r="U397" s="15" t="str">
        <f>IF('REGISTRO 1'!V396&lt;5,IF('REGISTRO 1'!V396&gt;2,'REGISTRO 1'!V396,""),"")</f>
        <v/>
      </c>
      <c r="V397" s="15" t="str">
        <f>IF('REGISTRO 1'!V396&lt;7,IF('REGISTRO 1'!V396&gt;4,'REGISTRO 1'!V396,""),"")</f>
        <v/>
      </c>
      <c r="W397" s="20" t="str">
        <f>IF('REGISTRO 1'!V396&gt;6,'REGISTRO 1'!V396,"")</f>
        <v/>
      </c>
      <c r="X397" s="38" t="str">
        <f t="shared" si="30"/>
        <v/>
      </c>
      <c r="Y397" s="14" t="str">
        <f>IF('REGISTRO 1'!G396="","",IF('REGISTRO 1'!G396&lt;5,'REGISTRO 1'!G396,""))</f>
        <v/>
      </c>
      <c r="Z397" s="15" t="str">
        <f>IF('REGISTRO 1'!G396&lt;9,IF('REGISTRO 1'!G396&gt;4,'REGISTRO 1'!G396,""),"")</f>
        <v/>
      </c>
      <c r="AA397" s="15" t="str">
        <f>IF('REGISTRO 1'!G396&lt;13,IF('REGISTRO 1'!G396&gt;8,'REGISTRO 1'!G396,""),"")</f>
        <v/>
      </c>
      <c r="AB397" s="16" t="str">
        <f>IF('REGISTRO 1'!G396&gt;12,'REGISTRO 1'!G396,"")</f>
        <v/>
      </c>
      <c r="AC397" s="21" t="str">
        <f>IF('REGISTRO 1'!K396="","",IF('REGISTRO 1'!K396&lt;5,'REGISTRO 1'!K396,""))</f>
        <v/>
      </c>
      <c r="AD397" s="15" t="str">
        <f>IF('REGISTRO 1'!K396&lt;9,IF('REGISTRO 1'!K396&gt;4,'REGISTRO 1'!K396,""),"")</f>
        <v/>
      </c>
      <c r="AE397" s="15" t="str">
        <f>IF('REGISTRO 1'!K396&lt;13,IF('REGISTRO 1'!K396&gt;8,'REGISTRO 1'!K396,""),"")</f>
        <v/>
      </c>
      <c r="AF397" s="16" t="str">
        <f>IF('REGISTRO 1'!K396&gt;12,'REGISTRO 1'!K396,"")</f>
        <v/>
      </c>
      <c r="AG397" s="21" t="str">
        <f>IF('REGISTRO 1'!O396="","",IF('REGISTRO 1'!O396&lt;4,'REGISTRO 1'!O396,""))</f>
        <v/>
      </c>
      <c r="AH397" s="15" t="str">
        <f>IF('REGISTRO 1'!O396&lt;7,IF('REGISTRO 1'!O396&gt;3,'REGISTRO 1'!O396,""),"")</f>
        <v/>
      </c>
      <c r="AI397" s="15" t="str">
        <f>IF('REGISTRO 1'!O396&lt;10,IF('REGISTRO 1'!O396&gt;6,'REGISTRO 1'!O396,""),"")</f>
        <v/>
      </c>
      <c r="AJ397" s="16" t="str">
        <f>IF('REGISTRO 1'!O396&gt;9,'REGISTRO 1'!O396,"")</f>
        <v/>
      </c>
      <c r="AK397" s="21" t="str">
        <f>IF('REGISTRO 1'!S396="","",IF('REGISTRO 1'!S396&lt;3,'REGISTRO 1'!S396,""))</f>
        <v/>
      </c>
      <c r="AL397" s="15" t="str">
        <f>IF('REGISTRO 1'!S396&lt;5,IF('REGISTRO 1'!S396&gt;2,'REGISTRO 1'!S396,""),"")</f>
        <v/>
      </c>
      <c r="AM397" s="15" t="str">
        <f>IF('REGISTRO 1'!S396&lt;7,IF('REGISTRO 1'!S396&gt;4,'REGISTRO 1'!S396,""),"")</f>
        <v/>
      </c>
      <c r="AN397" s="16" t="str">
        <f>IF('REGISTRO 1'!S396&gt;6,'REGISTRO 1'!S396,"")</f>
        <v/>
      </c>
      <c r="AO397" s="21" t="str">
        <f>IF('REGISTRO 1'!W396="","",IF('REGISTRO 1'!W396&lt;3,'REGISTRO 1'!W396,""))</f>
        <v/>
      </c>
      <c r="AP397" s="15" t="str">
        <f>IF('REGISTRO 1'!W396&lt;5,IF('REGISTRO 1'!W396&gt;2,'REGISTRO 1'!W396,""),"")</f>
        <v/>
      </c>
      <c r="AQ397" s="15" t="str">
        <f>IF('REGISTRO 1'!W396&lt;7,IF('REGISTRO 1'!W396&gt;4,'REGISTRO 1'!W396,""),"")</f>
        <v/>
      </c>
      <c r="AR397" s="16" t="str">
        <f>IF('REGISTRO 1'!W396&gt;6,'REGISTRO 1'!W396,"")</f>
        <v/>
      </c>
      <c r="AS397" s="38" t="str">
        <f t="shared" si="31"/>
        <v/>
      </c>
      <c r="AT397" s="21" t="str">
        <f>IF('REGISTRO 1'!H396="","",IF('REGISTRO 1'!H396&lt;5,'REGISTRO 1'!H396,""))</f>
        <v/>
      </c>
      <c r="AU397" s="15" t="str">
        <f>IF('REGISTRO 1'!H396&lt;9,IF('REGISTRO 1'!H396&gt;4,'REGISTRO 1'!H396,""),"")</f>
        <v/>
      </c>
      <c r="AV397" s="15" t="str">
        <f>IF('REGISTRO 1'!H396&lt;13,IF('REGISTRO 1'!H396&gt;8,'REGISTRO 1'!H396,""),"")</f>
        <v/>
      </c>
      <c r="AW397" s="16" t="str">
        <f>IF('REGISTRO 1'!H396&gt;12,'REGISTRO 1'!H396,"")</f>
        <v/>
      </c>
      <c r="AX397" s="21" t="str">
        <f>IF('REGISTRO 1'!L396="","",IF('REGISTRO 1'!L396&lt;5,'REGISTRO 1'!L396,""))</f>
        <v/>
      </c>
      <c r="AY397" s="15" t="str">
        <f>IF('REGISTRO 1'!L396&lt;9,IF('REGISTRO 1'!L396&gt;4,'REGISTRO 1'!L396,""),"")</f>
        <v/>
      </c>
      <c r="AZ397" s="15" t="str">
        <f>IF('REGISTRO 1'!L396&lt;13,IF('REGISTRO 1'!L396&gt;8,'REGISTRO 1'!L396,""),"")</f>
        <v/>
      </c>
      <c r="BA397" s="16" t="str">
        <f>IF('REGISTRO 1'!L396&gt;12,'REGISTRO 1'!L396,"")</f>
        <v/>
      </c>
      <c r="BB397" s="21" t="str">
        <f>IF('REGISTRO 1'!P396="","",IF('REGISTRO 1'!P396&lt;4,'REGISTRO 1'!P396,""))</f>
        <v/>
      </c>
      <c r="BC397" s="15" t="str">
        <f>IF('REGISTRO 1'!P396&lt;7,IF('REGISTRO 1'!P396&gt;3,'REGISTRO 1'!P396,""),"")</f>
        <v/>
      </c>
      <c r="BD397" s="15" t="str">
        <f>IF('REGISTRO 1'!P396&lt;10,IF('REGISTRO 1'!P396&gt;6,'REGISTRO 1'!P396,""),"")</f>
        <v/>
      </c>
      <c r="BE397" s="16" t="str">
        <f>IF('REGISTRO 1'!P396&gt;9,'REGISTRO 1'!P396,"")</f>
        <v/>
      </c>
      <c r="BF397" s="21" t="str">
        <f>IF('REGISTRO 1'!T396="","",IF('REGISTRO 1'!T396&lt;3,'REGISTRO 1'!T396,""))</f>
        <v/>
      </c>
      <c r="BG397" s="15" t="str">
        <f>IF('REGISTRO 1'!T396&lt;5,IF('REGISTRO 1'!T396&gt;2,'REGISTRO 1'!T396,""),"")</f>
        <v/>
      </c>
      <c r="BH397" s="15" t="str">
        <f>IF('REGISTRO 1'!T396&lt;7,IF('REGISTRO 1'!T396&gt;4,'REGISTRO 1'!T396,""),"")</f>
        <v/>
      </c>
      <c r="BI397" s="16" t="str">
        <f>IF('REGISTRO 1'!T396&gt;6,'REGISTRO 1'!T396,"")</f>
        <v/>
      </c>
      <c r="BJ397" s="21" t="str">
        <f>IF('REGISTRO 1'!X396="","",IF('REGISTRO 1'!X396&lt;3,'REGISTRO 1'!X396,""))</f>
        <v/>
      </c>
      <c r="BK397" s="15" t="str">
        <f>IF('REGISTRO 1'!X396&lt;5,IF('REGISTRO 1'!X396&gt;2,'REGISTRO 1'!X396,""),"")</f>
        <v/>
      </c>
      <c r="BL397" s="15" t="str">
        <f>IF('REGISTRO 1'!X396&lt;7,IF('REGISTRO 1'!X396&gt;4,'REGISTRO 1'!X396,""),"")</f>
        <v/>
      </c>
      <c r="BM397" s="16" t="str">
        <f>IF('REGISTRO 1'!X396&gt;6,'REGISTRO 1'!X396,"")</f>
        <v/>
      </c>
      <c r="BN397" s="38" t="str">
        <f t="shared" si="32"/>
        <v/>
      </c>
      <c r="BO397" s="14" t="str">
        <f>IF('REGISTRO 1'!I396="","",IF('REGISTRO 1'!I396&lt;5,'REGISTRO 1'!I396,""))</f>
        <v/>
      </c>
      <c r="BP397" s="15" t="str">
        <f>IF('REGISTRO 1'!I396&lt;9,IF('REGISTRO 1'!I396&gt;4,'REGISTRO 1'!I396,""),"")</f>
        <v/>
      </c>
      <c r="BQ397" s="15" t="str">
        <f>IF('REGISTRO 1'!I396&lt;13,IF('REGISTRO 1'!I396&gt;8,'REGISTRO 1'!I396,""),"")</f>
        <v/>
      </c>
      <c r="BR397" s="16" t="str">
        <f>IF('REGISTRO 1'!I396&gt;12,'REGISTRO 1'!I396,"")</f>
        <v/>
      </c>
      <c r="BS397" s="14" t="str">
        <f>IF('REGISTRO 1'!M396="","",IF('REGISTRO 1'!M396&lt;5,'REGISTRO 1'!M396,""))</f>
        <v/>
      </c>
      <c r="BT397" s="15" t="str">
        <f>IF('REGISTRO 1'!M396&lt;9,IF('REGISTRO 1'!M396&gt;4,'REGISTRO 1'!M396,""),"")</f>
        <v/>
      </c>
      <c r="BU397" s="15" t="str">
        <f>IF('REGISTRO 1'!M396&lt;13,IF('REGISTRO 1'!M396&gt;8,'REGISTRO 1'!M396,""),"")</f>
        <v/>
      </c>
      <c r="BV397" s="16" t="str">
        <f>IF('REGISTRO 1'!M396&gt;12,'REGISTRO 1'!M396,"")</f>
        <v/>
      </c>
      <c r="BW397" s="14" t="str">
        <f>IF('REGISTRO 1'!Q396="","",IF('REGISTRO 1'!Q396&lt;4,'REGISTRO 1'!Q396,""))</f>
        <v/>
      </c>
      <c r="BX397" s="15" t="str">
        <f>IF('REGISTRO 1'!Q396&lt;7,IF('REGISTRO 1'!Q396&gt;3,'REGISTRO 1'!Q396,""),"")</f>
        <v/>
      </c>
      <c r="BY397" s="15" t="str">
        <f>IF('REGISTRO 1'!Q396&lt;10,IF('REGISTRO 1'!Q396&gt;6,'REGISTRO 1'!Q396,""),"")</f>
        <v/>
      </c>
      <c r="BZ397" s="16" t="str">
        <f>IF('REGISTRO 1'!Q396&gt;9,'REGISTRO 1'!Q396,"")</f>
        <v/>
      </c>
      <c r="CA397" s="14" t="str">
        <f>IF('REGISTRO 1'!U396="","",IF('REGISTRO 1'!U396&lt;3,'REGISTRO 1'!U396,""))</f>
        <v/>
      </c>
      <c r="CB397" s="15" t="str">
        <f>IF('REGISTRO 1'!U396&lt;5,IF('REGISTRO 1'!U396&gt;2,'REGISTRO 1'!U396,""),"")</f>
        <v/>
      </c>
      <c r="CC397" s="15" t="str">
        <f>IF('REGISTRO 1'!U396&lt;7,IF('REGISTRO 1'!U396&gt;4,'REGISTRO 1'!U396,""),"")</f>
        <v/>
      </c>
      <c r="CD397" s="16" t="str">
        <f>IF('REGISTRO 1'!U396&gt;6,'REGISTRO 1'!U396,"")</f>
        <v/>
      </c>
      <c r="CE397" s="14" t="str">
        <f>IF('REGISTRO 1'!Y396="","",IF('REGISTRO 1'!Y396&lt;3,'REGISTRO 1'!Y396,""))</f>
        <v/>
      </c>
      <c r="CF397" s="15" t="str">
        <f>IF('REGISTRO 1'!Y396&lt;5,IF('REGISTRO 1'!Y396&gt;2,'REGISTRO 1'!Y396,""),"")</f>
        <v/>
      </c>
      <c r="CG397" s="15" t="str">
        <f>IF('REGISTRO 1'!Y396&lt;7,IF('REGISTRO 1'!Y396&gt;4,'REGISTRO 1'!Y396,""),"")</f>
        <v/>
      </c>
      <c r="CH397" s="16" t="str">
        <f>IF('REGISTRO 1'!Y396&gt;6,'REGISTRO 1'!Y396,"")</f>
        <v/>
      </c>
      <c r="CI397" s="73" t="str">
        <f t="shared" si="33"/>
        <v/>
      </c>
      <c r="CJ397" s="180" t="str">
        <f t="shared" si="34"/>
        <v/>
      </c>
      <c r="CK397" s="140" t="str">
        <f>IF('REGISTRO 1'!$C396="","",'REGISTRO 1'!D396)</f>
        <v/>
      </c>
      <c r="CL397" s="10" t="str">
        <f>IF('REGISTRO 1'!$C396="","",'REGISTRO 1'!E396)</f>
        <v/>
      </c>
    </row>
    <row r="398" spans="2:90" x14ac:dyDescent="0.25">
      <c r="B398" s="69" t="s">
        <v>427</v>
      </c>
      <c r="C398" s="28" t="str">
        <f>IF('REGISTRO 1'!C397="","",'REGISTRO 1'!C397)</f>
        <v/>
      </c>
      <c r="D398" s="110" t="str">
        <f>IF('REGISTRO 1'!F397="","",IF('REGISTRO 1'!F397&lt;5,'REGISTRO 1'!F397,""))</f>
        <v/>
      </c>
      <c r="E398" s="75" t="str">
        <f>IF('REGISTRO 1'!F397&lt;9,IF('REGISTRO 1'!F397&gt;4,'REGISTRO 1'!F397,""),"")</f>
        <v/>
      </c>
      <c r="F398" s="75" t="str">
        <f>IF('REGISTRO 1'!F397&lt;13,IF('REGISTRO 1'!F397&gt;8,'REGISTRO 1'!F397,""),"")</f>
        <v/>
      </c>
      <c r="G398" s="22" t="str">
        <f>IF('REGISTRO 1'!F397&gt;12,'REGISTRO 1'!F397,"")</f>
        <v/>
      </c>
      <c r="H398" s="110" t="str">
        <f>IF('REGISTRO 1'!J397="","",IF('REGISTRO 1'!J397&lt;5,'REGISTRO 1'!J397,""))</f>
        <v/>
      </c>
      <c r="I398" s="75" t="str">
        <f>IF('REGISTRO 1'!J397&lt;9,IF('REGISTRO 1'!J397&gt;4,'REGISTRO 1'!J397,""),"")</f>
        <v/>
      </c>
      <c r="J398" s="75" t="str">
        <f>IF('REGISTRO 1'!J397&lt;13,IF('REGISTRO 1'!J397&gt;8,'REGISTRO 1'!J397,""),"")</f>
        <v/>
      </c>
      <c r="K398" s="22" t="str">
        <f>IF('REGISTRO 1'!J397&gt;12,'REGISTRO 1'!J397,"")</f>
        <v/>
      </c>
      <c r="L398" s="110" t="str">
        <f>IF('REGISTRO 1'!N397="","",IF('REGISTRO 1'!N397&lt;4,'REGISTRO 1'!N397,""))</f>
        <v/>
      </c>
      <c r="M398" s="75" t="str">
        <f>IF('REGISTRO 1'!N397&lt;7,IF('REGISTRO 1'!N397&gt;3,'REGISTRO 1'!N397,""),"")</f>
        <v/>
      </c>
      <c r="N398" s="75" t="str">
        <f>IF('REGISTRO 1'!N397&lt;10,IF('REGISTRO 1'!N397&gt;6,'REGISTRO 1'!N397,""),"")</f>
        <v/>
      </c>
      <c r="O398" s="22" t="str">
        <f>IF('REGISTRO 1'!N397&gt;9,'REGISTRO 1'!N397,"")</f>
        <v/>
      </c>
      <c r="P398" s="110" t="str">
        <f>IF('REGISTRO 1'!R397="","",IF('REGISTRO 1'!R397&lt;3,'REGISTRO 1'!R397,""))</f>
        <v/>
      </c>
      <c r="Q398" s="75" t="str">
        <f>IF('REGISTRO 1'!R397&lt;5,IF('REGISTRO 1'!R397&gt;2,'REGISTRO 1'!R397,""),"")</f>
        <v/>
      </c>
      <c r="R398" s="75" t="str">
        <f>IF('REGISTRO 1'!R397&lt;7,IF('REGISTRO 1'!R397&gt;4,'REGISTRO 1'!R397,""),"")</f>
        <v/>
      </c>
      <c r="S398" s="22" t="str">
        <f>IF('REGISTRO 1'!R397&gt;6,'REGISTRO 1'!R397,"")</f>
        <v/>
      </c>
      <c r="T398" s="110" t="str">
        <f>IF('REGISTRO 1'!V397="","",IF('REGISTRO 1'!V397&lt;3,'REGISTRO 1'!V397,""))</f>
        <v/>
      </c>
      <c r="U398" s="75" t="str">
        <f>IF('REGISTRO 1'!V397&lt;5,IF('REGISTRO 1'!V397&gt;2,'REGISTRO 1'!V397,""),"")</f>
        <v/>
      </c>
      <c r="V398" s="75" t="str">
        <f>IF('REGISTRO 1'!V397&lt;7,IF('REGISTRO 1'!V397&gt;4,'REGISTRO 1'!V397,""),"")</f>
        <v/>
      </c>
      <c r="W398" s="111" t="str">
        <f>IF('REGISTRO 1'!V397&gt;6,'REGISTRO 1'!V397,"")</f>
        <v/>
      </c>
      <c r="X398" s="162" t="str">
        <f t="shared" si="30"/>
        <v/>
      </c>
      <c r="Y398" s="163" t="str">
        <f>IF('REGISTRO 1'!G397="","",IF('REGISTRO 1'!G397&lt;5,'REGISTRO 1'!G397,""))</f>
        <v/>
      </c>
      <c r="Z398" s="164" t="str">
        <f>IF('REGISTRO 1'!G397&lt;9,IF('REGISTRO 1'!G397&gt;4,'REGISTRO 1'!G397,""),"")</f>
        <v/>
      </c>
      <c r="AA398" s="164" t="str">
        <f>IF('REGISTRO 1'!G397&lt;13,IF('REGISTRO 1'!G397&gt;8,'REGISTRO 1'!G397,""),"")</f>
        <v/>
      </c>
      <c r="AB398" s="165" t="str">
        <f>IF('REGISTRO 1'!G397&gt;12,'REGISTRO 1'!G397,"")</f>
        <v/>
      </c>
      <c r="AC398" s="166" t="str">
        <f>IF('REGISTRO 1'!K397="","",IF('REGISTRO 1'!K397&lt;5,'REGISTRO 1'!K397,""))</f>
        <v/>
      </c>
      <c r="AD398" s="164" t="str">
        <f>IF('REGISTRO 1'!K397&lt;9,IF('REGISTRO 1'!K397&gt;4,'REGISTRO 1'!K397,""),"")</f>
        <v/>
      </c>
      <c r="AE398" s="164" t="str">
        <f>IF('REGISTRO 1'!K397&lt;13,IF('REGISTRO 1'!K397&gt;8,'REGISTRO 1'!K397,""),"")</f>
        <v/>
      </c>
      <c r="AF398" s="165" t="str">
        <f>IF('REGISTRO 1'!K397&gt;12,'REGISTRO 1'!K397,"")</f>
        <v/>
      </c>
      <c r="AG398" s="166" t="str">
        <f>IF('REGISTRO 1'!O397="","",IF('REGISTRO 1'!O397&lt;4,'REGISTRO 1'!O397,""))</f>
        <v/>
      </c>
      <c r="AH398" s="164" t="str">
        <f>IF('REGISTRO 1'!O397&lt;7,IF('REGISTRO 1'!O397&gt;3,'REGISTRO 1'!O397,""),"")</f>
        <v/>
      </c>
      <c r="AI398" s="164" t="str">
        <f>IF('REGISTRO 1'!O397&lt;10,IF('REGISTRO 1'!O397&gt;6,'REGISTRO 1'!O397,""),"")</f>
        <v/>
      </c>
      <c r="AJ398" s="165" t="str">
        <f>IF('REGISTRO 1'!O397&gt;9,'REGISTRO 1'!O397,"")</f>
        <v/>
      </c>
      <c r="AK398" s="166" t="str">
        <f>IF('REGISTRO 1'!S397="","",IF('REGISTRO 1'!S397&lt;3,'REGISTRO 1'!S397,""))</f>
        <v/>
      </c>
      <c r="AL398" s="164" t="str">
        <f>IF('REGISTRO 1'!S397&lt;5,IF('REGISTRO 1'!S397&gt;2,'REGISTRO 1'!S397,""),"")</f>
        <v/>
      </c>
      <c r="AM398" s="164" t="str">
        <f>IF('REGISTRO 1'!S397&lt;7,IF('REGISTRO 1'!S397&gt;4,'REGISTRO 1'!S397,""),"")</f>
        <v/>
      </c>
      <c r="AN398" s="165" t="str">
        <f>IF('REGISTRO 1'!S397&gt;6,'REGISTRO 1'!S397,"")</f>
        <v/>
      </c>
      <c r="AO398" s="166" t="str">
        <f>IF('REGISTRO 1'!W397="","",IF('REGISTRO 1'!W397&lt;3,'REGISTRO 1'!W397,""))</f>
        <v/>
      </c>
      <c r="AP398" s="164" t="str">
        <f>IF('REGISTRO 1'!W397&lt;5,IF('REGISTRO 1'!W397&gt;2,'REGISTRO 1'!W397,""),"")</f>
        <v/>
      </c>
      <c r="AQ398" s="164" t="str">
        <f>IF('REGISTRO 1'!W397&lt;7,IF('REGISTRO 1'!W397&gt;4,'REGISTRO 1'!W397,""),"")</f>
        <v/>
      </c>
      <c r="AR398" s="165" t="str">
        <f>IF('REGISTRO 1'!W397&gt;6,'REGISTRO 1'!W397,"")</f>
        <v/>
      </c>
      <c r="AS398" s="162" t="str">
        <f t="shared" si="31"/>
        <v/>
      </c>
      <c r="AT398" s="110" t="str">
        <f>IF('REGISTRO 1'!H397="","",IF('REGISTRO 1'!H397&lt;5,'REGISTRO 1'!H397,""))</f>
        <v/>
      </c>
      <c r="AU398" s="75" t="str">
        <f>IF('REGISTRO 1'!H397&lt;9,IF('REGISTRO 1'!H397&gt;4,'REGISTRO 1'!H397,""),"")</f>
        <v/>
      </c>
      <c r="AV398" s="75" t="str">
        <f>IF('REGISTRO 1'!H397&lt;13,IF('REGISTRO 1'!H397&gt;8,'REGISTRO 1'!H397,""),"")</f>
        <v/>
      </c>
      <c r="AW398" s="22" t="str">
        <f>IF('REGISTRO 1'!H397&gt;12,'REGISTRO 1'!H397,"")</f>
        <v/>
      </c>
      <c r="AX398" s="110" t="str">
        <f>IF('REGISTRO 1'!L397="","",IF('REGISTRO 1'!L397&lt;5,'REGISTRO 1'!L397,""))</f>
        <v/>
      </c>
      <c r="AY398" s="75" t="str">
        <f>IF('REGISTRO 1'!L397&lt;9,IF('REGISTRO 1'!L397&gt;4,'REGISTRO 1'!L397,""),"")</f>
        <v/>
      </c>
      <c r="AZ398" s="75" t="str">
        <f>IF('REGISTRO 1'!L397&lt;13,IF('REGISTRO 1'!L397&gt;8,'REGISTRO 1'!L397,""),"")</f>
        <v/>
      </c>
      <c r="BA398" s="22" t="str">
        <f>IF('REGISTRO 1'!L397&gt;12,'REGISTRO 1'!L397,"")</f>
        <v/>
      </c>
      <c r="BB398" s="110" t="str">
        <f>IF('REGISTRO 1'!P397="","",IF('REGISTRO 1'!P397&lt;4,'REGISTRO 1'!P397,""))</f>
        <v/>
      </c>
      <c r="BC398" s="75" t="str">
        <f>IF('REGISTRO 1'!P397&lt;7,IF('REGISTRO 1'!P397&gt;3,'REGISTRO 1'!P397,""),"")</f>
        <v/>
      </c>
      <c r="BD398" s="75" t="str">
        <f>IF('REGISTRO 1'!P397&lt;10,IF('REGISTRO 1'!P397&gt;6,'REGISTRO 1'!P397,""),"")</f>
        <v/>
      </c>
      <c r="BE398" s="22" t="str">
        <f>IF('REGISTRO 1'!P397&gt;9,'REGISTRO 1'!P397,"")</f>
        <v/>
      </c>
      <c r="BF398" s="110" t="str">
        <f>IF('REGISTRO 1'!T397="","",IF('REGISTRO 1'!T397&lt;3,'REGISTRO 1'!T397,""))</f>
        <v/>
      </c>
      <c r="BG398" s="75" t="str">
        <f>IF('REGISTRO 1'!T397&lt;5,IF('REGISTRO 1'!T397&gt;2,'REGISTRO 1'!T397,""),"")</f>
        <v/>
      </c>
      <c r="BH398" s="75" t="str">
        <f>IF('REGISTRO 1'!T397&lt;7,IF('REGISTRO 1'!T397&gt;4,'REGISTRO 1'!T397,""),"")</f>
        <v/>
      </c>
      <c r="BI398" s="22" t="str">
        <f>IF('REGISTRO 1'!T397&gt;6,'REGISTRO 1'!T397,"")</f>
        <v/>
      </c>
      <c r="BJ398" s="110" t="str">
        <f>IF('REGISTRO 1'!X397="","",IF('REGISTRO 1'!X397&lt;3,'REGISTRO 1'!X397,""))</f>
        <v/>
      </c>
      <c r="BK398" s="75" t="str">
        <f>IF('REGISTRO 1'!X397&lt;5,IF('REGISTRO 1'!X397&gt;2,'REGISTRO 1'!X397,""),"")</f>
        <v/>
      </c>
      <c r="BL398" s="75" t="str">
        <f>IF('REGISTRO 1'!X397&lt;7,IF('REGISTRO 1'!X397&gt;4,'REGISTRO 1'!X397,""),"")</f>
        <v/>
      </c>
      <c r="BM398" s="22" t="str">
        <f>IF('REGISTRO 1'!X397&gt;6,'REGISTRO 1'!X397,"")</f>
        <v/>
      </c>
      <c r="BN398" s="162" t="str">
        <f t="shared" si="32"/>
        <v/>
      </c>
      <c r="BO398" s="167" t="str">
        <f>IF('REGISTRO 1'!I397="","",IF('REGISTRO 1'!I397&lt;5,'REGISTRO 1'!I397,""))</f>
        <v/>
      </c>
      <c r="BP398" s="168" t="str">
        <f>IF('REGISTRO 1'!I397&lt;9,IF('REGISTRO 1'!I397&gt;4,'REGISTRO 1'!I397,""),"")</f>
        <v/>
      </c>
      <c r="BQ398" s="168" t="str">
        <f>IF('REGISTRO 1'!I397&lt;13,IF('REGISTRO 1'!I397&gt;8,'REGISTRO 1'!I397,""),"")</f>
        <v/>
      </c>
      <c r="BR398" s="169" t="str">
        <f>IF('REGISTRO 1'!I397&gt;12,'REGISTRO 1'!I397,"")</f>
        <v/>
      </c>
      <c r="BS398" s="167" t="str">
        <f>IF('REGISTRO 1'!M397="","",IF('REGISTRO 1'!M397&lt;5,'REGISTRO 1'!M397,""))</f>
        <v/>
      </c>
      <c r="BT398" s="168" t="str">
        <f>IF('REGISTRO 1'!M397&lt;9,IF('REGISTRO 1'!M397&gt;4,'REGISTRO 1'!M397,""),"")</f>
        <v/>
      </c>
      <c r="BU398" s="168" t="str">
        <f>IF('REGISTRO 1'!M397&lt;13,IF('REGISTRO 1'!M397&gt;8,'REGISTRO 1'!M397,""),"")</f>
        <v/>
      </c>
      <c r="BV398" s="169" t="str">
        <f>IF('REGISTRO 1'!M397&gt;12,'REGISTRO 1'!M397,"")</f>
        <v/>
      </c>
      <c r="BW398" s="167" t="str">
        <f>IF('REGISTRO 1'!Q397="","",IF('REGISTRO 1'!Q397&lt;4,'REGISTRO 1'!Q397,""))</f>
        <v/>
      </c>
      <c r="BX398" s="168" t="str">
        <f>IF('REGISTRO 1'!Q397&lt;7,IF('REGISTRO 1'!Q397&gt;3,'REGISTRO 1'!Q397,""),"")</f>
        <v/>
      </c>
      <c r="BY398" s="168" t="str">
        <f>IF('REGISTRO 1'!Q397&lt;10,IF('REGISTRO 1'!Q397&gt;6,'REGISTRO 1'!Q397,""),"")</f>
        <v/>
      </c>
      <c r="BZ398" s="169" t="str">
        <f>IF('REGISTRO 1'!Q397&gt;9,'REGISTRO 1'!Q397,"")</f>
        <v/>
      </c>
      <c r="CA398" s="167" t="str">
        <f>IF('REGISTRO 1'!U397="","",IF('REGISTRO 1'!U397&lt;3,'REGISTRO 1'!U397,""))</f>
        <v/>
      </c>
      <c r="CB398" s="168" t="str">
        <f>IF('REGISTRO 1'!U397&lt;5,IF('REGISTRO 1'!U397&gt;2,'REGISTRO 1'!U397,""),"")</f>
        <v/>
      </c>
      <c r="CC398" s="168" t="str">
        <f>IF('REGISTRO 1'!U397&lt;7,IF('REGISTRO 1'!U397&gt;4,'REGISTRO 1'!U397,""),"")</f>
        <v/>
      </c>
      <c r="CD398" s="169" t="str">
        <f>IF('REGISTRO 1'!U397&gt;6,'REGISTRO 1'!U397,"")</f>
        <v/>
      </c>
      <c r="CE398" s="167" t="str">
        <f>IF('REGISTRO 1'!Y397="","",IF('REGISTRO 1'!Y397&lt;3,'REGISTRO 1'!Y397,""))</f>
        <v/>
      </c>
      <c r="CF398" s="168" t="str">
        <f>IF('REGISTRO 1'!Y397&lt;5,IF('REGISTRO 1'!Y397&gt;2,'REGISTRO 1'!Y397,""),"")</f>
        <v/>
      </c>
      <c r="CG398" s="168" t="str">
        <f>IF('REGISTRO 1'!Y397&lt;7,IF('REGISTRO 1'!Y397&gt;4,'REGISTRO 1'!Y397,""),"")</f>
        <v/>
      </c>
      <c r="CH398" s="169" t="str">
        <f>IF('REGISTRO 1'!Y397&gt;6,'REGISTRO 1'!Y397,"")</f>
        <v/>
      </c>
      <c r="CI398" s="170" t="str">
        <f t="shared" si="33"/>
        <v/>
      </c>
      <c r="CJ398" s="181" t="str">
        <f t="shared" si="34"/>
        <v/>
      </c>
      <c r="CK398" s="140" t="str">
        <f>IF('REGISTRO 1'!$C397="","",'REGISTRO 1'!D397)</f>
        <v/>
      </c>
      <c r="CL398" s="10" t="str">
        <f>IF('REGISTRO 1'!$C397="","",'REGISTRO 1'!E397)</f>
        <v/>
      </c>
    </row>
    <row r="399" spans="2:90" x14ac:dyDescent="0.25">
      <c r="B399" s="172" t="s">
        <v>428</v>
      </c>
      <c r="C399" s="54" t="str">
        <f>IF('REGISTRO 1'!C398="","",'REGISTRO 1'!C398)</f>
        <v/>
      </c>
      <c r="D399" s="21" t="str">
        <f>IF('REGISTRO 1'!F398="","",IF('REGISTRO 1'!F398&lt;5,'REGISTRO 1'!F398,""))</f>
        <v/>
      </c>
      <c r="E399" s="15" t="str">
        <f>IF('REGISTRO 1'!F398&lt;9,IF('REGISTRO 1'!F398&gt;4,'REGISTRO 1'!F398,""),"")</f>
        <v/>
      </c>
      <c r="F399" s="15" t="str">
        <f>IF('REGISTRO 1'!F398&lt;13,IF('REGISTRO 1'!F398&gt;8,'REGISTRO 1'!F398,""),"")</f>
        <v/>
      </c>
      <c r="G399" s="16" t="str">
        <f>IF('REGISTRO 1'!F398&gt;12,'REGISTRO 1'!F398,"")</f>
        <v/>
      </c>
      <c r="H399" s="21" t="str">
        <f>IF('REGISTRO 1'!J398="","",IF('REGISTRO 1'!J398&lt;5,'REGISTRO 1'!J398,""))</f>
        <v/>
      </c>
      <c r="I399" s="15" t="str">
        <f>IF('REGISTRO 1'!J398&lt;9,IF('REGISTRO 1'!J398&gt;4,'REGISTRO 1'!J398,""),"")</f>
        <v/>
      </c>
      <c r="J399" s="15" t="str">
        <f>IF('REGISTRO 1'!J398&lt;13,IF('REGISTRO 1'!J398&gt;8,'REGISTRO 1'!J398,""),"")</f>
        <v/>
      </c>
      <c r="K399" s="16" t="str">
        <f>IF('REGISTRO 1'!J398&gt;12,'REGISTRO 1'!J398,"")</f>
        <v/>
      </c>
      <c r="L399" s="21" t="str">
        <f>IF('REGISTRO 1'!N398="","",IF('REGISTRO 1'!N398&lt;4,'REGISTRO 1'!N398,""))</f>
        <v/>
      </c>
      <c r="M399" s="15" t="str">
        <f>IF('REGISTRO 1'!N398&lt;7,IF('REGISTRO 1'!N398&gt;3,'REGISTRO 1'!N398,""),"")</f>
        <v/>
      </c>
      <c r="N399" s="15" t="str">
        <f>IF('REGISTRO 1'!N398&lt;10,IF('REGISTRO 1'!N398&gt;6,'REGISTRO 1'!N398,""),"")</f>
        <v/>
      </c>
      <c r="O399" s="16" t="str">
        <f>IF('REGISTRO 1'!N398&gt;9,'REGISTRO 1'!N398,"")</f>
        <v/>
      </c>
      <c r="P399" s="21" t="str">
        <f>IF('REGISTRO 1'!R398="","",IF('REGISTRO 1'!R398&lt;3,'REGISTRO 1'!R398,""))</f>
        <v/>
      </c>
      <c r="Q399" s="15" t="str">
        <f>IF('REGISTRO 1'!R398&lt;5,IF('REGISTRO 1'!R398&gt;2,'REGISTRO 1'!R398,""),"")</f>
        <v/>
      </c>
      <c r="R399" s="15" t="str">
        <f>IF('REGISTRO 1'!R398&lt;7,IF('REGISTRO 1'!R398&gt;4,'REGISTRO 1'!R398,""),"")</f>
        <v/>
      </c>
      <c r="S399" s="16" t="str">
        <f>IF('REGISTRO 1'!R398&gt;6,'REGISTRO 1'!R398,"")</f>
        <v/>
      </c>
      <c r="T399" s="21" t="str">
        <f>IF('REGISTRO 1'!V398="","",IF('REGISTRO 1'!V398&lt;3,'REGISTRO 1'!V398,""))</f>
        <v/>
      </c>
      <c r="U399" s="15" t="str">
        <f>IF('REGISTRO 1'!V398&lt;5,IF('REGISTRO 1'!V398&gt;2,'REGISTRO 1'!V398,""),"")</f>
        <v/>
      </c>
      <c r="V399" s="15" t="str">
        <f>IF('REGISTRO 1'!V398&lt;7,IF('REGISTRO 1'!V398&gt;4,'REGISTRO 1'!V398,""),"")</f>
        <v/>
      </c>
      <c r="W399" s="20" t="str">
        <f>IF('REGISTRO 1'!V398&gt;6,'REGISTRO 1'!V398,"")</f>
        <v/>
      </c>
      <c r="X399" s="38" t="str">
        <f t="shared" si="30"/>
        <v/>
      </c>
      <c r="Y399" s="14" t="str">
        <f>IF('REGISTRO 1'!G398="","",IF('REGISTRO 1'!G398&lt;5,'REGISTRO 1'!G398,""))</f>
        <v/>
      </c>
      <c r="Z399" s="15" t="str">
        <f>IF('REGISTRO 1'!G398&lt;9,IF('REGISTRO 1'!G398&gt;4,'REGISTRO 1'!G398,""),"")</f>
        <v/>
      </c>
      <c r="AA399" s="15" t="str">
        <f>IF('REGISTRO 1'!G398&lt;13,IF('REGISTRO 1'!G398&gt;8,'REGISTRO 1'!G398,""),"")</f>
        <v/>
      </c>
      <c r="AB399" s="16" t="str">
        <f>IF('REGISTRO 1'!G398&gt;12,'REGISTRO 1'!G398,"")</f>
        <v/>
      </c>
      <c r="AC399" s="21" t="str">
        <f>IF('REGISTRO 1'!K398="","",IF('REGISTRO 1'!K398&lt;5,'REGISTRO 1'!K398,""))</f>
        <v/>
      </c>
      <c r="AD399" s="15" t="str">
        <f>IF('REGISTRO 1'!K398&lt;9,IF('REGISTRO 1'!K398&gt;4,'REGISTRO 1'!K398,""),"")</f>
        <v/>
      </c>
      <c r="AE399" s="15" t="str">
        <f>IF('REGISTRO 1'!K398&lt;13,IF('REGISTRO 1'!K398&gt;8,'REGISTRO 1'!K398,""),"")</f>
        <v/>
      </c>
      <c r="AF399" s="16" t="str">
        <f>IF('REGISTRO 1'!K398&gt;12,'REGISTRO 1'!K398,"")</f>
        <v/>
      </c>
      <c r="AG399" s="21" t="str">
        <f>IF('REGISTRO 1'!O398="","",IF('REGISTRO 1'!O398&lt;4,'REGISTRO 1'!O398,""))</f>
        <v/>
      </c>
      <c r="AH399" s="15" t="str">
        <f>IF('REGISTRO 1'!O398&lt;7,IF('REGISTRO 1'!O398&gt;3,'REGISTRO 1'!O398,""),"")</f>
        <v/>
      </c>
      <c r="AI399" s="15" t="str">
        <f>IF('REGISTRO 1'!O398&lt;10,IF('REGISTRO 1'!O398&gt;6,'REGISTRO 1'!O398,""),"")</f>
        <v/>
      </c>
      <c r="AJ399" s="16" t="str">
        <f>IF('REGISTRO 1'!O398&gt;9,'REGISTRO 1'!O398,"")</f>
        <v/>
      </c>
      <c r="AK399" s="21" t="str">
        <f>IF('REGISTRO 1'!S398="","",IF('REGISTRO 1'!S398&lt;3,'REGISTRO 1'!S398,""))</f>
        <v/>
      </c>
      <c r="AL399" s="15" t="str">
        <f>IF('REGISTRO 1'!S398&lt;5,IF('REGISTRO 1'!S398&gt;2,'REGISTRO 1'!S398,""),"")</f>
        <v/>
      </c>
      <c r="AM399" s="15" t="str">
        <f>IF('REGISTRO 1'!S398&lt;7,IF('REGISTRO 1'!S398&gt;4,'REGISTRO 1'!S398,""),"")</f>
        <v/>
      </c>
      <c r="AN399" s="16" t="str">
        <f>IF('REGISTRO 1'!S398&gt;6,'REGISTRO 1'!S398,"")</f>
        <v/>
      </c>
      <c r="AO399" s="21" t="str">
        <f>IF('REGISTRO 1'!W398="","",IF('REGISTRO 1'!W398&lt;3,'REGISTRO 1'!W398,""))</f>
        <v/>
      </c>
      <c r="AP399" s="15" t="str">
        <f>IF('REGISTRO 1'!W398&lt;5,IF('REGISTRO 1'!W398&gt;2,'REGISTRO 1'!W398,""),"")</f>
        <v/>
      </c>
      <c r="AQ399" s="15" t="str">
        <f>IF('REGISTRO 1'!W398&lt;7,IF('REGISTRO 1'!W398&gt;4,'REGISTRO 1'!W398,""),"")</f>
        <v/>
      </c>
      <c r="AR399" s="16" t="str">
        <f>IF('REGISTRO 1'!W398&gt;6,'REGISTRO 1'!W398,"")</f>
        <v/>
      </c>
      <c r="AS399" s="38" t="str">
        <f t="shared" si="31"/>
        <v/>
      </c>
      <c r="AT399" s="21" t="str">
        <f>IF('REGISTRO 1'!H398="","",IF('REGISTRO 1'!H398&lt;5,'REGISTRO 1'!H398,""))</f>
        <v/>
      </c>
      <c r="AU399" s="15" t="str">
        <f>IF('REGISTRO 1'!H398&lt;9,IF('REGISTRO 1'!H398&gt;4,'REGISTRO 1'!H398,""),"")</f>
        <v/>
      </c>
      <c r="AV399" s="15" t="str">
        <f>IF('REGISTRO 1'!H398&lt;13,IF('REGISTRO 1'!H398&gt;8,'REGISTRO 1'!H398,""),"")</f>
        <v/>
      </c>
      <c r="AW399" s="16" t="str">
        <f>IF('REGISTRO 1'!H398&gt;12,'REGISTRO 1'!H398,"")</f>
        <v/>
      </c>
      <c r="AX399" s="21" t="str">
        <f>IF('REGISTRO 1'!L398="","",IF('REGISTRO 1'!L398&lt;5,'REGISTRO 1'!L398,""))</f>
        <v/>
      </c>
      <c r="AY399" s="15" t="str">
        <f>IF('REGISTRO 1'!L398&lt;9,IF('REGISTRO 1'!L398&gt;4,'REGISTRO 1'!L398,""),"")</f>
        <v/>
      </c>
      <c r="AZ399" s="15" t="str">
        <f>IF('REGISTRO 1'!L398&lt;13,IF('REGISTRO 1'!L398&gt;8,'REGISTRO 1'!L398,""),"")</f>
        <v/>
      </c>
      <c r="BA399" s="16" t="str">
        <f>IF('REGISTRO 1'!L398&gt;12,'REGISTRO 1'!L398,"")</f>
        <v/>
      </c>
      <c r="BB399" s="21" t="str">
        <f>IF('REGISTRO 1'!P398="","",IF('REGISTRO 1'!P398&lt;4,'REGISTRO 1'!P398,""))</f>
        <v/>
      </c>
      <c r="BC399" s="15" t="str">
        <f>IF('REGISTRO 1'!P398&lt;7,IF('REGISTRO 1'!P398&gt;3,'REGISTRO 1'!P398,""),"")</f>
        <v/>
      </c>
      <c r="BD399" s="15" t="str">
        <f>IF('REGISTRO 1'!P398&lt;10,IF('REGISTRO 1'!P398&gt;6,'REGISTRO 1'!P398,""),"")</f>
        <v/>
      </c>
      <c r="BE399" s="16" t="str">
        <f>IF('REGISTRO 1'!P398&gt;9,'REGISTRO 1'!P398,"")</f>
        <v/>
      </c>
      <c r="BF399" s="21" t="str">
        <f>IF('REGISTRO 1'!T398="","",IF('REGISTRO 1'!T398&lt;3,'REGISTRO 1'!T398,""))</f>
        <v/>
      </c>
      <c r="BG399" s="15" t="str">
        <f>IF('REGISTRO 1'!T398&lt;5,IF('REGISTRO 1'!T398&gt;2,'REGISTRO 1'!T398,""),"")</f>
        <v/>
      </c>
      <c r="BH399" s="15" t="str">
        <f>IF('REGISTRO 1'!T398&lt;7,IF('REGISTRO 1'!T398&gt;4,'REGISTRO 1'!T398,""),"")</f>
        <v/>
      </c>
      <c r="BI399" s="16" t="str">
        <f>IF('REGISTRO 1'!T398&gt;6,'REGISTRO 1'!T398,"")</f>
        <v/>
      </c>
      <c r="BJ399" s="21" t="str">
        <f>IF('REGISTRO 1'!X398="","",IF('REGISTRO 1'!X398&lt;3,'REGISTRO 1'!X398,""))</f>
        <v/>
      </c>
      <c r="BK399" s="15" t="str">
        <f>IF('REGISTRO 1'!X398&lt;5,IF('REGISTRO 1'!X398&gt;2,'REGISTRO 1'!X398,""),"")</f>
        <v/>
      </c>
      <c r="BL399" s="15" t="str">
        <f>IF('REGISTRO 1'!X398&lt;7,IF('REGISTRO 1'!X398&gt;4,'REGISTRO 1'!X398,""),"")</f>
        <v/>
      </c>
      <c r="BM399" s="16" t="str">
        <f>IF('REGISTRO 1'!X398&gt;6,'REGISTRO 1'!X398,"")</f>
        <v/>
      </c>
      <c r="BN399" s="38" t="str">
        <f t="shared" si="32"/>
        <v/>
      </c>
      <c r="BO399" s="14" t="str">
        <f>IF('REGISTRO 1'!I398="","",IF('REGISTRO 1'!I398&lt;5,'REGISTRO 1'!I398,""))</f>
        <v/>
      </c>
      <c r="BP399" s="15" t="str">
        <f>IF('REGISTRO 1'!I398&lt;9,IF('REGISTRO 1'!I398&gt;4,'REGISTRO 1'!I398,""),"")</f>
        <v/>
      </c>
      <c r="BQ399" s="15" t="str">
        <f>IF('REGISTRO 1'!I398&lt;13,IF('REGISTRO 1'!I398&gt;8,'REGISTRO 1'!I398,""),"")</f>
        <v/>
      </c>
      <c r="BR399" s="16" t="str">
        <f>IF('REGISTRO 1'!I398&gt;12,'REGISTRO 1'!I398,"")</f>
        <v/>
      </c>
      <c r="BS399" s="14" t="str">
        <f>IF('REGISTRO 1'!M398="","",IF('REGISTRO 1'!M398&lt;5,'REGISTRO 1'!M398,""))</f>
        <v/>
      </c>
      <c r="BT399" s="15" t="str">
        <f>IF('REGISTRO 1'!M398&lt;9,IF('REGISTRO 1'!M398&gt;4,'REGISTRO 1'!M398,""),"")</f>
        <v/>
      </c>
      <c r="BU399" s="15" t="str">
        <f>IF('REGISTRO 1'!M398&lt;13,IF('REGISTRO 1'!M398&gt;8,'REGISTRO 1'!M398,""),"")</f>
        <v/>
      </c>
      <c r="BV399" s="16" t="str">
        <f>IF('REGISTRO 1'!M398&gt;12,'REGISTRO 1'!M398,"")</f>
        <v/>
      </c>
      <c r="BW399" s="14" t="str">
        <f>IF('REGISTRO 1'!Q398="","",IF('REGISTRO 1'!Q398&lt;4,'REGISTRO 1'!Q398,""))</f>
        <v/>
      </c>
      <c r="BX399" s="15" t="str">
        <f>IF('REGISTRO 1'!Q398&lt;7,IF('REGISTRO 1'!Q398&gt;3,'REGISTRO 1'!Q398,""),"")</f>
        <v/>
      </c>
      <c r="BY399" s="15" t="str">
        <f>IF('REGISTRO 1'!Q398&lt;10,IF('REGISTRO 1'!Q398&gt;6,'REGISTRO 1'!Q398,""),"")</f>
        <v/>
      </c>
      <c r="BZ399" s="16" t="str">
        <f>IF('REGISTRO 1'!Q398&gt;9,'REGISTRO 1'!Q398,"")</f>
        <v/>
      </c>
      <c r="CA399" s="14" t="str">
        <f>IF('REGISTRO 1'!U398="","",IF('REGISTRO 1'!U398&lt;3,'REGISTRO 1'!U398,""))</f>
        <v/>
      </c>
      <c r="CB399" s="15" t="str">
        <f>IF('REGISTRO 1'!U398&lt;5,IF('REGISTRO 1'!U398&gt;2,'REGISTRO 1'!U398,""),"")</f>
        <v/>
      </c>
      <c r="CC399" s="15" t="str">
        <f>IF('REGISTRO 1'!U398&lt;7,IF('REGISTRO 1'!U398&gt;4,'REGISTRO 1'!U398,""),"")</f>
        <v/>
      </c>
      <c r="CD399" s="16" t="str">
        <f>IF('REGISTRO 1'!U398&gt;6,'REGISTRO 1'!U398,"")</f>
        <v/>
      </c>
      <c r="CE399" s="14" t="str">
        <f>IF('REGISTRO 1'!Y398="","",IF('REGISTRO 1'!Y398&lt;3,'REGISTRO 1'!Y398,""))</f>
        <v/>
      </c>
      <c r="CF399" s="15" t="str">
        <f>IF('REGISTRO 1'!Y398&lt;5,IF('REGISTRO 1'!Y398&gt;2,'REGISTRO 1'!Y398,""),"")</f>
        <v/>
      </c>
      <c r="CG399" s="15" t="str">
        <f>IF('REGISTRO 1'!Y398&lt;7,IF('REGISTRO 1'!Y398&gt;4,'REGISTRO 1'!Y398,""),"")</f>
        <v/>
      </c>
      <c r="CH399" s="16" t="str">
        <f>IF('REGISTRO 1'!Y398&gt;6,'REGISTRO 1'!Y398,"")</f>
        <v/>
      </c>
      <c r="CI399" s="73" t="str">
        <f t="shared" si="33"/>
        <v/>
      </c>
      <c r="CJ399" s="180" t="str">
        <f t="shared" si="34"/>
        <v/>
      </c>
      <c r="CK399" s="140" t="str">
        <f>IF('REGISTRO 1'!$C398="","",'REGISTRO 1'!D398)</f>
        <v/>
      </c>
      <c r="CL399" s="10" t="str">
        <f>IF('REGISTRO 1'!$C398="","",'REGISTRO 1'!E398)</f>
        <v/>
      </c>
    </row>
    <row r="400" spans="2:90" x14ac:dyDescent="0.25">
      <c r="B400" s="69" t="s">
        <v>429</v>
      </c>
      <c r="C400" s="28" t="str">
        <f>IF('REGISTRO 1'!C399="","",'REGISTRO 1'!C399)</f>
        <v/>
      </c>
      <c r="D400" s="110" t="str">
        <f>IF('REGISTRO 1'!F399="","",IF('REGISTRO 1'!F399&lt;5,'REGISTRO 1'!F399,""))</f>
        <v/>
      </c>
      <c r="E400" s="75" t="str">
        <f>IF('REGISTRO 1'!F399&lt;9,IF('REGISTRO 1'!F399&gt;4,'REGISTRO 1'!F399,""),"")</f>
        <v/>
      </c>
      <c r="F400" s="75" t="str">
        <f>IF('REGISTRO 1'!F399&lt;13,IF('REGISTRO 1'!F399&gt;8,'REGISTRO 1'!F399,""),"")</f>
        <v/>
      </c>
      <c r="G400" s="22" t="str">
        <f>IF('REGISTRO 1'!F399&gt;12,'REGISTRO 1'!F399,"")</f>
        <v/>
      </c>
      <c r="H400" s="110" t="str">
        <f>IF('REGISTRO 1'!J399="","",IF('REGISTRO 1'!J399&lt;5,'REGISTRO 1'!J399,""))</f>
        <v/>
      </c>
      <c r="I400" s="75" t="str">
        <f>IF('REGISTRO 1'!J399&lt;9,IF('REGISTRO 1'!J399&gt;4,'REGISTRO 1'!J399,""),"")</f>
        <v/>
      </c>
      <c r="J400" s="75" t="str">
        <f>IF('REGISTRO 1'!J399&lt;13,IF('REGISTRO 1'!J399&gt;8,'REGISTRO 1'!J399,""),"")</f>
        <v/>
      </c>
      <c r="K400" s="22" t="str">
        <f>IF('REGISTRO 1'!J399&gt;12,'REGISTRO 1'!J399,"")</f>
        <v/>
      </c>
      <c r="L400" s="110" t="str">
        <f>IF('REGISTRO 1'!N399="","",IF('REGISTRO 1'!N399&lt;4,'REGISTRO 1'!N399,""))</f>
        <v/>
      </c>
      <c r="M400" s="75" t="str">
        <f>IF('REGISTRO 1'!N399&lt;7,IF('REGISTRO 1'!N399&gt;3,'REGISTRO 1'!N399,""),"")</f>
        <v/>
      </c>
      <c r="N400" s="75" t="str">
        <f>IF('REGISTRO 1'!N399&lt;10,IF('REGISTRO 1'!N399&gt;6,'REGISTRO 1'!N399,""),"")</f>
        <v/>
      </c>
      <c r="O400" s="22" t="str">
        <f>IF('REGISTRO 1'!N399&gt;9,'REGISTRO 1'!N399,"")</f>
        <v/>
      </c>
      <c r="P400" s="110" t="str">
        <f>IF('REGISTRO 1'!R399="","",IF('REGISTRO 1'!R399&lt;3,'REGISTRO 1'!R399,""))</f>
        <v/>
      </c>
      <c r="Q400" s="75" t="str">
        <f>IF('REGISTRO 1'!R399&lt;5,IF('REGISTRO 1'!R399&gt;2,'REGISTRO 1'!R399,""),"")</f>
        <v/>
      </c>
      <c r="R400" s="75" t="str">
        <f>IF('REGISTRO 1'!R399&lt;7,IF('REGISTRO 1'!R399&gt;4,'REGISTRO 1'!R399,""),"")</f>
        <v/>
      </c>
      <c r="S400" s="22" t="str">
        <f>IF('REGISTRO 1'!R399&gt;6,'REGISTRO 1'!R399,"")</f>
        <v/>
      </c>
      <c r="T400" s="110" t="str">
        <f>IF('REGISTRO 1'!V399="","",IF('REGISTRO 1'!V399&lt;3,'REGISTRO 1'!V399,""))</f>
        <v/>
      </c>
      <c r="U400" s="75" t="str">
        <f>IF('REGISTRO 1'!V399&lt;5,IF('REGISTRO 1'!V399&gt;2,'REGISTRO 1'!V399,""),"")</f>
        <v/>
      </c>
      <c r="V400" s="75" t="str">
        <f>IF('REGISTRO 1'!V399&lt;7,IF('REGISTRO 1'!V399&gt;4,'REGISTRO 1'!V399,""),"")</f>
        <v/>
      </c>
      <c r="W400" s="111" t="str">
        <f>IF('REGISTRO 1'!V399&gt;6,'REGISTRO 1'!V399,"")</f>
        <v/>
      </c>
      <c r="X400" s="162" t="str">
        <f t="shared" si="30"/>
        <v/>
      </c>
      <c r="Y400" s="163" t="str">
        <f>IF('REGISTRO 1'!G399="","",IF('REGISTRO 1'!G399&lt;5,'REGISTRO 1'!G399,""))</f>
        <v/>
      </c>
      <c r="Z400" s="164" t="str">
        <f>IF('REGISTRO 1'!G399&lt;9,IF('REGISTRO 1'!G399&gt;4,'REGISTRO 1'!G399,""),"")</f>
        <v/>
      </c>
      <c r="AA400" s="164" t="str">
        <f>IF('REGISTRO 1'!G399&lt;13,IF('REGISTRO 1'!G399&gt;8,'REGISTRO 1'!G399,""),"")</f>
        <v/>
      </c>
      <c r="AB400" s="165" t="str">
        <f>IF('REGISTRO 1'!G399&gt;12,'REGISTRO 1'!G399,"")</f>
        <v/>
      </c>
      <c r="AC400" s="166" t="str">
        <f>IF('REGISTRO 1'!K399="","",IF('REGISTRO 1'!K399&lt;5,'REGISTRO 1'!K399,""))</f>
        <v/>
      </c>
      <c r="AD400" s="164" t="str">
        <f>IF('REGISTRO 1'!K399&lt;9,IF('REGISTRO 1'!K399&gt;4,'REGISTRO 1'!K399,""),"")</f>
        <v/>
      </c>
      <c r="AE400" s="164" t="str">
        <f>IF('REGISTRO 1'!K399&lt;13,IF('REGISTRO 1'!K399&gt;8,'REGISTRO 1'!K399,""),"")</f>
        <v/>
      </c>
      <c r="AF400" s="165" t="str">
        <f>IF('REGISTRO 1'!K399&gt;12,'REGISTRO 1'!K399,"")</f>
        <v/>
      </c>
      <c r="AG400" s="166" t="str">
        <f>IF('REGISTRO 1'!O399="","",IF('REGISTRO 1'!O399&lt;4,'REGISTRO 1'!O399,""))</f>
        <v/>
      </c>
      <c r="AH400" s="164" t="str">
        <f>IF('REGISTRO 1'!O399&lt;7,IF('REGISTRO 1'!O399&gt;3,'REGISTRO 1'!O399,""),"")</f>
        <v/>
      </c>
      <c r="AI400" s="164" t="str">
        <f>IF('REGISTRO 1'!O399&lt;10,IF('REGISTRO 1'!O399&gt;6,'REGISTRO 1'!O399,""),"")</f>
        <v/>
      </c>
      <c r="AJ400" s="165" t="str">
        <f>IF('REGISTRO 1'!O399&gt;9,'REGISTRO 1'!O399,"")</f>
        <v/>
      </c>
      <c r="AK400" s="166" t="str">
        <f>IF('REGISTRO 1'!S399="","",IF('REGISTRO 1'!S399&lt;3,'REGISTRO 1'!S399,""))</f>
        <v/>
      </c>
      <c r="AL400" s="164" t="str">
        <f>IF('REGISTRO 1'!S399&lt;5,IF('REGISTRO 1'!S399&gt;2,'REGISTRO 1'!S399,""),"")</f>
        <v/>
      </c>
      <c r="AM400" s="164" t="str">
        <f>IF('REGISTRO 1'!S399&lt;7,IF('REGISTRO 1'!S399&gt;4,'REGISTRO 1'!S399,""),"")</f>
        <v/>
      </c>
      <c r="AN400" s="165" t="str">
        <f>IF('REGISTRO 1'!S399&gt;6,'REGISTRO 1'!S399,"")</f>
        <v/>
      </c>
      <c r="AO400" s="166" t="str">
        <f>IF('REGISTRO 1'!W399="","",IF('REGISTRO 1'!W399&lt;3,'REGISTRO 1'!W399,""))</f>
        <v/>
      </c>
      <c r="AP400" s="164" t="str">
        <f>IF('REGISTRO 1'!W399&lt;5,IF('REGISTRO 1'!W399&gt;2,'REGISTRO 1'!W399,""),"")</f>
        <v/>
      </c>
      <c r="AQ400" s="164" t="str">
        <f>IF('REGISTRO 1'!W399&lt;7,IF('REGISTRO 1'!W399&gt;4,'REGISTRO 1'!W399,""),"")</f>
        <v/>
      </c>
      <c r="AR400" s="165" t="str">
        <f>IF('REGISTRO 1'!W399&gt;6,'REGISTRO 1'!W399,"")</f>
        <v/>
      </c>
      <c r="AS400" s="162" t="str">
        <f t="shared" si="31"/>
        <v/>
      </c>
      <c r="AT400" s="110" t="str">
        <f>IF('REGISTRO 1'!H399="","",IF('REGISTRO 1'!H399&lt;5,'REGISTRO 1'!H399,""))</f>
        <v/>
      </c>
      <c r="AU400" s="75" t="str">
        <f>IF('REGISTRO 1'!H399&lt;9,IF('REGISTRO 1'!H399&gt;4,'REGISTRO 1'!H399,""),"")</f>
        <v/>
      </c>
      <c r="AV400" s="75" t="str">
        <f>IF('REGISTRO 1'!H399&lt;13,IF('REGISTRO 1'!H399&gt;8,'REGISTRO 1'!H399,""),"")</f>
        <v/>
      </c>
      <c r="AW400" s="22" t="str">
        <f>IF('REGISTRO 1'!H399&gt;12,'REGISTRO 1'!H399,"")</f>
        <v/>
      </c>
      <c r="AX400" s="110" t="str">
        <f>IF('REGISTRO 1'!L399="","",IF('REGISTRO 1'!L399&lt;5,'REGISTRO 1'!L399,""))</f>
        <v/>
      </c>
      <c r="AY400" s="75" t="str">
        <f>IF('REGISTRO 1'!L399&lt;9,IF('REGISTRO 1'!L399&gt;4,'REGISTRO 1'!L399,""),"")</f>
        <v/>
      </c>
      <c r="AZ400" s="75" t="str">
        <f>IF('REGISTRO 1'!L399&lt;13,IF('REGISTRO 1'!L399&gt;8,'REGISTRO 1'!L399,""),"")</f>
        <v/>
      </c>
      <c r="BA400" s="22" t="str">
        <f>IF('REGISTRO 1'!L399&gt;12,'REGISTRO 1'!L399,"")</f>
        <v/>
      </c>
      <c r="BB400" s="110" t="str">
        <f>IF('REGISTRO 1'!P399="","",IF('REGISTRO 1'!P399&lt;4,'REGISTRO 1'!P399,""))</f>
        <v/>
      </c>
      <c r="BC400" s="75" t="str">
        <f>IF('REGISTRO 1'!P399&lt;7,IF('REGISTRO 1'!P399&gt;3,'REGISTRO 1'!P399,""),"")</f>
        <v/>
      </c>
      <c r="BD400" s="75" t="str">
        <f>IF('REGISTRO 1'!P399&lt;10,IF('REGISTRO 1'!P399&gt;6,'REGISTRO 1'!P399,""),"")</f>
        <v/>
      </c>
      <c r="BE400" s="22" t="str">
        <f>IF('REGISTRO 1'!P399&gt;9,'REGISTRO 1'!P399,"")</f>
        <v/>
      </c>
      <c r="BF400" s="110" t="str">
        <f>IF('REGISTRO 1'!T399="","",IF('REGISTRO 1'!T399&lt;3,'REGISTRO 1'!T399,""))</f>
        <v/>
      </c>
      <c r="BG400" s="75" t="str">
        <f>IF('REGISTRO 1'!T399&lt;5,IF('REGISTRO 1'!T399&gt;2,'REGISTRO 1'!T399,""),"")</f>
        <v/>
      </c>
      <c r="BH400" s="75" t="str">
        <f>IF('REGISTRO 1'!T399&lt;7,IF('REGISTRO 1'!T399&gt;4,'REGISTRO 1'!T399,""),"")</f>
        <v/>
      </c>
      <c r="BI400" s="22" t="str">
        <f>IF('REGISTRO 1'!T399&gt;6,'REGISTRO 1'!T399,"")</f>
        <v/>
      </c>
      <c r="BJ400" s="110" t="str">
        <f>IF('REGISTRO 1'!X399="","",IF('REGISTRO 1'!X399&lt;3,'REGISTRO 1'!X399,""))</f>
        <v/>
      </c>
      <c r="BK400" s="75" t="str">
        <f>IF('REGISTRO 1'!X399&lt;5,IF('REGISTRO 1'!X399&gt;2,'REGISTRO 1'!X399,""),"")</f>
        <v/>
      </c>
      <c r="BL400" s="75" t="str">
        <f>IF('REGISTRO 1'!X399&lt;7,IF('REGISTRO 1'!X399&gt;4,'REGISTRO 1'!X399,""),"")</f>
        <v/>
      </c>
      <c r="BM400" s="22" t="str">
        <f>IF('REGISTRO 1'!X399&gt;6,'REGISTRO 1'!X399,"")</f>
        <v/>
      </c>
      <c r="BN400" s="162" t="str">
        <f t="shared" si="32"/>
        <v/>
      </c>
      <c r="BO400" s="167" t="str">
        <f>IF('REGISTRO 1'!I399="","",IF('REGISTRO 1'!I399&lt;5,'REGISTRO 1'!I399,""))</f>
        <v/>
      </c>
      <c r="BP400" s="168" t="str">
        <f>IF('REGISTRO 1'!I399&lt;9,IF('REGISTRO 1'!I399&gt;4,'REGISTRO 1'!I399,""),"")</f>
        <v/>
      </c>
      <c r="BQ400" s="168" t="str">
        <f>IF('REGISTRO 1'!I399&lt;13,IF('REGISTRO 1'!I399&gt;8,'REGISTRO 1'!I399,""),"")</f>
        <v/>
      </c>
      <c r="BR400" s="169" t="str">
        <f>IF('REGISTRO 1'!I399&gt;12,'REGISTRO 1'!I399,"")</f>
        <v/>
      </c>
      <c r="BS400" s="167" t="str">
        <f>IF('REGISTRO 1'!M399="","",IF('REGISTRO 1'!M399&lt;5,'REGISTRO 1'!M399,""))</f>
        <v/>
      </c>
      <c r="BT400" s="168" t="str">
        <f>IF('REGISTRO 1'!M399&lt;9,IF('REGISTRO 1'!M399&gt;4,'REGISTRO 1'!M399,""),"")</f>
        <v/>
      </c>
      <c r="BU400" s="168" t="str">
        <f>IF('REGISTRO 1'!M399&lt;13,IF('REGISTRO 1'!M399&gt;8,'REGISTRO 1'!M399,""),"")</f>
        <v/>
      </c>
      <c r="BV400" s="169" t="str">
        <f>IF('REGISTRO 1'!M399&gt;12,'REGISTRO 1'!M399,"")</f>
        <v/>
      </c>
      <c r="BW400" s="167" t="str">
        <f>IF('REGISTRO 1'!Q399="","",IF('REGISTRO 1'!Q399&lt;4,'REGISTRO 1'!Q399,""))</f>
        <v/>
      </c>
      <c r="BX400" s="168" t="str">
        <f>IF('REGISTRO 1'!Q399&lt;7,IF('REGISTRO 1'!Q399&gt;3,'REGISTRO 1'!Q399,""),"")</f>
        <v/>
      </c>
      <c r="BY400" s="168" t="str">
        <f>IF('REGISTRO 1'!Q399&lt;10,IF('REGISTRO 1'!Q399&gt;6,'REGISTRO 1'!Q399,""),"")</f>
        <v/>
      </c>
      <c r="BZ400" s="169" t="str">
        <f>IF('REGISTRO 1'!Q399&gt;9,'REGISTRO 1'!Q399,"")</f>
        <v/>
      </c>
      <c r="CA400" s="167" t="str">
        <f>IF('REGISTRO 1'!U399="","",IF('REGISTRO 1'!U399&lt;3,'REGISTRO 1'!U399,""))</f>
        <v/>
      </c>
      <c r="CB400" s="168" t="str">
        <f>IF('REGISTRO 1'!U399&lt;5,IF('REGISTRO 1'!U399&gt;2,'REGISTRO 1'!U399,""),"")</f>
        <v/>
      </c>
      <c r="CC400" s="168" t="str">
        <f>IF('REGISTRO 1'!U399&lt;7,IF('REGISTRO 1'!U399&gt;4,'REGISTRO 1'!U399,""),"")</f>
        <v/>
      </c>
      <c r="CD400" s="169" t="str">
        <f>IF('REGISTRO 1'!U399&gt;6,'REGISTRO 1'!U399,"")</f>
        <v/>
      </c>
      <c r="CE400" s="167" t="str">
        <f>IF('REGISTRO 1'!Y399="","",IF('REGISTRO 1'!Y399&lt;3,'REGISTRO 1'!Y399,""))</f>
        <v/>
      </c>
      <c r="CF400" s="168" t="str">
        <f>IF('REGISTRO 1'!Y399&lt;5,IF('REGISTRO 1'!Y399&gt;2,'REGISTRO 1'!Y399,""),"")</f>
        <v/>
      </c>
      <c r="CG400" s="168" t="str">
        <f>IF('REGISTRO 1'!Y399&lt;7,IF('REGISTRO 1'!Y399&gt;4,'REGISTRO 1'!Y399,""),"")</f>
        <v/>
      </c>
      <c r="CH400" s="169" t="str">
        <f>IF('REGISTRO 1'!Y399&gt;6,'REGISTRO 1'!Y399,"")</f>
        <v/>
      </c>
      <c r="CI400" s="170" t="str">
        <f t="shared" si="33"/>
        <v/>
      </c>
      <c r="CJ400" s="181" t="str">
        <f t="shared" si="34"/>
        <v/>
      </c>
      <c r="CK400" s="140" t="str">
        <f>IF('REGISTRO 1'!$C399="","",'REGISTRO 1'!D399)</f>
        <v/>
      </c>
      <c r="CL400" s="10" t="str">
        <f>IF('REGISTRO 1'!$C399="","",'REGISTRO 1'!E399)</f>
        <v/>
      </c>
    </row>
    <row r="401" spans="2:90" x14ac:dyDescent="0.25">
      <c r="B401" s="172" t="s">
        <v>430</v>
      </c>
      <c r="C401" s="54" t="str">
        <f>IF('REGISTRO 1'!C400="","",'REGISTRO 1'!C400)</f>
        <v/>
      </c>
      <c r="D401" s="21" t="str">
        <f>IF('REGISTRO 1'!F400="","",IF('REGISTRO 1'!F400&lt;5,'REGISTRO 1'!F400,""))</f>
        <v/>
      </c>
      <c r="E401" s="15" t="str">
        <f>IF('REGISTRO 1'!F400&lt;9,IF('REGISTRO 1'!F400&gt;4,'REGISTRO 1'!F400,""),"")</f>
        <v/>
      </c>
      <c r="F401" s="15" t="str">
        <f>IF('REGISTRO 1'!F400&lt;13,IF('REGISTRO 1'!F400&gt;8,'REGISTRO 1'!F400,""),"")</f>
        <v/>
      </c>
      <c r="G401" s="16" t="str">
        <f>IF('REGISTRO 1'!F400&gt;12,'REGISTRO 1'!F400,"")</f>
        <v/>
      </c>
      <c r="H401" s="21" t="str">
        <f>IF('REGISTRO 1'!J400="","",IF('REGISTRO 1'!J400&lt;5,'REGISTRO 1'!J400,""))</f>
        <v/>
      </c>
      <c r="I401" s="15" t="str">
        <f>IF('REGISTRO 1'!J400&lt;9,IF('REGISTRO 1'!J400&gt;4,'REGISTRO 1'!J400,""),"")</f>
        <v/>
      </c>
      <c r="J401" s="15" t="str">
        <f>IF('REGISTRO 1'!J400&lt;13,IF('REGISTRO 1'!J400&gt;8,'REGISTRO 1'!J400,""),"")</f>
        <v/>
      </c>
      <c r="K401" s="16" t="str">
        <f>IF('REGISTRO 1'!J400&gt;12,'REGISTRO 1'!J400,"")</f>
        <v/>
      </c>
      <c r="L401" s="21" t="str">
        <f>IF('REGISTRO 1'!N400="","",IF('REGISTRO 1'!N400&lt;4,'REGISTRO 1'!N400,""))</f>
        <v/>
      </c>
      <c r="M401" s="15" t="str">
        <f>IF('REGISTRO 1'!N400&lt;7,IF('REGISTRO 1'!N400&gt;3,'REGISTRO 1'!N400,""),"")</f>
        <v/>
      </c>
      <c r="N401" s="15" t="str">
        <f>IF('REGISTRO 1'!N400&lt;10,IF('REGISTRO 1'!N400&gt;6,'REGISTRO 1'!N400,""),"")</f>
        <v/>
      </c>
      <c r="O401" s="16" t="str">
        <f>IF('REGISTRO 1'!N400&gt;9,'REGISTRO 1'!N400,"")</f>
        <v/>
      </c>
      <c r="P401" s="21" t="str">
        <f>IF('REGISTRO 1'!R400="","",IF('REGISTRO 1'!R400&lt;3,'REGISTRO 1'!R400,""))</f>
        <v/>
      </c>
      <c r="Q401" s="15" t="str">
        <f>IF('REGISTRO 1'!R400&lt;5,IF('REGISTRO 1'!R400&gt;2,'REGISTRO 1'!R400,""),"")</f>
        <v/>
      </c>
      <c r="R401" s="15" t="str">
        <f>IF('REGISTRO 1'!R400&lt;7,IF('REGISTRO 1'!R400&gt;4,'REGISTRO 1'!R400,""),"")</f>
        <v/>
      </c>
      <c r="S401" s="16" t="str">
        <f>IF('REGISTRO 1'!R400&gt;6,'REGISTRO 1'!R400,"")</f>
        <v/>
      </c>
      <c r="T401" s="21" t="str">
        <f>IF('REGISTRO 1'!V400="","",IF('REGISTRO 1'!V400&lt;3,'REGISTRO 1'!V400,""))</f>
        <v/>
      </c>
      <c r="U401" s="15" t="str">
        <f>IF('REGISTRO 1'!V400&lt;5,IF('REGISTRO 1'!V400&gt;2,'REGISTRO 1'!V400,""),"")</f>
        <v/>
      </c>
      <c r="V401" s="15" t="str">
        <f>IF('REGISTRO 1'!V400&lt;7,IF('REGISTRO 1'!V400&gt;4,'REGISTRO 1'!V400,""),"")</f>
        <v/>
      </c>
      <c r="W401" s="20" t="str">
        <f>IF('REGISTRO 1'!V400&gt;6,'REGISTRO 1'!V400,"")</f>
        <v/>
      </c>
      <c r="X401" s="38" t="str">
        <f t="shared" si="30"/>
        <v/>
      </c>
      <c r="Y401" s="14" t="str">
        <f>IF('REGISTRO 1'!G400="","",IF('REGISTRO 1'!G400&lt;5,'REGISTRO 1'!G400,""))</f>
        <v/>
      </c>
      <c r="Z401" s="15" t="str">
        <f>IF('REGISTRO 1'!G400&lt;9,IF('REGISTRO 1'!G400&gt;4,'REGISTRO 1'!G400,""),"")</f>
        <v/>
      </c>
      <c r="AA401" s="15" t="str">
        <f>IF('REGISTRO 1'!G400&lt;13,IF('REGISTRO 1'!G400&gt;8,'REGISTRO 1'!G400,""),"")</f>
        <v/>
      </c>
      <c r="AB401" s="16" t="str">
        <f>IF('REGISTRO 1'!G400&gt;12,'REGISTRO 1'!G400,"")</f>
        <v/>
      </c>
      <c r="AC401" s="21" t="str">
        <f>IF('REGISTRO 1'!K400="","",IF('REGISTRO 1'!K400&lt;5,'REGISTRO 1'!K400,""))</f>
        <v/>
      </c>
      <c r="AD401" s="15" t="str">
        <f>IF('REGISTRO 1'!K400&lt;9,IF('REGISTRO 1'!K400&gt;4,'REGISTRO 1'!K400,""),"")</f>
        <v/>
      </c>
      <c r="AE401" s="15" t="str">
        <f>IF('REGISTRO 1'!K400&lt;13,IF('REGISTRO 1'!K400&gt;8,'REGISTRO 1'!K400,""),"")</f>
        <v/>
      </c>
      <c r="AF401" s="16" t="str">
        <f>IF('REGISTRO 1'!K400&gt;12,'REGISTRO 1'!K400,"")</f>
        <v/>
      </c>
      <c r="AG401" s="21" t="str">
        <f>IF('REGISTRO 1'!O400="","",IF('REGISTRO 1'!O400&lt;4,'REGISTRO 1'!O400,""))</f>
        <v/>
      </c>
      <c r="AH401" s="15" t="str">
        <f>IF('REGISTRO 1'!O400&lt;7,IF('REGISTRO 1'!O400&gt;3,'REGISTRO 1'!O400,""),"")</f>
        <v/>
      </c>
      <c r="AI401" s="15" t="str">
        <f>IF('REGISTRO 1'!O400&lt;10,IF('REGISTRO 1'!O400&gt;6,'REGISTRO 1'!O400,""),"")</f>
        <v/>
      </c>
      <c r="AJ401" s="16" t="str">
        <f>IF('REGISTRO 1'!O400&gt;9,'REGISTRO 1'!O400,"")</f>
        <v/>
      </c>
      <c r="AK401" s="21" t="str">
        <f>IF('REGISTRO 1'!S400="","",IF('REGISTRO 1'!S400&lt;3,'REGISTRO 1'!S400,""))</f>
        <v/>
      </c>
      <c r="AL401" s="15" t="str">
        <f>IF('REGISTRO 1'!S400&lt;5,IF('REGISTRO 1'!S400&gt;2,'REGISTRO 1'!S400,""),"")</f>
        <v/>
      </c>
      <c r="AM401" s="15" t="str">
        <f>IF('REGISTRO 1'!S400&lt;7,IF('REGISTRO 1'!S400&gt;4,'REGISTRO 1'!S400,""),"")</f>
        <v/>
      </c>
      <c r="AN401" s="16" t="str">
        <f>IF('REGISTRO 1'!S400&gt;6,'REGISTRO 1'!S400,"")</f>
        <v/>
      </c>
      <c r="AO401" s="21" t="str">
        <f>IF('REGISTRO 1'!W400="","",IF('REGISTRO 1'!W400&lt;3,'REGISTRO 1'!W400,""))</f>
        <v/>
      </c>
      <c r="AP401" s="15" t="str">
        <f>IF('REGISTRO 1'!W400&lt;5,IF('REGISTRO 1'!W400&gt;2,'REGISTRO 1'!W400,""),"")</f>
        <v/>
      </c>
      <c r="AQ401" s="15" t="str">
        <f>IF('REGISTRO 1'!W400&lt;7,IF('REGISTRO 1'!W400&gt;4,'REGISTRO 1'!W400,""),"")</f>
        <v/>
      </c>
      <c r="AR401" s="16" t="str">
        <f>IF('REGISTRO 1'!W400&gt;6,'REGISTRO 1'!W400,"")</f>
        <v/>
      </c>
      <c r="AS401" s="38" t="str">
        <f t="shared" si="31"/>
        <v/>
      </c>
      <c r="AT401" s="21" t="str">
        <f>IF('REGISTRO 1'!H400="","",IF('REGISTRO 1'!H400&lt;5,'REGISTRO 1'!H400,""))</f>
        <v/>
      </c>
      <c r="AU401" s="15" t="str">
        <f>IF('REGISTRO 1'!H400&lt;9,IF('REGISTRO 1'!H400&gt;4,'REGISTRO 1'!H400,""),"")</f>
        <v/>
      </c>
      <c r="AV401" s="15" t="str">
        <f>IF('REGISTRO 1'!H400&lt;13,IF('REGISTRO 1'!H400&gt;8,'REGISTRO 1'!H400,""),"")</f>
        <v/>
      </c>
      <c r="AW401" s="16" t="str">
        <f>IF('REGISTRO 1'!H400&gt;12,'REGISTRO 1'!H400,"")</f>
        <v/>
      </c>
      <c r="AX401" s="21" t="str">
        <f>IF('REGISTRO 1'!L400="","",IF('REGISTRO 1'!L400&lt;5,'REGISTRO 1'!L400,""))</f>
        <v/>
      </c>
      <c r="AY401" s="15" t="str">
        <f>IF('REGISTRO 1'!L400&lt;9,IF('REGISTRO 1'!L400&gt;4,'REGISTRO 1'!L400,""),"")</f>
        <v/>
      </c>
      <c r="AZ401" s="15" t="str">
        <f>IF('REGISTRO 1'!L400&lt;13,IF('REGISTRO 1'!L400&gt;8,'REGISTRO 1'!L400,""),"")</f>
        <v/>
      </c>
      <c r="BA401" s="16" t="str">
        <f>IF('REGISTRO 1'!L400&gt;12,'REGISTRO 1'!L400,"")</f>
        <v/>
      </c>
      <c r="BB401" s="21" t="str">
        <f>IF('REGISTRO 1'!P400="","",IF('REGISTRO 1'!P400&lt;4,'REGISTRO 1'!P400,""))</f>
        <v/>
      </c>
      <c r="BC401" s="15" t="str">
        <f>IF('REGISTRO 1'!P400&lt;7,IF('REGISTRO 1'!P400&gt;3,'REGISTRO 1'!P400,""),"")</f>
        <v/>
      </c>
      <c r="BD401" s="15" t="str">
        <f>IF('REGISTRO 1'!P400&lt;10,IF('REGISTRO 1'!P400&gt;6,'REGISTRO 1'!P400,""),"")</f>
        <v/>
      </c>
      <c r="BE401" s="16" t="str">
        <f>IF('REGISTRO 1'!P400&gt;9,'REGISTRO 1'!P400,"")</f>
        <v/>
      </c>
      <c r="BF401" s="21" t="str">
        <f>IF('REGISTRO 1'!T400="","",IF('REGISTRO 1'!T400&lt;3,'REGISTRO 1'!T400,""))</f>
        <v/>
      </c>
      <c r="BG401" s="15" t="str">
        <f>IF('REGISTRO 1'!T400&lt;5,IF('REGISTRO 1'!T400&gt;2,'REGISTRO 1'!T400,""),"")</f>
        <v/>
      </c>
      <c r="BH401" s="15" t="str">
        <f>IF('REGISTRO 1'!T400&lt;7,IF('REGISTRO 1'!T400&gt;4,'REGISTRO 1'!T400,""),"")</f>
        <v/>
      </c>
      <c r="BI401" s="16" t="str">
        <f>IF('REGISTRO 1'!T400&gt;6,'REGISTRO 1'!T400,"")</f>
        <v/>
      </c>
      <c r="BJ401" s="21" t="str">
        <f>IF('REGISTRO 1'!X400="","",IF('REGISTRO 1'!X400&lt;3,'REGISTRO 1'!X400,""))</f>
        <v/>
      </c>
      <c r="BK401" s="15" t="str">
        <f>IF('REGISTRO 1'!X400&lt;5,IF('REGISTRO 1'!X400&gt;2,'REGISTRO 1'!X400,""),"")</f>
        <v/>
      </c>
      <c r="BL401" s="15" t="str">
        <f>IF('REGISTRO 1'!X400&lt;7,IF('REGISTRO 1'!X400&gt;4,'REGISTRO 1'!X400,""),"")</f>
        <v/>
      </c>
      <c r="BM401" s="16" t="str">
        <f>IF('REGISTRO 1'!X400&gt;6,'REGISTRO 1'!X400,"")</f>
        <v/>
      </c>
      <c r="BN401" s="38" t="str">
        <f t="shared" si="32"/>
        <v/>
      </c>
      <c r="BO401" s="14" t="str">
        <f>IF('REGISTRO 1'!I400="","",IF('REGISTRO 1'!I400&lt;5,'REGISTRO 1'!I400,""))</f>
        <v/>
      </c>
      <c r="BP401" s="15" t="str">
        <f>IF('REGISTRO 1'!I400&lt;9,IF('REGISTRO 1'!I400&gt;4,'REGISTRO 1'!I400,""),"")</f>
        <v/>
      </c>
      <c r="BQ401" s="15" t="str">
        <f>IF('REGISTRO 1'!I400&lt;13,IF('REGISTRO 1'!I400&gt;8,'REGISTRO 1'!I400,""),"")</f>
        <v/>
      </c>
      <c r="BR401" s="16" t="str">
        <f>IF('REGISTRO 1'!I400&gt;12,'REGISTRO 1'!I400,"")</f>
        <v/>
      </c>
      <c r="BS401" s="14" t="str">
        <f>IF('REGISTRO 1'!M400="","",IF('REGISTRO 1'!M400&lt;5,'REGISTRO 1'!M400,""))</f>
        <v/>
      </c>
      <c r="BT401" s="15" t="str">
        <f>IF('REGISTRO 1'!M400&lt;9,IF('REGISTRO 1'!M400&gt;4,'REGISTRO 1'!M400,""),"")</f>
        <v/>
      </c>
      <c r="BU401" s="15" t="str">
        <f>IF('REGISTRO 1'!M400&lt;13,IF('REGISTRO 1'!M400&gt;8,'REGISTRO 1'!M400,""),"")</f>
        <v/>
      </c>
      <c r="BV401" s="16" t="str">
        <f>IF('REGISTRO 1'!M400&gt;12,'REGISTRO 1'!M400,"")</f>
        <v/>
      </c>
      <c r="BW401" s="14" t="str">
        <f>IF('REGISTRO 1'!Q400="","",IF('REGISTRO 1'!Q400&lt;4,'REGISTRO 1'!Q400,""))</f>
        <v/>
      </c>
      <c r="BX401" s="15" t="str">
        <f>IF('REGISTRO 1'!Q400&lt;7,IF('REGISTRO 1'!Q400&gt;3,'REGISTRO 1'!Q400,""),"")</f>
        <v/>
      </c>
      <c r="BY401" s="15" t="str">
        <f>IF('REGISTRO 1'!Q400&lt;10,IF('REGISTRO 1'!Q400&gt;6,'REGISTRO 1'!Q400,""),"")</f>
        <v/>
      </c>
      <c r="BZ401" s="16" t="str">
        <f>IF('REGISTRO 1'!Q400&gt;9,'REGISTRO 1'!Q400,"")</f>
        <v/>
      </c>
      <c r="CA401" s="14" t="str">
        <f>IF('REGISTRO 1'!U400="","",IF('REGISTRO 1'!U400&lt;3,'REGISTRO 1'!U400,""))</f>
        <v/>
      </c>
      <c r="CB401" s="15" t="str">
        <f>IF('REGISTRO 1'!U400&lt;5,IF('REGISTRO 1'!U400&gt;2,'REGISTRO 1'!U400,""),"")</f>
        <v/>
      </c>
      <c r="CC401" s="15" t="str">
        <f>IF('REGISTRO 1'!U400&lt;7,IF('REGISTRO 1'!U400&gt;4,'REGISTRO 1'!U400,""),"")</f>
        <v/>
      </c>
      <c r="CD401" s="16" t="str">
        <f>IF('REGISTRO 1'!U400&gt;6,'REGISTRO 1'!U400,"")</f>
        <v/>
      </c>
      <c r="CE401" s="14" t="str">
        <f>IF('REGISTRO 1'!Y400="","",IF('REGISTRO 1'!Y400&lt;3,'REGISTRO 1'!Y400,""))</f>
        <v/>
      </c>
      <c r="CF401" s="15" t="str">
        <f>IF('REGISTRO 1'!Y400&lt;5,IF('REGISTRO 1'!Y400&gt;2,'REGISTRO 1'!Y400,""),"")</f>
        <v/>
      </c>
      <c r="CG401" s="15" t="str">
        <f>IF('REGISTRO 1'!Y400&lt;7,IF('REGISTRO 1'!Y400&gt;4,'REGISTRO 1'!Y400,""),"")</f>
        <v/>
      </c>
      <c r="CH401" s="16" t="str">
        <f>IF('REGISTRO 1'!Y400&gt;6,'REGISTRO 1'!Y400,"")</f>
        <v/>
      </c>
      <c r="CI401" s="73" t="str">
        <f t="shared" si="33"/>
        <v/>
      </c>
      <c r="CJ401" s="180" t="str">
        <f t="shared" si="34"/>
        <v/>
      </c>
      <c r="CK401" s="140" t="str">
        <f>IF('REGISTRO 1'!$C400="","",'REGISTRO 1'!D400)</f>
        <v/>
      </c>
      <c r="CL401" s="10" t="str">
        <f>IF('REGISTRO 1'!$C400="","",'REGISTRO 1'!E400)</f>
        <v/>
      </c>
    </row>
    <row r="402" spans="2:90" x14ac:dyDescent="0.25">
      <c r="B402" s="69" t="s">
        <v>431</v>
      </c>
      <c r="C402" s="28" t="str">
        <f>IF('REGISTRO 1'!C401="","",'REGISTRO 1'!C401)</f>
        <v/>
      </c>
      <c r="D402" s="110" t="str">
        <f>IF('REGISTRO 1'!F401="","",IF('REGISTRO 1'!F401&lt;5,'REGISTRO 1'!F401,""))</f>
        <v/>
      </c>
      <c r="E402" s="75" t="str">
        <f>IF('REGISTRO 1'!F401&lt;9,IF('REGISTRO 1'!F401&gt;4,'REGISTRO 1'!F401,""),"")</f>
        <v/>
      </c>
      <c r="F402" s="75" t="str">
        <f>IF('REGISTRO 1'!F401&lt;13,IF('REGISTRO 1'!F401&gt;8,'REGISTRO 1'!F401,""),"")</f>
        <v/>
      </c>
      <c r="G402" s="22" t="str">
        <f>IF('REGISTRO 1'!F401&gt;12,'REGISTRO 1'!F401,"")</f>
        <v/>
      </c>
      <c r="H402" s="110" t="str">
        <f>IF('REGISTRO 1'!J401="","",IF('REGISTRO 1'!J401&lt;5,'REGISTRO 1'!J401,""))</f>
        <v/>
      </c>
      <c r="I402" s="75" t="str">
        <f>IF('REGISTRO 1'!J401&lt;9,IF('REGISTRO 1'!J401&gt;4,'REGISTRO 1'!J401,""),"")</f>
        <v/>
      </c>
      <c r="J402" s="75" t="str">
        <f>IF('REGISTRO 1'!J401&lt;13,IF('REGISTRO 1'!J401&gt;8,'REGISTRO 1'!J401,""),"")</f>
        <v/>
      </c>
      <c r="K402" s="22" t="str">
        <f>IF('REGISTRO 1'!J401&gt;12,'REGISTRO 1'!J401,"")</f>
        <v/>
      </c>
      <c r="L402" s="110" t="str">
        <f>IF('REGISTRO 1'!N401="","",IF('REGISTRO 1'!N401&lt;4,'REGISTRO 1'!N401,""))</f>
        <v/>
      </c>
      <c r="M402" s="75" t="str">
        <f>IF('REGISTRO 1'!N401&lt;7,IF('REGISTRO 1'!N401&gt;3,'REGISTRO 1'!N401,""),"")</f>
        <v/>
      </c>
      <c r="N402" s="75" t="str">
        <f>IF('REGISTRO 1'!N401&lt;10,IF('REGISTRO 1'!N401&gt;6,'REGISTRO 1'!N401,""),"")</f>
        <v/>
      </c>
      <c r="O402" s="22" t="str">
        <f>IF('REGISTRO 1'!N401&gt;9,'REGISTRO 1'!N401,"")</f>
        <v/>
      </c>
      <c r="P402" s="110" t="str">
        <f>IF('REGISTRO 1'!R401="","",IF('REGISTRO 1'!R401&lt;3,'REGISTRO 1'!R401,""))</f>
        <v/>
      </c>
      <c r="Q402" s="75" t="str">
        <f>IF('REGISTRO 1'!R401&lt;5,IF('REGISTRO 1'!R401&gt;2,'REGISTRO 1'!R401,""),"")</f>
        <v/>
      </c>
      <c r="R402" s="75" t="str">
        <f>IF('REGISTRO 1'!R401&lt;7,IF('REGISTRO 1'!R401&gt;4,'REGISTRO 1'!R401,""),"")</f>
        <v/>
      </c>
      <c r="S402" s="22" t="str">
        <f>IF('REGISTRO 1'!R401&gt;6,'REGISTRO 1'!R401,"")</f>
        <v/>
      </c>
      <c r="T402" s="110" t="str">
        <f>IF('REGISTRO 1'!V401="","",IF('REGISTRO 1'!V401&lt;3,'REGISTRO 1'!V401,""))</f>
        <v/>
      </c>
      <c r="U402" s="75" t="str">
        <f>IF('REGISTRO 1'!V401&lt;5,IF('REGISTRO 1'!V401&gt;2,'REGISTRO 1'!V401,""),"")</f>
        <v/>
      </c>
      <c r="V402" s="75" t="str">
        <f>IF('REGISTRO 1'!V401&lt;7,IF('REGISTRO 1'!V401&gt;4,'REGISTRO 1'!V401,""),"")</f>
        <v/>
      </c>
      <c r="W402" s="111" t="str">
        <f>IF('REGISTRO 1'!V401&gt;6,'REGISTRO 1'!V401,"")</f>
        <v/>
      </c>
      <c r="X402" s="162" t="str">
        <f t="shared" si="30"/>
        <v/>
      </c>
      <c r="Y402" s="163" t="str">
        <f>IF('REGISTRO 1'!G401="","",IF('REGISTRO 1'!G401&lt;5,'REGISTRO 1'!G401,""))</f>
        <v/>
      </c>
      <c r="Z402" s="164" t="str">
        <f>IF('REGISTRO 1'!G401&lt;9,IF('REGISTRO 1'!G401&gt;4,'REGISTRO 1'!G401,""),"")</f>
        <v/>
      </c>
      <c r="AA402" s="164" t="str">
        <f>IF('REGISTRO 1'!G401&lt;13,IF('REGISTRO 1'!G401&gt;8,'REGISTRO 1'!G401,""),"")</f>
        <v/>
      </c>
      <c r="AB402" s="165" t="str">
        <f>IF('REGISTRO 1'!G401&gt;12,'REGISTRO 1'!G401,"")</f>
        <v/>
      </c>
      <c r="AC402" s="166" t="str">
        <f>IF('REGISTRO 1'!K401="","",IF('REGISTRO 1'!K401&lt;5,'REGISTRO 1'!K401,""))</f>
        <v/>
      </c>
      <c r="AD402" s="164" t="str">
        <f>IF('REGISTRO 1'!K401&lt;9,IF('REGISTRO 1'!K401&gt;4,'REGISTRO 1'!K401,""),"")</f>
        <v/>
      </c>
      <c r="AE402" s="164" t="str">
        <f>IF('REGISTRO 1'!K401&lt;13,IF('REGISTRO 1'!K401&gt;8,'REGISTRO 1'!K401,""),"")</f>
        <v/>
      </c>
      <c r="AF402" s="165" t="str">
        <f>IF('REGISTRO 1'!K401&gt;12,'REGISTRO 1'!K401,"")</f>
        <v/>
      </c>
      <c r="AG402" s="166" t="str">
        <f>IF('REGISTRO 1'!O401="","",IF('REGISTRO 1'!O401&lt;4,'REGISTRO 1'!O401,""))</f>
        <v/>
      </c>
      <c r="AH402" s="164" t="str">
        <f>IF('REGISTRO 1'!O401&lt;7,IF('REGISTRO 1'!O401&gt;3,'REGISTRO 1'!O401,""),"")</f>
        <v/>
      </c>
      <c r="AI402" s="164" t="str">
        <f>IF('REGISTRO 1'!O401&lt;10,IF('REGISTRO 1'!O401&gt;6,'REGISTRO 1'!O401,""),"")</f>
        <v/>
      </c>
      <c r="AJ402" s="165" t="str">
        <f>IF('REGISTRO 1'!O401&gt;9,'REGISTRO 1'!O401,"")</f>
        <v/>
      </c>
      <c r="AK402" s="166" t="str">
        <f>IF('REGISTRO 1'!S401="","",IF('REGISTRO 1'!S401&lt;3,'REGISTRO 1'!S401,""))</f>
        <v/>
      </c>
      <c r="AL402" s="164" t="str">
        <f>IF('REGISTRO 1'!S401&lt;5,IF('REGISTRO 1'!S401&gt;2,'REGISTRO 1'!S401,""),"")</f>
        <v/>
      </c>
      <c r="AM402" s="164" t="str">
        <f>IF('REGISTRO 1'!S401&lt;7,IF('REGISTRO 1'!S401&gt;4,'REGISTRO 1'!S401,""),"")</f>
        <v/>
      </c>
      <c r="AN402" s="165" t="str">
        <f>IF('REGISTRO 1'!S401&gt;6,'REGISTRO 1'!S401,"")</f>
        <v/>
      </c>
      <c r="AO402" s="166" t="str">
        <f>IF('REGISTRO 1'!W401="","",IF('REGISTRO 1'!W401&lt;3,'REGISTRO 1'!W401,""))</f>
        <v/>
      </c>
      <c r="AP402" s="164" t="str">
        <f>IF('REGISTRO 1'!W401&lt;5,IF('REGISTRO 1'!W401&gt;2,'REGISTRO 1'!W401,""),"")</f>
        <v/>
      </c>
      <c r="AQ402" s="164" t="str">
        <f>IF('REGISTRO 1'!W401&lt;7,IF('REGISTRO 1'!W401&gt;4,'REGISTRO 1'!W401,""),"")</f>
        <v/>
      </c>
      <c r="AR402" s="165" t="str">
        <f>IF('REGISTRO 1'!W401&gt;6,'REGISTRO 1'!W401,"")</f>
        <v/>
      </c>
      <c r="AS402" s="162" t="str">
        <f t="shared" si="31"/>
        <v/>
      </c>
      <c r="AT402" s="110" t="str">
        <f>IF('REGISTRO 1'!H401="","",IF('REGISTRO 1'!H401&lt;5,'REGISTRO 1'!H401,""))</f>
        <v/>
      </c>
      <c r="AU402" s="75" t="str">
        <f>IF('REGISTRO 1'!H401&lt;9,IF('REGISTRO 1'!H401&gt;4,'REGISTRO 1'!H401,""),"")</f>
        <v/>
      </c>
      <c r="AV402" s="75" t="str">
        <f>IF('REGISTRO 1'!H401&lt;13,IF('REGISTRO 1'!H401&gt;8,'REGISTRO 1'!H401,""),"")</f>
        <v/>
      </c>
      <c r="AW402" s="22" t="str">
        <f>IF('REGISTRO 1'!H401&gt;12,'REGISTRO 1'!H401,"")</f>
        <v/>
      </c>
      <c r="AX402" s="110" t="str">
        <f>IF('REGISTRO 1'!L401="","",IF('REGISTRO 1'!L401&lt;5,'REGISTRO 1'!L401,""))</f>
        <v/>
      </c>
      <c r="AY402" s="75" t="str">
        <f>IF('REGISTRO 1'!L401&lt;9,IF('REGISTRO 1'!L401&gt;4,'REGISTRO 1'!L401,""),"")</f>
        <v/>
      </c>
      <c r="AZ402" s="75" t="str">
        <f>IF('REGISTRO 1'!L401&lt;13,IF('REGISTRO 1'!L401&gt;8,'REGISTRO 1'!L401,""),"")</f>
        <v/>
      </c>
      <c r="BA402" s="22" t="str">
        <f>IF('REGISTRO 1'!L401&gt;12,'REGISTRO 1'!L401,"")</f>
        <v/>
      </c>
      <c r="BB402" s="110" t="str">
        <f>IF('REGISTRO 1'!P401="","",IF('REGISTRO 1'!P401&lt;4,'REGISTRO 1'!P401,""))</f>
        <v/>
      </c>
      <c r="BC402" s="75" t="str">
        <f>IF('REGISTRO 1'!P401&lt;7,IF('REGISTRO 1'!P401&gt;3,'REGISTRO 1'!P401,""),"")</f>
        <v/>
      </c>
      <c r="BD402" s="75" t="str">
        <f>IF('REGISTRO 1'!P401&lt;10,IF('REGISTRO 1'!P401&gt;6,'REGISTRO 1'!P401,""),"")</f>
        <v/>
      </c>
      <c r="BE402" s="22" t="str">
        <f>IF('REGISTRO 1'!P401&gt;9,'REGISTRO 1'!P401,"")</f>
        <v/>
      </c>
      <c r="BF402" s="110" t="str">
        <f>IF('REGISTRO 1'!T401="","",IF('REGISTRO 1'!T401&lt;3,'REGISTRO 1'!T401,""))</f>
        <v/>
      </c>
      <c r="BG402" s="75" t="str">
        <f>IF('REGISTRO 1'!T401&lt;5,IF('REGISTRO 1'!T401&gt;2,'REGISTRO 1'!T401,""),"")</f>
        <v/>
      </c>
      <c r="BH402" s="75" t="str">
        <f>IF('REGISTRO 1'!T401&lt;7,IF('REGISTRO 1'!T401&gt;4,'REGISTRO 1'!T401,""),"")</f>
        <v/>
      </c>
      <c r="BI402" s="22" t="str">
        <f>IF('REGISTRO 1'!T401&gt;6,'REGISTRO 1'!T401,"")</f>
        <v/>
      </c>
      <c r="BJ402" s="110" t="str">
        <f>IF('REGISTRO 1'!X401="","",IF('REGISTRO 1'!X401&lt;3,'REGISTRO 1'!X401,""))</f>
        <v/>
      </c>
      <c r="BK402" s="75" t="str">
        <f>IF('REGISTRO 1'!X401&lt;5,IF('REGISTRO 1'!X401&gt;2,'REGISTRO 1'!X401,""),"")</f>
        <v/>
      </c>
      <c r="BL402" s="75" t="str">
        <f>IF('REGISTRO 1'!X401&lt;7,IF('REGISTRO 1'!X401&gt;4,'REGISTRO 1'!X401,""),"")</f>
        <v/>
      </c>
      <c r="BM402" s="22" t="str">
        <f>IF('REGISTRO 1'!X401&gt;6,'REGISTRO 1'!X401,"")</f>
        <v/>
      </c>
      <c r="BN402" s="162" t="str">
        <f t="shared" si="32"/>
        <v/>
      </c>
      <c r="BO402" s="167" t="str">
        <f>IF('REGISTRO 1'!I401="","",IF('REGISTRO 1'!I401&lt;5,'REGISTRO 1'!I401,""))</f>
        <v/>
      </c>
      <c r="BP402" s="168" t="str">
        <f>IF('REGISTRO 1'!I401&lt;9,IF('REGISTRO 1'!I401&gt;4,'REGISTRO 1'!I401,""),"")</f>
        <v/>
      </c>
      <c r="BQ402" s="168" t="str">
        <f>IF('REGISTRO 1'!I401&lt;13,IF('REGISTRO 1'!I401&gt;8,'REGISTRO 1'!I401,""),"")</f>
        <v/>
      </c>
      <c r="BR402" s="169" t="str">
        <f>IF('REGISTRO 1'!I401&gt;12,'REGISTRO 1'!I401,"")</f>
        <v/>
      </c>
      <c r="BS402" s="167" t="str">
        <f>IF('REGISTRO 1'!M401="","",IF('REGISTRO 1'!M401&lt;5,'REGISTRO 1'!M401,""))</f>
        <v/>
      </c>
      <c r="BT402" s="168" t="str">
        <f>IF('REGISTRO 1'!M401&lt;9,IF('REGISTRO 1'!M401&gt;4,'REGISTRO 1'!M401,""),"")</f>
        <v/>
      </c>
      <c r="BU402" s="168" t="str">
        <f>IF('REGISTRO 1'!M401&lt;13,IF('REGISTRO 1'!M401&gt;8,'REGISTRO 1'!M401,""),"")</f>
        <v/>
      </c>
      <c r="BV402" s="169" t="str">
        <f>IF('REGISTRO 1'!M401&gt;12,'REGISTRO 1'!M401,"")</f>
        <v/>
      </c>
      <c r="BW402" s="167" t="str">
        <f>IF('REGISTRO 1'!Q401="","",IF('REGISTRO 1'!Q401&lt;4,'REGISTRO 1'!Q401,""))</f>
        <v/>
      </c>
      <c r="BX402" s="168" t="str">
        <f>IF('REGISTRO 1'!Q401&lt;7,IF('REGISTRO 1'!Q401&gt;3,'REGISTRO 1'!Q401,""),"")</f>
        <v/>
      </c>
      <c r="BY402" s="168" t="str">
        <f>IF('REGISTRO 1'!Q401&lt;10,IF('REGISTRO 1'!Q401&gt;6,'REGISTRO 1'!Q401,""),"")</f>
        <v/>
      </c>
      <c r="BZ402" s="169" t="str">
        <f>IF('REGISTRO 1'!Q401&gt;9,'REGISTRO 1'!Q401,"")</f>
        <v/>
      </c>
      <c r="CA402" s="167" t="str">
        <f>IF('REGISTRO 1'!U401="","",IF('REGISTRO 1'!U401&lt;3,'REGISTRO 1'!U401,""))</f>
        <v/>
      </c>
      <c r="CB402" s="168" t="str">
        <f>IF('REGISTRO 1'!U401&lt;5,IF('REGISTRO 1'!U401&gt;2,'REGISTRO 1'!U401,""),"")</f>
        <v/>
      </c>
      <c r="CC402" s="168" t="str">
        <f>IF('REGISTRO 1'!U401&lt;7,IF('REGISTRO 1'!U401&gt;4,'REGISTRO 1'!U401,""),"")</f>
        <v/>
      </c>
      <c r="CD402" s="169" t="str">
        <f>IF('REGISTRO 1'!U401&gt;6,'REGISTRO 1'!U401,"")</f>
        <v/>
      </c>
      <c r="CE402" s="167" t="str">
        <f>IF('REGISTRO 1'!Y401="","",IF('REGISTRO 1'!Y401&lt;3,'REGISTRO 1'!Y401,""))</f>
        <v/>
      </c>
      <c r="CF402" s="168" t="str">
        <f>IF('REGISTRO 1'!Y401&lt;5,IF('REGISTRO 1'!Y401&gt;2,'REGISTRO 1'!Y401,""),"")</f>
        <v/>
      </c>
      <c r="CG402" s="168" t="str">
        <f>IF('REGISTRO 1'!Y401&lt;7,IF('REGISTRO 1'!Y401&gt;4,'REGISTRO 1'!Y401,""),"")</f>
        <v/>
      </c>
      <c r="CH402" s="169" t="str">
        <f>IF('REGISTRO 1'!Y401&gt;6,'REGISTRO 1'!Y401,"")</f>
        <v/>
      </c>
      <c r="CI402" s="170" t="str">
        <f t="shared" si="33"/>
        <v/>
      </c>
      <c r="CJ402" s="181" t="str">
        <f t="shared" si="34"/>
        <v/>
      </c>
      <c r="CK402" s="140" t="str">
        <f>IF('REGISTRO 1'!$C401="","",'REGISTRO 1'!D401)</f>
        <v/>
      </c>
      <c r="CL402" s="10" t="str">
        <f>IF('REGISTRO 1'!$C401="","",'REGISTRO 1'!E401)</f>
        <v/>
      </c>
    </row>
    <row r="403" spans="2:90" x14ac:dyDescent="0.25">
      <c r="B403" s="172" t="s">
        <v>432</v>
      </c>
      <c r="C403" s="54" t="str">
        <f>IF('REGISTRO 1'!C402="","",'REGISTRO 1'!C402)</f>
        <v/>
      </c>
      <c r="D403" s="21" t="str">
        <f>IF('REGISTRO 1'!F402="","",IF('REGISTRO 1'!F402&lt;5,'REGISTRO 1'!F402,""))</f>
        <v/>
      </c>
      <c r="E403" s="15" t="str">
        <f>IF('REGISTRO 1'!F402&lt;9,IF('REGISTRO 1'!F402&gt;4,'REGISTRO 1'!F402,""),"")</f>
        <v/>
      </c>
      <c r="F403" s="15" t="str">
        <f>IF('REGISTRO 1'!F402&lt;13,IF('REGISTRO 1'!F402&gt;8,'REGISTRO 1'!F402,""),"")</f>
        <v/>
      </c>
      <c r="G403" s="16" t="str">
        <f>IF('REGISTRO 1'!F402&gt;12,'REGISTRO 1'!F402,"")</f>
        <v/>
      </c>
      <c r="H403" s="21" t="str">
        <f>IF('REGISTRO 1'!J402="","",IF('REGISTRO 1'!J402&lt;5,'REGISTRO 1'!J402,""))</f>
        <v/>
      </c>
      <c r="I403" s="15" t="str">
        <f>IF('REGISTRO 1'!J402&lt;9,IF('REGISTRO 1'!J402&gt;4,'REGISTRO 1'!J402,""),"")</f>
        <v/>
      </c>
      <c r="J403" s="15" t="str">
        <f>IF('REGISTRO 1'!J402&lt;13,IF('REGISTRO 1'!J402&gt;8,'REGISTRO 1'!J402,""),"")</f>
        <v/>
      </c>
      <c r="K403" s="16" t="str">
        <f>IF('REGISTRO 1'!J402&gt;12,'REGISTRO 1'!J402,"")</f>
        <v/>
      </c>
      <c r="L403" s="21" t="str">
        <f>IF('REGISTRO 1'!N402="","",IF('REGISTRO 1'!N402&lt;4,'REGISTRO 1'!N402,""))</f>
        <v/>
      </c>
      <c r="M403" s="15" t="str">
        <f>IF('REGISTRO 1'!N402&lt;7,IF('REGISTRO 1'!N402&gt;3,'REGISTRO 1'!N402,""),"")</f>
        <v/>
      </c>
      <c r="N403" s="15" t="str">
        <f>IF('REGISTRO 1'!N402&lt;10,IF('REGISTRO 1'!N402&gt;6,'REGISTRO 1'!N402,""),"")</f>
        <v/>
      </c>
      <c r="O403" s="16" t="str">
        <f>IF('REGISTRO 1'!N402&gt;9,'REGISTRO 1'!N402,"")</f>
        <v/>
      </c>
      <c r="P403" s="21" t="str">
        <f>IF('REGISTRO 1'!R402="","",IF('REGISTRO 1'!R402&lt;3,'REGISTRO 1'!R402,""))</f>
        <v/>
      </c>
      <c r="Q403" s="15" t="str">
        <f>IF('REGISTRO 1'!R402&lt;5,IF('REGISTRO 1'!R402&gt;2,'REGISTRO 1'!R402,""),"")</f>
        <v/>
      </c>
      <c r="R403" s="15" t="str">
        <f>IF('REGISTRO 1'!R402&lt;7,IF('REGISTRO 1'!R402&gt;4,'REGISTRO 1'!R402,""),"")</f>
        <v/>
      </c>
      <c r="S403" s="16" t="str">
        <f>IF('REGISTRO 1'!R402&gt;6,'REGISTRO 1'!R402,"")</f>
        <v/>
      </c>
      <c r="T403" s="21" t="str">
        <f>IF('REGISTRO 1'!V402="","",IF('REGISTRO 1'!V402&lt;3,'REGISTRO 1'!V402,""))</f>
        <v/>
      </c>
      <c r="U403" s="15" t="str">
        <f>IF('REGISTRO 1'!V402&lt;5,IF('REGISTRO 1'!V402&gt;2,'REGISTRO 1'!V402,""),"")</f>
        <v/>
      </c>
      <c r="V403" s="15" t="str">
        <f>IF('REGISTRO 1'!V402&lt;7,IF('REGISTRO 1'!V402&gt;4,'REGISTRO 1'!V402,""),"")</f>
        <v/>
      </c>
      <c r="W403" s="20" t="str">
        <f>IF('REGISTRO 1'!V402&gt;6,'REGISTRO 1'!V402,"")</f>
        <v/>
      </c>
      <c r="X403" s="38" t="str">
        <f t="shared" si="30"/>
        <v/>
      </c>
      <c r="Y403" s="14" t="str">
        <f>IF('REGISTRO 1'!G402="","",IF('REGISTRO 1'!G402&lt;5,'REGISTRO 1'!G402,""))</f>
        <v/>
      </c>
      <c r="Z403" s="15" t="str">
        <f>IF('REGISTRO 1'!G402&lt;9,IF('REGISTRO 1'!G402&gt;4,'REGISTRO 1'!G402,""),"")</f>
        <v/>
      </c>
      <c r="AA403" s="15" t="str">
        <f>IF('REGISTRO 1'!G402&lt;13,IF('REGISTRO 1'!G402&gt;8,'REGISTRO 1'!G402,""),"")</f>
        <v/>
      </c>
      <c r="AB403" s="16" t="str">
        <f>IF('REGISTRO 1'!G402&gt;12,'REGISTRO 1'!G402,"")</f>
        <v/>
      </c>
      <c r="AC403" s="21" t="str">
        <f>IF('REGISTRO 1'!K402="","",IF('REGISTRO 1'!K402&lt;5,'REGISTRO 1'!K402,""))</f>
        <v/>
      </c>
      <c r="AD403" s="15" t="str">
        <f>IF('REGISTRO 1'!K402&lt;9,IF('REGISTRO 1'!K402&gt;4,'REGISTRO 1'!K402,""),"")</f>
        <v/>
      </c>
      <c r="AE403" s="15" t="str">
        <f>IF('REGISTRO 1'!K402&lt;13,IF('REGISTRO 1'!K402&gt;8,'REGISTRO 1'!K402,""),"")</f>
        <v/>
      </c>
      <c r="AF403" s="16" t="str">
        <f>IF('REGISTRO 1'!K402&gt;12,'REGISTRO 1'!K402,"")</f>
        <v/>
      </c>
      <c r="AG403" s="21" t="str">
        <f>IF('REGISTRO 1'!O402="","",IF('REGISTRO 1'!O402&lt;4,'REGISTRO 1'!O402,""))</f>
        <v/>
      </c>
      <c r="AH403" s="15" t="str">
        <f>IF('REGISTRO 1'!O402&lt;7,IF('REGISTRO 1'!O402&gt;3,'REGISTRO 1'!O402,""),"")</f>
        <v/>
      </c>
      <c r="AI403" s="15" t="str">
        <f>IF('REGISTRO 1'!O402&lt;10,IF('REGISTRO 1'!O402&gt;6,'REGISTRO 1'!O402,""),"")</f>
        <v/>
      </c>
      <c r="AJ403" s="16" t="str">
        <f>IF('REGISTRO 1'!O402&gt;9,'REGISTRO 1'!O402,"")</f>
        <v/>
      </c>
      <c r="AK403" s="21" t="str">
        <f>IF('REGISTRO 1'!S402="","",IF('REGISTRO 1'!S402&lt;3,'REGISTRO 1'!S402,""))</f>
        <v/>
      </c>
      <c r="AL403" s="15" t="str">
        <f>IF('REGISTRO 1'!S402&lt;5,IF('REGISTRO 1'!S402&gt;2,'REGISTRO 1'!S402,""),"")</f>
        <v/>
      </c>
      <c r="AM403" s="15" t="str">
        <f>IF('REGISTRO 1'!S402&lt;7,IF('REGISTRO 1'!S402&gt;4,'REGISTRO 1'!S402,""),"")</f>
        <v/>
      </c>
      <c r="AN403" s="16" t="str">
        <f>IF('REGISTRO 1'!S402&gt;6,'REGISTRO 1'!S402,"")</f>
        <v/>
      </c>
      <c r="AO403" s="21" t="str">
        <f>IF('REGISTRO 1'!W402="","",IF('REGISTRO 1'!W402&lt;3,'REGISTRO 1'!W402,""))</f>
        <v/>
      </c>
      <c r="AP403" s="15" t="str">
        <f>IF('REGISTRO 1'!W402&lt;5,IF('REGISTRO 1'!W402&gt;2,'REGISTRO 1'!W402,""),"")</f>
        <v/>
      </c>
      <c r="AQ403" s="15" t="str">
        <f>IF('REGISTRO 1'!W402&lt;7,IF('REGISTRO 1'!W402&gt;4,'REGISTRO 1'!W402,""),"")</f>
        <v/>
      </c>
      <c r="AR403" s="16" t="str">
        <f>IF('REGISTRO 1'!W402&gt;6,'REGISTRO 1'!W402,"")</f>
        <v/>
      </c>
      <c r="AS403" s="38" t="str">
        <f t="shared" si="31"/>
        <v/>
      </c>
      <c r="AT403" s="21" t="str">
        <f>IF('REGISTRO 1'!H402="","",IF('REGISTRO 1'!H402&lt;5,'REGISTRO 1'!H402,""))</f>
        <v/>
      </c>
      <c r="AU403" s="15" t="str">
        <f>IF('REGISTRO 1'!H402&lt;9,IF('REGISTRO 1'!H402&gt;4,'REGISTRO 1'!H402,""),"")</f>
        <v/>
      </c>
      <c r="AV403" s="15" t="str">
        <f>IF('REGISTRO 1'!H402&lt;13,IF('REGISTRO 1'!H402&gt;8,'REGISTRO 1'!H402,""),"")</f>
        <v/>
      </c>
      <c r="AW403" s="16" t="str">
        <f>IF('REGISTRO 1'!H402&gt;12,'REGISTRO 1'!H402,"")</f>
        <v/>
      </c>
      <c r="AX403" s="21" t="str">
        <f>IF('REGISTRO 1'!L402="","",IF('REGISTRO 1'!L402&lt;5,'REGISTRO 1'!L402,""))</f>
        <v/>
      </c>
      <c r="AY403" s="15" t="str">
        <f>IF('REGISTRO 1'!L402&lt;9,IF('REGISTRO 1'!L402&gt;4,'REGISTRO 1'!L402,""),"")</f>
        <v/>
      </c>
      <c r="AZ403" s="15" t="str">
        <f>IF('REGISTRO 1'!L402&lt;13,IF('REGISTRO 1'!L402&gt;8,'REGISTRO 1'!L402,""),"")</f>
        <v/>
      </c>
      <c r="BA403" s="16" t="str">
        <f>IF('REGISTRO 1'!L402&gt;12,'REGISTRO 1'!L402,"")</f>
        <v/>
      </c>
      <c r="BB403" s="21" t="str">
        <f>IF('REGISTRO 1'!P402="","",IF('REGISTRO 1'!P402&lt;4,'REGISTRO 1'!P402,""))</f>
        <v/>
      </c>
      <c r="BC403" s="15" t="str">
        <f>IF('REGISTRO 1'!P402&lt;7,IF('REGISTRO 1'!P402&gt;3,'REGISTRO 1'!P402,""),"")</f>
        <v/>
      </c>
      <c r="BD403" s="15" t="str">
        <f>IF('REGISTRO 1'!P402&lt;10,IF('REGISTRO 1'!P402&gt;6,'REGISTRO 1'!P402,""),"")</f>
        <v/>
      </c>
      <c r="BE403" s="16" t="str">
        <f>IF('REGISTRO 1'!P402&gt;9,'REGISTRO 1'!P402,"")</f>
        <v/>
      </c>
      <c r="BF403" s="21" t="str">
        <f>IF('REGISTRO 1'!T402="","",IF('REGISTRO 1'!T402&lt;3,'REGISTRO 1'!T402,""))</f>
        <v/>
      </c>
      <c r="BG403" s="15" t="str">
        <f>IF('REGISTRO 1'!T402&lt;5,IF('REGISTRO 1'!T402&gt;2,'REGISTRO 1'!T402,""),"")</f>
        <v/>
      </c>
      <c r="BH403" s="15" t="str">
        <f>IF('REGISTRO 1'!T402&lt;7,IF('REGISTRO 1'!T402&gt;4,'REGISTRO 1'!T402,""),"")</f>
        <v/>
      </c>
      <c r="BI403" s="16" t="str">
        <f>IF('REGISTRO 1'!T402&gt;6,'REGISTRO 1'!T402,"")</f>
        <v/>
      </c>
      <c r="BJ403" s="21" t="str">
        <f>IF('REGISTRO 1'!X402="","",IF('REGISTRO 1'!X402&lt;3,'REGISTRO 1'!X402,""))</f>
        <v/>
      </c>
      <c r="BK403" s="15" t="str">
        <f>IF('REGISTRO 1'!X402&lt;5,IF('REGISTRO 1'!X402&gt;2,'REGISTRO 1'!X402,""),"")</f>
        <v/>
      </c>
      <c r="BL403" s="15" t="str">
        <f>IF('REGISTRO 1'!X402&lt;7,IF('REGISTRO 1'!X402&gt;4,'REGISTRO 1'!X402,""),"")</f>
        <v/>
      </c>
      <c r="BM403" s="16" t="str">
        <f>IF('REGISTRO 1'!X402&gt;6,'REGISTRO 1'!X402,"")</f>
        <v/>
      </c>
      <c r="BN403" s="38" t="str">
        <f t="shared" si="32"/>
        <v/>
      </c>
      <c r="BO403" s="14" t="str">
        <f>IF('REGISTRO 1'!I402="","",IF('REGISTRO 1'!I402&lt;5,'REGISTRO 1'!I402,""))</f>
        <v/>
      </c>
      <c r="BP403" s="15" t="str">
        <f>IF('REGISTRO 1'!I402&lt;9,IF('REGISTRO 1'!I402&gt;4,'REGISTRO 1'!I402,""),"")</f>
        <v/>
      </c>
      <c r="BQ403" s="15" t="str">
        <f>IF('REGISTRO 1'!I402&lt;13,IF('REGISTRO 1'!I402&gt;8,'REGISTRO 1'!I402,""),"")</f>
        <v/>
      </c>
      <c r="BR403" s="16" t="str">
        <f>IF('REGISTRO 1'!I402&gt;12,'REGISTRO 1'!I402,"")</f>
        <v/>
      </c>
      <c r="BS403" s="14" t="str">
        <f>IF('REGISTRO 1'!M402="","",IF('REGISTRO 1'!M402&lt;5,'REGISTRO 1'!M402,""))</f>
        <v/>
      </c>
      <c r="BT403" s="15" t="str">
        <f>IF('REGISTRO 1'!M402&lt;9,IF('REGISTRO 1'!M402&gt;4,'REGISTRO 1'!M402,""),"")</f>
        <v/>
      </c>
      <c r="BU403" s="15" t="str">
        <f>IF('REGISTRO 1'!M402&lt;13,IF('REGISTRO 1'!M402&gt;8,'REGISTRO 1'!M402,""),"")</f>
        <v/>
      </c>
      <c r="BV403" s="16" t="str">
        <f>IF('REGISTRO 1'!M402&gt;12,'REGISTRO 1'!M402,"")</f>
        <v/>
      </c>
      <c r="BW403" s="14" t="str">
        <f>IF('REGISTRO 1'!Q402="","",IF('REGISTRO 1'!Q402&lt;4,'REGISTRO 1'!Q402,""))</f>
        <v/>
      </c>
      <c r="BX403" s="15" t="str">
        <f>IF('REGISTRO 1'!Q402&lt;7,IF('REGISTRO 1'!Q402&gt;3,'REGISTRO 1'!Q402,""),"")</f>
        <v/>
      </c>
      <c r="BY403" s="15" t="str">
        <f>IF('REGISTRO 1'!Q402&lt;10,IF('REGISTRO 1'!Q402&gt;6,'REGISTRO 1'!Q402,""),"")</f>
        <v/>
      </c>
      <c r="BZ403" s="16" t="str">
        <f>IF('REGISTRO 1'!Q402&gt;9,'REGISTRO 1'!Q402,"")</f>
        <v/>
      </c>
      <c r="CA403" s="14" t="str">
        <f>IF('REGISTRO 1'!U402="","",IF('REGISTRO 1'!U402&lt;3,'REGISTRO 1'!U402,""))</f>
        <v/>
      </c>
      <c r="CB403" s="15" t="str">
        <f>IF('REGISTRO 1'!U402&lt;5,IF('REGISTRO 1'!U402&gt;2,'REGISTRO 1'!U402,""),"")</f>
        <v/>
      </c>
      <c r="CC403" s="15" t="str">
        <f>IF('REGISTRO 1'!U402&lt;7,IF('REGISTRO 1'!U402&gt;4,'REGISTRO 1'!U402,""),"")</f>
        <v/>
      </c>
      <c r="CD403" s="16" t="str">
        <f>IF('REGISTRO 1'!U402&gt;6,'REGISTRO 1'!U402,"")</f>
        <v/>
      </c>
      <c r="CE403" s="14" t="str">
        <f>IF('REGISTRO 1'!Y402="","",IF('REGISTRO 1'!Y402&lt;3,'REGISTRO 1'!Y402,""))</f>
        <v/>
      </c>
      <c r="CF403" s="15" t="str">
        <f>IF('REGISTRO 1'!Y402&lt;5,IF('REGISTRO 1'!Y402&gt;2,'REGISTRO 1'!Y402,""),"")</f>
        <v/>
      </c>
      <c r="CG403" s="15" t="str">
        <f>IF('REGISTRO 1'!Y402&lt;7,IF('REGISTRO 1'!Y402&gt;4,'REGISTRO 1'!Y402,""),"")</f>
        <v/>
      </c>
      <c r="CH403" s="16" t="str">
        <f>IF('REGISTRO 1'!Y402&gt;6,'REGISTRO 1'!Y402,"")</f>
        <v/>
      </c>
      <c r="CI403" s="73" t="str">
        <f t="shared" si="33"/>
        <v/>
      </c>
      <c r="CJ403" s="180" t="str">
        <f t="shared" si="34"/>
        <v/>
      </c>
      <c r="CK403" s="140" t="str">
        <f>IF('REGISTRO 1'!$C402="","",'REGISTRO 1'!D402)</f>
        <v/>
      </c>
      <c r="CL403" s="10" t="str">
        <f>IF('REGISTRO 1'!$C402="","",'REGISTRO 1'!E402)</f>
        <v/>
      </c>
    </row>
    <row r="404" spans="2:90" x14ac:dyDescent="0.25">
      <c r="B404" s="69" t="s">
        <v>433</v>
      </c>
      <c r="C404" s="28" t="str">
        <f>IF('REGISTRO 1'!C403="","",'REGISTRO 1'!C403)</f>
        <v/>
      </c>
      <c r="D404" s="110" t="str">
        <f>IF('REGISTRO 1'!F403="","",IF('REGISTRO 1'!F403&lt;5,'REGISTRO 1'!F403,""))</f>
        <v/>
      </c>
      <c r="E404" s="75" t="str">
        <f>IF('REGISTRO 1'!F403&lt;9,IF('REGISTRO 1'!F403&gt;4,'REGISTRO 1'!F403,""),"")</f>
        <v/>
      </c>
      <c r="F404" s="75" t="str">
        <f>IF('REGISTRO 1'!F403&lt;13,IF('REGISTRO 1'!F403&gt;8,'REGISTRO 1'!F403,""),"")</f>
        <v/>
      </c>
      <c r="G404" s="22" t="str">
        <f>IF('REGISTRO 1'!F403&gt;12,'REGISTRO 1'!F403,"")</f>
        <v/>
      </c>
      <c r="H404" s="110" t="str">
        <f>IF('REGISTRO 1'!J403="","",IF('REGISTRO 1'!J403&lt;5,'REGISTRO 1'!J403,""))</f>
        <v/>
      </c>
      <c r="I404" s="75" t="str">
        <f>IF('REGISTRO 1'!J403&lt;9,IF('REGISTRO 1'!J403&gt;4,'REGISTRO 1'!J403,""),"")</f>
        <v/>
      </c>
      <c r="J404" s="75" t="str">
        <f>IF('REGISTRO 1'!J403&lt;13,IF('REGISTRO 1'!J403&gt;8,'REGISTRO 1'!J403,""),"")</f>
        <v/>
      </c>
      <c r="K404" s="22" t="str">
        <f>IF('REGISTRO 1'!J403&gt;12,'REGISTRO 1'!J403,"")</f>
        <v/>
      </c>
      <c r="L404" s="110" t="str">
        <f>IF('REGISTRO 1'!N403="","",IF('REGISTRO 1'!N403&lt;4,'REGISTRO 1'!N403,""))</f>
        <v/>
      </c>
      <c r="M404" s="75" t="str">
        <f>IF('REGISTRO 1'!N403&lt;7,IF('REGISTRO 1'!N403&gt;3,'REGISTRO 1'!N403,""),"")</f>
        <v/>
      </c>
      <c r="N404" s="75" t="str">
        <f>IF('REGISTRO 1'!N403&lt;10,IF('REGISTRO 1'!N403&gt;6,'REGISTRO 1'!N403,""),"")</f>
        <v/>
      </c>
      <c r="O404" s="22" t="str">
        <f>IF('REGISTRO 1'!N403&gt;9,'REGISTRO 1'!N403,"")</f>
        <v/>
      </c>
      <c r="P404" s="110" t="str">
        <f>IF('REGISTRO 1'!R403="","",IF('REGISTRO 1'!R403&lt;3,'REGISTRO 1'!R403,""))</f>
        <v/>
      </c>
      <c r="Q404" s="75" t="str">
        <f>IF('REGISTRO 1'!R403&lt;5,IF('REGISTRO 1'!R403&gt;2,'REGISTRO 1'!R403,""),"")</f>
        <v/>
      </c>
      <c r="R404" s="75" t="str">
        <f>IF('REGISTRO 1'!R403&lt;7,IF('REGISTRO 1'!R403&gt;4,'REGISTRO 1'!R403,""),"")</f>
        <v/>
      </c>
      <c r="S404" s="22" t="str">
        <f>IF('REGISTRO 1'!R403&gt;6,'REGISTRO 1'!R403,"")</f>
        <v/>
      </c>
      <c r="T404" s="110" t="str">
        <f>IF('REGISTRO 1'!V403="","",IF('REGISTRO 1'!V403&lt;3,'REGISTRO 1'!V403,""))</f>
        <v/>
      </c>
      <c r="U404" s="75" t="str">
        <f>IF('REGISTRO 1'!V403&lt;5,IF('REGISTRO 1'!V403&gt;2,'REGISTRO 1'!V403,""),"")</f>
        <v/>
      </c>
      <c r="V404" s="75" t="str">
        <f>IF('REGISTRO 1'!V403&lt;7,IF('REGISTRO 1'!V403&gt;4,'REGISTRO 1'!V403,""),"")</f>
        <v/>
      </c>
      <c r="W404" s="111" t="str">
        <f>IF('REGISTRO 1'!V403&gt;6,'REGISTRO 1'!V403,"")</f>
        <v/>
      </c>
      <c r="X404" s="162" t="str">
        <f t="shared" si="30"/>
        <v/>
      </c>
      <c r="Y404" s="163" t="str">
        <f>IF('REGISTRO 1'!G403="","",IF('REGISTRO 1'!G403&lt;5,'REGISTRO 1'!G403,""))</f>
        <v/>
      </c>
      <c r="Z404" s="164" t="str">
        <f>IF('REGISTRO 1'!G403&lt;9,IF('REGISTRO 1'!G403&gt;4,'REGISTRO 1'!G403,""),"")</f>
        <v/>
      </c>
      <c r="AA404" s="164" t="str">
        <f>IF('REGISTRO 1'!G403&lt;13,IF('REGISTRO 1'!G403&gt;8,'REGISTRO 1'!G403,""),"")</f>
        <v/>
      </c>
      <c r="AB404" s="165" t="str">
        <f>IF('REGISTRO 1'!G403&gt;12,'REGISTRO 1'!G403,"")</f>
        <v/>
      </c>
      <c r="AC404" s="166" t="str">
        <f>IF('REGISTRO 1'!K403="","",IF('REGISTRO 1'!K403&lt;5,'REGISTRO 1'!K403,""))</f>
        <v/>
      </c>
      <c r="AD404" s="164" t="str">
        <f>IF('REGISTRO 1'!K403&lt;9,IF('REGISTRO 1'!K403&gt;4,'REGISTRO 1'!K403,""),"")</f>
        <v/>
      </c>
      <c r="AE404" s="164" t="str">
        <f>IF('REGISTRO 1'!K403&lt;13,IF('REGISTRO 1'!K403&gt;8,'REGISTRO 1'!K403,""),"")</f>
        <v/>
      </c>
      <c r="AF404" s="165" t="str">
        <f>IF('REGISTRO 1'!K403&gt;12,'REGISTRO 1'!K403,"")</f>
        <v/>
      </c>
      <c r="AG404" s="166" t="str">
        <f>IF('REGISTRO 1'!O403="","",IF('REGISTRO 1'!O403&lt;4,'REGISTRO 1'!O403,""))</f>
        <v/>
      </c>
      <c r="AH404" s="164" t="str">
        <f>IF('REGISTRO 1'!O403&lt;7,IF('REGISTRO 1'!O403&gt;3,'REGISTRO 1'!O403,""),"")</f>
        <v/>
      </c>
      <c r="AI404" s="164" t="str">
        <f>IF('REGISTRO 1'!O403&lt;10,IF('REGISTRO 1'!O403&gt;6,'REGISTRO 1'!O403,""),"")</f>
        <v/>
      </c>
      <c r="AJ404" s="165" t="str">
        <f>IF('REGISTRO 1'!O403&gt;9,'REGISTRO 1'!O403,"")</f>
        <v/>
      </c>
      <c r="AK404" s="166" t="str">
        <f>IF('REGISTRO 1'!S403="","",IF('REGISTRO 1'!S403&lt;3,'REGISTRO 1'!S403,""))</f>
        <v/>
      </c>
      <c r="AL404" s="164" t="str">
        <f>IF('REGISTRO 1'!S403&lt;5,IF('REGISTRO 1'!S403&gt;2,'REGISTRO 1'!S403,""),"")</f>
        <v/>
      </c>
      <c r="AM404" s="164" t="str">
        <f>IF('REGISTRO 1'!S403&lt;7,IF('REGISTRO 1'!S403&gt;4,'REGISTRO 1'!S403,""),"")</f>
        <v/>
      </c>
      <c r="AN404" s="165" t="str">
        <f>IF('REGISTRO 1'!S403&gt;6,'REGISTRO 1'!S403,"")</f>
        <v/>
      </c>
      <c r="AO404" s="166" t="str">
        <f>IF('REGISTRO 1'!W403="","",IF('REGISTRO 1'!W403&lt;3,'REGISTRO 1'!W403,""))</f>
        <v/>
      </c>
      <c r="AP404" s="164" t="str">
        <f>IF('REGISTRO 1'!W403&lt;5,IF('REGISTRO 1'!W403&gt;2,'REGISTRO 1'!W403,""),"")</f>
        <v/>
      </c>
      <c r="AQ404" s="164" t="str">
        <f>IF('REGISTRO 1'!W403&lt;7,IF('REGISTRO 1'!W403&gt;4,'REGISTRO 1'!W403,""),"")</f>
        <v/>
      </c>
      <c r="AR404" s="165" t="str">
        <f>IF('REGISTRO 1'!W403&gt;6,'REGISTRO 1'!W403,"")</f>
        <v/>
      </c>
      <c r="AS404" s="162" t="str">
        <f t="shared" si="31"/>
        <v/>
      </c>
      <c r="AT404" s="110" t="str">
        <f>IF('REGISTRO 1'!H403="","",IF('REGISTRO 1'!H403&lt;5,'REGISTRO 1'!H403,""))</f>
        <v/>
      </c>
      <c r="AU404" s="75" t="str">
        <f>IF('REGISTRO 1'!H403&lt;9,IF('REGISTRO 1'!H403&gt;4,'REGISTRO 1'!H403,""),"")</f>
        <v/>
      </c>
      <c r="AV404" s="75" t="str">
        <f>IF('REGISTRO 1'!H403&lt;13,IF('REGISTRO 1'!H403&gt;8,'REGISTRO 1'!H403,""),"")</f>
        <v/>
      </c>
      <c r="AW404" s="22" t="str">
        <f>IF('REGISTRO 1'!H403&gt;12,'REGISTRO 1'!H403,"")</f>
        <v/>
      </c>
      <c r="AX404" s="110" t="str">
        <f>IF('REGISTRO 1'!L403="","",IF('REGISTRO 1'!L403&lt;5,'REGISTRO 1'!L403,""))</f>
        <v/>
      </c>
      <c r="AY404" s="75" t="str">
        <f>IF('REGISTRO 1'!L403&lt;9,IF('REGISTRO 1'!L403&gt;4,'REGISTRO 1'!L403,""),"")</f>
        <v/>
      </c>
      <c r="AZ404" s="75" t="str">
        <f>IF('REGISTRO 1'!L403&lt;13,IF('REGISTRO 1'!L403&gt;8,'REGISTRO 1'!L403,""),"")</f>
        <v/>
      </c>
      <c r="BA404" s="22" t="str">
        <f>IF('REGISTRO 1'!L403&gt;12,'REGISTRO 1'!L403,"")</f>
        <v/>
      </c>
      <c r="BB404" s="110" t="str">
        <f>IF('REGISTRO 1'!P403="","",IF('REGISTRO 1'!P403&lt;4,'REGISTRO 1'!P403,""))</f>
        <v/>
      </c>
      <c r="BC404" s="75" t="str">
        <f>IF('REGISTRO 1'!P403&lt;7,IF('REGISTRO 1'!P403&gt;3,'REGISTRO 1'!P403,""),"")</f>
        <v/>
      </c>
      <c r="BD404" s="75" t="str">
        <f>IF('REGISTRO 1'!P403&lt;10,IF('REGISTRO 1'!P403&gt;6,'REGISTRO 1'!P403,""),"")</f>
        <v/>
      </c>
      <c r="BE404" s="22" t="str">
        <f>IF('REGISTRO 1'!P403&gt;9,'REGISTRO 1'!P403,"")</f>
        <v/>
      </c>
      <c r="BF404" s="110" t="str">
        <f>IF('REGISTRO 1'!T403="","",IF('REGISTRO 1'!T403&lt;3,'REGISTRO 1'!T403,""))</f>
        <v/>
      </c>
      <c r="BG404" s="75" t="str">
        <f>IF('REGISTRO 1'!T403&lt;5,IF('REGISTRO 1'!T403&gt;2,'REGISTRO 1'!T403,""),"")</f>
        <v/>
      </c>
      <c r="BH404" s="75" t="str">
        <f>IF('REGISTRO 1'!T403&lt;7,IF('REGISTRO 1'!T403&gt;4,'REGISTRO 1'!T403,""),"")</f>
        <v/>
      </c>
      <c r="BI404" s="22" t="str">
        <f>IF('REGISTRO 1'!T403&gt;6,'REGISTRO 1'!T403,"")</f>
        <v/>
      </c>
      <c r="BJ404" s="110" t="str">
        <f>IF('REGISTRO 1'!X403="","",IF('REGISTRO 1'!X403&lt;3,'REGISTRO 1'!X403,""))</f>
        <v/>
      </c>
      <c r="BK404" s="75" t="str">
        <f>IF('REGISTRO 1'!X403&lt;5,IF('REGISTRO 1'!X403&gt;2,'REGISTRO 1'!X403,""),"")</f>
        <v/>
      </c>
      <c r="BL404" s="75" t="str">
        <f>IF('REGISTRO 1'!X403&lt;7,IF('REGISTRO 1'!X403&gt;4,'REGISTRO 1'!X403,""),"")</f>
        <v/>
      </c>
      <c r="BM404" s="22" t="str">
        <f>IF('REGISTRO 1'!X403&gt;6,'REGISTRO 1'!X403,"")</f>
        <v/>
      </c>
      <c r="BN404" s="162" t="str">
        <f t="shared" si="32"/>
        <v/>
      </c>
      <c r="BO404" s="167" t="str">
        <f>IF('REGISTRO 1'!I403="","",IF('REGISTRO 1'!I403&lt;5,'REGISTRO 1'!I403,""))</f>
        <v/>
      </c>
      <c r="BP404" s="168" t="str">
        <f>IF('REGISTRO 1'!I403&lt;9,IF('REGISTRO 1'!I403&gt;4,'REGISTRO 1'!I403,""),"")</f>
        <v/>
      </c>
      <c r="BQ404" s="168" t="str">
        <f>IF('REGISTRO 1'!I403&lt;13,IF('REGISTRO 1'!I403&gt;8,'REGISTRO 1'!I403,""),"")</f>
        <v/>
      </c>
      <c r="BR404" s="169" t="str">
        <f>IF('REGISTRO 1'!I403&gt;12,'REGISTRO 1'!I403,"")</f>
        <v/>
      </c>
      <c r="BS404" s="167" t="str">
        <f>IF('REGISTRO 1'!M403="","",IF('REGISTRO 1'!M403&lt;5,'REGISTRO 1'!M403,""))</f>
        <v/>
      </c>
      <c r="BT404" s="168" t="str">
        <f>IF('REGISTRO 1'!M403&lt;9,IF('REGISTRO 1'!M403&gt;4,'REGISTRO 1'!M403,""),"")</f>
        <v/>
      </c>
      <c r="BU404" s="168" t="str">
        <f>IF('REGISTRO 1'!M403&lt;13,IF('REGISTRO 1'!M403&gt;8,'REGISTRO 1'!M403,""),"")</f>
        <v/>
      </c>
      <c r="BV404" s="169" t="str">
        <f>IF('REGISTRO 1'!M403&gt;12,'REGISTRO 1'!M403,"")</f>
        <v/>
      </c>
      <c r="BW404" s="167" t="str">
        <f>IF('REGISTRO 1'!Q403="","",IF('REGISTRO 1'!Q403&lt;4,'REGISTRO 1'!Q403,""))</f>
        <v/>
      </c>
      <c r="BX404" s="168" t="str">
        <f>IF('REGISTRO 1'!Q403&lt;7,IF('REGISTRO 1'!Q403&gt;3,'REGISTRO 1'!Q403,""),"")</f>
        <v/>
      </c>
      <c r="BY404" s="168" t="str">
        <f>IF('REGISTRO 1'!Q403&lt;10,IF('REGISTRO 1'!Q403&gt;6,'REGISTRO 1'!Q403,""),"")</f>
        <v/>
      </c>
      <c r="BZ404" s="169" t="str">
        <f>IF('REGISTRO 1'!Q403&gt;9,'REGISTRO 1'!Q403,"")</f>
        <v/>
      </c>
      <c r="CA404" s="167" t="str">
        <f>IF('REGISTRO 1'!U403="","",IF('REGISTRO 1'!U403&lt;3,'REGISTRO 1'!U403,""))</f>
        <v/>
      </c>
      <c r="CB404" s="168" t="str">
        <f>IF('REGISTRO 1'!U403&lt;5,IF('REGISTRO 1'!U403&gt;2,'REGISTRO 1'!U403,""),"")</f>
        <v/>
      </c>
      <c r="CC404" s="168" t="str">
        <f>IF('REGISTRO 1'!U403&lt;7,IF('REGISTRO 1'!U403&gt;4,'REGISTRO 1'!U403,""),"")</f>
        <v/>
      </c>
      <c r="CD404" s="169" t="str">
        <f>IF('REGISTRO 1'!U403&gt;6,'REGISTRO 1'!U403,"")</f>
        <v/>
      </c>
      <c r="CE404" s="167" t="str">
        <f>IF('REGISTRO 1'!Y403="","",IF('REGISTRO 1'!Y403&lt;3,'REGISTRO 1'!Y403,""))</f>
        <v/>
      </c>
      <c r="CF404" s="168" t="str">
        <f>IF('REGISTRO 1'!Y403&lt;5,IF('REGISTRO 1'!Y403&gt;2,'REGISTRO 1'!Y403,""),"")</f>
        <v/>
      </c>
      <c r="CG404" s="168" t="str">
        <f>IF('REGISTRO 1'!Y403&lt;7,IF('REGISTRO 1'!Y403&gt;4,'REGISTRO 1'!Y403,""),"")</f>
        <v/>
      </c>
      <c r="CH404" s="169" t="str">
        <f>IF('REGISTRO 1'!Y403&gt;6,'REGISTRO 1'!Y403,"")</f>
        <v/>
      </c>
      <c r="CI404" s="170" t="str">
        <f t="shared" si="33"/>
        <v/>
      </c>
      <c r="CJ404" s="181" t="str">
        <f t="shared" si="34"/>
        <v/>
      </c>
      <c r="CK404" s="140" t="str">
        <f>IF('REGISTRO 1'!$C403="","",'REGISTRO 1'!D403)</f>
        <v/>
      </c>
      <c r="CL404" s="10" t="str">
        <f>IF('REGISTRO 1'!$C403="","",'REGISTRO 1'!E403)</f>
        <v/>
      </c>
    </row>
    <row r="405" spans="2:90" x14ac:dyDescent="0.25">
      <c r="B405" s="172" t="s">
        <v>434</v>
      </c>
      <c r="C405" s="54" t="str">
        <f>IF('REGISTRO 1'!C404="","",'REGISTRO 1'!C404)</f>
        <v/>
      </c>
      <c r="D405" s="21" t="str">
        <f>IF('REGISTRO 1'!F404="","",IF('REGISTRO 1'!F404&lt;5,'REGISTRO 1'!F404,""))</f>
        <v/>
      </c>
      <c r="E405" s="15" t="str">
        <f>IF('REGISTRO 1'!F404&lt;9,IF('REGISTRO 1'!F404&gt;4,'REGISTRO 1'!F404,""),"")</f>
        <v/>
      </c>
      <c r="F405" s="15" t="str">
        <f>IF('REGISTRO 1'!F404&lt;13,IF('REGISTRO 1'!F404&gt;8,'REGISTRO 1'!F404,""),"")</f>
        <v/>
      </c>
      <c r="G405" s="16" t="str">
        <f>IF('REGISTRO 1'!F404&gt;12,'REGISTRO 1'!F404,"")</f>
        <v/>
      </c>
      <c r="H405" s="21" t="str">
        <f>IF('REGISTRO 1'!J404="","",IF('REGISTRO 1'!J404&lt;5,'REGISTRO 1'!J404,""))</f>
        <v/>
      </c>
      <c r="I405" s="15" t="str">
        <f>IF('REGISTRO 1'!J404&lt;9,IF('REGISTRO 1'!J404&gt;4,'REGISTRO 1'!J404,""),"")</f>
        <v/>
      </c>
      <c r="J405" s="15" t="str">
        <f>IF('REGISTRO 1'!J404&lt;13,IF('REGISTRO 1'!J404&gt;8,'REGISTRO 1'!J404,""),"")</f>
        <v/>
      </c>
      <c r="K405" s="16" t="str">
        <f>IF('REGISTRO 1'!J404&gt;12,'REGISTRO 1'!J404,"")</f>
        <v/>
      </c>
      <c r="L405" s="21" t="str">
        <f>IF('REGISTRO 1'!N404="","",IF('REGISTRO 1'!N404&lt;4,'REGISTRO 1'!N404,""))</f>
        <v/>
      </c>
      <c r="M405" s="15" t="str">
        <f>IF('REGISTRO 1'!N404&lt;7,IF('REGISTRO 1'!N404&gt;3,'REGISTRO 1'!N404,""),"")</f>
        <v/>
      </c>
      <c r="N405" s="15" t="str">
        <f>IF('REGISTRO 1'!N404&lt;10,IF('REGISTRO 1'!N404&gt;6,'REGISTRO 1'!N404,""),"")</f>
        <v/>
      </c>
      <c r="O405" s="16" t="str">
        <f>IF('REGISTRO 1'!N404&gt;9,'REGISTRO 1'!N404,"")</f>
        <v/>
      </c>
      <c r="P405" s="21" t="str">
        <f>IF('REGISTRO 1'!R404="","",IF('REGISTRO 1'!R404&lt;3,'REGISTRO 1'!R404,""))</f>
        <v/>
      </c>
      <c r="Q405" s="15" t="str">
        <f>IF('REGISTRO 1'!R404&lt;5,IF('REGISTRO 1'!R404&gt;2,'REGISTRO 1'!R404,""),"")</f>
        <v/>
      </c>
      <c r="R405" s="15" t="str">
        <f>IF('REGISTRO 1'!R404&lt;7,IF('REGISTRO 1'!R404&gt;4,'REGISTRO 1'!R404,""),"")</f>
        <v/>
      </c>
      <c r="S405" s="16" t="str">
        <f>IF('REGISTRO 1'!R404&gt;6,'REGISTRO 1'!R404,"")</f>
        <v/>
      </c>
      <c r="T405" s="21" t="str">
        <f>IF('REGISTRO 1'!V404="","",IF('REGISTRO 1'!V404&lt;3,'REGISTRO 1'!V404,""))</f>
        <v/>
      </c>
      <c r="U405" s="15" t="str">
        <f>IF('REGISTRO 1'!V404&lt;5,IF('REGISTRO 1'!V404&gt;2,'REGISTRO 1'!V404,""),"")</f>
        <v/>
      </c>
      <c r="V405" s="15" t="str">
        <f>IF('REGISTRO 1'!V404&lt;7,IF('REGISTRO 1'!V404&gt;4,'REGISTRO 1'!V404,""),"")</f>
        <v/>
      </c>
      <c r="W405" s="20" t="str">
        <f>IF('REGISTRO 1'!V404&gt;6,'REGISTRO 1'!V404,"")</f>
        <v/>
      </c>
      <c r="X405" s="38" t="str">
        <f t="shared" si="30"/>
        <v/>
      </c>
      <c r="Y405" s="14" t="str">
        <f>IF('REGISTRO 1'!G404="","",IF('REGISTRO 1'!G404&lt;5,'REGISTRO 1'!G404,""))</f>
        <v/>
      </c>
      <c r="Z405" s="15" t="str">
        <f>IF('REGISTRO 1'!G404&lt;9,IF('REGISTRO 1'!G404&gt;4,'REGISTRO 1'!G404,""),"")</f>
        <v/>
      </c>
      <c r="AA405" s="15" t="str">
        <f>IF('REGISTRO 1'!G404&lt;13,IF('REGISTRO 1'!G404&gt;8,'REGISTRO 1'!G404,""),"")</f>
        <v/>
      </c>
      <c r="AB405" s="16" t="str">
        <f>IF('REGISTRO 1'!G404&gt;12,'REGISTRO 1'!G404,"")</f>
        <v/>
      </c>
      <c r="AC405" s="21" t="str">
        <f>IF('REGISTRO 1'!K404="","",IF('REGISTRO 1'!K404&lt;5,'REGISTRO 1'!K404,""))</f>
        <v/>
      </c>
      <c r="AD405" s="15" t="str">
        <f>IF('REGISTRO 1'!K404&lt;9,IF('REGISTRO 1'!K404&gt;4,'REGISTRO 1'!K404,""),"")</f>
        <v/>
      </c>
      <c r="AE405" s="15" t="str">
        <f>IF('REGISTRO 1'!K404&lt;13,IF('REGISTRO 1'!K404&gt;8,'REGISTRO 1'!K404,""),"")</f>
        <v/>
      </c>
      <c r="AF405" s="16" t="str">
        <f>IF('REGISTRO 1'!K404&gt;12,'REGISTRO 1'!K404,"")</f>
        <v/>
      </c>
      <c r="AG405" s="21" t="str">
        <f>IF('REGISTRO 1'!O404="","",IF('REGISTRO 1'!O404&lt;4,'REGISTRO 1'!O404,""))</f>
        <v/>
      </c>
      <c r="AH405" s="15" t="str">
        <f>IF('REGISTRO 1'!O404&lt;7,IF('REGISTRO 1'!O404&gt;3,'REGISTRO 1'!O404,""),"")</f>
        <v/>
      </c>
      <c r="AI405" s="15" t="str">
        <f>IF('REGISTRO 1'!O404&lt;10,IF('REGISTRO 1'!O404&gt;6,'REGISTRO 1'!O404,""),"")</f>
        <v/>
      </c>
      <c r="AJ405" s="16" t="str">
        <f>IF('REGISTRO 1'!O404&gt;9,'REGISTRO 1'!O404,"")</f>
        <v/>
      </c>
      <c r="AK405" s="21" t="str">
        <f>IF('REGISTRO 1'!S404="","",IF('REGISTRO 1'!S404&lt;3,'REGISTRO 1'!S404,""))</f>
        <v/>
      </c>
      <c r="AL405" s="15" t="str">
        <f>IF('REGISTRO 1'!S404&lt;5,IF('REGISTRO 1'!S404&gt;2,'REGISTRO 1'!S404,""),"")</f>
        <v/>
      </c>
      <c r="AM405" s="15" t="str">
        <f>IF('REGISTRO 1'!S404&lt;7,IF('REGISTRO 1'!S404&gt;4,'REGISTRO 1'!S404,""),"")</f>
        <v/>
      </c>
      <c r="AN405" s="16" t="str">
        <f>IF('REGISTRO 1'!S404&gt;6,'REGISTRO 1'!S404,"")</f>
        <v/>
      </c>
      <c r="AO405" s="21" t="str">
        <f>IF('REGISTRO 1'!W404="","",IF('REGISTRO 1'!W404&lt;3,'REGISTRO 1'!W404,""))</f>
        <v/>
      </c>
      <c r="AP405" s="15" t="str">
        <f>IF('REGISTRO 1'!W404&lt;5,IF('REGISTRO 1'!W404&gt;2,'REGISTRO 1'!W404,""),"")</f>
        <v/>
      </c>
      <c r="AQ405" s="15" t="str">
        <f>IF('REGISTRO 1'!W404&lt;7,IF('REGISTRO 1'!W404&gt;4,'REGISTRO 1'!W404,""),"")</f>
        <v/>
      </c>
      <c r="AR405" s="16" t="str">
        <f>IF('REGISTRO 1'!W404&gt;6,'REGISTRO 1'!W404,"")</f>
        <v/>
      </c>
      <c r="AS405" s="38" t="str">
        <f t="shared" si="31"/>
        <v/>
      </c>
      <c r="AT405" s="21" t="str">
        <f>IF('REGISTRO 1'!H404="","",IF('REGISTRO 1'!H404&lt;5,'REGISTRO 1'!H404,""))</f>
        <v/>
      </c>
      <c r="AU405" s="15" t="str">
        <f>IF('REGISTRO 1'!H404&lt;9,IF('REGISTRO 1'!H404&gt;4,'REGISTRO 1'!H404,""),"")</f>
        <v/>
      </c>
      <c r="AV405" s="15" t="str">
        <f>IF('REGISTRO 1'!H404&lt;13,IF('REGISTRO 1'!H404&gt;8,'REGISTRO 1'!H404,""),"")</f>
        <v/>
      </c>
      <c r="AW405" s="16" t="str">
        <f>IF('REGISTRO 1'!H404&gt;12,'REGISTRO 1'!H404,"")</f>
        <v/>
      </c>
      <c r="AX405" s="21" t="str">
        <f>IF('REGISTRO 1'!L404="","",IF('REGISTRO 1'!L404&lt;5,'REGISTRO 1'!L404,""))</f>
        <v/>
      </c>
      <c r="AY405" s="15" t="str">
        <f>IF('REGISTRO 1'!L404&lt;9,IF('REGISTRO 1'!L404&gt;4,'REGISTRO 1'!L404,""),"")</f>
        <v/>
      </c>
      <c r="AZ405" s="15" t="str">
        <f>IF('REGISTRO 1'!L404&lt;13,IF('REGISTRO 1'!L404&gt;8,'REGISTRO 1'!L404,""),"")</f>
        <v/>
      </c>
      <c r="BA405" s="16" t="str">
        <f>IF('REGISTRO 1'!L404&gt;12,'REGISTRO 1'!L404,"")</f>
        <v/>
      </c>
      <c r="BB405" s="21" t="str">
        <f>IF('REGISTRO 1'!P404="","",IF('REGISTRO 1'!P404&lt;4,'REGISTRO 1'!P404,""))</f>
        <v/>
      </c>
      <c r="BC405" s="15" t="str">
        <f>IF('REGISTRO 1'!P404&lt;7,IF('REGISTRO 1'!P404&gt;3,'REGISTRO 1'!P404,""),"")</f>
        <v/>
      </c>
      <c r="BD405" s="15" t="str">
        <f>IF('REGISTRO 1'!P404&lt;10,IF('REGISTRO 1'!P404&gt;6,'REGISTRO 1'!P404,""),"")</f>
        <v/>
      </c>
      <c r="BE405" s="16" t="str">
        <f>IF('REGISTRO 1'!P404&gt;9,'REGISTRO 1'!P404,"")</f>
        <v/>
      </c>
      <c r="BF405" s="21" t="str">
        <f>IF('REGISTRO 1'!T404="","",IF('REGISTRO 1'!T404&lt;3,'REGISTRO 1'!T404,""))</f>
        <v/>
      </c>
      <c r="BG405" s="15" t="str">
        <f>IF('REGISTRO 1'!T404&lt;5,IF('REGISTRO 1'!T404&gt;2,'REGISTRO 1'!T404,""),"")</f>
        <v/>
      </c>
      <c r="BH405" s="15" t="str">
        <f>IF('REGISTRO 1'!T404&lt;7,IF('REGISTRO 1'!T404&gt;4,'REGISTRO 1'!T404,""),"")</f>
        <v/>
      </c>
      <c r="BI405" s="16" t="str">
        <f>IF('REGISTRO 1'!T404&gt;6,'REGISTRO 1'!T404,"")</f>
        <v/>
      </c>
      <c r="BJ405" s="21" t="str">
        <f>IF('REGISTRO 1'!X404="","",IF('REGISTRO 1'!X404&lt;3,'REGISTRO 1'!X404,""))</f>
        <v/>
      </c>
      <c r="BK405" s="15" t="str">
        <f>IF('REGISTRO 1'!X404&lt;5,IF('REGISTRO 1'!X404&gt;2,'REGISTRO 1'!X404,""),"")</f>
        <v/>
      </c>
      <c r="BL405" s="15" t="str">
        <f>IF('REGISTRO 1'!X404&lt;7,IF('REGISTRO 1'!X404&gt;4,'REGISTRO 1'!X404,""),"")</f>
        <v/>
      </c>
      <c r="BM405" s="16" t="str">
        <f>IF('REGISTRO 1'!X404&gt;6,'REGISTRO 1'!X404,"")</f>
        <v/>
      </c>
      <c r="BN405" s="38" t="str">
        <f t="shared" si="32"/>
        <v/>
      </c>
      <c r="BO405" s="14" t="str">
        <f>IF('REGISTRO 1'!I404="","",IF('REGISTRO 1'!I404&lt;5,'REGISTRO 1'!I404,""))</f>
        <v/>
      </c>
      <c r="BP405" s="15" t="str">
        <f>IF('REGISTRO 1'!I404&lt;9,IF('REGISTRO 1'!I404&gt;4,'REGISTRO 1'!I404,""),"")</f>
        <v/>
      </c>
      <c r="BQ405" s="15" t="str">
        <f>IF('REGISTRO 1'!I404&lt;13,IF('REGISTRO 1'!I404&gt;8,'REGISTRO 1'!I404,""),"")</f>
        <v/>
      </c>
      <c r="BR405" s="16" t="str">
        <f>IF('REGISTRO 1'!I404&gt;12,'REGISTRO 1'!I404,"")</f>
        <v/>
      </c>
      <c r="BS405" s="14" t="str">
        <f>IF('REGISTRO 1'!M404="","",IF('REGISTRO 1'!M404&lt;5,'REGISTRO 1'!M404,""))</f>
        <v/>
      </c>
      <c r="BT405" s="15" t="str">
        <f>IF('REGISTRO 1'!M404&lt;9,IF('REGISTRO 1'!M404&gt;4,'REGISTRO 1'!M404,""),"")</f>
        <v/>
      </c>
      <c r="BU405" s="15" t="str">
        <f>IF('REGISTRO 1'!M404&lt;13,IF('REGISTRO 1'!M404&gt;8,'REGISTRO 1'!M404,""),"")</f>
        <v/>
      </c>
      <c r="BV405" s="16" t="str">
        <f>IF('REGISTRO 1'!M404&gt;12,'REGISTRO 1'!M404,"")</f>
        <v/>
      </c>
      <c r="BW405" s="14" t="str">
        <f>IF('REGISTRO 1'!Q404="","",IF('REGISTRO 1'!Q404&lt;4,'REGISTRO 1'!Q404,""))</f>
        <v/>
      </c>
      <c r="BX405" s="15" t="str">
        <f>IF('REGISTRO 1'!Q404&lt;7,IF('REGISTRO 1'!Q404&gt;3,'REGISTRO 1'!Q404,""),"")</f>
        <v/>
      </c>
      <c r="BY405" s="15" t="str">
        <f>IF('REGISTRO 1'!Q404&lt;10,IF('REGISTRO 1'!Q404&gt;6,'REGISTRO 1'!Q404,""),"")</f>
        <v/>
      </c>
      <c r="BZ405" s="16" t="str">
        <f>IF('REGISTRO 1'!Q404&gt;9,'REGISTRO 1'!Q404,"")</f>
        <v/>
      </c>
      <c r="CA405" s="14" t="str">
        <f>IF('REGISTRO 1'!U404="","",IF('REGISTRO 1'!U404&lt;3,'REGISTRO 1'!U404,""))</f>
        <v/>
      </c>
      <c r="CB405" s="15" t="str">
        <f>IF('REGISTRO 1'!U404&lt;5,IF('REGISTRO 1'!U404&gt;2,'REGISTRO 1'!U404,""),"")</f>
        <v/>
      </c>
      <c r="CC405" s="15" t="str">
        <f>IF('REGISTRO 1'!U404&lt;7,IF('REGISTRO 1'!U404&gt;4,'REGISTRO 1'!U404,""),"")</f>
        <v/>
      </c>
      <c r="CD405" s="16" t="str">
        <f>IF('REGISTRO 1'!U404&gt;6,'REGISTRO 1'!U404,"")</f>
        <v/>
      </c>
      <c r="CE405" s="14" t="str">
        <f>IF('REGISTRO 1'!Y404="","",IF('REGISTRO 1'!Y404&lt;3,'REGISTRO 1'!Y404,""))</f>
        <v/>
      </c>
      <c r="CF405" s="15" t="str">
        <f>IF('REGISTRO 1'!Y404&lt;5,IF('REGISTRO 1'!Y404&gt;2,'REGISTRO 1'!Y404,""),"")</f>
        <v/>
      </c>
      <c r="CG405" s="15" t="str">
        <f>IF('REGISTRO 1'!Y404&lt;7,IF('REGISTRO 1'!Y404&gt;4,'REGISTRO 1'!Y404,""),"")</f>
        <v/>
      </c>
      <c r="CH405" s="16" t="str">
        <f>IF('REGISTRO 1'!Y404&gt;6,'REGISTRO 1'!Y404,"")</f>
        <v/>
      </c>
      <c r="CI405" s="73" t="str">
        <f t="shared" si="33"/>
        <v/>
      </c>
      <c r="CJ405" s="180" t="str">
        <f t="shared" si="34"/>
        <v/>
      </c>
      <c r="CK405" s="140" t="str">
        <f>IF('REGISTRO 1'!$C404="","",'REGISTRO 1'!D404)</f>
        <v/>
      </c>
      <c r="CL405" s="10" t="str">
        <f>IF('REGISTRO 1'!$C404="","",'REGISTRO 1'!E404)</f>
        <v/>
      </c>
    </row>
    <row r="406" spans="2:90" x14ac:dyDescent="0.25">
      <c r="B406" s="69" t="s">
        <v>435</v>
      </c>
      <c r="C406" s="28" t="str">
        <f>IF('REGISTRO 1'!C405="","",'REGISTRO 1'!C405)</f>
        <v/>
      </c>
      <c r="D406" s="110" t="str">
        <f>IF('REGISTRO 1'!F405="","",IF('REGISTRO 1'!F405&lt;5,'REGISTRO 1'!F405,""))</f>
        <v/>
      </c>
      <c r="E406" s="75" t="str">
        <f>IF('REGISTRO 1'!F405&lt;9,IF('REGISTRO 1'!F405&gt;4,'REGISTRO 1'!F405,""),"")</f>
        <v/>
      </c>
      <c r="F406" s="75" t="str">
        <f>IF('REGISTRO 1'!F405&lt;13,IF('REGISTRO 1'!F405&gt;8,'REGISTRO 1'!F405,""),"")</f>
        <v/>
      </c>
      <c r="G406" s="22" t="str">
        <f>IF('REGISTRO 1'!F405&gt;12,'REGISTRO 1'!F405,"")</f>
        <v/>
      </c>
      <c r="H406" s="110" t="str">
        <f>IF('REGISTRO 1'!J405="","",IF('REGISTRO 1'!J405&lt;5,'REGISTRO 1'!J405,""))</f>
        <v/>
      </c>
      <c r="I406" s="75" t="str">
        <f>IF('REGISTRO 1'!J405&lt;9,IF('REGISTRO 1'!J405&gt;4,'REGISTRO 1'!J405,""),"")</f>
        <v/>
      </c>
      <c r="J406" s="75" t="str">
        <f>IF('REGISTRO 1'!J405&lt;13,IF('REGISTRO 1'!J405&gt;8,'REGISTRO 1'!J405,""),"")</f>
        <v/>
      </c>
      <c r="K406" s="22" t="str">
        <f>IF('REGISTRO 1'!J405&gt;12,'REGISTRO 1'!J405,"")</f>
        <v/>
      </c>
      <c r="L406" s="110" t="str">
        <f>IF('REGISTRO 1'!N405="","",IF('REGISTRO 1'!N405&lt;4,'REGISTRO 1'!N405,""))</f>
        <v/>
      </c>
      <c r="M406" s="75" t="str">
        <f>IF('REGISTRO 1'!N405&lt;7,IF('REGISTRO 1'!N405&gt;3,'REGISTRO 1'!N405,""),"")</f>
        <v/>
      </c>
      <c r="N406" s="75" t="str">
        <f>IF('REGISTRO 1'!N405&lt;10,IF('REGISTRO 1'!N405&gt;6,'REGISTRO 1'!N405,""),"")</f>
        <v/>
      </c>
      <c r="O406" s="22" t="str">
        <f>IF('REGISTRO 1'!N405&gt;9,'REGISTRO 1'!N405,"")</f>
        <v/>
      </c>
      <c r="P406" s="110" t="str">
        <f>IF('REGISTRO 1'!R405="","",IF('REGISTRO 1'!R405&lt;3,'REGISTRO 1'!R405,""))</f>
        <v/>
      </c>
      <c r="Q406" s="75" t="str">
        <f>IF('REGISTRO 1'!R405&lt;5,IF('REGISTRO 1'!R405&gt;2,'REGISTRO 1'!R405,""),"")</f>
        <v/>
      </c>
      <c r="R406" s="75" t="str">
        <f>IF('REGISTRO 1'!R405&lt;7,IF('REGISTRO 1'!R405&gt;4,'REGISTRO 1'!R405,""),"")</f>
        <v/>
      </c>
      <c r="S406" s="22" t="str">
        <f>IF('REGISTRO 1'!R405&gt;6,'REGISTRO 1'!R405,"")</f>
        <v/>
      </c>
      <c r="T406" s="110" t="str">
        <f>IF('REGISTRO 1'!V405="","",IF('REGISTRO 1'!V405&lt;3,'REGISTRO 1'!V405,""))</f>
        <v/>
      </c>
      <c r="U406" s="75" t="str">
        <f>IF('REGISTRO 1'!V405&lt;5,IF('REGISTRO 1'!V405&gt;2,'REGISTRO 1'!V405,""),"")</f>
        <v/>
      </c>
      <c r="V406" s="75" t="str">
        <f>IF('REGISTRO 1'!V405&lt;7,IF('REGISTRO 1'!V405&gt;4,'REGISTRO 1'!V405,""),"")</f>
        <v/>
      </c>
      <c r="W406" s="111" t="str">
        <f>IF('REGISTRO 1'!V405&gt;6,'REGISTRO 1'!V405,"")</f>
        <v/>
      </c>
      <c r="X406" s="162" t="str">
        <f t="shared" si="30"/>
        <v/>
      </c>
      <c r="Y406" s="163" t="str">
        <f>IF('REGISTRO 1'!G405="","",IF('REGISTRO 1'!G405&lt;5,'REGISTRO 1'!G405,""))</f>
        <v/>
      </c>
      <c r="Z406" s="164" t="str">
        <f>IF('REGISTRO 1'!G405&lt;9,IF('REGISTRO 1'!G405&gt;4,'REGISTRO 1'!G405,""),"")</f>
        <v/>
      </c>
      <c r="AA406" s="164" t="str">
        <f>IF('REGISTRO 1'!G405&lt;13,IF('REGISTRO 1'!G405&gt;8,'REGISTRO 1'!G405,""),"")</f>
        <v/>
      </c>
      <c r="AB406" s="165" t="str">
        <f>IF('REGISTRO 1'!G405&gt;12,'REGISTRO 1'!G405,"")</f>
        <v/>
      </c>
      <c r="AC406" s="166" t="str">
        <f>IF('REGISTRO 1'!K405="","",IF('REGISTRO 1'!K405&lt;5,'REGISTRO 1'!K405,""))</f>
        <v/>
      </c>
      <c r="AD406" s="164" t="str">
        <f>IF('REGISTRO 1'!K405&lt;9,IF('REGISTRO 1'!K405&gt;4,'REGISTRO 1'!K405,""),"")</f>
        <v/>
      </c>
      <c r="AE406" s="164" t="str">
        <f>IF('REGISTRO 1'!K405&lt;13,IF('REGISTRO 1'!K405&gt;8,'REGISTRO 1'!K405,""),"")</f>
        <v/>
      </c>
      <c r="AF406" s="165" t="str">
        <f>IF('REGISTRO 1'!K405&gt;12,'REGISTRO 1'!K405,"")</f>
        <v/>
      </c>
      <c r="AG406" s="166" t="str">
        <f>IF('REGISTRO 1'!O405="","",IF('REGISTRO 1'!O405&lt;4,'REGISTRO 1'!O405,""))</f>
        <v/>
      </c>
      <c r="AH406" s="164" t="str">
        <f>IF('REGISTRO 1'!O405&lt;7,IF('REGISTRO 1'!O405&gt;3,'REGISTRO 1'!O405,""),"")</f>
        <v/>
      </c>
      <c r="AI406" s="164" t="str">
        <f>IF('REGISTRO 1'!O405&lt;10,IF('REGISTRO 1'!O405&gt;6,'REGISTRO 1'!O405,""),"")</f>
        <v/>
      </c>
      <c r="AJ406" s="165" t="str">
        <f>IF('REGISTRO 1'!O405&gt;9,'REGISTRO 1'!O405,"")</f>
        <v/>
      </c>
      <c r="AK406" s="166" t="str">
        <f>IF('REGISTRO 1'!S405="","",IF('REGISTRO 1'!S405&lt;3,'REGISTRO 1'!S405,""))</f>
        <v/>
      </c>
      <c r="AL406" s="164" t="str">
        <f>IF('REGISTRO 1'!S405&lt;5,IF('REGISTRO 1'!S405&gt;2,'REGISTRO 1'!S405,""),"")</f>
        <v/>
      </c>
      <c r="AM406" s="164" t="str">
        <f>IF('REGISTRO 1'!S405&lt;7,IF('REGISTRO 1'!S405&gt;4,'REGISTRO 1'!S405,""),"")</f>
        <v/>
      </c>
      <c r="AN406" s="165" t="str">
        <f>IF('REGISTRO 1'!S405&gt;6,'REGISTRO 1'!S405,"")</f>
        <v/>
      </c>
      <c r="AO406" s="166" t="str">
        <f>IF('REGISTRO 1'!W405="","",IF('REGISTRO 1'!W405&lt;3,'REGISTRO 1'!W405,""))</f>
        <v/>
      </c>
      <c r="AP406" s="164" t="str">
        <f>IF('REGISTRO 1'!W405&lt;5,IF('REGISTRO 1'!W405&gt;2,'REGISTRO 1'!W405,""),"")</f>
        <v/>
      </c>
      <c r="AQ406" s="164" t="str">
        <f>IF('REGISTRO 1'!W405&lt;7,IF('REGISTRO 1'!W405&gt;4,'REGISTRO 1'!W405,""),"")</f>
        <v/>
      </c>
      <c r="AR406" s="165" t="str">
        <f>IF('REGISTRO 1'!W405&gt;6,'REGISTRO 1'!W405,"")</f>
        <v/>
      </c>
      <c r="AS406" s="162" t="str">
        <f t="shared" si="31"/>
        <v/>
      </c>
      <c r="AT406" s="110" t="str">
        <f>IF('REGISTRO 1'!H405="","",IF('REGISTRO 1'!H405&lt;5,'REGISTRO 1'!H405,""))</f>
        <v/>
      </c>
      <c r="AU406" s="75" t="str">
        <f>IF('REGISTRO 1'!H405&lt;9,IF('REGISTRO 1'!H405&gt;4,'REGISTRO 1'!H405,""),"")</f>
        <v/>
      </c>
      <c r="AV406" s="75" t="str">
        <f>IF('REGISTRO 1'!H405&lt;13,IF('REGISTRO 1'!H405&gt;8,'REGISTRO 1'!H405,""),"")</f>
        <v/>
      </c>
      <c r="AW406" s="22" t="str">
        <f>IF('REGISTRO 1'!H405&gt;12,'REGISTRO 1'!H405,"")</f>
        <v/>
      </c>
      <c r="AX406" s="110" t="str">
        <f>IF('REGISTRO 1'!L405="","",IF('REGISTRO 1'!L405&lt;5,'REGISTRO 1'!L405,""))</f>
        <v/>
      </c>
      <c r="AY406" s="75" t="str">
        <f>IF('REGISTRO 1'!L405&lt;9,IF('REGISTRO 1'!L405&gt;4,'REGISTRO 1'!L405,""),"")</f>
        <v/>
      </c>
      <c r="AZ406" s="75" t="str">
        <f>IF('REGISTRO 1'!L405&lt;13,IF('REGISTRO 1'!L405&gt;8,'REGISTRO 1'!L405,""),"")</f>
        <v/>
      </c>
      <c r="BA406" s="22" t="str">
        <f>IF('REGISTRO 1'!L405&gt;12,'REGISTRO 1'!L405,"")</f>
        <v/>
      </c>
      <c r="BB406" s="110" t="str">
        <f>IF('REGISTRO 1'!P405="","",IF('REGISTRO 1'!P405&lt;4,'REGISTRO 1'!P405,""))</f>
        <v/>
      </c>
      <c r="BC406" s="75" t="str">
        <f>IF('REGISTRO 1'!P405&lt;7,IF('REGISTRO 1'!P405&gt;3,'REGISTRO 1'!P405,""),"")</f>
        <v/>
      </c>
      <c r="BD406" s="75" t="str">
        <f>IF('REGISTRO 1'!P405&lt;10,IF('REGISTRO 1'!P405&gt;6,'REGISTRO 1'!P405,""),"")</f>
        <v/>
      </c>
      <c r="BE406" s="22" t="str">
        <f>IF('REGISTRO 1'!P405&gt;9,'REGISTRO 1'!P405,"")</f>
        <v/>
      </c>
      <c r="BF406" s="110" t="str">
        <f>IF('REGISTRO 1'!T405="","",IF('REGISTRO 1'!T405&lt;3,'REGISTRO 1'!T405,""))</f>
        <v/>
      </c>
      <c r="BG406" s="75" t="str">
        <f>IF('REGISTRO 1'!T405&lt;5,IF('REGISTRO 1'!T405&gt;2,'REGISTRO 1'!T405,""),"")</f>
        <v/>
      </c>
      <c r="BH406" s="75" t="str">
        <f>IF('REGISTRO 1'!T405&lt;7,IF('REGISTRO 1'!T405&gt;4,'REGISTRO 1'!T405,""),"")</f>
        <v/>
      </c>
      <c r="BI406" s="22" t="str">
        <f>IF('REGISTRO 1'!T405&gt;6,'REGISTRO 1'!T405,"")</f>
        <v/>
      </c>
      <c r="BJ406" s="110" t="str">
        <f>IF('REGISTRO 1'!X405="","",IF('REGISTRO 1'!X405&lt;3,'REGISTRO 1'!X405,""))</f>
        <v/>
      </c>
      <c r="BK406" s="75" t="str">
        <f>IF('REGISTRO 1'!X405&lt;5,IF('REGISTRO 1'!X405&gt;2,'REGISTRO 1'!X405,""),"")</f>
        <v/>
      </c>
      <c r="BL406" s="75" t="str">
        <f>IF('REGISTRO 1'!X405&lt;7,IF('REGISTRO 1'!X405&gt;4,'REGISTRO 1'!X405,""),"")</f>
        <v/>
      </c>
      <c r="BM406" s="22" t="str">
        <f>IF('REGISTRO 1'!X405&gt;6,'REGISTRO 1'!X405,"")</f>
        <v/>
      </c>
      <c r="BN406" s="162" t="str">
        <f t="shared" si="32"/>
        <v/>
      </c>
      <c r="BO406" s="167" t="str">
        <f>IF('REGISTRO 1'!I405="","",IF('REGISTRO 1'!I405&lt;5,'REGISTRO 1'!I405,""))</f>
        <v/>
      </c>
      <c r="BP406" s="168" t="str">
        <f>IF('REGISTRO 1'!I405&lt;9,IF('REGISTRO 1'!I405&gt;4,'REGISTRO 1'!I405,""),"")</f>
        <v/>
      </c>
      <c r="BQ406" s="168" t="str">
        <f>IF('REGISTRO 1'!I405&lt;13,IF('REGISTRO 1'!I405&gt;8,'REGISTRO 1'!I405,""),"")</f>
        <v/>
      </c>
      <c r="BR406" s="169" t="str">
        <f>IF('REGISTRO 1'!I405&gt;12,'REGISTRO 1'!I405,"")</f>
        <v/>
      </c>
      <c r="BS406" s="167" t="str">
        <f>IF('REGISTRO 1'!M405="","",IF('REGISTRO 1'!M405&lt;5,'REGISTRO 1'!M405,""))</f>
        <v/>
      </c>
      <c r="BT406" s="168" t="str">
        <f>IF('REGISTRO 1'!M405&lt;9,IF('REGISTRO 1'!M405&gt;4,'REGISTRO 1'!M405,""),"")</f>
        <v/>
      </c>
      <c r="BU406" s="168" t="str">
        <f>IF('REGISTRO 1'!M405&lt;13,IF('REGISTRO 1'!M405&gt;8,'REGISTRO 1'!M405,""),"")</f>
        <v/>
      </c>
      <c r="BV406" s="169" t="str">
        <f>IF('REGISTRO 1'!M405&gt;12,'REGISTRO 1'!M405,"")</f>
        <v/>
      </c>
      <c r="BW406" s="167" t="str">
        <f>IF('REGISTRO 1'!Q405="","",IF('REGISTRO 1'!Q405&lt;4,'REGISTRO 1'!Q405,""))</f>
        <v/>
      </c>
      <c r="BX406" s="168" t="str">
        <f>IF('REGISTRO 1'!Q405&lt;7,IF('REGISTRO 1'!Q405&gt;3,'REGISTRO 1'!Q405,""),"")</f>
        <v/>
      </c>
      <c r="BY406" s="168" t="str">
        <f>IF('REGISTRO 1'!Q405&lt;10,IF('REGISTRO 1'!Q405&gt;6,'REGISTRO 1'!Q405,""),"")</f>
        <v/>
      </c>
      <c r="BZ406" s="169" t="str">
        <f>IF('REGISTRO 1'!Q405&gt;9,'REGISTRO 1'!Q405,"")</f>
        <v/>
      </c>
      <c r="CA406" s="167" t="str">
        <f>IF('REGISTRO 1'!U405="","",IF('REGISTRO 1'!U405&lt;3,'REGISTRO 1'!U405,""))</f>
        <v/>
      </c>
      <c r="CB406" s="168" t="str">
        <f>IF('REGISTRO 1'!U405&lt;5,IF('REGISTRO 1'!U405&gt;2,'REGISTRO 1'!U405,""),"")</f>
        <v/>
      </c>
      <c r="CC406" s="168" t="str">
        <f>IF('REGISTRO 1'!U405&lt;7,IF('REGISTRO 1'!U405&gt;4,'REGISTRO 1'!U405,""),"")</f>
        <v/>
      </c>
      <c r="CD406" s="169" t="str">
        <f>IF('REGISTRO 1'!U405&gt;6,'REGISTRO 1'!U405,"")</f>
        <v/>
      </c>
      <c r="CE406" s="167" t="str">
        <f>IF('REGISTRO 1'!Y405="","",IF('REGISTRO 1'!Y405&lt;3,'REGISTRO 1'!Y405,""))</f>
        <v/>
      </c>
      <c r="CF406" s="168" t="str">
        <f>IF('REGISTRO 1'!Y405&lt;5,IF('REGISTRO 1'!Y405&gt;2,'REGISTRO 1'!Y405,""),"")</f>
        <v/>
      </c>
      <c r="CG406" s="168" t="str">
        <f>IF('REGISTRO 1'!Y405&lt;7,IF('REGISTRO 1'!Y405&gt;4,'REGISTRO 1'!Y405,""),"")</f>
        <v/>
      </c>
      <c r="CH406" s="169" t="str">
        <f>IF('REGISTRO 1'!Y405&gt;6,'REGISTRO 1'!Y405,"")</f>
        <v/>
      </c>
      <c r="CI406" s="170" t="str">
        <f t="shared" si="33"/>
        <v/>
      </c>
      <c r="CJ406" s="181" t="str">
        <f t="shared" si="34"/>
        <v/>
      </c>
      <c r="CK406" s="140" t="str">
        <f>IF('REGISTRO 1'!$C405="","",'REGISTRO 1'!D405)</f>
        <v/>
      </c>
      <c r="CL406" s="10" t="str">
        <f>IF('REGISTRO 1'!$C405="","",'REGISTRO 1'!E405)</f>
        <v/>
      </c>
    </row>
    <row r="407" spans="2:90" x14ac:dyDescent="0.25">
      <c r="B407" s="172" t="s">
        <v>436</v>
      </c>
      <c r="C407" s="54" t="str">
        <f>IF('REGISTRO 1'!C406="","",'REGISTRO 1'!C406)</f>
        <v/>
      </c>
      <c r="D407" s="21" t="str">
        <f>IF('REGISTRO 1'!F406="","",IF('REGISTRO 1'!F406&lt;5,'REGISTRO 1'!F406,""))</f>
        <v/>
      </c>
      <c r="E407" s="15" t="str">
        <f>IF('REGISTRO 1'!F406&lt;9,IF('REGISTRO 1'!F406&gt;4,'REGISTRO 1'!F406,""),"")</f>
        <v/>
      </c>
      <c r="F407" s="15" t="str">
        <f>IF('REGISTRO 1'!F406&lt;13,IF('REGISTRO 1'!F406&gt;8,'REGISTRO 1'!F406,""),"")</f>
        <v/>
      </c>
      <c r="G407" s="16" t="str">
        <f>IF('REGISTRO 1'!F406&gt;12,'REGISTRO 1'!F406,"")</f>
        <v/>
      </c>
      <c r="H407" s="21" t="str">
        <f>IF('REGISTRO 1'!J406="","",IF('REGISTRO 1'!J406&lt;5,'REGISTRO 1'!J406,""))</f>
        <v/>
      </c>
      <c r="I407" s="15" t="str">
        <f>IF('REGISTRO 1'!J406&lt;9,IF('REGISTRO 1'!J406&gt;4,'REGISTRO 1'!J406,""),"")</f>
        <v/>
      </c>
      <c r="J407" s="15" t="str">
        <f>IF('REGISTRO 1'!J406&lt;13,IF('REGISTRO 1'!J406&gt;8,'REGISTRO 1'!J406,""),"")</f>
        <v/>
      </c>
      <c r="K407" s="16" t="str">
        <f>IF('REGISTRO 1'!J406&gt;12,'REGISTRO 1'!J406,"")</f>
        <v/>
      </c>
      <c r="L407" s="21" t="str">
        <f>IF('REGISTRO 1'!N406="","",IF('REGISTRO 1'!N406&lt;4,'REGISTRO 1'!N406,""))</f>
        <v/>
      </c>
      <c r="M407" s="15" t="str">
        <f>IF('REGISTRO 1'!N406&lt;7,IF('REGISTRO 1'!N406&gt;3,'REGISTRO 1'!N406,""),"")</f>
        <v/>
      </c>
      <c r="N407" s="15" t="str">
        <f>IF('REGISTRO 1'!N406&lt;10,IF('REGISTRO 1'!N406&gt;6,'REGISTRO 1'!N406,""),"")</f>
        <v/>
      </c>
      <c r="O407" s="16" t="str">
        <f>IF('REGISTRO 1'!N406&gt;9,'REGISTRO 1'!N406,"")</f>
        <v/>
      </c>
      <c r="P407" s="21" t="str">
        <f>IF('REGISTRO 1'!R406="","",IF('REGISTRO 1'!R406&lt;3,'REGISTRO 1'!R406,""))</f>
        <v/>
      </c>
      <c r="Q407" s="15" t="str">
        <f>IF('REGISTRO 1'!R406&lt;5,IF('REGISTRO 1'!R406&gt;2,'REGISTRO 1'!R406,""),"")</f>
        <v/>
      </c>
      <c r="R407" s="15" t="str">
        <f>IF('REGISTRO 1'!R406&lt;7,IF('REGISTRO 1'!R406&gt;4,'REGISTRO 1'!R406,""),"")</f>
        <v/>
      </c>
      <c r="S407" s="16" t="str">
        <f>IF('REGISTRO 1'!R406&gt;6,'REGISTRO 1'!R406,"")</f>
        <v/>
      </c>
      <c r="T407" s="21" t="str">
        <f>IF('REGISTRO 1'!V406="","",IF('REGISTRO 1'!V406&lt;3,'REGISTRO 1'!V406,""))</f>
        <v/>
      </c>
      <c r="U407" s="15" t="str">
        <f>IF('REGISTRO 1'!V406&lt;5,IF('REGISTRO 1'!V406&gt;2,'REGISTRO 1'!V406,""),"")</f>
        <v/>
      </c>
      <c r="V407" s="15" t="str">
        <f>IF('REGISTRO 1'!V406&lt;7,IF('REGISTRO 1'!V406&gt;4,'REGISTRO 1'!V406,""),"")</f>
        <v/>
      </c>
      <c r="W407" s="20" t="str">
        <f>IF('REGISTRO 1'!V406&gt;6,'REGISTRO 1'!V406,"")</f>
        <v/>
      </c>
      <c r="X407" s="38" t="str">
        <f t="shared" si="30"/>
        <v/>
      </c>
      <c r="Y407" s="14" t="str">
        <f>IF('REGISTRO 1'!G406="","",IF('REGISTRO 1'!G406&lt;5,'REGISTRO 1'!G406,""))</f>
        <v/>
      </c>
      <c r="Z407" s="15" t="str">
        <f>IF('REGISTRO 1'!G406&lt;9,IF('REGISTRO 1'!G406&gt;4,'REGISTRO 1'!G406,""),"")</f>
        <v/>
      </c>
      <c r="AA407" s="15" t="str">
        <f>IF('REGISTRO 1'!G406&lt;13,IF('REGISTRO 1'!G406&gt;8,'REGISTRO 1'!G406,""),"")</f>
        <v/>
      </c>
      <c r="AB407" s="16" t="str">
        <f>IF('REGISTRO 1'!G406&gt;12,'REGISTRO 1'!G406,"")</f>
        <v/>
      </c>
      <c r="AC407" s="21" t="str">
        <f>IF('REGISTRO 1'!K406="","",IF('REGISTRO 1'!K406&lt;5,'REGISTRO 1'!K406,""))</f>
        <v/>
      </c>
      <c r="AD407" s="15" t="str">
        <f>IF('REGISTRO 1'!K406&lt;9,IF('REGISTRO 1'!K406&gt;4,'REGISTRO 1'!K406,""),"")</f>
        <v/>
      </c>
      <c r="AE407" s="15" t="str">
        <f>IF('REGISTRO 1'!K406&lt;13,IF('REGISTRO 1'!K406&gt;8,'REGISTRO 1'!K406,""),"")</f>
        <v/>
      </c>
      <c r="AF407" s="16" t="str">
        <f>IF('REGISTRO 1'!K406&gt;12,'REGISTRO 1'!K406,"")</f>
        <v/>
      </c>
      <c r="AG407" s="21" t="str">
        <f>IF('REGISTRO 1'!O406="","",IF('REGISTRO 1'!O406&lt;4,'REGISTRO 1'!O406,""))</f>
        <v/>
      </c>
      <c r="AH407" s="15" t="str">
        <f>IF('REGISTRO 1'!O406&lt;7,IF('REGISTRO 1'!O406&gt;3,'REGISTRO 1'!O406,""),"")</f>
        <v/>
      </c>
      <c r="AI407" s="15" t="str">
        <f>IF('REGISTRO 1'!O406&lt;10,IF('REGISTRO 1'!O406&gt;6,'REGISTRO 1'!O406,""),"")</f>
        <v/>
      </c>
      <c r="AJ407" s="16" t="str">
        <f>IF('REGISTRO 1'!O406&gt;9,'REGISTRO 1'!O406,"")</f>
        <v/>
      </c>
      <c r="AK407" s="21" t="str">
        <f>IF('REGISTRO 1'!S406="","",IF('REGISTRO 1'!S406&lt;3,'REGISTRO 1'!S406,""))</f>
        <v/>
      </c>
      <c r="AL407" s="15" t="str">
        <f>IF('REGISTRO 1'!S406&lt;5,IF('REGISTRO 1'!S406&gt;2,'REGISTRO 1'!S406,""),"")</f>
        <v/>
      </c>
      <c r="AM407" s="15" t="str">
        <f>IF('REGISTRO 1'!S406&lt;7,IF('REGISTRO 1'!S406&gt;4,'REGISTRO 1'!S406,""),"")</f>
        <v/>
      </c>
      <c r="AN407" s="16" t="str">
        <f>IF('REGISTRO 1'!S406&gt;6,'REGISTRO 1'!S406,"")</f>
        <v/>
      </c>
      <c r="AO407" s="21" t="str">
        <f>IF('REGISTRO 1'!W406="","",IF('REGISTRO 1'!W406&lt;3,'REGISTRO 1'!W406,""))</f>
        <v/>
      </c>
      <c r="AP407" s="15" t="str">
        <f>IF('REGISTRO 1'!W406&lt;5,IF('REGISTRO 1'!W406&gt;2,'REGISTRO 1'!W406,""),"")</f>
        <v/>
      </c>
      <c r="AQ407" s="15" t="str">
        <f>IF('REGISTRO 1'!W406&lt;7,IF('REGISTRO 1'!W406&gt;4,'REGISTRO 1'!W406,""),"")</f>
        <v/>
      </c>
      <c r="AR407" s="16" t="str">
        <f>IF('REGISTRO 1'!W406&gt;6,'REGISTRO 1'!W406,"")</f>
        <v/>
      </c>
      <c r="AS407" s="38" t="str">
        <f t="shared" si="31"/>
        <v/>
      </c>
      <c r="AT407" s="21" t="str">
        <f>IF('REGISTRO 1'!H406="","",IF('REGISTRO 1'!H406&lt;5,'REGISTRO 1'!H406,""))</f>
        <v/>
      </c>
      <c r="AU407" s="15" t="str">
        <f>IF('REGISTRO 1'!H406&lt;9,IF('REGISTRO 1'!H406&gt;4,'REGISTRO 1'!H406,""),"")</f>
        <v/>
      </c>
      <c r="AV407" s="15" t="str">
        <f>IF('REGISTRO 1'!H406&lt;13,IF('REGISTRO 1'!H406&gt;8,'REGISTRO 1'!H406,""),"")</f>
        <v/>
      </c>
      <c r="AW407" s="16" t="str">
        <f>IF('REGISTRO 1'!H406&gt;12,'REGISTRO 1'!H406,"")</f>
        <v/>
      </c>
      <c r="AX407" s="21" t="str">
        <f>IF('REGISTRO 1'!L406="","",IF('REGISTRO 1'!L406&lt;5,'REGISTRO 1'!L406,""))</f>
        <v/>
      </c>
      <c r="AY407" s="15" t="str">
        <f>IF('REGISTRO 1'!L406&lt;9,IF('REGISTRO 1'!L406&gt;4,'REGISTRO 1'!L406,""),"")</f>
        <v/>
      </c>
      <c r="AZ407" s="15" t="str">
        <f>IF('REGISTRO 1'!L406&lt;13,IF('REGISTRO 1'!L406&gt;8,'REGISTRO 1'!L406,""),"")</f>
        <v/>
      </c>
      <c r="BA407" s="16" t="str">
        <f>IF('REGISTRO 1'!L406&gt;12,'REGISTRO 1'!L406,"")</f>
        <v/>
      </c>
      <c r="BB407" s="21" t="str">
        <f>IF('REGISTRO 1'!P406="","",IF('REGISTRO 1'!P406&lt;4,'REGISTRO 1'!P406,""))</f>
        <v/>
      </c>
      <c r="BC407" s="15" t="str">
        <f>IF('REGISTRO 1'!P406&lt;7,IF('REGISTRO 1'!P406&gt;3,'REGISTRO 1'!P406,""),"")</f>
        <v/>
      </c>
      <c r="BD407" s="15" t="str">
        <f>IF('REGISTRO 1'!P406&lt;10,IF('REGISTRO 1'!P406&gt;6,'REGISTRO 1'!P406,""),"")</f>
        <v/>
      </c>
      <c r="BE407" s="16" t="str">
        <f>IF('REGISTRO 1'!P406&gt;9,'REGISTRO 1'!P406,"")</f>
        <v/>
      </c>
      <c r="BF407" s="21" t="str">
        <f>IF('REGISTRO 1'!T406="","",IF('REGISTRO 1'!T406&lt;3,'REGISTRO 1'!T406,""))</f>
        <v/>
      </c>
      <c r="BG407" s="15" t="str">
        <f>IF('REGISTRO 1'!T406&lt;5,IF('REGISTRO 1'!T406&gt;2,'REGISTRO 1'!T406,""),"")</f>
        <v/>
      </c>
      <c r="BH407" s="15" t="str">
        <f>IF('REGISTRO 1'!T406&lt;7,IF('REGISTRO 1'!T406&gt;4,'REGISTRO 1'!T406,""),"")</f>
        <v/>
      </c>
      <c r="BI407" s="16" t="str">
        <f>IF('REGISTRO 1'!T406&gt;6,'REGISTRO 1'!T406,"")</f>
        <v/>
      </c>
      <c r="BJ407" s="21" t="str">
        <f>IF('REGISTRO 1'!X406="","",IF('REGISTRO 1'!X406&lt;3,'REGISTRO 1'!X406,""))</f>
        <v/>
      </c>
      <c r="BK407" s="15" t="str">
        <f>IF('REGISTRO 1'!X406&lt;5,IF('REGISTRO 1'!X406&gt;2,'REGISTRO 1'!X406,""),"")</f>
        <v/>
      </c>
      <c r="BL407" s="15" t="str">
        <f>IF('REGISTRO 1'!X406&lt;7,IF('REGISTRO 1'!X406&gt;4,'REGISTRO 1'!X406,""),"")</f>
        <v/>
      </c>
      <c r="BM407" s="16" t="str">
        <f>IF('REGISTRO 1'!X406&gt;6,'REGISTRO 1'!X406,"")</f>
        <v/>
      </c>
      <c r="BN407" s="38" t="str">
        <f t="shared" si="32"/>
        <v/>
      </c>
      <c r="BO407" s="14" t="str">
        <f>IF('REGISTRO 1'!I406="","",IF('REGISTRO 1'!I406&lt;5,'REGISTRO 1'!I406,""))</f>
        <v/>
      </c>
      <c r="BP407" s="15" t="str">
        <f>IF('REGISTRO 1'!I406&lt;9,IF('REGISTRO 1'!I406&gt;4,'REGISTRO 1'!I406,""),"")</f>
        <v/>
      </c>
      <c r="BQ407" s="15" t="str">
        <f>IF('REGISTRO 1'!I406&lt;13,IF('REGISTRO 1'!I406&gt;8,'REGISTRO 1'!I406,""),"")</f>
        <v/>
      </c>
      <c r="BR407" s="16" t="str">
        <f>IF('REGISTRO 1'!I406&gt;12,'REGISTRO 1'!I406,"")</f>
        <v/>
      </c>
      <c r="BS407" s="14" t="str">
        <f>IF('REGISTRO 1'!M406="","",IF('REGISTRO 1'!M406&lt;5,'REGISTRO 1'!M406,""))</f>
        <v/>
      </c>
      <c r="BT407" s="15" t="str">
        <f>IF('REGISTRO 1'!M406&lt;9,IF('REGISTRO 1'!M406&gt;4,'REGISTRO 1'!M406,""),"")</f>
        <v/>
      </c>
      <c r="BU407" s="15" t="str">
        <f>IF('REGISTRO 1'!M406&lt;13,IF('REGISTRO 1'!M406&gt;8,'REGISTRO 1'!M406,""),"")</f>
        <v/>
      </c>
      <c r="BV407" s="16" t="str">
        <f>IF('REGISTRO 1'!M406&gt;12,'REGISTRO 1'!M406,"")</f>
        <v/>
      </c>
      <c r="BW407" s="14" t="str">
        <f>IF('REGISTRO 1'!Q406="","",IF('REGISTRO 1'!Q406&lt;4,'REGISTRO 1'!Q406,""))</f>
        <v/>
      </c>
      <c r="BX407" s="15" t="str">
        <f>IF('REGISTRO 1'!Q406&lt;7,IF('REGISTRO 1'!Q406&gt;3,'REGISTRO 1'!Q406,""),"")</f>
        <v/>
      </c>
      <c r="BY407" s="15" t="str">
        <f>IF('REGISTRO 1'!Q406&lt;10,IF('REGISTRO 1'!Q406&gt;6,'REGISTRO 1'!Q406,""),"")</f>
        <v/>
      </c>
      <c r="BZ407" s="16" t="str">
        <f>IF('REGISTRO 1'!Q406&gt;9,'REGISTRO 1'!Q406,"")</f>
        <v/>
      </c>
      <c r="CA407" s="14" t="str">
        <f>IF('REGISTRO 1'!U406="","",IF('REGISTRO 1'!U406&lt;3,'REGISTRO 1'!U406,""))</f>
        <v/>
      </c>
      <c r="CB407" s="15" t="str">
        <f>IF('REGISTRO 1'!U406&lt;5,IF('REGISTRO 1'!U406&gt;2,'REGISTRO 1'!U406,""),"")</f>
        <v/>
      </c>
      <c r="CC407" s="15" t="str">
        <f>IF('REGISTRO 1'!U406&lt;7,IF('REGISTRO 1'!U406&gt;4,'REGISTRO 1'!U406,""),"")</f>
        <v/>
      </c>
      <c r="CD407" s="16" t="str">
        <f>IF('REGISTRO 1'!U406&gt;6,'REGISTRO 1'!U406,"")</f>
        <v/>
      </c>
      <c r="CE407" s="14" t="str">
        <f>IF('REGISTRO 1'!Y406="","",IF('REGISTRO 1'!Y406&lt;3,'REGISTRO 1'!Y406,""))</f>
        <v/>
      </c>
      <c r="CF407" s="15" t="str">
        <f>IF('REGISTRO 1'!Y406&lt;5,IF('REGISTRO 1'!Y406&gt;2,'REGISTRO 1'!Y406,""),"")</f>
        <v/>
      </c>
      <c r="CG407" s="15" t="str">
        <f>IF('REGISTRO 1'!Y406&lt;7,IF('REGISTRO 1'!Y406&gt;4,'REGISTRO 1'!Y406,""),"")</f>
        <v/>
      </c>
      <c r="CH407" s="16" t="str">
        <f>IF('REGISTRO 1'!Y406&gt;6,'REGISTRO 1'!Y406,"")</f>
        <v/>
      </c>
      <c r="CI407" s="73" t="str">
        <f t="shared" si="33"/>
        <v/>
      </c>
      <c r="CJ407" s="180" t="str">
        <f t="shared" si="34"/>
        <v/>
      </c>
      <c r="CK407" s="140" t="str">
        <f>IF('REGISTRO 1'!$C406="","",'REGISTRO 1'!D406)</f>
        <v/>
      </c>
      <c r="CL407" s="10" t="str">
        <f>IF('REGISTRO 1'!$C406="","",'REGISTRO 1'!E406)</f>
        <v/>
      </c>
    </row>
    <row r="408" spans="2:90" x14ac:dyDescent="0.25">
      <c r="B408" s="69" t="s">
        <v>437</v>
      </c>
      <c r="C408" s="28" t="str">
        <f>IF('REGISTRO 1'!C407="","",'REGISTRO 1'!C407)</f>
        <v/>
      </c>
      <c r="D408" s="110" t="str">
        <f>IF('REGISTRO 1'!F407="","",IF('REGISTRO 1'!F407&lt;5,'REGISTRO 1'!F407,""))</f>
        <v/>
      </c>
      <c r="E408" s="75" t="str">
        <f>IF('REGISTRO 1'!F407&lt;9,IF('REGISTRO 1'!F407&gt;4,'REGISTRO 1'!F407,""),"")</f>
        <v/>
      </c>
      <c r="F408" s="75" t="str">
        <f>IF('REGISTRO 1'!F407&lt;13,IF('REGISTRO 1'!F407&gt;8,'REGISTRO 1'!F407,""),"")</f>
        <v/>
      </c>
      <c r="G408" s="22" t="str">
        <f>IF('REGISTRO 1'!F407&gt;12,'REGISTRO 1'!F407,"")</f>
        <v/>
      </c>
      <c r="H408" s="110" t="str">
        <f>IF('REGISTRO 1'!J407="","",IF('REGISTRO 1'!J407&lt;5,'REGISTRO 1'!J407,""))</f>
        <v/>
      </c>
      <c r="I408" s="75" t="str">
        <f>IF('REGISTRO 1'!J407&lt;9,IF('REGISTRO 1'!J407&gt;4,'REGISTRO 1'!J407,""),"")</f>
        <v/>
      </c>
      <c r="J408" s="75" t="str">
        <f>IF('REGISTRO 1'!J407&lt;13,IF('REGISTRO 1'!J407&gt;8,'REGISTRO 1'!J407,""),"")</f>
        <v/>
      </c>
      <c r="K408" s="22" t="str">
        <f>IF('REGISTRO 1'!J407&gt;12,'REGISTRO 1'!J407,"")</f>
        <v/>
      </c>
      <c r="L408" s="110" t="str">
        <f>IF('REGISTRO 1'!N407="","",IF('REGISTRO 1'!N407&lt;4,'REGISTRO 1'!N407,""))</f>
        <v/>
      </c>
      <c r="M408" s="75" t="str">
        <f>IF('REGISTRO 1'!N407&lt;7,IF('REGISTRO 1'!N407&gt;3,'REGISTRO 1'!N407,""),"")</f>
        <v/>
      </c>
      <c r="N408" s="75" t="str">
        <f>IF('REGISTRO 1'!N407&lt;10,IF('REGISTRO 1'!N407&gt;6,'REGISTRO 1'!N407,""),"")</f>
        <v/>
      </c>
      <c r="O408" s="22" t="str">
        <f>IF('REGISTRO 1'!N407&gt;9,'REGISTRO 1'!N407,"")</f>
        <v/>
      </c>
      <c r="P408" s="110" t="str">
        <f>IF('REGISTRO 1'!R407="","",IF('REGISTRO 1'!R407&lt;3,'REGISTRO 1'!R407,""))</f>
        <v/>
      </c>
      <c r="Q408" s="75" t="str">
        <f>IF('REGISTRO 1'!R407&lt;5,IF('REGISTRO 1'!R407&gt;2,'REGISTRO 1'!R407,""),"")</f>
        <v/>
      </c>
      <c r="R408" s="75" t="str">
        <f>IF('REGISTRO 1'!R407&lt;7,IF('REGISTRO 1'!R407&gt;4,'REGISTRO 1'!R407,""),"")</f>
        <v/>
      </c>
      <c r="S408" s="22" t="str">
        <f>IF('REGISTRO 1'!R407&gt;6,'REGISTRO 1'!R407,"")</f>
        <v/>
      </c>
      <c r="T408" s="110" t="str">
        <f>IF('REGISTRO 1'!V407="","",IF('REGISTRO 1'!V407&lt;3,'REGISTRO 1'!V407,""))</f>
        <v/>
      </c>
      <c r="U408" s="75" t="str">
        <f>IF('REGISTRO 1'!V407&lt;5,IF('REGISTRO 1'!V407&gt;2,'REGISTRO 1'!V407,""),"")</f>
        <v/>
      </c>
      <c r="V408" s="75" t="str">
        <f>IF('REGISTRO 1'!V407&lt;7,IF('REGISTRO 1'!V407&gt;4,'REGISTRO 1'!V407,""),"")</f>
        <v/>
      </c>
      <c r="W408" s="111" t="str">
        <f>IF('REGISTRO 1'!V407&gt;6,'REGISTRO 1'!V407,"")</f>
        <v/>
      </c>
      <c r="X408" s="162" t="str">
        <f t="shared" si="30"/>
        <v/>
      </c>
      <c r="Y408" s="163" t="str">
        <f>IF('REGISTRO 1'!G407="","",IF('REGISTRO 1'!G407&lt;5,'REGISTRO 1'!G407,""))</f>
        <v/>
      </c>
      <c r="Z408" s="164" t="str">
        <f>IF('REGISTRO 1'!G407&lt;9,IF('REGISTRO 1'!G407&gt;4,'REGISTRO 1'!G407,""),"")</f>
        <v/>
      </c>
      <c r="AA408" s="164" t="str">
        <f>IF('REGISTRO 1'!G407&lt;13,IF('REGISTRO 1'!G407&gt;8,'REGISTRO 1'!G407,""),"")</f>
        <v/>
      </c>
      <c r="AB408" s="165" t="str">
        <f>IF('REGISTRO 1'!G407&gt;12,'REGISTRO 1'!G407,"")</f>
        <v/>
      </c>
      <c r="AC408" s="166" t="str">
        <f>IF('REGISTRO 1'!K407="","",IF('REGISTRO 1'!K407&lt;5,'REGISTRO 1'!K407,""))</f>
        <v/>
      </c>
      <c r="AD408" s="164" t="str">
        <f>IF('REGISTRO 1'!K407&lt;9,IF('REGISTRO 1'!K407&gt;4,'REGISTRO 1'!K407,""),"")</f>
        <v/>
      </c>
      <c r="AE408" s="164" t="str">
        <f>IF('REGISTRO 1'!K407&lt;13,IF('REGISTRO 1'!K407&gt;8,'REGISTRO 1'!K407,""),"")</f>
        <v/>
      </c>
      <c r="AF408" s="165" t="str">
        <f>IF('REGISTRO 1'!K407&gt;12,'REGISTRO 1'!K407,"")</f>
        <v/>
      </c>
      <c r="AG408" s="166" t="str">
        <f>IF('REGISTRO 1'!O407="","",IF('REGISTRO 1'!O407&lt;4,'REGISTRO 1'!O407,""))</f>
        <v/>
      </c>
      <c r="AH408" s="164" t="str">
        <f>IF('REGISTRO 1'!O407&lt;7,IF('REGISTRO 1'!O407&gt;3,'REGISTRO 1'!O407,""),"")</f>
        <v/>
      </c>
      <c r="AI408" s="164" t="str">
        <f>IF('REGISTRO 1'!O407&lt;10,IF('REGISTRO 1'!O407&gt;6,'REGISTRO 1'!O407,""),"")</f>
        <v/>
      </c>
      <c r="AJ408" s="165" t="str">
        <f>IF('REGISTRO 1'!O407&gt;9,'REGISTRO 1'!O407,"")</f>
        <v/>
      </c>
      <c r="AK408" s="166" t="str">
        <f>IF('REGISTRO 1'!S407="","",IF('REGISTRO 1'!S407&lt;3,'REGISTRO 1'!S407,""))</f>
        <v/>
      </c>
      <c r="AL408" s="164" t="str">
        <f>IF('REGISTRO 1'!S407&lt;5,IF('REGISTRO 1'!S407&gt;2,'REGISTRO 1'!S407,""),"")</f>
        <v/>
      </c>
      <c r="AM408" s="164" t="str">
        <f>IF('REGISTRO 1'!S407&lt;7,IF('REGISTRO 1'!S407&gt;4,'REGISTRO 1'!S407,""),"")</f>
        <v/>
      </c>
      <c r="AN408" s="165" t="str">
        <f>IF('REGISTRO 1'!S407&gt;6,'REGISTRO 1'!S407,"")</f>
        <v/>
      </c>
      <c r="AO408" s="166" t="str">
        <f>IF('REGISTRO 1'!W407="","",IF('REGISTRO 1'!W407&lt;3,'REGISTRO 1'!W407,""))</f>
        <v/>
      </c>
      <c r="AP408" s="164" t="str">
        <f>IF('REGISTRO 1'!W407&lt;5,IF('REGISTRO 1'!W407&gt;2,'REGISTRO 1'!W407,""),"")</f>
        <v/>
      </c>
      <c r="AQ408" s="164" t="str">
        <f>IF('REGISTRO 1'!W407&lt;7,IF('REGISTRO 1'!W407&gt;4,'REGISTRO 1'!W407,""),"")</f>
        <v/>
      </c>
      <c r="AR408" s="165" t="str">
        <f>IF('REGISTRO 1'!W407&gt;6,'REGISTRO 1'!W407,"")</f>
        <v/>
      </c>
      <c r="AS408" s="162" t="str">
        <f t="shared" si="31"/>
        <v/>
      </c>
      <c r="AT408" s="110" t="str">
        <f>IF('REGISTRO 1'!H407="","",IF('REGISTRO 1'!H407&lt;5,'REGISTRO 1'!H407,""))</f>
        <v/>
      </c>
      <c r="AU408" s="75" t="str">
        <f>IF('REGISTRO 1'!H407&lt;9,IF('REGISTRO 1'!H407&gt;4,'REGISTRO 1'!H407,""),"")</f>
        <v/>
      </c>
      <c r="AV408" s="75" t="str">
        <f>IF('REGISTRO 1'!H407&lt;13,IF('REGISTRO 1'!H407&gt;8,'REGISTRO 1'!H407,""),"")</f>
        <v/>
      </c>
      <c r="AW408" s="22" t="str">
        <f>IF('REGISTRO 1'!H407&gt;12,'REGISTRO 1'!H407,"")</f>
        <v/>
      </c>
      <c r="AX408" s="110" t="str">
        <f>IF('REGISTRO 1'!L407="","",IF('REGISTRO 1'!L407&lt;5,'REGISTRO 1'!L407,""))</f>
        <v/>
      </c>
      <c r="AY408" s="75" t="str">
        <f>IF('REGISTRO 1'!L407&lt;9,IF('REGISTRO 1'!L407&gt;4,'REGISTRO 1'!L407,""),"")</f>
        <v/>
      </c>
      <c r="AZ408" s="75" t="str">
        <f>IF('REGISTRO 1'!L407&lt;13,IF('REGISTRO 1'!L407&gt;8,'REGISTRO 1'!L407,""),"")</f>
        <v/>
      </c>
      <c r="BA408" s="22" t="str">
        <f>IF('REGISTRO 1'!L407&gt;12,'REGISTRO 1'!L407,"")</f>
        <v/>
      </c>
      <c r="BB408" s="110" t="str">
        <f>IF('REGISTRO 1'!P407="","",IF('REGISTRO 1'!P407&lt;4,'REGISTRO 1'!P407,""))</f>
        <v/>
      </c>
      <c r="BC408" s="75" t="str">
        <f>IF('REGISTRO 1'!P407&lt;7,IF('REGISTRO 1'!P407&gt;3,'REGISTRO 1'!P407,""),"")</f>
        <v/>
      </c>
      <c r="BD408" s="75" t="str">
        <f>IF('REGISTRO 1'!P407&lt;10,IF('REGISTRO 1'!P407&gt;6,'REGISTRO 1'!P407,""),"")</f>
        <v/>
      </c>
      <c r="BE408" s="22" t="str">
        <f>IF('REGISTRO 1'!P407&gt;9,'REGISTRO 1'!P407,"")</f>
        <v/>
      </c>
      <c r="BF408" s="110" t="str">
        <f>IF('REGISTRO 1'!T407="","",IF('REGISTRO 1'!T407&lt;3,'REGISTRO 1'!T407,""))</f>
        <v/>
      </c>
      <c r="BG408" s="75" t="str">
        <f>IF('REGISTRO 1'!T407&lt;5,IF('REGISTRO 1'!T407&gt;2,'REGISTRO 1'!T407,""),"")</f>
        <v/>
      </c>
      <c r="BH408" s="75" t="str">
        <f>IF('REGISTRO 1'!T407&lt;7,IF('REGISTRO 1'!T407&gt;4,'REGISTRO 1'!T407,""),"")</f>
        <v/>
      </c>
      <c r="BI408" s="22" t="str">
        <f>IF('REGISTRO 1'!T407&gt;6,'REGISTRO 1'!T407,"")</f>
        <v/>
      </c>
      <c r="BJ408" s="110" t="str">
        <f>IF('REGISTRO 1'!X407="","",IF('REGISTRO 1'!X407&lt;3,'REGISTRO 1'!X407,""))</f>
        <v/>
      </c>
      <c r="BK408" s="75" t="str">
        <f>IF('REGISTRO 1'!X407&lt;5,IF('REGISTRO 1'!X407&gt;2,'REGISTRO 1'!X407,""),"")</f>
        <v/>
      </c>
      <c r="BL408" s="75" t="str">
        <f>IF('REGISTRO 1'!X407&lt;7,IF('REGISTRO 1'!X407&gt;4,'REGISTRO 1'!X407,""),"")</f>
        <v/>
      </c>
      <c r="BM408" s="22" t="str">
        <f>IF('REGISTRO 1'!X407&gt;6,'REGISTRO 1'!X407,"")</f>
        <v/>
      </c>
      <c r="BN408" s="162" t="str">
        <f t="shared" si="32"/>
        <v/>
      </c>
      <c r="BO408" s="167" t="str">
        <f>IF('REGISTRO 1'!I407="","",IF('REGISTRO 1'!I407&lt;5,'REGISTRO 1'!I407,""))</f>
        <v/>
      </c>
      <c r="BP408" s="168" t="str">
        <f>IF('REGISTRO 1'!I407&lt;9,IF('REGISTRO 1'!I407&gt;4,'REGISTRO 1'!I407,""),"")</f>
        <v/>
      </c>
      <c r="BQ408" s="168" t="str">
        <f>IF('REGISTRO 1'!I407&lt;13,IF('REGISTRO 1'!I407&gt;8,'REGISTRO 1'!I407,""),"")</f>
        <v/>
      </c>
      <c r="BR408" s="169" t="str">
        <f>IF('REGISTRO 1'!I407&gt;12,'REGISTRO 1'!I407,"")</f>
        <v/>
      </c>
      <c r="BS408" s="167" t="str">
        <f>IF('REGISTRO 1'!M407="","",IF('REGISTRO 1'!M407&lt;5,'REGISTRO 1'!M407,""))</f>
        <v/>
      </c>
      <c r="BT408" s="168" t="str">
        <f>IF('REGISTRO 1'!M407&lt;9,IF('REGISTRO 1'!M407&gt;4,'REGISTRO 1'!M407,""),"")</f>
        <v/>
      </c>
      <c r="BU408" s="168" t="str">
        <f>IF('REGISTRO 1'!M407&lt;13,IF('REGISTRO 1'!M407&gt;8,'REGISTRO 1'!M407,""),"")</f>
        <v/>
      </c>
      <c r="BV408" s="169" t="str">
        <f>IF('REGISTRO 1'!M407&gt;12,'REGISTRO 1'!M407,"")</f>
        <v/>
      </c>
      <c r="BW408" s="167" t="str">
        <f>IF('REGISTRO 1'!Q407="","",IF('REGISTRO 1'!Q407&lt;4,'REGISTRO 1'!Q407,""))</f>
        <v/>
      </c>
      <c r="BX408" s="168" t="str">
        <f>IF('REGISTRO 1'!Q407&lt;7,IF('REGISTRO 1'!Q407&gt;3,'REGISTRO 1'!Q407,""),"")</f>
        <v/>
      </c>
      <c r="BY408" s="168" t="str">
        <f>IF('REGISTRO 1'!Q407&lt;10,IF('REGISTRO 1'!Q407&gt;6,'REGISTRO 1'!Q407,""),"")</f>
        <v/>
      </c>
      <c r="BZ408" s="169" t="str">
        <f>IF('REGISTRO 1'!Q407&gt;9,'REGISTRO 1'!Q407,"")</f>
        <v/>
      </c>
      <c r="CA408" s="167" t="str">
        <f>IF('REGISTRO 1'!U407="","",IF('REGISTRO 1'!U407&lt;3,'REGISTRO 1'!U407,""))</f>
        <v/>
      </c>
      <c r="CB408" s="168" t="str">
        <f>IF('REGISTRO 1'!U407&lt;5,IF('REGISTRO 1'!U407&gt;2,'REGISTRO 1'!U407,""),"")</f>
        <v/>
      </c>
      <c r="CC408" s="168" t="str">
        <f>IF('REGISTRO 1'!U407&lt;7,IF('REGISTRO 1'!U407&gt;4,'REGISTRO 1'!U407,""),"")</f>
        <v/>
      </c>
      <c r="CD408" s="169" t="str">
        <f>IF('REGISTRO 1'!U407&gt;6,'REGISTRO 1'!U407,"")</f>
        <v/>
      </c>
      <c r="CE408" s="167" t="str">
        <f>IF('REGISTRO 1'!Y407="","",IF('REGISTRO 1'!Y407&lt;3,'REGISTRO 1'!Y407,""))</f>
        <v/>
      </c>
      <c r="CF408" s="168" t="str">
        <f>IF('REGISTRO 1'!Y407&lt;5,IF('REGISTRO 1'!Y407&gt;2,'REGISTRO 1'!Y407,""),"")</f>
        <v/>
      </c>
      <c r="CG408" s="168" t="str">
        <f>IF('REGISTRO 1'!Y407&lt;7,IF('REGISTRO 1'!Y407&gt;4,'REGISTRO 1'!Y407,""),"")</f>
        <v/>
      </c>
      <c r="CH408" s="169" t="str">
        <f>IF('REGISTRO 1'!Y407&gt;6,'REGISTRO 1'!Y407,"")</f>
        <v/>
      </c>
      <c r="CI408" s="170" t="str">
        <f t="shared" si="33"/>
        <v/>
      </c>
      <c r="CJ408" s="181" t="str">
        <f t="shared" si="34"/>
        <v/>
      </c>
      <c r="CK408" s="140" t="str">
        <f>IF('REGISTRO 1'!$C407="","",'REGISTRO 1'!D407)</f>
        <v/>
      </c>
      <c r="CL408" s="10" t="str">
        <f>IF('REGISTRO 1'!$C407="","",'REGISTRO 1'!E407)</f>
        <v/>
      </c>
    </row>
    <row r="409" spans="2:90" x14ac:dyDescent="0.25">
      <c r="B409" s="172" t="s">
        <v>438</v>
      </c>
      <c r="C409" s="54" t="str">
        <f>IF('REGISTRO 1'!C408="","",'REGISTRO 1'!C408)</f>
        <v/>
      </c>
      <c r="D409" s="21" t="str">
        <f>IF('REGISTRO 1'!F408="","",IF('REGISTRO 1'!F408&lt;5,'REGISTRO 1'!F408,""))</f>
        <v/>
      </c>
      <c r="E409" s="15" t="str">
        <f>IF('REGISTRO 1'!F408&lt;9,IF('REGISTRO 1'!F408&gt;4,'REGISTRO 1'!F408,""),"")</f>
        <v/>
      </c>
      <c r="F409" s="15" t="str">
        <f>IF('REGISTRO 1'!F408&lt;13,IF('REGISTRO 1'!F408&gt;8,'REGISTRO 1'!F408,""),"")</f>
        <v/>
      </c>
      <c r="G409" s="16" t="str">
        <f>IF('REGISTRO 1'!F408&gt;12,'REGISTRO 1'!F408,"")</f>
        <v/>
      </c>
      <c r="H409" s="21" t="str">
        <f>IF('REGISTRO 1'!J408="","",IF('REGISTRO 1'!J408&lt;5,'REGISTRO 1'!J408,""))</f>
        <v/>
      </c>
      <c r="I409" s="15" t="str">
        <f>IF('REGISTRO 1'!J408&lt;9,IF('REGISTRO 1'!J408&gt;4,'REGISTRO 1'!J408,""),"")</f>
        <v/>
      </c>
      <c r="J409" s="15" t="str">
        <f>IF('REGISTRO 1'!J408&lt;13,IF('REGISTRO 1'!J408&gt;8,'REGISTRO 1'!J408,""),"")</f>
        <v/>
      </c>
      <c r="K409" s="16" t="str">
        <f>IF('REGISTRO 1'!J408&gt;12,'REGISTRO 1'!J408,"")</f>
        <v/>
      </c>
      <c r="L409" s="21" t="str">
        <f>IF('REGISTRO 1'!N408="","",IF('REGISTRO 1'!N408&lt;4,'REGISTRO 1'!N408,""))</f>
        <v/>
      </c>
      <c r="M409" s="15" t="str">
        <f>IF('REGISTRO 1'!N408&lt;7,IF('REGISTRO 1'!N408&gt;3,'REGISTRO 1'!N408,""),"")</f>
        <v/>
      </c>
      <c r="N409" s="15" t="str">
        <f>IF('REGISTRO 1'!N408&lt;10,IF('REGISTRO 1'!N408&gt;6,'REGISTRO 1'!N408,""),"")</f>
        <v/>
      </c>
      <c r="O409" s="16" t="str">
        <f>IF('REGISTRO 1'!N408&gt;9,'REGISTRO 1'!N408,"")</f>
        <v/>
      </c>
      <c r="P409" s="21" t="str">
        <f>IF('REGISTRO 1'!R408="","",IF('REGISTRO 1'!R408&lt;3,'REGISTRO 1'!R408,""))</f>
        <v/>
      </c>
      <c r="Q409" s="15" t="str">
        <f>IF('REGISTRO 1'!R408&lt;5,IF('REGISTRO 1'!R408&gt;2,'REGISTRO 1'!R408,""),"")</f>
        <v/>
      </c>
      <c r="R409" s="15" t="str">
        <f>IF('REGISTRO 1'!R408&lt;7,IF('REGISTRO 1'!R408&gt;4,'REGISTRO 1'!R408,""),"")</f>
        <v/>
      </c>
      <c r="S409" s="16" t="str">
        <f>IF('REGISTRO 1'!R408&gt;6,'REGISTRO 1'!R408,"")</f>
        <v/>
      </c>
      <c r="T409" s="21" t="str">
        <f>IF('REGISTRO 1'!V408="","",IF('REGISTRO 1'!V408&lt;3,'REGISTRO 1'!V408,""))</f>
        <v/>
      </c>
      <c r="U409" s="15" t="str">
        <f>IF('REGISTRO 1'!V408&lt;5,IF('REGISTRO 1'!V408&gt;2,'REGISTRO 1'!V408,""),"")</f>
        <v/>
      </c>
      <c r="V409" s="15" t="str">
        <f>IF('REGISTRO 1'!V408&lt;7,IF('REGISTRO 1'!V408&gt;4,'REGISTRO 1'!V408,""),"")</f>
        <v/>
      </c>
      <c r="W409" s="20" t="str">
        <f>IF('REGISTRO 1'!V408&gt;6,'REGISTRO 1'!V408,"")</f>
        <v/>
      </c>
      <c r="X409" s="38" t="str">
        <f t="shared" si="30"/>
        <v/>
      </c>
      <c r="Y409" s="14" t="str">
        <f>IF('REGISTRO 1'!G408="","",IF('REGISTRO 1'!G408&lt;5,'REGISTRO 1'!G408,""))</f>
        <v/>
      </c>
      <c r="Z409" s="15" t="str">
        <f>IF('REGISTRO 1'!G408&lt;9,IF('REGISTRO 1'!G408&gt;4,'REGISTRO 1'!G408,""),"")</f>
        <v/>
      </c>
      <c r="AA409" s="15" t="str">
        <f>IF('REGISTRO 1'!G408&lt;13,IF('REGISTRO 1'!G408&gt;8,'REGISTRO 1'!G408,""),"")</f>
        <v/>
      </c>
      <c r="AB409" s="16" t="str">
        <f>IF('REGISTRO 1'!G408&gt;12,'REGISTRO 1'!G408,"")</f>
        <v/>
      </c>
      <c r="AC409" s="21" t="str">
        <f>IF('REGISTRO 1'!K408="","",IF('REGISTRO 1'!K408&lt;5,'REGISTRO 1'!K408,""))</f>
        <v/>
      </c>
      <c r="AD409" s="15" t="str">
        <f>IF('REGISTRO 1'!K408&lt;9,IF('REGISTRO 1'!K408&gt;4,'REGISTRO 1'!K408,""),"")</f>
        <v/>
      </c>
      <c r="AE409" s="15" t="str">
        <f>IF('REGISTRO 1'!K408&lt;13,IF('REGISTRO 1'!K408&gt;8,'REGISTRO 1'!K408,""),"")</f>
        <v/>
      </c>
      <c r="AF409" s="16" t="str">
        <f>IF('REGISTRO 1'!K408&gt;12,'REGISTRO 1'!K408,"")</f>
        <v/>
      </c>
      <c r="AG409" s="21" t="str">
        <f>IF('REGISTRO 1'!O408="","",IF('REGISTRO 1'!O408&lt;4,'REGISTRO 1'!O408,""))</f>
        <v/>
      </c>
      <c r="AH409" s="15" t="str">
        <f>IF('REGISTRO 1'!O408&lt;7,IF('REGISTRO 1'!O408&gt;3,'REGISTRO 1'!O408,""),"")</f>
        <v/>
      </c>
      <c r="AI409" s="15" t="str">
        <f>IF('REGISTRO 1'!O408&lt;10,IF('REGISTRO 1'!O408&gt;6,'REGISTRO 1'!O408,""),"")</f>
        <v/>
      </c>
      <c r="AJ409" s="16" t="str">
        <f>IF('REGISTRO 1'!O408&gt;9,'REGISTRO 1'!O408,"")</f>
        <v/>
      </c>
      <c r="AK409" s="21" t="str">
        <f>IF('REGISTRO 1'!S408="","",IF('REGISTRO 1'!S408&lt;3,'REGISTRO 1'!S408,""))</f>
        <v/>
      </c>
      <c r="AL409" s="15" t="str">
        <f>IF('REGISTRO 1'!S408&lt;5,IF('REGISTRO 1'!S408&gt;2,'REGISTRO 1'!S408,""),"")</f>
        <v/>
      </c>
      <c r="AM409" s="15" t="str">
        <f>IF('REGISTRO 1'!S408&lt;7,IF('REGISTRO 1'!S408&gt;4,'REGISTRO 1'!S408,""),"")</f>
        <v/>
      </c>
      <c r="AN409" s="16" t="str">
        <f>IF('REGISTRO 1'!S408&gt;6,'REGISTRO 1'!S408,"")</f>
        <v/>
      </c>
      <c r="AO409" s="21" t="str">
        <f>IF('REGISTRO 1'!W408="","",IF('REGISTRO 1'!W408&lt;3,'REGISTRO 1'!W408,""))</f>
        <v/>
      </c>
      <c r="AP409" s="15" t="str">
        <f>IF('REGISTRO 1'!W408&lt;5,IF('REGISTRO 1'!W408&gt;2,'REGISTRO 1'!W408,""),"")</f>
        <v/>
      </c>
      <c r="AQ409" s="15" t="str">
        <f>IF('REGISTRO 1'!W408&lt;7,IF('REGISTRO 1'!W408&gt;4,'REGISTRO 1'!W408,""),"")</f>
        <v/>
      </c>
      <c r="AR409" s="16" t="str">
        <f>IF('REGISTRO 1'!W408&gt;6,'REGISTRO 1'!W408,"")</f>
        <v/>
      </c>
      <c r="AS409" s="38" t="str">
        <f t="shared" si="31"/>
        <v/>
      </c>
      <c r="AT409" s="21" t="str">
        <f>IF('REGISTRO 1'!H408="","",IF('REGISTRO 1'!H408&lt;5,'REGISTRO 1'!H408,""))</f>
        <v/>
      </c>
      <c r="AU409" s="15" t="str">
        <f>IF('REGISTRO 1'!H408&lt;9,IF('REGISTRO 1'!H408&gt;4,'REGISTRO 1'!H408,""),"")</f>
        <v/>
      </c>
      <c r="AV409" s="15" t="str">
        <f>IF('REGISTRO 1'!H408&lt;13,IF('REGISTRO 1'!H408&gt;8,'REGISTRO 1'!H408,""),"")</f>
        <v/>
      </c>
      <c r="AW409" s="16" t="str">
        <f>IF('REGISTRO 1'!H408&gt;12,'REGISTRO 1'!H408,"")</f>
        <v/>
      </c>
      <c r="AX409" s="21" t="str">
        <f>IF('REGISTRO 1'!L408="","",IF('REGISTRO 1'!L408&lt;5,'REGISTRO 1'!L408,""))</f>
        <v/>
      </c>
      <c r="AY409" s="15" t="str">
        <f>IF('REGISTRO 1'!L408&lt;9,IF('REGISTRO 1'!L408&gt;4,'REGISTRO 1'!L408,""),"")</f>
        <v/>
      </c>
      <c r="AZ409" s="15" t="str">
        <f>IF('REGISTRO 1'!L408&lt;13,IF('REGISTRO 1'!L408&gt;8,'REGISTRO 1'!L408,""),"")</f>
        <v/>
      </c>
      <c r="BA409" s="16" t="str">
        <f>IF('REGISTRO 1'!L408&gt;12,'REGISTRO 1'!L408,"")</f>
        <v/>
      </c>
      <c r="BB409" s="21" t="str">
        <f>IF('REGISTRO 1'!P408="","",IF('REGISTRO 1'!P408&lt;4,'REGISTRO 1'!P408,""))</f>
        <v/>
      </c>
      <c r="BC409" s="15" t="str">
        <f>IF('REGISTRO 1'!P408&lt;7,IF('REGISTRO 1'!P408&gt;3,'REGISTRO 1'!P408,""),"")</f>
        <v/>
      </c>
      <c r="BD409" s="15" t="str">
        <f>IF('REGISTRO 1'!P408&lt;10,IF('REGISTRO 1'!P408&gt;6,'REGISTRO 1'!P408,""),"")</f>
        <v/>
      </c>
      <c r="BE409" s="16" t="str">
        <f>IF('REGISTRO 1'!P408&gt;9,'REGISTRO 1'!P408,"")</f>
        <v/>
      </c>
      <c r="BF409" s="21" t="str">
        <f>IF('REGISTRO 1'!T408="","",IF('REGISTRO 1'!T408&lt;3,'REGISTRO 1'!T408,""))</f>
        <v/>
      </c>
      <c r="BG409" s="15" t="str">
        <f>IF('REGISTRO 1'!T408&lt;5,IF('REGISTRO 1'!T408&gt;2,'REGISTRO 1'!T408,""),"")</f>
        <v/>
      </c>
      <c r="BH409" s="15" t="str">
        <f>IF('REGISTRO 1'!T408&lt;7,IF('REGISTRO 1'!T408&gt;4,'REGISTRO 1'!T408,""),"")</f>
        <v/>
      </c>
      <c r="BI409" s="16" t="str">
        <f>IF('REGISTRO 1'!T408&gt;6,'REGISTRO 1'!T408,"")</f>
        <v/>
      </c>
      <c r="BJ409" s="21" t="str">
        <f>IF('REGISTRO 1'!X408="","",IF('REGISTRO 1'!X408&lt;3,'REGISTRO 1'!X408,""))</f>
        <v/>
      </c>
      <c r="BK409" s="15" t="str">
        <f>IF('REGISTRO 1'!X408&lt;5,IF('REGISTRO 1'!X408&gt;2,'REGISTRO 1'!X408,""),"")</f>
        <v/>
      </c>
      <c r="BL409" s="15" t="str">
        <f>IF('REGISTRO 1'!X408&lt;7,IF('REGISTRO 1'!X408&gt;4,'REGISTRO 1'!X408,""),"")</f>
        <v/>
      </c>
      <c r="BM409" s="16" t="str">
        <f>IF('REGISTRO 1'!X408&gt;6,'REGISTRO 1'!X408,"")</f>
        <v/>
      </c>
      <c r="BN409" s="38" t="str">
        <f t="shared" si="32"/>
        <v/>
      </c>
      <c r="BO409" s="14" t="str">
        <f>IF('REGISTRO 1'!I408="","",IF('REGISTRO 1'!I408&lt;5,'REGISTRO 1'!I408,""))</f>
        <v/>
      </c>
      <c r="BP409" s="15" t="str">
        <f>IF('REGISTRO 1'!I408&lt;9,IF('REGISTRO 1'!I408&gt;4,'REGISTRO 1'!I408,""),"")</f>
        <v/>
      </c>
      <c r="BQ409" s="15" t="str">
        <f>IF('REGISTRO 1'!I408&lt;13,IF('REGISTRO 1'!I408&gt;8,'REGISTRO 1'!I408,""),"")</f>
        <v/>
      </c>
      <c r="BR409" s="16" t="str">
        <f>IF('REGISTRO 1'!I408&gt;12,'REGISTRO 1'!I408,"")</f>
        <v/>
      </c>
      <c r="BS409" s="14" t="str">
        <f>IF('REGISTRO 1'!M408="","",IF('REGISTRO 1'!M408&lt;5,'REGISTRO 1'!M408,""))</f>
        <v/>
      </c>
      <c r="BT409" s="15" t="str">
        <f>IF('REGISTRO 1'!M408&lt;9,IF('REGISTRO 1'!M408&gt;4,'REGISTRO 1'!M408,""),"")</f>
        <v/>
      </c>
      <c r="BU409" s="15" t="str">
        <f>IF('REGISTRO 1'!M408&lt;13,IF('REGISTRO 1'!M408&gt;8,'REGISTRO 1'!M408,""),"")</f>
        <v/>
      </c>
      <c r="BV409" s="16" t="str">
        <f>IF('REGISTRO 1'!M408&gt;12,'REGISTRO 1'!M408,"")</f>
        <v/>
      </c>
      <c r="BW409" s="14" t="str">
        <f>IF('REGISTRO 1'!Q408="","",IF('REGISTRO 1'!Q408&lt;4,'REGISTRO 1'!Q408,""))</f>
        <v/>
      </c>
      <c r="BX409" s="15" t="str">
        <f>IF('REGISTRO 1'!Q408&lt;7,IF('REGISTRO 1'!Q408&gt;3,'REGISTRO 1'!Q408,""),"")</f>
        <v/>
      </c>
      <c r="BY409" s="15" t="str">
        <f>IF('REGISTRO 1'!Q408&lt;10,IF('REGISTRO 1'!Q408&gt;6,'REGISTRO 1'!Q408,""),"")</f>
        <v/>
      </c>
      <c r="BZ409" s="16" t="str">
        <f>IF('REGISTRO 1'!Q408&gt;9,'REGISTRO 1'!Q408,"")</f>
        <v/>
      </c>
      <c r="CA409" s="14" t="str">
        <f>IF('REGISTRO 1'!U408="","",IF('REGISTRO 1'!U408&lt;3,'REGISTRO 1'!U408,""))</f>
        <v/>
      </c>
      <c r="CB409" s="15" t="str">
        <f>IF('REGISTRO 1'!U408&lt;5,IF('REGISTRO 1'!U408&gt;2,'REGISTRO 1'!U408,""),"")</f>
        <v/>
      </c>
      <c r="CC409" s="15" t="str">
        <f>IF('REGISTRO 1'!U408&lt;7,IF('REGISTRO 1'!U408&gt;4,'REGISTRO 1'!U408,""),"")</f>
        <v/>
      </c>
      <c r="CD409" s="16" t="str">
        <f>IF('REGISTRO 1'!U408&gt;6,'REGISTRO 1'!U408,"")</f>
        <v/>
      </c>
      <c r="CE409" s="14" t="str">
        <f>IF('REGISTRO 1'!Y408="","",IF('REGISTRO 1'!Y408&lt;3,'REGISTRO 1'!Y408,""))</f>
        <v/>
      </c>
      <c r="CF409" s="15" t="str">
        <f>IF('REGISTRO 1'!Y408&lt;5,IF('REGISTRO 1'!Y408&gt;2,'REGISTRO 1'!Y408,""),"")</f>
        <v/>
      </c>
      <c r="CG409" s="15" t="str">
        <f>IF('REGISTRO 1'!Y408&lt;7,IF('REGISTRO 1'!Y408&gt;4,'REGISTRO 1'!Y408,""),"")</f>
        <v/>
      </c>
      <c r="CH409" s="16" t="str">
        <f>IF('REGISTRO 1'!Y408&gt;6,'REGISTRO 1'!Y408,"")</f>
        <v/>
      </c>
      <c r="CI409" s="73" t="str">
        <f t="shared" si="33"/>
        <v/>
      </c>
      <c r="CJ409" s="180" t="str">
        <f t="shared" si="34"/>
        <v/>
      </c>
      <c r="CK409" s="140" t="str">
        <f>IF('REGISTRO 1'!$C408="","",'REGISTRO 1'!D408)</f>
        <v/>
      </c>
      <c r="CL409" s="10" t="str">
        <f>IF('REGISTRO 1'!$C408="","",'REGISTRO 1'!E408)</f>
        <v/>
      </c>
    </row>
    <row r="410" spans="2:90" x14ac:dyDescent="0.25">
      <c r="B410" s="69" t="s">
        <v>439</v>
      </c>
      <c r="C410" s="28" t="str">
        <f>IF('REGISTRO 1'!C409="","",'REGISTRO 1'!C409)</f>
        <v/>
      </c>
      <c r="D410" s="110" t="str">
        <f>IF('REGISTRO 1'!F409="","",IF('REGISTRO 1'!F409&lt;5,'REGISTRO 1'!F409,""))</f>
        <v/>
      </c>
      <c r="E410" s="75" t="str">
        <f>IF('REGISTRO 1'!F409&lt;9,IF('REGISTRO 1'!F409&gt;4,'REGISTRO 1'!F409,""),"")</f>
        <v/>
      </c>
      <c r="F410" s="75" t="str">
        <f>IF('REGISTRO 1'!F409&lt;13,IF('REGISTRO 1'!F409&gt;8,'REGISTRO 1'!F409,""),"")</f>
        <v/>
      </c>
      <c r="G410" s="22" t="str">
        <f>IF('REGISTRO 1'!F409&gt;12,'REGISTRO 1'!F409,"")</f>
        <v/>
      </c>
      <c r="H410" s="110" t="str">
        <f>IF('REGISTRO 1'!J409="","",IF('REGISTRO 1'!J409&lt;5,'REGISTRO 1'!J409,""))</f>
        <v/>
      </c>
      <c r="I410" s="75" t="str">
        <f>IF('REGISTRO 1'!J409&lt;9,IF('REGISTRO 1'!J409&gt;4,'REGISTRO 1'!J409,""),"")</f>
        <v/>
      </c>
      <c r="J410" s="75" t="str">
        <f>IF('REGISTRO 1'!J409&lt;13,IF('REGISTRO 1'!J409&gt;8,'REGISTRO 1'!J409,""),"")</f>
        <v/>
      </c>
      <c r="K410" s="22" t="str">
        <f>IF('REGISTRO 1'!J409&gt;12,'REGISTRO 1'!J409,"")</f>
        <v/>
      </c>
      <c r="L410" s="110" t="str">
        <f>IF('REGISTRO 1'!N409="","",IF('REGISTRO 1'!N409&lt;4,'REGISTRO 1'!N409,""))</f>
        <v/>
      </c>
      <c r="M410" s="75" t="str">
        <f>IF('REGISTRO 1'!N409&lt;7,IF('REGISTRO 1'!N409&gt;3,'REGISTRO 1'!N409,""),"")</f>
        <v/>
      </c>
      <c r="N410" s="75" t="str">
        <f>IF('REGISTRO 1'!N409&lt;10,IF('REGISTRO 1'!N409&gt;6,'REGISTRO 1'!N409,""),"")</f>
        <v/>
      </c>
      <c r="O410" s="22" t="str">
        <f>IF('REGISTRO 1'!N409&gt;9,'REGISTRO 1'!N409,"")</f>
        <v/>
      </c>
      <c r="P410" s="110" t="str">
        <f>IF('REGISTRO 1'!R409="","",IF('REGISTRO 1'!R409&lt;3,'REGISTRO 1'!R409,""))</f>
        <v/>
      </c>
      <c r="Q410" s="75" t="str">
        <f>IF('REGISTRO 1'!R409&lt;5,IF('REGISTRO 1'!R409&gt;2,'REGISTRO 1'!R409,""),"")</f>
        <v/>
      </c>
      <c r="R410" s="75" t="str">
        <f>IF('REGISTRO 1'!R409&lt;7,IF('REGISTRO 1'!R409&gt;4,'REGISTRO 1'!R409,""),"")</f>
        <v/>
      </c>
      <c r="S410" s="22" t="str">
        <f>IF('REGISTRO 1'!R409&gt;6,'REGISTRO 1'!R409,"")</f>
        <v/>
      </c>
      <c r="T410" s="110" t="str">
        <f>IF('REGISTRO 1'!V409="","",IF('REGISTRO 1'!V409&lt;3,'REGISTRO 1'!V409,""))</f>
        <v/>
      </c>
      <c r="U410" s="75" t="str">
        <f>IF('REGISTRO 1'!V409&lt;5,IF('REGISTRO 1'!V409&gt;2,'REGISTRO 1'!V409,""),"")</f>
        <v/>
      </c>
      <c r="V410" s="75" t="str">
        <f>IF('REGISTRO 1'!V409&lt;7,IF('REGISTRO 1'!V409&gt;4,'REGISTRO 1'!V409,""),"")</f>
        <v/>
      </c>
      <c r="W410" s="111" t="str">
        <f>IF('REGISTRO 1'!V409&gt;6,'REGISTRO 1'!V409,"")</f>
        <v/>
      </c>
      <c r="X410" s="162" t="str">
        <f t="shared" si="30"/>
        <v/>
      </c>
      <c r="Y410" s="163" t="str">
        <f>IF('REGISTRO 1'!G409="","",IF('REGISTRO 1'!G409&lt;5,'REGISTRO 1'!G409,""))</f>
        <v/>
      </c>
      <c r="Z410" s="164" t="str">
        <f>IF('REGISTRO 1'!G409&lt;9,IF('REGISTRO 1'!G409&gt;4,'REGISTRO 1'!G409,""),"")</f>
        <v/>
      </c>
      <c r="AA410" s="164" t="str">
        <f>IF('REGISTRO 1'!G409&lt;13,IF('REGISTRO 1'!G409&gt;8,'REGISTRO 1'!G409,""),"")</f>
        <v/>
      </c>
      <c r="AB410" s="165" t="str">
        <f>IF('REGISTRO 1'!G409&gt;12,'REGISTRO 1'!G409,"")</f>
        <v/>
      </c>
      <c r="AC410" s="166" t="str">
        <f>IF('REGISTRO 1'!K409="","",IF('REGISTRO 1'!K409&lt;5,'REGISTRO 1'!K409,""))</f>
        <v/>
      </c>
      <c r="AD410" s="164" t="str">
        <f>IF('REGISTRO 1'!K409&lt;9,IF('REGISTRO 1'!K409&gt;4,'REGISTRO 1'!K409,""),"")</f>
        <v/>
      </c>
      <c r="AE410" s="164" t="str">
        <f>IF('REGISTRO 1'!K409&lt;13,IF('REGISTRO 1'!K409&gt;8,'REGISTRO 1'!K409,""),"")</f>
        <v/>
      </c>
      <c r="AF410" s="165" t="str">
        <f>IF('REGISTRO 1'!K409&gt;12,'REGISTRO 1'!K409,"")</f>
        <v/>
      </c>
      <c r="AG410" s="166" t="str">
        <f>IF('REGISTRO 1'!O409="","",IF('REGISTRO 1'!O409&lt;4,'REGISTRO 1'!O409,""))</f>
        <v/>
      </c>
      <c r="AH410" s="164" t="str">
        <f>IF('REGISTRO 1'!O409&lt;7,IF('REGISTRO 1'!O409&gt;3,'REGISTRO 1'!O409,""),"")</f>
        <v/>
      </c>
      <c r="AI410" s="164" t="str">
        <f>IF('REGISTRO 1'!O409&lt;10,IF('REGISTRO 1'!O409&gt;6,'REGISTRO 1'!O409,""),"")</f>
        <v/>
      </c>
      <c r="AJ410" s="165" t="str">
        <f>IF('REGISTRO 1'!O409&gt;9,'REGISTRO 1'!O409,"")</f>
        <v/>
      </c>
      <c r="AK410" s="166" t="str">
        <f>IF('REGISTRO 1'!S409="","",IF('REGISTRO 1'!S409&lt;3,'REGISTRO 1'!S409,""))</f>
        <v/>
      </c>
      <c r="AL410" s="164" t="str">
        <f>IF('REGISTRO 1'!S409&lt;5,IF('REGISTRO 1'!S409&gt;2,'REGISTRO 1'!S409,""),"")</f>
        <v/>
      </c>
      <c r="AM410" s="164" t="str">
        <f>IF('REGISTRO 1'!S409&lt;7,IF('REGISTRO 1'!S409&gt;4,'REGISTRO 1'!S409,""),"")</f>
        <v/>
      </c>
      <c r="AN410" s="165" t="str">
        <f>IF('REGISTRO 1'!S409&gt;6,'REGISTRO 1'!S409,"")</f>
        <v/>
      </c>
      <c r="AO410" s="166" t="str">
        <f>IF('REGISTRO 1'!W409="","",IF('REGISTRO 1'!W409&lt;3,'REGISTRO 1'!W409,""))</f>
        <v/>
      </c>
      <c r="AP410" s="164" t="str">
        <f>IF('REGISTRO 1'!W409&lt;5,IF('REGISTRO 1'!W409&gt;2,'REGISTRO 1'!W409,""),"")</f>
        <v/>
      </c>
      <c r="AQ410" s="164" t="str">
        <f>IF('REGISTRO 1'!W409&lt;7,IF('REGISTRO 1'!W409&gt;4,'REGISTRO 1'!W409,""),"")</f>
        <v/>
      </c>
      <c r="AR410" s="165" t="str">
        <f>IF('REGISTRO 1'!W409&gt;6,'REGISTRO 1'!W409,"")</f>
        <v/>
      </c>
      <c r="AS410" s="162" t="str">
        <f t="shared" si="31"/>
        <v/>
      </c>
      <c r="AT410" s="110" t="str">
        <f>IF('REGISTRO 1'!H409="","",IF('REGISTRO 1'!H409&lt;5,'REGISTRO 1'!H409,""))</f>
        <v/>
      </c>
      <c r="AU410" s="75" t="str">
        <f>IF('REGISTRO 1'!H409&lt;9,IF('REGISTRO 1'!H409&gt;4,'REGISTRO 1'!H409,""),"")</f>
        <v/>
      </c>
      <c r="AV410" s="75" t="str">
        <f>IF('REGISTRO 1'!H409&lt;13,IF('REGISTRO 1'!H409&gt;8,'REGISTRO 1'!H409,""),"")</f>
        <v/>
      </c>
      <c r="AW410" s="22" t="str">
        <f>IF('REGISTRO 1'!H409&gt;12,'REGISTRO 1'!H409,"")</f>
        <v/>
      </c>
      <c r="AX410" s="110" t="str">
        <f>IF('REGISTRO 1'!L409="","",IF('REGISTRO 1'!L409&lt;5,'REGISTRO 1'!L409,""))</f>
        <v/>
      </c>
      <c r="AY410" s="75" t="str">
        <f>IF('REGISTRO 1'!L409&lt;9,IF('REGISTRO 1'!L409&gt;4,'REGISTRO 1'!L409,""),"")</f>
        <v/>
      </c>
      <c r="AZ410" s="75" t="str">
        <f>IF('REGISTRO 1'!L409&lt;13,IF('REGISTRO 1'!L409&gt;8,'REGISTRO 1'!L409,""),"")</f>
        <v/>
      </c>
      <c r="BA410" s="22" t="str">
        <f>IF('REGISTRO 1'!L409&gt;12,'REGISTRO 1'!L409,"")</f>
        <v/>
      </c>
      <c r="BB410" s="110" t="str">
        <f>IF('REGISTRO 1'!P409="","",IF('REGISTRO 1'!P409&lt;4,'REGISTRO 1'!P409,""))</f>
        <v/>
      </c>
      <c r="BC410" s="75" t="str">
        <f>IF('REGISTRO 1'!P409&lt;7,IF('REGISTRO 1'!P409&gt;3,'REGISTRO 1'!P409,""),"")</f>
        <v/>
      </c>
      <c r="BD410" s="75" t="str">
        <f>IF('REGISTRO 1'!P409&lt;10,IF('REGISTRO 1'!P409&gt;6,'REGISTRO 1'!P409,""),"")</f>
        <v/>
      </c>
      <c r="BE410" s="22" t="str">
        <f>IF('REGISTRO 1'!P409&gt;9,'REGISTRO 1'!P409,"")</f>
        <v/>
      </c>
      <c r="BF410" s="110" t="str">
        <f>IF('REGISTRO 1'!T409="","",IF('REGISTRO 1'!T409&lt;3,'REGISTRO 1'!T409,""))</f>
        <v/>
      </c>
      <c r="BG410" s="75" t="str">
        <f>IF('REGISTRO 1'!T409&lt;5,IF('REGISTRO 1'!T409&gt;2,'REGISTRO 1'!T409,""),"")</f>
        <v/>
      </c>
      <c r="BH410" s="75" t="str">
        <f>IF('REGISTRO 1'!T409&lt;7,IF('REGISTRO 1'!T409&gt;4,'REGISTRO 1'!T409,""),"")</f>
        <v/>
      </c>
      <c r="BI410" s="22" t="str">
        <f>IF('REGISTRO 1'!T409&gt;6,'REGISTRO 1'!T409,"")</f>
        <v/>
      </c>
      <c r="BJ410" s="110" t="str">
        <f>IF('REGISTRO 1'!X409="","",IF('REGISTRO 1'!X409&lt;3,'REGISTRO 1'!X409,""))</f>
        <v/>
      </c>
      <c r="BK410" s="75" t="str">
        <f>IF('REGISTRO 1'!X409&lt;5,IF('REGISTRO 1'!X409&gt;2,'REGISTRO 1'!X409,""),"")</f>
        <v/>
      </c>
      <c r="BL410" s="75" t="str">
        <f>IF('REGISTRO 1'!X409&lt;7,IF('REGISTRO 1'!X409&gt;4,'REGISTRO 1'!X409,""),"")</f>
        <v/>
      </c>
      <c r="BM410" s="22" t="str">
        <f>IF('REGISTRO 1'!X409&gt;6,'REGISTRO 1'!X409,"")</f>
        <v/>
      </c>
      <c r="BN410" s="162" t="str">
        <f t="shared" si="32"/>
        <v/>
      </c>
      <c r="BO410" s="167" t="str">
        <f>IF('REGISTRO 1'!I409="","",IF('REGISTRO 1'!I409&lt;5,'REGISTRO 1'!I409,""))</f>
        <v/>
      </c>
      <c r="BP410" s="168" t="str">
        <f>IF('REGISTRO 1'!I409&lt;9,IF('REGISTRO 1'!I409&gt;4,'REGISTRO 1'!I409,""),"")</f>
        <v/>
      </c>
      <c r="BQ410" s="168" t="str">
        <f>IF('REGISTRO 1'!I409&lt;13,IF('REGISTRO 1'!I409&gt;8,'REGISTRO 1'!I409,""),"")</f>
        <v/>
      </c>
      <c r="BR410" s="169" t="str">
        <f>IF('REGISTRO 1'!I409&gt;12,'REGISTRO 1'!I409,"")</f>
        <v/>
      </c>
      <c r="BS410" s="167" t="str">
        <f>IF('REGISTRO 1'!M409="","",IF('REGISTRO 1'!M409&lt;5,'REGISTRO 1'!M409,""))</f>
        <v/>
      </c>
      <c r="BT410" s="168" t="str">
        <f>IF('REGISTRO 1'!M409&lt;9,IF('REGISTRO 1'!M409&gt;4,'REGISTRO 1'!M409,""),"")</f>
        <v/>
      </c>
      <c r="BU410" s="168" t="str">
        <f>IF('REGISTRO 1'!M409&lt;13,IF('REGISTRO 1'!M409&gt;8,'REGISTRO 1'!M409,""),"")</f>
        <v/>
      </c>
      <c r="BV410" s="169" t="str">
        <f>IF('REGISTRO 1'!M409&gt;12,'REGISTRO 1'!M409,"")</f>
        <v/>
      </c>
      <c r="BW410" s="167" t="str">
        <f>IF('REGISTRO 1'!Q409="","",IF('REGISTRO 1'!Q409&lt;4,'REGISTRO 1'!Q409,""))</f>
        <v/>
      </c>
      <c r="BX410" s="168" t="str">
        <f>IF('REGISTRO 1'!Q409&lt;7,IF('REGISTRO 1'!Q409&gt;3,'REGISTRO 1'!Q409,""),"")</f>
        <v/>
      </c>
      <c r="BY410" s="168" t="str">
        <f>IF('REGISTRO 1'!Q409&lt;10,IF('REGISTRO 1'!Q409&gt;6,'REGISTRO 1'!Q409,""),"")</f>
        <v/>
      </c>
      <c r="BZ410" s="169" t="str">
        <f>IF('REGISTRO 1'!Q409&gt;9,'REGISTRO 1'!Q409,"")</f>
        <v/>
      </c>
      <c r="CA410" s="167" t="str">
        <f>IF('REGISTRO 1'!U409="","",IF('REGISTRO 1'!U409&lt;3,'REGISTRO 1'!U409,""))</f>
        <v/>
      </c>
      <c r="CB410" s="168" t="str">
        <f>IF('REGISTRO 1'!U409&lt;5,IF('REGISTRO 1'!U409&gt;2,'REGISTRO 1'!U409,""),"")</f>
        <v/>
      </c>
      <c r="CC410" s="168" t="str">
        <f>IF('REGISTRO 1'!U409&lt;7,IF('REGISTRO 1'!U409&gt;4,'REGISTRO 1'!U409,""),"")</f>
        <v/>
      </c>
      <c r="CD410" s="169" t="str">
        <f>IF('REGISTRO 1'!U409&gt;6,'REGISTRO 1'!U409,"")</f>
        <v/>
      </c>
      <c r="CE410" s="167" t="str">
        <f>IF('REGISTRO 1'!Y409="","",IF('REGISTRO 1'!Y409&lt;3,'REGISTRO 1'!Y409,""))</f>
        <v/>
      </c>
      <c r="CF410" s="168" t="str">
        <f>IF('REGISTRO 1'!Y409&lt;5,IF('REGISTRO 1'!Y409&gt;2,'REGISTRO 1'!Y409,""),"")</f>
        <v/>
      </c>
      <c r="CG410" s="168" t="str">
        <f>IF('REGISTRO 1'!Y409&lt;7,IF('REGISTRO 1'!Y409&gt;4,'REGISTRO 1'!Y409,""),"")</f>
        <v/>
      </c>
      <c r="CH410" s="169" t="str">
        <f>IF('REGISTRO 1'!Y409&gt;6,'REGISTRO 1'!Y409,"")</f>
        <v/>
      </c>
      <c r="CI410" s="170" t="str">
        <f t="shared" si="33"/>
        <v/>
      </c>
      <c r="CJ410" s="181" t="str">
        <f t="shared" si="34"/>
        <v/>
      </c>
      <c r="CK410" s="140" t="str">
        <f>IF('REGISTRO 1'!$C409="","",'REGISTRO 1'!D409)</f>
        <v/>
      </c>
      <c r="CL410" s="10" t="str">
        <f>IF('REGISTRO 1'!$C409="","",'REGISTRO 1'!E409)</f>
        <v/>
      </c>
    </row>
    <row r="411" spans="2:90" x14ac:dyDescent="0.25">
      <c r="B411" s="172" t="s">
        <v>440</v>
      </c>
      <c r="C411" s="54" t="str">
        <f>IF('REGISTRO 1'!C410="","",'REGISTRO 1'!C410)</f>
        <v/>
      </c>
      <c r="D411" s="21" t="str">
        <f>IF('REGISTRO 1'!F410="","",IF('REGISTRO 1'!F410&lt;5,'REGISTRO 1'!F410,""))</f>
        <v/>
      </c>
      <c r="E411" s="15" t="str">
        <f>IF('REGISTRO 1'!F410&lt;9,IF('REGISTRO 1'!F410&gt;4,'REGISTRO 1'!F410,""),"")</f>
        <v/>
      </c>
      <c r="F411" s="15" t="str">
        <f>IF('REGISTRO 1'!F410&lt;13,IF('REGISTRO 1'!F410&gt;8,'REGISTRO 1'!F410,""),"")</f>
        <v/>
      </c>
      <c r="G411" s="16" t="str">
        <f>IF('REGISTRO 1'!F410&gt;12,'REGISTRO 1'!F410,"")</f>
        <v/>
      </c>
      <c r="H411" s="21" t="str">
        <f>IF('REGISTRO 1'!J410="","",IF('REGISTRO 1'!J410&lt;5,'REGISTRO 1'!J410,""))</f>
        <v/>
      </c>
      <c r="I411" s="15" t="str">
        <f>IF('REGISTRO 1'!J410&lt;9,IF('REGISTRO 1'!J410&gt;4,'REGISTRO 1'!J410,""),"")</f>
        <v/>
      </c>
      <c r="J411" s="15" t="str">
        <f>IF('REGISTRO 1'!J410&lt;13,IF('REGISTRO 1'!J410&gt;8,'REGISTRO 1'!J410,""),"")</f>
        <v/>
      </c>
      <c r="K411" s="16" t="str">
        <f>IF('REGISTRO 1'!J410&gt;12,'REGISTRO 1'!J410,"")</f>
        <v/>
      </c>
      <c r="L411" s="21" t="str">
        <f>IF('REGISTRO 1'!N410="","",IF('REGISTRO 1'!N410&lt;4,'REGISTRO 1'!N410,""))</f>
        <v/>
      </c>
      <c r="M411" s="15" t="str">
        <f>IF('REGISTRO 1'!N410&lt;7,IF('REGISTRO 1'!N410&gt;3,'REGISTRO 1'!N410,""),"")</f>
        <v/>
      </c>
      <c r="N411" s="15" t="str">
        <f>IF('REGISTRO 1'!N410&lt;10,IF('REGISTRO 1'!N410&gt;6,'REGISTRO 1'!N410,""),"")</f>
        <v/>
      </c>
      <c r="O411" s="16" t="str">
        <f>IF('REGISTRO 1'!N410&gt;9,'REGISTRO 1'!N410,"")</f>
        <v/>
      </c>
      <c r="P411" s="21" t="str">
        <f>IF('REGISTRO 1'!R410="","",IF('REGISTRO 1'!R410&lt;3,'REGISTRO 1'!R410,""))</f>
        <v/>
      </c>
      <c r="Q411" s="15" t="str">
        <f>IF('REGISTRO 1'!R410&lt;5,IF('REGISTRO 1'!R410&gt;2,'REGISTRO 1'!R410,""),"")</f>
        <v/>
      </c>
      <c r="R411" s="15" t="str">
        <f>IF('REGISTRO 1'!R410&lt;7,IF('REGISTRO 1'!R410&gt;4,'REGISTRO 1'!R410,""),"")</f>
        <v/>
      </c>
      <c r="S411" s="16" t="str">
        <f>IF('REGISTRO 1'!R410&gt;6,'REGISTRO 1'!R410,"")</f>
        <v/>
      </c>
      <c r="T411" s="21" t="str">
        <f>IF('REGISTRO 1'!V410="","",IF('REGISTRO 1'!V410&lt;3,'REGISTRO 1'!V410,""))</f>
        <v/>
      </c>
      <c r="U411" s="15" t="str">
        <f>IF('REGISTRO 1'!V410&lt;5,IF('REGISTRO 1'!V410&gt;2,'REGISTRO 1'!V410,""),"")</f>
        <v/>
      </c>
      <c r="V411" s="15" t="str">
        <f>IF('REGISTRO 1'!V410&lt;7,IF('REGISTRO 1'!V410&gt;4,'REGISTRO 1'!V410,""),"")</f>
        <v/>
      </c>
      <c r="W411" s="20" t="str">
        <f>IF('REGISTRO 1'!V410&gt;6,'REGISTRO 1'!V410,"")</f>
        <v/>
      </c>
      <c r="X411" s="38" t="str">
        <f t="shared" si="30"/>
        <v/>
      </c>
      <c r="Y411" s="14" t="str">
        <f>IF('REGISTRO 1'!G410="","",IF('REGISTRO 1'!G410&lt;5,'REGISTRO 1'!G410,""))</f>
        <v/>
      </c>
      <c r="Z411" s="15" t="str">
        <f>IF('REGISTRO 1'!G410&lt;9,IF('REGISTRO 1'!G410&gt;4,'REGISTRO 1'!G410,""),"")</f>
        <v/>
      </c>
      <c r="AA411" s="15" t="str">
        <f>IF('REGISTRO 1'!G410&lt;13,IF('REGISTRO 1'!G410&gt;8,'REGISTRO 1'!G410,""),"")</f>
        <v/>
      </c>
      <c r="AB411" s="16" t="str">
        <f>IF('REGISTRO 1'!G410&gt;12,'REGISTRO 1'!G410,"")</f>
        <v/>
      </c>
      <c r="AC411" s="21" t="str">
        <f>IF('REGISTRO 1'!K410="","",IF('REGISTRO 1'!K410&lt;5,'REGISTRO 1'!K410,""))</f>
        <v/>
      </c>
      <c r="AD411" s="15" t="str">
        <f>IF('REGISTRO 1'!K410&lt;9,IF('REGISTRO 1'!K410&gt;4,'REGISTRO 1'!K410,""),"")</f>
        <v/>
      </c>
      <c r="AE411" s="15" t="str">
        <f>IF('REGISTRO 1'!K410&lt;13,IF('REGISTRO 1'!K410&gt;8,'REGISTRO 1'!K410,""),"")</f>
        <v/>
      </c>
      <c r="AF411" s="16" t="str">
        <f>IF('REGISTRO 1'!K410&gt;12,'REGISTRO 1'!K410,"")</f>
        <v/>
      </c>
      <c r="AG411" s="21" t="str">
        <f>IF('REGISTRO 1'!O410="","",IF('REGISTRO 1'!O410&lt;4,'REGISTRO 1'!O410,""))</f>
        <v/>
      </c>
      <c r="AH411" s="15" t="str">
        <f>IF('REGISTRO 1'!O410&lt;7,IF('REGISTRO 1'!O410&gt;3,'REGISTRO 1'!O410,""),"")</f>
        <v/>
      </c>
      <c r="AI411" s="15" t="str">
        <f>IF('REGISTRO 1'!O410&lt;10,IF('REGISTRO 1'!O410&gt;6,'REGISTRO 1'!O410,""),"")</f>
        <v/>
      </c>
      <c r="AJ411" s="16" t="str">
        <f>IF('REGISTRO 1'!O410&gt;9,'REGISTRO 1'!O410,"")</f>
        <v/>
      </c>
      <c r="AK411" s="21" t="str">
        <f>IF('REGISTRO 1'!S410="","",IF('REGISTRO 1'!S410&lt;3,'REGISTRO 1'!S410,""))</f>
        <v/>
      </c>
      <c r="AL411" s="15" t="str">
        <f>IF('REGISTRO 1'!S410&lt;5,IF('REGISTRO 1'!S410&gt;2,'REGISTRO 1'!S410,""),"")</f>
        <v/>
      </c>
      <c r="AM411" s="15" t="str">
        <f>IF('REGISTRO 1'!S410&lt;7,IF('REGISTRO 1'!S410&gt;4,'REGISTRO 1'!S410,""),"")</f>
        <v/>
      </c>
      <c r="AN411" s="16" t="str">
        <f>IF('REGISTRO 1'!S410&gt;6,'REGISTRO 1'!S410,"")</f>
        <v/>
      </c>
      <c r="AO411" s="21" t="str">
        <f>IF('REGISTRO 1'!W410="","",IF('REGISTRO 1'!W410&lt;3,'REGISTRO 1'!W410,""))</f>
        <v/>
      </c>
      <c r="AP411" s="15" t="str">
        <f>IF('REGISTRO 1'!W410&lt;5,IF('REGISTRO 1'!W410&gt;2,'REGISTRO 1'!W410,""),"")</f>
        <v/>
      </c>
      <c r="AQ411" s="15" t="str">
        <f>IF('REGISTRO 1'!W410&lt;7,IF('REGISTRO 1'!W410&gt;4,'REGISTRO 1'!W410,""),"")</f>
        <v/>
      </c>
      <c r="AR411" s="16" t="str">
        <f>IF('REGISTRO 1'!W410&gt;6,'REGISTRO 1'!W410,"")</f>
        <v/>
      </c>
      <c r="AS411" s="38" t="str">
        <f t="shared" si="31"/>
        <v/>
      </c>
      <c r="AT411" s="21" t="str">
        <f>IF('REGISTRO 1'!H410="","",IF('REGISTRO 1'!H410&lt;5,'REGISTRO 1'!H410,""))</f>
        <v/>
      </c>
      <c r="AU411" s="15" t="str">
        <f>IF('REGISTRO 1'!H410&lt;9,IF('REGISTRO 1'!H410&gt;4,'REGISTRO 1'!H410,""),"")</f>
        <v/>
      </c>
      <c r="AV411" s="15" t="str">
        <f>IF('REGISTRO 1'!H410&lt;13,IF('REGISTRO 1'!H410&gt;8,'REGISTRO 1'!H410,""),"")</f>
        <v/>
      </c>
      <c r="AW411" s="16" t="str">
        <f>IF('REGISTRO 1'!H410&gt;12,'REGISTRO 1'!H410,"")</f>
        <v/>
      </c>
      <c r="AX411" s="21" t="str">
        <f>IF('REGISTRO 1'!L410="","",IF('REGISTRO 1'!L410&lt;5,'REGISTRO 1'!L410,""))</f>
        <v/>
      </c>
      <c r="AY411" s="15" t="str">
        <f>IF('REGISTRO 1'!L410&lt;9,IF('REGISTRO 1'!L410&gt;4,'REGISTRO 1'!L410,""),"")</f>
        <v/>
      </c>
      <c r="AZ411" s="15" t="str">
        <f>IF('REGISTRO 1'!L410&lt;13,IF('REGISTRO 1'!L410&gt;8,'REGISTRO 1'!L410,""),"")</f>
        <v/>
      </c>
      <c r="BA411" s="16" t="str">
        <f>IF('REGISTRO 1'!L410&gt;12,'REGISTRO 1'!L410,"")</f>
        <v/>
      </c>
      <c r="BB411" s="21" t="str">
        <f>IF('REGISTRO 1'!P410="","",IF('REGISTRO 1'!P410&lt;4,'REGISTRO 1'!P410,""))</f>
        <v/>
      </c>
      <c r="BC411" s="15" t="str">
        <f>IF('REGISTRO 1'!P410&lt;7,IF('REGISTRO 1'!P410&gt;3,'REGISTRO 1'!P410,""),"")</f>
        <v/>
      </c>
      <c r="BD411" s="15" t="str">
        <f>IF('REGISTRO 1'!P410&lt;10,IF('REGISTRO 1'!P410&gt;6,'REGISTRO 1'!P410,""),"")</f>
        <v/>
      </c>
      <c r="BE411" s="16" t="str">
        <f>IF('REGISTRO 1'!P410&gt;9,'REGISTRO 1'!P410,"")</f>
        <v/>
      </c>
      <c r="BF411" s="21" t="str">
        <f>IF('REGISTRO 1'!T410="","",IF('REGISTRO 1'!T410&lt;3,'REGISTRO 1'!T410,""))</f>
        <v/>
      </c>
      <c r="BG411" s="15" t="str">
        <f>IF('REGISTRO 1'!T410&lt;5,IF('REGISTRO 1'!T410&gt;2,'REGISTRO 1'!T410,""),"")</f>
        <v/>
      </c>
      <c r="BH411" s="15" t="str">
        <f>IF('REGISTRO 1'!T410&lt;7,IF('REGISTRO 1'!T410&gt;4,'REGISTRO 1'!T410,""),"")</f>
        <v/>
      </c>
      <c r="BI411" s="16" t="str">
        <f>IF('REGISTRO 1'!T410&gt;6,'REGISTRO 1'!T410,"")</f>
        <v/>
      </c>
      <c r="BJ411" s="21" t="str">
        <f>IF('REGISTRO 1'!X410="","",IF('REGISTRO 1'!X410&lt;3,'REGISTRO 1'!X410,""))</f>
        <v/>
      </c>
      <c r="BK411" s="15" t="str">
        <f>IF('REGISTRO 1'!X410&lt;5,IF('REGISTRO 1'!X410&gt;2,'REGISTRO 1'!X410,""),"")</f>
        <v/>
      </c>
      <c r="BL411" s="15" t="str">
        <f>IF('REGISTRO 1'!X410&lt;7,IF('REGISTRO 1'!X410&gt;4,'REGISTRO 1'!X410,""),"")</f>
        <v/>
      </c>
      <c r="BM411" s="16" t="str">
        <f>IF('REGISTRO 1'!X410&gt;6,'REGISTRO 1'!X410,"")</f>
        <v/>
      </c>
      <c r="BN411" s="38" t="str">
        <f t="shared" si="32"/>
        <v/>
      </c>
      <c r="BO411" s="14" t="str">
        <f>IF('REGISTRO 1'!I410="","",IF('REGISTRO 1'!I410&lt;5,'REGISTRO 1'!I410,""))</f>
        <v/>
      </c>
      <c r="BP411" s="15" t="str">
        <f>IF('REGISTRO 1'!I410&lt;9,IF('REGISTRO 1'!I410&gt;4,'REGISTRO 1'!I410,""),"")</f>
        <v/>
      </c>
      <c r="BQ411" s="15" t="str">
        <f>IF('REGISTRO 1'!I410&lt;13,IF('REGISTRO 1'!I410&gt;8,'REGISTRO 1'!I410,""),"")</f>
        <v/>
      </c>
      <c r="BR411" s="16" t="str">
        <f>IF('REGISTRO 1'!I410&gt;12,'REGISTRO 1'!I410,"")</f>
        <v/>
      </c>
      <c r="BS411" s="14" t="str">
        <f>IF('REGISTRO 1'!M410="","",IF('REGISTRO 1'!M410&lt;5,'REGISTRO 1'!M410,""))</f>
        <v/>
      </c>
      <c r="BT411" s="15" t="str">
        <f>IF('REGISTRO 1'!M410&lt;9,IF('REGISTRO 1'!M410&gt;4,'REGISTRO 1'!M410,""),"")</f>
        <v/>
      </c>
      <c r="BU411" s="15" t="str">
        <f>IF('REGISTRO 1'!M410&lt;13,IF('REGISTRO 1'!M410&gt;8,'REGISTRO 1'!M410,""),"")</f>
        <v/>
      </c>
      <c r="BV411" s="16" t="str">
        <f>IF('REGISTRO 1'!M410&gt;12,'REGISTRO 1'!M410,"")</f>
        <v/>
      </c>
      <c r="BW411" s="14" t="str">
        <f>IF('REGISTRO 1'!Q410="","",IF('REGISTRO 1'!Q410&lt;4,'REGISTRO 1'!Q410,""))</f>
        <v/>
      </c>
      <c r="BX411" s="15" t="str">
        <f>IF('REGISTRO 1'!Q410&lt;7,IF('REGISTRO 1'!Q410&gt;3,'REGISTRO 1'!Q410,""),"")</f>
        <v/>
      </c>
      <c r="BY411" s="15" t="str">
        <f>IF('REGISTRO 1'!Q410&lt;10,IF('REGISTRO 1'!Q410&gt;6,'REGISTRO 1'!Q410,""),"")</f>
        <v/>
      </c>
      <c r="BZ411" s="16" t="str">
        <f>IF('REGISTRO 1'!Q410&gt;9,'REGISTRO 1'!Q410,"")</f>
        <v/>
      </c>
      <c r="CA411" s="14" t="str">
        <f>IF('REGISTRO 1'!U410="","",IF('REGISTRO 1'!U410&lt;3,'REGISTRO 1'!U410,""))</f>
        <v/>
      </c>
      <c r="CB411" s="15" t="str">
        <f>IF('REGISTRO 1'!U410&lt;5,IF('REGISTRO 1'!U410&gt;2,'REGISTRO 1'!U410,""),"")</f>
        <v/>
      </c>
      <c r="CC411" s="15" t="str">
        <f>IF('REGISTRO 1'!U410&lt;7,IF('REGISTRO 1'!U410&gt;4,'REGISTRO 1'!U410,""),"")</f>
        <v/>
      </c>
      <c r="CD411" s="16" t="str">
        <f>IF('REGISTRO 1'!U410&gt;6,'REGISTRO 1'!U410,"")</f>
        <v/>
      </c>
      <c r="CE411" s="14" t="str">
        <f>IF('REGISTRO 1'!Y410="","",IF('REGISTRO 1'!Y410&lt;3,'REGISTRO 1'!Y410,""))</f>
        <v/>
      </c>
      <c r="CF411" s="15" t="str">
        <f>IF('REGISTRO 1'!Y410&lt;5,IF('REGISTRO 1'!Y410&gt;2,'REGISTRO 1'!Y410,""),"")</f>
        <v/>
      </c>
      <c r="CG411" s="15" t="str">
        <f>IF('REGISTRO 1'!Y410&lt;7,IF('REGISTRO 1'!Y410&gt;4,'REGISTRO 1'!Y410,""),"")</f>
        <v/>
      </c>
      <c r="CH411" s="16" t="str">
        <f>IF('REGISTRO 1'!Y410&gt;6,'REGISTRO 1'!Y410,"")</f>
        <v/>
      </c>
      <c r="CI411" s="73" t="str">
        <f t="shared" si="33"/>
        <v/>
      </c>
      <c r="CJ411" s="180" t="str">
        <f t="shared" si="34"/>
        <v/>
      </c>
      <c r="CK411" s="140" t="str">
        <f>IF('REGISTRO 1'!$C410="","",'REGISTRO 1'!D410)</f>
        <v/>
      </c>
      <c r="CL411" s="10" t="str">
        <f>IF('REGISTRO 1'!$C410="","",'REGISTRO 1'!E410)</f>
        <v/>
      </c>
    </row>
    <row r="412" spans="2:90" x14ac:dyDescent="0.25">
      <c r="B412" s="69" t="s">
        <v>441</v>
      </c>
      <c r="C412" s="28" t="str">
        <f>IF('REGISTRO 1'!C411="","",'REGISTRO 1'!C411)</f>
        <v/>
      </c>
      <c r="D412" s="110" t="str">
        <f>IF('REGISTRO 1'!F411="","",IF('REGISTRO 1'!F411&lt;5,'REGISTRO 1'!F411,""))</f>
        <v/>
      </c>
      <c r="E412" s="75" t="str">
        <f>IF('REGISTRO 1'!F411&lt;9,IF('REGISTRO 1'!F411&gt;4,'REGISTRO 1'!F411,""),"")</f>
        <v/>
      </c>
      <c r="F412" s="75" t="str">
        <f>IF('REGISTRO 1'!F411&lt;13,IF('REGISTRO 1'!F411&gt;8,'REGISTRO 1'!F411,""),"")</f>
        <v/>
      </c>
      <c r="G412" s="22" t="str">
        <f>IF('REGISTRO 1'!F411&gt;12,'REGISTRO 1'!F411,"")</f>
        <v/>
      </c>
      <c r="H412" s="110" t="str">
        <f>IF('REGISTRO 1'!J411="","",IF('REGISTRO 1'!J411&lt;5,'REGISTRO 1'!J411,""))</f>
        <v/>
      </c>
      <c r="I412" s="75" t="str">
        <f>IF('REGISTRO 1'!J411&lt;9,IF('REGISTRO 1'!J411&gt;4,'REGISTRO 1'!J411,""),"")</f>
        <v/>
      </c>
      <c r="J412" s="75" t="str">
        <f>IF('REGISTRO 1'!J411&lt;13,IF('REGISTRO 1'!J411&gt;8,'REGISTRO 1'!J411,""),"")</f>
        <v/>
      </c>
      <c r="K412" s="22" t="str">
        <f>IF('REGISTRO 1'!J411&gt;12,'REGISTRO 1'!J411,"")</f>
        <v/>
      </c>
      <c r="L412" s="110" t="str">
        <f>IF('REGISTRO 1'!N411="","",IF('REGISTRO 1'!N411&lt;4,'REGISTRO 1'!N411,""))</f>
        <v/>
      </c>
      <c r="M412" s="75" t="str">
        <f>IF('REGISTRO 1'!N411&lt;7,IF('REGISTRO 1'!N411&gt;3,'REGISTRO 1'!N411,""),"")</f>
        <v/>
      </c>
      <c r="N412" s="75" t="str">
        <f>IF('REGISTRO 1'!N411&lt;10,IF('REGISTRO 1'!N411&gt;6,'REGISTRO 1'!N411,""),"")</f>
        <v/>
      </c>
      <c r="O412" s="22" t="str">
        <f>IF('REGISTRO 1'!N411&gt;9,'REGISTRO 1'!N411,"")</f>
        <v/>
      </c>
      <c r="P412" s="110" t="str">
        <f>IF('REGISTRO 1'!R411="","",IF('REGISTRO 1'!R411&lt;3,'REGISTRO 1'!R411,""))</f>
        <v/>
      </c>
      <c r="Q412" s="75" t="str">
        <f>IF('REGISTRO 1'!R411&lt;5,IF('REGISTRO 1'!R411&gt;2,'REGISTRO 1'!R411,""),"")</f>
        <v/>
      </c>
      <c r="R412" s="75" t="str">
        <f>IF('REGISTRO 1'!R411&lt;7,IF('REGISTRO 1'!R411&gt;4,'REGISTRO 1'!R411,""),"")</f>
        <v/>
      </c>
      <c r="S412" s="22" t="str">
        <f>IF('REGISTRO 1'!R411&gt;6,'REGISTRO 1'!R411,"")</f>
        <v/>
      </c>
      <c r="T412" s="110" t="str">
        <f>IF('REGISTRO 1'!V411="","",IF('REGISTRO 1'!V411&lt;3,'REGISTRO 1'!V411,""))</f>
        <v/>
      </c>
      <c r="U412" s="75" t="str">
        <f>IF('REGISTRO 1'!V411&lt;5,IF('REGISTRO 1'!V411&gt;2,'REGISTRO 1'!V411,""),"")</f>
        <v/>
      </c>
      <c r="V412" s="75" t="str">
        <f>IF('REGISTRO 1'!V411&lt;7,IF('REGISTRO 1'!V411&gt;4,'REGISTRO 1'!V411,""),"")</f>
        <v/>
      </c>
      <c r="W412" s="111" t="str">
        <f>IF('REGISTRO 1'!V411&gt;6,'REGISTRO 1'!V411,"")</f>
        <v/>
      </c>
      <c r="X412" s="162" t="str">
        <f t="shared" si="30"/>
        <v/>
      </c>
      <c r="Y412" s="163" t="str">
        <f>IF('REGISTRO 1'!G411="","",IF('REGISTRO 1'!G411&lt;5,'REGISTRO 1'!G411,""))</f>
        <v/>
      </c>
      <c r="Z412" s="164" t="str">
        <f>IF('REGISTRO 1'!G411&lt;9,IF('REGISTRO 1'!G411&gt;4,'REGISTRO 1'!G411,""),"")</f>
        <v/>
      </c>
      <c r="AA412" s="164" t="str">
        <f>IF('REGISTRO 1'!G411&lt;13,IF('REGISTRO 1'!G411&gt;8,'REGISTRO 1'!G411,""),"")</f>
        <v/>
      </c>
      <c r="AB412" s="165" t="str">
        <f>IF('REGISTRO 1'!G411&gt;12,'REGISTRO 1'!G411,"")</f>
        <v/>
      </c>
      <c r="AC412" s="166" t="str">
        <f>IF('REGISTRO 1'!K411="","",IF('REGISTRO 1'!K411&lt;5,'REGISTRO 1'!K411,""))</f>
        <v/>
      </c>
      <c r="AD412" s="164" t="str">
        <f>IF('REGISTRO 1'!K411&lt;9,IF('REGISTRO 1'!K411&gt;4,'REGISTRO 1'!K411,""),"")</f>
        <v/>
      </c>
      <c r="AE412" s="164" t="str">
        <f>IF('REGISTRO 1'!K411&lt;13,IF('REGISTRO 1'!K411&gt;8,'REGISTRO 1'!K411,""),"")</f>
        <v/>
      </c>
      <c r="AF412" s="165" t="str">
        <f>IF('REGISTRO 1'!K411&gt;12,'REGISTRO 1'!K411,"")</f>
        <v/>
      </c>
      <c r="AG412" s="166" t="str">
        <f>IF('REGISTRO 1'!O411="","",IF('REGISTRO 1'!O411&lt;4,'REGISTRO 1'!O411,""))</f>
        <v/>
      </c>
      <c r="AH412" s="164" t="str">
        <f>IF('REGISTRO 1'!O411&lt;7,IF('REGISTRO 1'!O411&gt;3,'REGISTRO 1'!O411,""),"")</f>
        <v/>
      </c>
      <c r="AI412" s="164" t="str">
        <f>IF('REGISTRO 1'!O411&lt;10,IF('REGISTRO 1'!O411&gt;6,'REGISTRO 1'!O411,""),"")</f>
        <v/>
      </c>
      <c r="AJ412" s="165" t="str">
        <f>IF('REGISTRO 1'!O411&gt;9,'REGISTRO 1'!O411,"")</f>
        <v/>
      </c>
      <c r="AK412" s="166" t="str">
        <f>IF('REGISTRO 1'!S411="","",IF('REGISTRO 1'!S411&lt;3,'REGISTRO 1'!S411,""))</f>
        <v/>
      </c>
      <c r="AL412" s="164" t="str">
        <f>IF('REGISTRO 1'!S411&lt;5,IF('REGISTRO 1'!S411&gt;2,'REGISTRO 1'!S411,""),"")</f>
        <v/>
      </c>
      <c r="AM412" s="164" t="str">
        <f>IF('REGISTRO 1'!S411&lt;7,IF('REGISTRO 1'!S411&gt;4,'REGISTRO 1'!S411,""),"")</f>
        <v/>
      </c>
      <c r="AN412" s="165" t="str">
        <f>IF('REGISTRO 1'!S411&gt;6,'REGISTRO 1'!S411,"")</f>
        <v/>
      </c>
      <c r="AO412" s="166" t="str">
        <f>IF('REGISTRO 1'!W411="","",IF('REGISTRO 1'!W411&lt;3,'REGISTRO 1'!W411,""))</f>
        <v/>
      </c>
      <c r="AP412" s="164" t="str">
        <f>IF('REGISTRO 1'!W411&lt;5,IF('REGISTRO 1'!W411&gt;2,'REGISTRO 1'!W411,""),"")</f>
        <v/>
      </c>
      <c r="AQ412" s="164" t="str">
        <f>IF('REGISTRO 1'!W411&lt;7,IF('REGISTRO 1'!W411&gt;4,'REGISTRO 1'!W411,""),"")</f>
        <v/>
      </c>
      <c r="AR412" s="165" t="str">
        <f>IF('REGISTRO 1'!W411&gt;6,'REGISTRO 1'!W411,"")</f>
        <v/>
      </c>
      <c r="AS412" s="162" t="str">
        <f t="shared" si="31"/>
        <v/>
      </c>
      <c r="AT412" s="110" t="str">
        <f>IF('REGISTRO 1'!H411="","",IF('REGISTRO 1'!H411&lt;5,'REGISTRO 1'!H411,""))</f>
        <v/>
      </c>
      <c r="AU412" s="75" t="str">
        <f>IF('REGISTRO 1'!H411&lt;9,IF('REGISTRO 1'!H411&gt;4,'REGISTRO 1'!H411,""),"")</f>
        <v/>
      </c>
      <c r="AV412" s="75" t="str">
        <f>IF('REGISTRO 1'!H411&lt;13,IF('REGISTRO 1'!H411&gt;8,'REGISTRO 1'!H411,""),"")</f>
        <v/>
      </c>
      <c r="AW412" s="22" t="str">
        <f>IF('REGISTRO 1'!H411&gt;12,'REGISTRO 1'!H411,"")</f>
        <v/>
      </c>
      <c r="AX412" s="110" t="str">
        <f>IF('REGISTRO 1'!L411="","",IF('REGISTRO 1'!L411&lt;5,'REGISTRO 1'!L411,""))</f>
        <v/>
      </c>
      <c r="AY412" s="75" t="str">
        <f>IF('REGISTRO 1'!L411&lt;9,IF('REGISTRO 1'!L411&gt;4,'REGISTRO 1'!L411,""),"")</f>
        <v/>
      </c>
      <c r="AZ412" s="75" t="str">
        <f>IF('REGISTRO 1'!L411&lt;13,IF('REGISTRO 1'!L411&gt;8,'REGISTRO 1'!L411,""),"")</f>
        <v/>
      </c>
      <c r="BA412" s="22" t="str">
        <f>IF('REGISTRO 1'!L411&gt;12,'REGISTRO 1'!L411,"")</f>
        <v/>
      </c>
      <c r="BB412" s="110" t="str">
        <f>IF('REGISTRO 1'!P411="","",IF('REGISTRO 1'!P411&lt;4,'REGISTRO 1'!P411,""))</f>
        <v/>
      </c>
      <c r="BC412" s="75" t="str">
        <f>IF('REGISTRO 1'!P411&lt;7,IF('REGISTRO 1'!P411&gt;3,'REGISTRO 1'!P411,""),"")</f>
        <v/>
      </c>
      <c r="BD412" s="75" t="str">
        <f>IF('REGISTRO 1'!P411&lt;10,IF('REGISTRO 1'!P411&gt;6,'REGISTRO 1'!P411,""),"")</f>
        <v/>
      </c>
      <c r="BE412" s="22" t="str">
        <f>IF('REGISTRO 1'!P411&gt;9,'REGISTRO 1'!P411,"")</f>
        <v/>
      </c>
      <c r="BF412" s="110" t="str">
        <f>IF('REGISTRO 1'!T411="","",IF('REGISTRO 1'!T411&lt;3,'REGISTRO 1'!T411,""))</f>
        <v/>
      </c>
      <c r="BG412" s="75" t="str">
        <f>IF('REGISTRO 1'!T411&lt;5,IF('REGISTRO 1'!T411&gt;2,'REGISTRO 1'!T411,""),"")</f>
        <v/>
      </c>
      <c r="BH412" s="75" t="str">
        <f>IF('REGISTRO 1'!T411&lt;7,IF('REGISTRO 1'!T411&gt;4,'REGISTRO 1'!T411,""),"")</f>
        <v/>
      </c>
      <c r="BI412" s="22" t="str">
        <f>IF('REGISTRO 1'!T411&gt;6,'REGISTRO 1'!T411,"")</f>
        <v/>
      </c>
      <c r="BJ412" s="110" t="str">
        <f>IF('REGISTRO 1'!X411="","",IF('REGISTRO 1'!X411&lt;3,'REGISTRO 1'!X411,""))</f>
        <v/>
      </c>
      <c r="BK412" s="75" t="str">
        <f>IF('REGISTRO 1'!X411&lt;5,IF('REGISTRO 1'!X411&gt;2,'REGISTRO 1'!X411,""),"")</f>
        <v/>
      </c>
      <c r="BL412" s="75" t="str">
        <f>IF('REGISTRO 1'!X411&lt;7,IF('REGISTRO 1'!X411&gt;4,'REGISTRO 1'!X411,""),"")</f>
        <v/>
      </c>
      <c r="BM412" s="22" t="str">
        <f>IF('REGISTRO 1'!X411&gt;6,'REGISTRO 1'!X411,"")</f>
        <v/>
      </c>
      <c r="BN412" s="162" t="str">
        <f t="shared" si="32"/>
        <v/>
      </c>
      <c r="BO412" s="167" t="str">
        <f>IF('REGISTRO 1'!I411="","",IF('REGISTRO 1'!I411&lt;5,'REGISTRO 1'!I411,""))</f>
        <v/>
      </c>
      <c r="BP412" s="168" t="str">
        <f>IF('REGISTRO 1'!I411&lt;9,IF('REGISTRO 1'!I411&gt;4,'REGISTRO 1'!I411,""),"")</f>
        <v/>
      </c>
      <c r="BQ412" s="168" t="str">
        <f>IF('REGISTRO 1'!I411&lt;13,IF('REGISTRO 1'!I411&gt;8,'REGISTRO 1'!I411,""),"")</f>
        <v/>
      </c>
      <c r="BR412" s="169" t="str">
        <f>IF('REGISTRO 1'!I411&gt;12,'REGISTRO 1'!I411,"")</f>
        <v/>
      </c>
      <c r="BS412" s="167" t="str">
        <f>IF('REGISTRO 1'!M411="","",IF('REGISTRO 1'!M411&lt;5,'REGISTRO 1'!M411,""))</f>
        <v/>
      </c>
      <c r="BT412" s="168" t="str">
        <f>IF('REGISTRO 1'!M411&lt;9,IF('REGISTRO 1'!M411&gt;4,'REGISTRO 1'!M411,""),"")</f>
        <v/>
      </c>
      <c r="BU412" s="168" t="str">
        <f>IF('REGISTRO 1'!M411&lt;13,IF('REGISTRO 1'!M411&gt;8,'REGISTRO 1'!M411,""),"")</f>
        <v/>
      </c>
      <c r="BV412" s="169" t="str">
        <f>IF('REGISTRO 1'!M411&gt;12,'REGISTRO 1'!M411,"")</f>
        <v/>
      </c>
      <c r="BW412" s="167" t="str">
        <f>IF('REGISTRO 1'!Q411="","",IF('REGISTRO 1'!Q411&lt;4,'REGISTRO 1'!Q411,""))</f>
        <v/>
      </c>
      <c r="BX412" s="168" t="str">
        <f>IF('REGISTRO 1'!Q411&lt;7,IF('REGISTRO 1'!Q411&gt;3,'REGISTRO 1'!Q411,""),"")</f>
        <v/>
      </c>
      <c r="BY412" s="168" t="str">
        <f>IF('REGISTRO 1'!Q411&lt;10,IF('REGISTRO 1'!Q411&gt;6,'REGISTRO 1'!Q411,""),"")</f>
        <v/>
      </c>
      <c r="BZ412" s="169" t="str">
        <f>IF('REGISTRO 1'!Q411&gt;9,'REGISTRO 1'!Q411,"")</f>
        <v/>
      </c>
      <c r="CA412" s="167" t="str">
        <f>IF('REGISTRO 1'!U411="","",IF('REGISTRO 1'!U411&lt;3,'REGISTRO 1'!U411,""))</f>
        <v/>
      </c>
      <c r="CB412" s="168" t="str">
        <f>IF('REGISTRO 1'!U411&lt;5,IF('REGISTRO 1'!U411&gt;2,'REGISTRO 1'!U411,""),"")</f>
        <v/>
      </c>
      <c r="CC412" s="168" t="str">
        <f>IF('REGISTRO 1'!U411&lt;7,IF('REGISTRO 1'!U411&gt;4,'REGISTRO 1'!U411,""),"")</f>
        <v/>
      </c>
      <c r="CD412" s="169" t="str">
        <f>IF('REGISTRO 1'!U411&gt;6,'REGISTRO 1'!U411,"")</f>
        <v/>
      </c>
      <c r="CE412" s="167" t="str">
        <f>IF('REGISTRO 1'!Y411="","",IF('REGISTRO 1'!Y411&lt;3,'REGISTRO 1'!Y411,""))</f>
        <v/>
      </c>
      <c r="CF412" s="168" t="str">
        <f>IF('REGISTRO 1'!Y411&lt;5,IF('REGISTRO 1'!Y411&gt;2,'REGISTRO 1'!Y411,""),"")</f>
        <v/>
      </c>
      <c r="CG412" s="168" t="str">
        <f>IF('REGISTRO 1'!Y411&lt;7,IF('REGISTRO 1'!Y411&gt;4,'REGISTRO 1'!Y411,""),"")</f>
        <v/>
      </c>
      <c r="CH412" s="169" t="str">
        <f>IF('REGISTRO 1'!Y411&gt;6,'REGISTRO 1'!Y411,"")</f>
        <v/>
      </c>
      <c r="CI412" s="170" t="str">
        <f t="shared" si="33"/>
        <v/>
      </c>
      <c r="CJ412" s="181" t="str">
        <f t="shared" si="34"/>
        <v/>
      </c>
      <c r="CK412" s="140" t="str">
        <f>IF('REGISTRO 1'!$C411="","",'REGISTRO 1'!D411)</f>
        <v/>
      </c>
      <c r="CL412" s="10" t="str">
        <f>IF('REGISTRO 1'!$C411="","",'REGISTRO 1'!E411)</f>
        <v/>
      </c>
    </row>
    <row r="413" spans="2:90" x14ac:dyDescent="0.25">
      <c r="B413" s="172" t="s">
        <v>442</v>
      </c>
      <c r="C413" s="54" t="str">
        <f>IF('REGISTRO 1'!C412="","",'REGISTRO 1'!C412)</f>
        <v/>
      </c>
      <c r="D413" s="21" t="str">
        <f>IF('REGISTRO 1'!F412="","",IF('REGISTRO 1'!F412&lt;5,'REGISTRO 1'!F412,""))</f>
        <v/>
      </c>
      <c r="E413" s="15" t="str">
        <f>IF('REGISTRO 1'!F412&lt;9,IF('REGISTRO 1'!F412&gt;4,'REGISTRO 1'!F412,""),"")</f>
        <v/>
      </c>
      <c r="F413" s="15" t="str">
        <f>IF('REGISTRO 1'!F412&lt;13,IF('REGISTRO 1'!F412&gt;8,'REGISTRO 1'!F412,""),"")</f>
        <v/>
      </c>
      <c r="G413" s="16" t="str">
        <f>IF('REGISTRO 1'!F412&gt;12,'REGISTRO 1'!F412,"")</f>
        <v/>
      </c>
      <c r="H413" s="21" t="str">
        <f>IF('REGISTRO 1'!J412="","",IF('REGISTRO 1'!J412&lt;5,'REGISTRO 1'!J412,""))</f>
        <v/>
      </c>
      <c r="I413" s="15" t="str">
        <f>IF('REGISTRO 1'!J412&lt;9,IF('REGISTRO 1'!J412&gt;4,'REGISTRO 1'!J412,""),"")</f>
        <v/>
      </c>
      <c r="J413" s="15" t="str">
        <f>IF('REGISTRO 1'!J412&lt;13,IF('REGISTRO 1'!J412&gt;8,'REGISTRO 1'!J412,""),"")</f>
        <v/>
      </c>
      <c r="K413" s="16" t="str">
        <f>IF('REGISTRO 1'!J412&gt;12,'REGISTRO 1'!J412,"")</f>
        <v/>
      </c>
      <c r="L413" s="21" t="str">
        <f>IF('REGISTRO 1'!N412="","",IF('REGISTRO 1'!N412&lt;4,'REGISTRO 1'!N412,""))</f>
        <v/>
      </c>
      <c r="M413" s="15" t="str">
        <f>IF('REGISTRO 1'!N412&lt;7,IF('REGISTRO 1'!N412&gt;3,'REGISTRO 1'!N412,""),"")</f>
        <v/>
      </c>
      <c r="N413" s="15" t="str">
        <f>IF('REGISTRO 1'!N412&lt;10,IF('REGISTRO 1'!N412&gt;6,'REGISTRO 1'!N412,""),"")</f>
        <v/>
      </c>
      <c r="O413" s="16" t="str">
        <f>IF('REGISTRO 1'!N412&gt;9,'REGISTRO 1'!N412,"")</f>
        <v/>
      </c>
      <c r="P413" s="21" t="str">
        <f>IF('REGISTRO 1'!R412="","",IF('REGISTRO 1'!R412&lt;3,'REGISTRO 1'!R412,""))</f>
        <v/>
      </c>
      <c r="Q413" s="15" t="str">
        <f>IF('REGISTRO 1'!R412&lt;5,IF('REGISTRO 1'!R412&gt;2,'REGISTRO 1'!R412,""),"")</f>
        <v/>
      </c>
      <c r="R413" s="15" t="str">
        <f>IF('REGISTRO 1'!R412&lt;7,IF('REGISTRO 1'!R412&gt;4,'REGISTRO 1'!R412,""),"")</f>
        <v/>
      </c>
      <c r="S413" s="16" t="str">
        <f>IF('REGISTRO 1'!R412&gt;6,'REGISTRO 1'!R412,"")</f>
        <v/>
      </c>
      <c r="T413" s="21" t="str">
        <f>IF('REGISTRO 1'!V412="","",IF('REGISTRO 1'!V412&lt;3,'REGISTRO 1'!V412,""))</f>
        <v/>
      </c>
      <c r="U413" s="15" t="str">
        <f>IF('REGISTRO 1'!V412&lt;5,IF('REGISTRO 1'!V412&gt;2,'REGISTRO 1'!V412,""),"")</f>
        <v/>
      </c>
      <c r="V413" s="15" t="str">
        <f>IF('REGISTRO 1'!V412&lt;7,IF('REGISTRO 1'!V412&gt;4,'REGISTRO 1'!V412,""),"")</f>
        <v/>
      </c>
      <c r="W413" s="20" t="str">
        <f>IF('REGISTRO 1'!V412&gt;6,'REGISTRO 1'!V412,"")</f>
        <v/>
      </c>
      <c r="X413" s="38" t="str">
        <f t="shared" si="30"/>
        <v/>
      </c>
      <c r="Y413" s="14" t="str">
        <f>IF('REGISTRO 1'!G412="","",IF('REGISTRO 1'!G412&lt;5,'REGISTRO 1'!G412,""))</f>
        <v/>
      </c>
      <c r="Z413" s="15" t="str">
        <f>IF('REGISTRO 1'!G412&lt;9,IF('REGISTRO 1'!G412&gt;4,'REGISTRO 1'!G412,""),"")</f>
        <v/>
      </c>
      <c r="AA413" s="15" t="str">
        <f>IF('REGISTRO 1'!G412&lt;13,IF('REGISTRO 1'!G412&gt;8,'REGISTRO 1'!G412,""),"")</f>
        <v/>
      </c>
      <c r="AB413" s="16" t="str">
        <f>IF('REGISTRO 1'!G412&gt;12,'REGISTRO 1'!G412,"")</f>
        <v/>
      </c>
      <c r="AC413" s="21" t="str">
        <f>IF('REGISTRO 1'!K412="","",IF('REGISTRO 1'!K412&lt;5,'REGISTRO 1'!K412,""))</f>
        <v/>
      </c>
      <c r="AD413" s="15" t="str">
        <f>IF('REGISTRO 1'!K412&lt;9,IF('REGISTRO 1'!K412&gt;4,'REGISTRO 1'!K412,""),"")</f>
        <v/>
      </c>
      <c r="AE413" s="15" t="str">
        <f>IF('REGISTRO 1'!K412&lt;13,IF('REGISTRO 1'!K412&gt;8,'REGISTRO 1'!K412,""),"")</f>
        <v/>
      </c>
      <c r="AF413" s="16" t="str">
        <f>IF('REGISTRO 1'!K412&gt;12,'REGISTRO 1'!K412,"")</f>
        <v/>
      </c>
      <c r="AG413" s="21" t="str">
        <f>IF('REGISTRO 1'!O412="","",IF('REGISTRO 1'!O412&lt;4,'REGISTRO 1'!O412,""))</f>
        <v/>
      </c>
      <c r="AH413" s="15" t="str">
        <f>IF('REGISTRO 1'!O412&lt;7,IF('REGISTRO 1'!O412&gt;3,'REGISTRO 1'!O412,""),"")</f>
        <v/>
      </c>
      <c r="AI413" s="15" t="str">
        <f>IF('REGISTRO 1'!O412&lt;10,IF('REGISTRO 1'!O412&gt;6,'REGISTRO 1'!O412,""),"")</f>
        <v/>
      </c>
      <c r="AJ413" s="16" t="str">
        <f>IF('REGISTRO 1'!O412&gt;9,'REGISTRO 1'!O412,"")</f>
        <v/>
      </c>
      <c r="AK413" s="21" t="str">
        <f>IF('REGISTRO 1'!S412="","",IF('REGISTRO 1'!S412&lt;3,'REGISTRO 1'!S412,""))</f>
        <v/>
      </c>
      <c r="AL413" s="15" t="str">
        <f>IF('REGISTRO 1'!S412&lt;5,IF('REGISTRO 1'!S412&gt;2,'REGISTRO 1'!S412,""),"")</f>
        <v/>
      </c>
      <c r="AM413" s="15" t="str">
        <f>IF('REGISTRO 1'!S412&lt;7,IF('REGISTRO 1'!S412&gt;4,'REGISTRO 1'!S412,""),"")</f>
        <v/>
      </c>
      <c r="AN413" s="16" t="str">
        <f>IF('REGISTRO 1'!S412&gt;6,'REGISTRO 1'!S412,"")</f>
        <v/>
      </c>
      <c r="AO413" s="21" t="str">
        <f>IF('REGISTRO 1'!W412="","",IF('REGISTRO 1'!W412&lt;3,'REGISTRO 1'!W412,""))</f>
        <v/>
      </c>
      <c r="AP413" s="15" t="str">
        <f>IF('REGISTRO 1'!W412&lt;5,IF('REGISTRO 1'!W412&gt;2,'REGISTRO 1'!W412,""),"")</f>
        <v/>
      </c>
      <c r="AQ413" s="15" t="str">
        <f>IF('REGISTRO 1'!W412&lt;7,IF('REGISTRO 1'!W412&gt;4,'REGISTRO 1'!W412,""),"")</f>
        <v/>
      </c>
      <c r="AR413" s="16" t="str">
        <f>IF('REGISTRO 1'!W412&gt;6,'REGISTRO 1'!W412,"")</f>
        <v/>
      </c>
      <c r="AS413" s="38" t="str">
        <f t="shared" si="31"/>
        <v/>
      </c>
      <c r="AT413" s="21" t="str">
        <f>IF('REGISTRO 1'!H412="","",IF('REGISTRO 1'!H412&lt;5,'REGISTRO 1'!H412,""))</f>
        <v/>
      </c>
      <c r="AU413" s="15" t="str">
        <f>IF('REGISTRO 1'!H412&lt;9,IF('REGISTRO 1'!H412&gt;4,'REGISTRO 1'!H412,""),"")</f>
        <v/>
      </c>
      <c r="AV413" s="15" t="str">
        <f>IF('REGISTRO 1'!H412&lt;13,IF('REGISTRO 1'!H412&gt;8,'REGISTRO 1'!H412,""),"")</f>
        <v/>
      </c>
      <c r="AW413" s="16" t="str">
        <f>IF('REGISTRO 1'!H412&gt;12,'REGISTRO 1'!H412,"")</f>
        <v/>
      </c>
      <c r="AX413" s="21" t="str">
        <f>IF('REGISTRO 1'!L412="","",IF('REGISTRO 1'!L412&lt;5,'REGISTRO 1'!L412,""))</f>
        <v/>
      </c>
      <c r="AY413" s="15" t="str">
        <f>IF('REGISTRO 1'!L412&lt;9,IF('REGISTRO 1'!L412&gt;4,'REGISTRO 1'!L412,""),"")</f>
        <v/>
      </c>
      <c r="AZ413" s="15" t="str">
        <f>IF('REGISTRO 1'!L412&lt;13,IF('REGISTRO 1'!L412&gt;8,'REGISTRO 1'!L412,""),"")</f>
        <v/>
      </c>
      <c r="BA413" s="16" t="str">
        <f>IF('REGISTRO 1'!L412&gt;12,'REGISTRO 1'!L412,"")</f>
        <v/>
      </c>
      <c r="BB413" s="21" t="str">
        <f>IF('REGISTRO 1'!P412="","",IF('REGISTRO 1'!P412&lt;4,'REGISTRO 1'!P412,""))</f>
        <v/>
      </c>
      <c r="BC413" s="15" t="str">
        <f>IF('REGISTRO 1'!P412&lt;7,IF('REGISTRO 1'!P412&gt;3,'REGISTRO 1'!P412,""),"")</f>
        <v/>
      </c>
      <c r="BD413" s="15" t="str">
        <f>IF('REGISTRO 1'!P412&lt;10,IF('REGISTRO 1'!P412&gt;6,'REGISTRO 1'!P412,""),"")</f>
        <v/>
      </c>
      <c r="BE413" s="16" t="str">
        <f>IF('REGISTRO 1'!P412&gt;9,'REGISTRO 1'!P412,"")</f>
        <v/>
      </c>
      <c r="BF413" s="21" t="str">
        <f>IF('REGISTRO 1'!T412="","",IF('REGISTRO 1'!T412&lt;3,'REGISTRO 1'!T412,""))</f>
        <v/>
      </c>
      <c r="BG413" s="15" t="str">
        <f>IF('REGISTRO 1'!T412&lt;5,IF('REGISTRO 1'!T412&gt;2,'REGISTRO 1'!T412,""),"")</f>
        <v/>
      </c>
      <c r="BH413" s="15" t="str">
        <f>IF('REGISTRO 1'!T412&lt;7,IF('REGISTRO 1'!T412&gt;4,'REGISTRO 1'!T412,""),"")</f>
        <v/>
      </c>
      <c r="BI413" s="16" t="str">
        <f>IF('REGISTRO 1'!T412&gt;6,'REGISTRO 1'!T412,"")</f>
        <v/>
      </c>
      <c r="BJ413" s="21" t="str">
        <f>IF('REGISTRO 1'!X412="","",IF('REGISTRO 1'!X412&lt;3,'REGISTRO 1'!X412,""))</f>
        <v/>
      </c>
      <c r="BK413" s="15" t="str">
        <f>IF('REGISTRO 1'!X412&lt;5,IF('REGISTRO 1'!X412&gt;2,'REGISTRO 1'!X412,""),"")</f>
        <v/>
      </c>
      <c r="BL413" s="15" t="str">
        <f>IF('REGISTRO 1'!X412&lt;7,IF('REGISTRO 1'!X412&gt;4,'REGISTRO 1'!X412,""),"")</f>
        <v/>
      </c>
      <c r="BM413" s="16" t="str">
        <f>IF('REGISTRO 1'!X412&gt;6,'REGISTRO 1'!X412,"")</f>
        <v/>
      </c>
      <c r="BN413" s="38" t="str">
        <f t="shared" si="32"/>
        <v/>
      </c>
      <c r="BO413" s="14" t="str">
        <f>IF('REGISTRO 1'!I412="","",IF('REGISTRO 1'!I412&lt;5,'REGISTRO 1'!I412,""))</f>
        <v/>
      </c>
      <c r="BP413" s="15" t="str">
        <f>IF('REGISTRO 1'!I412&lt;9,IF('REGISTRO 1'!I412&gt;4,'REGISTRO 1'!I412,""),"")</f>
        <v/>
      </c>
      <c r="BQ413" s="15" t="str">
        <f>IF('REGISTRO 1'!I412&lt;13,IF('REGISTRO 1'!I412&gt;8,'REGISTRO 1'!I412,""),"")</f>
        <v/>
      </c>
      <c r="BR413" s="16" t="str">
        <f>IF('REGISTRO 1'!I412&gt;12,'REGISTRO 1'!I412,"")</f>
        <v/>
      </c>
      <c r="BS413" s="14" t="str">
        <f>IF('REGISTRO 1'!M412="","",IF('REGISTRO 1'!M412&lt;5,'REGISTRO 1'!M412,""))</f>
        <v/>
      </c>
      <c r="BT413" s="15" t="str">
        <f>IF('REGISTRO 1'!M412&lt;9,IF('REGISTRO 1'!M412&gt;4,'REGISTRO 1'!M412,""),"")</f>
        <v/>
      </c>
      <c r="BU413" s="15" t="str">
        <f>IF('REGISTRO 1'!M412&lt;13,IF('REGISTRO 1'!M412&gt;8,'REGISTRO 1'!M412,""),"")</f>
        <v/>
      </c>
      <c r="BV413" s="16" t="str">
        <f>IF('REGISTRO 1'!M412&gt;12,'REGISTRO 1'!M412,"")</f>
        <v/>
      </c>
      <c r="BW413" s="14" t="str">
        <f>IF('REGISTRO 1'!Q412="","",IF('REGISTRO 1'!Q412&lt;4,'REGISTRO 1'!Q412,""))</f>
        <v/>
      </c>
      <c r="BX413" s="15" t="str">
        <f>IF('REGISTRO 1'!Q412&lt;7,IF('REGISTRO 1'!Q412&gt;3,'REGISTRO 1'!Q412,""),"")</f>
        <v/>
      </c>
      <c r="BY413" s="15" t="str">
        <f>IF('REGISTRO 1'!Q412&lt;10,IF('REGISTRO 1'!Q412&gt;6,'REGISTRO 1'!Q412,""),"")</f>
        <v/>
      </c>
      <c r="BZ413" s="16" t="str">
        <f>IF('REGISTRO 1'!Q412&gt;9,'REGISTRO 1'!Q412,"")</f>
        <v/>
      </c>
      <c r="CA413" s="14" t="str">
        <f>IF('REGISTRO 1'!U412="","",IF('REGISTRO 1'!U412&lt;3,'REGISTRO 1'!U412,""))</f>
        <v/>
      </c>
      <c r="CB413" s="15" t="str">
        <f>IF('REGISTRO 1'!U412&lt;5,IF('REGISTRO 1'!U412&gt;2,'REGISTRO 1'!U412,""),"")</f>
        <v/>
      </c>
      <c r="CC413" s="15" t="str">
        <f>IF('REGISTRO 1'!U412&lt;7,IF('REGISTRO 1'!U412&gt;4,'REGISTRO 1'!U412,""),"")</f>
        <v/>
      </c>
      <c r="CD413" s="16" t="str">
        <f>IF('REGISTRO 1'!U412&gt;6,'REGISTRO 1'!U412,"")</f>
        <v/>
      </c>
      <c r="CE413" s="14" t="str">
        <f>IF('REGISTRO 1'!Y412="","",IF('REGISTRO 1'!Y412&lt;3,'REGISTRO 1'!Y412,""))</f>
        <v/>
      </c>
      <c r="CF413" s="15" t="str">
        <f>IF('REGISTRO 1'!Y412&lt;5,IF('REGISTRO 1'!Y412&gt;2,'REGISTRO 1'!Y412,""),"")</f>
        <v/>
      </c>
      <c r="CG413" s="15" t="str">
        <f>IF('REGISTRO 1'!Y412&lt;7,IF('REGISTRO 1'!Y412&gt;4,'REGISTRO 1'!Y412,""),"")</f>
        <v/>
      </c>
      <c r="CH413" s="16" t="str">
        <f>IF('REGISTRO 1'!Y412&gt;6,'REGISTRO 1'!Y412,"")</f>
        <v/>
      </c>
      <c r="CI413" s="73" t="str">
        <f t="shared" si="33"/>
        <v/>
      </c>
      <c r="CJ413" s="180" t="str">
        <f t="shared" si="34"/>
        <v/>
      </c>
      <c r="CK413" s="140" t="str">
        <f>IF('REGISTRO 1'!$C412="","",'REGISTRO 1'!D412)</f>
        <v/>
      </c>
      <c r="CL413" s="10" t="str">
        <f>IF('REGISTRO 1'!$C412="","",'REGISTRO 1'!E412)</f>
        <v/>
      </c>
    </row>
    <row r="414" spans="2:90" x14ac:dyDescent="0.25">
      <c r="B414" s="69" t="s">
        <v>443</v>
      </c>
      <c r="C414" s="28" t="str">
        <f>IF('REGISTRO 1'!C413="","",'REGISTRO 1'!C413)</f>
        <v/>
      </c>
      <c r="D414" s="110" t="str">
        <f>IF('REGISTRO 1'!F413="","",IF('REGISTRO 1'!F413&lt;5,'REGISTRO 1'!F413,""))</f>
        <v/>
      </c>
      <c r="E414" s="75" t="str">
        <f>IF('REGISTRO 1'!F413&lt;9,IF('REGISTRO 1'!F413&gt;4,'REGISTRO 1'!F413,""),"")</f>
        <v/>
      </c>
      <c r="F414" s="75" t="str">
        <f>IF('REGISTRO 1'!F413&lt;13,IF('REGISTRO 1'!F413&gt;8,'REGISTRO 1'!F413,""),"")</f>
        <v/>
      </c>
      <c r="G414" s="22" t="str">
        <f>IF('REGISTRO 1'!F413&gt;12,'REGISTRO 1'!F413,"")</f>
        <v/>
      </c>
      <c r="H414" s="110" t="str">
        <f>IF('REGISTRO 1'!J413="","",IF('REGISTRO 1'!J413&lt;5,'REGISTRO 1'!J413,""))</f>
        <v/>
      </c>
      <c r="I414" s="75" t="str">
        <f>IF('REGISTRO 1'!J413&lt;9,IF('REGISTRO 1'!J413&gt;4,'REGISTRO 1'!J413,""),"")</f>
        <v/>
      </c>
      <c r="J414" s="75" t="str">
        <f>IF('REGISTRO 1'!J413&lt;13,IF('REGISTRO 1'!J413&gt;8,'REGISTRO 1'!J413,""),"")</f>
        <v/>
      </c>
      <c r="K414" s="22" t="str">
        <f>IF('REGISTRO 1'!J413&gt;12,'REGISTRO 1'!J413,"")</f>
        <v/>
      </c>
      <c r="L414" s="110" t="str">
        <f>IF('REGISTRO 1'!N413="","",IF('REGISTRO 1'!N413&lt;4,'REGISTRO 1'!N413,""))</f>
        <v/>
      </c>
      <c r="M414" s="75" t="str">
        <f>IF('REGISTRO 1'!N413&lt;7,IF('REGISTRO 1'!N413&gt;3,'REGISTRO 1'!N413,""),"")</f>
        <v/>
      </c>
      <c r="N414" s="75" t="str">
        <f>IF('REGISTRO 1'!N413&lt;10,IF('REGISTRO 1'!N413&gt;6,'REGISTRO 1'!N413,""),"")</f>
        <v/>
      </c>
      <c r="O414" s="22" t="str">
        <f>IF('REGISTRO 1'!N413&gt;9,'REGISTRO 1'!N413,"")</f>
        <v/>
      </c>
      <c r="P414" s="110" t="str">
        <f>IF('REGISTRO 1'!R413="","",IF('REGISTRO 1'!R413&lt;3,'REGISTRO 1'!R413,""))</f>
        <v/>
      </c>
      <c r="Q414" s="75" t="str">
        <f>IF('REGISTRO 1'!R413&lt;5,IF('REGISTRO 1'!R413&gt;2,'REGISTRO 1'!R413,""),"")</f>
        <v/>
      </c>
      <c r="R414" s="75" t="str">
        <f>IF('REGISTRO 1'!R413&lt;7,IF('REGISTRO 1'!R413&gt;4,'REGISTRO 1'!R413,""),"")</f>
        <v/>
      </c>
      <c r="S414" s="22" t="str">
        <f>IF('REGISTRO 1'!R413&gt;6,'REGISTRO 1'!R413,"")</f>
        <v/>
      </c>
      <c r="T414" s="110" t="str">
        <f>IF('REGISTRO 1'!V413="","",IF('REGISTRO 1'!V413&lt;3,'REGISTRO 1'!V413,""))</f>
        <v/>
      </c>
      <c r="U414" s="75" t="str">
        <f>IF('REGISTRO 1'!V413&lt;5,IF('REGISTRO 1'!V413&gt;2,'REGISTRO 1'!V413,""),"")</f>
        <v/>
      </c>
      <c r="V414" s="75" t="str">
        <f>IF('REGISTRO 1'!V413&lt;7,IF('REGISTRO 1'!V413&gt;4,'REGISTRO 1'!V413,""),"")</f>
        <v/>
      </c>
      <c r="W414" s="111" t="str">
        <f>IF('REGISTRO 1'!V413&gt;6,'REGISTRO 1'!V413,"")</f>
        <v/>
      </c>
      <c r="X414" s="162" t="str">
        <f t="shared" si="30"/>
        <v/>
      </c>
      <c r="Y414" s="163" t="str">
        <f>IF('REGISTRO 1'!G413="","",IF('REGISTRO 1'!G413&lt;5,'REGISTRO 1'!G413,""))</f>
        <v/>
      </c>
      <c r="Z414" s="164" t="str">
        <f>IF('REGISTRO 1'!G413&lt;9,IF('REGISTRO 1'!G413&gt;4,'REGISTRO 1'!G413,""),"")</f>
        <v/>
      </c>
      <c r="AA414" s="164" t="str">
        <f>IF('REGISTRO 1'!G413&lt;13,IF('REGISTRO 1'!G413&gt;8,'REGISTRO 1'!G413,""),"")</f>
        <v/>
      </c>
      <c r="AB414" s="165" t="str">
        <f>IF('REGISTRO 1'!G413&gt;12,'REGISTRO 1'!G413,"")</f>
        <v/>
      </c>
      <c r="AC414" s="166" t="str">
        <f>IF('REGISTRO 1'!K413="","",IF('REGISTRO 1'!K413&lt;5,'REGISTRO 1'!K413,""))</f>
        <v/>
      </c>
      <c r="AD414" s="164" t="str">
        <f>IF('REGISTRO 1'!K413&lt;9,IF('REGISTRO 1'!K413&gt;4,'REGISTRO 1'!K413,""),"")</f>
        <v/>
      </c>
      <c r="AE414" s="164" t="str">
        <f>IF('REGISTRO 1'!K413&lt;13,IF('REGISTRO 1'!K413&gt;8,'REGISTRO 1'!K413,""),"")</f>
        <v/>
      </c>
      <c r="AF414" s="165" t="str">
        <f>IF('REGISTRO 1'!K413&gt;12,'REGISTRO 1'!K413,"")</f>
        <v/>
      </c>
      <c r="AG414" s="166" t="str">
        <f>IF('REGISTRO 1'!O413="","",IF('REGISTRO 1'!O413&lt;4,'REGISTRO 1'!O413,""))</f>
        <v/>
      </c>
      <c r="AH414" s="164" t="str">
        <f>IF('REGISTRO 1'!O413&lt;7,IF('REGISTRO 1'!O413&gt;3,'REGISTRO 1'!O413,""),"")</f>
        <v/>
      </c>
      <c r="AI414" s="164" t="str">
        <f>IF('REGISTRO 1'!O413&lt;10,IF('REGISTRO 1'!O413&gt;6,'REGISTRO 1'!O413,""),"")</f>
        <v/>
      </c>
      <c r="AJ414" s="165" t="str">
        <f>IF('REGISTRO 1'!O413&gt;9,'REGISTRO 1'!O413,"")</f>
        <v/>
      </c>
      <c r="AK414" s="166" t="str">
        <f>IF('REGISTRO 1'!S413="","",IF('REGISTRO 1'!S413&lt;3,'REGISTRO 1'!S413,""))</f>
        <v/>
      </c>
      <c r="AL414" s="164" t="str">
        <f>IF('REGISTRO 1'!S413&lt;5,IF('REGISTRO 1'!S413&gt;2,'REGISTRO 1'!S413,""),"")</f>
        <v/>
      </c>
      <c r="AM414" s="164" t="str">
        <f>IF('REGISTRO 1'!S413&lt;7,IF('REGISTRO 1'!S413&gt;4,'REGISTRO 1'!S413,""),"")</f>
        <v/>
      </c>
      <c r="AN414" s="165" t="str">
        <f>IF('REGISTRO 1'!S413&gt;6,'REGISTRO 1'!S413,"")</f>
        <v/>
      </c>
      <c r="AO414" s="166" t="str">
        <f>IF('REGISTRO 1'!W413="","",IF('REGISTRO 1'!W413&lt;3,'REGISTRO 1'!W413,""))</f>
        <v/>
      </c>
      <c r="AP414" s="164" t="str">
        <f>IF('REGISTRO 1'!W413&lt;5,IF('REGISTRO 1'!W413&gt;2,'REGISTRO 1'!W413,""),"")</f>
        <v/>
      </c>
      <c r="AQ414" s="164" t="str">
        <f>IF('REGISTRO 1'!W413&lt;7,IF('REGISTRO 1'!W413&gt;4,'REGISTRO 1'!W413,""),"")</f>
        <v/>
      </c>
      <c r="AR414" s="165" t="str">
        <f>IF('REGISTRO 1'!W413&gt;6,'REGISTRO 1'!W413,"")</f>
        <v/>
      </c>
      <c r="AS414" s="162" t="str">
        <f t="shared" si="31"/>
        <v/>
      </c>
      <c r="AT414" s="110" t="str">
        <f>IF('REGISTRO 1'!H413="","",IF('REGISTRO 1'!H413&lt;5,'REGISTRO 1'!H413,""))</f>
        <v/>
      </c>
      <c r="AU414" s="75" t="str">
        <f>IF('REGISTRO 1'!H413&lt;9,IF('REGISTRO 1'!H413&gt;4,'REGISTRO 1'!H413,""),"")</f>
        <v/>
      </c>
      <c r="AV414" s="75" t="str">
        <f>IF('REGISTRO 1'!H413&lt;13,IF('REGISTRO 1'!H413&gt;8,'REGISTRO 1'!H413,""),"")</f>
        <v/>
      </c>
      <c r="AW414" s="22" t="str">
        <f>IF('REGISTRO 1'!H413&gt;12,'REGISTRO 1'!H413,"")</f>
        <v/>
      </c>
      <c r="AX414" s="110" t="str">
        <f>IF('REGISTRO 1'!L413="","",IF('REGISTRO 1'!L413&lt;5,'REGISTRO 1'!L413,""))</f>
        <v/>
      </c>
      <c r="AY414" s="75" t="str">
        <f>IF('REGISTRO 1'!L413&lt;9,IF('REGISTRO 1'!L413&gt;4,'REGISTRO 1'!L413,""),"")</f>
        <v/>
      </c>
      <c r="AZ414" s="75" t="str">
        <f>IF('REGISTRO 1'!L413&lt;13,IF('REGISTRO 1'!L413&gt;8,'REGISTRO 1'!L413,""),"")</f>
        <v/>
      </c>
      <c r="BA414" s="22" t="str">
        <f>IF('REGISTRO 1'!L413&gt;12,'REGISTRO 1'!L413,"")</f>
        <v/>
      </c>
      <c r="BB414" s="110" t="str">
        <f>IF('REGISTRO 1'!P413="","",IF('REGISTRO 1'!P413&lt;4,'REGISTRO 1'!P413,""))</f>
        <v/>
      </c>
      <c r="BC414" s="75" t="str">
        <f>IF('REGISTRO 1'!P413&lt;7,IF('REGISTRO 1'!P413&gt;3,'REGISTRO 1'!P413,""),"")</f>
        <v/>
      </c>
      <c r="BD414" s="75" t="str">
        <f>IF('REGISTRO 1'!P413&lt;10,IF('REGISTRO 1'!P413&gt;6,'REGISTRO 1'!P413,""),"")</f>
        <v/>
      </c>
      <c r="BE414" s="22" t="str">
        <f>IF('REGISTRO 1'!P413&gt;9,'REGISTRO 1'!P413,"")</f>
        <v/>
      </c>
      <c r="BF414" s="110" t="str">
        <f>IF('REGISTRO 1'!T413="","",IF('REGISTRO 1'!T413&lt;3,'REGISTRO 1'!T413,""))</f>
        <v/>
      </c>
      <c r="BG414" s="75" t="str">
        <f>IF('REGISTRO 1'!T413&lt;5,IF('REGISTRO 1'!T413&gt;2,'REGISTRO 1'!T413,""),"")</f>
        <v/>
      </c>
      <c r="BH414" s="75" t="str">
        <f>IF('REGISTRO 1'!T413&lt;7,IF('REGISTRO 1'!T413&gt;4,'REGISTRO 1'!T413,""),"")</f>
        <v/>
      </c>
      <c r="BI414" s="22" t="str">
        <f>IF('REGISTRO 1'!T413&gt;6,'REGISTRO 1'!T413,"")</f>
        <v/>
      </c>
      <c r="BJ414" s="110" t="str">
        <f>IF('REGISTRO 1'!X413="","",IF('REGISTRO 1'!X413&lt;3,'REGISTRO 1'!X413,""))</f>
        <v/>
      </c>
      <c r="BK414" s="75" t="str">
        <f>IF('REGISTRO 1'!X413&lt;5,IF('REGISTRO 1'!X413&gt;2,'REGISTRO 1'!X413,""),"")</f>
        <v/>
      </c>
      <c r="BL414" s="75" t="str">
        <f>IF('REGISTRO 1'!X413&lt;7,IF('REGISTRO 1'!X413&gt;4,'REGISTRO 1'!X413,""),"")</f>
        <v/>
      </c>
      <c r="BM414" s="22" t="str">
        <f>IF('REGISTRO 1'!X413&gt;6,'REGISTRO 1'!X413,"")</f>
        <v/>
      </c>
      <c r="BN414" s="162" t="str">
        <f t="shared" si="32"/>
        <v/>
      </c>
      <c r="BO414" s="167" t="str">
        <f>IF('REGISTRO 1'!I413="","",IF('REGISTRO 1'!I413&lt;5,'REGISTRO 1'!I413,""))</f>
        <v/>
      </c>
      <c r="BP414" s="168" t="str">
        <f>IF('REGISTRO 1'!I413&lt;9,IF('REGISTRO 1'!I413&gt;4,'REGISTRO 1'!I413,""),"")</f>
        <v/>
      </c>
      <c r="BQ414" s="168" t="str">
        <f>IF('REGISTRO 1'!I413&lt;13,IF('REGISTRO 1'!I413&gt;8,'REGISTRO 1'!I413,""),"")</f>
        <v/>
      </c>
      <c r="BR414" s="169" t="str">
        <f>IF('REGISTRO 1'!I413&gt;12,'REGISTRO 1'!I413,"")</f>
        <v/>
      </c>
      <c r="BS414" s="167" t="str">
        <f>IF('REGISTRO 1'!M413="","",IF('REGISTRO 1'!M413&lt;5,'REGISTRO 1'!M413,""))</f>
        <v/>
      </c>
      <c r="BT414" s="168" t="str">
        <f>IF('REGISTRO 1'!M413&lt;9,IF('REGISTRO 1'!M413&gt;4,'REGISTRO 1'!M413,""),"")</f>
        <v/>
      </c>
      <c r="BU414" s="168" t="str">
        <f>IF('REGISTRO 1'!M413&lt;13,IF('REGISTRO 1'!M413&gt;8,'REGISTRO 1'!M413,""),"")</f>
        <v/>
      </c>
      <c r="BV414" s="169" t="str">
        <f>IF('REGISTRO 1'!M413&gt;12,'REGISTRO 1'!M413,"")</f>
        <v/>
      </c>
      <c r="BW414" s="167" t="str">
        <f>IF('REGISTRO 1'!Q413="","",IF('REGISTRO 1'!Q413&lt;4,'REGISTRO 1'!Q413,""))</f>
        <v/>
      </c>
      <c r="BX414" s="168" t="str">
        <f>IF('REGISTRO 1'!Q413&lt;7,IF('REGISTRO 1'!Q413&gt;3,'REGISTRO 1'!Q413,""),"")</f>
        <v/>
      </c>
      <c r="BY414" s="168" t="str">
        <f>IF('REGISTRO 1'!Q413&lt;10,IF('REGISTRO 1'!Q413&gt;6,'REGISTRO 1'!Q413,""),"")</f>
        <v/>
      </c>
      <c r="BZ414" s="169" t="str">
        <f>IF('REGISTRO 1'!Q413&gt;9,'REGISTRO 1'!Q413,"")</f>
        <v/>
      </c>
      <c r="CA414" s="167" t="str">
        <f>IF('REGISTRO 1'!U413="","",IF('REGISTRO 1'!U413&lt;3,'REGISTRO 1'!U413,""))</f>
        <v/>
      </c>
      <c r="CB414" s="168" t="str">
        <f>IF('REGISTRO 1'!U413&lt;5,IF('REGISTRO 1'!U413&gt;2,'REGISTRO 1'!U413,""),"")</f>
        <v/>
      </c>
      <c r="CC414" s="168" t="str">
        <f>IF('REGISTRO 1'!U413&lt;7,IF('REGISTRO 1'!U413&gt;4,'REGISTRO 1'!U413,""),"")</f>
        <v/>
      </c>
      <c r="CD414" s="169" t="str">
        <f>IF('REGISTRO 1'!U413&gt;6,'REGISTRO 1'!U413,"")</f>
        <v/>
      </c>
      <c r="CE414" s="167" t="str">
        <f>IF('REGISTRO 1'!Y413="","",IF('REGISTRO 1'!Y413&lt;3,'REGISTRO 1'!Y413,""))</f>
        <v/>
      </c>
      <c r="CF414" s="168" t="str">
        <f>IF('REGISTRO 1'!Y413&lt;5,IF('REGISTRO 1'!Y413&gt;2,'REGISTRO 1'!Y413,""),"")</f>
        <v/>
      </c>
      <c r="CG414" s="168" t="str">
        <f>IF('REGISTRO 1'!Y413&lt;7,IF('REGISTRO 1'!Y413&gt;4,'REGISTRO 1'!Y413,""),"")</f>
        <v/>
      </c>
      <c r="CH414" s="169" t="str">
        <f>IF('REGISTRO 1'!Y413&gt;6,'REGISTRO 1'!Y413,"")</f>
        <v/>
      </c>
      <c r="CI414" s="170" t="str">
        <f t="shared" si="33"/>
        <v/>
      </c>
      <c r="CJ414" s="181" t="str">
        <f t="shared" si="34"/>
        <v/>
      </c>
      <c r="CK414" s="140" t="str">
        <f>IF('REGISTRO 1'!$C413="","",'REGISTRO 1'!D413)</f>
        <v/>
      </c>
      <c r="CL414" s="10" t="str">
        <f>IF('REGISTRO 1'!$C413="","",'REGISTRO 1'!E413)</f>
        <v/>
      </c>
    </row>
    <row r="415" spans="2:90" x14ac:dyDescent="0.25">
      <c r="B415" s="172" t="s">
        <v>444</v>
      </c>
      <c r="C415" s="54" t="str">
        <f>IF('REGISTRO 1'!C414="","",'REGISTRO 1'!C414)</f>
        <v/>
      </c>
      <c r="D415" s="21" t="str">
        <f>IF('REGISTRO 1'!F414="","",IF('REGISTRO 1'!F414&lt;5,'REGISTRO 1'!F414,""))</f>
        <v/>
      </c>
      <c r="E415" s="15" t="str">
        <f>IF('REGISTRO 1'!F414&lt;9,IF('REGISTRO 1'!F414&gt;4,'REGISTRO 1'!F414,""),"")</f>
        <v/>
      </c>
      <c r="F415" s="15" t="str">
        <f>IF('REGISTRO 1'!F414&lt;13,IF('REGISTRO 1'!F414&gt;8,'REGISTRO 1'!F414,""),"")</f>
        <v/>
      </c>
      <c r="G415" s="16" t="str">
        <f>IF('REGISTRO 1'!F414&gt;12,'REGISTRO 1'!F414,"")</f>
        <v/>
      </c>
      <c r="H415" s="21" t="str">
        <f>IF('REGISTRO 1'!J414="","",IF('REGISTRO 1'!J414&lt;5,'REGISTRO 1'!J414,""))</f>
        <v/>
      </c>
      <c r="I415" s="15" t="str">
        <f>IF('REGISTRO 1'!J414&lt;9,IF('REGISTRO 1'!J414&gt;4,'REGISTRO 1'!J414,""),"")</f>
        <v/>
      </c>
      <c r="J415" s="15" t="str">
        <f>IF('REGISTRO 1'!J414&lt;13,IF('REGISTRO 1'!J414&gt;8,'REGISTRO 1'!J414,""),"")</f>
        <v/>
      </c>
      <c r="K415" s="16" t="str">
        <f>IF('REGISTRO 1'!J414&gt;12,'REGISTRO 1'!J414,"")</f>
        <v/>
      </c>
      <c r="L415" s="21" t="str">
        <f>IF('REGISTRO 1'!N414="","",IF('REGISTRO 1'!N414&lt;4,'REGISTRO 1'!N414,""))</f>
        <v/>
      </c>
      <c r="M415" s="15" t="str">
        <f>IF('REGISTRO 1'!N414&lt;7,IF('REGISTRO 1'!N414&gt;3,'REGISTRO 1'!N414,""),"")</f>
        <v/>
      </c>
      <c r="N415" s="15" t="str">
        <f>IF('REGISTRO 1'!N414&lt;10,IF('REGISTRO 1'!N414&gt;6,'REGISTRO 1'!N414,""),"")</f>
        <v/>
      </c>
      <c r="O415" s="16" t="str">
        <f>IF('REGISTRO 1'!N414&gt;9,'REGISTRO 1'!N414,"")</f>
        <v/>
      </c>
      <c r="P415" s="21" t="str">
        <f>IF('REGISTRO 1'!R414="","",IF('REGISTRO 1'!R414&lt;3,'REGISTRO 1'!R414,""))</f>
        <v/>
      </c>
      <c r="Q415" s="15" t="str">
        <f>IF('REGISTRO 1'!R414&lt;5,IF('REGISTRO 1'!R414&gt;2,'REGISTRO 1'!R414,""),"")</f>
        <v/>
      </c>
      <c r="R415" s="15" t="str">
        <f>IF('REGISTRO 1'!R414&lt;7,IF('REGISTRO 1'!R414&gt;4,'REGISTRO 1'!R414,""),"")</f>
        <v/>
      </c>
      <c r="S415" s="16" t="str">
        <f>IF('REGISTRO 1'!R414&gt;6,'REGISTRO 1'!R414,"")</f>
        <v/>
      </c>
      <c r="T415" s="21" t="str">
        <f>IF('REGISTRO 1'!V414="","",IF('REGISTRO 1'!V414&lt;3,'REGISTRO 1'!V414,""))</f>
        <v/>
      </c>
      <c r="U415" s="15" t="str">
        <f>IF('REGISTRO 1'!V414&lt;5,IF('REGISTRO 1'!V414&gt;2,'REGISTRO 1'!V414,""),"")</f>
        <v/>
      </c>
      <c r="V415" s="15" t="str">
        <f>IF('REGISTRO 1'!V414&lt;7,IF('REGISTRO 1'!V414&gt;4,'REGISTRO 1'!V414,""),"")</f>
        <v/>
      </c>
      <c r="W415" s="20" t="str">
        <f>IF('REGISTRO 1'!V414&gt;6,'REGISTRO 1'!V414,"")</f>
        <v/>
      </c>
      <c r="X415" s="38" t="str">
        <f t="shared" si="30"/>
        <v/>
      </c>
      <c r="Y415" s="14" t="str">
        <f>IF('REGISTRO 1'!G414="","",IF('REGISTRO 1'!G414&lt;5,'REGISTRO 1'!G414,""))</f>
        <v/>
      </c>
      <c r="Z415" s="15" t="str">
        <f>IF('REGISTRO 1'!G414&lt;9,IF('REGISTRO 1'!G414&gt;4,'REGISTRO 1'!G414,""),"")</f>
        <v/>
      </c>
      <c r="AA415" s="15" t="str">
        <f>IF('REGISTRO 1'!G414&lt;13,IF('REGISTRO 1'!G414&gt;8,'REGISTRO 1'!G414,""),"")</f>
        <v/>
      </c>
      <c r="AB415" s="16" t="str">
        <f>IF('REGISTRO 1'!G414&gt;12,'REGISTRO 1'!G414,"")</f>
        <v/>
      </c>
      <c r="AC415" s="21" t="str">
        <f>IF('REGISTRO 1'!K414="","",IF('REGISTRO 1'!K414&lt;5,'REGISTRO 1'!K414,""))</f>
        <v/>
      </c>
      <c r="AD415" s="15" t="str">
        <f>IF('REGISTRO 1'!K414&lt;9,IF('REGISTRO 1'!K414&gt;4,'REGISTRO 1'!K414,""),"")</f>
        <v/>
      </c>
      <c r="AE415" s="15" t="str">
        <f>IF('REGISTRO 1'!K414&lt;13,IF('REGISTRO 1'!K414&gt;8,'REGISTRO 1'!K414,""),"")</f>
        <v/>
      </c>
      <c r="AF415" s="16" t="str">
        <f>IF('REGISTRO 1'!K414&gt;12,'REGISTRO 1'!K414,"")</f>
        <v/>
      </c>
      <c r="AG415" s="21" t="str">
        <f>IF('REGISTRO 1'!O414="","",IF('REGISTRO 1'!O414&lt;4,'REGISTRO 1'!O414,""))</f>
        <v/>
      </c>
      <c r="AH415" s="15" t="str">
        <f>IF('REGISTRO 1'!O414&lt;7,IF('REGISTRO 1'!O414&gt;3,'REGISTRO 1'!O414,""),"")</f>
        <v/>
      </c>
      <c r="AI415" s="15" t="str">
        <f>IF('REGISTRO 1'!O414&lt;10,IF('REGISTRO 1'!O414&gt;6,'REGISTRO 1'!O414,""),"")</f>
        <v/>
      </c>
      <c r="AJ415" s="16" t="str">
        <f>IF('REGISTRO 1'!O414&gt;9,'REGISTRO 1'!O414,"")</f>
        <v/>
      </c>
      <c r="AK415" s="21" t="str">
        <f>IF('REGISTRO 1'!S414="","",IF('REGISTRO 1'!S414&lt;3,'REGISTRO 1'!S414,""))</f>
        <v/>
      </c>
      <c r="AL415" s="15" t="str">
        <f>IF('REGISTRO 1'!S414&lt;5,IF('REGISTRO 1'!S414&gt;2,'REGISTRO 1'!S414,""),"")</f>
        <v/>
      </c>
      <c r="AM415" s="15" t="str">
        <f>IF('REGISTRO 1'!S414&lt;7,IF('REGISTRO 1'!S414&gt;4,'REGISTRO 1'!S414,""),"")</f>
        <v/>
      </c>
      <c r="AN415" s="16" t="str">
        <f>IF('REGISTRO 1'!S414&gt;6,'REGISTRO 1'!S414,"")</f>
        <v/>
      </c>
      <c r="AO415" s="21" t="str">
        <f>IF('REGISTRO 1'!W414="","",IF('REGISTRO 1'!W414&lt;3,'REGISTRO 1'!W414,""))</f>
        <v/>
      </c>
      <c r="AP415" s="15" t="str">
        <f>IF('REGISTRO 1'!W414&lt;5,IF('REGISTRO 1'!W414&gt;2,'REGISTRO 1'!W414,""),"")</f>
        <v/>
      </c>
      <c r="AQ415" s="15" t="str">
        <f>IF('REGISTRO 1'!W414&lt;7,IF('REGISTRO 1'!W414&gt;4,'REGISTRO 1'!W414,""),"")</f>
        <v/>
      </c>
      <c r="AR415" s="16" t="str">
        <f>IF('REGISTRO 1'!W414&gt;6,'REGISTRO 1'!W414,"")</f>
        <v/>
      </c>
      <c r="AS415" s="38" t="str">
        <f t="shared" si="31"/>
        <v/>
      </c>
      <c r="AT415" s="21" t="str">
        <f>IF('REGISTRO 1'!H414="","",IF('REGISTRO 1'!H414&lt;5,'REGISTRO 1'!H414,""))</f>
        <v/>
      </c>
      <c r="AU415" s="15" t="str">
        <f>IF('REGISTRO 1'!H414&lt;9,IF('REGISTRO 1'!H414&gt;4,'REGISTRO 1'!H414,""),"")</f>
        <v/>
      </c>
      <c r="AV415" s="15" t="str">
        <f>IF('REGISTRO 1'!H414&lt;13,IF('REGISTRO 1'!H414&gt;8,'REGISTRO 1'!H414,""),"")</f>
        <v/>
      </c>
      <c r="AW415" s="16" t="str">
        <f>IF('REGISTRO 1'!H414&gt;12,'REGISTRO 1'!H414,"")</f>
        <v/>
      </c>
      <c r="AX415" s="21" t="str">
        <f>IF('REGISTRO 1'!L414="","",IF('REGISTRO 1'!L414&lt;5,'REGISTRO 1'!L414,""))</f>
        <v/>
      </c>
      <c r="AY415" s="15" t="str">
        <f>IF('REGISTRO 1'!L414&lt;9,IF('REGISTRO 1'!L414&gt;4,'REGISTRO 1'!L414,""),"")</f>
        <v/>
      </c>
      <c r="AZ415" s="15" t="str">
        <f>IF('REGISTRO 1'!L414&lt;13,IF('REGISTRO 1'!L414&gt;8,'REGISTRO 1'!L414,""),"")</f>
        <v/>
      </c>
      <c r="BA415" s="16" t="str">
        <f>IF('REGISTRO 1'!L414&gt;12,'REGISTRO 1'!L414,"")</f>
        <v/>
      </c>
      <c r="BB415" s="21" t="str">
        <f>IF('REGISTRO 1'!P414="","",IF('REGISTRO 1'!P414&lt;4,'REGISTRO 1'!P414,""))</f>
        <v/>
      </c>
      <c r="BC415" s="15" t="str">
        <f>IF('REGISTRO 1'!P414&lt;7,IF('REGISTRO 1'!P414&gt;3,'REGISTRO 1'!P414,""),"")</f>
        <v/>
      </c>
      <c r="BD415" s="15" t="str">
        <f>IF('REGISTRO 1'!P414&lt;10,IF('REGISTRO 1'!P414&gt;6,'REGISTRO 1'!P414,""),"")</f>
        <v/>
      </c>
      <c r="BE415" s="16" t="str">
        <f>IF('REGISTRO 1'!P414&gt;9,'REGISTRO 1'!P414,"")</f>
        <v/>
      </c>
      <c r="BF415" s="21" t="str">
        <f>IF('REGISTRO 1'!T414="","",IF('REGISTRO 1'!T414&lt;3,'REGISTRO 1'!T414,""))</f>
        <v/>
      </c>
      <c r="BG415" s="15" t="str">
        <f>IF('REGISTRO 1'!T414&lt;5,IF('REGISTRO 1'!T414&gt;2,'REGISTRO 1'!T414,""),"")</f>
        <v/>
      </c>
      <c r="BH415" s="15" t="str">
        <f>IF('REGISTRO 1'!T414&lt;7,IF('REGISTRO 1'!T414&gt;4,'REGISTRO 1'!T414,""),"")</f>
        <v/>
      </c>
      <c r="BI415" s="16" t="str">
        <f>IF('REGISTRO 1'!T414&gt;6,'REGISTRO 1'!T414,"")</f>
        <v/>
      </c>
      <c r="BJ415" s="21" t="str">
        <f>IF('REGISTRO 1'!X414="","",IF('REGISTRO 1'!X414&lt;3,'REGISTRO 1'!X414,""))</f>
        <v/>
      </c>
      <c r="BK415" s="15" t="str">
        <f>IF('REGISTRO 1'!X414&lt;5,IF('REGISTRO 1'!X414&gt;2,'REGISTRO 1'!X414,""),"")</f>
        <v/>
      </c>
      <c r="BL415" s="15" t="str">
        <f>IF('REGISTRO 1'!X414&lt;7,IF('REGISTRO 1'!X414&gt;4,'REGISTRO 1'!X414,""),"")</f>
        <v/>
      </c>
      <c r="BM415" s="16" t="str">
        <f>IF('REGISTRO 1'!X414&gt;6,'REGISTRO 1'!X414,"")</f>
        <v/>
      </c>
      <c r="BN415" s="38" t="str">
        <f t="shared" si="32"/>
        <v/>
      </c>
      <c r="BO415" s="14" t="str">
        <f>IF('REGISTRO 1'!I414="","",IF('REGISTRO 1'!I414&lt;5,'REGISTRO 1'!I414,""))</f>
        <v/>
      </c>
      <c r="BP415" s="15" t="str">
        <f>IF('REGISTRO 1'!I414&lt;9,IF('REGISTRO 1'!I414&gt;4,'REGISTRO 1'!I414,""),"")</f>
        <v/>
      </c>
      <c r="BQ415" s="15" t="str">
        <f>IF('REGISTRO 1'!I414&lt;13,IF('REGISTRO 1'!I414&gt;8,'REGISTRO 1'!I414,""),"")</f>
        <v/>
      </c>
      <c r="BR415" s="16" t="str">
        <f>IF('REGISTRO 1'!I414&gt;12,'REGISTRO 1'!I414,"")</f>
        <v/>
      </c>
      <c r="BS415" s="14" t="str">
        <f>IF('REGISTRO 1'!M414="","",IF('REGISTRO 1'!M414&lt;5,'REGISTRO 1'!M414,""))</f>
        <v/>
      </c>
      <c r="BT415" s="15" t="str">
        <f>IF('REGISTRO 1'!M414&lt;9,IF('REGISTRO 1'!M414&gt;4,'REGISTRO 1'!M414,""),"")</f>
        <v/>
      </c>
      <c r="BU415" s="15" t="str">
        <f>IF('REGISTRO 1'!M414&lt;13,IF('REGISTRO 1'!M414&gt;8,'REGISTRO 1'!M414,""),"")</f>
        <v/>
      </c>
      <c r="BV415" s="16" t="str">
        <f>IF('REGISTRO 1'!M414&gt;12,'REGISTRO 1'!M414,"")</f>
        <v/>
      </c>
      <c r="BW415" s="14" t="str">
        <f>IF('REGISTRO 1'!Q414="","",IF('REGISTRO 1'!Q414&lt;4,'REGISTRO 1'!Q414,""))</f>
        <v/>
      </c>
      <c r="BX415" s="15" t="str">
        <f>IF('REGISTRO 1'!Q414&lt;7,IF('REGISTRO 1'!Q414&gt;3,'REGISTRO 1'!Q414,""),"")</f>
        <v/>
      </c>
      <c r="BY415" s="15" t="str">
        <f>IF('REGISTRO 1'!Q414&lt;10,IF('REGISTRO 1'!Q414&gt;6,'REGISTRO 1'!Q414,""),"")</f>
        <v/>
      </c>
      <c r="BZ415" s="16" t="str">
        <f>IF('REGISTRO 1'!Q414&gt;9,'REGISTRO 1'!Q414,"")</f>
        <v/>
      </c>
      <c r="CA415" s="14" t="str">
        <f>IF('REGISTRO 1'!U414="","",IF('REGISTRO 1'!U414&lt;3,'REGISTRO 1'!U414,""))</f>
        <v/>
      </c>
      <c r="CB415" s="15" t="str">
        <f>IF('REGISTRO 1'!U414&lt;5,IF('REGISTRO 1'!U414&gt;2,'REGISTRO 1'!U414,""),"")</f>
        <v/>
      </c>
      <c r="CC415" s="15" t="str">
        <f>IF('REGISTRO 1'!U414&lt;7,IF('REGISTRO 1'!U414&gt;4,'REGISTRO 1'!U414,""),"")</f>
        <v/>
      </c>
      <c r="CD415" s="16" t="str">
        <f>IF('REGISTRO 1'!U414&gt;6,'REGISTRO 1'!U414,"")</f>
        <v/>
      </c>
      <c r="CE415" s="14" t="str">
        <f>IF('REGISTRO 1'!Y414="","",IF('REGISTRO 1'!Y414&lt;3,'REGISTRO 1'!Y414,""))</f>
        <v/>
      </c>
      <c r="CF415" s="15" t="str">
        <f>IF('REGISTRO 1'!Y414&lt;5,IF('REGISTRO 1'!Y414&gt;2,'REGISTRO 1'!Y414,""),"")</f>
        <v/>
      </c>
      <c r="CG415" s="15" t="str">
        <f>IF('REGISTRO 1'!Y414&lt;7,IF('REGISTRO 1'!Y414&gt;4,'REGISTRO 1'!Y414,""),"")</f>
        <v/>
      </c>
      <c r="CH415" s="16" t="str">
        <f>IF('REGISTRO 1'!Y414&gt;6,'REGISTRO 1'!Y414,"")</f>
        <v/>
      </c>
      <c r="CI415" s="73" t="str">
        <f t="shared" si="33"/>
        <v/>
      </c>
      <c r="CJ415" s="180" t="str">
        <f t="shared" si="34"/>
        <v/>
      </c>
      <c r="CK415" s="140" t="str">
        <f>IF('REGISTRO 1'!$C414="","",'REGISTRO 1'!D414)</f>
        <v/>
      </c>
      <c r="CL415" s="10" t="str">
        <f>IF('REGISTRO 1'!$C414="","",'REGISTRO 1'!E414)</f>
        <v/>
      </c>
    </row>
    <row r="416" spans="2:90" x14ac:dyDescent="0.25">
      <c r="B416" s="69" t="s">
        <v>445</v>
      </c>
      <c r="C416" s="28" t="str">
        <f>IF('REGISTRO 1'!C415="","",'REGISTRO 1'!C415)</f>
        <v/>
      </c>
      <c r="D416" s="110" t="str">
        <f>IF('REGISTRO 1'!F415="","",IF('REGISTRO 1'!F415&lt;5,'REGISTRO 1'!F415,""))</f>
        <v/>
      </c>
      <c r="E416" s="75" t="str">
        <f>IF('REGISTRO 1'!F415&lt;9,IF('REGISTRO 1'!F415&gt;4,'REGISTRO 1'!F415,""),"")</f>
        <v/>
      </c>
      <c r="F416" s="75" t="str">
        <f>IF('REGISTRO 1'!F415&lt;13,IF('REGISTRO 1'!F415&gt;8,'REGISTRO 1'!F415,""),"")</f>
        <v/>
      </c>
      <c r="G416" s="22" t="str">
        <f>IF('REGISTRO 1'!F415&gt;12,'REGISTRO 1'!F415,"")</f>
        <v/>
      </c>
      <c r="H416" s="110" t="str">
        <f>IF('REGISTRO 1'!J415="","",IF('REGISTRO 1'!J415&lt;5,'REGISTRO 1'!J415,""))</f>
        <v/>
      </c>
      <c r="I416" s="75" t="str">
        <f>IF('REGISTRO 1'!J415&lt;9,IF('REGISTRO 1'!J415&gt;4,'REGISTRO 1'!J415,""),"")</f>
        <v/>
      </c>
      <c r="J416" s="75" t="str">
        <f>IF('REGISTRO 1'!J415&lt;13,IF('REGISTRO 1'!J415&gt;8,'REGISTRO 1'!J415,""),"")</f>
        <v/>
      </c>
      <c r="K416" s="22" t="str">
        <f>IF('REGISTRO 1'!J415&gt;12,'REGISTRO 1'!J415,"")</f>
        <v/>
      </c>
      <c r="L416" s="110" t="str">
        <f>IF('REGISTRO 1'!N415="","",IF('REGISTRO 1'!N415&lt;4,'REGISTRO 1'!N415,""))</f>
        <v/>
      </c>
      <c r="M416" s="75" t="str">
        <f>IF('REGISTRO 1'!N415&lt;7,IF('REGISTRO 1'!N415&gt;3,'REGISTRO 1'!N415,""),"")</f>
        <v/>
      </c>
      <c r="N416" s="75" t="str">
        <f>IF('REGISTRO 1'!N415&lt;10,IF('REGISTRO 1'!N415&gt;6,'REGISTRO 1'!N415,""),"")</f>
        <v/>
      </c>
      <c r="O416" s="22" t="str">
        <f>IF('REGISTRO 1'!N415&gt;9,'REGISTRO 1'!N415,"")</f>
        <v/>
      </c>
      <c r="P416" s="110" t="str">
        <f>IF('REGISTRO 1'!R415="","",IF('REGISTRO 1'!R415&lt;3,'REGISTRO 1'!R415,""))</f>
        <v/>
      </c>
      <c r="Q416" s="75" t="str">
        <f>IF('REGISTRO 1'!R415&lt;5,IF('REGISTRO 1'!R415&gt;2,'REGISTRO 1'!R415,""),"")</f>
        <v/>
      </c>
      <c r="R416" s="75" t="str">
        <f>IF('REGISTRO 1'!R415&lt;7,IF('REGISTRO 1'!R415&gt;4,'REGISTRO 1'!R415,""),"")</f>
        <v/>
      </c>
      <c r="S416" s="22" t="str">
        <f>IF('REGISTRO 1'!R415&gt;6,'REGISTRO 1'!R415,"")</f>
        <v/>
      </c>
      <c r="T416" s="110" t="str">
        <f>IF('REGISTRO 1'!V415="","",IF('REGISTRO 1'!V415&lt;3,'REGISTRO 1'!V415,""))</f>
        <v/>
      </c>
      <c r="U416" s="75" t="str">
        <f>IF('REGISTRO 1'!V415&lt;5,IF('REGISTRO 1'!V415&gt;2,'REGISTRO 1'!V415,""),"")</f>
        <v/>
      </c>
      <c r="V416" s="75" t="str">
        <f>IF('REGISTRO 1'!V415&lt;7,IF('REGISTRO 1'!V415&gt;4,'REGISTRO 1'!V415,""),"")</f>
        <v/>
      </c>
      <c r="W416" s="111" t="str">
        <f>IF('REGISTRO 1'!V415&gt;6,'REGISTRO 1'!V415,"")</f>
        <v/>
      </c>
      <c r="X416" s="162" t="str">
        <f t="shared" si="30"/>
        <v/>
      </c>
      <c r="Y416" s="163" t="str">
        <f>IF('REGISTRO 1'!G415="","",IF('REGISTRO 1'!G415&lt;5,'REGISTRO 1'!G415,""))</f>
        <v/>
      </c>
      <c r="Z416" s="164" t="str">
        <f>IF('REGISTRO 1'!G415&lt;9,IF('REGISTRO 1'!G415&gt;4,'REGISTRO 1'!G415,""),"")</f>
        <v/>
      </c>
      <c r="AA416" s="164" t="str">
        <f>IF('REGISTRO 1'!G415&lt;13,IF('REGISTRO 1'!G415&gt;8,'REGISTRO 1'!G415,""),"")</f>
        <v/>
      </c>
      <c r="AB416" s="165" t="str">
        <f>IF('REGISTRO 1'!G415&gt;12,'REGISTRO 1'!G415,"")</f>
        <v/>
      </c>
      <c r="AC416" s="166" t="str">
        <f>IF('REGISTRO 1'!K415="","",IF('REGISTRO 1'!K415&lt;5,'REGISTRO 1'!K415,""))</f>
        <v/>
      </c>
      <c r="AD416" s="164" t="str">
        <f>IF('REGISTRO 1'!K415&lt;9,IF('REGISTRO 1'!K415&gt;4,'REGISTRO 1'!K415,""),"")</f>
        <v/>
      </c>
      <c r="AE416" s="164" t="str">
        <f>IF('REGISTRO 1'!K415&lt;13,IF('REGISTRO 1'!K415&gt;8,'REGISTRO 1'!K415,""),"")</f>
        <v/>
      </c>
      <c r="AF416" s="165" t="str">
        <f>IF('REGISTRO 1'!K415&gt;12,'REGISTRO 1'!K415,"")</f>
        <v/>
      </c>
      <c r="AG416" s="166" t="str">
        <f>IF('REGISTRO 1'!O415="","",IF('REGISTRO 1'!O415&lt;4,'REGISTRO 1'!O415,""))</f>
        <v/>
      </c>
      <c r="AH416" s="164" t="str">
        <f>IF('REGISTRO 1'!O415&lt;7,IF('REGISTRO 1'!O415&gt;3,'REGISTRO 1'!O415,""),"")</f>
        <v/>
      </c>
      <c r="AI416" s="164" t="str">
        <f>IF('REGISTRO 1'!O415&lt;10,IF('REGISTRO 1'!O415&gt;6,'REGISTRO 1'!O415,""),"")</f>
        <v/>
      </c>
      <c r="AJ416" s="165" t="str">
        <f>IF('REGISTRO 1'!O415&gt;9,'REGISTRO 1'!O415,"")</f>
        <v/>
      </c>
      <c r="AK416" s="166" t="str">
        <f>IF('REGISTRO 1'!S415="","",IF('REGISTRO 1'!S415&lt;3,'REGISTRO 1'!S415,""))</f>
        <v/>
      </c>
      <c r="AL416" s="164" t="str">
        <f>IF('REGISTRO 1'!S415&lt;5,IF('REGISTRO 1'!S415&gt;2,'REGISTRO 1'!S415,""),"")</f>
        <v/>
      </c>
      <c r="AM416" s="164" t="str">
        <f>IF('REGISTRO 1'!S415&lt;7,IF('REGISTRO 1'!S415&gt;4,'REGISTRO 1'!S415,""),"")</f>
        <v/>
      </c>
      <c r="AN416" s="165" t="str">
        <f>IF('REGISTRO 1'!S415&gt;6,'REGISTRO 1'!S415,"")</f>
        <v/>
      </c>
      <c r="AO416" s="166" t="str">
        <f>IF('REGISTRO 1'!W415="","",IF('REGISTRO 1'!W415&lt;3,'REGISTRO 1'!W415,""))</f>
        <v/>
      </c>
      <c r="AP416" s="164" t="str">
        <f>IF('REGISTRO 1'!W415&lt;5,IF('REGISTRO 1'!W415&gt;2,'REGISTRO 1'!W415,""),"")</f>
        <v/>
      </c>
      <c r="AQ416" s="164" t="str">
        <f>IF('REGISTRO 1'!W415&lt;7,IF('REGISTRO 1'!W415&gt;4,'REGISTRO 1'!W415,""),"")</f>
        <v/>
      </c>
      <c r="AR416" s="165" t="str">
        <f>IF('REGISTRO 1'!W415&gt;6,'REGISTRO 1'!W415,"")</f>
        <v/>
      </c>
      <c r="AS416" s="162" t="str">
        <f t="shared" si="31"/>
        <v/>
      </c>
      <c r="AT416" s="110" t="str">
        <f>IF('REGISTRO 1'!H415="","",IF('REGISTRO 1'!H415&lt;5,'REGISTRO 1'!H415,""))</f>
        <v/>
      </c>
      <c r="AU416" s="75" t="str">
        <f>IF('REGISTRO 1'!H415&lt;9,IF('REGISTRO 1'!H415&gt;4,'REGISTRO 1'!H415,""),"")</f>
        <v/>
      </c>
      <c r="AV416" s="75" t="str">
        <f>IF('REGISTRO 1'!H415&lt;13,IF('REGISTRO 1'!H415&gt;8,'REGISTRO 1'!H415,""),"")</f>
        <v/>
      </c>
      <c r="AW416" s="22" t="str">
        <f>IF('REGISTRO 1'!H415&gt;12,'REGISTRO 1'!H415,"")</f>
        <v/>
      </c>
      <c r="AX416" s="110" t="str">
        <f>IF('REGISTRO 1'!L415="","",IF('REGISTRO 1'!L415&lt;5,'REGISTRO 1'!L415,""))</f>
        <v/>
      </c>
      <c r="AY416" s="75" t="str">
        <f>IF('REGISTRO 1'!L415&lt;9,IF('REGISTRO 1'!L415&gt;4,'REGISTRO 1'!L415,""),"")</f>
        <v/>
      </c>
      <c r="AZ416" s="75" t="str">
        <f>IF('REGISTRO 1'!L415&lt;13,IF('REGISTRO 1'!L415&gt;8,'REGISTRO 1'!L415,""),"")</f>
        <v/>
      </c>
      <c r="BA416" s="22" t="str">
        <f>IF('REGISTRO 1'!L415&gt;12,'REGISTRO 1'!L415,"")</f>
        <v/>
      </c>
      <c r="BB416" s="110" t="str">
        <f>IF('REGISTRO 1'!P415="","",IF('REGISTRO 1'!P415&lt;4,'REGISTRO 1'!P415,""))</f>
        <v/>
      </c>
      <c r="BC416" s="75" t="str">
        <f>IF('REGISTRO 1'!P415&lt;7,IF('REGISTRO 1'!P415&gt;3,'REGISTRO 1'!P415,""),"")</f>
        <v/>
      </c>
      <c r="BD416" s="75" t="str">
        <f>IF('REGISTRO 1'!P415&lt;10,IF('REGISTRO 1'!P415&gt;6,'REGISTRO 1'!P415,""),"")</f>
        <v/>
      </c>
      <c r="BE416" s="22" t="str">
        <f>IF('REGISTRO 1'!P415&gt;9,'REGISTRO 1'!P415,"")</f>
        <v/>
      </c>
      <c r="BF416" s="110" t="str">
        <f>IF('REGISTRO 1'!T415="","",IF('REGISTRO 1'!T415&lt;3,'REGISTRO 1'!T415,""))</f>
        <v/>
      </c>
      <c r="BG416" s="75" t="str">
        <f>IF('REGISTRO 1'!T415&lt;5,IF('REGISTRO 1'!T415&gt;2,'REGISTRO 1'!T415,""),"")</f>
        <v/>
      </c>
      <c r="BH416" s="75" t="str">
        <f>IF('REGISTRO 1'!T415&lt;7,IF('REGISTRO 1'!T415&gt;4,'REGISTRO 1'!T415,""),"")</f>
        <v/>
      </c>
      <c r="BI416" s="22" t="str">
        <f>IF('REGISTRO 1'!T415&gt;6,'REGISTRO 1'!T415,"")</f>
        <v/>
      </c>
      <c r="BJ416" s="110" t="str">
        <f>IF('REGISTRO 1'!X415="","",IF('REGISTRO 1'!X415&lt;3,'REGISTRO 1'!X415,""))</f>
        <v/>
      </c>
      <c r="BK416" s="75" t="str">
        <f>IF('REGISTRO 1'!X415&lt;5,IF('REGISTRO 1'!X415&gt;2,'REGISTRO 1'!X415,""),"")</f>
        <v/>
      </c>
      <c r="BL416" s="75" t="str">
        <f>IF('REGISTRO 1'!X415&lt;7,IF('REGISTRO 1'!X415&gt;4,'REGISTRO 1'!X415,""),"")</f>
        <v/>
      </c>
      <c r="BM416" s="22" t="str">
        <f>IF('REGISTRO 1'!X415&gt;6,'REGISTRO 1'!X415,"")</f>
        <v/>
      </c>
      <c r="BN416" s="162" t="str">
        <f t="shared" si="32"/>
        <v/>
      </c>
      <c r="BO416" s="167" t="str">
        <f>IF('REGISTRO 1'!I415="","",IF('REGISTRO 1'!I415&lt;5,'REGISTRO 1'!I415,""))</f>
        <v/>
      </c>
      <c r="BP416" s="168" t="str">
        <f>IF('REGISTRO 1'!I415&lt;9,IF('REGISTRO 1'!I415&gt;4,'REGISTRO 1'!I415,""),"")</f>
        <v/>
      </c>
      <c r="BQ416" s="168" t="str">
        <f>IF('REGISTRO 1'!I415&lt;13,IF('REGISTRO 1'!I415&gt;8,'REGISTRO 1'!I415,""),"")</f>
        <v/>
      </c>
      <c r="BR416" s="169" t="str">
        <f>IF('REGISTRO 1'!I415&gt;12,'REGISTRO 1'!I415,"")</f>
        <v/>
      </c>
      <c r="BS416" s="167" t="str">
        <f>IF('REGISTRO 1'!M415="","",IF('REGISTRO 1'!M415&lt;5,'REGISTRO 1'!M415,""))</f>
        <v/>
      </c>
      <c r="BT416" s="168" t="str">
        <f>IF('REGISTRO 1'!M415&lt;9,IF('REGISTRO 1'!M415&gt;4,'REGISTRO 1'!M415,""),"")</f>
        <v/>
      </c>
      <c r="BU416" s="168" t="str">
        <f>IF('REGISTRO 1'!M415&lt;13,IF('REGISTRO 1'!M415&gt;8,'REGISTRO 1'!M415,""),"")</f>
        <v/>
      </c>
      <c r="BV416" s="169" t="str">
        <f>IF('REGISTRO 1'!M415&gt;12,'REGISTRO 1'!M415,"")</f>
        <v/>
      </c>
      <c r="BW416" s="167" t="str">
        <f>IF('REGISTRO 1'!Q415="","",IF('REGISTRO 1'!Q415&lt;4,'REGISTRO 1'!Q415,""))</f>
        <v/>
      </c>
      <c r="BX416" s="168" t="str">
        <f>IF('REGISTRO 1'!Q415&lt;7,IF('REGISTRO 1'!Q415&gt;3,'REGISTRO 1'!Q415,""),"")</f>
        <v/>
      </c>
      <c r="BY416" s="168" t="str">
        <f>IF('REGISTRO 1'!Q415&lt;10,IF('REGISTRO 1'!Q415&gt;6,'REGISTRO 1'!Q415,""),"")</f>
        <v/>
      </c>
      <c r="BZ416" s="169" t="str">
        <f>IF('REGISTRO 1'!Q415&gt;9,'REGISTRO 1'!Q415,"")</f>
        <v/>
      </c>
      <c r="CA416" s="167" t="str">
        <f>IF('REGISTRO 1'!U415="","",IF('REGISTRO 1'!U415&lt;3,'REGISTRO 1'!U415,""))</f>
        <v/>
      </c>
      <c r="CB416" s="168" t="str">
        <f>IF('REGISTRO 1'!U415&lt;5,IF('REGISTRO 1'!U415&gt;2,'REGISTRO 1'!U415,""),"")</f>
        <v/>
      </c>
      <c r="CC416" s="168" t="str">
        <f>IF('REGISTRO 1'!U415&lt;7,IF('REGISTRO 1'!U415&gt;4,'REGISTRO 1'!U415,""),"")</f>
        <v/>
      </c>
      <c r="CD416" s="169" t="str">
        <f>IF('REGISTRO 1'!U415&gt;6,'REGISTRO 1'!U415,"")</f>
        <v/>
      </c>
      <c r="CE416" s="167" t="str">
        <f>IF('REGISTRO 1'!Y415="","",IF('REGISTRO 1'!Y415&lt;3,'REGISTRO 1'!Y415,""))</f>
        <v/>
      </c>
      <c r="CF416" s="168" t="str">
        <f>IF('REGISTRO 1'!Y415&lt;5,IF('REGISTRO 1'!Y415&gt;2,'REGISTRO 1'!Y415,""),"")</f>
        <v/>
      </c>
      <c r="CG416" s="168" t="str">
        <f>IF('REGISTRO 1'!Y415&lt;7,IF('REGISTRO 1'!Y415&gt;4,'REGISTRO 1'!Y415,""),"")</f>
        <v/>
      </c>
      <c r="CH416" s="169" t="str">
        <f>IF('REGISTRO 1'!Y415&gt;6,'REGISTRO 1'!Y415,"")</f>
        <v/>
      </c>
      <c r="CI416" s="170" t="str">
        <f t="shared" si="33"/>
        <v/>
      </c>
      <c r="CJ416" s="181" t="str">
        <f t="shared" si="34"/>
        <v/>
      </c>
      <c r="CK416" s="140" t="str">
        <f>IF('REGISTRO 1'!$C415="","",'REGISTRO 1'!D415)</f>
        <v/>
      </c>
      <c r="CL416" s="10" t="str">
        <f>IF('REGISTRO 1'!$C415="","",'REGISTRO 1'!E415)</f>
        <v/>
      </c>
    </row>
    <row r="417" spans="2:90" x14ac:dyDescent="0.25">
      <c r="B417" s="172" t="s">
        <v>446</v>
      </c>
      <c r="C417" s="54" t="str">
        <f>IF('REGISTRO 1'!C416="","",'REGISTRO 1'!C416)</f>
        <v/>
      </c>
      <c r="D417" s="21" t="str">
        <f>IF('REGISTRO 1'!F416="","",IF('REGISTRO 1'!F416&lt;5,'REGISTRO 1'!F416,""))</f>
        <v/>
      </c>
      <c r="E417" s="15" t="str">
        <f>IF('REGISTRO 1'!F416&lt;9,IF('REGISTRO 1'!F416&gt;4,'REGISTRO 1'!F416,""),"")</f>
        <v/>
      </c>
      <c r="F417" s="15" t="str">
        <f>IF('REGISTRO 1'!F416&lt;13,IF('REGISTRO 1'!F416&gt;8,'REGISTRO 1'!F416,""),"")</f>
        <v/>
      </c>
      <c r="G417" s="16" t="str">
        <f>IF('REGISTRO 1'!F416&gt;12,'REGISTRO 1'!F416,"")</f>
        <v/>
      </c>
      <c r="H417" s="21" t="str">
        <f>IF('REGISTRO 1'!J416="","",IF('REGISTRO 1'!J416&lt;5,'REGISTRO 1'!J416,""))</f>
        <v/>
      </c>
      <c r="I417" s="15" t="str">
        <f>IF('REGISTRO 1'!J416&lt;9,IF('REGISTRO 1'!J416&gt;4,'REGISTRO 1'!J416,""),"")</f>
        <v/>
      </c>
      <c r="J417" s="15" t="str">
        <f>IF('REGISTRO 1'!J416&lt;13,IF('REGISTRO 1'!J416&gt;8,'REGISTRO 1'!J416,""),"")</f>
        <v/>
      </c>
      <c r="K417" s="16" t="str">
        <f>IF('REGISTRO 1'!J416&gt;12,'REGISTRO 1'!J416,"")</f>
        <v/>
      </c>
      <c r="L417" s="21" t="str">
        <f>IF('REGISTRO 1'!N416="","",IF('REGISTRO 1'!N416&lt;4,'REGISTRO 1'!N416,""))</f>
        <v/>
      </c>
      <c r="M417" s="15" t="str">
        <f>IF('REGISTRO 1'!N416&lt;7,IF('REGISTRO 1'!N416&gt;3,'REGISTRO 1'!N416,""),"")</f>
        <v/>
      </c>
      <c r="N417" s="15" t="str">
        <f>IF('REGISTRO 1'!N416&lt;10,IF('REGISTRO 1'!N416&gt;6,'REGISTRO 1'!N416,""),"")</f>
        <v/>
      </c>
      <c r="O417" s="16" t="str">
        <f>IF('REGISTRO 1'!N416&gt;9,'REGISTRO 1'!N416,"")</f>
        <v/>
      </c>
      <c r="P417" s="21" t="str">
        <f>IF('REGISTRO 1'!R416="","",IF('REGISTRO 1'!R416&lt;3,'REGISTRO 1'!R416,""))</f>
        <v/>
      </c>
      <c r="Q417" s="15" t="str">
        <f>IF('REGISTRO 1'!R416&lt;5,IF('REGISTRO 1'!R416&gt;2,'REGISTRO 1'!R416,""),"")</f>
        <v/>
      </c>
      <c r="R417" s="15" t="str">
        <f>IF('REGISTRO 1'!R416&lt;7,IF('REGISTRO 1'!R416&gt;4,'REGISTRO 1'!R416,""),"")</f>
        <v/>
      </c>
      <c r="S417" s="16" t="str">
        <f>IF('REGISTRO 1'!R416&gt;6,'REGISTRO 1'!R416,"")</f>
        <v/>
      </c>
      <c r="T417" s="21" t="str">
        <f>IF('REGISTRO 1'!V416="","",IF('REGISTRO 1'!V416&lt;3,'REGISTRO 1'!V416,""))</f>
        <v/>
      </c>
      <c r="U417" s="15" t="str">
        <f>IF('REGISTRO 1'!V416&lt;5,IF('REGISTRO 1'!V416&gt;2,'REGISTRO 1'!V416,""),"")</f>
        <v/>
      </c>
      <c r="V417" s="15" t="str">
        <f>IF('REGISTRO 1'!V416&lt;7,IF('REGISTRO 1'!V416&gt;4,'REGISTRO 1'!V416,""),"")</f>
        <v/>
      </c>
      <c r="W417" s="20" t="str">
        <f>IF('REGISTRO 1'!V416&gt;6,'REGISTRO 1'!V416,"")</f>
        <v/>
      </c>
      <c r="X417" s="38" t="str">
        <f t="shared" si="30"/>
        <v/>
      </c>
      <c r="Y417" s="14" t="str">
        <f>IF('REGISTRO 1'!G416="","",IF('REGISTRO 1'!G416&lt;5,'REGISTRO 1'!G416,""))</f>
        <v/>
      </c>
      <c r="Z417" s="15" t="str">
        <f>IF('REGISTRO 1'!G416&lt;9,IF('REGISTRO 1'!G416&gt;4,'REGISTRO 1'!G416,""),"")</f>
        <v/>
      </c>
      <c r="AA417" s="15" t="str">
        <f>IF('REGISTRO 1'!G416&lt;13,IF('REGISTRO 1'!G416&gt;8,'REGISTRO 1'!G416,""),"")</f>
        <v/>
      </c>
      <c r="AB417" s="16" t="str">
        <f>IF('REGISTRO 1'!G416&gt;12,'REGISTRO 1'!G416,"")</f>
        <v/>
      </c>
      <c r="AC417" s="21" t="str">
        <f>IF('REGISTRO 1'!K416="","",IF('REGISTRO 1'!K416&lt;5,'REGISTRO 1'!K416,""))</f>
        <v/>
      </c>
      <c r="AD417" s="15" t="str">
        <f>IF('REGISTRO 1'!K416&lt;9,IF('REGISTRO 1'!K416&gt;4,'REGISTRO 1'!K416,""),"")</f>
        <v/>
      </c>
      <c r="AE417" s="15" t="str">
        <f>IF('REGISTRO 1'!K416&lt;13,IF('REGISTRO 1'!K416&gt;8,'REGISTRO 1'!K416,""),"")</f>
        <v/>
      </c>
      <c r="AF417" s="16" t="str">
        <f>IF('REGISTRO 1'!K416&gt;12,'REGISTRO 1'!K416,"")</f>
        <v/>
      </c>
      <c r="AG417" s="21" t="str">
        <f>IF('REGISTRO 1'!O416="","",IF('REGISTRO 1'!O416&lt;4,'REGISTRO 1'!O416,""))</f>
        <v/>
      </c>
      <c r="AH417" s="15" t="str">
        <f>IF('REGISTRO 1'!O416&lt;7,IF('REGISTRO 1'!O416&gt;3,'REGISTRO 1'!O416,""),"")</f>
        <v/>
      </c>
      <c r="AI417" s="15" t="str">
        <f>IF('REGISTRO 1'!O416&lt;10,IF('REGISTRO 1'!O416&gt;6,'REGISTRO 1'!O416,""),"")</f>
        <v/>
      </c>
      <c r="AJ417" s="16" t="str">
        <f>IF('REGISTRO 1'!O416&gt;9,'REGISTRO 1'!O416,"")</f>
        <v/>
      </c>
      <c r="AK417" s="21" t="str">
        <f>IF('REGISTRO 1'!S416="","",IF('REGISTRO 1'!S416&lt;3,'REGISTRO 1'!S416,""))</f>
        <v/>
      </c>
      <c r="AL417" s="15" t="str">
        <f>IF('REGISTRO 1'!S416&lt;5,IF('REGISTRO 1'!S416&gt;2,'REGISTRO 1'!S416,""),"")</f>
        <v/>
      </c>
      <c r="AM417" s="15" t="str">
        <f>IF('REGISTRO 1'!S416&lt;7,IF('REGISTRO 1'!S416&gt;4,'REGISTRO 1'!S416,""),"")</f>
        <v/>
      </c>
      <c r="AN417" s="16" t="str">
        <f>IF('REGISTRO 1'!S416&gt;6,'REGISTRO 1'!S416,"")</f>
        <v/>
      </c>
      <c r="AO417" s="21" t="str">
        <f>IF('REGISTRO 1'!W416="","",IF('REGISTRO 1'!W416&lt;3,'REGISTRO 1'!W416,""))</f>
        <v/>
      </c>
      <c r="AP417" s="15" t="str">
        <f>IF('REGISTRO 1'!W416&lt;5,IF('REGISTRO 1'!W416&gt;2,'REGISTRO 1'!W416,""),"")</f>
        <v/>
      </c>
      <c r="AQ417" s="15" t="str">
        <f>IF('REGISTRO 1'!W416&lt;7,IF('REGISTRO 1'!W416&gt;4,'REGISTRO 1'!W416,""),"")</f>
        <v/>
      </c>
      <c r="AR417" s="16" t="str">
        <f>IF('REGISTRO 1'!W416&gt;6,'REGISTRO 1'!W416,"")</f>
        <v/>
      </c>
      <c r="AS417" s="38" t="str">
        <f t="shared" si="31"/>
        <v/>
      </c>
      <c r="AT417" s="21" t="str">
        <f>IF('REGISTRO 1'!H416="","",IF('REGISTRO 1'!H416&lt;5,'REGISTRO 1'!H416,""))</f>
        <v/>
      </c>
      <c r="AU417" s="15" t="str">
        <f>IF('REGISTRO 1'!H416&lt;9,IF('REGISTRO 1'!H416&gt;4,'REGISTRO 1'!H416,""),"")</f>
        <v/>
      </c>
      <c r="AV417" s="15" t="str">
        <f>IF('REGISTRO 1'!H416&lt;13,IF('REGISTRO 1'!H416&gt;8,'REGISTRO 1'!H416,""),"")</f>
        <v/>
      </c>
      <c r="AW417" s="16" t="str">
        <f>IF('REGISTRO 1'!H416&gt;12,'REGISTRO 1'!H416,"")</f>
        <v/>
      </c>
      <c r="AX417" s="21" t="str">
        <f>IF('REGISTRO 1'!L416="","",IF('REGISTRO 1'!L416&lt;5,'REGISTRO 1'!L416,""))</f>
        <v/>
      </c>
      <c r="AY417" s="15" t="str">
        <f>IF('REGISTRO 1'!L416&lt;9,IF('REGISTRO 1'!L416&gt;4,'REGISTRO 1'!L416,""),"")</f>
        <v/>
      </c>
      <c r="AZ417" s="15" t="str">
        <f>IF('REGISTRO 1'!L416&lt;13,IF('REGISTRO 1'!L416&gt;8,'REGISTRO 1'!L416,""),"")</f>
        <v/>
      </c>
      <c r="BA417" s="16" t="str">
        <f>IF('REGISTRO 1'!L416&gt;12,'REGISTRO 1'!L416,"")</f>
        <v/>
      </c>
      <c r="BB417" s="21" t="str">
        <f>IF('REGISTRO 1'!P416="","",IF('REGISTRO 1'!P416&lt;4,'REGISTRO 1'!P416,""))</f>
        <v/>
      </c>
      <c r="BC417" s="15" t="str">
        <f>IF('REGISTRO 1'!P416&lt;7,IF('REGISTRO 1'!P416&gt;3,'REGISTRO 1'!P416,""),"")</f>
        <v/>
      </c>
      <c r="BD417" s="15" t="str">
        <f>IF('REGISTRO 1'!P416&lt;10,IF('REGISTRO 1'!P416&gt;6,'REGISTRO 1'!P416,""),"")</f>
        <v/>
      </c>
      <c r="BE417" s="16" t="str">
        <f>IF('REGISTRO 1'!P416&gt;9,'REGISTRO 1'!P416,"")</f>
        <v/>
      </c>
      <c r="BF417" s="21" t="str">
        <f>IF('REGISTRO 1'!T416="","",IF('REGISTRO 1'!T416&lt;3,'REGISTRO 1'!T416,""))</f>
        <v/>
      </c>
      <c r="BG417" s="15" t="str">
        <f>IF('REGISTRO 1'!T416&lt;5,IF('REGISTRO 1'!T416&gt;2,'REGISTRO 1'!T416,""),"")</f>
        <v/>
      </c>
      <c r="BH417" s="15" t="str">
        <f>IF('REGISTRO 1'!T416&lt;7,IF('REGISTRO 1'!T416&gt;4,'REGISTRO 1'!T416,""),"")</f>
        <v/>
      </c>
      <c r="BI417" s="16" t="str">
        <f>IF('REGISTRO 1'!T416&gt;6,'REGISTRO 1'!T416,"")</f>
        <v/>
      </c>
      <c r="BJ417" s="21" t="str">
        <f>IF('REGISTRO 1'!X416="","",IF('REGISTRO 1'!X416&lt;3,'REGISTRO 1'!X416,""))</f>
        <v/>
      </c>
      <c r="BK417" s="15" t="str">
        <f>IF('REGISTRO 1'!X416&lt;5,IF('REGISTRO 1'!X416&gt;2,'REGISTRO 1'!X416,""),"")</f>
        <v/>
      </c>
      <c r="BL417" s="15" t="str">
        <f>IF('REGISTRO 1'!X416&lt;7,IF('REGISTRO 1'!X416&gt;4,'REGISTRO 1'!X416,""),"")</f>
        <v/>
      </c>
      <c r="BM417" s="16" t="str">
        <f>IF('REGISTRO 1'!X416&gt;6,'REGISTRO 1'!X416,"")</f>
        <v/>
      </c>
      <c r="BN417" s="38" t="str">
        <f t="shared" si="32"/>
        <v/>
      </c>
      <c r="BO417" s="14" t="str">
        <f>IF('REGISTRO 1'!I416="","",IF('REGISTRO 1'!I416&lt;5,'REGISTRO 1'!I416,""))</f>
        <v/>
      </c>
      <c r="BP417" s="15" t="str">
        <f>IF('REGISTRO 1'!I416&lt;9,IF('REGISTRO 1'!I416&gt;4,'REGISTRO 1'!I416,""),"")</f>
        <v/>
      </c>
      <c r="BQ417" s="15" t="str">
        <f>IF('REGISTRO 1'!I416&lt;13,IF('REGISTRO 1'!I416&gt;8,'REGISTRO 1'!I416,""),"")</f>
        <v/>
      </c>
      <c r="BR417" s="16" t="str">
        <f>IF('REGISTRO 1'!I416&gt;12,'REGISTRO 1'!I416,"")</f>
        <v/>
      </c>
      <c r="BS417" s="14" t="str">
        <f>IF('REGISTRO 1'!M416="","",IF('REGISTRO 1'!M416&lt;5,'REGISTRO 1'!M416,""))</f>
        <v/>
      </c>
      <c r="BT417" s="15" t="str">
        <f>IF('REGISTRO 1'!M416&lt;9,IF('REGISTRO 1'!M416&gt;4,'REGISTRO 1'!M416,""),"")</f>
        <v/>
      </c>
      <c r="BU417" s="15" t="str">
        <f>IF('REGISTRO 1'!M416&lt;13,IF('REGISTRO 1'!M416&gt;8,'REGISTRO 1'!M416,""),"")</f>
        <v/>
      </c>
      <c r="BV417" s="16" t="str">
        <f>IF('REGISTRO 1'!M416&gt;12,'REGISTRO 1'!M416,"")</f>
        <v/>
      </c>
      <c r="BW417" s="14" t="str">
        <f>IF('REGISTRO 1'!Q416="","",IF('REGISTRO 1'!Q416&lt;4,'REGISTRO 1'!Q416,""))</f>
        <v/>
      </c>
      <c r="BX417" s="15" t="str">
        <f>IF('REGISTRO 1'!Q416&lt;7,IF('REGISTRO 1'!Q416&gt;3,'REGISTRO 1'!Q416,""),"")</f>
        <v/>
      </c>
      <c r="BY417" s="15" t="str">
        <f>IF('REGISTRO 1'!Q416&lt;10,IF('REGISTRO 1'!Q416&gt;6,'REGISTRO 1'!Q416,""),"")</f>
        <v/>
      </c>
      <c r="BZ417" s="16" t="str">
        <f>IF('REGISTRO 1'!Q416&gt;9,'REGISTRO 1'!Q416,"")</f>
        <v/>
      </c>
      <c r="CA417" s="14" t="str">
        <f>IF('REGISTRO 1'!U416="","",IF('REGISTRO 1'!U416&lt;3,'REGISTRO 1'!U416,""))</f>
        <v/>
      </c>
      <c r="CB417" s="15" t="str">
        <f>IF('REGISTRO 1'!U416&lt;5,IF('REGISTRO 1'!U416&gt;2,'REGISTRO 1'!U416,""),"")</f>
        <v/>
      </c>
      <c r="CC417" s="15" t="str">
        <f>IF('REGISTRO 1'!U416&lt;7,IF('REGISTRO 1'!U416&gt;4,'REGISTRO 1'!U416,""),"")</f>
        <v/>
      </c>
      <c r="CD417" s="16" t="str">
        <f>IF('REGISTRO 1'!U416&gt;6,'REGISTRO 1'!U416,"")</f>
        <v/>
      </c>
      <c r="CE417" s="14" t="str">
        <f>IF('REGISTRO 1'!Y416="","",IF('REGISTRO 1'!Y416&lt;3,'REGISTRO 1'!Y416,""))</f>
        <v/>
      </c>
      <c r="CF417" s="15" t="str">
        <f>IF('REGISTRO 1'!Y416&lt;5,IF('REGISTRO 1'!Y416&gt;2,'REGISTRO 1'!Y416,""),"")</f>
        <v/>
      </c>
      <c r="CG417" s="15" t="str">
        <f>IF('REGISTRO 1'!Y416&lt;7,IF('REGISTRO 1'!Y416&gt;4,'REGISTRO 1'!Y416,""),"")</f>
        <v/>
      </c>
      <c r="CH417" s="16" t="str">
        <f>IF('REGISTRO 1'!Y416&gt;6,'REGISTRO 1'!Y416,"")</f>
        <v/>
      </c>
      <c r="CI417" s="73" t="str">
        <f t="shared" si="33"/>
        <v/>
      </c>
      <c r="CJ417" s="180" t="str">
        <f t="shared" si="34"/>
        <v/>
      </c>
      <c r="CK417" s="140" t="str">
        <f>IF('REGISTRO 1'!$C416="","",'REGISTRO 1'!D416)</f>
        <v/>
      </c>
      <c r="CL417" s="10" t="str">
        <f>IF('REGISTRO 1'!$C416="","",'REGISTRO 1'!E416)</f>
        <v/>
      </c>
    </row>
    <row r="418" spans="2:90" x14ac:dyDescent="0.25">
      <c r="B418" s="69" t="s">
        <v>447</v>
      </c>
      <c r="C418" s="28" t="str">
        <f>IF('REGISTRO 1'!C417="","",'REGISTRO 1'!C417)</f>
        <v/>
      </c>
      <c r="D418" s="110" t="str">
        <f>IF('REGISTRO 1'!F417="","",IF('REGISTRO 1'!F417&lt;5,'REGISTRO 1'!F417,""))</f>
        <v/>
      </c>
      <c r="E418" s="75" t="str">
        <f>IF('REGISTRO 1'!F417&lt;9,IF('REGISTRO 1'!F417&gt;4,'REGISTRO 1'!F417,""),"")</f>
        <v/>
      </c>
      <c r="F418" s="75" t="str">
        <f>IF('REGISTRO 1'!F417&lt;13,IF('REGISTRO 1'!F417&gt;8,'REGISTRO 1'!F417,""),"")</f>
        <v/>
      </c>
      <c r="G418" s="22" t="str">
        <f>IF('REGISTRO 1'!F417&gt;12,'REGISTRO 1'!F417,"")</f>
        <v/>
      </c>
      <c r="H418" s="110" t="str">
        <f>IF('REGISTRO 1'!J417="","",IF('REGISTRO 1'!J417&lt;5,'REGISTRO 1'!J417,""))</f>
        <v/>
      </c>
      <c r="I418" s="75" t="str">
        <f>IF('REGISTRO 1'!J417&lt;9,IF('REGISTRO 1'!J417&gt;4,'REGISTRO 1'!J417,""),"")</f>
        <v/>
      </c>
      <c r="J418" s="75" t="str">
        <f>IF('REGISTRO 1'!J417&lt;13,IF('REGISTRO 1'!J417&gt;8,'REGISTRO 1'!J417,""),"")</f>
        <v/>
      </c>
      <c r="K418" s="22" t="str">
        <f>IF('REGISTRO 1'!J417&gt;12,'REGISTRO 1'!J417,"")</f>
        <v/>
      </c>
      <c r="L418" s="110" t="str">
        <f>IF('REGISTRO 1'!N417="","",IF('REGISTRO 1'!N417&lt;4,'REGISTRO 1'!N417,""))</f>
        <v/>
      </c>
      <c r="M418" s="75" t="str">
        <f>IF('REGISTRO 1'!N417&lt;7,IF('REGISTRO 1'!N417&gt;3,'REGISTRO 1'!N417,""),"")</f>
        <v/>
      </c>
      <c r="N418" s="75" t="str">
        <f>IF('REGISTRO 1'!N417&lt;10,IF('REGISTRO 1'!N417&gt;6,'REGISTRO 1'!N417,""),"")</f>
        <v/>
      </c>
      <c r="O418" s="22" t="str">
        <f>IF('REGISTRO 1'!N417&gt;9,'REGISTRO 1'!N417,"")</f>
        <v/>
      </c>
      <c r="P418" s="110" t="str">
        <f>IF('REGISTRO 1'!R417="","",IF('REGISTRO 1'!R417&lt;3,'REGISTRO 1'!R417,""))</f>
        <v/>
      </c>
      <c r="Q418" s="75" t="str">
        <f>IF('REGISTRO 1'!R417&lt;5,IF('REGISTRO 1'!R417&gt;2,'REGISTRO 1'!R417,""),"")</f>
        <v/>
      </c>
      <c r="R418" s="75" t="str">
        <f>IF('REGISTRO 1'!R417&lt;7,IF('REGISTRO 1'!R417&gt;4,'REGISTRO 1'!R417,""),"")</f>
        <v/>
      </c>
      <c r="S418" s="22" t="str">
        <f>IF('REGISTRO 1'!R417&gt;6,'REGISTRO 1'!R417,"")</f>
        <v/>
      </c>
      <c r="T418" s="110" t="str">
        <f>IF('REGISTRO 1'!V417="","",IF('REGISTRO 1'!V417&lt;3,'REGISTRO 1'!V417,""))</f>
        <v/>
      </c>
      <c r="U418" s="75" t="str">
        <f>IF('REGISTRO 1'!V417&lt;5,IF('REGISTRO 1'!V417&gt;2,'REGISTRO 1'!V417,""),"")</f>
        <v/>
      </c>
      <c r="V418" s="75" t="str">
        <f>IF('REGISTRO 1'!V417&lt;7,IF('REGISTRO 1'!V417&gt;4,'REGISTRO 1'!V417,""),"")</f>
        <v/>
      </c>
      <c r="W418" s="111" t="str">
        <f>IF('REGISTRO 1'!V417&gt;6,'REGISTRO 1'!V417,"")</f>
        <v/>
      </c>
      <c r="X418" s="162" t="str">
        <f t="shared" si="30"/>
        <v/>
      </c>
      <c r="Y418" s="163" t="str">
        <f>IF('REGISTRO 1'!G417="","",IF('REGISTRO 1'!G417&lt;5,'REGISTRO 1'!G417,""))</f>
        <v/>
      </c>
      <c r="Z418" s="164" t="str">
        <f>IF('REGISTRO 1'!G417&lt;9,IF('REGISTRO 1'!G417&gt;4,'REGISTRO 1'!G417,""),"")</f>
        <v/>
      </c>
      <c r="AA418" s="164" t="str">
        <f>IF('REGISTRO 1'!G417&lt;13,IF('REGISTRO 1'!G417&gt;8,'REGISTRO 1'!G417,""),"")</f>
        <v/>
      </c>
      <c r="AB418" s="165" t="str">
        <f>IF('REGISTRO 1'!G417&gt;12,'REGISTRO 1'!G417,"")</f>
        <v/>
      </c>
      <c r="AC418" s="166" t="str">
        <f>IF('REGISTRO 1'!K417="","",IF('REGISTRO 1'!K417&lt;5,'REGISTRO 1'!K417,""))</f>
        <v/>
      </c>
      <c r="AD418" s="164" t="str">
        <f>IF('REGISTRO 1'!K417&lt;9,IF('REGISTRO 1'!K417&gt;4,'REGISTRO 1'!K417,""),"")</f>
        <v/>
      </c>
      <c r="AE418" s="164" t="str">
        <f>IF('REGISTRO 1'!K417&lt;13,IF('REGISTRO 1'!K417&gt;8,'REGISTRO 1'!K417,""),"")</f>
        <v/>
      </c>
      <c r="AF418" s="165" t="str">
        <f>IF('REGISTRO 1'!K417&gt;12,'REGISTRO 1'!K417,"")</f>
        <v/>
      </c>
      <c r="AG418" s="166" t="str">
        <f>IF('REGISTRO 1'!O417="","",IF('REGISTRO 1'!O417&lt;4,'REGISTRO 1'!O417,""))</f>
        <v/>
      </c>
      <c r="AH418" s="164" t="str">
        <f>IF('REGISTRO 1'!O417&lt;7,IF('REGISTRO 1'!O417&gt;3,'REGISTRO 1'!O417,""),"")</f>
        <v/>
      </c>
      <c r="AI418" s="164" t="str">
        <f>IF('REGISTRO 1'!O417&lt;10,IF('REGISTRO 1'!O417&gt;6,'REGISTRO 1'!O417,""),"")</f>
        <v/>
      </c>
      <c r="AJ418" s="165" t="str">
        <f>IF('REGISTRO 1'!O417&gt;9,'REGISTRO 1'!O417,"")</f>
        <v/>
      </c>
      <c r="AK418" s="166" t="str">
        <f>IF('REGISTRO 1'!S417="","",IF('REGISTRO 1'!S417&lt;3,'REGISTRO 1'!S417,""))</f>
        <v/>
      </c>
      <c r="AL418" s="164" t="str">
        <f>IF('REGISTRO 1'!S417&lt;5,IF('REGISTRO 1'!S417&gt;2,'REGISTRO 1'!S417,""),"")</f>
        <v/>
      </c>
      <c r="AM418" s="164" t="str">
        <f>IF('REGISTRO 1'!S417&lt;7,IF('REGISTRO 1'!S417&gt;4,'REGISTRO 1'!S417,""),"")</f>
        <v/>
      </c>
      <c r="AN418" s="165" t="str">
        <f>IF('REGISTRO 1'!S417&gt;6,'REGISTRO 1'!S417,"")</f>
        <v/>
      </c>
      <c r="AO418" s="166" t="str">
        <f>IF('REGISTRO 1'!W417="","",IF('REGISTRO 1'!W417&lt;3,'REGISTRO 1'!W417,""))</f>
        <v/>
      </c>
      <c r="AP418" s="164" t="str">
        <f>IF('REGISTRO 1'!W417&lt;5,IF('REGISTRO 1'!W417&gt;2,'REGISTRO 1'!W417,""),"")</f>
        <v/>
      </c>
      <c r="AQ418" s="164" t="str">
        <f>IF('REGISTRO 1'!W417&lt;7,IF('REGISTRO 1'!W417&gt;4,'REGISTRO 1'!W417,""),"")</f>
        <v/>
      </c>
      <c r="AR418" s="165" t="str">
        <f>IF('REGISTRO 1'!W417&gt;6,'REGISTRO 1'!W417,"")</f>
        <v/>
      </c>
      <c r="AS418" s="162" t="str">
        <f t="shared" si="31"/>
        <v/>
      </c>
      <c r="AT418" s="110" t="str">
        <f>IF('REGISTRO 1'!H417="","",IF('REGISTRO 1'!H417&lt;5,'REGISTRO 1'!H417,""))</f>
        <v/>
      </c>
      <c r="AU418" s="75" t="str">
        <f>IF('REGISTRO 1'!H417&lt;9,IF('REGISTRO 1'!H417&gt;4,'REGISTRO 1'!H417,""),"")</f>
        <v/>
      </c>
      <c r="AV418" s="75" t="str">
        <f>IF('REGISTRO 1'!H417&lt;13,IF('REGISTRO 1'!H417&gt;8,'REGISTRO 1'!H417,""),"")</f>
        <v/>
      </c>
      <c r="AW418" s="22" t="str">
        <f>IF('REGISTRO 1'!H417&gt;12,'REGISTRO 1'!H417,"")</f>
        <v/>
      </c>
      <c r="AX418" s="110" t="str">
        <f>IF('REGISTRO 1'!L417="","",IF('REGISTRO 1'!L417&lt;5,'REGISTRO 1'!L417,""))</f>
        <v/>
      </c>
      <c r="AY418" s="75" t="str">
        <f>IF('REGISTRO 1'!L417&lt;9,IF('REGISTRO 1'!L417&gt;4,'REGISTRO 1'!L417,""),"")</f>
        <v/>
      </c>
      <c r="AZ418" s="75" t="str">
        <f>IF('REGISTRO 1'!L417&lt;13,IF('REGISTRO 1'!L417&gt;8,'REGISTRO 1'!L417,""),"")</f>
        <v/>
      </c>
      <c r="BA418" s="22" t="str">
        <f>IF('REGISTRO 1'!L417&gt;12,'REGISTRO 1'!L417,"")</f>
        <v/>
      </c>
      <c r="BB418" s="110" t="str">
        <f>IF('REGISTRO 1'!P417="","",IF('REGISTRO 1'!P417&lt;4,'REGISTRO 1'!P417,""))</f>
        <v/>
      </c>
      <c r="BC418" s="75" t="str">
        <f>IF('REGISTRO 1'!P417&lt;7,IF('REGISTRO 1'!P417&gt;3,'REGISTRO 1'!P417,""),"")</f>
        <v/>
      </c>
      <c r="BD418" s="75" t="str">
        <f>IF('REGISTRO 1'!P417&lt;10,IF('REGISTRO 1'!P417&gt;6,'REGISTRO 1'!P417,""),"")</f>
        <v/>
      </c>
      <c r="BE418" s="22" t="str">
        <f>IF('REGISTRO 1'!P417&gt;9,'REGISTRO 1'!P417,"")</f>
        <v/>
      </c>
      <c r="BF418" s="110" t="str">
        <f>IF('REGISTRO 1'!T417="","",IF('REGISTRO 1'!T417&lt;3,'REGISTRO 1'!T417,""))</f>
        <v/>
      </c>
      <c r="BG418" s="75" t="str">
        <f>IF('REGISTRO 1'!T417&lt;5,IF('REGISTRO 1'!T417&gt;2,'REGISTRO 1'!T417,""),"")</f>
        <v/>
      </c>
      <c r="BH418" s="75" t="str">
        <f>IF('REGISTRO 1'!T417&lt;7,IF('REGISTRO 1'!T417&gt;4,'REGISTRO 1'!T417,""),"")</f>
        <v/>
      </c>
      <c r="BI418" s="22" t="str">
        <f>IF('REGISTRO 1'!T417&gt;6,'REGISTRO 1'!T417,"")</f>
        <v/>
      </c>
      <c r="BJ418" s="110" t="str">
        <f>IF('REGISTRO 1'!X417="","",IF('REGISTRO 1'!X417&lt;3,'REGISTRO 1'!X417,""))</f>
        <v/>
      </c>
      <c r="BK418" s="75" t="str">
        <f>IF('REGISTRO 1'!X417&lt;5,IF('REGISTRO 1'!X417&gt;2,'REGISTRO 1'!X417,""),"")</f>
        <v/>
      </c>
      <c r="BL418" s="75" t="str">
        <f>IF('REGISTRO 1'!X417&lt;7,IF('REGISTRO 1'!X417&gt;4,'REGISTRO 1'!X417,""),"")</f>
        <v/>
      </c>
      <c r="BM418" s="22" t="str">
        <f>IF('REGISTRO 1'!X417&gt;6,'REGISTRO 1'!X417,"")</f>
        <v/>
      </c>
      <c r="BN418" s="162" t="str">
        <f t="shared" si="32"/>
        <v/>
      </c>
      <c r="BO418" s="167" t="str">
        <f>IF('REGISTRO 1'!I417="","",IF('REGISTRO 1'!I417&lt;5,'REGISTRO 1'!I417,""))</f>
        <v/>
      </c>
      <c r="BP418" s="168" t="str">
        <f>IF('REGISTRO 1'!I417&lt;9,IF('REGISTRO 1'!I417&gt;4,'REGISTRO 1'!I417,""),"")</f>
        <v/>
      </c>
      <c r="BQ418" s="168" t="str">
        <f>IF('REGISTRO 1'!I417&lt;13,IF('REGISTRO 1'!I417&gt;8,'REGISTRO 1'!I417,""),"")</f>
        <v/>
      </c>
      <c r="BR418" s="169" t="str">
        <f>IF('REGISTRO 1'!I417&gt;12,'REGISTRO 1'!I417,"")</f>
        <v/>
      </c>
      <c r="BS418" s="167" t="str">
        <f>IF('REGISTRO 1'!M417="","",IF('REGISTRO 1'!M417&lt;5,'REGISTRO 1'!M417,""))</f>
        <v/>
      </c>
      <c r="BT418" s="168" t="str">
        <f>IF('REGISTRO 1'!M417&lt;9,IF('REGISTRO 1'!M417&gt;4,'REGISTRO 1'!M417,""),"")</f>
        <v/>
      </c>
      <c r="BU418" s="168" t="str">
        <f>IF('REGISTRO 1'!M417&lt;13,IF('REGISTRO 1'!M417&gt;8,'REGISTRO 1'!M417,""),"")</f>
        <v/>
      </c>
      <c r="BV418" s="169" t="str">
        <f>IF('REGISTRO 1'!M417&gt;12,'REGISTRO 1'!M417,"")</f>
        <v/>
      </c>
      <c r="BW418" s="167" t="str">
        <f>IF('REGISTRO 1'!Q417="","",IF('REGISTRO 1'!Q417&lt;4,'REGISTRO 1'!Q417,""))</f>
        <v/>
      </c>
      <c r="BX418" s="168" t="str">
        <f>IF('REGISTRO 1'!Q417&lt;7,IF('REGISTRO 1'!Q417&gt;3,'REGISTRO 1'!Q417,""),"")</f>
        <v/>
      </c>
      <c r="BY418" s="168" t="str">
        <f>IF('REGISTRO 1'!Q417&lt;10,IF('REGISTRO 1'!Q417&gt;6,'REGISTRO 1'!Q417,""),"")</f>
        <v/>
      </c>
      <c r="BZ418" s="169" t="str">
        <f>IF('REGISTRO 1'!Q417&gt;9,'REGISTRO 1'!Q417,"")</f>
        <v/>
      </c>
      <c r="CA418" s="167" t="str">
        <f>IF('REGISTRO 1'!U417="","",IF('REGISTRO 1'!U417&lt;3,'REGISTRO 1'!U417,""))</f>
        <v/>
      </c>
      <c r="CB418" s="168" t="str">
        <f>IF('REGISTRO 1'!U417&lt;5,IF('REGISTRO 1'!U417&gt;2,'REGISTRO 1'!U417,""),"")</f>
        <v/>
      </c>
      <c r="CC418" s="168" t="str">
        <f>IF('REGISTRO 1'!U417&lt;7,IF('REGISTRO 1'!U417&gt;4,'REGISTRO 1'!U417,""),"")</f>
        <v/>
      </c>
      <c r="CD418" s="169" t="str">
        <f>IF('REGISTRO 1'!U417&gt;6,'REGISTRO 1'!U417,"")</f>
        <v/>
      </c>
      <c r="CE418" s="167" t="str">
        <f>IF('REGISTRO 1'!Y417="","",IF('REGISTRO 1'!Y417&lt;3,'REGISTRO 1'!Y417,""))</f>
        <v/>
      </c>
      <c r="CF418" s="168" t="str">
        <f>IF('REGISTRO 1'!Y417&lt;5,IF('REGISTRO 1'!Y417&gt;2,'REGISTRO 1'!Y417,""),"")</f>
        <v/>
      </c>
      <c r="CG418" s="168" t="str">
        <f>IF('REGISTRO 1'!Y417&lt;7,IF('REGISTRO 1'!Y417&gt;4,'REGISTRO 1'!Y417,""),"")</f>
        <v/>
      </c>
      <c r="CH418" s="169" t="str">
        <f>IF('REGISTRO 1'!Y417&gt;6,'REGISTRO 1'!Y417,"")</f>
        <v/>
      </c>
      <c r="CI418" s="170" t="str">
        <f t="shared" si="33"/>
        <v/>
      </c>
      <c r="CJ418" s="181" t="str">
        <f t="shared" si="34"/>
        <v/>
      </c>
      <c r="CK418" s="140" t="str">
        <f>IF('REGISTRO 1'!$C417="","",'REGISTRO 1'!D417)</f>
        <v/>
      </c>
      <c r="CL418" s="10" t="str">
        <f>IF('REGISTRO 1'!$C417="","",'REGISTRO 1'!E417)</f>
        <v/>
      </c>
    </row>
    <row r="419" spans="2:90" x14ac:dyDescent="0.25">
      <c r="B419" s="172" t="s">
        <v>448</v>
      </c>
      <c r="C419" s="54" t="str">
        <f>IF('REGISTRO 1'!C418="","",'REGISTRO 1'!C418)</f>
        <v/>
      </c>
      <c r="D419" s="21" t="str">
        <f>IF('REGISTRO 1'!F418="","",IF('REGISTRO 1'!F418&lt;5,'REGISTRO 1'!F418,""))</f>
        <v/>
      </c>
      <c r="E419" s="15" t="str">
        <f>IF('REGISTRO 1'!F418&lt;9,IF('REGISTRO 1'!F418&gt;4,'REGISTRO 1'!F418,""),"")</f>
        <v/>
      </c>
      <c r="F419" s="15" t="str">
        <f>IF('REGISTRO 1'!F418&lt;13,IF('REGISTRO 1'!F418&gt;8,'REGISTRO 1'!F418,""),"")</f>
        <v/>
      </c>
      <c r="G419" s="16" t="str">
        <f>IF('REGISTRO 1'!F418&gt;12,'REGISTRO 1'!F418,"")</f>
        <v/>
      </c>
      <c r="H419" s="21" t="str">
        <f>IF('REGISTRO 1'!J418="","",IF('REGISTRO 1'!J418&lt;5,'REGISTRO 1'!J418,""))</f>
        <v/>
      </c>
      <c r="I419" s="15" t="str">
        <f>IF('REGISTRO 1'!J418&lt;9,IF('REGISTRO 1'!J418&gt;4,'REGISTRO 1'!J418,""),"")</f>
        <v/>
      </c>
      <c r="J419" s="15" t="str">
        <f>IF('REGISTRO 1'!J418&lt;13,IF('REGISTRO 1'!J418&gt;8,'REGISTRO 1'!J418,""),"")</f>
        <v/>
      </c>
      <c r="K419" s="16" t="str">
        <f>IF('REGISTRO 1'!J418&gt;12,'REGISTRO 1'!J418,"")</f>
        <v/>
      </c>
      <c r="L419" s="21" t="str">
        <f>IF('REGISTRO 1'!N418="","",IF('REGISTRO 1'!N418&lt;4,'REGISTRO 1'!N418,""))</f>
        <v/>
      </c>
      <c r="M419" s="15" t="str">
        <f>IF('REGISTRO 1'!N418&lt;7,IF('REGISTRO 1'!N418&gt;3,'REGISTRO 1'!N418,""),"")</f>
        <v/>
      </c>
      <c r="N419" s="15" t="str">
        <f>IF('REGISTRO 1'!N418&lt;10,IF('REGISTRO 1'!N418&gt;6,'REGISTRO 1'!N418,""),"")</f>
        <v/>
      </c>
      <c r="O419" s="16" t="str">
        <f>IF('REGISTRO 1'!N418&gt;9,'REGISTRO 1'!N418,"")</f>
        <v/>
      </c>
      <c r="P419" s="21" t="str">
        <f>IF('REGISTRO 1'!R418="","",IF('REGISTRO 1'!R418&lt;3,'REGISTRO 1'!R418,""))</f>
        <v/>
      </c>
      <c r="Q419" s="15" t="str">
        <f>IF('REGISTRO 1'!R418&lt;5,IF('REGISTRO 1'!R418&gt;2,'REGISTRO 1'!R418,""),"")</f>
        <v/>
      </c>
      <c r="R419" s="15" t="str">
        <f>IF('REGISTRO 1'!R418&lt;7,IF('REGISTRO 1'!R418&gt;4,'REGISTRO 1'!R418,""),"")</f>
        <v/>
      </c>
      <c r="S419" s="16" t="str">
        <f>IF('REGISTRO 1'!R418&gt;6,'REGISTRO 1'!R418,"")</f>
        <v/>
      </c>
      <c r="T419" s="21" t="str">
        <f>IF('REGISTRO 1'!V418="","",IF('REGISTRO 1'!V418&lt;3,'REGISTRO 1'!V418,""))</f>
        <v/>
      </c>
      <c r="U419" s="15" t="str">
        <f>IF('REGISTRO 1'!V418&lt;5,IF('REGISTRO 1'!V418&gt;2,'REGISTRO 1'!V418,""),"")</f>
        <v/>
      </c>
      <c r="V419" s="15" t="str">
        <f>IF('REGISTRO 1'!V418&lt;7,IF('REGISTRO 1'!V418&gt;4,'REGISTRO 1'!V418,""),"")</f>
        <v/>
      </c>
      <c r="W419" s="20" t="str">
        <f>IF('REGISTRO 1'!V418&gt;6,'REGISTRO 1'!V418,"")</f>
        <v/>
      </c>
      <c r="X419" s="38" t="str">
        <f t="shared" si="30"/>
        <v/>
      </c>
      <c r="Y419" s="14" t="str">
        <f>IF('REGISTRO 1'!G418="","",IF('REGISTRO 1'!G418&lt;5,'REGISTRO 1'!G418,""))</f>
        <v/>
      </c>
      <c r="Z419" s="15" t="str">
        <f>IF('REGISTRO 1'!G418&lt;9,IF('REGISTRO 1'!G418&gt;4,'REGISTRO 1'!G418,""),"")</f>
        <v/>
      </c>
      <c r="AA419" s="15" t="str">
        <f>IF('REGISTRO 1'!G418&lt;13,IF('REGISTRO 1'!G418&gt;8,'REGISTRO 1'!G418,""),"")</f>
        <v/>
      </c>
      <c r="AB419" s="16" t="str">
        <f>IF('REGISTRO 1'!G418&gt;12,'REGISTRO 1'!G418,"")</f>
        <v/>
      </c>
      <c r="AC419" s="21" t="str">
        <f>IF('REGISTRO 1'!K418="","",IF('REGISTRO 1'!K418&lt;5,'REGISTRO 1'!K418,""))</f>
        <v/>
      </c>
      <c r="AD419" s="15" t="str">
        <f>IF('REGISTRO 1'!K418&lt;9,IF('REGISTRO 1'!K418&gt;4,'REGISTRO 1'!K418,""),"")</f>
        <v/>
      </c>
      <c r="AE419" s="15" t="str">
        <f>IF('REGISTRO 1'!K418&lt;13,IF('REGISTRO 1'!K418&gt;8,'REGISTRO 1'!K418,""),"")</f>
        <v/>
      </c>
      <c r="AF419" s="16" t="str">
        <f>IF('REGISTRO 1'!K418&gt;12,'REGISTRO 1'!K418,"")</f>
        <v/>
      </c>
      <c r="AG419" s="21" t="str">
        <f>IF('REGISTRO 1'!O418="","",IF('REGISTRO 1'!O418&lt;4,'REGISTRO 1'!O418,""))</f>
        <v/>
      </c>
      <c r="AH419" s="15" t="str">
        <f>IF('REGISTRO 1'!O418&lt;7,IF('REGISTRO 1'!O418&gt;3,'REGISTRO 1'!O418,""),"")</f>
        <v/>
      </c>
      <c r="AI419" s="15" t="str">
        <f>IF('REGISTRO 1'!O418&lt;10,IF('REGISTRO 1'!O418&gt;6,'REGISTRO 1'!O418,""),"")</f>
        <v/>
      </c>
      <c r="AJ419" s="16" t="str">
        <f>IF('REGISTRO 1'!O418&gt;9,'REGISTRO 1'!O418,"")</f>
        <v/>
      </c>
      <c r="AK419" s="21" t="str">
        <f>IF('REGISTRO 1'!S418="","",IF('REGISTRO 1'!S418&lt;3,'REGISTRO 1'!S418,""))</f>
        <v/>
      </c>
      <c r="AL419" s="15" t="str">
        <f>IF('REGISTRO 1'!S418&lt;5,IF('REGISTRO 1'!S418&gt;2,'REGISTRO 1'!S418,""),"")</f>
        <v/>
      </c>
      <c r="AM419" s="15" t="str">
        <f>IF('REGISTRO 1'!S418&lt;7,IF('REGISTRO 1'!S418&gt;4,'REGISTRO 1'!S418,""),"")</f>
        <v/>
      </c>
      <c r="AN419" s="16" t="str">
        <f>IF('REGISTRO 1'!S418&gt;6,'REGISTRO 1'!S418,"")</f>
        <v/>
      </c>
      <c r="AO419" s="21" t="str">
        <f>IF('REGISTRO 1'!W418="","",IF('REGISTRO 1'!W418&lt;3,'REGISTRO 1'!W418,""))</f>
        <v/>
      </c>
      <c r="AP419" s="15" t="str">
        <f>IF('REGISTRO 1'!W418&lt;5,IF('REGISTRO 1'!W418&gt;2,'REGISTRO 1'!W418,""),"")</f>
        <v/>
      </c>
      <c r="AQ419" s="15" t="str">
        <f>IF('REGISTRO 1'!W418&lt;7,IF('REGISTRO 1'!W418&gt;4,'REGISTRO 1'!W418,""),"")</f>
        <v/>
      </c>
      <c r="AR419" s="16" t="str">
        <f>IF('REGISTRO 1'!W418&gt;6,'REGISTRO 1'!W418,"")</f>
        <v/>
      </c>
      <c r="AS419" s="38" t="str">
        <f t="shared" si="31"/>
        <v/>
      </c>
      <c r="AT419" s="21" t="str">
        <f>IF('REGISTRO 1'!H418="","",IF('REGISTRO 1'!H418&lt;5,'REGISTRO 1'!H418,""))</f>
        <v/>
      </c>
      <c r="AU419" s="15" t="str">
        <f>IF('REGISTRO 1'!H418&lt;9,IF('REGISTRO 1'!H418&gt;4,'REGISTRO 1'!H418,""),"")</f>
        <v/>
      </c>
      <c r="AV419" s="15" t="str">
        <f>IF('REGISTRO 1'!H418&lt;13,IF('REGISTRO 1'!H418&gt;8,'REGISTRO 1'!H418,""),"")</f>
        <v/>
      </c>
      <c r="AW419" s="16" t="str">
        <f>IF('REGISTRO 1'!H418&gt;12,'REGISTRO 1'!H418,"")</f>
        <v/>
      </c>
      <c r="AX419" s="21" t="str">
        <f>IF('REGISTRO 1'!L418="","",IF('REGISTRO 1'!L418&lt;5,'REGISTRO 1'!L418,""))</f>
        <v/>
      </c>
      <c r="AY419" s="15" t="str">
        <f>IF('REGISTRO 1'!L418&lt;9,IF('REGISTRO 1'!L418&gt;4,'REGISTRO 1'!L418,""),"")</f>
        <v/>
      </c>
      <c r="AZ419" s="15" t="str">
        <f>IF('REGISTRO 1'!L418&lt;13,IF('REGISTRO 1'!L418&gt;8,'REGISTRO 1'!L418,""),"")</f>
        <v/>
      </c>
      <c r="BA419" s="16" t="str">
        <f>IF('REGISTRO 1'!L418&gt;12,'REGISTRO 1'!L418,"")</f>
        <v/>
      </c>
      <c r="BB419" s="21" t="str">
        <f>IF('REGISTRO 1'!P418="","",IF('REGISTRO 1'!P418&lt;4,'REGISTRO 1'!P418,""))</f>
        <v/>
      </c>
      <c r="BC419" s="15" t="str">
        <f>IF('REGISTRO 1'!P418&lt;7,IF('REGISTRO 1'!P418&gt;3,'REGISTRO 1'!P418,""),"")</f>
        <v/>
      </c>
      <c r="BD419" s="15" t="str">
        <f>IF('REGISTRO 1'!P418&lt;10,IF('REGISTRO 1'!P418&gt;6,'REGISTRO 1'!P418,""),"")</f>
        <v/>
      </c>
      <c r="BE419" s="16" t="str">
        <f>IF('REGISTRO 1'!P418&gt;9,'REGISTRO 1'!P418,"")</f>
        <v/>
      </c>
      <c r="BF419" s="21" t="str">
        <f>IF('REGISTRO 1'!T418="","",IF('REGISTRO 1'!T418&lt;3,'REGISTRO 1'!T418,""))</f>
        <v/>
      </c>
      <c r="BG419" s="15" t="str">
        <f>IF('REGISTRO 1'!T418&lt;5,IF('REGISTRO 1'!T418&gt;2,'REGISTRO 1'!T418,""),"")</f>
        <v/>
      </c>
      <c r="BH419" s="15" t="str">
        <f>IF('REGISTRO 1'!T418&lt;7,IF('REGISTRO 1'!T418&gt;4,'REGISTRO 1'!T418,""),"")</f>
        <v/>
      </c>
      <c r="BI419" s="16" t="str">
        <f>IF('REGISTRO 1'!T418&gt;6,'REGISTRO 1'!T418,"")</f>
        <v/>
      </c>
      <c r="BJ419" s="21" t="str">
        <f>IF('REGISTRO 1'!X418="","",IF('REGISTRO 1'!X418&lt;3,'REGISTRO 1'!X418,""))</f>
        <v/>
      </c>
      <c r="BK419" s="15" t="str">
        <f>IF('REGISTRO 1'!X418&lt;5,IF('REGISTRO 1'!X418&gt;2,'REGISTRO 1'!X418,""),"")</f>
        <v/>
      </c>
      <c r="BL419" s="15" t="str">
        <f>IF('REGISTRO 1'!X418&lt;7,IF('REGISTRO 1'!X418&gt;4,'REGISTRO 1'!X418,""),"")</f>
        <v/>
      </c>
      <c r="BM419" s="16" t="str">
        <f>IF('REGISTRO 1'!X418&gt;6,'REGISTRO 1'!X418,"")</f>
        <v/>
      </c>
      <c r="BN419" s="38" t="str">
        <f t="shared" si="32"/>
        <v/>
      </c>
      <c r="BO419" s="14" t="str">
        <f>IF('REGISTRO 1'!I418="","",IF('REGISTRO 1'!I418&lt;5,'REGISTRO 1'!I418,""))</f>
        <v/>
      </c>
      <c r="BP419" s="15" t="str">
        <f>IF('REGISTRO 1'!I418&lt;9,IF('REGISTRO 1'!I418&gt;4,'REGISTRO 1'!I418,""),"")</f>
        <v/>
      </c>
      <c r="BQ419" s="15" t="str">
        <f>IF('REGISTRO 1'!I418&lt;13,IF('REGISTRO 1'!I418&gt;8,'REGISTRO 1'!I418,""),"")</f>
        <v/>
      </c>
      <c r="BR419" s="16" t="str">
        <f>IF('REGISTRO 1'!I418&gt;12,'REGISTRO 1'!I418,"")</f>
        <v/>
      </c>
      <c r="BS419" s="14" t="str">
        <f>IF('REGISTRO 1'!M418="","",IF('REGISTRO 1'!M418&lt;5,'REGISTRO 1'!M418,""))</f>
        <v/>
      </c>
      <c r="BT419" s="15" t="str">
        <f>IF('REGISTRO 1'!M418&lt;9,IF('REGISTRO 1'!M418&gt;4,'REGISTRO 1'!M418,""),"")</f>
        <v/>
      </c>
      <c r="BU419" s="15" t="str">
        <f>IF('REGISTRO 1'!M418&lt;13,IF('REGISTRO 1'!M418&gt;8,'REGISTRO 1'!M418,""),"")</f>
        <v/>
      </c>
      <c r="BV419" s="16" t="str">
        <f>IF('REGISTRO 1'!M418&gt;12,'REGISTRO 1'!M418,"")</f>
        <v/>
      </c>
      <c r="BW419" s="14" t="str">
        <f>IF('REGISTRO 1'!Q418="","",IF('REGISTRO 1'!Q418&lt;4,'REGISTRO 1'!Q418,""))</f>
        <v/>
      </c>
      <c r="BX419" s="15" t="str">
        <f>IF('REGISTRO 1'!Q418&lt;7,IF('REGISTRO 1'!Q418&gt;3,'REGISTRO 1'!Q418,""),"")</f>
        <v/>
      </c>
      <c r="BY419" s="15" t="str">
        <f>IF('REGISTRO 1'!Q418&lt;10,IF('REGISTRO 1'!Q418&gt;6,'REGISTRO 1'!Q418,""),"")</f>
        <v/>
      </c>
      <c r="BZ419" s="16" t="str">
        <f>IF('REGISTRO 1'!Q418&gt;9,'REGISTRO 1'!Q418,"")</f>
        <v/>
      </c>
      <c r="CA419" s="14" t="str">
        <f>IF('REGISTRO 1'!U418="","",IF('REGISTRO 1'!U418&lt;3,'REGISTRO 1'!U418,""))</f>
        <v/>
      </c>
      <c r="CB419" s="15" t="str">
        <f>IF('REGISTRO 1'!U418&lt;5,IF('REGISTRO 1'!U418&gt;2,'REGISTRO 1'!U418,""),"")</f>
        <v/>
      </c>
      <c r="CC419" s="15" t="str">
        <f>IF('REGISTRO 1'!U418&lt;7,IF('REGISTRO 1'!U418&gt;4,'REGISTRO 1'!U418,""),"")</f>
        <v/>
      </c>
      <c r="CD419" s="16" t="str">
        <f>IF('REGISTRO 1'!U418&gt;6,'REGISTRO 1'!U418,"")</f>
        <v/>
      </c>
      <c r="CE419" s="14" t="str">
        <f>IF('REGISTRO 1'!Y418="","",IF('REGISTRO 1'!Y418&lt;3,'REGISTRO 1'!Y418,""))</f>
        <v/>
      </c>
      <c r="CF419" s="15" t="str">
        <f>IF('REGISTRO 1'!Y418&lt;5,IF('REGISTRO 1'!Y418&gt;2,'REGISTRO 1'!Y418,""),"")</f>
        <v/>
      </c>
      <c r="CG419" s="15" t="str">
        <f>IF('REGISTRO 1'!Y418&lt;7,IF('REGISTRO 1'!Y418&gt;4,'REGISTRO 1'!Y418,""),"")</f>
        <v/>
      </c>
      <c r="CH419" s="16" t="str">
        <f>IF('REGISTRO 1'!Y418&gt;6,'REGISTRO 1'!Y418,"")</f>
        <v/>
      </c>
      <c r="CI419" s="73" t="str">
        <f t="shared" si="33"/>
        <v/>
      </c>
      <c r="CJ419" s="180" t="str">
        <f t="shared" si="34"/>
        <v/>
      </c>
      <c r="CK419" s="140" t="str">
        <f>IF('REGISTRO 1'!$C418="","",'REGISTRO 1'!D418)</f>
        <v/>
      </c>
      <c r="CL419" s="10" t="str">
        <f>IF('REGISTRO 1'!$C418="","",'REGISTRO 1'!E418)</f>
        <v/>
      </c>
    </row>
    <row r="420" spans="2:90" x14ac:dyDescent="0.25">
      <c r="B420" s="69" t="s">
        <v>449</v>
      </c>
      <c r="C420" s="28" t="str">
        <f>IF('REGISTRO 1'!C419="","",'REGISTRO 1'!C419)</f>
        <v/>
      </c>
      <c r="D420" s="110" t="str">
        <f>IF('REGISTRO 1'!F419="","",IF('REGISTRO 1'!F419&lt;5,'REGISTRO 1'!F419,""))</f>
        <v/>
      </c>
      <c r="E420" s="75" t="str">
        <f>IF('REGISTRO 1'!F419&lt;9,IF('REGISTRO 1'!F419&gt;4,'REGISTRO 1'!F419,""),"")</f>
        <v/>
      </c>
      <c r="F420" s="75" t="str">
        <f>IF('REGISTRO 1'!F419&lt;13,IF('REGISTRO 1'!F419&gt;8,'REGISTRO 1'!F419,""),"")</f>
        <v/>
      </c>
      <c r="G420" s="22" t="str">
        <f>IF('REGISTRO 1'!F419&gt;12,'REGISTRO 1'!F419,"")</f>
        <v/>
      </c>
      <c r="H420" s="110" t="str">
        <f>IF('REGISTRO 1'!J419="","",IF('REGISTRO 1'!J419&lt;5,'REGISTRO 1'!J419,""))</f>
        <v/>
      </c>
      <c r="I420" s="75" t="str">
        <f>IF('REGISTRO 1'!J419&lt;9,IF('REGISTRO 1'!J419&gt;4,'REGISTRO 1'!J419,""),"")</f>
        <v/>
      </c>
      <c r="J420" s="75" t="str">
        <f>IF('REGISTRO 1'!J419&lt;13,IF('REGISTRO 1'!J419&gt;8,'REGISTRO 1'!J419,""),"")</f>
        <v/>
      </c>
      <c r="K420" s="22" t="str">
        <f>IF('REGISTRO 1'!J419&gt;12,'REGISTRO 1'!J419,"")</f>
        <v/>
      </c>
      <c r="L420" s="110" t="str">
        <f>IF('REGISTRO 1'!N419="","",IF('REGISTRO 1'!N419&lt;4,'REGISTRO 1'!N419,""))</f>
        <v/>
      </c>
      <c r="M420" s="75" t="str">
        <f>IF('REGISTRO 1'!N419&lt;7,IF('REGISTRO 1'!N419&gt;3,'REGISTRO 1'!N419,""),"")</f>
        <v/>
      </c>
      <c r="N420" s="75" t="str">
        <f>IF('REGISTRO 1'!N419&lt;10,IF('REGISTRO 1'!N419&gt;6,'REGISTRO 1'!N419,""),"")</f>
        <v/>
      </c>
      <c r="O420" s="22" t="str">
        <f>IF('REGISTRO 1'!N419&gt;9,'REGISTRO 1'!N419,"")</f>
        <v/>
      </c>
      <c r="P420" s="110" t="str">
        <f>IF('REGISTRO 1'!R419="","",IF('REGISTRO 1'!R419&lt;3,'REGISTRO 1'!R419,""))</f>
        <v/>
      </c>
      <c r="Q420" s="75" t="str">
        <f>IF('REGISTRO 1'!R419&lt;5,IF('REGISTRO 1'!R419&gt;2,'REGISTRO 1'!R419,""),"")</f>
        <v/>
      </c>
      <c r="R420" s="75" t="str">
        <f>IF('REGISTRO 1'!R419&lt;7,IF('REGISTRO 1'!R419&gt;4,'REGISTRO 1'!R419,""),"")</f>
        <v/>
      </c>
      <c r="S420" s="22" t="str">
        <f>IF('REGISTRO 1'!R419&gt;6,'REGISTRO 1'!R419,"")</f>
        <v/>
      </c>
      <c r="T420" s="110" t="str">
        <f>IF('REGISTRO 1'!V419="","",IF('REGISTRO 1'!V419&lt;3,'REGISTRO 1'!V419,""))</f>
        <v/>
      </c>
      <c r="U420" s="75" t="str">
        <f>IF('REGISTRO 1'!V419&lt;5,IF('REGISTRO 1'!V419&gt;2,'REGISTRO 1'!V419,""),"")</f>
        <v/>
      </c>
      <c r="V420" s="75" t="str">
        <f>IF('REGISTRO 1'!V419&lt;7,IF('REGISTRO 1'!V419&gt;4,'REGISTRO 1'!V419,""),"")</f>
        <v/>
      </c>
      <c r="W420" s="111" t="str">
        <f>IF('REGISTRO 1'!V419&gt;6,'REGISTRO 1'!V419,"")</f>
        <v/>
      </c>
      <c r="X420" s="162" t="str">
        <f t="shared" si="30"/>
        <v/>
      </c>
      <c r="Y420" s="163" t="str">
        <f>IF('REGISTRO 1'!G419="","",IF('REGISTRO 1'!G419&lt;5,'REGISTRO 1'!G419,""))</f>
        <v/>
      </c>
      <c r="Z420" s="164" t="str">
        <f>IF('REGISTRO 1'!G419&lt;9,IF('REGISTRO 1'!G419&gt;4,'REGISTRO 1'!G419,""),"")</f>
        <v/>
      </c>
      <c r="AA420" s="164" t="str">
        <f>IF('REGISTRO 1'!G419&lt;13,IF('REGISTRO 1'!G419&gt;8,'REGISTRO 1'!G419,""),"")</f>
        <v/>
      </c>
      <c r="AB420" s="165" t="str">
        <f>IF('REGISTRO 1'!G419&gt;12,'REGISTRO 1'!G419,"")</f>
        <v/>
      </c>
      <c r="AC420" s="166" t="str">
        <f>IF('REGISTRO 1'!K419="","",IF('REGISTRO 1'!K419&lt;5,'REGISTRO 1'!K419,""))</f>
        <v/>
      </c>
      <c r="AD420" s="164" t="str">
        <f>IF('REGISTRO 1'!K419&lt;9,IF('REGISTRO 1'!K419&gt;4,'REGISTRO 1'!K419,""),"")</f>
        <v/>
      </c>
      <c r="AE420" s="164" t="str">
        <f>IF('REGISTRO 1'!K419&lt;13,IF('REGISTRO 1'!K419&gt;8,'REGISTRO 1'!K419,""),"")</f>
        <v/>
      </c>
      <c r="AF420" s="165" t="str">
        <f>IF('REGISTRO 1'!K419&gt;12,'REGISTRO 1'!K419,"")</f>
        <v/>
      </c>
      <c r="AG420" s="166" t="str">
        <f>IF('REGISTRO 1'!O419="","",IF('REGISTRO 1'!O419&lt;4,'REGISTRO 1'!O419,""))</f>
        <v/>
      </c>
      <c r="AH420" s="164" t="str">
        <f>IF('REGISTRO 1'!O419&lt;7,IF('REGISTRO 1'!O419&gt;3,'REGISTRO 1'!O419,""),"")</f>
        <v/>
      </c>
      <c r="AI420" s="164" t="str">
        <f>IF('REGISTRO 1'!O419&lt;10,IF('REGISTRO 1'!O419&gt;6,'REGISTRO 1'!O419,""),"")</f>
        <v/>
      </c>
      <c r="AJ420" s="165" t="str">
        <f>IF('REGISTRO 1'!O419&gt;9,'REGISTRO 1'!O419,"")</f>
        <v/>
      </c>
      <c r="AK420" s="166" t="str">
        <f>IF('REGISTRO 1'!S419="","",IF('REGISTRO 1'!S419&lt;3,'REGISTRO 1'!S419,""))</f>
        <v/>
      </c>
      <c r="AL420" s="164" t="str">
        <f>IF('REGISTRO 1'!S419&lt;5,IF('REGISTRO 1'!S419&gt;2,'REGISTRO 1'!S419,""),"")</f>
        <v/>
      </c>
      <c r="AM420" s="164" t="str">
        <f>IF('REGISTRO 1'!S419&lt;7,IF('REGISTRO 1'!S419&gt;4,'REGISTRO 1'!S419,""),"")</f>
        <v/>
      </c>
      <c r="AN420" s="165" t="str">
        <f>IF('REGISTRO 1'!S419&gt;6,'REGISTRO 1'!S419,"")</f>
        <v/>
      </c>
      <c r="AO420" s="166" t="str">
        <f>IF('REGISTRO 1'!W419="","",IF('REGISTRO 1'!W419&lt;3,'REGISTRO 1'!W419,""))</f>
        <v/>
      </c>
      <c r="AP420" s="164" t="str">
        <f>IF('REGISTRO 1'!W419&lt;5,IF('REGISTRO 1'!W419&gt;2,'REGISTRO 1'!W419,""),"")</f>
        <v/>
      </c>
      <c r="AQ420" s="164" t="str">
        <f>IF('REGISTRO 1'!W419&lt;7,IF('REGISTRO 1'!W419&gt;4,'REGISTRO 1'!W419,""),"")</f>
        <v/>
      </c>
      <c r="AR420" s="165" t="str">
        <f>IF('REGISTRO 1'!W419&gt;6,'REGISTRO 1'!W419,"")</f>
        <v/>
      </c>
      <c r="AS420" s="162" t="str">
        <f t="shared" si="31"/>
        <v/>
      </c>
      <c r="AT420" s="110" t="str">
        <f>IF('REGISTRO 1'!H419="","",IF('REGISTRO 1'!H419&lt;5,'REGISTRO 1'!H419,""))</f>
        <v/>
      </c>
      <c r="AU420" s="75" t="str">
        <f>IF('REGISTRO 1'!H419&lt;9,IF('REGISTRO 1'!H419&gt;4,'REGISTRO 1'!H419,""),"")</f>
        <v/>
      </c>
      <c r="AV420" s="75" t="str">
        <f>IF('REGISTRO 1'!H419&lt;13,IF('REGISTRO 1'!H419&gt;8,'REGISTRO 1'!H419,""),"")</f>
        <v/>
      </c>
      <c r="AW420" s="22" t="str">
        <f>IF('REGISTRO 1'!H419&gt;12,'REGISTRO 1'!H419,"")</f>
        <v/>
      </c>
      <c r="AX420" s="110" t="str">
        <f>IF('REGISTRO 1'!L419="","",IF('REGISTRO 1'!L419&lt;5,'REGISTRO 1'!L419,""))</f>
        <v/>
      </c>
      <c r="AY420" s="75" t="str">
        <f>IF('REGISTRO 1'!L419&lt;9,IF('REGISTRO 1'!L419&gt;4,'REGISTRO 1'!L419,""),"")</f>
        <v/>
      </c>
      <c r="AZ420" s="75" t="str">
        <f>IF('REGISTRO 1'!L419&lt;13,IF('REGISTRO 1'!L419&gt;8,'REGISTRO 1'!L419,""),"")</f>
        <v/>
      </c>
      <c r="BA420" s="22" t="str">
        <f>IF('REGISTRO 1'!L419&gt;12,'REGISTRO 1'!L419,"")</f>
        <v/>
      </c>
      <c r="BB420" s="110" t="str">
        <f>IF('REGISTRO 1'!P419="","",IF('REGISTRO 1'!P419&lt;4,'REGISTRO 1'!P419,""))</f>
        <v/>
      </c>
      <c r="BC420" s="75" t="str">
        <f>IF('REGISTRO 1'!P419&lt;7,IF('REGISTRO 1'!P419&gt;3,'REGISTRO 1'!P419,""),"")</f>
        <v/>
      </c>
      <c r="BD420" s="75" t="str">
        <f>IF('REGISTRO 1'!P419&lt;10,IF('REGISTRO 1'!P419&gt;6,'REGISTRO 1'!P419,""),"")</f>
        <v/>
      </c>
      <c r="BE420" s="22" t="str">
        <f>IF('REGISTRO 1'!P419&gt;9,'REGISTRO 1'!P419,"")</f>
        <v/>
      </c>
      <c r="BF420" s="110" t="str">
        <f>IF('REGISTRO 1'!T419="","",IF('REGISTRO 1'!T419&lt;3,'REGISTRO 1'!T419,""))</f>
        <v/>
      </c>
      <c r="BG420" s="75" t="str">
        <f>IF('REGISTRO 1'!T419&lt;5,IF('REGISTRO 1'!T419&gt;2,'REGISTRO 1'!T419,""),"")</f>
        <v/>
      </c>
      <c r="BH420" s="75" t="str">
        <f>IF('REGISTRO 1'!T419&lt;7,IF('REGISTRO 1'!T419&gt;4,'REGISTRO 1'!T419,""),"")</f>
        <v/>
      </c>
      <c r="BI420" s="22" t="str">
        <f>IF('REGISTRO 1'!T419&gt;6,'REGISTRO 1'!T419,"")</f>
        <v/>
      </c>
      <c r="BJ420" s="110" t="str">
        <f>IF('REGISTRO 1'!X419="","",IF('REGISTRO 1'!X419&lt;3,'REGISTRO 1'!X419,""))</f>
        <v/>
      </c>
      <c r="BK420" s="75" t="str">
        <f>IF('REGISTRO 1'!X419&lt;5,IF('REGISTRO 1'!X419&gt;2,'REGISTRO 1'!X419,""),"")</f>
        <v/>
      </c>
      <c r="BL420" s="75" t="str">
        <f>IF('REGISTRO 1'!X419&lt;7,IF('REGISTRO 1'!X419&gt;4,'REGISTRO 1'!X419,""),"")</f>
        <v/>
      </c>
      <c r="BM420" s="22" t="str">
        <f>IF('REGISTRO 1'!X419&gt;6,'REGISTRO 1'!X419,"")</f>
        <v/>
      </c>
      <c r="BN420" s="162" t="str">
        <f t="shared" si="32"/>
        <v/>
      </c>
      <c r="BO420" s="167" t="str">
        <f>IF('REGISTRO 1'!I419="","",IF('REGISTRO 1'!I419&lt;5,'REGISTRO 1'!I419,""))</f>
        <v/>
      </c>
      <c r="BP420" s="168" t="str">
        <f>IF('REGISTRO 1'!I419&lt;9,IF('REGISTRO 1'!I419&gt;4,'REGISTRO 1'!I419,""),"")</f>
        <v/>
      </c>
      <c r="BQ420" s="168" t="str">
        <f>IF('REGISTRO 1'!I419&lt;13,IF('REGISTRO 1'!I419&gt;8,'REGISTRO 1'!I419,""),"")</f>
        <v/>
      </c>
      <c r="BR420" s="169" t="str">
        <f>IF('REGISTRO 1'!I419&gt;12,'REGISTRO 1'!I419,"")</f>
        <v/>
      </c>
      <c r="BS420" s="167" t="str">
        <f>IF('REGISTRO 1'!M419="","",IF('REGISTRO 1'!M419&lt;5,'REGISTRO 1'!M419,""))</f>
        <v/>
      </c>
      <c r="BT420" s="168" t="str">
        <f>IF('REGISTRO 1'!M419&lt;9,IF('REGISTRO 1'!M419&gt;4,'REGISTRO 1'!M419,""),"")</f>
        <v/>
      </c>
      <c r="BU420" s="168" t="str">
        <f>IF('REGISTRO 1'!M419&lt;13,IF('REGISTRO 1'!M419&gt;8,'REGISTRO 1'!M419,""),"")</f>
        <v/>
      </c>
      <c r="BV420" s="169" t="str">
        <f>IF('REGISTRO 1'!M419&gt;12,'REGISTRO 1'!M419,"")</f>
        <v/>
      </c>
      <c r="BW420" s="167" t="str">
        <f>IF('REGISTRO 1'!Q419="","",IF('REGISTRO 1'!Q419&lt;4,'REGISTRO 1'!Q419,""))</f>
        <v/>
      </c>
      <c r="BX420" s="168" t="str">
        <f>IF('REGISTRO 1'!Q419&lt;7,IF('REGISTRO 1'!Q419&gt;3,'REGISTRO 1'!Q419,""),"")</f>
        <v/>
      </c>
      <c r="BY420" s="168" t="str">
        <f>IF('REGISTRO 1'!Q419&lt;10,IF('REGISTRO 1'!Q419&gt;6,'REGISTRO 1'!Q419,""),"")</f>
        <v/>
      </c>
      <c r="BZ420" s="169" t="str">
        <f>IF('REGISTRO 1'!Q419&gt;9,'REGISTRO 1'!Q419,"")</f>
        <v/>
      </c>
      <c r="CA420" s="167" t="str">
        <f>IF('REGISTRO 1'!U419="","",IF('REGISTRO 1'!U419&lt;3,'REGISTRO 1'!U419,""))</f>
        <v/>
      </c>
      <c r="CB420" s="168" t="str">
        <f>IF('REGISTRO 1'!U419&lt;5,IF('REGISTRO 1'!U419&gt;2,'REGISTRO 1'!U419,""),"")</f>
        <v/>
      </c>
      <c r="CC420" s="168" t="str">
        <f>IF('REGISTRO 1'!U419&lt;7,IF('REGISTRO 1'!U419&gt;4,'REGISTRO 1'!U419,""),"")</f>
        <v/>
      </c>
      <c r="CD420" s="169" t="str">
        <f>IF('REGISTRO 1'!U419&gt;6,'REGISTRO 1'!U419,"")</f>
        <v/>
      </c>
      <c r="CE420" s="167" t="str">
        <f>IF('REGISTRO 1'!Y419="","",IF('REGISTRO 1'!Y419&lt;3,'REGISTRO 1'!Y419,""))</f>
        <v/>
      </c>
      <c r="CF420" s="168" t="str">
        <f>IF('REGISTRO 1'!Y419&lt;5,IF('REGISTRO 1'!Y419&gt;2,'REGISTRO 1'!Y419,""),"")</f>
        <v/>
      </c>
      <c r="CG420" s="168" t="str">
        <f>IF('REGISTRO 1'!Y419&lt;7,IF('REGISTRO 1'!Y419&gt;4,'REGISTRO 1'!Y419,""),"")</f>
        <v/>
      </c>
      <c r="CH420" s="169" t="str">
        <f>IF('REGISTRO 1'!Y419&gt;6,'REGISTRO 1'!Y419,"")</f>
        <v/>
      </c>
      <c r="CI420" s="170" t="str">
        <f t="shared" si="33"/>
        <v/>
      </c>
      <c r="CJ420" s="181" t="str">
        <f t="shared" si="34"/>
        <v/>
      </c>
      <c r="CK420" s="140" t="str">
        <f>IF('REGISTRO 1'!$C419="","",'REGISTRO 1'!D419)</f>
        <v/>
      </c>
      <c r="CL420" s="10" t="str">
        <f>IF('REGISTRO 1'!$C419="","",'REGISTRO 1'!E419)</f>
        <v/>
      </c>
    </row>
    <row r="421" spans="2:90" x14ac:dyDescent="0.25">
      <c r="B421" s="172" t="s">
        <v>450</v>
      </c>
      <c r="C421" s="54" t="str">
        <f>IF('REGISTRO 1'!C420="","",'REGISTRO 1'!C420)</f>
        <v/>
      </c>
      <c r="D421" s="21" t="str">
        <f>IF('REGISTRO 1'!F420="","",IF('REGISTRO 1'!F420&lt;5,'REGISTRO 1'!F420,""))</f>
        <v/>
      </c>
      <c r="E421" s="15" t="str">
        <f>IF('REGISTRO 1'!F420&lt;9,IF('REGISTRO 1'!F420&gt;4,'REGISTRO 1'!F420,""),"")</f>
        <v/>
      </c>
      <c r="F421" s="15" t="str">
        <f>IF('REGISTRO 1'!F420&lt;13,IF('REGISTRO 1'!F420&gt;8,'REGISTRO 1'!F420,""),"")</f>
        <v/>
      </c>
      <c r="G421" s="16" t="str">
        <f>IF('REGISTRO 1'!F420&gt;12,'REGISTRO 1'!F420,"")</f>
        <v/>
      </c>
      <c r="H421" s="21" t="str">
        <f>IF('REGISTRO 1'!J420="","",IF('REGISTRO 1'!J420&lt;5,'REGISTRO 1'!J420,""))</f>
        <v/>
      </c>
      <c r="I421" s="15" t="str">
        <f>IF('REGISTRO 1'!J420&lt;9,IF('REGISTRO 1'!J420&gt;4,'REGISTRO 1'!J420,""),"")</f>
        <v/>
      </c>
      <c r="J421" s="15" t="str">
        <f>IF('REGISTRO 1'!J420&lt;13,IF('REGISTRO 1'!J420&gt;8,'REGISTRO 1'!J420,""),"")</f>
        <v/>
      </c>
      <c r="K421" s="16" t="str">
        <f>IF('REGISTRO 1'!J420&gt;12,'REGISTRO 1'!J420,"")</f>
        <v/>
      </c>
      <c r="L421" s="21" t="str">
        <f>IF('REGISTRO 1'!N420="","",IF('REGISTRO 1'!N420&lt;4,'REGISTRO 1'!N420,""))</f>
        <v/>
      </c>
      <c r="M421" s="15" t="str">
        <f>IF('REGISTRO 1'!N420&lt;7,IF('REGISTRO 1'!N420&gt;3,'REGISTRO 1'!N420,""),"")</f>
        <v/>
      </c>
      <c r="N421" s="15" t="str">
        <f>IF('REGISTRO 1'!N420&lt;10,IF('REGISTRO 1'!N420&gt;6,'REGISTRO 1'!N420,""),"")</f>
        <v/>
      </c>
      <c r="O421" s="16" t="str">
        <f>IF('REGISTRO 1'!N420&gt;9,'REGISTRO 1'!N420,"")</f>
        <v/>
      </c>
      <c r="P421" s="21" t="str">
        <f>IF('REGISTRO 1'!R420="","",IF('REGISTRO 1'!R420&lt;3,'REGISTRO 1'!R420,""))</f>
        <v/>
      </c>
      <c r="Q421" s="15" t="str">
        <f>IF('REGISTRO 1'!R420&lt;5,IF('REGISTRO 1'!R420&gt;2,'REGISTRO 1'!R420,""),"")</f>
        <v/>
      </c>
      <c r="R421" s="15" t="str">
        <f>IF('REGISTRO 1'!R420&lt;7,IF('REGISTRO 1'!R420&gt;4,'REGISTRO 1'!R420,""),"")</f>
        <v/>
      </c>
      <c r="S421" s="16" t="str">
        <f>IF('REGISTRO 1'!R420&gt;6,'REGISTRO 1'!R420,"")</f>
        <v/>
      </c>
      <c r="T421" s="21" t="str">
        <f>IF('REGISTRO 1'!V420="","",IF('REGISTRO 1'!V420&lt;3,'REGISTRO 1'!V420,""))</f>
        <v/>
      </c>
      <c r="U421" s="15" t="str">
        <f>IF('REGISTRO 1'!V420&lt;5,IF('REGISTRO 1'!V420&gt;2,'REGISTRO 1'!V420,""),"")</f>
        <v/>
      </c>
      <c r="V421" s="15" t="str">
        <f>IF('REGISTRO 1'!V420&lt;7,IF('REGISTRO 1'!V420&gt;4,'REGISTRO 1'!V420,""),"")</f>
        <v/>
      </c>
      <c r="W421" s="20" t="str">
        <f>IF('REGISTRO 1'!V420&gt;6,'REGISTRO 1'!V420,"")</f>
        <v/>
      </c>
      <c r="X421" s="38" t="str">
        <f t="shared" si="30"/>
        <v/>
      </c>
      <c r="Y421" s="14" t="str">
        <f>IF('REGISTRO 1'!G420="","",IF('REGISTRO 1'!G420&lt;5,'REGISTRO 1'!G420,""))</f>
        <v/>
      </c>
      <c r="Z421" s="15" t="str">
        <f>IF('REGISTRO 1'!G420&lt;9,IF('REGISTRO 1'!G420&gt;4,'REGISTRO 1'!G420,""),"")</f>
        <v/>
      </c>
      <c r="AA421" s="15" t="str">
        <f>IF('REGISTRO 1'!G420&lt;13,IF('REGISTRO 1'!G420&gt;8,'REGISTRO 1'!G420,""),"")</f>
        <v/>
      </c>
      <c r="AB421" s="16" t="str">
        <f>IF('REGISTRO 1'!G420&gt;12,'REGISTRO 1'!G420,"")</f>
        <v/>
      </c>
      <c r="AC421" s="21" t="str">
        <f>IF('REGISTRO 1'!K420="","",IF('REGISTRO 1'!K420&lt;5,'REGISTRO 1'!K420,""))</f>
        <v/>
      </c>
      <c r="AD421" s="15" t="str">
        <f>IF('REGISTRO 1'!K420&lt;9,IF('REGISTRO 1'!K420&gt;4,'REGISTRO 1'!K420,""),"")</f>
        <v/>
      </c>
      <c r="AE421" s="15" t="str">
        <f>IF('REGISTRO 1'!K420&lt;13,IF('REGISTRO 1'!K420&gt;8,'REGISTRO 1'!K420,""),"")</f>
        <v/>
      </c>
      <c r="AF421" s="16" t="str">
        <f>IF('REGISTRO 1'!K420&gt;12,'REGISTRO 1'!K420,"")</f>
        <v/>
      </c>
      <c r="AG421" s="21" t="str">
        <f>IF('REGISTRO 1'!O420="","",IF('REGISTRO 1'!O420&lt;4,'REGISTRO 1'!O420,""))</f>
        <v/>
      </c>
      <c r="AH421" s="15" t="str">
        <f>IF('REGISTRO 1'!O420&lt;7,IF('REGISTRO 1'!O420&gt;3,'REGISTRO 1'!O420,""),"")</f>
        <v/>
      </c>
      <c r="AI421" s="15" t="str">
        <f>IF('REGISTRO 1'!O420&lt;10,IF('REGISTRO 1'!O420&gt;6,'REGISTRO 1'!O420,""),"")</f>
        <v/>
      </c>
      <c r="AJ421" s="16" t="str">
        <f>IF('REGISTRO 1'!O420&gt;9,'REGISTRO 1'!O420,"")</f>
        <v/>
      </c>
      <c r="AK421" s="21" t="str">
        <f>IF('REGISTRO 1'!S420="","",IF('REGISTRO 1'!S420&lt;3,'REGISTRO 1'!S420,""))</f>
        <v/>
      </c>
      <c r="AL421" s="15" t="str">
        <f>IF('REGISTRO 1'!S420&lt;5,IF('REGISTRO 1'!S420&gt;2,'REGISTRO 1'!S420,""),"")</f>
        <v/>
      </c>
      <c r="AM421" s="15" t="str">
        <f>IF('REGISTRO 1'!S420&lt;7,IF('REGISTRO 1'!S420&gt;4,'REGISTRO 1'!S420,""),"")</f>
        <v/>
      </c>
      <c r="AN421" s="16" t="str">
        <f>IF('REGISTRO 1'!S420&gt;6,'REGISTRO 1'!S420,"")</f>
        <v/>
      </c>
      <c r="AO421" s="21" t="str">
        <f>IF('REGISTRO 1'!W420="","",IF('REGISTRO 1'!W420&lt;3,'REGISTRO 1'!W420,""))</f>
        <v/>
      </c>
      <c r="AP421" s="15" t="str">
        <f>IF('REGISTRO 1'!W420&lt;5,IF('REGISTRO 1'!W420&gt;2,'REGISTRO 1'!W420,""),"")</f>
        <v/>
      </c>
      <c r="AQ421" s="15" t="str">
        <f>IF('REGISTRO 1'!W420&lt;7,IF('REGISTRO 1'!W420&gt;4,'REGISTRO 1'!W420,""),"")</f>
        <v/>
      </c>
      <c r="AR421" s="16" t="str">
        <f>IF('REGISTRO 1'!W420&gt;6,'REGISTRO 1'!W420,"")</f>
        <v/>
      </c>
      <c r="AS421" s="38" t="str">
        <f t="shared" si="31"/>
        <v/>
      </c>
      <c r="AT421" s="21" t="str">
        <f>IF('REGISTRO 1'!H420="","",IF('REGISTRO 1'!H420&lt;5,'REGISTRO 1'!H420,""))</f>
        <v/>
      </c>
      <c r="AU421" s="15" t="str">
        <f>IF('REGISTRO 1'!H420&lt;9,IF('REGISTRO 1'!H420&gt;4,'REGISTRO 1'!H420,""),"")</f>
        <v/>
      </c>
      <c r="AV421" s="15" t="str">
        <f>IF('REGISTRO 1'!H420&lt;13,IF('REGISTRO 1'!H420&gt;8,'REGISTRO 1'!H420,""),"")</f>
        <v/>
      </c>
      <c r="AW421" s="16" t="str">
        <f>IF('REGISTRO 1'!H420&gt;12,'REGISTRO 1'!H420,"")</f>
        <v/>
      </c>
      <c r="AX421" s="21" t="str">
        <f>IF('REGISTRO 1'!L420="","",IF('REGISTRO 1'!L420&lt;5,'REGISTRO 1'!L420,""))</f>
        <v/>
      </c>
      <c r="AY421" s="15" t="str">
        <f>IF('REGISTRO 1'!L420&lt;9,IF('REGISTRO 1'!L420&gt;4,'REGISTRO 1'!L420,""),"")</f>
        <v/>
      </c>
      <c r="AZ421" s="15" t="str">
        <f>IF('REGISTRO 1'!L420&lt;13,IF('REGISTRO 1'!L420&gt;8,'REGISTRO 1'!L420,""),"")</f>
        <v/>
      </c>
      <c r="BA421" s="16" t="str">
        <f>IF('REGISTRO 1'!L420&gt;12,'REGISTRO 1'!L420,"")</f>
        <v/>
      </c>
      <c r="BB421" s="21" t="str">
        <f>IF('REGISTRO 1'!P420="","",IF('REGISTRO 1'!P420&lt;4,'REGISTRO 1'!P420,""))</f>
        <v/>
      </c>
      <c r="BC421" s="15" t="str">
        <f>IF('REGISTRO 1'!P420&lt;7,IF('REGISTRO 1'!P420&gt;3,'REGISTRO 1'!P420,""),"")</f>
        <v/>
      </c>
      <c r="BD421" s="15" t="str">
        <f>IF('REGISTRO 1'!P420&lt;10,IF('REGISTRO 1'!P420&gt;6,'REGISTRO 1'!P420,""),"")</f>
        <v/>
      </c>
      <c r="BE421" s="16" t="str">
        <f>IF('REGISTRO 1'!P420&gt;9,'REGISTRO 1'!P420,"")</f>
        <v/>
      </c>
      <c r="BF421" s="21" t="str">
        <f>IF('REGISTRO 1'!T420="","",IF('REGISTRO 1'!T420&lt;3,'REGISTRO 1'!T420,""))</f>
        <v/>
      </c>
      <c r="BG421" s="15" t="str">
        <f>IF('REGISTRO 1'!T420&lt;5,IF('REGISTRO 1'!T420&gt;2,'REGISTRO 1'!T420,""),"")</f>
        <v/>
      </c>
      <c r="BH421" s="15" t="str">
        <f>IF('REGISTRO 1'!T420&lt;7,IF('REGISTRO 1'!T420&gt;4,'REGISTRO 1'!T420,""),"")</f>
        <v/>
      </c>
      <c r="BI421" s="16" t="str">
        <f>IF('REGISTRO 1'!T420&gt;6,'REGISTRO 1'!T420,"")</f>
        <v/>
      </c>
      <c r="BJ421" s="21" t="str">
        <f>IF('REGISTRO 1'!X420="","",IF('REGISTRO 1'!X420&lt;3,'REGISTRO 1'!X420,""))</f>
        <v/>
      </c>
      <c r="BK421" s="15" t="str">
        <f>IF('REGISTRO 1'!X420&lt;5,IF('REGISTRO 1'!X420&gt;2,'REGISTRO 1'!X420,""),"")</f>
        <v/>
      </c>
      <c r="BL421" s="15" t="str">
        <f>IF('REGISTRO 1'!X420&lt;7,IF('REGISTRO 1'!X420&gt;4,'REGISTRO 1'!X420,""),"")</f>
        <v/>
      </c>
      <c r="BM421" s="16" t="str">
        <f>IF('REGISTRO 1'!X420&gt;6,'REGISTRO 1'!X420,"")</f>
        <v/>
      </c>
      <c r="BN421" s="38" t="str">
        <f t="shared" si="32"/>
        <v/>
      </c>
      <c r="BO421" s="14" t="str">
        <f>IF('REGISTRO 1'!I420="","",IF('REGISTRO 1'!I420&lt;5,'REGISTRO 1'!I420,""))</f>
        <v/>
      </c>
      <c r="BP421" s="15" t="str">
        <f>IF('REGISTRO 1'!I420&lt;9,IF('REGISTRO 1'!I420&gt;4,'REGISTRO 1'!I420,""),"")</f>
        <v/>
      </c>
      <c r="BQ421" s="15" t="str">
        <f>IF('REGISTRO 1'!I420&lt;13,IF('REGISTRO 1'!I420&gt;8,'REGISTRO 1'!I420,""),"")</f>
        <v/>
      </c>
      <c r="BR421" s="16" t="str">
        <f>IF('REGISTRO 1'!I420&gt;12,'REGISTRO 1'!I420,"")</f>
        <v/>
      </c>
      <c r="BS421" s="14" t="str">
        <f>IF('REGISTRO 1'!M420="","",IF('REGISTRO 1'!M420&lt;5,'REGISTRO 1'!M420,""))</f>
        <v/>
      </c>
      <c r="BT421" s="15" t="str">
        <f>IF('REGISTRO 1'!M420&lt;9,IF('REGISTRO 1'!M420&gt;4,'REGISTRO 1'!M420,""),"")</f>
        <v/>
      </c>
      <c r="BU421" s="15" t="str">
        <f>IF('REGISTRO 1'!M420&lt;13,IF('REGISTRO 1'!M420&gt;8,'REGISTRO 1'!M420,""),"")</f>
        <v/>
      </c>
      <c r="BV421" s="16" t="str">
        <f>IF('REGISTRO 1'!M420&gt;12,'REGISTRO 1'!M420,"")</f>
        <v/>
      </c>
      <c r="BW421" s="14" t="str">
        <f>IF('REGISTRO 1'!Q420="","",IF('REGISTRO 1'!Q420&lt;4,'REGISTRO 1'!Q420,""))</f>
        <v/>
      </c>
      <c r="BX421" s="15" t="str">
        <f>IF('REGISTRO 1'!Q420&lt;7,IF('REGISTRO 1'!Q420&gt;3,'REGISTRO 1'!Q420,""),"")</f>
        <v/>
      </c>
      <c r="BY421" s="15" t="str">
        <f>IF('REGISTRO 1'!Q420&lt;10,IF('REGISTRO 1'!Q420&gt;6,'REGISTRO 1'!Q420,""),"")</f>
        <v/>
      </c>
      <c r="BZ421" s="16" t="str">
        <f>IF('REGISTRO 1'!Q420&gt;9,'REGISTRO 1'!Q420,"")</f>
        <v/>
      </c>
      <c r="CA421" s="14" t="str">
        <f>IF('REGISTRO 1'!U420="","",IF('REGISTRO 1'!U420&lt;3,'REGISTRO 1'!U420,""))</f>
        <v/>
      </c>
      <c r="CB421" s="15" t="str">
        <f>IF('REGISTRO 1'!U420&lt;5,IF('REGISTRO 1'!U420&gt;2,'REGISTRO 1'!U420,""),"")</f>
        <v/>
      </c>
      <c r="CC421" s="15" t="str">
        <f>IF('REGISTRO 1'!U420&lt;7,IF('REGISTRO 1'!U420&gt;4,'REGISTRO 1'!U420,""),"")</f>
        <v/>
      </c>
      <c r="CD421" s="16" t="str">
        <f>IF('REGISTRO 1'!U420&gt;6,'REGISTRO 1'!U420,"")</f>
        <v/>
      </c>
      <c r="CE421" s="14" t="str">
        <f>IF('REGISTRO 1'!Y420="","",IF('REGISTRO 1'!Y420&lt;3,'REGISTRO 1'!Y420,""))</f>
        <v/>
      </c>
      <c r="CF421" s="15" t="str">
        <f>IF('REGISTRO 1'!Y420&lt;5,IF('REGISTRO 1'!Y420&gt;2,'REGISTRO 1'!Y420,""),"")</f>
        <v/>
      </c>
      <c r="CG421" s="15" t="str">
        <f>IF('REGISTRO 1'!Y420&lt;7,IF('REGISTRO 1'!Y420&gt;4,'REGISTRO 1'!Y420,""),"")</f>
        <v/>
      </c>
      <c r="CH421" s="16" t="str">
        <f>IF('REGISTRO 1'!Y420&gt;6,'REGISTRO 1'!Y420,"")</f>
        <v/>
      </c>
      <c r="CI421" s="73" t="str">
        <f t="shared" si="33"/>
        <v/>
      </c>
      <c r="CJ421" s="180" t="str">
        <f t="shared" si="34"/>
        <v/>
      </c>
      <c r="CK421" s="140" t="str">
        <f>IF('REGISTRO 1'!$C420="","",'REGISTRO 1'!D420)</f>
        <v/>
      </c>
      <c r="CL421" s="10" t="str">
        <f>IF('REGISTRO 1'!$C420="","",'REGISTRO 1'!E420)</f>
        <v/>
      </c>
    </row>
    <row r="422" spans="2:90" x14ac:dyDescent="0.25">
      <c r="B422" s="69" t="s">
        <v>451</v>
      </c>
      <c r="C422" s="28" t="str">
        <f>IF('REGISTRO 1'!C421="","",'REGISTRO 1'!C421)</f>
        <v/>
      </c>
      <c r="D422" s="110" t="str">
        <f>IF('REGISTRO 1'!F421="","",IF('REGISTRO 1'!F421&lt;5,'REGISTRO 1'!F421,""))</f>
        <v/>
      </c>
      <c r="E422" s="75" t="str">
        <f>IF('REGISTRO 1'!F421&lt;9,IF('REGISTRO 1'!F421&gt;4,'REGISTRO 1'!F421,""),"")</f>
        <v/>
      </c>
      <c r="F422" s="75" t="str">
        <f>IF('REGISTRO 1'!F421&lt;13,IF('REGISTRO 1'!F421&gt;8,'REGISTRO 1'!F421,""),"")</f>
        <v/>
      </c>
      <c r="G422" s="22" t="str">
        <f>IF('REGISTRO 1'!F421&gt;12,'REGISTRO 1'!F421,"")</f>
        <v/>
      </c>
      <c r="H422" s="110" t="str">
        <f>IF('REGISTRO 1'!J421="","",IF('REGISTRO 1'!J421&lt;5,'REGISTRO 1'!J421,""))</f>
        <v/>
      </c>
      <c r="I422" s="75" t="str">
        <f>IF('REGISTRO 1'!J421&lt;9,IF('REGISTRO 1'!J421&gt;4,'REGISTRO 1'!J421,""),"")</f>
        <v/>
      </c>
      <c r="J422" s="75" t="str">
        <f>IF('REGISTRO 1'!J421&lt;13,IF('REGISTRO 1'!J421&gt;8,'REGISTRO 1'!J421,""),"")</f>
        <v/>
      </c>
      <c r="K422" s="22" t="str">
        <f>IF('REGISTRO 1'!J421&gt;12,'REGISTRO 1'!J421,"")</f>
        <v/>
      </c>
      <c r="L422" s="110" t="str">
        <f>IF('REGISTRO 1'!N421="","",IF('REGISTRO 1'!N421&lt;4,'REGISTRO 1'!N421,""))</f>
        <v/>
      </c>
      <c r="M422" s="75" t="str">
        <f>IF('REGISTRO 1'!N421&lt;7,IF('REGISTRO 1'!N421&gt;3,'REGISTRO 1'!N421,""),"")</f>
        <v/>
      </c>
      <c r="N422" s="75" t="str">
        <f>IF('REGISTRO 1'!N421&lt;10,IF('REGISTRO 1'!N421&gt;6,'REGISTRO 1'!N421,""),"")</f>
        <v/>
      </c>
      <c r="O422" s="22" t="str">
        <f>IF('REGISTRO 1'!N421&gt;9,'REGISTRO 1'!N421,"")</f>
        <v/>
      </c>
      <c r="P422" s="110" t="str">
        <f>IF('REGISTRO 1'!R421="","",IF('REGISTRO 1'!R421&lt;3,'REGISTRO 1'!R421,""))</f>
        <v/>
      </c>
      <c r="Q422" s="75" t="str">
        <f>IF('REGISTRO 1'!R421&lt;5,IF('REGISTRO 1'!R421&gt;2,'REGISTRO 1'!R421,""),"")</f>
        <v/>
      </c>
      <c r="R422" s="75" t="str">
        <f>IF('REGISTRO 1'!R421&lt;7,IF('REGISTRO 1'!R421&gt;4,'REGISTRO 1'!R421,""),"")</f>
        <v/>
      </c>
      <c r="S422" s="22" t="str">
        <f>IF('REGISTRO 1'!R421&gt;6,'REGISTRO 1'!R421,"")</f>
        <v/>
      </c>
      <c r="T422" s="110" t="str">
        <f>IF('REGISTRO 1'!V421="","",IF('REGISTRO 1'!V421&lt;3,'REGISTRO 1'!V421,""))</f>
        <v/>
      </c>
      <c r="U422" s="75" t="str">
        <f>IF('REGISTRO 1'!V421&lt;5,IF('REGISTRO 1'!V421&gt;2,'REGISTRO 1'!V421,""),"")</f>
        <v/>
      </c>
      <c r="V422" s="75" t="str">
        <f>IF('REGISTRO 1'!V421&lt;7,IF('REGISTRO 1'!V421&gt;4,'REGISTRO 1'!V421,""),"")</f>
        <v/>
      </c>
      <c r="W422" s="111" t="str">
        <f>IF('REGISTRO 1'!V421&gt;6,'REGISTRO 1'!V421,"")</f>
        <v/>
      </c>
      <c r="X422" s="162" t="str">
        <f t="shared" si="30"/>
        <v/>
      </c>
      <c r="Y422" s="163" t="str">
        <f>IF('REGISTRO 1'!G421="","",IF('REGISTRO 1'!G421&lt;5,'REGISTRO 1'!G421,""))</f>
        <v/>
      </c>
      <c r="Z422" s="164" t="str">
        <f>IF('REGISTRO 1'!G421&lt;9,IF('REGISTRO 1'!G421&gt;4,'REGISTRO 1'!G421,""),"")</f>
        <v/>
      </c>
      <c r="AA422" s="164" t="str">
        <f>IF('REGISTRO 1'!G421&lt;13,IF('REGISTRO 1'!G421&gt;8,'REGISTRO 1'!G421,""),"")</f>
        <v/>
      </c>
      <c r="AB422" s="165" t="str">
        <f>IF('REGISTRO 1'!G421&gt;12,'REGISTRO 1'!G421,"")</f>
        <v/>
      </c>
      <c r="AC422" s="166" t="str">
        <f>IF('REGISTRO 1'!K421="","",IF('REGISTRO 1'!K421&lt;5,'REGISTRO 1'!K421,""))</f>
        <v/>
      </c>
      <c r="AD422" s="164" t="str">
        <f>IF('REGISTRO 1'!K421&lt;9,IF('REGISTRO 1'!K421&gt;4,'REGISTRO 1'!K421,""),"")</f>
        <v/>
      </c>
      <c r="AE422" s="164" t="str">
        <f>IF('REGISTRO 1'!K421&lt;13,IF('REGISTRO 1'!K421&gt;8,'REGISTRO 1'!K421,""),"")</f>
        <v/>
      </c>
      <c r="AF422" s="165" t="str">
        <f>IF('REGISTRO 1'!K421&gt;12,'REGISTRO 1'!K421,"")</f>
        <v/>
      </c>
      <c r="AG422" s="166" t="str">
        <f>IF('REGISTRO 1'!O421="","",IF('REGISTRO 1'!O421&lt;4,'REGISTRO 1'!O421,""))</f>
        <v/>
      </c>
      <c r="AH422" s="164" t="str">
        <f>IF('REGISTRO 1'!O421&lt;7,IF('REGISTRO 1'!O421&gt;3,'REGISTRO 1'!O421,""),"")</f>
        <v/>
      </c>
      <c r="AI422" s="164" t="str">
        <f>IF('REGISTRO 1'!O421&lt;10,IF('REGISTRO 1'!O421&gt;6,'REGISTRO 1'!O421,""),"")</f>
        <v/>
      </c>
      <c r="AJ422" s="165" t="str">
        <f>IF('REGISTRO 1'!O421&gt;9,'REGISTRO 1'!O421,"")</f>
        <v/>
      </c>
      <c r="AK422" s="166" t="str">
        <f>IF('REGISTRO 1'!S421="","",IF('REGISTRO 1'!S421&lt;3,'REGISTRO 1'!S421,""))</f>
        <v/>
      </c>
      <c r="AL422" s="164" t="str">
        <f>IF('REGISTRO 1'!S421&lt;5,IF('REGISTRO 1'!S421&gt;2,'REGISTRO 1'!S421,""),"")</f>
        <v/>
      </c>
      <c r="AM422" s="164" t="str">
        <f>IF('REGISTRO 1'!S421&lt;7,IF('REGISTRO 1'!S421&gt;4,'REGISTRO 1'!S421,""),"")</f>
        <v/>
      </c>
      <c r="AN422" s="165" t="str">
        <f>IF('REGISTRO 1'!S421&gt;6,'REGISTRO 1'!S421,"")</f>
        <v/>
      </c>
      <c r="AO422" s="166" t="str">
        <f>IF('REGISTRO 1'!W421="","",IF('REGISTRO 1'!W421&lt;3,'REGISTRO 1'!W421,""))</f>
        <v/>
      </c>
      <c r="AP422" s="164" t="str">
        <f>IF('REGISTRO 1'!W421&lt;5,IF('REGISTRO 1'!W421&gt;2,'REGISTRO 1'!W421,""),"")</f>
        <v/>
      </c>
      <c r="AQ422" s="164" t="str">
        <f>IF('REGISTRO 1'!W421&lt;7,IF('REGISTRO 1'!W421&gt;4,'REGISTRO 1'!W421,""),"")</f>
        <v/>
      </c>
      <c r="AR422" s="165" t="str">
        <f>IF('REGISTRO 1'!W421&gt;6,'REGISTRO 1'!W421,"")</f>
        <v/>
      </c>
      <c r="AS422" s="162" t="str">
        <f t="shared" si="31"/>
        <v/>
      </c>
      <c r="AT422" s="110" t="str">
        <f>IF('REGISTRO 1'!H421="","",IF('REGISTRO 1'!H421&lt;5,'REGISTRO 1'!H421,""))</f>
        <v/>
      </c>
      <c r="AU422" s="75" t="str">
        <f>IF('REGISTRO 1'!H421&lt;9,IF('REGISTRO 1'!H421&gt;4,'REGISTRO 1'!H421,""),"")</f>
        <v/>
      </c>
      <c r="AV422" s="75" t="str">
        <f>IF('REGISTRO 1'!H421&lt;13,IF('REGISTRO 1'!H421&gt;8,'REGISTRO 1'!H421,""),"")</f>
        <v/>
      </c>
      <c r="AW422" s="22" t="str">
        <f>IF('REGISTRO 1'!H421&gt;12,'REGISTRO 1'!H421,"")</f>
        <v/>
      </c>
      <c r="AX422" s="110" t="str">
        <f>IF('REGISTRO 1'!L421="","",IF('REGISTRO 1'!L421&lt;5,'REGISTRO 1'!L421,""))</f>
        <v/>
      </c>
      <c r="AY422" s="75" t="str">
        <f>IF('REGISTRO 1'!L421&lt;9,IF('REGISTRO 1'!L421&gt;4,'REGISTRO 1'!L421,""),"")</f>
        <v/>
      </c>
      <c r="AZ422" s="75" t="str">
        <f>IF('REGISTRO 1'!L421&lt;13,IF('REGISTRO 1'!L421&gt;8,'REGISTRO 1'!L421,""),"")</f>
        <v/>
      </c>
      <c r="BA422" s="22" t="str">
        <f>IF('REGISTRO 1'!L421&gt;12,'REGISTRO 1'!L421,"")</f>
        <v/>
      </c>
      <c r="BB422" s="110" t="str">
        <f>IF('REGISTRO 1'!P421="","",IF('REGISTRO 1'!P421&lt;4,'REGISTRO 1'!P421,""))</f>
        <v/>
      </c>
      <c r="BC422" s="75" t="str">
        <f>IF('REGISTRO 1'!P421&lt;7,IF('REGISTRO 1'!P421&gt;3,'REGISTRO 1'!P421,""),"")</f>
        <v/>
      </c>
      <c r="BD422" s="75" t="str">
        <f>IF('REGISTRO 1'!P421&lt;10,IF('REGISTRO 1'!P421&gt;6,'REGISTRO 1'!P421,""),"")</f>
        <v/>
      </c>
      <c r="BE422" s="22" t="str">
        <f>IF('REGISTRO 1'!P421&gt;9,'REGISTRO 1'!P421,"")</f>
        <v/>
      </c>
      <c r="BF422" s="110" t="str">
        <f>IF('REGISTRO 1'!T421="","",IF('REGISTRO 1'!T421&lt;3,'REGISTRO 1'!T421,""))</f>
        <v/>
      </c>
      <c r="BG422" s="75" t="str">
        <f>IF('REGISTRO 1'!T421&lt;5,IF('REGISTRO 1'!T421&gt;2,'REGISTRO 1'!T421,""),"")</f>
        <v/>
      </c>
      <c r="BH422" s="75" t="str">
        <f>IF('REGISTRO 1'!T421&lt;7,IF('REGISTRO 1'!T421&gt;4,'REGISTRO 1'!T421,""),"")</f>
        <v/>
      </c>
      <c r="BI422" s="22" t="str">
        <f>IF('REGISTRO 1'!T421&gt;6,'REGISTRO 1'!T421,"")</f>
        <v/>
      </c>
      <c r="BJ422" s="110" t="str">
        <f>IF('REGISTRO 1'!X421="","",IF('REGISTRO 1'!X421&lt;3,'REGISTRO 1'!X421,""))</f>
        <v/>
      </c>
      <c r="BK422" s="75" t="str">
        <f>IF('REGISTRO 1'!X421&lt;5,IF('REGISTRO 1'!X421&gt;2,'REGISTRO 1'!X421,""),"")</f>
        <v/>
      </c>
      <c r="BL422" s="75" t="str">
        <f>IF('REGISTRO 1'!X421&lt;7,IF('REGISTRO 1'!X421&gt;4,'REGISTRO 1'!X421,""),"")</f>
        <v/>
      </c>
      <c r="BM422" s="22" t="str">
        <f>IF('REGISTRO 1'!X421&gt;6,'REGISTRO 1'!X421,"")</f>
        <v/>
      </c>
      <c r="BN422" s="162" t="str">
        <f t="shared" si="32"/>
        <v/>
      </c>
      <c r="BO422" s="167" t="str">
        <f>IF('REGISTRO 1'!I421="","",IF('REGISTRO 1'!I421&lt;5,'REGISTRO 1'!I421,""))</f>
        <v/>
      </c>
      <c r="BP422" s="168" t="str">
        <f>IF('REGISTRO 1'!I421&lt;9,IF('REGISTRO 1'!I421&gt;4,'REGISTRO 1'!I421,""),"")</f>
        <v/>
      </c>
      <c r="BQ422" s="168" t="str">
        <f>IF('REGISTRO 1'!I421&lt;13,IF('REGISTRO 1'!I421&gt;8,'REGISTRO 1'!I421,""),"")</f>
        <v/>
      </c>
      <c r="BR422" s="169" t="str">
        <f>IF('REGISTRO 1'!I421&gt;12,'REGISTRO 1'!I421,"")</f>
        <v/>
      </c>
      <c r="BS422" s="167" t="str">
        <f>IF('REGISTRO 1'!M421="","",IF('REGISTRO 1'!M421&lt;5,'REGISTRO 1'!M421,""))</f>
        <v/>
      </c>
      <c r="BT422" s="168" t="str">
        <f>IF('REGISTRO 1'!M421&lt;9,IF('REGISTRO 1'!M421&gt;4,'REGISTRO 1'!M421,""),"")</f>
        <v/>
      </c>
      <c r="BU422" s="168" t="str">
        <f>IF('REGISTRO 1'!M421&lt;13,IF('REGISTRO 1'!M421&gt;8,'REGISTRO 1'!M421,""),"")</f>
        <v/>
      </c>
      <c r="BV422" s="169" t="str">
        <f>IF('REGISTRO 1'!M421&gt;12,'REGISTRO 1'!M421,"")</f>
        <v/>
      </c>
      <c r="BW422" s="167" t="str">
        <f>IF('REGISTRO 1'!Q421="","",IF('REGISTRO 1'!Q421&lt;4,'REGISTRO 1'!Q421,""))</f>
        <v/>
      </c>
      <c r="BX422" s="168" t="str">
        <f>IF('REGISTRO 1'!Q421&lt;7,IF('REGISTRO 1'!Q421&gt;3,'REGISTRO 1'!Q421,""),"")</f>
        <v/>
      </c>
      <c r="BY422" s="168" t="str">
        <f>IF('REGISTRO 1'!Q421&lt;10,IF('REGISTRO 1'!Q421&gt;6,'REGISTRO 1'!Q421,""),"")</f>
        <v/>
      </c>
      <c r="BZ422" s="169" t="str">
        <f>IF('REGISTRO 1'!Q421&gt;9,'REGISTRO 1'!Q421,"")</f>
        <v/>
      </c>
      <c r="CA422" s="167" t="str">
        <f>IF('REGISTRO 1'!U421="","",IF('REGISTRO 1'!U421&lt;3,'REGISTRO 1'!U421,""))</f>
        <v/>
      </c>
      <c r="CB422" s="168" t="str">
        <f>IF('REGISTRO 1'!U421&lt;5,IF('REGISTRO 1'!U421&gt;2,'REGISTRO 1'!U421,""),"")</f>
        <v/>
      </c>
      <c r="CC422" s="168" t="str">
        <f>IF('REGISTRO 1'!U421&lt;7,IF('REGISTRO 1'!U421&gt;4,'REGISTRO 1'!U421,""),"")</f>
        <v/>
      </c>
      <c r="CD422" s="169" t="str">
        <f>IF('REGISTRO 1'!U421&gt;6,'REGISTRO 1'!U421,"")</f>
        <v/>
      </c>
      <c r="CE422" s="167" t="str">
        <f>IF('REGISTRO 1'!Y421="","",IF('REGISTRO 1'!Y421&lt;3,'REGISTRO 1'!Y421,""))</f>
        <v/>
      </c>
      <c r="CF422" s="168" t="str">
        <f>IF('REGISTRO 1'!Y421&lt;5,IF('REGISTRO 1'!Y421&gt;2,'REGISTRO 1'!Y421,""),"")</f>
        <v/>
      </c>
      <c r="CG422" s="168" t="str">
        <f>IF('REGISTRO 1'!Y421&lt;7,IF('REGISTRO 1'!Y421&gt;4,'REGISTRO 1'!Y421,""),"")</f>
        <v/>
      </c>
      <c r="CH422" s="169" t="str">
        <f>IF('REGISTRO 1'!Y421&gt;6,'REGISTRO 1'!Y421,"")</f>
        <v/>
      </c>
      <c r="CI422" s="170" t="str">
        <f t="shared" si="33"/>
        <v/>
      </c>
      <c r="CJ422" s="181" t="str">
        <f t="shared" si="34"/>
        <v/>
      </c>
      <c r="CK422" s="140" t="str">
        <f>IF('REGISTRO 1'!$C421="","",'REGISTRO 1'!D421)</f>
        <v/>
      </c>
      <c r="CL422" s="10" t="str">
        <f>IF('REGISTRO 1'!$C421="","",'REGISTRO 1'!E421)</f>
        <v/>
      </c>
    </row>
    <row r="423" spans="2:90" x14ac:dyDescent="0.25">
      <c r="B423" s="172" t="s">
        <v>452</v>
      </c>
      <c r="C423" s="54" t="str">
        <f>IF('REGISTRO 1'!C422="","",'REGISTRO 1'!C422)</f>
        <v/>
      </c>
      <c r="D423" s="21" t="str">
        <f>IF('REGISTRO 1'!F422="","",IF('REGISTRO 1'!F422&lt;5,'REGISTRO 1'!F422,""))</f>
        <v/>
      </c>
      <c r="E423" s="15" t="str">
        <f>IF('REGISTRO 1'!F422&lt;9,IF('REGISTRO 1'!F422&gt;4,'REGISTRO 1'!F422,""),"")</f>
        <v/>
      </c>
      <c r="F423" s="15" t="str">
        <f>IF('REGISTRO 1'!F422&lt;13,IF('REGISTRO 1'!F422&gt;8,'REGISTRO 1'!F422,""),"")</f>
        <v/>
      </c>
      <c r="G423" s="16" t="str">
        <f>IF('REGISTRO 1'!F422&gt;12,'REGISTRO 1'!F422,"")</f>
        <v/>
      </c>
      <c r="H423" s="21" t="str">
        <f>IF('REGISTRO 1'!J422="","",IF('REGISTRO 1'!J422&lt;5,'REGISTRO 1'!J422,""))</f>
        <v/>
      </c>
      <c r="I423" s="15" t="str">
        <f>IF('REGISTRO 1'!J422&lt;9,IF('REGISTRO 1'!J422&gt;4,'REGISTRO 1'!J422,""),"")</f>
        <v/>
      </c>
      <c r="J423" s="15" t="str">
        <f>IF('REGISTRO 1'!J422&lt;13,IF('REGISTRO 1'!J422&gt;8,'REGISTRO 1'!J422,""),"")</f>
        <v/>
      </c>
      <c r="K423" s="16" t="str">
        <f>IF('REGISTRO 1'!J422&gt;12,'REGISTRO 1'!J422,"")</f>
        <v/>
      </c>
      <c r="L423" s="21" t="str">
        <f>IF('REGISTRO 1'!N422="","",IF('REGISTRO 1'!N422&lt;4,'REGISTRO 1'!N422,""))</f>
        <v/>
      </c>
      <c r="M423" s="15" t="str">
        <f>IF('REGISTRO 1'!N422&lt;7,IF('REGISTRO 1'!N422&gt;3,'REGISTRO 1'!N422,""),"")</f>
        <v/>
      </c>
      <c r="N423" s="15" t="str">
        <f>IF('REGISTRO 1'!N422&lt;10,IF('REGISTRO 1'!N422&gt;6,'REGISTRO 1'!N422,""),"")</f>
        <v/>
      </c>
      <c r="O423" s="16" t="str">
        <f>IF('REGISTRO 1'!N422&gt;9,'REGISTRO 1'!N422,"")</f>
        <v/>
      </c>
      <c r="P423" s="21" t="str">
        <f>IF('REGISTRO 1'!R422="","",IF('REGISTRO 1'!R422&lt;3,'REGISTRO 1'!R422,""))</f>
        <v/>
      </c>
      <c r="Q423" s="15" t="str">
        <f>IF('REGISTRO 1'!R422&lt;5,IF('REGISTRO 1'!R422&gt;2,'REGISTRO 1'!R422,""),"")</f>
        <v/>
      </c>
      <c r="R423" s="15" t="str">
        <f>IF('REGISTRO 1'!R422&lt;7,IF('REGISTRO 1'!R422&gt;4,'REGISTRO 1'!R422,""),"")</f>
        <v/>
      </c>
      <c r="S423" s="16" t="str">
        <f>IF('REGISTRO 1'!R422&gt;6,'REGISTRO 1'!R422,"")</f>
        <v/>
      </c>
      <c r="T423" s="21" t="str">
        <f>IF('REGISTRO 1'!V422="","",IF('REGISTRO 1'!V422&lt;3,'REGISTRO 1'!V422,""))</f>
        <v/>
      </c>
      <c r="U423" s="15" t="str">
        <f>IF('REGISTRO 1'!V422&lt;5,IF('REGISTRO 1'!V422&gt;2,'REGISTRO 1'!V422,""),"")</f>
        <v/>
      </c>
      <c r="V423" s="15" t="str">
        <f>IF('REGISTRO 1'!V422&lt;7,IF('REGISTRO 1'!V422&gt;4,'REGISTRO 1'!V422,""),"")</f>
        <v/>
      </c>
      <c r="W423" s="20" t="str">
        <f>IF('REGISTRO 1'!V422&gt;6,'REGISTRO 1'!V422,"")</f>
        <v/>
      </c>
      <c r="X423" s="38" t="str">
        <f t="shared" si="30"/>
        <v/>
      </c>
      <c r="Y423" s="14" t="str">
        <f>IF('REGISTRO 1'!G422="","",IF('REGISTRO 1'!G422&lt;5,'REGISTRO 1'!G422,""))</f>
        <v/>
      </c>
      <c r="Z423" s="15" t="str">
        <f>IF('REGISTRO 1'!G422&lt;9,IF('REGISTRO 1'!G422&gt;4,'REGISTRO 1'!G422,""),"")</f>
        <v/>
      </c>
      <c r="AA423" s="15" t="str">
        <f>IF('REGISTRO 1'!G422&lt;13,IF('REGISTRO 1'!G422&gt;8,'REGISTRO 1'!G422,""),"")</f>
        <v/>
      </c>
      <c r="AB423" s="16" t="str">
        <f>IF('REGISTRO 1'!G422&gt;12,'REGISTRO 1'!G422,"")</f>
        <v/>
      </c>
      <c r="AC423" s="21" t="str">
        <f>IF('REGISTRO 1'!K422="","",IF('REGISTRO 1'!K422&lt;5,'REGISTRO 1'!K422,""))</f>
        <v/>
      </c>
      <c r="AD423" s="15" t="str">
        <f>IF('REGISTRO 1'!K422&lt;9,IF('REGISTRO 1'!K422&gt;4,'REGISTRO 1'!K422,""),"")</f>
        <v/>
      </c>
      <c r="AE423" s="15" t="str">
        <f>IF('REGISTRO 1'!K422&lt;13,IF('REGISTRO 1'!K422&gt;8,'REGISTRO 1'!K422,""),"")</f>
        <v/>
      </c>
      <c r="AF423" s="16" t="str">
        <f>IF('REGISTRO 1'!K422&gt;12,'REGISTRO 1'!K422,"")</f>
        <v/>
      </c>
      <c r="AG423" s="21" t="str">
        <f>IF('REGISTRO 1'!O422="","",IF('REGISTRO 1'!O422&lt;4,'REGISTRO 1'!O422,""))</f>
        <v/>
      </c>
      <c r="AH423" s="15" t="str">
        <f>IF('REGISTRO 1'!O422&lt;7,IF('REGISTRO 1'!O422&gt;3,'REGISTRO 1'!O422,""),"")</f>
        <v/>
      </c>
      <c r="AI423" s="15" t="str">
        <f>IF('REGISTRO 1'!O422&lt;10,IF('REGISTRO 1'!O422&gt;6,'REGISTRO 1'!O422,""),"")</f>
        <v/>
      </c>
      <c r="AJ423" s="16" t="str">
        <f>IF('REGISTRO 1'!O422&gt;9,'REGISTRO 1'!O422,"")</f>
        <v/>
      </c>
      <c r="AK423" s="21" t="str">
        <f>IF('REGISTRO 1'!S422="","",IF('REGISTRO 1'!S422&lt;3,'REGISTRO 1'!S422,""))</f>
        <v/>
      </c>
      <c r="AL423" s="15" t="str">
        <f>IF('REGISTRO 1'!S422&lt;5,IF('REGISTRO 1'!S422&gt;2,'REGISTRO 1'!S422,""),"")</f>
        <v/>
      </c>
      <c r="AM423" s="15" t="str">
        <f>IF('REGISTRO 1'!S422&lt;7,IF('REGISTRO 1'!S422&gt;4,'REGISTRO 1'!S422,""),"")</f>
        <v/>
      </c>
      <c r="AN423" s="16" t="str">
        <f>IF('REGISTRO 1'!S422&gt;6,'REGISTRO 1'!S422,"")</f>
        <v/>
      </c>
      <c r="AO423" s="21" t="str">
        <f>IF('REGISTRO 1'!W422="","",IF('REGISTRO 1'!W422&lt;3,'REGISTRO 1'!W422,""))</f>
        <v/>
      </c>
      <c r="AP423" s="15" t="str">
        <f>IF('REGISTRO 1'!W422&lt;5,IF('REGISTRO 1'!W422&gt;2,'REGISTRO 1'!W422,""),"")</f>
        <v/>
      </c>
      <c r="AQ423" s="15" t="str">
        <f>IF('REGISTRO 1'!W422&lt;7,IF('REGISTRO 1'!W422&gt;4,'REGISTRO 1'!W422,""),"")</f>
        <v/>
      </c>
      <c r="AR423" s="16" t="str">
        <f>IF('REGISTRO 1'!W422&gt;6,'REGISTRO 1'!W422,"")</f>
        <v/>
      </c>
      <c r="AS423" s="38" t="str">
        <f t="shared" si="31"/>
        <v/>
      </c>
      <c r="AT423" s="21" t="str">
        <f>IF('REGISTRO 1'!H422="","",IF('REGISTRO 1'!H422&lt;5,'REGISTRO 1'!H422,""))</f>
        <v/>
      </c>
      <c r="AU423" s="15" t="str">
        <f>IF('REGISTRO 1'!H422&lt;9,IF('REGISTRO 1'!H422&gt;4,'REGISTRO 1'!H422,""),"")</f>
        <v/>
      </c>
      <c r="AV423" s="15" t="str">
        <f>IF('REGISTRO 1'!H422&lt;13,IF('REGISTRO 1'!H422&gt;8,'REGISTRO 1'!H422,""),"")</f>
        <v/>
      </c>
      <c r="AW423" s="16" t="str">
        <f>IF('REGISTRO 1'!H422&gt;12,'REGISTRO 1'!H422,"")</f>
        <v/>
      </c>
      <c r="AX423" s="21" t="str">
        <f>IF('REGISTRO 1'!L422="","",IF('REGISTRO 1'!L422&lt;5,'REGISTRO 1'!L422,""))</f>
        <v/>
      </c>
      <c r="AY423" s="15" t="str">
        <f>IF('REGISTRO 1'!L422&lt;9,IF('REGISTRO 1'!L422&gt;4,'REGISTRO 1'!L422,""),"")</f>
        <v/>
      </c>
      <c r="AZ423" s="15" t="str">
        <f>IF('REGISTRO 1'!L422&lt;13,IF('REGISTRO 1'!L422&gt;8,'REGISTRO 1'!L422,""),"")</f>
        <v/>
      </c>
      <c r="BA423" s="16" t="str">
        <f>IF('REGISTRO 1'!L422&gt;12,'REGISTRO 1'!L422,"")</f>
        <v/>
      </c>
      <c r="BB423" s="21" t="str">
        <f>IF('REGISTRO 1'!P422="","",IF('REGISTRO 1'!P422&lt;4,'REGISTRO 1'!P422,""))</f>
        <v/>
      </c>
      <c r="BC423" s="15" t="str">
        <f>IF('REGISTRO 1'!P422&lt;7,IF('REGISTRO 1'!P422&gt;3,'REGISTRO 1'!P422,""),"")</f>
        <v/>
      </c>
      <c r="BD423" s="15" t="str">
        <f>IF('REGISTRO 1'!P422&lt;10,IF('REGISTRO 1'!P422&gt;6,'REGISTRO 1'!P422,""),"")</f>
        <v/>
      </c>
      <c r="BE423" s="16" t="str">
        <f>IF('REGISTRO 1'!P422&gt;9,'REGISTRO 1'!P422,"")</f>
        <v/>
      </c>
      <c r="BF423" s="21" t="str">
        <f>IF('REGISTRO 1'!T422="","",IF('REGISTRO 1'!T422&lt;3,'REGISTRO 1'!T422,""))</f>
        <v/>
      </c>
      <c r="BG423" s="15" t="str">
        <f>IF('REGISTRO 1'!T422&lt;5,IF('REGISTRO 1'!T422&gt;2,'REGISTRO 1'!T422,""),"")</f>
        <v/>
      </c>
      <c r="BH423" s="15" t="str">
        <f>IF('REGISTRO 1'!T422&lt;7,IF('REGISTRO 1'!T422&gt;4,'REGISTRO 1'!T422,""),"")</f>
        <v/>
      </c>
      <c r="BI423" s="16" t="str">
        <f>IF('REGISTRO 1'!T422&gt;6,'REGISTRO 1'!T422,"")</f>
        <v/>
      </c>
      <c r="BJ423" s="21" t="str">
        <f>IF('REGISTRO 1'!X422="","",IF('REGISTRO 1'!X422&lt;3,'REGISTRO 1'!X422,""))</f>
        <v/>
      </c>
      <c r="BK423" s="15" t="str">
        <f>IF('REGISTRO 1'!X422&lt;5,IF('REGISTRO 1'!X422&gt;2,'REGISTRO 1'!X422,""),"")</f>
        <v/>
      </c>
      <c r="BL423" s="15" t="str">
        <f>IF('REGISTRO 1'!X422&lt;7,IF('REGISTRO 1'!X422&gt;4,'REGISTRO 1'!X422,""),"")</f>
        <v/>
      </c>
      <c r="BM423" s="16" t="str">
        <f>IF('REGISTRO 1'!X422&gt;6,'REGISTRO 1'!X422,"")</f>
        <v/>
      </c>
      <c r="BN423" s="38" t="str">
        <f t="shared" si="32"/>
        <v/>
      </c>
      <c r="BO423" s="14" t="str">
        <f>IF('REGISTRO 1'!I422="","",IF('REGISTRO 1'!I422&lt;5,'REGISTRO 1'!I422,""))</f>
        <v/>
      </c>
      <c r="BP423" s="15" t="str">
        <f>IF('REGISTRO 1'!I422&lt;9,IF('REGISTRO 1'!I422&gt;4,'REGISTRO 1'!I422,""),"")</f>
        <v/>
      </c>
      <c r="BQ423" s="15" t="str">
        <f>IF('REGISTRO 1'!I422&lt;13,IF('REGISTRO 1'!I422&gt;8,'REGISTRO 1'!I422,""),"")</f>
        <v/>
      </c>
      <c r="BR423" s="16" t="str">
        <f>IF('REGISTRO 1'!I422&gt;12,'REGISTRO 1'!I422,"")</f>
        <v/>
      </c>
      <c r="BS423" s="14" t="str">
        <f>IF('REGISTRO 1'!M422="","",IF('REGISTRO 1'!M422&lt;5,'REGISTRO 1'!M422,""))</f>
        <v/>
      </c>
      <c r="BT423" s="15" t="str">
        <f>IF('REGISTRO 1'!M422&lt;9,IF('REGISTRO 1'!M422&gt;4,'REGISTRO 1'!M422,""),"")</f>
        <v/>
      </c>
      <c r="BU423" s="15" t="str">
        <f>IF('REGISTRO 1'!M422&lt;13,IF('REGISTRO 1'!M422&gt;8,'REGISTRO 1'!M422,""),"")</f>
        <v/>
      </c>
      <c r="BV423" s="16" t="str">
        <f>IF('REGISTRO 1'!M422&gt;12,'REGISTRO 1'!M422,"")</f>
        <v/>
      </c>
      <c r="BW423" s="14" t="str">
        <f>IF('REGISTRO 1'!Q422="","",IF('REGISTRO 1'!Q422&lt;4,'REGISTRO 1'!Q422,""))</f>
        <v/>
      </c>
      <c r="BX423" s="15" t="str">
        <f>IF('REGISTRO 1'!Q422&lt;7,IF('REGISTRO 1'!Q422&gt;3,'REGISTRO 1'!Q422,""),"")</f>
        <v/>
      </c>
      <c r="BY423" s="15" t="str">
        <f>IF('REGISTRO 1'!Q422&lt;10,IF('REGISTRO 1'!Q422&gt;6,'REGISTRO 1'!Q422,""),"")</f>
        <v/>
      </c>
      <c r="BZ423" s="16" t="str">
        <f>IF('REGISTRO 1'!Q422&gt;9,'REGISTRO 1'!Q422,"")</f>
        <v/>
      </c>
      <c r="CA423" s="14" t="str">
        <f>IF('REGISTRO 1'!U422="","",IF('REGISTRO 1'!U422&lt;3,'REGISTRO 1'!U422,""))</f>
        <v/>
      </c>
      <c r="CB423" s="15" t="str">
        <f>IF('REGISTRO 1'!U422&lt;5,IF('REGISTRO 1'!U422&gt;2,'REGISTRO 1'!U422,""),"")</f>
        <v/>
      </c>
      <c r="CC423" s="15" t="str">
        <f>IF('REGISTRO 1'!U422&lt;7,IF('REGISTRO 1'!U422&gt;4,'REGISTRO 1'!U422,""),"")</f>
        <v/>
      </c>
      <c r="CD423" s="16" t="str">
        <f>IF('REGISTRO 1'!U422&gt;6,'REGISTRO 1'!U422,"")</f>
        <v/>
      </c>
      <c r="CE423" s="14" t="str">
        <f>IF('REGISTRO 1'!Y422="","",IF('REGISTRO 1'!Y422&lt;3,'REGISTRO 1'!Y422,""))</f>
        <v/>
      </c>
      <c r="CF423" s="15" t="str">
        <f>IF('REGISTRO 1'!Y422&lt;5,IF('REGISTRO 1'!Y422&gt;2,'REGISTRO 1'!Y422,""),"")</f>
        <v/>
      </c>
      <c r="CG423" s="15" t="str">
        <f>IF('REGISTRO 1'!Y422&lt;7,IF('REGISTRO 1'!Y422&gt;4,'REGISTRO 1'!Y422,""),"")</f>
        <v/>
      </c>
      <c r="CH423" s="16" t="str">
        <f>IF('REGISTRO 1'!Y422&gt;6,'REGISTRO 1'!Y422,"")</f>
        <v/>
      </c>
      <c r="CI423" s="73" t="str">
        <f t="shared" si="33"/>
        <v/>
      </c>
      <c r="CJ423" s="180" t="str">
        <f t="shared" si="34"/>
        <v/>
      </c>
      <c r="CK423" s="140" t="str">
        <f>IF('REGISTRO 1'!$C422="","",'REGISTRO 1'!D422)</f>
        <v/>
      </c>
      <c r="CL423" s="10" t="str">
        <f>IF('REGISTRO 1'!$C422="","",'REGISTRO 1'!E422)</f>
        <v/>
      </c>
    </row>
    <row r="424" spans="2:90" x14ac:dyDescent="0.25">
      <c r="B424" s="69" t="s">
        <v>453</v>
      </c>
      <c r="C424" s="28" t="str">
        <f>IF('REGISTRO 1'!C423="","",'REGISTRO 1'!C423)</f>
        <v/>
      </c>
      <c r="D424" s="110" t="str">
        <f>IF('REGISTRO 1'!F423="","",IF('REGISTRO 1'!F423&lt;5,'REGISTRO 1'!F423,""))</f>
        <v/>
      </c>
      <c r="E424" s="75" t="str">
        <f>IF('REGISTRO 1'!F423&lt;9,IF('REGISTRO 1'!F423&gt;4,'REGISTRO 1'!F423,""),"")</f>
        <v/>
      </c>
      <c r="F424" s="75" t="str">
        <f>IF('REGISTRO 1'!F423&lt;13,IF('REGISTRO 1'!F423&gt;8,'REGISTRO 1'!F423,""),"")</f>
        <v/>
      </c>
      <c r="G424" s="22" t="str">
        <f>IF('REGISTRO 1'!F423&gt;12,'REGISTRO 1'!F423,"")</f>
        <v/>
      </c>
      <c r="H424" s="110" t="str">
        <f>IF('REGISTRO 1'!J423="","",IF('REGISTRO 1'!J423&lt;5,'REGISTRO 1'!J423,""))</f>
        <v/>
      </c>
      <c r="I424" s="75" t="str">
        <f>IF('REGISTRO 1'!J423&lt;9,IF('REGISTRO 1'!J423&gt;4,'REGISTRO 1'!J423,""),"")</f>
        <v/>
      </c>
      <c r="J424" s="75" t="str">
        <f>IF('REGISTRO 1'!J423&lt;13,IF('REGISTRO 1'!J423&gt;8,'REGISTRO 1'!J423,""),"")</f>
        <v/>
      </c>
      <c r="K424" s="22" t="str">
        <f>IF('REGISTRO 1'!J423&gt;12,'REGISTRO 1'!J423,"")</f>
        <v/>
      </c>
      <c r="L424" s="110" t="str">
        <f>IF('REGISTRO 1'!N423="","",IF('REGISTRO 1'!N423&lt;4,'REGISTRO 1'!N423,""))</f>
        <v/>
      </c>
      <c r="M424" s="75" t="str">
        <f>IF('REGISTRO 1'!N423&lt;7,IF('REGISTRO 1'!N423&gt;3,'REGISTRO 1'!N423,""),"")</f>
        <v/>
      </c>
      <c r="N424" s="75" t="str">
        <f>IF('REGISTRO 1'!N423&lt;10,IF('REGISTRO 1'!N423&gt;6,'REGISTRO 1'!N423,""),"")</f>
        <v/>
      </c>
      <c r="O424" s="22" t="str">
        <f>IF('REGISTRO 1'!N423&gt;9,'REGISTRO 1'!N423,"")</f>
        <v/>
      </c>
      <c r="P424" s="110" t="str">
        <f>IF('REGISTRO 1'!R423="","",IF('REGISTRO 1'!R423&lt;3,'REGISTRO 1'!R423,""))</f>
        <v/>
      </c>
      <c r="Q424" s="75" t="str">
        <f>IF('REGISTRO 1'!R423&lt;5,IF('REGISTRO 1'!R423&gt;2,'REGISTRO 1'!R423,""),"")</f>
        <v/>
      </c>
      <c r="R424" s="75" t="str">
        <f>IF('REGISTRO 1'!R423&lt;7,IF('REGISTRO 1'!R423&gt;4,'REGISTRO 1'!R423,""),"")</f>
        <v/>
      </c>
      <c r="S424" s="22" t="str">
        <f>IF('REGISTRO 1'!R423&gt;6,'REGISTRO 1'!R423,"")</f>
        <v/>
      </c>
      <c r="T424" s="110" t="str">
        <f>IF('REGISTRO 1'!V423="","",IF('REGISTRO 1'!V423&lt;3,'REGISTRO 1'!V423,""))</f>
        <v/>
      </c>
      <c r="U424" s="75" t="str">
        <f>IF('REGISTRO 1'!V423&lt;5,IF('REGISTRO 1'!V423&gt;2,'REGISTRO 1'!V423,""),"")</f>
        <v/>
      </c>
      <c r="V424" s="75" t="str">
        <f>IF('REGISTRO 1'!V423&lt;7,IF('REGISTRO 1'!V423&gt;4,'REGISTRO 1'!V423,""),"")</f>
        <v/>
      </c>
      <c r="W424" s="111" t="str">
        <f>IF('REGISTRO 1'!V423&gt;6,'REGISTRO 1'!V423,"")</f>
        <v/>
      </c>
      <c r="X424" s="162" t="str">
        <f t="shared" si="30"/>
        <v/>
      </c>
      <c r="Y424" s="163" t="str">
        <f>IF('REGISTRO 1'!G423="","",IF('REGISTRO 1'!G423&lt;5,'REGISTRO 1'!G423,""))</f>
        <v/>
      </c>
      <c r="Z424" s="164" t="str">
        <f>IF('REGISTRO 1'!G423&lt;9,IF('REGISTRO 1'!G423&gt;4,'REGISTRO 1'!G423,""),"")</f>
        <v/>
      </c>
      <c r="AA424" s="164" t="str">
        <f>IF('REGISTRO 1'!G423&lt;13,IF('REGISTRO 1'!G423&gt;8,'REGISTRO 1'!G423,""),"")</f>
        <v/>
      </c>
      <c r="AB424" s="165" t="str">
        <f>IF('REGISTRO 1'!G423&gt;12,'REGISTRO 1'!G423,"")</f>
        <v/>
      </c>
      <c r="AC424" s="166" t="str">
        <f>IF('REGISTRO 1'!K423="","",IF('REGISTRO 1'!K423&lt;5,'REGISTRO 1'!K423,""))</f>
        <v/>
      </c>
      <c r="AD424" s="164" t="str">
        <f>IF('REGISTRO 1'!K423&lt;9,IF('REGISTRO 1'!K423&gt;4,'REGISTRO 1'!K423,""),"")</f>
        <v/>
      </c>
      <c r="AE424" s="164" t="str">
        <f>IF('REGISTRO 1'!K423&lt;13,IF('REGISTRO 1'!K423&gt;8,'REGISTRO 1'!K423,""),"")</f>
        <v/>
      </c>
      <c r="AF424" s="165" t="str">
        <f>IF('REGISTRO 1'!K423&gt;12,'REGISTRO 1'!K423,"")</f>
        <v/>
      </c>
      <c r="AG424" s="166" t="str">
        <f>IF('REGISTRO 1'!O423="","",IF('REGISTRO 1'!O423&lt;4,'REGISTRO 1'!O423,""))</f>
        <v/>
      </c>
      <c r="AH424" s="164" t="str">
        <f>IF('REGISTRO 1'!O423&lt;7,IF('REGISTRO 1'!O423&gt;3,'REGISTRO 1'!O423,""),"")</f>
        <v/>
      </c>
      <c r="AI424" s="164" t="str">
        <f>IF('REGISTRO 1'!O423&lt;10,IF('REGISTRO 1'!O423&gt;6,'REGISTRO 1'!O423,""),"")</f>
        <v/>
      </c>
      <c r="AJ424" s="165" t="str">
        <f>IF('REGISTRO 1'!O423&gt;9,'REGISTRO 1'!O423,"")</f>
        <v/>
      </c>
      <c r="AK424" s="166" t="str">
        <f>IF('REGISTRO 1'!S423="","",IF('REGISTRO 1'!S423&lt;3,'REGISTRO 1'!S423,""))</f>
        <v/>
      </c>
      <c r="AL424" s="164" t="str">
        <f>IF('REGISTRO 1'!S423&lt;5,IF('REGISTRO 1'!S423&gt;2,'REGISTRO 1'!S423,""),"")</f>
        <v/>
      </c>
      <c r="AM424" s="164" t="str">
        <f>IF('REGISTRO 1'!S423&lt;7,IF('REGISTRO 1'!S423&gt;4,'REGISTRO 1'!S423,""),"")</f>
        <v/>
      </c>
      <c r="AN424" s="165" t="str">
        <f>IF('REGISTRO 1'!S423&gt;6,'REGISTRO 1'!S423,"")</f>
        <v/>
      </c>
      <c r="AO424" s="166" t="str">
        <f>IF('REGISTRO 1'!W423="","",IF('REGISTRO 1'!W423&lt;3,'REGISTRO 1'!W423,""))</f>
        <v/>
      </c>
      <c r="AP424" s="164" t="str">
        <f>IF('REGISTRO 1'!W423&lt;5,IF('REGISTRO 1'!W423&gt;2,'REGISTRO 1'!W423,""),"")</f>
        <v/>
      </c>
      <c r="AQ424" s="164" t="str">
        <f>IF('REGISTRO 1'!W423&lt;7,IF('REGISTRO 1'!W423&gt;4,'REGISTRO 1'!W423,""),"")</f>
        <v/>
      </c>
      <c r="AR424" s="165" t="str">
        <f>IF('REGISTRO 1'!W423&gt;6,'REGISTRO 1'!W423,"")</f>
        <v/>
      </c>
      <c r="AS424" s="162" t="str">
        <f t="shared" si="31"/>
        <v/>
      </c>
      <c r="AT424" s="110" t="str">
        <f>IF('REGISTRO 1'!H423="","",IF('REGISTRO 1'!H423&lt;5,'REGISTRO 1'!H423,""))</f>
        <v/>
      </c>
      <c r="AU424" s="75" t="str">
        <f>IF('REGISTRO 1'!H423&lt;9,IF('REGISTRO 1'!H423&gt;4,'REGISTRO 1'!H423,""),"")</f>
        <v/>
      </c>
      <c r="AV424" s="75" t="str">
        <f>IF('REGISTRO 1'!H423&lt;13,IF('REGISTRO 1'!H423&gt;8,'REGISTRO 1'!H423,""),"")</f>
        <v/>
      </c>
      <c r="AW424" s="22" t="str">
        <f>IF('REGISTRO 1'!H423&gt;12,'REGISTRO 1'!H423,"")</f>
        <v/>
      </c>
      <c r="AX424" s="110" t="str">
        <f>IF('REGISTRO 1'!L423="","",IF('REGISTRO 1'!L423&lt;5,'REGISTRO 1'!L423,""))</f>
        <v/>
      </c>
      <c r="AY424" s="75" t="str">
        <f>IF('REGISTRO 1'!L423&lt;9,IF('REGISTRO 1'!L423&gt;4,'REGISTRO 1'!L423,""),"")</f>
        <v/>
      </c>
      <c r="AZ424" s="75" t="str">
        <f>IF('REGISTRO 1'!L423&lt;13,IF('REGISTRO 1'!L423&gt;8,'REGISTRO 1'!L423,""),"")</f>
        <v/>
      </c>
      <c r="BA424" s="22" t="str">
        <f>IF('REGISTRO 1'!L423&gt;12,'REGISTRO 1'!L423,"")</f>
        <v/>
      </c>
      <c r="BB424" s="110" t="str">
        <f>IF('REGISTRO 1'!P423="","",IF('REGISTRO 1'!P423&lt;4,'REGISTRO 1'!P423,""))</f>
        <v/>
      </c>
      <c r="BC424" s="75" t="str">
        <f>IF('REGISTRO 1'!P423&lt;7,IF('REGISTRO 1'!P423&gt;3,'REGISTRO 1'!P423,""),"")</f>
        <v/>
      </c>
      <c r="BD424" s="75" t="str">
        <f>IF('REGISTRO 1'!P423&lt;10,IF('REGISTRO 1'!P423&gt;6,'REGISTRO 1'!P423,""),"")</f>
        <v/>
      </c>
      <c r="BE424" s="22" t="str">
        <f>IF('REGISTRO 1'!P423&gt;9,'REGISTRO 1'!P423,"")</f>
        <v/>
      </c>
      <c r="BF424" s="110" t="str">
        <f>IF('REGISTRO 1'!T423="","",IF('REGISTRO 1'!T423&lt;3,'REGISTRO 1'!T423,""))</f>
        <v/>
      </c>
      <c r="BG424" s="75" t="str">
        <f>IF('REGISTRO 1'!T423&lt;5,IF('REGISTRO 1'!T423&gt;2,'REGISTRO 1'!T423,""),"")</f>
        <v/>
      </c>
      <c r="BH424" s="75" t="str">
        <f>IF('REGISTRO 1'!T423&lt;7,IF('REGISTRO 1'!T423&gt;4,'REGISTRO 1'!T423,""),"")</f>
        <v/>
      </c>
      <c r="BI424" s="22" t="str">
        <f>IF('REGISTRO 1'!T423&gt;6,'REGISTRO 1'!T423,"")</f>
        <v/>
      </c>
      <c r="BJ424" s="110" t="str">
        <f>IF('REGISTRO 1'!X423="","",IF('REGISTRO 1'!X423&lt;3,'REGISTRO 1'!X423,""))</f>
        <v/>
      </c>
      <c r="BK424" s="75" t="str">
        <f>IF('REGISTRO 1'!X423&lt;5,IF('REGISTRO 1'!X423&gt;2,'REGISTRO 1'!X423,""),"")</f>
        <v/>
      </c>
      <c r="BL424" s="75" t="str">
        <f>IF('REGISTRO 1'!X423&lt;7,IF('REGISTRO 1'!X423&gt;4,'REGISTRO 1'!X423,""),"")</f>
        <v/>
      </c>
      <c r="BM424" s="22" t="str">
        <f>IF('REGISTRO 1'!X423&gt;6,'REGISTRO 1'!X423,"")</f>
        <v/>
      </c>
      <c r="BN424" s="162" t="str">
        <f t="shared" si="32"/>
        <v/>
      </c>
      <c r="BO424" s="167" t="str">
        <f>IF('REGISTRO 1'!I423="","",IF('REGISTRO 1'!I423&lt;5,'REGISTRO 1'!I423,""))</f>
        <v/>
      </c>
      <c r="BP424" s="168" t="str">
        <f>IF('REGISTRO 1'!I423&lt;9,IF('REGISTRO 1'!I423&gt;4,'REGISTRO 1'!I423,""),"")</f>
        <v/>
      </c>
      <c r="BQ424" s="168" t="str">
        <f>IF('REGISTRO 1'!I423&lt;13,IF('REGISTRO 1'!I423&gt;8,'REGISTRO 1'!I423,""),"")</f>
        <v/>
      </c>
      <c r="BR424" s="169" t="str">
        <f>IF('REGISTRO 1'!I423&gt;12,'REGISTRO 1'!I423,"")</f>
        <v/>
      </c>
      <c r="BS424" s="167" t="str">
        <f>IF('REGISTRO 1'!M423="","",IF('REGISTRO 1'!M423&lt;5,'REGISTRO 1'!M423,""))</f>
        <v/>
      </c>
      <c r="BT424" s="168" t="str">
        <f>IF('REGISTRO 1'!M423&lt;9,IF('REGISTRO 1'!M423&gt;4,'REGISTRO 1'!M423,""),"")</f>
        <v/>
      </c>
      <c r="BU424" s="168" t="str">
        <f>IF('REGISTRO 1'!M423&lt;13,IF('REGISTRO 1'!M423&gt;8,'REGISTRO 1'!M423,""),"")</f>
        <v/>
      </c>
      <c r="BV424" s="169" t="str">
        <f>IF('REGISTRO 1'!M423&gt;12,'REGISTRO 1'!M423,"")</f>
        <v/>
      </c>
      <c r="BW424" s="167" t="str">
        <f>IF('REGISTRO 1'!Q423="","",IF('REGISTRO 1'!Q423&lt;4,'REGISTRO 1'!Q423,""))</f>
        <v/>
      </c>
      <c r="BX424" s="168" t="str">
        <f>IF('REGISTRO 1'!Q423&lt;7,IF('REGISTRO 1'!Q423&gt;3,'REGISTRO 1'!Q423,""),"")</f>
        <v/>
      </c>
      <c r="BY424" s="168" t="str">
        <f>IF('REGISTRO 1'!Q423&lt;10,IF('REGISTRO 1'!Q423&gt;6,'REGISTRO 1'!Q423,""),"")</f>
        <v/>
      </c>
      <c r="BZ424" s="169" t="str">
        <f>IF('REGISTRO 1'!Q423&gt;9,'REGISTRO 1'!Q423,"")</f>
        <v/>
      </c>
      <c r="CA424" s="167" t="str">
        <f>IF('REGISTRO 1'!U423="","",IF('REGISTRO 1'!U423&lt;3,'REGISTRO 1'!U423,""))</f>
        <v/>
      </c>
      <c r="CB424" s="168" t="str">
        <f>IF('REGISTRO 1'!U423&lt;5,IF('REGISTRO 1'!U423&gt;2,'REGISTRO 1'!U423,""),"")</f>
        <v/>
      </c>
      <c r="CC424" s="168" t="str">
        <f>IF('REGISTRO 1'!U423&lt;7,IF('REGISTRO 1'!U423&gt;4,'REGISTRO 1'!U423,""),"")</f>
        <v/>
      </c>
      <c r="CD424" s="169" t="str">
        <f>IF('REGISTRO 1'!U423&gt;6,'REGISTRO 1'!U423,"")</f>
        <v/>
      </c>
      <c r="CE424" s="167" t="str">
        <f>IF('REGISTRO 1'!Y423="","",IF('REGISTRO 1'!Y423&lt;3,'REGISTRO 1'!Y423,""))</f>
        <v/>
      </c>
      <c r="CF424" s="168" t="str">
        <f>IF('REGISTRO 1'!Y423&lt;5,IF('REGISTRO 1'!Y423&gt;2,'REGISTRO 1'!Y423,""),"")</f>
        <v/>
      </c>
      <c r="CG424" s="168" t="str">
        <f>IF('REGISTRO 1'!Y423&lt;7,IF('REGISTRO 1'!Y423&gt;4,'REGISTRO 1'!Y423,""),"")</f>
        <v/>
      </c>
      <c r="CH424" s="169" t="str">
        <f>IF('REGISTRO 1'!Y423&gt;6,'REGISTRO 1'!Y423,"")</f>
        <v/>
      </c>
      <c r="CI424" s="170" t="str">
        <f t="shared" si="33"/>
        <v/>
      </c>
      <c r="CJ424" s="181" t="str">
        <f t="shared" si="34"/>
        <v/>
      </c>
      <c r="CK424" s="140" t="str">
        <f>IF('REGISTRO 1'!$C423="","",'REGISTRO 1'!D423)</f>
        <v/>
      </c>
      <c r="CL424" s="10" t="str">
        <f>IF('REGISTRO 1'!$C423="","",'REGISTRO 1'!E423)</f>
        <v/>
      </c>
    </row>
    <row r="425" spans="2:90" x14ac:dyDescent="0.25">
      <c r="B425" s="172" t="s">
        <v>454</v>
      </c>
      <c r="C425" s="54" t="str">
        <f>IF('REGISTRO 1'!C424="","",'REGISTRO 1'!C424)</f>
        <v/>
      </c>
      <c r="D425" s="21" t="str">
        <f>IF('REGISTRO 1'!F424="","",IF('REGISTRO 1'!F424&lt;5,'REGISTRO 1'!F424,""))</f>
        <v/>
      </c>
      <c r="E425" s="15" t="str">
        <f>IF('REGISTRO 1'!F424&lt;9,IF('REGISTRO 1'!F424&gt;4,'REGISTRO 1'!F424,""),"")</f>
        <v/>
      </c>
      <c r="F425" s="15" t="str">
        <f>IF('REGISTRO 1'!F424&lt;13,IF('REGISTRO 1'!F424&gt;8,'REGISTRO 1'!F424,""),"")</f>
        <v/>
      </c>
      <c r="G425" s="16" t="str">
        <f>IF('REGISTRO 1'!F424&gt;12,'REGISTRO 1'!F424,"")</f>
        <v/>
      </c>
      <c r="H425" s="21" t="str">
        <f>IF('REGISTRO 1'!J424="","",IF('REGISTRO 1'!J424&lt;5,'REGISTRO 1'!J424,""))</f>
        <v/>
      </c>
      <c r="I425" s="15" t="str">
        <f>IF('REGISTRO 1'!J424&lt;9,IF('REGISTRO 1'!J424&gt;4,'REGISTRO 1'!J424,""),"")</f>
        <v/>
      </c>
      <c r="J425" s="15" t="str">
        <f>IF('REGISTRO 1'!J424&lt;13,IF('REGISTRO 1'!J424&gt;8,'REGISTRO 1'!J424,""),"")</f>
        <v/>
      </c>
      <c r="K425" s="16" t="str">
        <f>IF('REGISTRO 1'!J424&gt;12,'REGISTRO 1'!J424,"")</f>
        <v/>
      </c>
      <c r="L425" s="21" t="str">
        <f>IF('REGISTRO 1'!N424="","",IF('REGISTRO 1'!N424&lt;4,'REGISTRO 1'!N424,""))</f>
        <v/>
      </c>
      <c r="M425" s="15" t="str">
        <f>IF('REGISTRO 1'!N424&lt;7,IF('REGISTRO 1'!N424&gt;3,'REGISTRO 1'!N424,""),"")</f>
        <v/>
      </c>
      <c r="N425" s="15" t="str">
        <f>IF('REGISTRO 1'!N424&lt;10,IF('REGISTRO 1'!N424&gt;6,'REGISTRO 1'!N424,""),"")</f>
        <v/>
      </c>
      <c r="O425" s="16" t="str">
        <f>IF('REGISTRO 1'!N424&gt;9,'REGISTRO 1'!N424,"")</f>
        <v/>
      </c>
      <c r="P425" s="21" t="str">
        <f>IF('REGISTRO 1'!R424="","",IF('REGISTRO 1'!R424&lt;3,'REGISTRO 1'!R424,""))</f>
        <v/>
      </c>
      <c r="Q425" s="15" t="str">
        <f>IF('REGISTRO 1'!R424&lt;5,IF('REGISTRO 1'!R424&gt;2,'REGISTRO 1'!R424,""),"")</f>
        <v/>
      </c>
      <c r="R425" s="15" t="str">
        <f>IF('REGISTRO 1'!R424&lt;7,IF('REGISTRO 1'!R424&gt;4,'REGISTRO 1'!R424,""),"")</f>
        <v/>
      </c>
      <c r="S425" s="16" t="str">
        <f>IF('REGISTRO 1'!R424&gt;6,'REGISTRO 1'!R424,"")</f>
        <v/>
      </c>
      <c r="T425" s="21" t="str">
        <f>IF('REGISTRO 1'!V424="","",IF('REGISTRO 1'!V424&lt;3,'REGISTRO 1'!V424,""))</f>
        <v/>
      </c>
      <c r="U425" s="15" t="str">
        <f>IF('REGISTRO 1'!V424&lt;5,IF('REGISTRO 1'!V424&gt;2,'REGISTRO 1'!V424,""),"")</f>
        <v/>
      </c>
      <c r="V425" s="15" t="str">
        <f>IF('REGISTRO 1'!V424&lt;7,IF('REGISTRO 1'!V424&gt;4,'REGISTRO 1'!V424,""),"")</f>
        <v/>
      </c>
      <c r="W425" s="20" t="str">
        <f>IF('REGISTRO 1'!V424&gt;6,'REGISTRO 1'!V424,"")</f>
        <v/>
      </c>
      <c r="X425" s="38" t="str">
        <f t="shared" si="30"/>
        <v/>
      </c>
      <c r="Y425" s="14" t="str">
        <f>IF('REGISTRO 1'!G424="","",IF('REGISTRO 1'!G424&lt;5,'REGISTRO 1'!G424,""))</f>
        <v/>
      </c>
      <c r="Z425" s="15" t="str">
        <f>IF('REGISTRO 1'!G424&lt;9,IF('REGISTRO 1'!G424&gt;4,'REGISTRO 1'!G424,""),"")</f>
        <v/>
      </c>
      <c r="AA425" s="15" t="str">
        <f>IF('REGISTRO 1'!G424&lt;13,IF('REGISTRO 1'!G424&gt;8,'REGISTRO 1'!G424,""),"")</f>
        <v/>
      </c>
      <c r="AB425" s="16" t="str">
        <f>IF('REGISTRO 1'!G424&gt;12,'REGISTRO 1'!G424,"")</f>
        <v/>
      </c>
      <c r="AC425" s="21" t="str">
        <f>IF('REGISTRO 1'!K424="","",IF('REGISTRO 1'!K424&lt;5,'REGISTRO 1'!K424,""))</f>
        <v/>
      </c>
      <c r="AD425" s="15" t="str">
        <f>IF('REGISTRO 1'!K424&lt;9,IF('REGISTRO 1'!K424&gt;4,'REGISTRO 1'!K424,""),"")</f>
        <v/>
      </c>
      <c r="AE425" s="15" t="str">
        <f>IF('REGISTRO 1'!K424&lt;13,IF('REGISTRO 1'!K424&gt;8,'REGISTRO 1'!K424,""),"")</f>
        <v/>
      </c>
      <c r="AF425" s="16" t="str">
        <f>IF('REGISTRO 1'!K424&gt;12,'REGISTRO 1'!K424,"")</f>
        <v/>
      </c>
      <c r="AG425" s="21" t="str">
        <f>IF('REGISTRO 1'!O424="","",IF('REGISTRO 1'!O424&lt;4,'REGISTRO 1'!O424,""))</f>
        <v/>
      </c>
      <c r="AH425" s="15" t="str">
        <f>IF('REGISTRO 1'!O424&lt;7,IF('REGISTRO 1'!O424&gt;3,'REGISTRO 1'!O424,""),"")</f>
        <v/>
      </c>
      <c r="AI425" s="15" t="str">
        <f>IF('REGISTRO 1'!O424&lt;10,IF('REGISTRO 1'!O424&gt;6,'REGISTRO 1'!O424,""),"")</f>
        <v/>
      </c>
      <c r="AJ425" s="16" t="str">
        <f>IF('REGISTRO 1'!O424&gt;9,'REGISTRO 1'!O424,"")</f>
        <v/>
      </c>
      <c r="AK425" s="21" t="str">
        <f>IF('REGISTRO 1'!S424="","",IF('REGISTRO 1'!S424&lt;3,'REGISTRO 1'!S424,""))</f>
        <v/>
      </c>
      <c r="AL425" s="15" t="str">
        <f>IF('REGISTRO 1'!S424&lt;5,IF('REGISTRO 1'!S424&gt;2,'REGISTRO 1'!S424,""),"")</f>
        <v/>
      </c>
      <c r="AM425" s="15" t="str">
        <f>IF('REGISTRO 1'!S424&lt;7,IF('REGISTRO 1'!S424&gt;4,'REGISTRO 1'!S424,""),"")</f>
        <v/>
      </c>
      <c r="AN425" s="16" t="str">
        <f>IF('REGISTRO 1'!S424&gt;6,'REGISTRO 1'!S424,"")</f>
        <v/>
      </c>
      <c r="AO425" s="21" t="str">
        <f>IF('REGISTRO 1'!W424="","",IF('REGISTRO 1'!W424&lt;3,'REGISTRO 1'!W424,""))</f>
        <v/>
      </c>
      <c r="AP425" s="15" t="str">
        <f>IF('REGISTRO 1'!W424&lt;5,IF('REGISTRO 1'!W424&gt;2,'REGISTRO 1'!W424,""),"")</f>
        <v/>
      </c>
      <c r="AQ425" s="15" t="str">
        <f>IF('REGISTRO 1'!W424&lt;7,IF('REGISTRO 1'!W424&gt;4,'REGISTRO 1'!W424,""),"")</f>
        <v/>
      </c>
      <c r="AR425" s="16" t="str">
        <f>IF('REGISTRO 1'!W424&gt;6,'REGISTRO 1'!W424,"")</f>
        <v/>
      </c>
      <c r="AS425" s="38" t="str">
        <f t="shared" si="31"/>
        <v/>
      </c>
      <c r="AT425" s="21" t="str">
        <f>IF('REGISTRO 1'!H424="","",IF('REGISTRO 1'!H424&lt;5,'REGISTRO 1'!H424,""))</f>
        <v/>
      </c>
      <c r="AU425" s="15" t="str">
        <f>IF('REGISTRO 1'!H424&lt;9,IF('REGISTRO 1'!H424&gt;4,'REGISTRO 1'!H424,""),"")</f>
        <v/>
      </c>
      <c r="AV425" s="15" t="str">
        <f>IF('REGISTRO 1'!H424&lt;13,IF('REGISTRO 1'!H424&gt;8,'REGISTRO 1'!H424,""),"")</f>
        <v/>
      </c>
      <c r="AW425" s="16" t="str">
        <f>IF('REGISTRO 1'!H424&gt;12,'REGISTRO 1'!H424,"")</f>
        <v/>
      </c>
      <c r="AX425" s="21" t="str">
        <f>IF('REGISTRO 1'!L424="","",IF('REGISTRO 1'!L424&lt;5,'REGISTRO 1'!L424,""))</f>
        <v/>
      </c>
      <c r="AY425" s="15" t="str">
        <f>IF('REGISTRO 1'!L424&lt;9,IF('REGISTRO 1'!L424&gt;4,'REGISTRO 1'!L424,""),"")</f>
        <v/>
      </c>
      <c r="AZ425" s="15" t="str">
        <f>IF('REGISTRO 1'!L424&lt;13,IF('REGISTRO 1'!L424&gt;8,'REGISTRO 1'!L424,""),"")</f>
        <v/>
      </c>
      <c r="BA425" s="16" t="str">
        <f>IF('REGISTRO 1'!L424&gt;12,'REGISTRO 1'!L424,"")</f>
        <v/>
      </c>
      <c r="BB425" s="21" t="str">
        <f>IF('REGISTRO 1'!P424="","",IF('REGISTRO 1'!P424&lt;4,'REGISTRO 1'!P424,""))</f>
        <v/>
      </c>
      <c r="BC425" s="15" t="str">
        <f>IF('REGISTRO 1'!P424&lt;7,IF('REGISTRO 1'!P424&gt;3,'REGISTRO 1'!P424,""),"")</f>
        <v/>
      </c>
      <c r="BD425" s="15" t="str">
        <f>IF('REGISTRO 1'!P424&lt;10,IF('REGISTRO 1'!P424&gt;6,'REGISTRO 1'!P424,""),"")</f>
        <v/>
      </c>
      <c r="BE425" s="16" t="str">
        <f>IF('REGISTRO 1'!P424&gt;9,'REGISTRO 1'!P424,"")</f>
        <v/>
      </c>
      <c r="BF425" s="21" t="str">
        <f>IF('REGISTRO 1'!T424="","",IF('REGISTRO 1'!T424&lt;3,'REGISTRO 1'!T424,""))</f>
        <v/>
      </c>
      <c r="BG425" s="15" t="str">
        <f>IF('REGISTRO 1'!T424&lt;5,IF('REGISTRO 1'!T424&gt;2,'REGISTRO 1'!T424,""),"")</f>
        <v/>
      </c>
      <c r="BH425" s="15" t="str">
        <f>IF('REGISTRO 1'!T424&lt;7,IF('REGISTRO 1'!T424&gt;4,'REGISTRO 1'!T424,""),"")</f>
        <v/>
      </c>
      <c r="BI425" s="16" t="str">
        <f>IF('REGISTRO 1'!T424&gt;6,'REGISTRO 1'!T424,"")</f>
        <v/>
      </c>
      <c r="BJ425" s="21" t="str">
        <f>IF('REGISTRO 1'!X424="","",IF('REGISTRO 1'!X424&lt;3,'REGISTRO 1'!X424,""))</f>
        <v/>
      </c>
      <c r="BK425" s="15" t="str">
        <f>IF('REGISTRO 1'!X424&lt;5,IF('REGISTRO 1'!X424&gt;2,'REGISTRO 1'!X424,""),"")</f>
        <v/>
      </c>
      <c r="BL425" s="15" t="str">
        <f>IF('REGISTRO 1'!X424&lt;7,IF('REGISTRO 1'!X424&gt;4,'REGISTRO 1'!X424,""),"")</f>
        <v/>
      </c>
      <c r="BM425" s="16" t="str">
        <f>IF('REGISTRO 1'!X424&gt;6,'REGISTRO 1'!X424,"")</f>
        <v/>
      </c>
      <c r="BN425" s="38" t="str">
        <f t="shared" si="32"/>
        <v/>
      </c>
      <c r="BO425" s="14" t="str">
        <f>IF('REGISTRO 1'!I424="","",IF('REGISTRO 1'!I424&lt;5,'REGISTRO 1'!I424,""))</f>
        <v/>
      </c>
      <c r="BP425" s="15" t="str">
        <f>IF('REGISTRO 1'!I424&lt;9,IF('REGISTRO 1'!I424&gt;4,'REGISTRO 1'!I424,""),"")</f>
        <v/>
      </c>
      <c r="BQ425" s="15" t="str">
        <f>IF('REGISTRO 1'!I424&lt;13,IF('REGISTRO 1'!I424&gt;8,'REGISTRO 1'!I424,""),"")</f>
        <v/>
      </c>
      <c r="BR425" s="16" t="str">
        <f>IF('REGISTRO 1'!I424&gt;12,'REGISTRO 1'!I424,"")</f>
        <v/>
      </c>
      <c r="BS425" s="14" t="str">
        <f>IF('REGISTRO 1'!M424="","",IF('REGISTRO 1'!M424&lt;5,'REGISTRO 1'!M424,""))</f>
        <v/>
      </c>
      <c r="BT425" s="15" t="str">
        <f>IF('REGISTRO 1'!M424&lt;9,IF('REGISTRO 1'!M424&gt;4,'REGISTRO 1'!M424,""),"")</f>
        <v/>
      </c>
      <c r="BU425" s="15" t="str">
        <f>IF('REGISTRO 1'!M424&lt;13,IF('REGISTRO 1'!M424&gt;8,'REGISTRO 1'!M424,""),"")</f>
        <v/>
      </c>
      <c r="BV425" s="16" t="str">
        <f>IF('REGISTRO 1'!M424&gt;12,'REGISTRO 1'!M424,"")</f>
        <v/>
      </c>
      <c r="BW425" s="14" t="str">
        <f>IF('REGISTRO 1'!Q424="","",IF('REGISTRO 1'!Q424&lt;4,'REGISTRO 1'!Q424,""))</f>
        <v/>
      </c>
      <c r="BX425" s="15" t="str">
        <f>IF('REGISTRO 1'!Q424&lt;7,IF('REGISTRO 1'!Q424&gt;3,'REGISTRO 1'!Q424,""),"")</f>
        <v/>
      </c>
      <c r="BY425" s="15" t="str">
        <f>IF('REGISTRO 1'!Q424&lt;10,IF('REGISTRO 1'!Q424&gt;6,'REGISTRO 1'!Q424,""),"")</f>
        <v/>
      </c>
      <c r="BZ425" s="16" t="str">
        <f>IF('REGISTRO 1'!Q424&gt;9,'REGISTRO 1'!Q424,"")</f>
        <v/>
      </c>
      <c r="CA425" s="14" t="str">
        <f>IF('REGISTRO 1'!U424="","",IF('REGISTRO 1'!U424&lt;3,'REGISTRO 1'!U424,""))</f>
        <v/>
      </c>
      <c r="CB425" s="15" t="str">
        <f>IF('REGISTRO 1'!U424&lt;5,IF('REGISTRO 1'!U424&gt;2,'REGISTRO 1'!U424,""),"")</f>
        <v/>
      </c>
      <c r="CC425" s="15" t="str">
        <f>IF('REGISTRO 1'!U424&lt;7,IF('REGISTRO 1'!U424&gt;4,'REGISTRO 1'!U424,""),"")</f>
        <v/>
      </c>
      <c r="CD425" s="16" t="str">
        <f>IF('REGISTRO 1'!U424&gt;6,'REGISTRO 1'!U424,"")</f>
        <v/>
      </c>
      <c r="CE425" s="14" t="str">
        <f>IF('REGISTRO 1'!Y424="","",IF('REGISTRO 1'!Y424&lt;3,'REGISTRO 1'!Y424,""))</f>
        <v/>
      </c>
      <c r="CF425" s="15" t="str">
        <f>IF('REGISTRO 1'!Y424&lt;5,IF('REGISTRO 1'!Y424&gt;2,'REGISTRO 1'!Y424,""),"")</f>
        <v/>
      </c>
      <c r="CG425" s="15" t="str">
        <f>IF('REGISTRO 1'!Y424&lt;7,IF('REGISTRO 1'!Y424&gt;4,'REGISTRO 1'!Y424,""),"")</f>
        <v/>
      </c>
      <c r="CH425" s="16" t="str">
        <f>IF('REGISTRO 1'!Y424&gt;6,'REGISTRO 1'!Y424,"")</f>
        <v/>
      </c>
      <c r="CI425" s="73" t="str">
        <f t="shared" si="33"/>
        <v/>
      </c>
      <c r="CJ425" s="180" t="str">
        <f t="shared" si="34"/>
        <v/>
      </c>
      <c r="CK425" s="140" t="str">
        <f>IF('REGISTRO 1'!$C424="","",'REGISTRO 1'!D424)</f>
        <v/>
      </c>
      <c r="CL425" s="10" t="str">
        <f>IF('REGISTRO 1'!$C424="","",'REGISTRO 1'!E424)</f>
        <v/>
      </c>
    </row>
    <row r="426" spans="2:90" x14ac:dyDescent="0.25">
      <c r="B426" s="69" t="s">
        <v>455</v>
      </c>
      <c r="C426" s="28" t="str">
        <f>IF('REGISTRO 1'!C425="","",'REGISTRO 1'!C425)</f>
        <v/>
      </c>
      <c r="D426" s="110" t="str">
        <f>IF('REGISTRO 1'!F425="","",IF('REGISTRO 1'!F425&lt;5,'REGISTRO 1'!F425,""))</f>
        <v/>
      </c>
      <c r="E426" s="75" t="str">
        <f>IF('REGISTRO 1'!F425&lt;9,IF('REGISTRO 1'!F425&gt;4,'REGISTRO 1'!F425,""),"")</f>
        <v/>
      </c>
      <c r="F426" s="75" t="str">
        <f>IF('REGISTRO 1'!F425&lt;13,IF('REGISTRO 1'!F425&gt;8,'REGISTRO 1'!F425,""),"")</f>
        <v/>
      </c>
      <c r="G426" s="22" t="str">
        <f>IF('REGISTRO 1'!F425&gt;12,'REGISTRO 1'!F425,"")</f>
        <v/>
      </c>
      <c r="H426" s="110" t="str">
        <f>IF('REGISTRO 1'!J425="","",IF('REGISTRO 1'!J425&lt;5,'REGISTRO 1'!J425,""))</f>
        <v/>
      </c>
      <c r="I426" s="75" t="str">
        <f>IF('REGISTRO 1'!J425&lt;9,IF('REGISTRO 1'!J425&gt;4,'REGISTRO 1'!J425,""),"")</f>
        <v/>
      </c>
      <c r="J426" s="75" t="str">
        <f>IF('REGISTRO 1'!J425&lt;13,IF('REGISTRO 1'!J425&gt;8,'REGISTRO 1'!J425,""),"")</f>
        <v/>
      </c>
      <c r="K426" s="22" t="str">
        <f>IF('REGISTRO 1'!J425&gt;12,'REGISTRO 1'!J425,"")</f>
        <v/>
      </c>
      <c r="L426" s="110" t="str">
        <f>IF('REGISTRO 1'!N425="","",IF('REGISTRO 1'!N425&lt;4,'REGISTRO 1'!N425,""))</f>
        <v/>
      </c>
      <c r="M426" s="75" t="str">
        <f>IF('REGISTRO 1'!N425&lt;7,IF('REGISTRO 1'!N425&gt;3,'REGISTRO 1'!N425,""),"")</f>
        <v/>
      </c>
      <c r="N426" s="75" t="str">
        <f>IF('REGISTRO 1'!N425&lt;10,IF('REGISTRO 1'!N425&gt;6,'REGISTRO 1'!N425,""),"")</f>
        <v/>
      </c>
      <c r="O426" s="22" t="str">
        <f>IF('REGISTRO 1'!N425&gt;9,'REGISTRO 1'!N425,"")</f>
        <v/>
      </c>
      <c r="P426" s="110" t="str">
        <f>IF('REGISTRO 1'!R425="","",IF('REGISTRO 1'!R425&lt;3,'REGISTRO 1'!R425,""))</f>
        <v/>
      </c>
      <c r="Q426" s="75" t="str">
        <f>IF('REGISTRO 1'!R425&lt;5,IF('REGISTRO 1'!R425&gt;2,'REGISTRO 1'!R425,""),"")</f>
        <v/>
      </c>
      <c r="R426" s="75" t="str">
        <f>IF('REGISTRO 1'!R425&lt;7,IF('REGISTRO 1'!R425&gt;4,'REGISTRO 1'!R425,""),"")</f>
        <v/>
      </c>
      <c r="S426" s="22" t="str">
        <f>IF('REGISTRO 1'!R425&gt;6,'REGISTRO 1'!R425,"")</f>
        <v/>
      </c>
      <c r="T426" s="110" t="str">
        <f>IF('REGISTRO 1'!V425="","",IF('REGISTRO 1'!V425&lt;3,'REGISTRO 1'!V425,""))</f>
        <v/>
      </c>
      <c r="U426" s="75" t="str">
        <f>IF('REGISTRO 1'!V425&lt;5,IF('REGISTRO 1'!V425&gt;2,'REGISTRO 1'!V425,""),"")</f>
        <v/>
      </c>
      <c r="V426" s="75" t="str">
        <f>IF('REGISTRO 1'!V425&lt;7,IF('REGISTRO 1'!V425&gt;4,'REGISTRO 1'!V425,""),"")</f>
        <v/>
      </c>
      <c r="W426" s="111" t="str">
        <f>IF('REGISTRO 1'!V425&gt;6,'REGISTRO 1'!V425,"")</f>
        <v/>
      </c>
      <c r="X426" s="162" t="str">
        <f t="shared" si="30"/>
        <v/>
      </c>
      <c r="Y426" s="163" t="str">
        <f>IF('REGISTRO 1'!G425="","",IF('REGISTRO 1'!G425&lt;5,'REGISTRO 1'!G425,""))</f>
        <v/>
      </c>
      <c r="Z426" s="164" t="str">
        <f>IF('REGISTRO 1'!G425&lt;9,IF('REGISTRO 1'!G425&gt;4,'REGISTRO 1'!G425,""),"")</f>
        <v/>
      </c>
      <c r="AA426" s="164" t="str">
        <f>IF('REGISTRO 1'!G425&lt;13,IF('REGISTRO 1'!G425&gt;8,'REGISTRO 1'!G425,""),"")</f>
        <v/>
      </c>
      <c r="AB426" s="165" t="str">
        <f>IF('REGISTRO 1'!G425&gt;12,'REGISTRO 1'!G425,"")</f>
        <v/>
      </c>
      <c r="AC426" s="166" t="str">
        <f>IF('REGISTRO 1'!K425="","",IF('REGISTRO 1'!K425&lt;5,'REGISTRO 1'!K425,""))</f>
        <v/>
      </c>
      <c r="AD426" s="164" t="str">
        <f>IF('REGISTRO 1'!K425&lt;9,IF('REGISTRO 1'!K425&gt;4,'REGISTRO 1'!K425,""),"")</f>
        <v/>
      </c>
      <c r="AE426" s="164" t="str">
        <f>IF('REGISTRO 1'!K425&lt;13,IF('REGISTRO 1'!K425&gt;8,'REGISTRO 1'!K425,""),"")</f>
        <v/>
      </c>
      <c r="AF426" s="165" t="str">
        <f>IF('REGISTRO 1'!K425&gt;12,'REGISTRO 1'!K425,"")</f>
        <v/>
      </c>
      <c r="AG426" s="166" t="str">
        <f>IF('REGISTRO 1'!O425="","",IF('REGISTRO 1'!O425&lt;4,'REGISTRO 1'!O425,""))</f>
        <v/>
      </c>
      <c r="AH426" s="164" t="str">
        <f>IF('REGISTRO 1'!O425&lt;7,IF('REGISTRO 1'!O425&gt;3,'REGISTRO 1'!O425,""),"")</f>
        <v/>
      </c>
      <c r="AI426" s="164" t="str">
        <f>IF('REGISTRO 1'!O425&lt;10,IF('REGISTRO 1'!O425&gt;6,'REGISTRO 1'!O425,""),"")</f>
        <v/>
      </c>
      <c r="AJ426" s="165" t="str">
        <f>IF('REGISTRO 1'!O425&gt;9,'REGISTRO 1'!O425,"")</f>
        <v/>
      </c>
      <c r="AK426" s="166" t="str">
        <f>IF('REGISTRO 1'!S425="","",IF('REGISTRO 1'!S425&lt;3,'REGISTRO 1'!S425,""))</f>
        <v/>
      </c>
      <c r="AL426" s="164" t="str">
        <f>IF('REGISTRO 1'!S425&lt;5,IF('REGISTRO 1'!S425&gt;2,'REGISTRO 1'!S425,""),"")</f>
        <v/>
      </c>
      <c r="AM426" s="164" t="str">
        <f>IF('REGISTRO 1'!S425&lt;7,IF('REGISTRO 1'!S425&gt;4,'REGISTRO 1'!S425,""),"")</f>
        <v/>
      </c>
      <c r="AN426" s="165" t="str">
        <f>IF('REGISTRO 1'!S425&gt;6,'REGISTRO 1'!S425,"")</f>
        <v/>
      </c>
      <c r="AO426" s="166" t="str">
        <f>IF('REGISTRO 1'!W425="","",IF('REGISTRO 1'!W425&lt;3,'REGISTRO 1'!W425,""))</f>
        <v/>
      </c>
      <c r="AP426" s="164" t="str">
        <f>IF('REGISTRO 1'!W425&lt;5,IF('REGISTRO 1'!W425&gt;2,'REGISTRO 1'!W425,""),"")</f>
        <v/>
      </c>
      <c r="AQ426" s="164" t="str">
        <f>IF('REGISTRO 1'!W425&lt;7,IF('REGISTRO 1'!W425&gt;4,'REGISTRO 1'!W425,""),"")</f>
        <v/>
      </c>
      <c r="AR426" s="165" t="str">
        <f>IF('REGISTRO 1'!W425&gt;6,'REGISTRO 1'!W425,"")</f>
        <v/>
      </c>
      <c r="AS426" s="162" t="str">
        <f t="shared" si="31"/>
        <v/>
      </c>
      <c r="AT426" s="110" t="str">
        <f>IF('REGISTRO 1'!H425="","",IF('REGISTRO 1'!H425&lt;5,'REGISTRO 1'!H425,""))</f>
        <v/>
      </c>
      <c r="AU426" s="75" t="str">
        <f>IF('REGISTRO 1'!H425&lt;9,IF('REGISTRO 1'!H425&gt;4,'REGISTRO 1'!H425,""),"")</f>
        <v/>
      </c>
      <c r="AV426" s="75" t="str">
        <f>IF('REGISTRO 1'!H425&lt;13,IF('REGISTRO 1'!H425&gt;8,'REGISTRO 1'!H425,""),"")</f>
        <v/>
      </c>
      <c r="AW426" s="22" t="str">
        <f>IF('REGISTRO 1'!H425&gt;12,'REGISTRO 1'!H425,"")</f>
        <v/>
      </c>
      <c r="AX426" s="110" t="str">
        <f>IF('REGISTRO 1'!L425="","",IF('REGISTRO 1'!L425&lt;5,'REGISTRO 1'!L425,""))</f>
        <v/>
      </c>
      <c r="AY426" s="75" t="str">
        <f>IF('REGISTRO 1'!L425&lt;9,IF('REGISTRO 1'!L425&gt;4,'REGISTRO 1'!L425,""),"")</f>
        <v/>
      </c>
      <c r="AZ426" s="75" t="str">
        <f>IF('REGISTRO 1'!L425&lt;13,IF('REGISTRO 1'!L425&gt;8,'REGISTRO 1'!L425,""),"")</f>
        <v/>
      </c>
      <c r="BA426" s="22" t="str">
        <f>IF('REGISTRO 1'!L425&gt;12,'REGISTRO 1'!L425,"")</f>
        <v/>
      </c>
      <c r="BB426" s="110" t="str">
        <f>IF('REGISTRO 1'!P425="","",IF('REGISTRO 1'!P425&lt;4,'REGISTRO 1'!P425,""))</f>
        <v/>
      </c>
      <c r="BC426" s="75" t="str">
        <f>IF('REGISTRO 1'!P425&lt;7,IF('REGISTRO 1'!P425&gt;3,'REGISTRO 1'!P425,""),"")</f>
        <v/>
      </c>
      <c r="BD426" s="75" t="str">
        <f>IF('REGISTRO 1'!P425&lt;10,IF('REGISTRO 1'!P425&gt;6,'REGISTRO 1'!P425,""),"")</f>
        <v/>
      </c>
      <c r="BE426" s="22" t="str">
        <f>IF('REGISTRO 1'!P425&gt;9,'REGISTRO 1'!P425,"")</f>
        <v/>
      </c>
      <c r="BF426" s="110" t="str">
        <f>IF('REGISTRO 1'!T425="","",IF('REGISTRO 1'!T425&lt;3,'REGISTRO 1'!T425,""))</f>
        <v/>
      </c>
      <c r="BG426" s="75" t="str">
        <f>IF('REGISTRO 1'!T425&lt;5,IF('REGISTRO 1'!T425&gt;2,'REGISTRO 1'!T425,""),"")</f>
        <v/>
      </c>
      <c r="BH426" s="75" t="str">
        <f>IF('REGISTRO 1'!T425&lt;7,IF('REGISTRO 1'!T425&gt;4,'REGISTRO 1'!T425,""),"")</f>
        <v/>
      </c>
      <c r="BI426" s="22" t="str">
        <f>IF('REGISTRO 1'!T425&gt;6,'REGISTRO 1'!T425,"")</f>
        <v/>
      </c>
      <c r="BJ426" s="110" t="str">
        <f>IF('REGISTRO 1'!X425="","",IF('REGISTRO 1'!X425&lt;3,'REGISTRO 1'!X425,""))</f>
        <v/>
      </c>
      <c r="BK426" s="75" t="str">
        <f>IF('REGISTRO 1'!X425&lt;5,IF('REGISTRO 1'!X425&gt;2,'REGISTRO 1'!X425,""),"")</f>
        <v/>
      </c>
      <c r="BL426" s="75" t="str">
        <f>IF('REGISTRO 1'!X425&lt;7,IF('REGISTRO 1'!X425&gt;4,'REGISTRO 1'!X425,""),"")</f>
        <v/>
      </c>
      <c r="BM426" s="22" t="str">
        <f>IF('REGISTRO 1'!X425&gt;6,'REGISTRO 1'!X425,"")</f>
        <v/>
      </c>
      <c r="BN426" s="162" t="str">
        <f t="shared" si="32"/>
        <v/>
      </c>
      <c r="BO426" s="167" t="str">
        <f>IF('REGISTRO 1'!I425="","",IF('REGISTRO 1'!I425&lt;5,'REGISTRO 1'!I425,""))</f>
        <v/>
      </c>
      <c r="BP426" s="168" t="str">
        <f>IF('REGISTRO 1'!I425&lt;9,IF('REGISTRO 1'!I425&gt;4,'REGISTRO 1'!I425,""),"")</f>
        <v/>
      </c>
      <c r="BQ426" s="168" t="str">
        <f>IF('REGISTRO 1'!I425&lt;13,IF('REGISTRO 1'!I425&gt;8,'REGISTRO 1'!I425,""),"")</f>
        <v/>
      </c>
      <c r="BR426" s="169" t="str">
        <f>IF('REGISTRO 1'!I425&gt;12,'REGISTRO 1'!I425,"")</f>
        <v/>
      </c>
      <c r="BS426" s="167" t="str">
        <f>IF('REGISTRO 1'!M425="","",IF('REGISTRO 1'!M425&lt;5,'REGISTRO 1'!M425,""))</f>
        <v/>
      </c>
      <c r="BT426" s="168" t="str">
        <f>IF('REGISTRO 1'!M425&lt;9,IF('REGISTRO 1'!M425&gt;4,'REGISTRO 1'!M425,""),"")</f>
        <v/>
      </c>
      <c r="BU426" s="168" t="str">
        <f>IF('REGISTRO 1'!M425&lt;13,IF('REGISTRO 1'!M425&gt;8,'REGISTRO 1'!M425,""),"")</f>
        <v/>
      </c>
      <c r="BV426" s="169" t="str">
        <f>IF('REGISTRO 1'!M425&gt;12,'REGISTRO 1'!M425,"")</f>
        <v/>
      </c>
      <c r="BW426" s="167" t="str">
        <f>IF('REGISTRO 1'!Q425="","",IF('REGISTRO 1'!Q425&lt;4,'REGISTRO 1'!Q425,""))</f>
        <v/>
      </c>
      <c r="BX426" s="168" t="str">
        <f>IF('REGISTRO 1'!Q425&lt;7,IF('REGISTRO 1'!Q425&gt;3,'REGISTRO 1'!Q425,""),"")</f>
        <v/>
      </c>
      <c r="BY426" s="168" t="str">
        <f>IF('REGISTRO 1'!Q425&lt;10,IF('REGISTRO 1'!Q425&gt;6,'REGISTRO 1'!Q425,""),"")</f>
        <v/>
      </c>
      <c r="BZ426" s="169" t="str">
        <f>IF('REGISTRO 1'!Q425&gt;9,'REGISTRO 1'!Q425,"")</f>
        <v/>
      </c>
      <c r="CA426" s="167" t="str">
        <f>IF('REGISTRO 1'!U425="","",IF('REGISTRO 1'!U425&lt;3,'REGISTRO 1'!U425,""))</f>
        <v/>
      </c>
      <c r="CB426" s="168" t="str">
        <f>IF('REGISTRO 1'!U425&lt;5,IF('REGISTRO 1'!U425&gt;2,'REGISTRO 1'!U425,""),"")</f>
        <v/>
      </c>
      <c r="CC426" s="168" t="str">
        <f>IF('REGISTRO 1'!U425&lt;7,IF('REGISTRO 1'!U425&gt;4,'REGISTRO 1'!U425,""),"")</f>
        <v/>
      </c>
      <c r="CD426" s="169" t="str">
        <f>IF('REGISTRO 1'!U425&gt;6,'REGISTRO 1'!U425,"")</f>
        <v/>
      </c>
      <c r="CE426" s="167" t="str">
        <f>IF('REGISTRO 1'!Y425="","",IF('REGISTRO 1'!Y425&lt;3,'REGISTRO 1'!Y425,""))</f>
        <v/>
      </c>
      <c r="CF426" s="168" t="str">
        <f>IF('REGISTRO 1'!Y425&lt;5,IF('REGISTRO 1'!Y425&gt;2,'REGISTRO 1'!Y425,""),"")</f>
        <v/>
      </c>
      <c r="CG426" s="168" t="str">
        <f>IF('REGISTRO 1'!Y425&lt;7,IF('REGISTRO 1'!Y425&gt;4,'REGISTRO 1'!Y425,""),"")</f>
        <v/>
      </c>
      <c r="CH426" s="169" t="str">
        <f>IF('REGISTRO 1'!Y425&gt;6,'REGISTRO 1'!Y425,"")</f>
        <v/>
      </c>
      <c r="CI426" s="170" t="str">
        <f t="shared" si="33"/>
        <v/>
      </c>
      <c r="CJ426" s="181" t="str">
        <f t="shared" si="34"/>
        <v/>
      </c>
      <c r="CK426" s="140" t="str">
        <f>IF('REGISTRO 1'!$C425="","",'REGISTRO 1'!D425)</f>
        <v/>
      </c>
      <c r="CL426" s="10" t="str">
        <f>IF('REGISTRO 1'!$C425="","",'REGISTRO 1'!E425)</f>
        <v/>
      </c>
    </row>
    <row r="427" spans="2:90" x14ac:dyDescent="0.25">
      <c r="B427" s="172" t="s">
        <v>456</v>
      </c>
      <c r="C427" s="54" t="str">
        <f>IF('REGISTRO 1'!C426="","",'REGISTRO 1'!C426)</f>
        <v/>
      </c>
      <c r="D427" s="21" t="str">
        <f>IF('REGISTRO 1'!F426="","",IF('REGISTRO 1'!F426&lt;5,'REGISTRO 1'!F426,""))</f>
        <v/>
      </c>
      <c r="E427" s="15" t="str">
        <f>IF('REGISTRO 1'!F426&lt;9,IF('REGISTRO 1'!F426&gt;4,'REGISTRO 1'!F426,""),"")</f>
        <v/>
      </c>
      <c r="F427" s="15" t="str">
        <f>IF('REGISTRO 1'!F426&lt;13,IF('REGISTRO 1'!F426&gt;8,'REGISTRO 1'!F426,""),"")</f>
        <v/>
      </c>
      <c r="G427" s="16" t="str">
        <f>IF('REGISTRO 1'!F426&gt;12,'REGISTRO 1'!F426,"")</f>
        <v/>
      </c>
      <c r="H427" s="21" t="str">
        <f>IF('REGISTRO 1'!J426="","",IF('REGISTRO 1'!J426&lt;5,'REGISTRO 1'!J426,""))</f>
        <v/>
      </c>
      <c r="I427" s="15" t="str">
        <f>IF('REGISTRO 1'!J426&lt;9,IF('REGISTRO 1'!J426&gt;4,'REGISTRO 1'!J426,""),"")</f>
        <v/>
      </c>
      <c r="J427" s="15" t="str">
        <f>IF('REGISTRO 1'!J426&lt;13,IF('REGISTRO 1'!J426&gt;8,'REGISTRO 1'!J426,""),"")</f>
        <v/>
      </c>
      <c r="K427" s="16" t="str">
        <f>IF('REGISTRO 1'!J426&gt;12,'REGISTRO 1'!J426,"")</f>
        <v/>
      </c>
      <c r="L427" s="21" t="str">
        <f>IF('REGISTRO 1'!N426="","",IF('REGISTRO 1'!N426&lt;4,'REGISTRO 1'!N426,""))</f>
        <v/>
      </c>
      <c r="M427" s="15" t="str">
        <f>IF('REGISTRO 1'!N426&lt;7,IF('REGISTRO 1'!N426&gt;3,'REGISTRO 1'!N426,""),"")</f>
        <v/>
      </c>
      <c r="N427" s="15" t="str">
        <f>IF('REGISTRO 1'!N426&lt;10,IF('REGISTRO 1'!N426&gt;6,'REGISTRO 1'!N426,""),"")</f>
        <v/>
      </c>
      <c r="O427" s="16" t="str">
        <f>IF('REGISTRO 1'!N426&gt;9,'REGISTRO 1'!N426,"")</f>
        <v/>
      </c>
      <c r="P427" s="21" t="str">
        <f>IF('REGISTRO 1'!R426="","",IF('REGISTRO 1'!R426&lt;3,'REGISTRO 1'!R426,""))</f>
        <v/>
      </c>
      <c r="Q427" s="15" t="str">
        <f>IF('REGISTRO 1'!R426&lt;5,IF('REGISTRO 1'!R426&gt;2,'REGISTRO 1'!R426,""),"")</f>
        <v/>
      </c>
      <c r="R427" s="15" t="str">
        <f>IF('REGISTRO 1'!R426&lt;7,IF('REGISTRO 1'!R426&gt;4,'REGISTRO 1'!R426,""),"")</f>
        <v/>
      </c>
      <c r="S427" s="16" t="str">
        <f>IF('REGISTRO 1'!R426&gt;6,'REGISTRO 1'!R426,"")</f>
        <v/>
      </c>
      <c r="T427" s="21" t="str">
        <f>IF('REGISTRO 1'!V426="","",IF('REGISTRO 1'!V426&lt;3,'REGISTRO 1'!V426,""))</f>
        <v/>
      </c>
      <c r="U427" s="15" t="str">
        <f>IF('REGISTRO 1'!V426&lt;5,IF('REGISTRO 1'!V426&gt;2,'REGISTRO 1'!V426,""),"")</f>
        <v/>
      </c>
      <c r="V427" s="15" t="str">
        <f>IF('REGISTRO 1'!V426&lt;7,IF('REGISTRO 1'!V426&gt;4,'REGISTRO 1'!V426,""),"")</f>
        <v/>
      </c>
      <c r="W427" s="20" t="str">
        <f>IF('REGISTRO 1'!V426&gt;6,'REGISTRO 1'!V426,"")</f>
        <v/>
      </c>
      <c r="X427" s="38" t="str">
        <f t="shared" si="30"/>
        <v/>
      </c>
      <c r="Y427" s="14" t="str">
        <f>IF('REGISTRO 1'!G426="","",IF('REGISTRO 1'!G426&lt;5,'REGISTRO 1'!G426,""))</f>
        <v/>
      </c>
      <c r="Z427" s="15" t="str">
        <f>IF('REGISTRO 1'!G426&lt;9,IF('REGISTRO 1'!G426&gt;4,'REGISTRO 1'!G426,""),"")</f>
        <v/>
      </c>
      <c r="AA427" s="15" t="str">
        <f>IF('REGISTRO 1'!G426&lt;13,IF('REGISTRO 1'!G426&gt;8,'REGISTRO 1'!G426,""),"")</f>
        <v/>
      </c>
      <c r="AB427" s="16" t="str">
        <f>IF('REGISTRO 1'!G426&gt;12,'REGISTRO 1'!G426,"")</f>
        <v/>
      </c>
      <c r="AC427" s="21" t="str">
        <f>IF('REGISTRO 1'!K426="","",IF('REGISTRO 1'!K426&lt;5,'REGISTRO 1'!K426,""))</f>
        <v/>
      </c>
      <c r="AD427" s="15" t="str">
        <f>IF('REGISTRO 1'!K426&lt;9,IF('REGISTRO 1'!K426&gt;4,'REGISTRO 1'!K426,""),"")</f>
        <v/>
      </c>
      <c r="AE427" s="15" t="str">
        <f>IF('REGISTRO 1'!K426&lt;13,IF('REGISTRO 1'!K426&gt;8,'REGISTRO 1'!K426,""),"")</f>
        <v/>
      </c>
      <c r="AF427" s="16" t="str">
        <f>IF('REGISTRO 1'!K426&gt;12,'REGISTRO 1'!K426,"")</f>
        <v/>
      </c>
      <c r="AG427" s="21" t="str">
        <f>IF('REGISTRO 1'!O426="","",IF('REGISTRO 1'!O426&lt;4,'REGISTRO 1'!O426,""))</f>
        <v/>
      </c>
      <c r="AH427" s="15" t="str">
        <f>IF('REGISTRO 1'!O426&lt;7,IF('REGISTRO 1'!O426&gt;3,'REGISTRO 1'!O426,""),"")</f>
        <v/>
      </c>
      <c r="AI427" s="15" t="str">
        <f>IF('REGISTRO 1'!O426&lt;10,IF('REGISTRO 1'!O426&gt;6,'REGISTRO 1'!O426,""),"")</f>
        <v/>
      </c>
      <c r="AJ427" s="16" t="str">
        <f>IF('REGISTRO 1'!O426&gt;9,'REGISTRO 1'!O426,"")</f>
        <v/>
      </c>
      <c r="AK427" s="21" t="str">
        <f>IF('REGISTRO 1'!S426="","",IF('REGISTRO 1'!S426&lt;3,'REGISTRO 1'!S426,""))</f>
        <v/>
      </c>
      <c r="AL427" s="15" t="str">
        <f>IF('REGISTRO 1'!S426&lt;5,IF('REGISTRO 1'!S426&gt;2,'REGISTRO 1'!S426,""),"")</f>
        <v/>
      </c>
      <c r="AM427" s="15" t="str">
        <f>IF('REGISTRO 1'!S426&lt;7,IF('REGISTRO 1'!S426&gt;4,'REGISTRO 1'!S426,""),"")</f>
        <v/>
      </c>
      <c r="AN427" s="16" t="str">
        <f>IF('REGISTRO 1'!S426&gt;6,'REGISTRO 1'!S426,"")</f>
        <v/>
      </c>
      <c r="AO427" s="21" t="str">
        <f>IF('REGISTRO 1'!W426="","",IF('REGISTRO 1'!W426&lt;3,'REGISTRO 1'!W426,""))</f>
        <v/>
      </c>
      <c r="AP427" s="15" t="str">
        <f>IF('REGISTRO 1'!W426&lt;5,IF('REGISTRO 1'!W426&gt;2,'REGISTRO 1'!W426,""),"")</f>
        <v/>
      </c>
      <c r="AQ427" s="15" t="str">
        <f>IF('REGISTRO 1'!W426&lt;7,IF('REGISTRO 1'!W426&gt;4,'REGISTRO 1'!W426,""),"")</f>
        <v/>
      </c>
      <c r="AR427" s="16" t="str">
        <f>IF('REGISTRO 1'!W426&gt;6,'REGISTRO 1'!W426,"")</f>
        <v/>
      </c>
      <c r="AS427" s="38" t="str">
        <f t="shared" si="31"/>
        <v/>
      </c>
      <c r="AT427" s="21" t="str">
        <f>IF('REGISTRO 1'!H426="","",IF('REGISTRO 1'!H426&lt;5,'REGISTRO 1'!H426,""))</f>
        <v/>
      </c>
      <c r="AU427" s="15" t="str">
        <f>IF('REGISTRO 1'!H426&lt;9,IF('REGISTRO 1'!H426&gt;4,'REGISTRO 1'!H426,""),"")</f>
        <v/>
      </c>
      <c r="AV427" s="15" t="str">
        <f>IF('REGISTRO 1'!H426&lt;13,IF('REGISTRO 1'!H426&gt;8,'REGISTRO 1'!H426,""),"")</f>
        <v/>
      </c>
      <c r="AW427" s="16" t="str">
        <f>IF('REGISTRO 1'!H426&gt;12,'REGISTRO 1'!H426,"")</f>
        <v/>
      </c>
      <c r="AX427" s="21" t="str">
        <f>IF('REGISTRO 1'!L426="","",IF('REGISTRO 1'!L426&lt;5,'REGISTRO 1'!L426,""))</f>
        <v/>
      </c>
      <c r="AY427" s="15" t="str">
        <f>IF('REGISTRO 1'!L426&lt;9,IF('REGISTRO 1'!L426&gt;4,'REGISTRO 1'!L426,""),"")</f>
        <v/>
      </c>
      <c r="AZ427" s="15" t="str">
        <f>IF('REGISTRO 1'!L426&lt;13,IF('REGISTRO 1'!L426&gt;8,'REGISTRO 1'!L426,""),"")</f>
        <v/>
      </c>
      <c r="BA427" s="16" t="str">
        <f>IF('REGISTRO 1'!L426&gt;12,'REGISTRO 1'!L426,"")</f>
        <v/>
      </c>
      <c r="BB427" s="21" t="str">
        <f>IF('REGISTRO 1'!P426="","",IF('REGISTRO 1'!P426&lt;4,'REGISTRO 1'!P426,""))</f>
        <v/>
      </c>
      <c r="BC427" s="15" t="str">
        <f>IF('REGISTRO 1'!P426&lt;7,IF('REGISTRO 1'!P426&gt;3,'REGISTRO 1'!P426,""),"")</f>
        <v/>
      </c>
      <c r="BD427" s="15" t="str">
        <f>IF('REGISTRO 1'!P426&lt;10,IF('REGISTRO 1'!P426&gt;6,'REGISTRO 1'!P426,""),"")</f>
        <v/>
      </c>
      <c r="BE427" s="16" t="str">
        <f>IF('REGISTRO 1'!P426&gt;9,'REGISTRO 1'!P426,"")</f>
        <v/>
      </c>
      <c r="BF427" s="21" t="str">
        <f>IF('REGISTRO 1'!T426="","",IF('REGISTRO 1'!T426&lt;3,'REGISTRO 1'!T426,""))</f>
        <v/>
      </c>
      <c r="BG427" s="15" t="str">
        <f>IF('REGISTRO 1'!T426&lt;5,IF('REGISTRO 1'!T426&gt;2,'REGISTRO 1'!T426,""),"")</f>
        <v/>
      </c>
      <c r="BH427" s="15" t="str">
        <f>IF('REGISTRO 1'!T426&lt;7,IF('REGISTRO 1'!T426&gt;4,'REGISTRO 1'!T426,""),"")</f>
        <v/>
      </c>
      <c r="BI427" s="16" t="str">
        <f>IF('REGISTRO 1'!T426&gt;6,'REGISTRO 1'!T426,"")</f>
        <v/>
      </c>
      <c r="BJ427" s="21" t="str">
        <f>IF('REGISTRO 1'!X426="","",IF('REGISTRO 1'!X426&lt;3,'REGISTRO 1'!X426,""))</f>
        <v/>
      </c>
      <c r="BK427" s="15" t="str">
        <f>IF('REGISTRO 1'!X426&lt;5,IF('REGISTRO 1'!X426&gt;2,'REGISTRO 1'!X426,""),"")</f>
        <v/>
      </c>
      <c r="BL427" s="15" t="str">
        <f>IF('REGISTRO 1'!X426&lt;7,IF('REGISTRO 1'!X426&gt;4,'REGISTRO 1'!X426,""),"")</f>
        <v/>
      </c>
      <c r="BM427" s="16" t="str">
        <f>IF('REGISTRO 1'!X426&gt;6,'REGISTRO 1'!X426,"")</f>
        <v/>
      </c>
      <c r="BN427" s="38" t="str">
        <f t="shared" si="32"/>
        <v/>
      </c>
      <c r="BO427" s="14" t="str">
        <f>IF('REGISTRO 1'!I426="","",IF('REGISTRO 1'!I426&lt;5,'REGISTRO 1'!I426,""))</f>
        <v/>
      </c>
      <c r="BP427" s="15" t="str">
        <f>IF('REGISTRO 1'!I426&lt;9,IF('REGISTRO 1'!I426&gt;4,'REGISTRO 1'!I426,""),"")</f>
        <v/>
      </c>
      <c r="BQ427" s="15" t="str">
        <f>IF('REGISTRO 1'!I426&lt;13,IF('REGISTRO 1'!I426&gt;8,'REGISTRO 1'!I426,""),"")</f>
        <v/>
      </c>
      <c r="BR427" s="16" t="str">
        <f>IF('REGISTRO 1'!I426&gt;12,'REGISTRO 1'!I426,"")</f>
        <v/>
      </c>
      <c r="BS427" s="14" t="str">
        <f>IF('REGISTRO 1'!M426="","",IF('REGISTRO 1'!M426&lt;5,'REGISTRO 1'!M426,""))</f>
        <v/>
      </c>
      <c r="BT427" s="15" t="str">
        <f>IF('REGISTRO 1'!M426&lt;9,IF('REGISTRO 1'!M426&gt;4,'REGISTRO 1'!M426,""),"")</f>
        <v/>
      </c>
      <c r="BU427" s="15" t="str">
        <f>IF('REGISTRO 1'!M426&lt;13,IF('REGISTRO 1'!M426&gt;8,'REGISTRO 1'!M426,""),"")</f>
        <v/>
      </c>
      <c r="BV427" s="16" t="str">
        <f>IF('REGISTRO 1'!M426&gt;12,'REGISTRO 1'!M426,"")</f>
        <v/>
      </c>
      <c r="BW427" s="14" t="str">
        <f>IF('REGISTRO 1'!Q426="","",IF('REGISTRO 1'!Q426&lt;4,'REGISTRO 1'!Q426,""))</f>
        <v/>
      </c>
      <c r="BX427" s="15" t="str">
        <f>IF('REGISTRO 1'!Q426&lt;7,IF('REGISTRO 1'!Q426&gt;3,'REGISTRO 1'!Q426,""),"")</f>
        <v/>
      </c>
      <c r="BY427" s="15" t="str">
        <f>IF('REGISTRO 1'!Q426&lt;10,IF('REGISTRO 1'!Q426&gt;6,'REGISTRO 1'!Q426,""),"")</f>
        <v/>
      </c>
      <c r="BZ427" s="16" t="str">
        <f>IF('REGISTRO 1'!Q426&gt;9,'REGISTRO 1'!Q426,"")</f>
        <v/>
      </c>
      <c r="CA427" s="14" t="str">
        <f>IF('REGISTRO 1'!U426="","",IF('REGISTRO 1'!U426&lt;3,'REGISTRO 1'!U426,""))</f>
        <v/>
      </c>
      <c r="CB427" s="15" t="str">
        <f>IF('REGISTRO 1'!U426&lt;5,IF('REGISTRO 1'!U426&gt;2,'REGISTRO 1'!U426,""),"")</f>
        <v/>
      </c>
      <c r="CC427" s="15" t="str">
        <f>IF('REGISTRO 1'!U426&lt;7,IF('REGISTRO 1'!U426&gt;4,'REGISTRO 1'!U426,""),"")</f>
        <v/>
      </c>
      <c r="CD427" s="16" t="str">
        <f>IF('REGISTRO 1'!U426&gt;6,'REGISTRO 1'!U426,"")</f>
        <v/>
      </c>
      <c r="CE427" s="14" t="str">
        <f>IF('REGISTRO 1'!Y426="","",IF('REGISTRO 1'!Y426&lt;3,'REGISTRO 1'!Y426,""))</f>
        <v/>
      </c>
      <c r="CF427" s="15" t="str">
        <f>IF('REGISTRO 1'!Y426&lt;5,IF('REGISTRO 1'!Y426&gt;2,'REGISTRO 1'!Y426,""),"")</f>
        <v/>
      </c>
      <c r="CG427" s="15" t="str">
        <f>IF('REGISTRO 1'!Y426&lt;7,IF('REGISTRO 1'!Y426&gt;4,'REGISTRO 1'!Y426,""),"")</f>
        <v/>
      </c>
      <c r="CH427" s="16" t="str">
        <f>IF('REGISTRO 1'!Y426&gt;6,'REGISTRO 1'!Y426,"")</f>
        <v/>
      </c>
      <c r="CI427" s="73" t="str">
        <f t="shared" si="33"/>
        <v/>
      </c>
      <c r="CJ427" s="180" t="str">
        <f t="shared" si="34"/>
        <v/>
      </c>
      <c r="CK427" s="140" t="str">
        <f>IF('REGISTRO 1'!$C426="","",'REGISTRO 1'!D426)</f>
        <v/>
      </c>
      <c r="CL427" s="10" t="str">
        <f>IF('REGISTRO 1'!$C426="","",'REGISTRO 1'!E426)</f>
        <v/>
      </c>
    </row>
    <row r="428" spans="2:90" x14ac:dyDescent="0.25">
      <c r="B428" s="69" t="s">
        <v>457</v>
      </c>
      <c r="C428" s="28" t="str">
        <f>IF('REGISTRO 1'!C427="","",'REGISTRO 1'!C427)</f>
        <v/>
      </c>
      <c r="D428" s="110" t="str">
        <f>IF('REGISTRO 1'!F427="","",IF('REGISTRO 1'!F427&lt;5,'REGISTRO 1'!F427,""))</f>
        <v/>
      </c>
      <c r="E428" s="75" t="str">
        <f>IF('REGISTRO 1'!F427&lt;9,IF('REGISTRO 1'!F427&gt;4,'REGISTRO 1'!F427,""),"")</f>
        <v/>
      </c>
      <c r="F428" s="75" t="str">
        <f>IF('REGISTRO 1'!F427&lt;13,IF('REGISTRO 1'!F427&gt;8,'REGISTRO 1'!F427,""),"")</f>
        <v/>
      </c>
      <c r="G428" s="22" t="str">
        <f>IF('REGISTRO 1'!F427&gt;12,'REGISTRO 1'!F427,"")</f>
        <v/>
      </c>
      <c r="H428" s="110" t="str">
        <f>IF('REGISTRO 1'!J427="","",IF('REGISTRO 1'!J427&lt;5,'REGISTRO 1'!J427,""))</f>
        <v/>
      </c>
      <c r="I428" s="75" t="str">
        <f>IF('REGISTRO 1'!J427&lt;9,IF('REGISTRO 1'!J427&gt;4,'REGISTRO 1'!J427,""),"")</f>
        <v/>
      </c>
      <c r="J428" s="75" t="str">
        <f>IF('REGISTRO 1'!J427&lt;13,IF('REGISTRO 1'!J427&gt;8,'REGISTRO 1'!J427,""),"")</f>
        <v/>
      </c>
      <c r="K428" s="22" t="str">
        <f>IF('REGISTRO 1'!J427&gt;12,'REGISTRO 1'!J427,"")</f>
        <v/>
      </c>
      <c r="L428" s="110" t="str">
        <f>IF('REGISTRO 1'!N427="","",IF('REGISTRO 1'!N427&lt;4,'REGISTRO 1'!N427,""))</f>
        <v/>
      </c>
      <c r="M428" s="75" t="str">
        <f>IF('REGISTRO 1'!N427&lt;7,IF('REGISTRO 1'!N427&gt;3,'REGISTRO 1'!N427,""),"")</f>
        <v/>
      </c>
      <c r="N428" s="75" t="str">
        <f>IF('REGISTRO 1'!N427&lt;10,IF('REGISTRO 1'!N427&gt;6,'REGISTRO 1'!N427,""),"")</f>
        <v/>
      </c>
      <c r="O428" s="22" t="str">
        <f>IF('REGISTRO 1'!N427&gt;9,'REGISTRO 1'!N427,"")</f>
        <v/>
      </c>
      <c r="P428" s="110" t="str">
        <f>IF('REGISTRO 1'!R427="","",IF('REGISTRO 1'!R427&lt;3,'REGISTRO 1'!R427,""))</f>
        <v/>
      </c>
      <c r="Q428" s="75" t="str">
        <f>IF('REGISTRO 1'!R427&lt;5,IF('REGISTRO 1'!R427&gt;2,'REGISTRO 1'!R427,""),"")</f>
        <v/>
      </c>
      <c r="R428" s="75" t="str">
        <f>IF('REGISTRO 1'!R427&lt;7,IF('REGISTRO 1'!R427&gt;4,'REGISTRO 1'!R427,""),"")</f>
        <v/>
      </c>
      <c r="S428" s="22" t="str">
        <f>IF('REGISTRO 1'!R427&gt;6,'REGISTRO 1'!R427,"")</f>
        <v/>
      </c>
      <c r="T428" s="110" t="str">
        <f>IF('REGISTRO 1'!V427="","",IF('REGISTRO 1'!V427&lt;3,'REGISTRO 1'!V427,""))</f>
        <v/>
      </c>
      <c r="U428" s="75" t="str">
        <f>IF('REGISTRO 1'!V427&lt;5,IF('REGISTRO 1'!V427&gt;2,'REGISTRO 1'!V427,""),"")</f>
        <v/>
      </c>
      <c r="V428" s="75" t="str">
        <f>IF('REGISTRO 1'!V427&lt;7,IF('REGISTRO 1'!V427&gt;4,'REGISTRO 1'!V427,""),"")</f>
        <v/>
      </c>
      <c r="W428" s="111" t="str">
        <f>IF('REGISTRO 1'!V427&gt;6,'REGISTRO 1'!V427,"")</f>
        <v/>
      </c>
      <c r="X428" s="162" t="str">
        <f t="shared" si="30"/>
        <v/>
      </c>
      <c r="Y428" s="163" t="str">
        <f>IF('REGISTRO 1'!G427="","",IF('REGISTRO 1'!G427&lt;5,'REGISTRO 1'!G427,""))</f>
        <v/>
      </c>
      <c r="Z428" s="164" t="str">
        <f>IF('REGISTRO 1'!G427&lt;9,IF('REGISTRO 1'!G427&gt;4,'REGISTRO 1'!G427,""),"")</f>
        <v/>
      </c>
      <c r="AA428" s="164" t="str">
        <f>IF('REGISTRO 1'!G427&lt;13,IF('REGISTRO 1'!G427&gt;8,'REGISTRO 1'!G427,""),"")</f>
        <v/>
      </c>
      <c r="AB428" s="165" t="str">
        <f>IF('REGISTRO 1'!G427&gt;12,'REGISTRO 1'!G427,"")</f>
        <v/>
      </c>
      <c r="AC428" s="166" t="str">
        <f>IF('REGISTRO 1'!K427="","",IF('REGISTRO 1'!K427&lt;5,'REGISTRO 1'!K427,""))</f>
        <v/>
      </c>
      <c r="AD428" s="164" t="str">
        <f>IF('REGISTRO 1'!K427&lt;9,IF('REGISTRO 1'!K427&gt;4,'REGISTRO 1'!K427,""),"")</f>
        <v/>
      </c>
      <c r="AE428" s="164" t="str">
        <f>IF('REGISTRO 1'!K427&lt;13,IF('REGISTRO 1'!K427&gt;8,'REGISTRO 1'!K427,""),"")</f>
        <v/>
      </c>
      <c r="AF428" s="165" t="str">
        <f>IF('REGISTRO 1'!K427&gt;12,'REGISTRO 1'!K427,"")</f>
        <v/>
      </c>
      <c r="AG428" s="166" t="str">
        <f>IF('REGISTRO 1'!O427="","",IF('REGISTRO 1'!O427&lt;4,'REGISTRO 1'!O427,""))</f>
        <v/>
      </c>
      <c r="AH428" s="164" t="str">
        <f>IF('REGISTRO 1'!O427&lt;7,IF('REGISTRO 1'!O427&gt;3,'REGISTRO 1'!O427,""),"")</f>
        <v/>
      </c>
      <c r="AI428" s="164" t="str">
        <f>IF('REGISTRO 1'!O427&lt;10,IF('REGISTRO 1'!O427&gt;6,'REGISTRO 1'!O427,""),"")</f>
        <v/>
      </c>
      <c r="AJ428" s="165" t="str">
        <f>IF('REGISTRO 1'!O427&gt;9,'REGISTRO 1'!O427,"")</f>
        <v/>
      </c>
      <c r="AK428" s="166" t="str">
        <f>IF('REGISTRO 1'!S427="","",IF('REGISTRO 1'!S427&lt;3,'REGISTRO 1'!S427,""))</f>
        <v/>
      </c>
      <c r="AL428" s="164" t="str">
        <f>IF('REGISTRO 1'!S427&lt;5,IF('REGISTRO 1'!S427&gt;2,'REGISTRO 1'!S427,""),"")</f>
        <v/>
      </c>
      <c r="AM428" s="164" t="str">
        <f>IF('REGISTRO 1'!S427&lt;7,IF('REGISTRO 1'!S427&gt;4,'REGISTRO 1'!S427,""),"")</f>
        <v/>
      </c>
      <c r="AN428" s="165" t="str">
        <f>IF('REGISTRO 1'!S427&gt;6,'REGISTRO 1'!S427,"")</f>
        <v/>
      </c>
      <c r="AO428" s="166" t="str">
        <f>IF('REGISTRO 1'!W427="","",IF('REGISTRO 1'!W427&lt;3,'REGISTRO 1'!W427,""))</f>
        <v/>
      </c>
      <c r="AP428" s="164" t="str">
        <f>IF('REGISTRO 1'!W427&lt;5,IF('REGISTRO 1'!W427&gt;2,'REGISTRO 1'!W427,""),"")</f>
        <v/>
      </c>
      <c r="AQ428" s="164" t="str">
        <f>IF('REGISTRO 1'!W427&lt;7,IF('REGISTRO 1'!W427&gt;4,'REGISTRO 1'!W427,""),"")</f>
        <v/>
      </c>
      <c r="AR428" s="165" t="str">
        <f>IF('REGISTRO 1'!W427&gt;6,'REGISTRO 1'!W427,"")</f>
        <v/>
      </c>
      <c r="AS428" s="162" t="str">
        <f t="shared" si="31"/>
        <v/>
      </c>
      <c r="AT428" s="110" t="str">
        <f>IF('REGISTRO 1'!H427="","",IF('REGISTRO 1'!H427&lt;5,'REGISTRO 1'!H427,""))</f>
        <v/>
      </c>
      <c r="AU428" s="75" t="str">
        <f>IF('REGISTRO 1'!H427&lt;9,IF('REGISTRO 1'!H427&gt;4,'REGISTRO 1'!H427,""),"")</f>
        <v/>
      </c>
      <c r="AV428" s="75" t="str">
        <f>IF('REGISTRO 1'!H427&lt;13,IF('REGISTRO 1'!H427&gt;8,'REGISTRO 1'!H427,""),"")</f>
        <v/>
      </c>
      <c r="AW428" s="22" t="str">
        <f>IF('REGISTRO 1'!H427&gt;12,'REGISTRO 1'!H427,"")</f>
        <v/>
      </c>
      <c r="AX428" s="110" t="str">
        <f>IF('REGISTRO 1'!L427="","",IF('REGISTRO 1'!L427&lt;5,'REGISTRO 1'!L427,""))</f>
        <v/>
      </c>
      <c r="AY428" s="75" t="str">
        <f>IF('REGISTRO 1'!L427&lt;9,IF('REGISTRO 1'!L427&gt;4,'REGISTRO 1'!L427,""),"")</f>
        <v/>
      </c>
      <c r="AZ428" s="75" t="str">
        <f>IF('REGISTRO 1'!L427&lt;13,IF('REGISTRO 1'!L427&gt;8,'REGISTRO 1'!L427,""),"")</f>
        <v/>
      </c>
      <c r="BA428" s="22" t="str">
        <f>IF('REGISTRO 1'!L427&gt;12,'REGISTRO 1'!L427,"")</f>
        <v/>
      </c>
      <c r="BB428" s="110" t="str">
        <f>IF('REGISTRO 1'!P427="","",IF('REGISTRO 1'!P427&lt;4,'REGISTRO 1'!P427,""))</f>
        <v/>
      </c>
      <c r="BC428" s="75" t="str">
        <f>IF('REGISTRO 1'!P427&lt;7,IF('REGISTRO 1'!P427&gt;3,'REGISTRO 1'!P427,""),"")</f>
        <v/>
      </c>
      <c r="BD428" s="75" t="str">
        <f>IF('REGISTRO 1'!P427&lt;10,IF('REGISTRO 1'!P427&gt;6,'REGISTRO 1'!P427,""),"")</f>
        <v/>
      </c>
      <c r="BE428" s="22" t="str">
        <f>IF('REGISTRO 1'!P427&gt;9,'REGISTRO 1'!P427,"")</f>
        <v/>
      </c>
      <c r="BF428" s="110" t="str">
        <f>IF('REGISTRO 1'!T427="","",IF('REGISTRO 1'!T427&lt;3,'REGISTRO 1'!T427,""))</f>
        <v/>
      </c>
      <c r="BG428" s="75" t="str">
        <f>IF('REGISTRO 1'!T427&lt;5,IF('REGISTRO 1'!T427&gt;2,'REGISTRO 1'!T427,""),"")</f>
        <v/>
      </c>
      <c r="BH428" s="75" t="str">
        <f>IF('REGISTRO 1'!T427&lt;7,IF('REGISTRO 1'!T427&gt;4,'REGISTRO 1'!T427,""),"")</f>
        <v/>
      </c>
      <c r="BI428" s="22" t="str">
        <f>IF('REGISTRO 1'!T427&gt;6,'REGISTRO 1'!T427,"")</f>
        <v/>
      </c>
      <c r="BJ428" s="110" t="str">
        <f>IF('REGISTRO 1'!X427="","",IF('REGISTRO 1'!X427&lt;3,'REGISTRO 1'!X427,""))</f>
        <v/>
      </c>
      <c r="BK428" s="75" t="str">
        <f>IF('REGISTRO 1'!X427&lt;5,IF('REGISTRO 1'!X427&gt;2,'REGISTRO 1'!X427,""),"")</f>
        <v/>
      </c>
      <c r="BL428" s="75" t="str">
        <f>IF('REGISTRO 1'!X427&lt;7,IF('REGISTRO 1'!X427&gt;4,'REGISTRO 1'!X427,""),"")</f>
        <v/>
      </c>
      <c r="BM428" s="22" t="str">
        <f>IF('REGISTRO 1'!X427&gt;6,'REGISTRO 1'!X427,"")</f>
        <v/>
      </c>
      <c r="BN428" s="162" t="str">
        <f t="shared" si="32"/>
        <v/>
      </c>
      <c r="BO428" s="167" t="str">
        <f>IF('REGISTRO 1'!I427="","",IF('REGISTRO 1'!I427&lt;5,'REGISTRO 1'!I427,""))</f>
        <v/>
      </c>
      <c r="BP428" s="168" t="str">
        <f>IF('REGISTRO 1'!I427&lt;9,IF('REGISTRO 1'!I427&gt;4,'REGISTRO 1'!I427,""),"")</f>
        <v/>
      </c>
      <c r="BQ428" s="168" t="str">
        <f>IF('REGISTRO 1'!I427&lt;13,IF('REGISTRO 1'!I427&gt;8,'REGISTRO 1'!I427,""),"")</f>
        <v/>
      </c>
      <c r="BR428" s="169" t="str">
        <f>IF('REGISTRO 1'!I427&gt;12,'REGISTRO 1'!I427,"")</f>
        <v/>
      </c>
      <c r="BS428" s="167" t="str">
        <f>IF('REGISTRO 1'!M427="","",IF('REGISTRO 1'!M427&lt;5,'REGISTRO 1'!M427,""))</f>
        <v/>
      </c>
      <c r="BT428" s="168" t="str">
        <f>IF('REGISTRO 1'!M427&lt;9,IF('REGISTRO 1'!M427&gt;4,'REGISTRO 1'!M427,""),"")</f>
        <v/>
      </c>
      <c r="BU428" s="168" t="str">
        <f>IF('REGISTRO 1'!M427&lt;13,IF('REGISTRO 1'!M427&gt;8,'REGISTRO 1'!M427,""),"")</f>
        <v/>
      </c>
      <c r="BV428" s="169" t="str">
        <f>IF('REGISTRO 1'!M427&gt;12,'REGISTRO 1'!M427,"")</f>
        <v/>
      </c>
      <c r="BW428" s="167" t="str">
        <f>IF('REGISTRO 1'!Q427="","",IF('REGISTRO 1'!Q427&lt;4,'REGISTRO 1'!Q427,""))</f>
        <v/>
      </c>
      <c r="BX428" s="168" t="str">
        <f>IF('REGISTRO 1'!Q427&lt;7,IF('REGISTRO 1'!Q427&gt;3,'REGISTRO 1'!Q427,""),"")</f>
        <v/>
      </c>
      <c r="BY428" s="168" t="str">
        <f>IF('REGISTRO 1'!Q427&lt;10,IF('REGISTRO 1'!Q427&gt;6,'REGISTRO 1'!Q427,""),"")</f>
        <v/>
      </c>
      <c r="BZ428" s="169" t="str">
        <f>IF('REGISTRO 1'!Q427&gt;9,'REGISTRO 1'!Q427,"")</f>
        <v/>
      </c>
      <c r="CA428" s="167" t="str">
        <f>IF('REGISTRO 1'!U427="","",IF('REGISTRO 1'!U427&lt;3,'REGISTRO 1'!U427,""))</f>
        <v/>
      </c>
      <c r="CB428" s="168" t="str">
        <f>IF('REGISTRO 1'!U427&lt;5,IF('REGISTRO 1'!U427&gt;2,'REGISTRO 1'!U427,""),"")</f>
        <v/>
      </c>
      <c r="CC428" s="168" t="str">
        <f>IF('REGISTRO 1'!U427&lt;7,IF('REGISTRO 1'!U427&gt;4,'REGISTRO 1'!U427,""),"")</f>
        <v/>
      </c>
      <c r="CD428" s="169" t="str">
        <f>IF('REGISTRO 1'!U427&gt;6,'REGISTRO 1'!U427,"")</f>
        <v/>
      </c>
      <c r="CE428" s="167" t="str">
        <f>IF('REGISTRO 1'!Y427="","",IF('REGISTRO 1'!Y427&lt;3,'REGISTRO 1'!Y427,""))</f>
        <v/>
      </c>
      <c r="CF428" s="168" t="str">
        <f>IF('REGISTRO 1'!Y427&lt;5,IF('REGISTRO 1'!Y427&gt;2,'REGISTRO 1'!Y427,""),"")</f>
        <v/>
      </c>
      <c r="CG428" s="168" t="str">
        <f>IF('REGISTRO 1'!Y427&lt;7,IF('REGISTRO 1'!Y427&gt;4,'REGISTRO 1'!Y427,""),"")</f>
        <v/>
      </c>
      <c r="CH428" s="169" t="str">
        <f>IF('REGISTRO 1'!Y427&gt;6,'REGISTRO 1'!Y427,"")</f>
        <v/>
      </c>
      <c r="CI428" s="170" t="str">
        <f t="shared" si="33"/>
        <v/>
      </c>
      <c r="CJ428" s="181" t="str">
        <f t="shared" si="34"/>
        <v/>
      </c>
      <c r="CK428" s="140" t="str">
        <f>IF('REGISTRO 1'!$C427="","",'REGISTRO 1'!D427)</f>
        <v/>
      </c>
      <c r="CL428" s="10" t="str">
        <f>IF('REGISTRO 1'!$C427="","",'REGISTRO 1'!E427)</f>
        <v/>
      </c>
    </row>
    <row r="429" spans="2:90" x14ac:dyDescent="0.25">
      <c r="B429" s="172" t="s">
        <v>458</v>
      </c>
      <c r="C429" s="54" t="str">
        <f>IF('REGISTRO 1'!C428="","",'REGISTRO 1'!C428)</f>
        <v/>
      </c>
      <c r="D429" s="21" t="str">
        <f>IF('REGISTRO 1'!F428="","",IF('REGISTRO 1'!F428&lt;5,'REGISTRO 1'!F428,""))</f>
        <v/>
      </c>
      <c r="E429" s="15" t="str">
        <f>IF('REGISTRO 1'!F428&lt;9,IF('REGISTRO 1'!F428&gt;4,'REGISTRO 1'!F428,""),"")</f>
        <v/>
      </c>
      <c r="F429" s="15" t="str">
        <f>IF('REGISTRO 1'!F428&lt;13,IF('REGISTRO 1'!F428&gt;8,'REGISTRO 1'!F428,""),"")</f>
        <v/>
      </c>
      <c r="G429" s="16" t="str">
        <f>IF('REGISTRO 1'!F428&gt;12,'REGISTRO 1'!F428,"")</f>
        <v/>
      </c>
      <c r="H429" s="21" t="str">
        <f>IF('REGISTRO 1'!J428="","",IF('REGISTRO 1'!J428&lt;5,'REGISTRO 1'!J428,""))</f>
        <v/>
      </c>
      <c r="I429" s="15" t="str">
        <f>IF('REGISTRO 1'!J428&lt;9,IF('REGISTRO 1'!J428&gt;4,'REGISTRO 1'!J428,""),"")</f>
        <v/>
      </c>
      <c r="J429" s="15" t="str">
        <f>IF('REGISTRO 1'!J428&lt;13,IF('REGISTRO 1'!J428&gt;8,'REGISTRO 1'!J428,""),"")</f>
        <v/>
      </c>
      <c r="K429" s="16" t="str">
        <f>IF('REGISTRO 1'!J428&gt;12,'REGISTRO 1'!J428,"")</f>
        <v/>
      </c>
      <c r="L429" s="21" t="str">
        <f>IF('REGISTRO 1'!N428="","",IF('REGISTRO 1'!N428&lt;4,'REGISTRO 1'!N428,""))</f>
        <v/>
      </c>
      <c r="M429" s="15" t="str">
        <f>IF('REGISTRO 1'!N428&lt;7,IF('REGISTRO 1'!N428&gt;3,'REGISTRO 1'!N428,""),"")</f>
        <v/>
      </c>
      <c r="N429" s="15" t="str">
        <f>IF('REGISTRO 1'!N428&lt;10,IF('REGISTRO 1'!N428&gt;6,'REGISTRO 1'!N428,""),"")</f>
        <v/>
      </c>
      <c r="O429" s="16" t="str">
        <f>IF('REGISTRO 1'!N428&gt;9,'REGISTRO 1'!N428,"")</f>
        <v/>
      </c>
      <c r="P429" s="21" t="str">
        <f>IF('REGISTRO 1'!R428="","",IF('REGISTRO 1'!R428&lt;3,'REGISTRO 1'!R428,""))</f>
        <v/>
      </c>
      <c r="Q429" s="15" t="str">
        <f>IF('REGISTRO 1'!R428&lt;5,IF('REGISTRO 1'!R428&gt;2,'REGISTRO 1'!R428,""),"")</f>
        <v/>
      </c>
      <c r="R429" s="15" t="str">
        <f>IF('REGISTRO 1'!R428&lt;7,IF('REGISTRO 1'!R428&gt;4,'REGISTRO 1'!R428,""),"")</f>
        <v/>
      </c>
      <c r="S429" s="16" t="str">
        <f>IF('REGISTRO 1'!R428&gt;6,'REGISTRO 1'!R428,"")</f>
        <v/>
      </c>
      <c r="T429" s="21" t="str">
        <f>IF('REGISTRO 1'!V428="","",IF('REGISTRO 1'!V428&lt;3,'REGISTRO 1'!V428,""))</f>
        <v/>
      </c>
      <c r="U429" s="15" t="str">
        <f>IF('REGISTRO 1'!V428&lt;5,IF('REGISTRO 1'!V428&gt;2,'REGISTRO 1'!V428,""),"")</f>
        <v/>
      </c>
      <c r="V429" s="15" t="str">
        <f>IF('REGISTRO 1'!V428&lt;7,IF('REGISTRO 1'!V428&gt;4,'REGISTRO 1'!V428,""),"")</f>
        <v/>
      </c>
      <c r="W429" s="20" t="str">
        <f>IF('REGISTRO 1'!V428&gt;6,'REGISTRO 1'!V428,"")</f>
        <v/>
      </c>
      <c r="X429" s="38" t="str">
        <f t="shared" ref="X429:X492" si="35">IF($C429="","",SUM(D429:W429))</f>
        <v/>
      </c>
      <c r="Y429" s="14" t="str">
        <f>IF('REGISTRO 1'!G428="","",IF('REGISTRO 1'!G428&lt;5,'REGISTRO 1'!G428,""))</f>
        <v/>
      </c>
      <c r="Z429" s="15" t="str">
        <f>IF('REGISTRO 1'!G428&lt;9,IF('REGISTRO 1'!G428&gt;4,'REGISTRO 1'!G428,""),"")</f>
        <v/>
      </c>
      <c r="AA429" s="15" t="str">
        <f>IF('REGISTRO 1'!G428&lt;13,IF('REGISTRO 1'!G428&gt;8,'REGISTRO 1'!G428,""),"")</f>
        <v/>
      </c>
      <c r="AB429" s="16" t="str">
        <f>IF('REGISTRO 1'!G428&gt;12,'REGISTRO 1'!G428,"")</f>
        <v/>
      </c>
      <c r="AC429" s="21" t="str">
        <f>IF('REGISTRO 1'!K428="","",IF('REGISTRO 1'!K428&lt;5,'REGISTRO 1'!K428,""))</f>
        <v/>
      </c>
      <c r="AD429" s="15" t="str">
        <f>IF('REGISTRO 1'!K428&lt;9,IF('REGISTRO 1'!K428&gt;4,'REGISTRO 1'!K428,""),"")</f>
        <v/>
      </c>
      <c r="AE429" s="15" t="str">
        <f>IF('REGISTRO 1'!K428&lt;13,IF('REGISTRO 1'!K428&gt;8,'REGISTRO 1'!K428,""),"")</f>
        <v/>
      </c>
      <c r="AF429" s="16" t="str">
        <f>IF('REGISTRO 1'!K428&gt;12,'REGISTRO 1'!K428,"")</f>
        <v/>
      </c>
      <c r="AG429" s="21" t="str">
        <f>IF('REGISTRO 1'!O428="","",IF('REGISTRO 1'!O428&lt;4,'REGISTRO 1'!O428,""))</f>
        <v/>
      </c>
      <c r="AH429" s="15" t="str">
        <f>IF('REGISTRO 1'!O428&lt;7,IF('REGISTRO 1'!O428&gt;3,'REGISTRO 1'!O428,""),"")</f>
        <v/>
      </c>
      <c r="AI429" s="15" t="str">
        <f>IF('REGISTRO 1'!O428&lt;10,IF('REGISTRO 1'!O428&gt;6,'REGISTRO 1'!O428,""),"")</f>
        <v/>
      </c>
      <c r="AJ429" s="16" t="str">
        <f>IF('REGISTRO 1'!O428&gt;9,'REGISTRO 1'!O428,"")</f>
        <v/>
      </c>
      <c r="AK429" s="21" t="str">
        <f>IF('REGISTRO 1'!S428="","",IF('REGISTRO 1'!S428&lt;3,'REGISTRO 1'!S428,""))</f>
        <v/>
      </c>
      <c r="AL429" s="15" t="str">
        <f>IF('REGISTRO 1'!S428&lt;5,IF('REGISTRO 1'!S428&gt;2,'REGISTRO 1'!S428,""),"")</f>
        <v/>
      </c>
      <c r="AM429" s="15" t="str">
        <f>IF('REGISTRO 1'!S428&lt;7,IF('REGISTRO 1'!S428&gt;4,'REGISTRO 1'!S428,""),"")</f>
        <v/>
      </c>
      <c r="AN429" s="16" t="str">
        <f>IF('REGISTRO 1'!S428&gt;6,'REGISTRO 1'!S428,"")</f>
        <v/>
      </c>
      <c r="AO429" s="21" t="str">
        <f>IF('REGISTRO 1'!W428="","",IF('REGISTRO 1'!W428&lt;3,'REGISTRO 1'!W428,""))</f>
        <v/>
      </c>
      <c r="AP429" s="15" t="str">
        <f>IF('REGISTRO 1'!W428&lt;5,IF('REGISTRO 1'!W428&gt;2,'REGISTRO 1'!W428,""),"")</f>
        <v/>
      </c>
      <c r="AQ429" s="15" t="str">
        <f>IF('REGISTRO 1'!W428&lt;7,IF('REGISTRO 1'!W428&gt;4,'REGISTRO 1'!W428,""),"")</f>
        <v/>
      </c>
      <c r="AR429" s="16" t="str">
        <f>IF('REGISTRO 1'!W428&gt;6,'REGISTRO 1'!W428,"")</f>
        <v/>
      </c>
      <c r="AS429" s="38" t="str">
        <f t="shared" ref="AS429:AS492" si="36">IF($C429="","",SUM(Y429:AR429))</f>
        <v/>
      </c>
      <c r="AT429" s="21" t="str">
        <f>IF('REGISTRO 1'!H428="","",IF('REGISTRO 1'!H428&lt;5,'REGISTRO 1'!H428,""))</f>
        <v/>
      </c>
      <c r="AU429" s="15" t="str">
        <f>IF('REGISTRO 1'!H428&lt;9,IF('REGISTRO 1'!H428&gt;4,'REGISTRO 1'!H428,""),"")</f>
        <v/>
      </c>
      <c r="AV429" s="15" t="str">
        <f>IF('REGISTRO 1'!H428&lt;13,IF('REGISTRO 1'!H428&gt;8,'REGISTRO 1'!H428,""),"")</f>
        <v/>
      </c>
      <c r="AW429" s="16" t="str">
        <f>IF('REGISTRO 1'!H428&gt;12,'REGISTRO 1'!H428,"")</f>
        <v/>
      </c>
      <c r="AX429" s="21" t="str">
        <f>IF('REGISTRO 1'!L428="","",IF('REGISTRO 1'!L428&lt;5,'REGISTRO 1'!L428,""))</f>
        <v/>
      </c>
      <c r="AY429" s="15" t="str">
        <f>IF('REGISTRO 1'!L428&lt;9,IF('REGISTRO 1'!L428&gt;4,'REGISTRO 1'!L428,""),"")</f>
        <v/>
      </c>
      <c r="AZ429" s="15" t="str">
        <f>IF('REGISTRO 1'!L428&lt;13,IF('REGISTRO 1'!L428&gt;8,'REGISTRO 1'!L428,""),"")</f>
        <v/>
      </c>
      <c r="BA429" s="16" t="str">
        <f>IF('REGISTRO 1'!L428&gt;12,'REGISTRO 1'!L428,"")</f>
        <v/>
      </c>
      <c r="BB429" s="21" t="str">
        <f>IF('REGISTRO 1'!P428="","",IF('REGISTRO 1'!P428&lt;4,'REGISTRO 1'!P428,""))</f>
        <v/>
      </c>
      <c r="BC429" s="15" t="str">
        <f>IF('REGISTRO 1'!P428&lt;7,IF('REGISTRO 1'!P428&gt;3,'REGISTRO 1'!P428,""),"")</f>
        <v/>
      </c>
      <c r="BD429" s="15" t="str">
        <f>IF('REGISTRO 1'!P428&lt;10,IF('REGISTRO 1'!P428&gt;6,'REGISTRO 1'!P428,""),"")</f>
        <v/>
      </c>
      <c r="BE429" s="16" t="str">
        <f>IF('REGISTRO 1'!P428&gt;9,'REGISTRO 1'!P428,"")</f>
        <v/>
      </c>
      <c r="BF429" s="21" t="str">
        <f>IF('REGISTRO 1'!T428="","",IF('REGISTRO 1'!T428&lt;3,'REGISTRO 1'!T428,""))</f>
        <v/>
      </c>
      <c r="BG429" s="15" t="str">
        <f>IF('REGISTRO 1'!T428&lt;5,IF('REGISTRO 1'!T428&gt;2,'REGISTRO 1'!T428,""),"")</f>
        <v/>
      </c>
      <c r="BH429" s="15" t="str">
        <f>IF('REGISTRO 1'!T428&lt;7,IF('REGISTRO 1'!T428&gt;4,'REGISTRO 1'!T428,""),"")</f>
        <v/>
      </c>
      <c r="BI429" s="16" t="str">
        <f>IF('REGISTRO 1'!T428&gt;6,'REGISTRO 1'!T428,"")</f>
        <v/>
      </c>
      <c r="BJ429" s="21" t="str">
        <f>IF('REGISTRO 1'!X428="","",IF('REGISTRO 1'!X428&lt;3,'REGISTRO 1'!X428,""))</f>
        <v/>
      </c>
      <c r="BK429" s="15" t="str">
        <f>IF('REGISTRO 1'!X428&lt;5,IF('REGISTRO 1'!X428&gt;2,'REGISTRO 1'!X428,""),"")</f>
        <v/>
      </c>
      <c r="BL429" s="15" t="str">
        <f>IF('REGISTRO 1'!X428&lt;7,IF('REGISTRO 1'!X428&gt;4,'REGISTRO 1'!X428,""),"")</f>
        <v/>
      </c>
      <c r="BM429" s="16" t="str">
        <f>IF('REGISTRO 1'!X428&gt;6,'REGISTRO 1'!X428,"")</f>
        <v/>
      </c>
      <c r="BN429" s="38" t="str">
        <f t="shared" ref="BN429:BN492" si="37">IF($C429="","",SUM(AT429:BM429))</f>
        <v/>
      </c>
      <c r="BO429" s="14" t="str">
        <f>IF('REGISTRO 1'!I428="","",IF('REGISTRO 1'!I428&lt;5,'REGISTRO 1'!I428,""))</f>
        <v/>
      </c>
      <c r="BP429" s="15" t="str">
        <f>IF('REGISTRO 1'!I428&lt;9,IF('REGISTRO 1'!I428&gt;4,'REGISTRO 1'!I428,""),"")</f>
        <v/>
      </c>
      <c r="BQ429" s="15" t="str">
        <f>IF('REGISTRO 1'!I428&lt;13,IF('REGISTRO 1'!I428&gt;8,'REGISTRO 1'!I428,""),"")</f>
        <v/>
      </c>
      <c r="BR429" s="16" t="str">
        <f>IF('REGISTRO 1'!I428&gt;12,'REGISTRO 1'!I428,"")</f>
        <v/>
      </c>
      <c r="BS429" s="14" t="str">
        <f>IF('REGISTRO 1'!M428="","",IF('REGISTRO 1'!M428&lt;5,'REGISTRO 1'!M428,""))</f>
        <v/>
      </c>
      <c r="BT429" s="15" t="str">
        <f>IF('REGISTRO 1'!M428&lt;9,IF('REGISTRO 1'!M428&gt;4,'REGISTRO 1'!M428,""),"")</f>
        <v/>
      </c>
      <c r="BU429" s="15" t="str">
        <f>IF('REGISTRO 1'!M428&lt;13,IF('REGISTRO 1'!M428&gt;8,'REGISTRO 1'!M428,""),"")</f>
        <v/>
      </c>
      <c r="BV429" s="16" t="str">
        <f>IF('REGISTRO 1'!M428&gt;12,'REGISTRO 1'!M428,"")</f>
        <v/>
      </c>
      <c r="BW429" s="14" t="str">
        <f>IF('REGISTRO 1'!Q428="","",IF('REGISTRO 1'!Q428&lt;4,'REGISTRO 1'!Q428,""))</f>
        <v/>
      </c>
      <c r="BX429" s="15" t="str">
        <f>IF('REGISTRO 1'!Q428&lt;7,IF('REGISTRO 1'!Q428&gt;3,'REGISTRO 1'!Q428,""),"")</f>
        <v/>
      </c>
      <c r="BY429" s="15" t="str">
        <f>IF('REGISTRO 1'!Q428&lt;10,IF('REGISTRO 1'!Q428&gt;6,'REGISTRO 1'!Q428,""),"")</f>
        <v/>
      </c>
      <c r="BZ429" s="16" t="str">
        <f>IF('REGISTRO 1'!Q428&gt;9,'REGISTRO 1'!Q428,"")</f>
        <v/>
      </c>
      <c r="CA429" s="14" t="str">
        <f>IF('REGISTRO 1'!U428="","",IF('REGISTRO 1'!U428&lt;3,'REGISTRO 1'!U428,""))</f>
        <v/>
      </c>
      <c r="CB429" s="15" t="str">
        <f>IF('REGISTRO 1'!U428&lt;5,IF('REGISTRO 1'!U428&gt;2,'REGISTRO 1'!U428,""),"")</f>
        <v/>
      </c>
      <c r="CC429" s="15" t="str">
        <f>IF('REGISTRO 1'!U428&lt;7,IF('REGISTRO 1'!U428&gt;4,'REGISTRO 1'!U428,""),"")</f>
        <v/>
      </c>
      <c r="CD429" s="16" t="str">
        <f>IF('REGISTRO 1'!U428&gt;6,'REGISTRO 1'!U428,"")</f>
        <v/>
      </c>
      <c r="CE429" s="14" t="str">
        <f>IF('REGISTRO 1'!Y428="","",IF('REGISTRO 1'!Y428&lt;3,'REGISTRO 1'!Y428,""))</f>
        <v/>
      </c>
      <c r="CF429" s="15" t="str">
        <f>IF('REGISTRO 1'!Y428&lt;5,IF('REGISTRO 1'!Y428&gt;2,'REGISTRO 1'!Y428,""),"")</f>
        <v/>
      </c>
      <c r="CG429" s="15" t="str">
        <f>IF('REGISTRO 1'!Y428&lt;7,IF('REGISTRO 1'!Y428&gt;4,'REGISTRO 1'!Y428,""),"")</f>
        <v/>
      </c>
      <c r="CH429" s="16" t="str">
        <f>IF('REGISTRO 1'!Y428&gt;6,'REGISTRO 1'!Y428,"")</f>
        <v/>
      </c>
      <c r="CI429" s="73" t="str">
        <f t="shared" ref="CI429:CI492" si="38">IF($C429="","",SUM(BO429:CH429))</f>
        <v/>
      </c>
      <c r="CJ429" s="180" t="str">
        <f t="shared" ref="CJ429:CJ492" si="39">IF(C429="","",SUM(CI429,BN429,AS429,X429))</f>
        <v/>
      </c>
      <c r="CK429" s="140" t="str">
        <f>IF('REGISTRO 1'!$C428="","",'REGISTRO 1'!D428)</f>
        <v/>
      </c>
      <c r="CL429" s="10" t="str">
        <f>IF('REGISTRO 1'!$C428="","",'REGISTRO 1'!E428)</f>
        <v/>
      </c>
    </row>
    <row r="430" spans="2:90" x14ac:dyDescent="0.25">
      <c r="B430" s="69" t="s">
        <v>459</v>
      </c>
      <c r="C430" s="28" t="str">
        <f>IF('REGISTRO 1'!C429="","",'REGISTRO 1'!C429)</f>
        <v/>
      </c>
      <c r="D430" s="110" t="str">
        <f>IF('REGISTRO 1'!F429="","",IF('REGISTRO 1'!F429&lt;5,'REGISTRO 1'!F429,""))</f>
        <v/>
      </c>
      <c r="E430" s="75" t="str">
        <f>IF('REGISTRO 1'!F429&lt;9,IF('REGISTRO 1'!F429&gt;4,'REGISTRO 1'!F429,""),"")</f>
        <v/>
      </c>
      <c r="F430" s="75" t="str">
        <f>IF('REGISTRO 1'!F429&lt;13,IF('REGISTRO 1'!F429&gt;8,'REGISTRO 1'!F429,""),"")</f>
        <v/>
      </c>
      <c r="G430" s="22" t="str">
        <f>IF('REGISTRO 1'!F429&gt;12,'REGISTRO 1'!F429,"")</f>
        <v/>
      </c>
      <c r="H430" s="110" t="str">
        <f>IF('REGISTRO 1'!J429="","",IF('REGISTRO 1'!J429&lt;5,'REGISTRO 1'!J429,""))</f>
        <v/>
      </c>
      <c r="I430" s="75" t="str">
        <f>IF('REGISTRO 1'!J429&lt;9,IF('REGISTRO 1'!J429&gt;4,'REGISTRO 1'!J429,""),"")</f>
        <v/>
      </c>
      <c r="J430" s="75" t="str">
        <f>IF('REGISTRO 1'!J429&lt;13,IF('REGISTRO 1'!J429&gt;8,'REGISTRO 1'!J429,""),"")</f>
        <v/>
      </c>
      <c r="K430" s="22" t="str">
        <f>IF('REGISTRO 1'!J429&gt;12,'REGISTRO 1'!J429,"")</f>
        <v/>
      </c>
      <c r="L430" s="110" t="str">
        <f>IF('REGISTRO 1'!N429="","",IF('REGISTRO 1'!N429&lt;4,'REGISTRO 1'!N429,""))</f>
        <v/>
      </c>
      <c r="M430" s="75" t="str">
        <f>IF('REGISTRO 1'!N429&lt;7,IF('REGISTRO 1'!N429&gt;3,'REGISTRO 1'!N429,""),"")</f>
        <v/>
      </c>
      <c r="N430" s="75" t="str">
        <f>IF('REGISTRO 1'!N429&lt;10,IF('REGISTRO 1'!N429&gt;6,'REGISTRO 1'!N429,""),"")</f>
        <v/>
      </c>
      <c r="O430" s="22" t="str">
        <f>IF('REGISTRO 1'!N429&gt;9,'REGISTRO 1'!N429,"")</f>
        <v/>
      </c>
      <c r="P430" s="110" t="str">
        <f>IF('REGISTRO 1'!R429="","",IF('REGISTRO 1'!R429&lt;3,'REGISTRO 1'!R429,""))</f>
        <v/>
      </c>
      <c r="Q430" s="75" t="str">
        <f>IF('REGISTRO 1'!R429&lt;5,IF('REGISTRO 1'!R429&gt;2,'REGISTRO 1'!R429,""),"")</f>
        <v/>
      </c>
      <c r="R430" s="75" t="str">
        <f>IF('REGISTRO 1'!R429&lt;7,IF('REGISTRO 1'!R429&gt;4,'REGISTRO 1'!R429,""),"")</f>
        <v/>
      </c>
      <c r="S430" s="22" t="str">
        <f>IF('REGISTRO 1'!R429&gt;6,'REGISTRO 1'!R429,"")</f>
        <v/>
      </c>
      <c r="T430" s="110" t="str">
        <f>IF('REGISTRO 1'!V429="","",IF('REGISTRO 1'!V429&lt;3,'REGISTRO 1'!V429,""))</f>
        <v/>
      </c>
      <c r="U430" s="75" t="str">
        <f>IF('REGISTRO 1'!V429&lt;5,IF('REGISTRO 1'!V429&gt;2,'REGISTRO 1'!V429,""),"")</f>
        <v/>
      </c>
      <c r="V430" s="75" t="str">
        <f>IF('REGISTRO 1'!V429&lt;7,IF('REGISTRO 1'!V429&gt;4,'REGISTRO 1'!V429,""),"")</f>
        <v/>
      </c>
      <c r="W430" s="111" t="str">
        <f>IF('REGISTRO 1'!V429&gt;6,'REGISTRO 1'!V429,"")</f>
        <v/>
      </c>
      <c r="X430" s="162" t="str">
        <f t="shared" si="35"/>
        <v/>
      </c>
      <c r="Y430" s="163" t="str">
        <f>IF('REGISTRO 1'!G429="","",IF('REGISTRO 1'!G429&lt;5,'REGISTRO 1'!G429,""))</f>
        <v/>
      </c>
      <c r="Z430" s="164" t="str">
        <f>IF('REGISTRO 1'!G429&lt;9,IF('REGISTRO 1'!G429&gt;4,'REGISTRO 1'!G429,""),"")</f>
        <v/>
      </c>
      <c r="AA430" s="164" t="str">
        <f>IF('REGISTRO 1'!G429&lt;13,IF('REGISTRO 1'!G429&gt;8,'REGISTRO 1'!G429,""),"")</f>
        <v/>
      </c>
      <c r="AB430" s="165" t="str">
        <f>IF('REGISTRO 1'!G429&gt;12,'REGISTRO 1'!G429,"")</f>
        <v/>
      </c>
      <c r="AC430" s="166" t="str">
        <f>IF('REGISTRO 1'!K429="","",IF('REGISTRO 1'!K429&lt;5,'REGISTRO 1'!K429,""))</f>
        <v/>
      </c>
      <c r="AD430" s="164" t="str">
        <f>IF('REGISTRO 1'!K429&lt;9,IF('REGISTRO 1'!K429&gt;4,'REGISTRO 1'!K429,""),"")</f>
        <v/>
      </c>
      <c r="AE430" s="164" t="str">
        <f>IF('REGISTRO 1'!K429&lt;13,IF('REGISTRO 1'!K429&gt;8,'REGISTRO 1'!K429,""),"")</f>
        <v/>
      </c>
      <c r="AF430" s="165" t="str">
        <f>IF('REGISTRO 1'!K429&gt;12,'REGISTRO 1'!K429,"")</f>
        <v/>
      </c>
      <c r="AG430" s="166" t="str">
        <f>IF('REGISTRO 1'!O429="","",IF('REGISTRO 1'!O429&lt;4,'REGISTRO 1'!O429,""))</f>
        <v/>
      </c>
      <c r="AH430" s="164" t="str">
        <f>IF('REGISTRO 1'!O429&lt;7,IF('REGISTRO 1'!O429&gt;3,'REGISTRO 1'!O429,""),"")</f>
        <v/>
      </c>
      <c r="AI430" s="164" t="str">
        <f>IF('REGISTRO 1'!O429&lt;10,IF('REGISTRO 1'!O429&gt;6,'REGISTRO 1'!O429,""),"")</f>
        <v/>
      </c>
      <c r="AJ430" s="165" t="str">
        <f>IF('REGISTRO 1'!O429&gt;9,'REGISTRO 1'!O429,"")</f>
        <v/>
      </c>
      <c r="AK430" s="166" t="str">
        <f>IF('REGISTRO 1'!S429="","",IF('REGISTRO 1'!S429&lt;3,'REGISTRO 1'!S429,""))</f>
        <v/>
      </c>
      <c r="AL430" s="164" t="str">
        <f>IF('REGISTRO 1'!S429&lt;5,IF('REGISTRO 1'!S429&gt;2,'REGISTRO 1'!S429,""),"")</f>
        <v/>
      </c>
      <c r="AM430" s="164" t="str">
        <f>IF('REGISTRO 1'!S429&lt;7,IF('REGISTRO 1'!S429&gt;4,'REGISTRO 1'!S429,""),"")</f>
        <v/>
      </c>
      <c r="AN430" s="165" t="str">
        <f>IF('REGISTRO 1'!S429&gt;6,'REGISTRO 1'!S429,"")</f>
        <v/>
      </c>
      <c r="AO430" s="166" t="str">
        <f>IF('REGISTRO 1'!W429="","",IF('REGISTRO 1'!W429&lt;3,'REGISTRO 1'!W429,""))</f>
        <v/>
      </c>
      <c r="AP430" s="164" t="str">
        <f>IF('REGISTRO 1'!W429&lt;5,IF('REGISTRO 1'!W429&gt;2,'REGISTRO 1'!W429,""),"")</f>
        <v/>
      </c>
      <c r="AQ430" s="164" t="str">
        <f>IF('REGISTRO 1'!W429&lt;7,IF('REGISTRO 1'!W429&gt;4,'REGISTRO 1'!W429,""),"")</f>
        <v/>
      </c>
      <c r="AR430" s="165" t="str">
        <f>IF('REGISTRO 1'!W429&gt;6,'REGISTRO 1'!W429,"")</f>
        <v/>
      </c>
      <c r="AS430" s="162" t="str">
        <f t="shared" si="36"/>
        <v/>
      </c>
      <c r="AT430" s="110" t="str">
        <f>IF('REGISTRO 1'!H429="","",IF('REGISTRO 1'!H429&lt;5,'REGISTRO 1'!H429,""))</f>
        <v/>
      </c>
      <c r="AU430" s="75" t="str">
        <f>IF('REGISTRO 1'!H429&lt;9,IF('REGISTRO 1'!H429&gt;4,'REGISTRO 1'!H429,""),"")</f>
        <v/>
      </c>
      <c r="AV430" s="75" t="str">
        <f>IF('REGISTRO 1'!H429&lt;13,IF('REGISTRO 1'!H429&gt;8,'REGISTRO 1'!H429,""),"")</f>
        <v/>
      </c>
      <c r="AW430" s="22" t="str">
        <f>IF('REGISTRO 1'!H429&gt;12,'REGISTRO 1'!H429,"")</f>
        <v/>
      </c>
      <c r="AX430" s="110" t="str">
        <f>IF('REGISTRO 1'!L429="","",IF('REGISTRO 1'!L429&lt;5,'REGISTRO 1'!L429,""))</f>
        <v/>
      </c>
      <c r="AY430" s="75" t="str">
        <f>IF('REGISTRO 1'!L429&lt;9,IF('REGISTRO 1'!L429&gt;4,'REGISTRO 1'!L429,""),"")</f>
        <v/>
      </c>
      <c r="AZ430" s="75" t="str">
        <f>IF('REGISTRO 1'!L429&lt;13,IF('REGISTRO 1'!L429&gt;8,'REGISTRO 1'!L429,""),"")</f>
        <v/>
      </c>
      <c r="BA430" s="22" t="str">
        <f>IF('REGISTRO 1'!L429&gt;12,'REGISTRO 1'!L429,"")</f>
        <v/>
      </c>
      <c r="BB430" s="110" t="str">
        <f>IF('REGISTRO 1'!P429="","",IF('REGISTRO 1'!P429&lt;4,'REGISTRO 1'!P429,""))</f>
        <v/>
      </c>
      <c r="BC430" s="75" t="str">
        <f>IF('REGISTRO 1'!P429&lt;7,IF('REGISTRO 1'!P429&gt;3,'REGISTRO 1'!P429,""),"")</f>
        <v/>
      </c>
      <c r="BD430" s="75" t="str">
        <f>IF('REGISTRO 1'!P429&lt;10,IF('REGISTRO 1'!P429&gt;6,'REGISTRO 1'!P429,""),"")</f>
        <v/>
      </c>
      <c r="BE430" s="22" t="str">
        <f>IF('REGISTRO 1'!P429&gt;9,'REGISTRO 1'!P429,"")</f>
        <v/>
      </c>
      <c r="BF430" s="110" t="str">
        <f>IF('REGISTRO 1'!T429="","",IF('REGISTRO 1'!T429&lt;3,'REGISTRO 1'!T429,""))</f>
        <v/>
      </c>
      <c r="BG430" s="75" t="str">
        <f>IF('REGISTRO 1'!T429&lt;5,IF('REGISTRO 1'!T429&gt;2,'REGISTRO 1'!T429,""),"")</f>
        <v/>
      </c>
      <c r="BH430" s="75" t="str">
        <f>IF('REGISTRO 1'!T429&lt;7,IF('REGISTRO 1'!T429&gt;4,'REGISTRO 1'!T429,""),"")</f>
        <v/>
      </c>
      <c r="BI430" s="22" t="str">
        <f>IF('REGISTRO 1'!T429&gt;6,'REGISTRO 1'!T429,"")</f>
        <v/>
      </c>
      <c r="BJ430" s="110" t="str">
        <f>IF('REGISTRO 1'!X429="","",IF('REGISTRO 1'!X429&lt;3,'REGISTRO 1'!X429,""))</f>
        <v/>
      </c>
      <c r="BK430" s="75" t="str">
        <f>IF('REGISTRO 1'!X429&lt;5,IF('REGISTRO 1'!X429&gt;2,'REGISTRO 1'!X429,""),"")</f>
        <v/>
      </c>
      <c r="BL430" s="75" t="str">
        <f>IF('REGISTRO 1'!X429&lt;7,IF('REGISTRO 1'!X429&gt;4,'REGISTRO 1'!X429,""),"")</f>
        <v/>
      </c>
      <c r="BM430" s="22" t="str">
        <f>IF('REGISTRO 1'!X429&gt;6,'REGISTRO 1'!X429,"")</f>
        <v/>
      </c>
      <c r="BN430" s="162" t="str">
        <f t="shared" si="37"/>
        <v/>
      </c>
      <c r="BO430" s="167" t="str">
        <f>IF('REGISTRO 1'!I429="","",IF('REGISTRO 1'!I429&lt;5,'REGISTRO 1'!I429,""))</f>
        <v/>
      </c>
      <c r="BP430" s="168" t="str">
        <f>IF('REGISTRO 1'!I429&lt;9,IF('REGISTRO 1'!I429&gt;4,'REGISTRO 1'!I429,""),"")</f>
        <v/>
      </c>
      <c r="BQ430" s="168" t="str">
        <f>IF('REGISTRO 1'!I429&lt;13,IF('REGISTRO 1'!I429&gt;8,'REGISTRO 1'!I429,""),"")</f>
        <v/>
      </c>
      <c r="BR430" s="169" t="str">
        <f>IF('REGISTRO 1'!I429&gt;12,'REGISTRO 1'!I429,"")</f>
        <v/>
      </c>
      <c r="BS430" s="167" t="str">
        <f>IF('REGISTRO 1'!M429="","",IF('REGISTRO 1'!M429&lt;5,'REGISTRO 1'!M429,""))</f>
        <v/>
      </c>
      <c r="BT430" s="168" t="str">
        <f>IF('REGISTRO 1'!M429&lt;9,IF('REGISTRO 1'!M429&gt;4,'REGISTRO 1'!M429,""),"")</f>
        <v/>
      </c>
      <c r="BU430" s="168" t="str">
        <f>IF('REGISTRO 1'!M429&lt;13,IF('REGISTRO 1'!M429&gt;8,'REGISTRO 1'!M429,""),"")</f>
        <v/>
      </c>
      <c r="BV430" s="169" t="str">
        <f>IF('REGISTRO 1'!M429&gt;12,'REGISTRO 1'!M429,"")</f>
        <v/>
      </c>
      <c r="BW430" s="167" t="str">
        <f>IF('REGISTRO 1'!Q429="","",IF('REGISTRO 1'!Q429&lt;4,'REGISTRO 1'!Q429,""))</f>
        <v/>
      </c>
      <c r="BX430" s="168" t="str">
        <f>IF('REGISTRO 1'!Q429&lt;7,IF('REGISTRO 1'!Q429&gt;3,'REGISTRO 1'!Q429,""),"")</f>
        <v/>
      </c>
      <c r="BY430" s="168" t="str">
        <f>IF('REGISTRO 1'!Q429&lt;10,IF('REGISTRO 1'!Q429&gt;6,'REGISTRO 1'!Q429,""),"")</f>
        <v/>
      </c>
      <c r="BZ430" s="169" t="str">
        <f>IF('REGISTRO 1'!Q429&gt;9,'REGISTRO 1'!Q429,"")</f>
        <v/>
      </c>
      <c r="CA430" s="167" t="str">
        <f>IF('REGISTRO 1'!U429="","",IF('REGISTRO 1'!U429&lt;3,'REGISTRO 1'!U429,""))</f>
        <v/>
      </c>
      <c r="CB430" s="168" t="str">
        <f>IF('REGISTRO 1'!U429&lt;5,IF('REGISTRO 1'!U429&gt;2,'REGISTRO 1'!U429,""),"")</f>
        <v/>
      </c>
      <c r="CC430" s="168" t="str">
        <f>IF('REGISTRO 1'!U429&lt;7,IF('REGISTRO 1'!U429&gt;4,'REGISTRO 1'!U429,""),"")</f>
        <v/>
      </c>
      <c r="CD430" s="169" t="str">
        <f>IF('REGISTRO 1'!U429&gt;6,'REGISTRO 1'!U429,"")</f>
        <v/>
      </c>
      <c r="CE430" s="167" t="str">
        <f>IF('REGISTRO 1'!Y429="","",IF('REGISTRO 1'!Y429&lt;3,'REGISTRO 1'!Y429,""))</f>
        <v/>
      </c>
      <c r="CF430" s="168" t="str">
        <f>IF('REGISTRO 1'!Y429&lt;5,IF('REGISTRO 1'!Y429&gt;2,'REGISTRO 1'!Y429,""),"")</f>
        <v/>
      </c>
      <c r="CG430" s="168" t="str">
        <f>IF('REGISTRO 1'!Y429&lt;7,IF('REGISTRO 1'!Y429&gt;4,'REGISTRO 1'!Y429,""),"")</f>
        <v/>
      </c>
      <c r="CH430" s="169" t="str">
        <f>IF('REGISTRO 1'!Y429&gt;6,'REGISTRO 1'!Y429,"")</f>
        <v/>
      </c>
      <c r="CI430" s="170" t="str">
        <f t="shared" si="38"/>
        <v/>
      </c>
      <c r="CJ430" s="181" t="str">
        <f t="shared" si="39"/>
        <v/>
      </c>
      <c r="CK430" s="140" t="str">
        <f>IF('REGISTRO 1'!$C429="","",'REGISTRO 1'!D429)</f>
        <v/>
      </c>
      <c r="CL430" s="10" t="str">
        <f>IF('REGISTRO 1'!$C429="","",'REGISTRO 1'!E429)</f>
        <v/>
      </c>
    </row>
    <row r="431" spans="2:90" x14ac:dyDescent="0.25">
      <c r="B431" s="172" t="s">
        <v>460</v>
      </c>
      <c r="C431" s="54" t="str">
        <f>IF('REGISTRO 1'!C430="","",'REGISTRO 1'!C430)</f>
        <v/>
      </c>
      <c r="D431" s="21" t="str">
        <f>IF('REGISTRO 1'!F430="","",IF('REGISTRO 1'!F430&lt;5,'REGISTRO 1'!F430,""))</f>
        <v/>
      </c>
      <c r="E431" s="15" t="str">
        <f>IF('REGISTRO 1'!F430&lt;9,IF('REGISTRO 1'!F430&gt;4,'REGISTRO 1'!F430,""),"")</f>
        <v/>
      </c>
      <c r="F431" s="15" t="str">
        <f>IF('REGISTRO 1'!F430&lt;13,IF('REGISTRO 1'!F430&gt;8,'REGISTRO 1'!F430,""),"")</f>
        <v/>
      </c>
      <c r="G431" s="16" t="str">
        <f>IF('REGISTRO 1'!F430&gt;12,'REGISTRO 1'!F430,"")</f>
        <v/>
      </c>
      <c r="H431" s="21" t="str">
        <f>IF('REGISTRO 1'!J430="","",IF('REGISTRO 1'!J430&lt;5,'REGISTRO 1'!J430,""))</f>
        <v/>
      </c>
      <c r="I431" s="15" t="str">
        <f>IF('REGISTRO 1'!J430&lt;9,IF('REGISTRO 1'!J430&gt;4,'REGISTRO 1'!J430,""),"")</f>
        <v/>
      </c>
      <c r="J431" s="15" t="str">
        <f>IF('REGISTRO 1'!J430&lt;13,IF('REGISTRO 1'!J430&gt;8,'REGISTRO 1'!J430,""),"")</f>
        <v/>
      </c>
      <c r="K431" s="16" t="str">
        <f>IF('REGISTRO 1'!J430&gt;12,'REGISTRO 1'!J430,"")</f>
        <v/>
      </c>
      <c r="L431" s="21" t="str">
        <f>IF('REGISTRO 1'!N430="","",IF('REGISTRO 1'!N430&lt;4,'REGISTRO 1'!N430,""))</f>
        <v/>
      </c>
      <c r="M431" s="15" t="str">
        <f>IF('REGISTRO 1'!N430&lt;7,IF('REGISTRO 1'!N430&gt;3,'REGISTRO 1'!N430,""),"")</f>
        <v/>
      </c>
      <c r="N431" s="15" t="str">
        <f>IF('REGISTRO 1'!N430&lt;10,IF('REGISTRO 1'!N430&gt;6,'REGISTRO 1'!N430,""),"")</f>
        <v/>
      </c>
      <c r="O431" s="16" t="str">
        <f>IF('REGISTRO 1'!N430&gt;9,'REGISTRO 1'!N430,"")</f>
        <v/>
      </c>
      <c r="P431" s="21" t="str">
        <f>IF('REGISTRO 1'!R430="","",IF('REGISTRO 1'!R430&lt;3,'REGISTRO 1'!R430,""))</f>
        <v/>
      </c>
      <c r="Q431" s="15" t="str">
        <f>IF('REGISTRO 1'!R430&lt;5,IF('REGISTRO 1'!R430&gt;2,'REGISTRO 1'!R430,""),"")</f>
        <v/>
      </c>
      <c r="R431" s="15" t="str">
        <f>IF('REGISTRO 1'!R430&lt;7,IF('REGISTRO 1'!R430&gt;4,'REGISTRO 1'!R430,""),"")</f>
        <v/>
      </c>
      <c r="S431" s="16" t="str">
        <f>IF('REGISTRO 1'!R430&gt;6,'REGISTRO 1'!R430,"")</f>
        <v/>
      </c>
      <c r="T431" s="21" t="str">
        <f>IF('REGISTRO 1'!V430="","",IF('REGISTRO 1'!V430&lt;3,'REGISTRO 1'!V430,""))</f>
        <v/>
      </c>
      <c r="U431" s="15" t="str">
        <f>IF('REGISTRO 1'!V430&lt;5,IF('REGISTRO 1'!V430&gt;2,'REGISTRO 1'!V430,""),"")</f>
        <v/>
      </c>
      <c r="V431" s="15" t="str">
        <f>IF('REGISTRO 1'!V430&lt;7,IF('REGISTRO 1'!V430&gt;4,'REGISTRO 1'!V430,""),"")</f>
        <v/>
      </c>
      <c r="W431" s="20" t="str">
        <f>IF('REGISTRO 1'!V430&gt;6,'REGISTRO 1'!V430,"")</f>
        <v/>
      </c>
      <c r="X431" s="38" t="str">
        <f t="shared" si="35"/>
        <v/>
      </c>
      <c r="Y431" s="14" t="str">
        <f>IF('REGISTRO 1'!G430="","",IF('REGISTRO 1'!G430&lt;5,'REGISTRO 1'!G430,""))</f>
        <v/>
      </c>
      <c r="Z431" s="15" t="str">
        <f>IF('REGISTRO 1'!G430&lt;9,IF('REGISTRO 1'!G430&gt;4,'REGISTRO 1'!G430,""),"")</f>
        <v/>
      </c>
      <c r="AA431" s="15" t="str">
        <f>IF('REGISTRO 1'!G430&lt;13,IF('REGISTRO 1'!G430&gt;8,'REGISTRO 1'!G430,""),"")</f>
        <v/>
      </c>
      <c r="AB431" s="16" t="str">
        <f>IF('REGISTRO 1'!G430&gt;12,'REGISTRO 1'!G430,"")</f>
        <v/>
      </c>
      <c r="AC431" s="21" t="str">
        <f>IF('REGISTRO 1'!K430="","",IF('REGISTRO 1'!K430&lt;5,'REGISTRO 1'!K430,""))</f>
        <v/>
      </c>
      <c r="AD431" s="15" t="str">
        <f>IF('REGISTRO 1'!K430&lt;9,IF('REGISTRO 1'!K430&gt;4,'REGISTRO 1'!K430,""),"")</f>
        <v/>
      </c>
      <c r="AE431" s="15" t="str">
        <f>IF('REGISTRO 1'!K430&lt;13,IF('REGISTRO 1'!K430&gt;8,'REGISTRO 1'!K430,""),"")</f>
        <v/>
      </c>
      <c r="AF431" s="16" t="str">
        <f>IF('REGISTRO 1'!K430&gt;12,'REGISTRO 1'!K430,"")</f>
        <v/>
      </c>
      <c r="AG431" s="21" t="str">
        <f>IF('REGISTRO 1'!O430="","",IF('REGISTRO 1'!O430&lt;4,'REGISTRO 1'!O430,""))</f>
        <v/>
      </c>
      <c r="AH431" s="15" t="str">
        <f>IF('REGISTRO 1'!O430&lt;7,IF('REGISTRO 1'!O430&gt;3,'REGISTRO 1'!O430,""),"")</f>
        <v/>
      </c>
      <c r="AI431" s="15" t="str">
        <f>IF('REGISTRO 1'!O430&lt;10,IF('REGISTRO 1'!O430&gt;6,'REGISTRO 1'!O430,""),"")</f>
        <v/>
      </c>
      <c r="AJ431" s="16" t="str">
        <f>IF('REGISTRO 1'!O430&gt;9,'REGISTRO 1'!O430,"")</f>
        <v/>
      </c>
      <c r="AK431" s="21" t="str">
        <f>IF('REGISTRO 1'!S430="","",IF('REGISTRO 1'!S430&lt;3,'REGISTRO 1'!S430,""))</f>
        <v/>
      </c>
      <c r="AL431" s="15" t="str">
        <f>IF('REGISTRO 1'!S430&lt;5,IF('REGISTRO 1'!S430&gt;2,'REGISTRO 1'!S430,""),"")</f>
        <v/>
      </c>
      <c r="AM431" s="15" t="str">
        <f>IF('REGISTRO 1'!S430&lt;7,IF('REGISTRO 1'!S430&gt;4,'REGISTRO 1'!S430,""),"")</f>
        <v/>
      </c>
      <c r="AN431" s="16" t="str">
        <f>IF('REGISTRO 1'!S430&gt;6,'REGISTRO 1'!S430,"")</f>
        <v/>
      </c>
      <c r="AO431" s="21" t="str">
        <f>IF('REGISTRO 1'!W430="","",IF('REGISTRO 1'!W430&lt;3,'REGISTRO 1'!W430,""))</f>
        <v/>
      </c>
      <c r="AP431" s="15" t="str">
        <f>IF('REGISTRO 1'!W430&lt;5,IF('REGISTRO 1'!W430&gt;2,'REGISTRO 1'!W430,""),"")</f>
        <v/>
      </c>
      <c r="AQ431" s="15" t="str">
        <f>IF('REGISTRO 1'!W430&lt;7,IF('REGISTRO 1'!W430&gt;4,'REGISTRO 1'!W430,""),"")</f>
        <v/>
      </c>
      <c r="AR431" s="16" t="str">
        <f>IF('REGISTRO 1'!W430&gt;6,'REGISTRO 1'!W430,"")</f>
        <v/>
      </c>
      <c r="AS431" s="38" t="str">
        <f t="shared" si="36"/>
        <v/>
      </c>
      <c r="AT431" s="21" t="str">
        <f>IF('REGISTRO 1'!H430="","",IF('REGISTRO 1'!H430&lt;5,'REGISTRO 1'!H430,""))</f>
        <v/>
      </c>
      <c r="AU431" s="15" t="str">
        <f>IF('REGISTRO 1'!H430&lt;9,IF('REGISTRO 1'!H430&gt;4,'REGISTRO 1'!H430,""),"")</f>
        <v/>
      </c>
      <c r="AV431" s="15" t="str">
        <f>IF('REGISTRO 1'!H430&lt;13,IF('REGISTRO 1'!H430&gt;8,'REGISTRO 1'!H430,""),"")</f>
        <v/>
      </c>
      <c r="AW431" s="16" t="str">
        <f>IF('REGISTRO 1'!H430&gt;12,'REGISTRO 1'!H430,"")</f>
        <v/>
      </c>
      <c r="AX431" s="21" t="str">
        <f>IF('REGISTRO 1'!L430="","",IF('REGISTRO 1'!L430&lt;5,'REGISTRO 1'!L430,""))</f>
        <v/>
      </c>
      <c r="AY431" s="15" t="str">
        <f>IF('REGISTRO 1'!L430&lt;9,IF('REGISTRO 1'!L430&gt;4,'REGISTRO 1'!L430,""),"")</f>
        <v/>
      </c>
      <c r="AZ431" s="15" t="str">
        <f>IF('REGISTRO 1'!L430&lt;13,IF('REGISTRO 1'!L430&gt;8,'REGISTRO 1'!L430,""),"")</f>
        <v/>
      </c>
      <c r="BA431" s="16" t="str">
        <f>IF('REGISTRO 1'!L430&gt;12,'REGISTRO 1'!L430,"")</f>
        <v/>
      </c>
      <c r="BB431" s="21" t="str">
        <f>IF('REGISTRO 1'!P430="","",IF('REGISTRO 1'!P430&lt;4,'REGISTRO 1'!P430,""))</f>
        <v/>
      </c>
      <c r="BC431" s="15" t="str">
        <f>IF('REGISTRO 1'!P430&lt;7,IF('REGISTRO 1'!P430&gt;3,'REGISTRO 1'!P430,""),"")</f>
        <v/>
      </c>
      <c r="BD431" s="15" t="str">
        <f>IF('REGISTRO 1'!P430&lt;10,IF('REGISTRO 1'!P430&gt;6,'REGISTRO 1'!P430,""),"")</f>
        <v/>
      </c>
      <c r="BE431" s="16" t="str">
        <f>IF('REGISTRO 1'!P430&gt;9,'REGISTRO 1'!P430,"")</f>
        <v/>
      </c>
      <c r="BF431" s="21" t="str">
        <f>IF('REGISTRO 1'!T430="","",IF('REGISTRO 1'!T430&lt;3,'REGISTRO 1'!T430,""))</f>
        <v/>
      </c>
      <c r="BG431" s="15" t="str">
        <f>IF('REGISTRO 1'!T430&lt;5,IF('REGISTRO 1'!T430&gt;2,'REGISTRO 1'!T430,""),"")</f>
        <v/>
      </c>
      <c r="BH431" s="15" t="str">
        <f>IF('REGISTRO 1'!T430&lt;7,IF('REGISTRO 1'!T430&gt;4,'REGISTRO 1'!T430,""),"")</f>
        <v/>
      </c>
      <c r="BI431" s="16" t="str">
        <f>IF('REGISTRO 1'!T430&gt;6,'REGISTRO 1'!T430,"")</f>
        <v/>
      </c>
      <c r="BJ431" s="21" t="str">
        <f>IF('REGISTRO 1'!X430="","",IF('REGISTRO 1'!X430&lt;3,'REGISTRO 1'!X430,""))</f>
        <v/>
      </c>
      <c r="BK431" s="15" t="str">
        <f>IF('REGISTRO 1'!X430&lt;5,IF('REGISTRO 1'!X430&gt;2,'REGISTRO 1'!X430,""),"")</f>
        <v/>
      </c>
      <c r="BL431" s="15" t="str">
        <f>IF('REGISTRO 1'!X430&lt;7,IF('REGISTRO 1'!X430&gt;4,'REGISTRO 1'!X430,""),"")</f>
        <v/>
      </c>
      <c r="BM431" s="16" t="str">
        <f>IF('REGISTRO 1'!X430&gt;6,'REGISTRO 1'!X430,"")</f>
        <v/>
      </c>
      <c r="BN431" s="38" t="str">
        <f t="shared" si="37"/>
        <v/>
      </c>
      <c r="BO431" s="14" t="str">
        <f>IF('REGISTRO 1'!I430="","",IF('REGISTRO 1'!I430&lt;5,'REGISTRO 1'!I430,""))</f>
        <v/>
      </c>
      <c r="BP431" s="15" t="str">
        <f>IF('REGISTRO 1'!I430&lt;9,IF('REGISTRO 1'!I430&gt;4,'REGISTRO 1'!I430,""),"")</f>
        <v/>
      </c>
      <c r="BQ431" s="15" t="str">
        <f>IF('REGISTRO 1'!I430&lt;13,IF('REGISTRO 1'!I430&gt;8,'REGISTRO 1'!I430,""),"")</f>
        <v/>
      </c>
      <c r="BR431" s="16" t="str">
        <f>IF('REGISTRO 1'!I430&gt;12,'REGISTRO 1'!I430,"")</f>
        <v/>
      </c>
      <c r="BS431" s="14" t="str">
        <f>IF('REGISTRO 1'!M430="","",IF('REGISTRO 1'!M430&lt;5,'REGISTRO 1'!M430,""))</f>
        <v/>
      </c>
      <c r="BT431" s="15" t="str">
        <f>IF('REGISTRO 1'!M430&lt;9,IF('REGISTRO 1'!M430&gt;4,'REGISTRO 1'!M430,""),"")</f>
        <v/>
      </c>
      <c r="BU431" s="15" t="str">
        <f>IF('REGISTRO 1'!M430&lt;13,IF('REGISTRO 1'!M430&gt;8,'REGISTRO 1'!M430,""),"")</f>
        <v/>
      </c>
      <c r="BV431" s="16" t="str">
        <f>IF('REGISTRO 1'!M430&gt;12,'REGISTRO 1'!M430,"")</f>
        <v/>
      </c>
      <c r="BW431" s="14" t="str">
        <f>IF('REGISTRO 1'!Q430="","",IF('REGISTRO 1'!Q430&lt;4,'REGISTRO 1'!Q430,""))</f>
        <v/>
      </c>
      <c r="BX431" s="15" t="str">
        <f>IF('REGISTRO 1'!Q430&lt;7,IF('REGISTRO 1'!Q430&gt;3,'REGISTRO 1'!Q430,""),"")</f>
        <v/>
      </c>
      <c r="BY431" s="15" t="str">
        <f>IF('REGISTRO 1'!Q430&lt;10,IF('REGISTRO 1'!Q430&gt;6,'REGISTRO 1'!Q430,""),"")</f>
        <v/>
      </c>
      <c r="BZ431" s="16" t="str">
        <f>IF('REGISTRO 1'!Q430&gt;9,'REGISTRO 1'!Q430,"")</f>
        <v/>
      </c>
      <c r="CA431" s="14" t="str">
        <f>IF('REGISTRO 1'!U430="","",IF('REGISTRO 1'!U430&lt;3,'REGISTRO 1'!U430,""))</f>
        <v/>
      </c>
      <c r="CB431" s="15" t="str">
        <f>IF('REGISTRO 1'!U430&lt;5,IF('REGISTRO 1'!U430&gt;2,'REGISTRO 1'!U430,""),"")</f>
        <v/>
      </c>
      <c r="CC431" s="15" t="str">
        <f>IF('REGISTRO 1'!U430&lt;7,IF('REGISTRO 1'!U430&gt;4,'REGISTRO 1'!U430,""),"")</f>
        <v/>
      </c>
      <c r="CD431" s="16" t="str">
        <f>IF('REGISTRO 1'!U430&gt;6,'REGISTRO 1'!U430,"")</f>
        <v/>
      </c>
      <c r="CE431" s="14" t="str">
        <f>IF('REGISTRO 1'!Y430="","",IF('REGISTRO 1'!Y430&lt;3,'REGISTRO 1'!Y430,""))</f>
        <v/>
      </c>
      <c r="CF431" s="15" t="str">
        <f>IF('REGISTRO 1'!Y430&lt;5,IF('REGISTRO 1'!Y430&gt;2,'REGISTRO 1'!Y430,""),"")</f>
        <v/>
      </c>
      <c r="CG431" s="15" t="str">
        <f>IF('REGISTRO 1'!Y430&lt;7,IF('REGISTRO 1'!Y430&gt;4,'REGISTRO 1'!Y430,""),"")</f>
        <v/>
      </c>
      <c r="CH431" s="16" t="str">
        <f>IF('REGISTRO 1'!Y430&gt;6,'REGISTRO 1'!Y430,"")</f>
        <v/>
      </c>
      <c r="CI431" s="73" t="str">
        <f t="shared" si="38"/>
        <v/>
      </c>
      <c r="CJ431" s="180" t="str">
        <f t="shared" si="39"/>
        <v/>
      </c>
      <c r="CK431" s="140" t="str">
        <f>IF('REGISTRO 1'!$C430="","",'REGISTRO 1'!D430)</f>
        <v/>
      </c>
      <c r="CL431" s="10" t="str">
        <f>IF('REGISTRO 1'!$C430="","",'REGISTRO 1'!E430)</f>
        <v/>
      </c>
    </row>
    <row r="432" spans="2:90" x14ac:dyDescent="0.25">
      <c r="B432" s="69" t="s">
        <v>461</v>
      </c>
      <c r="C432" s="28" t="str">
        <f>IF('REGISTRO 1'!C431="","",'REGISTRO 1'!C431)</f>
        <v/>
      </c>
      <c r="D432" s="110" t="str">
        <f>IF('REGISTRO 1'!F431="","",IF('REGISTRO 1'!F431&lt;5,'REGISTRO 1'!F431,""))</f>
        <v/>
      </c>
      <c r="E432" s="75" t="str">
        <f>IF('REGISTRO 1'!F431&lt;9,IF('REGISTRO 1'!F431&gt;4,'REGISTRO 1'!F431,""),"")</f>
        <v/>
      </c>
      <c r="F432" s="75" t="str">
        <f>IF('REGISTRO 1'!F431&lt;13,IF('REGISTRO 1'!F431&gt;8,'REGISTRO 1'!F431,""),"")</f>
        <v/>
      </c>
      <c r="G432" s="22" t="str">
        <f>IF('REGISTRO 1'!F431&gt;12,'REGISTRO 1'!F431,"")</f>
        <v/>
      </c>
      <c r="H432" s="110" t="str">
        <f>IF('REGISTRO 1'!J431="","",IF('REGISTRO 1'!J431&lt;5,'REGISTRO 1'!J431,""))</f>
        <v/>
      </c>
      <c r="I432" s="75" t="str">
        <f>IF('REGISTRO 1'!J431&lt;9,IF('REGISTRO 1'!J431&gt;4,'REGISTRO 1'!J431,""),"")</f>
        <v/>
      </c>
      <c r="J432" s="75" t="str">
        <f>IF('REGISTRO 1'!J431&lt;13,IF('REGISTRO 1'!J431&gt;8,'REGISTRO 1'!J431,""),"")</f>
        <v/>
      </c>
      <c r="K432" s="22" t="str">
        <f>IF('REGISTRO 1'!J431&gt;12,'REGISTRO 1'!J431,"")</f>
        <v/>
      </c>
      <c r="L432" s="110" t="str">
        <f>IF('REGISTRO 1'!N431="","",IF('REGISTRO 1'!N431&lt;4,'REGISTRO 1'!N431,""))</f>
        <v/>
      </c>
      <c r="M432" s="75" t="str">
        <f>IF('REGISTRO 1'!N431&lt;7,IF('REGISTRO 1'!N431&gt;3,'REGISTRO 1'!N431,""),"")</f>
        <v/>
      </c>
      <c r="N432" s="75" t="str">
        <f>IF('REGISTRO 1'!N431&lt;10,IF('REGISTRO 1'!N431&gt;6,'REGISTRO 1'!N431,""),"")</f>
        <v/>
      </c>
      <c r="O432" s="22" t="str">
        <f>IF('REGISTRO 1'!N431&gt;9,'REGISTRO 1'!N431,"")</f>
        <v/>
      </c>
      <c r="P432" s="110" t="str">
        <f>IF('REGISTRO 1'!R431="","",IF('REGISTRO 1'!R431&lt;3,'REGISTRO 1'!R431,""))</f>
        <v/>
      </c>
      <c r="Q432" s="75" t="str">
        <f>IF('REGISTRO 1'!R431&lt;5,IF('REGISTRO 1'!R431&gt;2,'REGISTRO 1'!R431,""),"")</f>
        <v/>
      </c>
      <c r="R432" s="75" t="str">
        <f>IF('REGISTRO 1'!R431&lt;7,IF('REGISTRO 1'!R431&gt;4,'REGISTRO 1'!R431,""),"")</f>
        <v/>
      </c>
      <c r="S432" s="22" t="str">
        <f>IF('REGISTRO 1'!R431&gt;6,'REGISTRO 1'!R431,"")</f>
        <v/>
      </c>
      <c r="T432" s="110" t="str">
        <f>IF('REGISTRO 1'!V431="","",IF('REGISTRO 1'!V431&lt;3,'REGISTRO 1'!V431,""))</f>
        <v/>
      </c>
      <c r="U432" s="75" t="str">
        <f>IF('REGISTRO 1'!V431&lt;5,IF('REGISTRO 1'!V431&gt;2,'REGISTRO 1'!V431,""),"")</f>
        <v/>
      </c>
      <c r="V432" s="75" t="str">
        <f>IF('REGISTRO 1'!V431&lt;7,IF('REGISTRO 1'!V431&gt;4,'REGISTRO 1'!V431,""),"")</f>
        <v/>
      </c>
      <c r="W432" s="111" t="str">
        <f>IF('REGISTRO 1'!V431&gt;6,'REGISTRO 1'!V431,"")</f>
        <v/>
      </c>
      <c r="X432" s="162" t="str">
        <f t="shared" si="35"/>
        <v/>
      </c>
      <c r="Y432" s="163" t="str">
        <f>IF('REGISTRO 1'!G431="","",IF('REGISTRO 1'!G431&lt;5,'REGISTRO 1'!G431,""))</f>
        <v/>
      </c>
      <c r="Z432" s="164" t="str">
        <f>IF('REGISTRO 1'!G431&lt;9,IF('REGISTRO 1'!G431&gt;4,'REGISTRO 1'!G431,""),"")</f>
        <v/>
      </c>
      <c r="AA432" s="164" t="str">
        <f>IF('REGISTRO 1'!G431&lt;13,IF('REGISTRO 1'!G431&gt;8,'REGISTRO 1'!G431,""),"")</f>
        <v/>
      </c>
      <c r="AB432" s="165" t="str">
        <f>IF('REGISTRO 1'!G431&gt;12,'REGISTRO 1'!G431,"")</f>
        <v/>
      </c>
      <c r="AC432" s="166" t="str">
        <f>IF('REGISTRO 1'!K431="","",IF('REGISTRO 1'!K431&lt;5,'REGISTRO 1'!K431,""))</f>
        <v/>
      </c>
      <c r="AD432" s="164" t="str">
        <f>IF('REGISTRO 1'!K431&lt;9,IF('REGISTRO 1'!K431&gt;4,'REGISTRO 1'!K431,""),"")</f>
        <v/>
      </c>
      <c r="AE432" s="164" t="str">
        <f>IF('REGISTRO 1'!K431&lt;13,IF('REGISTRO 1'!K431&gt;8,'REGISTRO 1'!K431,""),"")</f>
        <v/>
      </c>
      <c r="AF432" s="165" t="str">
        <f>IF('REGISTRO 1'!K431&gt;12,'REGISTRO 1'!K431,"")</f>
        <v/>
      </c>
      <c r="AG432" s="166" t="str">
        <f>IF('REGISTRO 1'!O431="","",IF('REGISTRO 1'!O431&lt;4,'REGISTRO 1'!O431,""))</f>
        <v/>
      </c>
      <c r="AH432" s="164" t="str">
        <f>IF('REGISTRO 1'!O431&lt;7,IF('REGISTRO 1'!O431&gt;3,'REGISTRO 1'!O431,""),"")</f>
        <v/>
      </c>
      <c r="AI432" s="164" t="str">
        <f>IF('REGISTRO 1'!O431&lt;10,IF('REGISTRO 1'!O431&gt;6,'REGISTRO 1'!O431,""),"")</f>
        <v/>
      </c>
      <c r="AJ432" s="165" t="str">
        <f>IF('REGISTRO 1'!O431&gt;9,'REGISTRO 1'!O431,"")</f>
        <v/>
      </c>
      <c r="AK432" s="166" t="str">
        <f>IF('REGISTRO 1'!S431="","",IF('REGISTRO 1'!S431&lt;3,'REGISTRO 1'!S431,""))</f>
        <v/>
      </c>
      <c r="AL432" s="164" t="str">
        <f>IF('REGISTRO 1'!S431&lt;5,IF('REGISTRO 1'!S431&gt;2,'REGISTRO 1'!S431,""),"")</f>
        <v/>
      </c>
      <c r="AM432" s="164" t="str">
        <f>IF('REGISTRO 1'!S431&lt;7,IF('REGISTRO 1'!S431&gt;4,'REGISTRO 1'!S431,""),"")</f>
        <v/>
      </c>
      <c r="AN432" s="165" t="str">
        <f>IF('REGISTRO 1'!S431&gt;6,'REGISTRO 1'!S431,"")</f>
        <v/>
      </c>
      <c r="AO432" s="166" t="str">
        <f>IF('REGISTRO 1'!W431="","",IF('REGISTRO 1'!W431&lt;3,'REGISTRO 1'!W431,""))</f>
        <v/>
      </c>
      <c r="AP432" s="164" t="str">
        <f>IF('REGISTRO 1'!W431&lt;5,IF('REGISTRO 1'!W431&gt;2,'REGISTRO 1'!W431,""),"")</f>
        <v/>
      </c>
      <c r="AQ432" s="164" t="str">
        <f>IF('REGISTRO 1'!W431&lt;7,IF('REGISTRO 1'!W431&gt;4,'REGISTRO 1'!W431,""),"")</f>
        <v/>
      </c>
      <c r="AR432" s="165" t="str">
        <f>IF('REGISTRO 1'!W431&gt;6,'REGISTRO 1'!W431,"")</f>
        <v/>
      </c>
      <c r="AS432" s="162" t="str">
        <f t="shared" si="36"/>
        <v/>
      </c>
      <c r="AT432" s="110" t="str">
        <f>IF('REGISTRO 1'!H431="","",IF('REGISTRO 1'!H431&lt;5,'REGISTRO 1'!H431,""))</f>
        <v/>
      </c>
      <c r="AU432" s="75" t="str">
        <f>IF('REGISTRO 1'!H431&lt;9,IF('REGISTRO 1'!H431&gt;4,'REGISTRO 1'!H431,""),"")</f>
        <v/>
      </c>
      <c r="AV432" s="75" t="str">
        <f>IF('REGISTRO 1'!H431&lt;13,IF('REGISTRO 1'!H431&gt;8,'REGISTRO 1'!H431,""),"")</f>
        <v/>
      </c>
      <c r="AW432" s="22" t="str">
        <f>IF('REGISTRO 1'!H431&gt;12,'REGISTRO 1'!H431,"")</f>
        <v/>
      </c>
      <c r="AX432" s="110" t="str">
        <f>IF('REGISTRO 1'!L431="","",IF('REGISTRO 1'!L431&lt;5,'REGISTRO 1'!L431,""))</f>
        <v/>
      </c>
      <c r="AY432" s="75" t="str">
        <f>IF('REGISTRO 1'!L431&lt;9,IF('REGISTRO 1'!L431&gt;4,'REGISTRO 1'!L431,""),"")</f>
        <v/>
      </c>
      <c r="AZ432" s="75" t="str">
        <f>IF('REGISTRO 1'!L431&lt;13,IF('REGISTRO 1'!L431&gt;8,'REGISTRO 1'!L431,""),"")</f>
        <v/>
      </c>
      <c r="BA432" s="22" t="str">
        <f>IF('REGISTRO 1'!L431&gt;12,'REGISTRO 1'!L431,"")</f>
        <v/>
      </c>
      <c r="BB432" s="110" t="str">
        <f>IF('REGISTRO 1'!P431="","",IF('REGISTRO 1'!P431&lt;4,'REGISTRO 1'!P431,""))</f>
        <v/>
      </c>
      <c r="BC432" s="75" t="str">
        <f>IF('REGISTRO 1'!P431&lt;7,IF('REGISTRO 1'!P431&gt;3,'REGISTRO 1'!P431,""),"")</f>
        <v/>
      </c>
      <c r="BD432" s="75" t="str">
        <f>IF('REGISTRO 1'!P431&lt;10,IF('REGISTRO 1'!P431&gt;6,'REGISTRO 1'!P431,""),"")</f>
        <v/>
      </c>
      <c r="BE432" s="22" t="str">
        <f>IF('REGISTRO 1'!P431&gt;9,'REGISTRO 1'!P431,"")</f>
        <v/>
      </c>
      <c r="BF432" s="110" t="str">
        <f>IF('REGISTRO 1'!T431="","",IF('REGISTRO 1'!T431&lt;3,'REGISTRO 1'!T431,""))</f>
        <v/>
      </c>
      <c r="BG432" s="75" t="str">
        <f>IF('REGISTRO 1'!T431&lt;5,IF('REGISTRO 1'!T431&gt;2,'REGISTRO 1'!T431,""),"")</f>
        <v/>
      </c>
      <c r="BH432" s="75" t="str">
        <f>IF('REGISTRO 1'!T431&lt;7,IF('REGISTRO 1'!T431&gt;4,'REGISTRO 1'!T431,""),"")</f>
        <v/>
      </c>
      <c r="BI432" s="22" t="str">
        <f>IF('REGISTRO 1'!T431&gt;6,'REGISTRO 1'!T431,"")</f>
        <v/>
      </c>
      <c r="BJ432" s="110" t="str">
        <f>IF('REGISTRO 1'!X431="","",IF('REGISTRO 1'!X431&lt;3,'REGISTRO 1'!X431,""))</f>
        <v/>
      </c>
      <c r="BK432" s="75" t="str">
        <f>IF('REGISTRO 1'!X431&lt;5,IF('REGISTRO 1'!X431&gt;2,'REGISTRO 1'!X431,""),"")</f>
        <v/>
      </c>
      <c r="BL432" s="75" t="str">
        <f>IF('REGISTRO 1'!X431&lt;7,IF('REGISTRO 1'!X431&gt;4,'REGISTRO 1'!X431,""),"")</f>
        <v/>
      </c>
      <c r="BM432" s="22" t="str">
        <f>IF('REGISTRO 1'!X431&gt;6,'REGISTRO 1'!X431,"")</f>
        <v/>
      </c>
      <c r="BN432" s="162" t="str">
        <f t="shared" si="37"/>
        <v/>
      </c>
      <c r="BO432" s="167" t="str">
        <f>IF('REGISTRO 1'!I431="","",IF('REGISTRO 1'!I431&lt;5,'REGISTRO 1'!I431,""))</f>
        <v/>
      </c>
      <c r="BP432" s="168" t="str">
        <f>IF('REGISTRO 1'!I431&lt;9,IF('REGISTRO 1'!I431&gt;4,'REGISTRO 1'!I431,""),"")</f>
        <v/>
      </c>
      <c r="BQ432" s="168" t="str">
        <f>IF('REGISTRO 1'!I431&lt;13,IF('REGISTRO 1'!I431&gt;8,'REGISTRO 1'!I431,""),"")</f>
        <v/>
      </c>
      <c r="BR432" s="169" t="str">
        <f>IF('REGISTRO 1'!I431&gt;12,'REGISTRO 1'!I431,"")</f>
        <v/>
      </c>
      <c r="BS432" s="167" t="str">
        <f>IF('REGISTRO 1'!M431="","",IF('REGISTRO 1'!M431&lt;5,'REGISTRO 1'!M431,""))</f>
        <v/>
      </c>
      <c r="BT432" s="168" t="str">
        <f>IF('REGISTRO 1'!M431&lt;9,IF('REGISTRO 1'!M431&gt;4,'REGISTRO 1'!M431,""),"")</f>
        <v/>
      </c>
      <c r="BU432" s="168" t="str">
        <f>IF('REGISTRO 1'!M431&lt;13,IF('REGISTRO 1'!M431&gt;8,'REGISTRO 1'!M431,""),"")</f>
        <v/>
      </c>
      <c r="BV432" s="169" t="str">
        <f>IF('REGISTRO 1'!M431&gt;12,'REGISTRO 1'!M431,"")</f>
        <v/>
      </c>
      <c r="BW432" s="167" t="str">
        <f>IF('REGISTRO 1'!Q431="","",IF('REGISTRO 1'!Q431&lt;4,'REGISTRO 1'!Q431,""))</f>
        <v/>
      </c>
      <c r="BX432" s="168" t="str">
        <f>IF('REGISTRO 1'!Q431&lt;7,IF('REGISTRO 1'!Q431&gt;3,'REGISTRO 1'!Q431,""),"")</f>
        <v/>
      </c>
      <c r="BY432" s="168" t="str">
        <f>IF('REGISTRO 1'!Q431&lt;10,IF('REGISTRO 1'!Q431&gt;6,'REGISTRO 1'!Q431,""),"")</f>
        <v/>
      </c>
      <c r="BZ432" s="169" t="str">
        <f>IF('REGISTRO 1'!Q431&gt;9,'REGISTRO 1'!Q431,"")</f>
        <v/>
      </c>
      <c r="CA432" s="167" t="str">
        <f>IF('REGISTRO 1'!U431="","",IF('REGISTRO 1'!U431&lt;3,'REGISTRO 1'!U431,""))</f>
        <v/>
      </c>
      <c r="CB432" s="168" t="str">
        <f>IF('REGISTRO 1'!U431&lt;5,IF('REGISTRO 1'!U431&gt;2,'REGISTRO 1'!U431,""),"")</f>
        <v/>
      </c>
      <c r="CC432" s="168" t="str">
        <f>IF('REGISTRO 1'!U431&lt;7,IF('REGISTRO 1'!U431&gt;4,'REGISTRO 1'!U431,""),"")</f>
        <v/>
      </c>
      <c r="CD432" s="169" t="str">
        <f>IF('REGISTRO 1'!U431&gt;6,'REGISTRO 1'!U431,"")</f>
        <v/>
      </c>
      <c r="CE432" s="167" t="str">
        <f>IF('REGISTRO 1'!Y431="","",IF('REGISTRO 1'!Y431&lt;3,'REGISTRO 1'!Y431,""))</f>
        <v/>
      </c>
      <c r="CF432" s="168" t="str">
        <f>IF('REGISTRO 1'!Y431&lt;5,IF('REGISTRO 1'!Y431&gt;2,'REGISTRO 1'!Y431,""),"")</f>
        <v/>
      </c>
      <c r="CG432" s="168" t="str">
        <f>IF('REGISTRO 1'!Y431&lt;7,IF('REGISTRO 1'!Y431&gt;4,'REGISTRO 1'!Y431,""),"")</f>
        <v/>
      </c>
      <c r="CH432" s="169" t="str">
        <f>IF('REGISTRO 1'!Y431&gt;6,'REGISTRO 1'!Y431,"")</f>
        <v/>
      </c>
      <c r="CI432" s="170" t="str">
        <f t="shared" si="38"/>
        <v/>
      </c>
      <c r="CJ432" s="181" t="str">
        <f t="shared" si="39"/>
        <v/>
      </c>
      <c r="CK432" s="140" t="str">
        <f>IF('REGISTRO 1'!$C431="","",'REGISTRO 1'!D431)</f>
        <v/>
      </c>
      <c r="CL432" s="10" t="str">
        <f>IF('REGISTRO 1'!$C431="","",'REGISTRO 1'!E431)</f>
        <v/>
      </c>
    </row>
    <row r="433" spans="2:90" x14ac:dyDescent="0.25">
      <c r="B433" s="172" t="s">
        <v>462</v>
      </c>
      <c r="C433" s="54" t="str">
        <f>IF('REGISTRO 1'!C432="","",'REGISTRO 1'!C432)</f>
        <v/>
      </c>
      <c r="D433" s="21" t="str">
        <f>IF('REGISTRO 1'!F432="","",IF('REGISTRO 1'!F432&lt;5,'REGISTRO 1'!F432,""))</f>
        <v/>
      </c>
      <c r="E433" s="15" t="str">
        <f>IF('REGISTRO 1'!F432&lt;9,IF('REGISTRO 1'!F432&gt;4,'REGISTRO 1'!F432,""),"")</f>
        <v/>
      </c>
      <c r="F433" s="15" t="str">
        <f>IF('REGISTRO 1'!F432&lt;13,IF('REGISTRO 1'!F432&gt;8,'REGISTRO 1'!F432,""),"")</f>
        <v/>
      </c>
      <c r="G433" s="16" t="str">
        <f>IF('REGISTRO 1'!F432&gt;12,'REGISTRO 1'!F432,"")</f>
        <v/>
      </c>
      <c r="H433" s="21" t="str">
        <f>IF('REGISTRO 1'!J432="","",IF('REGISTRO 1'!J432&lt;5,'REGISTRO 1'!J432,""))</f>
        <v/>
      </c>
      <c r="I433" s="15" t="str">
        <f>IF('REGISTRO 1'!J432&lt;9,IF('REGISTRO 1'!J432&gt;4,'REGISTRO 1'!J432,""),"")</f>
        <v/>
      </c>
      <c r="J433" s="15" t="str">
        <f>IF('REGISTRO 1'!J432&lt;13,IF('REGISTRO 1'!J432&gt;8,'REGISTRO 1'!J432,""),"")</f>
        <v/>
      </c>
      <c r="K433" s="16" t="str">
        <f>IF('REGISTRO 1'!J432&gt;12,'REGISTRO 1'!J432,"")</f>
        <v/>
      </c>
      <c r="L433" s="21" t="str">
        <f>IF('REGISTRO 1'!N432="","",IF('REGISTRO 1'!N432&lt;4,'REGISTRO 1'!N432,""))</f>
        <v/>
      </c>
      <c r="M433" s="15" t="str">
        <f>IF('REGISTRO 1'!N432&lt;7,IF('REGISTRO 1'!N432&gt;3,'REGISTRO 1'!N432,""),"")</f>
        <v/>
      </c>
      <c r="N433" s="15" t="str">
        <f>IF('REGISTRO 1'!N432&lt;10,IF('REGISTRO 1'!N432&gt;6,'REGISTRO 1'!N432,""),"")</f>
        <v/>
      </c>
      <c r="O433" s="16" t="str">
        <f>IF('REGISTRO 1'!N432&gt;9,'REGISTRO 1'!N432,"")</f>
        <v/>
      </c>
      <c r="P433" s="21" t="str">
        <f>IF('REGISTRO 1'!R432="","",IF('REGISTRO 1'!R432&lt;3,'REGISTRO 1'!R432,""))</f>
        <v/>
      </c>
      <c r="Q433" s="15" t="str">
        <f>IF('REGISTRO 1'!R432&lt;5,IF('REGISTRO 1'!R432&gt;2,'REGISTRO 1'!R432,""),"")</f>
        <v/>
      </c>
      <c r="R433" s="15" t="str">
        <f>IF('REGISTRO 1'!R432&lt;7,IF('REGISTRO 1'!R432&gt;4,'REGISTRO 1'!R432,""),"")</f>
        <v/>
      </c>
      <c r="S433" s="16" t="str">
        <f>IF('REGISTRO 1'!R432&gt;6,'REGISTRO 1'!R432,"")</f>
        <v/>
      </c>
      <c r="T433" s="21" t="str">
        <f>IF('REGISTRO 1'!V432="","",IF('REGISTRO 1'!V432&lt;3,'REGISTRO 1'!V432,""))</f>
        <v/>
      </c>
      <c r="U433" s="15" t="str">
        <f>IF('REGISTRO 1'!V432&lt;5,IF('REGISTRO 1'!V432&gt;2,'REGISTRO 1'!V432,""),"")</f>
        <v/>
      </c>
      <c r="V433" s="15" t="str">
        <f>IF('REGISTRO 1'!V432&lt;7,IF('REGISTRO 1'!V432&gt;4,'REGISTRO 1'!V432,""),"")</f>
        <v/>
      </c>
      <c r="W433" s="20" t="str">
        <f>IF('REGISTRO 1'!V432&gt;6,'REGISTRO 1'!V432,"")</f>
        <v/>
      </c>
      <c r="X433" s="38" t="str">
        <f t="shared" si="35"/>
        <v/>
      </c>
      <c r="Y433" s="14" t="str">
        <f>IF('REGISTRO 1'!G432="","",IF('REGISTRO 1'!G432&lt;5,'REGISTRO 1'!G432,""))</f>
        <v/>
      </c>
      <c r="Z433" s="15" t="str">
        <f>IF('REGISTRO 1'!G432&lt;9,IF('REGISTRO 1'!G432&gt;4,'REGISTRO 1'!G432,""),"")</f>
        <v/>
      </c>
      <c r="AA433" s="15" t="str">
        <f>IF('REGISTRO 1'!G432&lt;13,IF('REGISTRO 1'!G432&gt;8,'REGISTRO 1'!G432,""),"")</f>
        <v/>
      </c>
      <c r="AB433" s="16" t="str">
        <f>IF('REGISTRO 1'!G432&gt;12,'REGISTRO 1'!G432,"")</f>
        <v/>
      </c>
      <c r="AC433" s="21" t="str">
        <f>IF('REGISTRO 1'!K432="","",IF('REGISTRO 1'!K432&lt;5,'REGISTRO 1'!K432,""))</f>
        <v/>
      </c>
      <c r="AD433" s="15" t="str">
        <f>IF('REGISTRO 1'!K432&lt;9,IF('REGISTRO 1'!K432&gt;4,'REGISTRO 1'!K432,""),"")</f>
        <v/>
      </c>
      <c r="AE433" s="15" t="str">
        <f>IF('REGISTRO 1'!K432&lt;13,IF('REGISTRO 1'!K432&gt;8,'REGISTRO 1'!K432,""),"")</f>
        <v/>
      </c>
      <c r="AF433" s="16" t="str">
        <f>IF('REGISTRO 1'!K432&gt;12,'REGISTRO 1'!K432,"")</f>
        <v/>
      </c>
      <c r="AG433" s="21" t="str">
        <f>IF('REGISTRO 1'!O432="","",IF('REGISTRO 1'!O432&lt;4,'REGISTRO 1'!O432,""))</f>
        <v/>
      </c>
      <c r="AH433" s="15" t="str">
        <f>IF('REGISTRO 1'!O432&lt;7,IF('REGISTRO 1'!O432&gt;3,'REGISTRO 1'!O432,""),"")</f>
        <v/>
      </c>
      <c r="AI433" s="15" t="str">
        <f>IF('REGISTRO 1'!O432&lt;10,IF('REGISTRO 1'!O432&gt;6,'REGISTRO 1'!O432,""),"")</f>
        <v/>
      </c>
      <c r="AJ433" s="16" t="str">
        <f>IF('REGISTRO 1'!O432&gt;9,'REGISTRO 1'!O432,"")</f>
        <v/>
      </c>
      <c r="AK433" s="21" t="str">
        <f>IF('REGISTRO 1'!S432="","",IF('REGISTRO 1'!S432&lt;3,'REGISTRO 1'!S432,""))</f>
        <v/>
      </c>
      <c r="AL433" s="15" t="str">
        <f>IF('REGISTRO 1'!S432&lt;5,IF('REGISTRO 1'!S432&gt;2,'REGISTRO 1'!S432,""),"")</f>
        <v/>
      </c>
      <c r="AM433" s="15" t="str">
        <f>IF('REGISTRO 1'!S432&lt;7,IF('REGISTRO 1'!S432&gt;4,'REGISTRO 1'!S432,""),"")</f>
        <v/>
      </c>
      <c r="AN433" s="16" t="str">
        <f>IF('REGISTRO 1'!S432&gt;6,'REGISTRO 1'!S432,"")</f>
        <v/>
      </c>
      <c r="AO433" s="21" t="str">
        <f>IF('REGISTRO 1'!W432="","",IF('REGISTRO 1'!W432&lt;3,'REGISTRO 1'!W432,""))</f>
        <v/>
      </c>
      <c r="AP433" s="15" t="str">
        <f>IF('REGISTRO 1'!W432&lt;5,IF('REGISTRO 1'!W432&gt;2,'REGISTRO 1'!W432,""),"")</f>
        <v/>
      </c>
      <c r="AQ433" s="15" t="str">
        <f>IF('REGISTRO 1'!W432&lt;7,IF('REGISTRO 1'!W432&gt;4,'REGISTRO 1'!W432,""),"")</f>
        <v/>
      </c>
      <c r="AR433" s="16" t="str">
        <f>IF('REGISTRO 1'!W432&gt;6,'REGISTRO 1'!W432,"")</f>
        <v/>
      </c>
      <c r="AS433" s="38" t="str">
        <f t="shared" si="36"/>
        <v/>
      </c>
      <c r="AT433" s="21" t="str">
        <f>IF('REGISTRO 1'!H432="","",IF('REGISTRO 1'!H432&lt;5,'REGISTRO 1'!H432,""))</f>
        <v/>
      </c>
      <c r="AU433" s="15" t="str">
        <f>IF('REGISTRO 1'!H432&lt;9,IF('REGISTRO 1'!H432&gt;4,'REGISTRO 1'!H432,""),"")</f>
        <v/>
      </c>
      <c r="AV433" s="15" t="str">
        <f>IF('REGISTRO 1'!H432&lt;13,IF('REGISTRO 1'!H432&gt;8,'REGISTRO 1'!H432,""),"")</f>
        <v/>
      </c>
      <c r="AW433" s="16" t="str">
        <f>IF('REGISTRO 1'!H432&gt;12,'REGISTRO 1'!H432,"")</f>
        <v/>
      </c>
      <c r="AX433" s="21" t="str">
        <f>IF('REGISTRO 1'!L432="","",IF('REGISTRO 1'!L432&lt;5,'REGISTRO 1'!L432,""))</f>
        <v/>
      </c>
      <c r="AY433" s="15" t="str">
        <f>IF('REGISTRO 1'!L432&lt;9,IF('REGISTRO 1'!L432&gt;4,'REGISTRO 1'!L432,""),"")</f>
        <v/>
      </c>
      <c r="AZ433" s="15" t="str">
        <f>IF('REGISTRO 1'!L432&lt;13,IF('REGISTRO 1'!L432&gt;8,'REGISTRO 1'!L432,""),"")</f>
        <v/>
      </c>
      <c r="BA433" s="16" t="str">
        <f>IF('REGISTRO 1'!L432&gt;12,'REGISTRO 1'!L432,"")</f>
        <v/>
      </c>
      <c r="BB433" s="21" t="str">
        <f>IF('REGISTRO 1'!P432="","",IF('REGISTRO 1'!P432&lt;4,'REGISTRO 1'!P432,""))</f>
        <v/>
      </c>
      <c r="BC433" s="15" t="str">
        <f>IF('REGISTRO 1'!P432&lt;7,IF('REGISTRO 1'!P432&gt;3,'REGISTRO 1'!P432,""),"")</f>
        <v/>
      </c>
      <c r="BD433" s="15" t="str">
        <f>IF('REGISTRO 1'!P432&lt;10,IF('REGISTRO 1'!P432&gt;6,'REGISTRO 1'!P432,""),"")</f>
        <v/>
      </c>
      <c r="BE433" s="16" t="str">
        <f>IF('REGISTRO 1'!P432&gt;9,'REGISTRO 1'!P432,"")</f>
        <v/>
      </c>
      <c r="BF433" s="21" t="str">
        <f>IF('REGISTRO 1'!T432="","",IF('REGISTRO 1'!T432&lt;3,'REGISTRO 1'!T432,""))</f>
        <v/>
      </c>
      <c r="BG433" s="15" t="str">
        <f>IF('REGISTRO 1'!T432&lt;5,IF('REGISTRO 1'!T432&gt;2,'REGISTRO 1'!T432,""),"")</f>
        <v/>
      </c>
      <c r="BH433" s="15" t="str">
        <f>IF('REGISTRO 1'!T432&lt;7,IF('REGISTRO 1'!T432&gt;4,'REGISTRO 1'!T432,""),"")</f>
        <v/>
      </c>
      <c r="BI433" s="16" t="str">
        <f>IF('REGISTRO 1'!T432&gt;6,'REGISTRO 1'!T432,"")</f>
        <v/>
      </c>
      <c r="BJ433" s="21" t="str">
        <f>IF('REGISTRO 1'!X432="","",IF('REGISTRO 1'!X432&lt;3,'REGISTRO 1'!X432,""))</f>
        <v/>
      </c>
      <c r="BK433" s="15" t="str">
        <f>IF('REGISTRO 1'!X432&lt;5,IF('REGISTRO 1'!X432&gt;2,'REGISTRO 1'!X432,""),"")</f>
        <v/>
      </c>
      <c r="BL433" s="15" t="str">
        <f>IF('REGISTRO 1'!X432&lt;7,IF('REGISTRO 1'!X432&gt;4,'REGISTRO 1'!X432,""),"")</f>
        <v/>
      </c>
      <c r="BM433" s="16" t="str">
        <f>IF('REGISTRO 1'!X432&gt;6,'REGISTRO 1'!X432,"")</f>
        <v/>
      </c>
      <c r="BN433" s="38" t="str">
        <f t="shared" si="37"/>
        <v/>
      </c>
      <c r="BO433" s="14" t="str">
        <f>IF('REGISTRO 1'!I432="","",IF('REGISTRO 1'!I432&lt;5,'REGISTRO 1'!I432,""))</f>
        <v/>
      </c>
      <c r="BP433" s="15" t="str">
        <f>IF('REGISTRO 1'!I432&lt;9,IF('REGISTRO 1'!I432&gt;4,'REGISTRO 1'!I432,""),"")</f>
        <v/>
      </c>
      <c r="BQ433" s="15" t="str">
        <f>IF('REGISTRO 1'!I432&lt;13,IF('REGISTRO 1'!I432&gt;8,'REGISTRO 1'!I432,""),"")</f>
        <v/>
      </c>
      <c r="BR433" s="16" t="str">
        <f>IF('REGISTRO 1'!I432&gt;12,'REGISTRO 1'!I432,"")</f>
        <v/>
      </c>
      <c r="BS433" s="14" t="str">
        <f>IF('REGISTRO 1'!M432="","",IF('REGISTRO 1'!M432&lt;5,'REGISTRO 1'!M432,""))</f>
        <v/>
      </c>
      <c r="BT433" s="15" t="str">
        <f>IF('REGISTRO 1'!M432&lt;9,IF('REGISTRO 1'!M432&gt;4,'REGISTRO 1'!M432,""),"")</f>
        <v/>
      </c>
      <c r="BU433" s="15" t="str">
        <f>IF('REGISTRO 1'!M432&lt;13,IF('REGISTRO 1'!M432&gt;8,'REGISTRO 1'!M432,""),"")</f>
        <v/>
      </c>
      <c r="BV433" s="16" t="str">
        <f>IF('REGISTRO 1'!M432&gt;12,'REGISTRO 1'!M432,"")</f>
        <v/>
      </c>
      <c r="BW433" s="14" t="str">
        <f>IF('REGISTRO 1'!Q432="","",IF('REGISTRO 1'!Q432&lt;4,'REGISTRO 1'!Q432,""))</f>
        <v/>
      </c>
      <c r="BX433" s="15" t="str">
        <f>IF('REGISTRO 1'!Q432&lt;7,IF('REGISTRO 1'!Q432&gt;3,'REGISTRO 1'!Q432,""),"")</f>
        <v/>
      </c>
      <c r="BY433" s="15" t="str">
        <f>IF('REGISTRO 1'!Q432&lt;10,IF('REGISTRO 1'!Q432&gt;6,'REGISTRO 1'!Q432,""),"")</f>
        <v/>
      </c>
      <c r="BZ433" s="16" t="str">
        <f>IF('REGISTRO 1'!Q432&gt;9,'REGISTRO 1'!Q432,"")</f>
        <v/>
      </c>
      <c r="CA433" s="14" t="str">
        <f>IF('REGISTRO 1'!U432="","",IF('REGISTRO 1'!U432&lt;3,'REGISTRO 1'!U432,""))</f>
        <v/>
      </c>
      <c r="CB433" s="15" t="str">
        <f>IF('REGISTRO 1'!U432&lt;5,IF('REGISTRO 1'!U432&gt;2,'REGISTRO 1'!U432,""),"")</f>
        <v/>
      </c>
      <c r="CC433" s="15" t="str">
        <f>IF('REGISTRO 1'!U432&lt;7,IF('REGISTRO 1'!U432&gt;4,'REGISTRO 1'!U432,""),"")</f>
        <v/>
      </c>
      <c r="CD433" s="16" t="str">
        <f>IF('REGISTRO 1'!U432&gt;6,'REGISTRO 1'!U432,"")</f>
        <v/>
      </c>
      <c r="CE433" s="14" t="str">
        <f>IF('REGISTRO 1'!Y432="","",IF('REGISTRO 1'!Y432&lt;3,'REGISTRO 1'!Y432,""))</f>
        <v/>
      </c>
      <c r="CF433" s="15" t="str">
        <f>IF('REGISTRO 1'!Y432&lt;5,IF('REGISTRO 1'!Y432&gt;2,'REGISTRO 1'!Y432,""),"")</f>
        <v/>
      </c>
      <c r="CG433" s="15" t="str">
        <f>IF('REGISTRO 1'!Y432&lt;7,IF('REGISTRO 1'!Y432&gt;4,'REGISTRO 1'!Y432,""),"")</f>
        <v/>
      </c>
      <c r="CH433" s="16" t="str">
        <f>IF('REGISTRO 1'!Y432&gt;6,'REGISTRO 1'!Y432,"")</f>
        <v/>
      </c>
      <c r="CI433" s="73" t="str">
        <f t="shared" si="38"/>
        <v/>
      </c>
      <c r="CJ433" s="180" t="str">
        <f t="shared" si="39"/>
        <v/>
      </c>
      <c r="CK433" s="140" t="str">
        <f>IF('REGISTRO 1'!$C432="","",'REGISTRO 1'!D432)</f>
        <v/>
      </c>
      <c r="CL433" s="10" t="str">
        <f>IF('REGISTRO 1'!$C432="","",'REGISTRO 1'!E432)</f>
        <v/>
      </c>
    </row>
    <row r="434" spans="2:90" x14ac:dyDescent="0.25">
      <c r="B434" s="69" t="s">
        <v>463</v>
      </c>
      <c r="C434" s="28" t="str">
        <f>IF('REGISTRO 1'!C433="","",'REGISTRO 1'!C433)</f>
        <v/>
      </c>
      <c r="D434" s="110" t="str">
        <f>IF('REGISTRO 1'!F433="","",IF('REGISTRO 1'!F433&lt;5,'REGISTRO 1'!F433,""))</f>
        <v/>
      </c>
      <c r="E434" s="75" t="str">
        <f>IF('REGISTRO 1'!F433&lt;9,IF('REGISTRO 1'!F433&gt;4,'REGISTRO 1'!F433,""),"")</f>
        <v/>
      </c>
      <c r="F434" s="75" t="str">
        <f>IF('REGISTRO 1'!F433&lt;13,IF('REGISTRO 1'!F433&gt;8,'REGISTRO 1'!F433,""),"")</f>
        <v/>
      </c>
      <c r="G434" s="22" t="str">
        <f>IF('REGISTRO 1'!F433&gt;12,'REGISTRO 1'!F433,"")</f>
        <v/>
      </c>
      <c r="H434" s="110" t="str">
        <f>IF('REGISTRO 1'!J433="","",IF('REGISTRO 1'!J433&lt;5,'REGISTRO 1'!J433,""))</f>
        <v/>
      </c>
      <c r="I434" s="75" t="str">
        <f>IF('REGISTRO 1'!J433&lt;9,IF('REGISTRO 1'!J433&gt;4,'REGISTRO 1'!J433,""),"")</f>
        <v/>
      </c>
      <c r="J434" s="75" t="str">
        <f>IF('REGISTRO 1'!J433&lt;13,IF('REGISTRO 1'!J433&gt;8,'REGISTRO 1'!J433,""),"")</f>
        <v/>
      </c>
      <c r="K434" s="22" t="str">
        <f>IF('REGISTRO 1'!J433&gt;12,'REGISTRO 1'!J433,"")</f>
        <v/>
      </c>
      <c r="L434" s="110" t="str">
        <f>IF('REGISTRO 1'!N433="","",IF('REGISTRO 1'!N433&lt;4,'REGISTRO 1'!N433,""))</f>
        <v/>
      </c>
      <c r="M434" s="75" t="str">
        <f>IF('REGISTRO 1'!N433&lt;7,IF('REGISTRO 1'!N433&gt;3,'REGISTRO 1'!N433,""),"")</f>
        <v/>
      </c>
      <c r="N434" s="75" t="str">
        <f>IF('REGISTRO 1'!N433&lt;10,IF('REGISTRO 1'!N433&gt;6,'REGISTRO 1'!N433,""),"")</f>
        <v/>
      </c>
      <c r="O434" s="22" t="str">
        <f>IF('REGISTRO 1'!N433&gt;9,'REGISTRO 1'!N433,"")</f>
        <v/>
      </c>
      <c r="P434" s="110" t="str">
        <f>IF('REGISTRO 1'!R433="","",IF('REGISTRO 1'!R433&lt;3,'REGISTRO 1'!R433,""))</f>
        <v/>
      </c>
      <c r="Q434" s="75" t="str">
        <f>IF('REGISTRO 1'!R433&lt;5,IF('REGISTRO 1'!R433&gt;2,'REGISTRO 1'!R433,""),"")</f>
        <v/>
      </c>
      <c r="R434" s="75" t="str">
        <f>IF('REGISTRO 1'!R433&lt;7,IF('REGISTRO 1'!R433&gt;4,'REGISTRO 1'!R433,""),"")</f>
        <v/>
      </c>
      <c r="S434" s="22" t="str">
        <f>IF('REGISTRO 1'!R433&gt;6,'REGISTRO 1'!R433,"")</f>
        <v/>
      </c>
      <c r="T434" s="110" t="str">
        <f>IF('REGISTRO 1'!V433="","",IF('REGISTRO 1'!V433&lt;3,'REGISTRO 1'!V433,""))</f>
        <v/>
      </c>
      <c r="U434" s="75" t="str">
        <f>IF('REGISTRO 1'!V433&lt;5,IF('REGISTRO 1'!V433&gt;2,'REGISTRO 1'!V433,""),"")</f>
        <v/>
      </c>
      <c r="V434" s="75" t="str">
        <f>IF('REGISTRO 1'!V433&lt;7,IF('REGISTRO 1'!V433&gt;4,'REGISTRO 1'!V433,""),"")</f>
        <v/>
      </c>
      <c r="W434" s="111" t="str">
        <f>IF('REGISTRO 1'!V433&gt;6,'REGISTRO 1'!V433,"")</f>
        <v/>
      </c>
      <c r="X434" s="162" t="str">
        <f t="shared" si="35"/>
        <v/>
      </c>
      <c r="Y434" s="163" t="str">
        <f>IF('REGISTRO 1'!G433="","",IF('REGISTRO 1'!G433&lt;5,'REGISTRO 1'!G433,""))</f>
        <v/>
      </c>
      <c r="Z434" s="164" t="str">
        <f>IF('REGISTRO 1'!G433&lt;9,IF('REGISTRO 1'!G433&gt;4,'REGISTRO 1'!G433,""),"")</f>
        <v/>
      </c>
      <c r="AA434" s="164" t="str">
        <f>IF('REGISTRO 1'!G433&lt;13,IF('REGISTRO 1'!G433&gt;8,'REGISTRO 1'!G433,""),"")</f>
        <v/>
      </c>
      <c r="AB434" s="165" t="str">
        <f>IF('REGISTRO 1'!G433&gt;12,'REGISTRO 1'!G433,"")</f>
        <v/>
      </c>
      <c r="AC434" s="166" t="str">
        <f>IF('REGISTRO 1'!K433="","",IF('REGISTRO 1'!K433&lt;5,'REGISTRO 1'!K433,""))</f>
        <v/>
      </c>
      <c r="AD434" s="164" t="str">
        <f>IF('REGISTRO 1'!K433&lt;9,IF('REGISTRO 1'!K433&gt;4,'REGISTRO 1'!K433,""),"")</f>
        <v/>
      </c>
      <c r="AE434" s="164" t="str">
        <f>IF('REGISTRO 1'!K433&lt;13,IF('REGISTRO 1'!K433&gt;8,'REGISTRO 1'!K433,""),"")</f>
        <v/>
      </c>
      <c r="AF434" s="165" t="str">
        <f>IF('REGISTRO 1'!K433&gt;12,'REGISTRO 1'!K433,"")</f>
        <v/>
      </c>
      <c r="AG434" s="166" t="str">
        <f>IF('REGISTRO 1'!O433="","",IF('REGISTRO 1'!O433&lt;4,'REGISTRO 1'!O433,""))</f>
        <v/>
      </c>
      <c r="AH434" s="164" t="str">
        <f>IF('REGISTRO 1'!O433&lt;7,IF('REGISTRO 1'!O433&gt;3,'REGISTRO 1'!O433,""),"")</f>
        <v/>
      </c>
      <c r="AI434" s="164" t="str">
        <f>IF('REGISTRO 1'!O433&lt;10,IF('REGISTRO 1'!O433&gt;6,'REGISTRO 1'!O433,""),"")</f>
        <v/>
      </c>
      <c r="AJ434" s="165" t="str">
        <f>IF('REGISTRO 1'!O433&gt;9,'REGISTRO 1'!O433,"")</f>
        <v/>
      </c>
      <c r="AK434" s="166" t="str">
        <f>IF('REGISTRO 1'!S433="","",IF('REGISTRO 1'!S433&lt;3,'REGISTRO 1'!S433,""))</f>
        <v/>
      </c>
      <c r="AL434" s="164" t="str">
        <f>IF('REGISTRO 1'!S433&lt;5,IF('REGISTRO 1'!S433&gt;2,'REGISTRO 1'!S433,""),"")</f>
        <v/>
      </c>
      <c r="AM434" s="164" t="str">
        <f>IF('REGISTRO 1'!S433&lt;7,IF('REGISTRO 1'!S433&gt;4,'REGISTRO 1'!S433,""),"")</f>
        <v/>
      </c>
      <c r="AN434" s="165" t="str">
        <f>IF('REGISTRO 1'!S433&gt;6,'REGISTRO 1'!S433,"")</f>
        <v/>
      </c>
      <c r="AO434" s="166" t="str">
        <f>IF('REGISTRO 1'!W433="","",IF('REGISTRO 1'!W433&lt;3,'REGISTRO 1'!W433,""))</f>
        <v/>
      </c>
      <c r="AP434" s="164" t="str">
        <f>IF('REGISTRO 1'!W433&lt;5,IF('REGISTRO 1'!W433&gt;2,'REGISTRO 1'!W433,""),"")</f>
        <v/>
      </c>
      <c r="AQ434" s="164" t="str">
        <f>IF('REGISTRO 1'!W433&lt;7,IF('REGISTRO 1'!W433&gt;4,'REGISTRO 1'!W433,""),"")</f>
        <v/>
      </c>
      <c r="AR434" s="165" t="str">
        <f>IF('REGISTRO 1'!W433&gt;6,'REGISTRO 1'!W433,"")</f>
        <v/>
      </c>
      <c r="AS434" s="162" t="str">
        <f t="shared" si="36"/>
        <v/>
      </c>
      <c r="AT434" s="110" t="str">
        <f>IF('REGISTRO 1'!H433="","",IF('REGISTRO 1'!H433&lt;5,'REGISTRO 1'!H433,""))</f>
        <v/>
      </c>
      <c r="AU434" s="75" t="str">
        <f>IF('REGISTRO 1'!H433&lt;9,IF('REGISTRO 1'!H433&gt;4,'REGISTRO 1'!H433,""),"")</f>
        <v/>
      </c>
      <c r="AV434" s="75" t="str">
        <f>IF('REGISTRO 1'!H433&lt;13,IF('REGISTRO 1'!H433&gt;8,'REGISTRO 1'!H433,""),"")</f>
        <v/>
      </c>
      <c r="AW434" s="22" t="str">
        <f>IF('REGISTRO 1'!H433&gt;12,'REGISTRO 1'!H433,"")</f>
        <v/>
      </c>
      <c r="AX434" s="110" t="str">
        <f>IF('REGISTRO 1'!L433="","",IF('REGISTRO 1'!L433&lt;5,'REGISTRO 1'!L433,""))</f>
        <v/>
      </c>
      <c r="AY434" s="75" t="str">
        <f>IF('REGISTRO 1'!L433&lt;9,IF('REGISTRO 1'!L433&gt;4,'REGISTRO 1'!L433,""),"")</f>
        <v/>
      </c>
      <c r="AZ434" s="75" t="str">
        <f>IF('REGISTRO 1'!L433&lt;13,IF('REGISTRO 1'!L433&gt;8,'REGISTRO 1'!L433,""),"")</f>
        <v/>
      </c>
      <c r="BA434" s="22" t="str">
        <f>IF('REGISTRO 1'!L433&gt;12,'REGISTRO 1'!L433,"")</f>
        <v/>
      </c>
      <c r="BB434" s="110" t="str">
        <f>IF('REGISTRO 1'!P433="","",IF('REGISTRO 1'!P433&lt;4,'REGISTRO 1'!P433,""))</f>
        <v/>
      </c>
      <c r="BC434" s="75" t="str">
        <f>IF('REGISTRO 1'!P433&lt;7,IF('REGISTRO 1'!P433&gt;3,'REGISTRO 1'!P433,""),"")</f>
        <v/>
      </c>
      <c r="BD434" s="75" t="str">
        <f>IF('REGISTRO 1'!P433&lt;10,IF('REGISTRO 1'!P433&gt;6,'REGISTRO 1'!P433,""),"")</f>
        <v/>
      </c>
      <c r="BE434" s="22" t="str">
        <f>IF('REGISTRO 1'!P433&gt;9,'REGISTRO 1'!P433,"")</f>
        <v/>
      </c>
      <c r="BF434" s="110" t="str">
        <f>IF('REGISTRO 1'!T433="","",IF('REGISTRO 1'!T433&lt;3,'REGISTRO 1'!T433,""))</f>
        <v/>
      </c>
      <c r="BG434" s="75" t="str">
        <f>IF('REGISTRO 1'!T433&lt;5,IF('REGISTRO 1'!T433&gt;2,'REGISTRO 1'!T433,""),"")</f>
        <v/>
      </c>
      <c r="BH434" s="75" t="str">
        <f>IF('REGISTRO 1'!T433&lt;7,IF('REGISTRO 1'!T433&gt;4,'REGISTRO 1'!T433,""),"")</f>
        <v/>
      </c>
      <c r="BI434" s="22" t="str">
        <f>IF('REGISTRO 1'!T433&gt;6,'REGISTRO 1'!T433,"")</f>
        <v/>
      </c>
      <c r="BJ434" s="110" t="str">
        <f>IF('REGISTRO 1'!X433="","",IF('REGISTRO 1'!X433&lt;3,'REGISTRO 1'!X433,""))</f>
        <v/>
      </c>
      <c r="BK434" s="75" t="str">
        <f>IF('REGISTRO 1'!X433&lt;5,IF('REGISTRO 1'!X433&gt;2,'REGISTRO 1'!X433,""),"")</f>
        <v/>
      </c>
      <c r="BL434" s="75" t="str">
        <f>IF('REGISTRO 1'!X433&lt;7,IF('REGISTRO 1'!X433&gt;4,'REGISTRO 1'!X433,""),"")</f>
        <v/>
      </c>
      <c r="BM434" s="22" t="str">
        <f>IF('REGISTRO 1'!X433&gt;6,'REGISTRO 1'!X433,"")</f>
        <v/>
      </c>
      <c r="BN434" s="162" t="str">
        <f t="shared" si="37"/>
        <v/>
      </c>
      <c r="BO434" s="167" t="str">
        <f>IF('REGISTRO 1'!I433="","",IF('REGISTRO 1'!I433&lt;5,'REGISTRO 1'!I433,""))</f>
        <v/>
      </c>
      <c r="BP434" s="168" t="str">
        <f>IF('REGISTRO 1'!I433&lt;9,IF('REGISTRO 1'!I433&gt;4,'REGISTRO 1'!I433,""),"")</f>
        <v/>
      </c>
      <c r="BQ434" s="168" t="str">
        <f>IF('REGISTRO 1'!I433&lt;13,IF('REGISTRO 1'!I433&gt;8,'REGISTRO 1'!I433,""),"")</f>
        <v/>
      </c>
      <c r="BR434" s="169" t="str">
        <f>IF('REGISTRO 1'!I433&gt;12,'REGISTRO 1'!I433,"")</f>
        <v/>
      </c>
      <c r="BS434" s="167" t="str">
        <f>IF('REGISTRO 1'!M433="","",IF('REGISTRO 1'!M433&lt;5,'REGISTRO 1'!M433,""))</f>
        <v/>
      </c>
      <c r="BT434" s="168" t="str">
        <f>IF('REGISTRO 1'!M433&lt;9,IF('REGISTRO 1'!M433&gt;4,'REGISTRO 1'!M433,""),"")</f>
        <v/>
      </c>
      <c r="BU434" s="168" t="str">
        <f>IF('REGISTRO 1'!M433&lt;13,IF('REGISTRO 1'!M433&gt;8,'REGISTRO 1'!M433,""),"")</f>
        <v/>
      </c>
      <c r="BV434" s="169" t="str">
        <f>IF('REGISTRO 1'!M433&gt;12,'REGISTRO 1'!M433,"")</f>
        <v/>
      </c>
      <c r="BW434" s="167" t="str">
        <f>IF('REGISTRO 1'!Q433="","",IF('REGISTRO 1'!Q433&lt;4,'REGISTRO 1'!Q433,""))</f>
        <v/>
      </c>
      <c r="BX434" s="168" t="str">
        <f>IF('REGISTRO 1'!Q433&lt;7,IF('REGISTRO 1'!Q433&gt;3,'REGISTRO 1'!Q433,""),"")</f>
        <v/>
      </c>
      <c r="BY434" s="168" t="str">
        <f>IF('REGISTRO 1'!Q433&lt;10,IF('REGISTRO 1'!Q433&gt;6,'REGISTRO 1'!Q433,""),"")</f>
        <v/>
      </c>
      <c r="BZ434" s="169" t="str">
        <f>IF('REGISTRO 1'!Q433&gt;9,'REGISTRO 1'!Q433,"")</f>
        <v/>
      </c>
      <c r="CA434" s="167" t="str">
        <f>IF('REGISTRO 1'!U433="","",IF('REGISTRO 1'!U433&lt;3,'REGISTRO 1'!U433,""))</f>
        <v/>
      </c>
      <c r="CB434" s="168" t="str">
        <f>IF('REGISTRO 1'!U433&lt;5,IF('REGISTRO 1'!U433&gt;2,'REGISTRO 1'!U433,""),"")</f>
        <v/>
      </c>
      <c r="CC434" s="168" t="str">
        <f>IF('REGISTRO 1'!U433&lt;7,IF('REGISTRO 1'!U433&gt;4,'REGISTRO 1'!U433,""),"")</f>
        <v/>
      </c>
      <c r="CD434" s="169" t="str">
        <f>IF('REGISTRO 1'!U433&gt;6,'REGISTRO 1'!U433,"")</f>
        <v/>
      </c>
      <c r="CE434" s="167" t="str">
        <f>IF('REGISTRO 1'!Y433="","",IF('REGISTRO 1'!Y433&lt;3,'REGISTRO 1'!Y433,""))</f>
        <v/>
      </c>
      <c r="CF434" s="168" t="str">
        <f>IF('REGISTRO 1'!Y433&lt;5,IF('REGISTRO 1'!Y433&gt;2,'REGISTRO 1'!Y433,""),"")</f>
        <v/>
      </c>
      <c r="CG434" s="168" t="str">
        <f>IF('REGISTRO 1'!Y433&lt;7,IF('REGISTRO 1'!Y433&gt;4,'REGISTRO 1'!Y433,""),"")</f>
        <v/>
      </c>
      <c r="CH434" s="169" t="str">
        <f>IF('REGISTRO 1'!Y433&gt;6,'REGISTRO 1'!Y433,"")</f>
        <v/>
      </c>
      <c r="CI434" s="170" t="str">
        <f t="shared" si="38"/>
        <v/>
      </c>
      <c r="CJ434" s="181" t="str">
        <f t="shared" si="39"/>
        <v/>
      </c>
      <c r="CK434" s="140" t="str">
        <f>IF('REGISTRO 1'!$C433="","",'REGISTRO 1'!D433)</f>
        <v/>
      </c>
      <c r="CL434" s="10" t="str">
        <f>IF('REGISTRO 1'!$C433="","",'REGISTRO 1'!E433)</f>
        <v/>
      </c>
    </row>
    <row r="435" spans="2:90" x14ac:dyDescent="0.25">
      <c r="B435" s="172" t="s">
        <v>464</v>
      </c>
      <c r="C435" s="54" t="str">
        <f>IF('REGISTRO 1'!C434="","",'REGISTRO 1'!C434)</f>
        <v/>
      </c>
      <c r="D435" s="21" t="str">
        <f>IF('REGISTRO 1'!F434="","",IF('REGISTRO 1'!F434&lt;5,'REGISTRO 1'!F434,""))</f>
        <v/>
      </c>
      <c r="E435" s="15" t="str">
        <f>IF('REGISTRO 1'!F434&lt;9,IF('REGISTRO 1'!F434&gt;4,'REGISTRO 1'!F434,""),"")</f>
        <v/>
      </c>
      <c r="F435" s="15" t="str">
        <f>IF('REGISTRO 1'!F434&lt;13,IF('REGISTRO 1'!F434&gt;8,'REGISTRO 1'!F434,""),"")</f>
        <v/>
      </c>
      <c r="G435" s="16" t="str">
        <f>IF('REGISTRO 1'!F434&gt;12,'REGISTRO 1'!F434,"")</f>
        <v/>
      </c>
      <c r="H435" s="21" t="str">
        <f>IF('REGISTRO 1'!J434="","",IF('REGISTRO 1'!J434&lt;5,'REGISTRO 1'!J434,""))</f>
        <v/>
      </c>
      <c r="I435" s="15" t="str">
        <f>IF('REGISTRO 1'!J434&lt;9,IF('REGISTRO 1'!J434&gt;4,'REGISTRO 1'!J434,""),"")</f>
        <v/>
      </c>
      <c r="J435" s="15" t="str">
        <f>IF('REGISTRO 1'!J434&lt;13,IF('REGISTRO 1'!J434&gt;8,'REGISTRO 1'!J434,""),"")</f>
        <v/>
      </c>
      <c r="K435" s="16" t="str">
        <f>IF('REGISTRO 1'!J434&gt;12,'REGISTRO 1'!J434,"")</f>
        <v/>
      </c>
      <c r="L435" s="21" t="str">
        <f>IF('REGISTRO 1'!N434="","",IF('REGISTRO 1'!N434&lt;4,'REGISTRO 1'!N434,""))</f>
        <v/>
      </c>
      <c r="M435" s="15" t="str">
        <f>IF('REGISTRO 1'!N434&lt;7,IF('REGISTRO 1'!N434&gt;3,'REGISTRO 1'!N434,""),"")</f>
        <v/>
      </c>
      <c r="N435" s="15" t="str">
        <f>IF('REGISTRO 1'!N434&lt;10,IF('REGISTRO 1'!N434&gt;6,'REGISTRO 1'!N434,""),"")</f>
        <v/>
      </c>
      <c r="O435" s="16" t="str">
        <f>IF('REGISTRO 1'!N434&gt;9,'REGISTRO 1'!N434,"")</f>
        <v/>
      </c>
      <c r="P435" s="21" t="str">
        <f>IF('REGISTRO 1'!R434="","",IF('REGISTRO 1'!R434&lt;3,'REGISTRO 1'!R434,""))</f>
        <v/>
      </c>
      <c r="Q435" s="15" t="str">
        <f>IF('REGISTRO 1'!R434&lt;5,IF('REGISTRO 1'!R434&gt;2,'REGISTRO 1'!R434,""),"")</f>
        <v/>
      </c>
      <c r="R435" s="15" t="str">
        <f>IF('REGISTRO 1'!R434&lt;7,IF('REGISTRO 1'!R434&gt;4,'REGISTRO 1'!R434,""),"")</f>
        <v/>
      </c>
      <c r="S435" s="16" t="str">
        <f>IF('REGISTRO 1'!R434&gt;6,'REGISTRO 1'!R434,"")</f>
        <v/>
      </c>
      <c r="T435" s="21" t="str">
        <f>IF('REGISTRO 1'!V434="","",IF('REGISTRO 1'!V434&lt;3,'REGISTRO 1'!V434,""))</f>
        <v/>
      </c>
      <c r="U435" s="15" t="str">
        <f>IF('REGISTRO 1'!V434&lt;5,IF('REGISTRO 1'!V434&gt;2,'REGISTRO 1'!V434,""),"")</f>
        <v/>
      </c>
      <c r="V435" s="15" t="str">
        <f>IF('REGISTRO 1'!V434&lt;7,IF('REGISTRO 1'!V434&gt;4,'REGISTRO 1'!V434,""),"")</f>
        <v/>
      </c>
      <c r="W435" s="20" t="str">
        <f>IF('REGISTRO 1'!V434&gt;6,'REGISTRO 1'!V434,"")</f>
        <v/>
      </c>
      <c r="X435" s="38" t="str">
        <f t="shared" si="35"/>
        <v/>
      </c>
      <c r="Y435" s="14" t="str">
        <f>IF('REGISTRO 1'!G434="","",IF('REGISTRO 1'!G434&lt;5,'REGISTRO 1'!G434,""))</f>
        <v/>
      </c>
      <c r="Z435" s="15" t="str">
        <f>IF('REGISTRO 1'!G434&lt;9,IF('REGISTRO 1'!G434&gt;4,'REGISTRO 1'!G434,""),"")</f>
        <v/>
      </c>
      <c r="AA435" s="15" t="str">
        <f>IF('REGISTRO 1'!G434&lt;13,IF('REGISTRO 1'!G434&gt;8,'REGISTRO 1'!G434,""),"")</f>
        <v/>
      </c>
      <c r="AB435" s="16" t="str">
        <f>IF('REGISTRO 1'!G434&gt;12,'REGISTRO 1'!G434,"")</f>
        <v/>
      </c>
      <c r="AC435" s="21" t="str">
        <f>IF('REGISTRO 1'!K434="","",IF('REGISTRO 1'!K434&lt;5,'REGISTRO 1'!K434,""))</f>
        <v/>
      </c>
      <c r="AD435" s="15" t="str">
        <f>IF('REGISTRO 1'!K434&lt;9,IF('REGISTRO 1'!K434&gt;4,'REGISTRO 1'!K434,""),"")</f>
        <v/>
      </c>
      <c r="AE435" s="15" t="str">
        <f>IF('REGISTRO 1'!K434&lt;13,IF('REGISTRO 1'!K434&gt;8,'REGISTRO 1'!K434,""),"")</f>
        <v/>
      </c>
      <c r="AF435" s="16" t="str">
        <f>IF('REGISTRO 1'!K434&gt;12,'REGISTRO 1'!K434,"")</f>
        <v/>
      </c>
      <c r="AG435" s="21" t="str">
        <f>IF('REGISTRO 1'!O434="","",IF('REGISTRO 1'!O434&lt;4,'REGISTRO 1'!O434,""))</f>
        <v/>
      </c>
      <c r="AH435" s="15" t="str">
        <f>IF('REGISTRO 1'!O434&lt;7,IF('REGISTRO 1'!O434&gt;3,'REGISTRO 1'!O434,""),"")</f>
        <v/>
      </c>
      <c r="AI435" s="15" t="str">
        <f>IF('REGISTRO 1'!O434&lt;10,IF('REGISTRO 1'!O434&gt;6,'REGISTRO 1'!O434,""),"")</f>
        <v/>
      </c>
      <c r="AJ435" s="16" t="str">
        <f>IF('REGISTRO 1'!O434&gt;9,'REGISTRO 1'!O434,"")</f>
        <v/>
      </c>
      <c r="AK435" s="21" t="str">
        <f>IF('REGISTRO 1'!S434="","",IF('REGISTRO 1'!S434&lt;3,'REGISTRO 1'!S434,""))</f>
        <v/>
      </c>
      <c r="AL435" s="15" t="str">
        <f>IF('REGISTRO 1'!S434&lt;5,IF('REGISTRO 1'!S434&gt;2,'REGISTRO 1'!S434,""),"")</f>
        <v/>
      </c>
      <c r="AM435" s="15" t="str">
        <f>IF('REGISTRO 1'!S434&lt;7,IF('REGISTRO 1'!S434&gt;4,'REGISTRO 1'!S434,""),"")</f>
        <v/>
      </c>
      <c r="AN435" s="16" t="str">
        <f>IF('REGISTRO 1'!S434&gt;6,'REGISTRO 1'!S434,"")</f>
        <v/>
      </c>
      <c r="AO435" s="21" t="str">
        <f>IF('REGISTRO 1'!W434="","",IF('REGISTRO 1'!W434&lt;3,'REGISTRO 1'!W434,""))</f>
        <v/>
      </c>
      <c r="AP435" s="15" t="str">
        <f>IF('REGISTRO 1'!W434&lt;5,IF('REGISTRO 1'!W434&gt;2,'REGISTRO 1'!W434,""),"")</f>
        <v/>
      </c>
      <c r="AQ435" s="15" t="str">
        <f>IF('REGISTRO 1'!W434&lt;7,IF('REGISTRO 1'!W434&gt;4,'REGISTRO 1'!W434,""),"")</f>
        <v/>
      </c>
      <c r="AR435" s="16" t="str">
        <f>IF('REGISTRO 1'!W434&gt;6,'REGISTRO 1'!W434,"")</f>
        <v/>
      </c>
      <c r="AS435" s="38" t="str">
        <f t="shared" si="36"/>
        <v/>
      </c>
      <c r="AT435" s="21" t="str">
        <f>IF('REGISTRO 1'!H434="","",IF('REGISTRO 1'!H434&lt;5,'REGISTRO 1'!H434,""))</f>
        <v/>
      </c>
      <c r="AU435" s="15" t="str">
        <f>IF('REGISTRO 1'!H434&lt;9,IF('REGISTRO 1'!H434&gt;4,'REGISTRO 1'!H434,""),"")</f>
        <v/>
      </c>
      <c r="AV435" s="15" t="str">
        <f>IF('REGISTRO 1'!H434&lt;13,IF('REGISTRO 1'!H434&gt;8,'REGISTRO 1'!H434,""),"")</f>
        <v/>
      </c>
      <c r="AW435" s="16" t="str">
        <f>IF('REGISTRO 1'!H434&gt;12,'REGISTRO 1'!H434,"")</f>
        <v/>
      </c>
      <c r="AX435" s="21" t="str">
        <f>IF('REGISTRO 1'!L434="","",IF('REGISTRO 1'!L434&lt;5,'REGISTRO 1'!L434,""))</f>
        <v/>
      </c>
      <c r="AY435" s="15" t="str">
        <f>IF('REGISTRO 1'!L434&lt;9,IF('REGISTRO 1'!L434&gt;4,'REGISTRO 1'!L434,""),"")</f>
        <v/>
      </c>
      <c r="AZ435" s="15" t="str">
        <f>IF('REGISTRO 1'!L434&lt;13,IF('REGISTRO 1'!L434&gt;8,'REGISTRO 1'!L434,""),"")</f>
        <v/>
      </c>
      <c r="BA435" s="16" t="str">
        <f>IF('REGISTRO 1'!L434&gt;12,'REGISTRO 1'!L434,"")</f>
        <v/>
      </c>
      <c r="BB435" s="21" t="str">
        <f>IF('REGISTRO 1'!P434="","",IF('REGISTRO 1'!P434&lt;4,'REGISTRO 1'!P434,""))</f>
        <v/>
      </c>
      <c r="BC435" s="15" t="str">
        <f>IF('REGISTRO 1'!P434&lt;7,IF('REGISTRO 1'!P434&gt;3,'REGISTRO 1'!P434,""),"")</f>
        <v/>
      </c>
      <c r="BD435" s="15" t="str">
        <f>IF('REGISTRO 1'!P434&lt;10,IF('REGISTRO 1'!P434&gt;6,'REGISTRO 1'!P434,""),"")</f>
        <v/>
      </c>
      <c r="BE435" s="16" t="str">
        <f>IF('REGISTRO 1'!P434&gt;9,'REGISTRO 1'!P434,"")</f>
        <v/>
      </c>
      <c r="BF435" s="21" t="str">
        <f>IF('REGISTRO 1'!T434="","",IF('REGISTRO 1'!T434&lt;3,'REGISTRO 1'!T434,""))</f>
        <v/>
      </c>
      <c r="BG435" s="15" t="str">
        <f>IF('REGISTRO 1'!T434&lt;5,IF('REGISTRO 1'!T434&gt;2,'REGISTRO 1'!T434,""),"")</f>
        <v/>
      </c>
      <c r="BH435" s="15" t="str">
        <f>IF('REGISTRO 1'!T434&lt;7,IF('REGISTRO 1'!T434&gt;4,'REGISTRO 1'!T434,""),"")</f>
        <v/>
      </c>
      <c r="BI435" s="16" t="str">
        <f>IF('REGISTRO 1'!T434&gt;6,'REGISTRO 1'!T434,"")</f>
        <v/>
      </c>
      <c r="BJ435" s="21" t="str">
        <f>IF('REGISTRO 1'!X434="","",IF('REGISTRO 1'!X434&lt;3,'REGISTRO 1'!X434,""))</f>
        <v/>
      </c>
      <c r="BK435" s="15" t="str">
        <f>IF('REGISTRO 1'!X434&lt;5,IF('REGISTRO 1'!X434&gt;2,'REGISTRO 1'!X434,""),"")</f>
        <v/>
      </c>
      <c r="BL435" s="15" t="str">
        <f>IF('REGISTRO 1'!X434&lt;7,IF('REGISTRO 1'!X434&gt;4,'REGISTRO 1'!X434,""),"")</f>
        <v/>
      </c>
      <c r="BM435" s="16" t="str">
        <f>IF('REGISTRO 1'!X434&gt;6,'REGISTRO 1'!X434,"")</f>
        <v/>
      </c>
      <c r="BN435" s="38" t="str">
        <f t="shared" si="37"/>
        <v/>
      </c>
      <c r="BO435" s="14" t="str">
        <f>IF('REGISTRO 1'!I434="","",IF('REGISTRO 1'!I434&lt;5,'REGISTRO 1'!I434,""))</f>
        <v/>
      </c>
      <c r="BP435" s="15" t="str">
        <f>IF('REGISTRO 1'!I434&lt;9,IF('REGISTRO 1'!I434&gt;4,'REGISTRO 1'!I434,""),"")</f>
        <v/>
      </c>
      <c r="BQ435" s="15" t="str">
        <f>IF('REGISTRO 1'!I434&lt;13,IF('REGISTRO 1'!I434&gt;8,'REGISTRO 1'!I434,""),"")</f>
        <v/>
      </c>
      <c r="BR435" s="16" t="str">
        <f>IF('REGISTRO 1'!I434&gt;12,'REGISTRO 1'!I434,"")</f>
        <v/>
      </c>
      <c r="BS435" s="14" t="str">
        <f>IF('REGISTRO 1'!M434="","",IF('REGISTRO 1'!M434&lt;5,'REGISTRO 1'!M434,""))</f>
        <v/>
      </c>
      <c r="BT435" s="15" t="str">
        <f>IF('REGISTRO 1'!M434&lt;9,IF('REGISTRO 1'!M434&gt;4,'REGISTRO 1'!M434,""),"")</f>
        <v/>
      </c>
      <c r="BU435" s="15" t="str">
        <f>IF('REGISTRO 1'!M434&lt;13,IF('REGISTRO 1'!M434&gt;8,'REGISTRO 1'!M434,""),"")</f>
        <v/>
      </c>
      <c r="BV435" s="16" t="str">
        <f>IF('REGISTRO 1'!M434&gt;12,'REGISTRO 1'!M434,"")</f>
        <v/>
      </c>
      <c r="BW435" s="14" t="str">
        <f>IF('REGISTRO 1'!Q434="","",IF('REGISTRO 1'!Q434&lt;4,'REGISTRO 1'!Q434,""))</f>
        <v/>
      </c>
      <c r="BX435" s="15" t="str">
        <f>IF('REGISTRO 1'!Q434&lt;7,IF('REGISTRO 1'!Q434&gt;3,'REGISTRO 1'!Q434,""),"")</f>
        <v/>
      </c>
      <c r="BY435" s="15" t="str">
        <f>IF('REGISTRO 1'!Q434&lt;10,IF('REGISTRO 1'!Q434&gt;6,'REGISTRO 1'!Q434,""),"")</f>
        <v/>
      </c>
      <c r="BZ435" s="16" t="str">
        <f>IF('REGISTRO 1'!Q434&gt;9,'REGISTRO 1'!Q434,"")</f>
        <v/>
      </c>
      <c r="CA435" s="14" t="str">
        <f>IF('REGISTRO 1'!U434="","",IF('REGISTRO 1'!U434&lt;3,'REGISTRO 1'!U434,""))</f>
        <v/>
      </c>
      <c r="CB435" s="15" t="str">
        <f>IF('REGISTRO 1'!U434&lt;5,IF('REGISTRO 1'!U434&gt;2,'REGISTRO 1'!U434,""),"")</f>
        <v/>
      </c>
      <c r="CC435" s="15" t="str">
        <f>IF('REGISTRO 1'!U434&lt;7,IF('REGISTRO 1'!U434&gt;4,'REGISTRO 1'!U434,""),"")</f>
        <v/>
      </c>
      <c r="CD435" s="16" t="str">
        <f>IF('REGISTRO 1'!U434&gt;6,'REGISTRO 1'!U434,"")</f>
        <v/>
      </c>
      <c r="CE435" s="14" t="str">
        <f>IF('REGISTRO 1'!Y434="","",IF('REGISTRO 1'!Y434&lt;3,'REGISTRO 1'!Y434,""))</f>
        <v/>
      </c>
      <c r="CF435" s="15" t="str">
        <f>IF('REGISTRO 1'!Y434&lt;5,IF('REGISTRO 1'!Y434&gt;2,'REGISTRO 1'!Y434,""),"")</f>
        <v/>
      </c>
      <c r="CG435" s="15" t="str">
        <f>IF('REGISTRO 1'!Y434&lt;7,IF('REGISTRO 1'!Y434&gt;4,'REGISTRO 1'!Y434,""),"")</f>
        <v/>
      </c>
      <c r="CH435" s="16" t="str">
        <f>IF('REGISTRO 1'!Y434&gt;6,'REGISTRO 1'!Y434,"")</f>
        <v/>
      </c>
      <c r="CI435" s="73" t="str">
        <f t="shared" si="38"/>
        <v/>
      </c>
      <c r="CJ435" s="180" t="str">
        <f t="shared" si="39"/>
        <v/>
      </c>
      <c r="CK435" s="140" t="str">
        <f>IF('REGISTRO 1'!$C434="","",'REGISTRO 1'!D434)</f>
        <v/>
      </c>
      <c r="CL435" s="10" t="str">
        <f>IF('REGISTRO 1'!$C434="","",'REGISTRO 1'!E434)</f>
        <v/>
      </c>
    </row>
    <row r="436" spans="2:90" x14ac:dyDescent="0.25">
      <c r="B436" s="69" t="s">
        <v>465</v>
      </c>
      <c r="C436" s="28" t="str">
        <f>IF('REGISTRO 1'!C435="","",'REGISTRO 1'!C435)</f>
        <v/>
      </c>
      <c r="D436" s="110" t="str">
        <f>IF('REGISTRO 1'!F435="","",IF('REGISTRO 1'!F435&lt;5,'REGISTRO 1'!F435,""))</f>
        <v/>
      </c>
      <c r="E436" s="75" t="str">
        <f>IF('REGISTRO 1'!F435&lt;9,IF('REGISTRO 1'!F435&gt;4,'REGISTRO 1'!F435,""),"")</f>
        <v/>
      </c>
      <c r="F436" s="75" t="str">
        <f>IF('REGISTRO 1'!F435&lt;13,IF('REGISTRO 1'!F435&gt;8,'REGISTRO 1'!F435,""),"")</f>
        <v/>
      </c>
      <c r="G436" s="22" t="str">
        <f>IF('REGISTRO 1'!F435&gt;12,'REGISTRO 1'!F435,"")</f>
        <v/>
      </c>
      <c r="H436" s="110" t="str">
        <f>IF('REGISTRO 1'!J435="","",IF('REGISTRO 1'!J435&lt;5,'REGISTRO 1'!J435,""))</f>
        <v/>
      </c>
      <c r="I436" s="75" t="str">
        <f>IF('REGISTRO 1'!J435&lt;9,IF('REGISTRO 1'!J435&gt;4,'REGISTRO 1'!J435,""),"")</f>
        <v/>
      </c>
      <c r="J436" s="75" t="str">
        <f>IF('REGISTRO 1'!J435&lt;13,IF('REGISTRO 1'!J435&gt;8,'REGISTRO 1'!J435,""),"")</f>
        <v/>
      </c>
      <c r="K436" s="22" t="str">
        <f>IF('REGISTRO 1'!J435&gt;12,'REGISTRO 1'!J435,"")</f>
        <v/>
      </c>
      <c r="L436" s="110" t="str">
        <f>IF('REGISTRO 1'!N435="","",IF('REGISTRO 1'!N435&lt;4,'REGISTRO 1'!N435,""))</f>
        <v/>
      </c>
      <c r="M436" s="75" t="str">
        <f>IF('REGISTRO 1'!N435&lt;7,IF('REGISTRO 1'!N435&gt;3,'REGISTRO 1'!N435,""),"")</f>
        <v/>
      </c>
      <c r="N436" s="75" t="str">
        <f>IF('REGISTRO 1'!N435&lt;10,IF('REGISTRO 1'!N435&gt;6,'REGISTRO 1'!N435,""),"")</f>
        <v/>
      </c>
      <c r="O436" s="22" t="str">
        <f>IF('REGISTRO 1'!N435&gt;9,'REGISTRO 1'!N435,"")</f>
        <v/>
      </c>
      <c r="P436" s="110" t="str">
        <f>IF('REGISTRO 1'!R435="","",IF('REGISTRO 1'!R435&lt;3,'REGISTRO 1'!R435,""))</f>
        <v/>
      </c>
      <c r="Q436" s="75" t="str">
        <f>IF('REGISTRO 1'!R435&lt;5,IF('REGISTRO 1'!R435&gt;2,'REGISTRO 1'!R435,""),"")</f>
        <v/>
      </c>
      <c r="R436" s="75" t="str">
        <f>IF('REGISTRO 1'!R435&lt;7,IF('REGISTRO 1'!R435&gt;4,'REGISTRO 1'!R435,""),"")</f>
        <v/>
      </c>
      <c r="S436" s="22" t="str">
        <f>IF('REGISTRO 1'!R435&gt;6,'REGISTRO 1'!R435,"")</f>
        <v/>
      </c>
      <c r="T436" s="110" t="str">
        <f>IF('REGISTRO 1'!V435="","",IF('REGISTRO 1'!V435&lt;3,'REGISTRO 1'!V435,""))</f>
        <v/>
      </c>
      <c r="U436" s="75" t="str">
        <f>IF('REGISTRO 1'!V435&lt;5,IF('REGISTRO 1'!V435&gt;2,'REGISTRO 1'!V435,""),"")</f>
        <v/>
      </c>
      <c r="V436" s="75" t="str">
        <f>IF('REGISTRO 1'!V435&lt;7,IF('REGISTRO 1'!V435&gt;4,'REGISTRO 1'!V435,""),"")</f>
        <v/>
      </c>
      <c r="W436" s="111" t="str">
        <f>IF('REGISTRO 1'!V435&gt;6,'REGISTRO 1'!V435,"")</f>
        <v/>
      </c>
      <c r="X436" s="162" t="str">
        <f t="shared" si="35"/>
        <v/>
      </c>
      <c r="Y436" s="163" t="str">
        <f>IF('REGISTRO 1'!G435="","",IF('REGISTRO 1'!G435&lt;5,'REGISTRO 1'!G435,""))</f>
        <v/>
      </c>
      <c r="Z436" s="164" t="str">
        <f>IF('REGISTRO 1'!G435&lt;9,IF('REGISTRO 1'!G435&gt;4,'REGISTRO 1'!G435,""),"")</f>
        <v/>
      </c>
      <c r="AA436" s="164" t="str">
        <f>IF('REGISTRO 1'!G435&lt;13,IF('REGISTRO 1'!G435&gt;8,'REGISTRO 1'!G435,""),"")</f>
        <v/>
      </c>
      <c r="AB436" s="165" t="str">
        <f>IF('REGISTRO 1'!G435&gt;12,'REGISTRO 1'!G435,"")</f>
        <v/>
      </c>
      <c r="AC436" s="166" t="str">
        <f>IF('REGISTRO 1'!K435="","",IF('REGISTRO 1'!K435&lt;5,'REGISTRO 1'!K435,""))</f>
        <v/>
      </c>
      <c r="AD436" s="164" t="str">
        <f>IF('REGISTRO 1'!K435&lt;9,IF('REGISTRO 1'!K435&gt;4,'REGISTRO 1'!K435,""),"")</f>
        <v/>
      </c>
      <c r="AE436" s="164" t="str">
        <f>IF('REGISTRO 1'!K435&lt;13,IF('REGISTRO 1'!K435&gt;8,'REGISTRO 1'!K435,""),"")</f>
        <v/>
      </c>
      <c r="AF436" s="165" t="str">
        <f>IF('REGISTRO 1'!K435&gt;12,'REGISTRO 1'!K435,"")</f>
        <v/>
      </c>
      <c r="AG436" s="166" t="str">
        <f>IF('REGISTRO 1'!O435="","",IF('REGISTRO 1'!O435&lt;4,'REGISTRO 1'!O435,""))</f>
        <v/>
      </c>
      <c r="AH436" s="164" t="str">
        <f>IF('REGISTRO 1'!O435&lt;7,IF('REGISTRO 1'!O435&gt;3,'REGISTRO 1'!O435,""),"")</f>
        <v/>
      </c>
      <c r="AI436" s="164" t="str">
        <f>IF('REGISTRO 1'!O435&lt;10,IF('REGISTRO 1'!O435&gt;6,'REGISTRO 1'!O435,""),"")</f>
        <v/>
      </c>
      <c r="AJ436" s="165" t="str">
        <f>IF('REGISTRO 1'!O435&gt;9,'REGISTRO 1'!O435,"")</f>
        <v/>
      </c>
      <c r="AK436" s="166" t="str">
        <f>IF('REGISTRO 1'!S435="","",IF('REGISTRO 1'!S435&lt;3,'REGISTRO 1'!S435,""))</f>
        <v/>
      </c>
      <c r="AL436" s="164" t="str">
        <f>IF('REGISTRO 1'!S435&lt;5,IF('REGISTRO 1'!S435&gt;2,'REGISTRO 1'!S435,""),"")</f>
        <v/>
      </c>
      <c r="AM436" s="164" t="str">
        <f>IF('REGISTRO 1'!S435&lt;7,IF('REGISTRO 1'!S435&gt;4,'REGISTRO 1'!S435,""),"")</f>
        <v/>
      </c>
      <c r="AN436" s="165" t="str">
        <f>IF('REGISTRO 1'!S435&gt;6,'REGISTRO 1'!S435,"")</f>
        <v/>
      </c>
      <c r="AO436" s="166" t="str">
        <f>IF('REGISTRO 1'!W435="","",IF('REGISTRO 1'!W435&lt;3,'REGISTRO 1'!W435,""))</f>
        <v/>
      </c>
      <c r="AP436" s="164" t="str">
        <f>IF('REGISTRO 1'!W435&lt;5,IF('REGISTRO 1'!W435&gt;2,'REGISTRO 1'!W435,""),"")</f>
        <v/>
      </c>
      <c r="AQ436" s="164" t="str">
        <f>IF('REGISTRO 1'!W435&lt;7,IF('REGISTRO 1'!W435&gt;4,'REGISTRO 1'!W435,""),"")</f>
        <v/>
      </c>
      <c r="AR436" s="165" t="str">
        <f>IF('REGISTRO 1'!W435&gt;6,'REGISTRO 1'!W435,"")</f>
        <v/>
      </c>
      <c r="AS436" s="162" t="str">
        <f t="shared" si="36"/>
        <v/>
      </c>
      <c r="AT436" s="110" t="str">
        <f>IF('REGISTRO 1'!H435="","",IF('REGISTRO 1'!H435&lt;5,'REGISTRO 1'!H435,""))</f>
        <v/>
      </c>
      <c r="AU436" s="75" t="str">
        <f>IF('REGISTRO 1'!H435&lt;9,IF('REGISTRO 1'!H435&gt;4,'REGISTRO 1'!H435,""),"")</f>
        <v/>
      </c>
      <c r="AV436" s="75" t="str">
        <f>IF('REGISTRO 1'!H435&lt;13,IF('REGISTRO 1'!H435&gt;8,'REGISTRO 1'!H435,""),"")</f>
        <v/>
      </c>
      <c r="AW436" s="22" t="str">
        <f>IF('REGISTRO 1'!H435&gt;12,'REGISTRO 1'!H435,"")</f>
        <v/>
      </c>
      <c r="AX436" s="110" t="str">
        <f>IF('REGISTRO 1'!L435="","",IF('REGISTRO 1'!L435&lt;5,'REGISTRO 1'!L435,""))</f>
        <v/>
      </c>
      <c r="AY436" s="75" t="str">
        <f>IF('REGISTRO 1'!L435&lt;9,IF('REGISTRO 1'!L435&gt;4,'REGISTRO 1'!L435,""),"")</f>
        <v/>
      </c>
      <c r="AZ436" s="75" t="str">
        <f>IF('REGISTRO 1'!L435&lt;13,IF('REGISTRO 1'!L435&gt;8,'REGISTRO 1'!L435,""),"")</f>
        <v/>
      </c>
      <c r="BA436" s="22" t="str">
        <f>IF('REGISTRO 1'!L435&gt;12,'REGISTRO 1'!L435,"")</f>
        <v/>
      </c>
      <c r="BB436" s="110" t="str">
        <f>IF('REGISTRO 1'!P435="","",IF('REGISTRO 1'!P435&lt;4,'REGISTRO 1'!P435,""))</f>
        <v/>
      </c>
      <c r="BC436" s="75" t="str">
        <f>IF('REGISTRO 1'!P435&lt;7,IF('REGISTRO 1'!P435&gt;3,'REGISTRO 1'!P435,""),"")</f>
        <v/>
      </c>
      <c r="BD436" s="75" t="str">
        <f>IF('REGISTRO 1'!P435&lt;10,IF('REGISTRO 1'!P435&gt;6,'REGISTRO 1'!P435,""),"")</f>
        <v/>
      </c>
      <c r="BE436" s="22" t="str">
        <f>IF('REGISTRO 1'!P435&gt;9,'REGISTRO 1'!P435,"")</f>
        <v/>
      </c>
      <c r="BF436" s="110" t="str">
        <f>IF('REGISTRO 1'!T435="","",IF('REGISTRO 1'!T435&lt;3,'REGISTRO 1'!T435,""))</f>
        <v/>
      </c>
      <c r="BG436" s="75" t="str">
        <f>IF('REGISTRO 1'!T435&lt;5,IF('REGISTRO 1'!T435&gt;2,'REGISTRO 1'!T435,""),"")</f>
        <v/>
      </c>
      <c r="BH436" s="75" t="str">
        <f>IF('REGISTRO 1'!T435&lt;7,IF('REGISTRO 1'!T435&gt;4,'REGISTRO 1'!T435,""),"")</f>
        <v/>
      </c>
      <c r="BI436" s="22" t="str">
        <f>IF('REGISTRO 1'!T435&gt;6,'REGISTRO 1'!T435,"")</f>
        <v/>
      </c>
      <c r="BJ436" s="110" t="str">
        <f>IF('REGISTRO 1'!X435="","",IF('REGISTRO 1'!X435&lt;3,'REGISTRO 1'!X435,""))</f>
        <v/>
      </c>
      <c r="BK436" s="75" t="str">
        <f>IF('REGISTRO 1'!X435&lt;5,IF('REGISTRO 1'!X435&gt;2,'REGISTRO 1'!X435,""),"")</f>
        <v/>
      </c>
      <c r="BL436" s="75" t="str">
        <f>IF('REGISTRO 1'!X435&lt;7,IF('REGISTRO 1'!X435&gt;4,'REGISTRO 1'!X435,""),"")</f>
        <v/>
      </c>
      <c r="BM436" s="22" t="str">
        <f>IF('REGISTRO 1'!X435&gt;6,'REGISTRO 1'!X435,"")</f>
        <v/>
      </c>
      <c r="BN436" s="162" t="str">
        <f t="shared" si="37"/>
        <v/>
      </c>
      <c r="BO436" s="167" t="str">
        <f>IF('REGISTRO 1'!I435="","",IF('REGISTRO 1'!I435&lt;5,'REGISTRO 1'!I435,""))</f>
        <v/>
      </c>
      <c r="BP436" s="168" t="str">
        <f>IF('REGISTRO 1'!I435&lt;9,IF('REGISTRO 1'!I435&gt;4,'REGISTRO 1'!I435,""),"")</f>
        <v/>
      </c>
      <c r="BQ436" s="168" t="str">
        <f>IF('REGISTRO 1'!I435&lt;13,IF('REGISTRO 1'!I435&gt;8,'REGISTRO 1'!I435,""),"")</f>
        <v/>
      </c>
      <c r="BR436" s="169" t="str">
        <f>IF('REGISTRO 1'!I435&gt;12,'REGISTRO 1'!I435,"")</f>
        <v/>
      </c>
      <c r="BS436" s="167" t="str">
        <f>IF('REGISTRO 1'!M435="","",IF('REGISTRO 1'!M435&lt;5,'REGISTRO 1'!M435,""))</f>
        <v/>
      </c>
      <c r="BT436" s="168" t="str">
        <f>IF('REGISTRO 1'!M435&lt;9,IF('REGISTRO 1'!M435&gt;4,'REGISTRO 1'!M435,""),"")</f>
        <v/>
      </c>
      <c r="BU436" s="168" t="str">
        <f>IF('REGISTRO 1'!M435&lt;13,IF('REGISTRO 1'!M435&gt;8,'REGISTRO 1'!M435,""),"")</f>
        <v/>
      </c>
      <c r="BV436" s="169" t="str">
        <f>IF('REGISTRO 1'!M435&gt;12,'REGISTRO 1'!M435,"")</f>
        <v/>
      </c>
      <c r="BW436" s="167" t="str">
        <f>IF('REGISTRO 1'!Q435="","",IF('REGISTRO 1'!Q435&lt;4,'REGISTRO 1'!Q435,""))</f>
        <v/>
      </c>
      <c r="BX436" s="168" t="str">
        <f>IF('REGISTRO 1'!Q435&lt;7,IF('REGISTRO 1'!Q435&gt;3,'REGISTRO 1'!Q435,""),"")</f>
        <v/>
      </c>
      <c r="BY436" s="168" t="str">
        <f>IF('REGISTRO 1'!Q435&lt;10,IF('REGISTRO 1'!Q435&gt;6,'REGISTRO 1'!Q435,""),"")</f>
        <v/>
      </c>
      <c r="BZ436" s="169" t="str">
        <f>IF('REGISTRO 1'!Q435&gt;9,'REGISTRO 1'!Q435,"")</f>
        <v/>
      </c>
      <c r="CA436" s="167" t="str">
        <f>IF('REGISTRO 1'!U435="","",IF('REGISTRO 1'!U435&lt;3,'REGISTRO 1'!U435,""))</f>
        <v/>
      </c>
      <c r="CB436" s="168" t="str">
        <f>IF('REGISTRO 1'!U435&lt;5,IF('REGISTRO 1'!U435&gt;2,'REGISTRO 1'!U435,""),"")</f>
        <v/>
      </c>
      <c r="CC436" s="168" t="str">
        <f>IF('REGISTRO 1'!U435&lt;7,IF('REGISTRO 1'!U435&gt;4,'REGISTRO 1'!U435,""),"")</f>
        <v/>
      </c>
      <c r="CD436" s="169" t="str">
        <f>IF('REGISTRO 1'!U435&gt;6,'REGISTRO 1'!U435,"")</f>
        <v/>
      </c>
      <c r="CE436" s="167" t="str">
        <f>IF('REGISTRO 1'!Y435="","",IF('REGISTRO 1'!Y435&lt;3,'REGISTRO 1'!Y435,""))</f>
        <v/>
      </c>
      <c r="CF436" s="168" t="str">
        <f>IF('REGISTRO 1'!Y435&lt;5,IF('REGISTRO 1'!Y435&gt;2,'REGISTRO 1'!Y435,""),"")</f>
        <v/>
      </c>
      <c r="CG436" s="168" t="str">
        <f>IF('REGISTRO 1'!Y435&lt;7,IF('REGISTRO 1'!Y435&gt;4,'REGISTRO 1'!Y435,""),"")</f>
        <v/>
      </c>
      <c r="CH436" s="169" t="str">
        <f>IF('REGISTRO 1'!Y435&gt;6,'REGISTRO 1'!Y435,"")</f>
        <v/>
      </c>
      <c r="CI436" s="170" t="str">
        <f t="shared" si="38"/>
        <v/>
      </c>
      <c r="CJ436" s="181" t="str">
        <f t="shared" si="39"/>
        <v/>
      </c>
      <c r="CK436" s="140" t="str">
        <f>IF('REGISTRO 1'!$C435="","",'REGISTRO 1'!D435)</f>
        <v/>
      </c>
      <c r="CL436" s="10" t="str">
        <f>IF('REGISTRO 1'!$C435="","",'REGISTRO 1'!E435)</f>
        <v/>
      </c>
    </row>
    <row r="437" spans="2:90" x14ac:dyDescent="0.25">
      <c r="B437" s="172" t="s">
        <v>466</v>
      </c>
      <c r="C437" s="54" t="str">
        <f>IF('REGISTRO 1'!C436="","",'REGISTRO 1'!C436)</f>
        <v/>
      </c>
      <c r="D437" s="21" t="str">
        <f>IF('REGISTRO 1'!F436="","",IF('REGISTRO 1'!F436&lt;5,'REGISTRO 1'!F436,""))</f>
        <v/>
      </c>
      <c r="E437" s="15" t="str">
        <f>IF('REGISTRO 1'!F436&lt;9,IF('REGISTRO 1'!F436&gt;4,'REGISTRO 1'!F436,""),"")</f>
        <v/>
      </c>
      <c r="F437" s="15" t="str">
        <f>IF('REGISTRO 1'!F436&lt;13,IF('REGISTRO 1'!F436&gt;8,'REGISTRO 1'!F436,""),"")</f>
        <v/>
      </c>
      <c r="G437" s="16" t="str">
        <f>IF('REGISTRO 1'!F436&gt;12,'REGISTRO 1'!F436,"")</f>
        <v/>
      </c>
      <c r="H437" s="21" t="str">
        <f>IF('REGISTRO 1'!J436="","",IF('REGISTRO 1'!J436&lt;5,'REGISTRO 1'!J436,""))</f>
        <v/>
      </c>
      <c r="I437" s="15" t="str">
        <f>IF('REGISTRO 1'!J436&lt;9,IF('REGISTRO 1'!J436&gt;4,'REGISTRO 1'!J436,""),"")</f>
        <v/>
      </c>
      <c r="J437" s="15" t="str">
        <f>IF('REGISTRO 1'!J436&lt;13,IF('REGISTRO 1'!J436&gt;8,'REGISTRO 1'!J436,""),"")</f>
        <v/>
      </c>
      <c r="K437" s="16" t="str">
        <f>IF('REGISTRO 1'!J436&gt;12,'REGISTRO 1'!J436,"")</f>
        <v/>
      </c>
      <c r="L437" s="21" t="str">
        <f>IF('REGISTRO 1'!N436="","",IF('REGISTRO 1'!N436&lt;4,'REGISTRO 1'!N436,""))</f>
        <v/>
      </c>
      <c r="M437" s="15" t="str">
        <f>IF('REGISTRO 1'!N436&lt;7,IF('REGISTRO 1'!N436&gt;3,'REGISTRO 1'!N436,""),"")</f>
        <v/>
      </c>
      <c r="N437" s="15" t="str">
        <f>IF('REGISTRO 1'!N436&lt;10,IF('REGISTRO 1'!N436&gt;6,'REGISTRO 1'!N436,""),"")</f>
        <v/>
      </c>
      <c r="O437" s="16" t="str">
        <f>IF('REGISTRO 1'!N436&gt;9,'REGISTRO 1'!N436,"")</f>
        <v/>
      </c>
      <c r="P437" s="21" t="str">
        <f>IF('REGISTRO 1'!R436="","",IF('REGISTRO 1'!R436&lt;3,'REGISTRO 1'!R436,""))</f>
        <v/>
      </c>
      <c r="Q437" s="15" t="str">
        <f>IF('REGISTRO 1'!R436&lt;5,IF('REGISTRO 1'!R436&gt;2,'REGISTRO 1'!R436,""),"")</f>
        <v/>
      </c>
      <c r="R437" s="15" t="str">
        <f>IF('REGISTRO 1'!R436&lt;7,IF('REGISTRO 1'!R436&gt;4,'REGISTRO 1'!R436,""),"")</f>
        <v/>
      </c>
      <c r="S437" s="16" t="str">
        <f>IF('REGISTRO 1'!R436&gt;6,'REGISTRO 1'!R436,"")</f>
        <v/>
      </c>
      <c r="T437" s="21" t="str">
        <f>IF('REGISTRO 1'!V436="","",IF('REGISTRO 1'!V436&lt;3,'REGISTRO 1'!V436,""))</f>
        <v/>
      </c>
      <c r="U437" s="15" t="str">
        <f>IF('REGISTRO 1'!V436&lt;5,IF('REGISTRO 1'!V436&gt;2,'REGISTRO 1'!V436,""),"")</f>
        <v/>
      </c>
      <c r="V437" s="15" t="str">
        <f>IF('REGISTRO 1'!V436&lt;7,IF('REGISTRO 1'!V436&gt;4,'REGISTRO 1'!V436,""),"")</f>
        <v/>
      </c>
      <c r="W437" s="20" t="str">
        <f>IF('REGISTRO 1'!V436&gt;6,'REGISTRO 1'!V436,"")</f>
        <v/>
      </c>
      <c r="X437" s="38" t="str">
        <f t="shared" si="35"/>
        <v/>
      </c>
      <c r="Y437" s="14" t="str">
        <f>IF('REGISTRO 1'!G436="","",IF('REGISTRO 1'!G436&lt;5,'REGISTRO 1'!G436,""))</f>
        <v/>
      </c>
      <c r="Z437" s="15" t="str">
        <f>IF('REGISTRO 1'!G436&lt;9,IF('REGISTRO 1'!G436&gt;4,'REGISTRO 1'!G436,""),"")</f>
        <v/>
      </c>
      <c r="AA437" s="15" t="str">
        <f>IF('REGISTRO 1'!G436&lt;13,IF('REGISTRO 1'!G436&gt;8,'REGISTRO 1'!G436,""),"")</f>
        <v/>
      </c>
      <c r="AB437" s="16" t="str">
        <f>IF('REGISTRO 1'!G436&gt;12,'REGISTRO 1'!G436,"")</f>
        <v/>
      </c>
      <c r="AC437" s="21" t="str">
        <f>IF('REGISTRO 1'!K436="","",IF('REGISTRO 1'!K436&lt;5,'REGISTRO 1'!K436,""))</f>
        <v/>
      </c>
      <c r="AD437" s="15" t="str">
        <f>IF('REGISTRO 1'!K436&lt;9,IF('REGISTRO 1'!K436&gt;4,'REGISTRO 1'!K436,""),"")</f>
        <v/>
      </c>
      <c r="AE437" s="15" t="str">
        <f>IF('REGISTRO 1'!K436&lt;13,IF('REGISTRO 1'!K436&gt;8,'REGISTRO 1'!K436,""),"")</f>
        <v/>
      </c>
      <c r="AF437" s="16" t="str">
        <f>IF('REGISTRO 1'!K436&gt;12,'REGISTRO 1'!K436,"")</f>
        <v/>
      </c>
      <c r="AG437" s="21" t="str">
        <f>IF('REGISTRO 1'!O436="","",IF('REGISTRO 1'!O436&lt;4,'REGISTRO 1'!O436,""))</f>
        <v/>
      </c>
      <c r="AH437" s="15" t="str">
        <f>IF('REGISTRO 1'!O436&lt;7,IF('REGISTRO 1'!O436&gt;3,'REGISTRO 1'!O436,""),"")</f>
        <v/>
      </c>
      <c r="AI437" s="15" t="str">
        <f>IF('REGISTRO 1'!O436&lt;10,IF('REGISTRO 1'!O436&gt;6,'REGISTRO 1'!O436,""),"")</f>
        <v/>
      </c>
      <c r="AJ437" s="16" t="str">
        <f>IF('REGISTRO 1'!O436&gt;9,'REGISTRO 1'!O436,"")</f>
        <v/>
      </c>
      <c r="AK437" s="21" t="str">
        <f>IF('REGISTRO 1'!S436="","",IF('REGISTRO 1'!S436&lt;3,'REGISTRO 1'!S436,""))</f>
        <v/>
      </c>
      <c r="AL437" s="15" t="str">
        <f>IF('REGISTRO 1'!S436&lt;5,IF('REGISTRO 1'!S436&gt;2,'REGISTRO 1'!S436,""),"")</f>
        <v/>
      </c>
      <c r="AM437" s="15" t="str">
        <f>IF('REGISTRO 1'!S436&lt;7,IF('REGISTRO 1'!S436&gt;4,'REGISTRO 1'!S436,""),"")</f>
        <v/>
      </c>
      <c r="AN437" s="16" t="str">
        <f>IF('REGISTRO 1'!S436&gt;6,'REGISTRO 1'!S436,"")</f>
        <v/>
      </c>
      <c r="AO437" s="21" t="str">
        <f>IF('REGISTRO 1'!W436="","",IF('REGISTRO 1'!W436&lt;3,'REGISTRO 1'!W436,""))</f>
        <v/>
      </c>
      <c r="AP437" s="15" t="str">
        <f>IF('REGISTRO 1'!W436&lt;5,IF('REGISTRO 1'!W436&gt;2,'REGISTRO 1'!W436,""),"")</f>
        <v/>
      </c>
      <c r="AQ437" s="15" t="str">
        <f>IF('REGISTRO 1'!W436&lt;7,IF('REGISTRO 1'!W436&gt;4,'REGISTRO 1'!W436,""),"")</f>
        <v/>
      </c>
      <c r="AR437" s="16" t="str">
        <f>IF('REGISTRO 1'!W436&gt;6,'REGISTRO 1'!W436,"")</f>
        <v/>
      </c>
      <c r="AS437" s="38" t="str">
        <f t="shared" si="36"/>
        <v/>
      </c>
      <c r="AT437" s="21" t="str">
        <f>IF('REGISTRO 1'!H436="","",IF('REGISTRO 1'!H436&lt;5,'REGISTRO 1'!H436,""))</f>
        <v/>
      </c>
      <c r="AU437" s="15" t="str">
        <f>IF('REGISTRO 1'!H436&lt;9,IF('REGISTRO 1'!H436&gt;4,'REGISTRO 1'!H436,""),"")</f>
        <v/>
      </c>
      <c r="AV437" s="15" t="str">
        <f>IF('REGISTRO 1'!H436&lt;13,IF('REGISTRO 1'!H436&gt;8,'REGISTRO 1'!H436,""),"")</f>
        <v/>
      </c>
      <c r="AW437" s="16" t="str">
        <f>IF('REGISTRO 1'!H436&gt;12,'REGISTRO 1'!H436,"")</f>
        <v/>
      </c>
      <c r="AX437" s="21" t="str">
        <f>IF('REGISTRO 1'!L436="","",IF('REGISTRO 1'!L436&lt;5,'REGISTRO 1'!L436,""))</f>
        <v/>
      </c>
      <c r="AY437" s="15" t="str">
        <f>IF('REGISTRO 1'!L436&lt;9,IF('REGISTRO 1'!L436&gt;4,'REGISTRO 1'!L436,""),"")</f>
        <v/>
      </c>
      <c r="AZ437" s="15" t="str">
        <f>IF('REGISTRO 1'!L436&lt;13,IF('REGISTRO 1'!L436&gt;8,'REGISTRO 1'!L436,""),"")</f>
        <v/>
      </c>
      <c r="BA437" s="16" t="str">
        <f>IF('REGISTRO 1'!L436&gt;12,'REGISTRO 1'!L436,"")</f>
        <v/>
      </c>
      <c r="BB437" s="21" t="str">
        <f>IF('REGISTRO 1'!P436="","",IF('REGISTRO 1'!P436&lt;4,'REGISTRO 1'!P436,""))</f>
        <v/>
      </c>
      <c r="BC437" s="15" t="str">
        <f>IF('REGISTRO 1'!P436&lt;7,IF('REGISTRO 1'!P436&gt;3,'REGISTRO 1'!P436,""),"")</f>
        <v/>
      </c>
      <c r="BD437" s="15" t="str">
        <f>IF('REGISTRO 1'!P436&lt;10,IF('REGISTRO 1'!P436&gt;6,'REGISTRO 1'!P436,""),"")</f>
        <v/>
      </c>
      <c r="BE437" s="16" t="str">
        <f>IF('REGISTRO 1'!P436&gt;9,'REGISTRO 1'!P436,"")</f>
        <v/>
      </c>
      <c r="BF437" s="21" t="str">
        <f>IF('REGISTRO 1'!T436="","",IF('REGISTRO 1'!T436&lt;3,'REGISTRO 1'!T436,""))</f>
        <v/>
      </c>
      <c r="BG437" s="15" t="str">
        <f>IF('REGISTRO 1'!T436&lt;5,IF('REGISTRO 1'!T436&gt;2,'REGISTRO 1'!T436,""),"")</f>
        <v/>
      </c>
      <c r="BH437" s="15" t="str">
        <f>IF('REGISTRO 1'!T436&lt;7,IF('REGISTRO 1'!T436&gt;4,'REGISTRO 1'!T436,""),"")</f>
        <v/>
      </c>
      <c r="BI437" s="16" t="str">
        <f>IF('REGISTRO 1'!T436&gt;6,'REGISTRO 1'!T436,"")</f>
        <v/>
      </c>
      <c r="BJ437" s="21" t="str">
        <f>IF('REGISTRO 1'!X436="","",IF('REGISTRO 1'!X436&lt;3,'REGISTRO 1'!X436,""))</f>
        <v/>
      </c>
      <c r="BK437" s="15" t="str">
        <f>IF('REGISTRO 1'!X436&lt;5,IF('REGISTRO 1'!X436&gt;2,'REGISTRO 1'!X436,""),"")</f>
        <v/>
      </c>
      <c r="BL437" s="15" t="str">
        <f>IF('REGISTRO 1'!X436&lt;7,IF('REGISTRO 1'!X436&gt;4,'REGISTRO 1'!X436,""),"")</f>
        <v/>
      </c>
      <c r="BM437" s="16" t="str">
        <f>IF('REGISTRO 1'!X436&gt;6,'REGISTRO 1'!X436,"")</f>
        <v/>
      </c>
      <c r="BN437" s="38" t="str">
        <f t="shared" si="37"/>
        <v/>
      </c>
      <c r="BO437" s="14" t="str">
        <f>IF('REGISTRO 1'!I436="","",IF('REGISTRO 1'!I436&lt;5,'REGISTRO 1'!I436,""))</f>
        <v/>
      </c>
      <c r="BP437" s="15" t="str">
        <f>IF('REGISTRO 1'!I436&lt;9,IF('REGISTRO 1'!I436&gt;4,'REGISTRO 1'!I436,""),"")</f>
        <v/>
      </c>
      <c r="BQ437" s="15" t="str">
        <f>IF('REGISTRO 1'!I436&lt;13,IF('REGISTRO 1'!I436&gt;8,'REGISTRO 1'!I436,""),"")</f>
        <v/>
      </c>
      <c r="BR437" s="16" t="str">
        <f>IF('REGISTRO 1'!I436&gt;12,'REGISTRO 1'!I436,"")</f>
        <v/>
      </c>
      <c r="BS437" s="14" t="str">
        <f>IF('REGISTRO 1'!M436="","",IF('REGISTRO 1'!M436&lt;5,'REGISTRO 1'!M436,""))</f>
        <v/>
      </c>
      <c r="BT437" s="15" t="str">
        <f>IF('REGISTRO 1'!M436&lt;9,IF('REGISTRO 1'!M436&gt;4,'REGISTRO 1'!M436,""),"")</f>
        <v/>
      </c>
      <c r="BU437" s="15" t="str">
        <f>IF('REGISTRO 1'!M436&lt;13,IF('REGISTRO 1'!M436&gt;8,'REGISTRO 1'!M436,""),"")</f>
        <v/>
      </c>
      <c r="BV437" s="16" t="str">
        <f>IF('REGISTRO 1'!M436&gt;12,'REGISTRO 1'!M436,"")</f>
        <v/>
      </c>
      <c r="BW437" s="14" t="str">
        <f>IF('REGISTRO 1'!Q436="","",IF('REGISTRO 1'!Q436&lt;4,'REGISTRO 1'!Q436,""))</f>
        <v/>
      </c>
      <c r="BX437" s="15" t="str">
        <f>IF('REGISTRO 1'!Q436&lt;7,IF('REGISTRO 1'!Q436&gt;3,'REGISTRO 1'!Q436,""),"")</f>
        <v/>
      </c>
      <c r="BY437" s="15" t="str">
        <f>IF('REGISTRO 1'!Q436&lt;10,IF('REGISTRO 1'!Q436&gt;6,'REGISTRO 1'!Q436,""),"")</f>
        <v/>
      </c>
      <c r="BZ437" s="16" t="str">
        <f>IF('REGISTRO 1'!Q436&gt;9,'REGISTRO 1'!Q436,"")</f>
        <v/>
      </c>
      <c r="CA437" s="14" t="str">
        <f>IF('REGISTRO 1'!U436="","",IF('REGISTRO 1'!U436&lt;3,'REGISTRO 1'!U436,""))</f>
        <v/>
      </c>
      <c r="CB437" s="15" t="str">
        <f>IF('REGISTRO 1'!U436&lt;5,IF('REGISTRO 1'!U436&gt;2,'REGISTRO 1'!U436,""),"")</f>
        <v/>
      </c>
      <c r="CC437" s="15" t="str">
        <f>IF('REGISTRO 1'!U436&lt;7,IF('REGISTRO 1'!U436&gt;4,'REGISTRO 1'!U436,""),"")</f>
        <v/>
      </c>
      <c r="CD437" s="16" t="str">
        <f>IF('REGISTRO 1'!U436&gt;6,'REGISTRO 1'!U436,"")</f>
        <v/>
      </c>
      <c r="CE437" s="14" t="str">
        <f>IF('REGISTRO 1'!Y436="","",IF('REGISTRO 1'!Y436&lt;3,'REGISTRO 1'!Y436,""))</f>
        <v/>
      </c>
      <c r="CF437" s="15" t="str">
        <f>IF('REGISTRO 1'!Y436&lt;5,IF('REGISTRO 1'!Y436&gt;2,'REGISTRO 1'!Y436,""),"")</f>
        <v/>
      </c>
      <c r="CG437" s="15" t="str">
        <f>IF('REGISTRO 1'!Y436&lt;7,IF('REGISTRO 1'!Y436&gt;4,'REGISTRO 1'!Y436,""),"")</f>
        <v/>
      </c>
      <c r="CH437" s="16" t="str">
        <f>IF('REGISTRO 1'!Y436&gt;6,'REGISTRO 1'!Y436,"")</f>
        <v/>
      </c>
      <c r="CI437" s="73" t="str">
        <f t="shared" si="38"/>
        <v/>
      </c>
      <c r="CJ437" s="180" t="str">
        <f t="shared" si="39"/>
        <v/>
      </c>
      <c r="CK437" s="140" t="str">
        <f>IF('REGISTRO 1'!$C436="","",'REGISTRO 1'!D436)</f>
        <v/>
      </c>
      <c r="CL437" s="10" t="str">
        <f>IF('REGISTRO 1'!$C436="","",'REGISTRO 1'!E436)</f>
        <v/>
      </c>
    </row>
    <row r="438" spans="2:90" x14ac:dyDescent="0.25">
      <c r="B438" s="69" t="s">
        <v>467</v>
      </c>
      <c r="C438" s="28" t="str">
        <f>IF('REGISTRO 1'!C437="","",'REGISTRO 1'!C437)</f>
        <v/>
      </c>
      <c r="D438" s="110" t="str">
        <f>IF('REGISTRO 1'!F437="","",IF('REGISTRO 1'!F437&lt;5,'REGISTRO 1'!F437,""))</f>
        <v/>
      </c>
      <c r="E438" s="75" t="str">
        <f>IF('REGISTRO 1'!F437&lt;9,IF('REGISTRO 1'!F437&gt;4,'REGISTRO 1'!F437,""),"")</f>
        <v/>
      </c>
      <c r="F438" s="75" t="str">
        <f>IF('REGISTRO 1'!F437&lt;13,IF('REGISTRO 1'!F437&gt;8,'REGISTRO 1'!F437,""),"")</f>
        <v/>
      </c>
      <c r="G438" s="22" t="str">
        <f>IF('REGISTRO 1'!F437&gt;12,'REGISTRO 1'!F437,"")</f>
        <v/>
      </c>
      <c r="H438" s="110" t="str">
        <f>IF('REGISTRO 1'!J437="","",IF('REGISTRO 1'!J437&lt;5,'REGISTRO 1'!J437,""))</f>
        <v/>
      </c>
      <c r="I438" s="75" t="str">
        <f>IF('REGISTRO 1'!J437&lt;9,IF('REGISTRO 1'!J437&gt;4,'REGISTRO 1'!J437,""),"")</f>
        <v/>
      </c>
      <c r="J438" s="75" t="str">
        <f>IF('REGISTRO 1'!J437&lt;13,IF('REGISTRO 1'!J437&gt;8,'REGISTRO 1'!J437,""),"")</f>
        <v/>
      </c>
      <c r="K438" s="22" t="str">
        <f>IF('REGISTRO 1'!J437&gt;12,'REGISTRO 1'!J437,"")</f>
        <v/>
      </c>
      <c r="L438" s="110" t="str">
        <f>IF('REGISTRO 1'!N437="","",IF('REGISTRO 1'!N437&lt;4,'REGISTRO 1'!N437,""))</f>
        <v/>
      </c>
      <c r="M438" s="75" t="str">
        <f>IF('REGISTRO 1'!N437&lt;7,IF('REGISTRO 1'!N437&gt;3,'REGISTRO 1'!N437,""),"")</f>
        <v/>
      </c>
      <c r="N438" s="75" t="str">
        <f>IF('REGISTRO 1'!N437&lt;10,IF('REGISTRO 1'!N437&gt;6,'REGISTRO 1'!N437,""),"")</f>
        <v/>
      </c>
      <c r="O438" s="22" t="str">
        <f>IF('REGISTRO 1'!N437&gt;9,'REGISTRO 1'!N437,"")</f>
        <v/>
      </c>
      <c r="P438" s="110" t="str">
        <f>IF('REGISTRO 1'!R437="","",IF('REGISTRO 1'!R437&lt;3,'REGISTRO 1'!R437,""))</f>
        <v/>
      </c>
      <c r="Q438" s="75" t="str">
        <f>IF('REGISTRO 1'!R437&lt;5,IF('REGISTRO 1'!R437&gt;2,'REGISTRO 1'!R437,""),"")</f>
        <v/>
      </c>
      <c r="R438" s="75" t="str">
        <f>IF('REGISTRO 1'!R437&lt;7,IF('REGISTRO 1'!R437&gt;4,'REGISTRO 1'!R437,""),"")</f>
        <v/>
      </c>
      <c r="S438" s="22" t="str">
        <f>IF('REGISTRO 1'!R437&gt;6,'REGISTRO 1'!R437,"")</f>
        <v/>
      </c>
      <c r="T438" s="110" t="str">
        <f>IF('REGISTRO 1'!V437="","",IF('REGISTRO 1'!V437&lt;3,'REGISTRO 1'!V437,""))</f>
        <v/>
      </c>
      <c r="U438" s="75" t="str">
        <f>IF('REGISTRO 1'!V437&lt;5,IF('REGISTRO 1'!V437&gt;2,'REGISTRO 1'!V437,""),"")</f>
        <v/>
      </c>
      <c r="V438" s="75" t="str">
        <f>IF('REGISTRO 1'!V437&lt;7,IF('REGISTRO 1'!V437&gt;4,'REGISTRO 1'!V437,""),"")</f>
        <v/>
      </c>
      <c r="W438" s="111" t="str">
        <f>IF('REGISTRO 1'!V437&gt;6,'REGISTRO 1'!V437,"")</f>
        <v/>
      </c>
      <c r="X438" s="162" t="str">
        <f t="shared" si="35"/>
        <v/>
      </c>
      <c r="Y438" s="163" t="str">
        <f>IF('REGISTRO 1'!G437="","",IF('REGISTRO 1'!G437&lt;5,'REGISTRO 1'!G437,""))</f>
        <v/>
      </c>
      <c r="Z438" s="164" t="str">
        <f>IF('REGISTRO 1'!G437&lt;9,IF('REGISTRO 1'!G437&gt;4,'REGISTRO 1'!G437,""),"")</f>
        <v/>
      </c>
      <c r="AA438" s="164" t="str">
        <f>IF('REGISTRO 1'!G437&lt;13,IF('REGISTRO 1'!G437&gt;8,'REGISTRO 1'!G437,""),"")</f>
        <v/>
      </c>
      <c r="AB438" s="165" t="str">
        <f>IF('REGISTRO 1'!G437&gt;12,'REGISTRO 1'!G437,"")</f>
        <v/>
      </c>
      <c r="AC438" s="166" t="str">
        <f>IF('REGISTRO 1'!K437="","",IF('REGISTRO 1'!K437&lt;5,'REGISTRO 1'!K437,""))</f>
        <v/>
      </c>
      <c r="AD438" s="164" t="str">
        <f>IF('REGISTRO 1'!K437&lt;9,IF('REGISTRO 1'!K437&gt;4,'REGISTRO 1'!K437,""),"")</f>
        <v/>
      </c>
      <c r="AE438" s="164" t="str">
        <f>IF('REGISTRO 1'!K437&lt;13,IF('REGISTRO 1'!K437&gt;8,'REGISTRO 1'!K437,""),"")</f>
        <v/>
      </c>
      <c r="AF438" s="165" t="str">
        <f>IF('REGISTRO 1'!K437&gt;12,'REGISTRO 1'!K437,"")</f>
        <v/>
      </c>
      <c r="AG438" s="166" t="str">
        <f>IF('REGISTRO 1'!O437="","",IF('REGISTRO 1'!O437&lt;4,'REGISTRO 1'!O437,""))</f>
        <v/>
      </c>
      <c r="AH438" s="164" t="str">
        <f>IF('REGISTRO 1'!O437&lt;7,IF('REGISTRO 1'!O437&gt;3,'REGISTRO 1'!O437,""),"")</f>
        <v/>
      </c>
      <c r="AI438" s="164" t="str">
        <f>IF('REGISTRO 1'!O437&lt;10,IF('REGISTRO 1'!O437&gt;6,'REGISTRO 1'!O437,""),"")</f>
        <v/>
      </c>
      <c r="AJ438" s="165" t="str">
        <f>IF('REGISTRO 1'!O437&gt;9,'REGISTRO 1'!O437,"")</f>
        <v/>
      </c>
      <c r="AK438" s="166" t="str">
        <f>IF('REGISTRO 1'!S437="","",IF('REGISTRO 1'!S437&lt;3,'REGISTRO 1'!S437,""))</f>
        <v/>
      </c>
      <c r="AL438" s="164" t="str">
        <f>IF('REGISTRO 1'!S437&lt;5,IF('REGISTRO 1'!S437&gt;2,'REGISTRO 1'!S437,""),"")</f>
        <v/>
      </c>
      <c r="AM438" s="164" t="str">
        <f>IF('REGISTRO 1'!S437&lt;7,IF('REGISTRO 1'!S437&gt;4,'REGISTRO 1'!S437,""),"")</f>
        <v/>
      </c>
      <c r="AN438" s="165" t="str">
        <f>IF('REGISTRO 1'!S437&gt;6,'REGISTRO 1'!S437,"")</f>
        <v/>
      </c>
      <c r="AO438" s="166" t="str">
        <f>IF('REGISTRO 1'!W437="","",IF('REGISTRO 1'!W437&lt;3,'REGISTRO 1'!W437,""))</f>
        <v/>
      </c>
      <c r="AP438" s="164" t="str">
        <f>IF('REGISTRO 1'!W437&lt;5,IF('REGISTRO 1'!W437&gt;2,'REGISTRO 1'!W437,""),"")</f>
        <v/>
      </c>
      <c r="AQ438" s="164" t="str">
        <f>IF('REGISTRO 1'!W437&lt;7,IF('REGISTRO 1'!W437&gt;4,'REGISTRO 1'!W437,""),"")</f>
        <v/>
      </c>
      <c r="AR438" s="165" t="str">
        <f>IF('REGISTRO 1'!W437&gt;6,'REGISTRO 1'!W437,"")</f>
        <v/>
      </c>
      <c r="AS438" s="162" t="str">
        <f t="shared" si="36"/>
        <v/>
      </c>
      <c r="AT438" s="110" t="str">
        <f>IF('REGISTRO 1'!H437="","",IF('REGISTRO 1'!H437&lt;5,'REGISTRO 1'!H437,""))</f>
        <v/>
      </c>
      <c r="AU438" s="75" t="str">
        <f>IF('REGISTRO 1'!H437&lt;9,IF('REGISTRO 1'!H437&gt;4,'REGISTRO 1'!H437,""),"")</f>
        <v/>
      </c>
      <c r="AV438" s="75" t="str">
        <f>IF('REGISTRO 1'!H437&lt;13,IF('REGISTRO 1'!H437&gt;8,'REGISTRO 1'!H437,""),"")</f>
        <v/>
      </c>
      <c r="AW438" s="22" t="str">
        <f>IF('REGISTRO 1'!H437&gt;12,'REGISTRO 1'!H437,"")</f>
        <v/>
      </c>
      <c r="AX438" s="110" t="str">
        <f>IF('REGISTRO 1'!L437="","",IF('REGISTRO 1'!L437&lt;5,'REGISTRO 1'!L437,""))</f>
        <v/>
      </c>
      <c r="AY438" s="75" t="str">
        <f>IF('REGISTRO 1'!L437&lt;9,IF('REGISTRO 1'!L437&gt;4,'REGISTRO 1'!L437,""),"")</f>
        <v/>
      </c>
      <c r="AZ438" s="75" t="str">
        <f>IF('REGISTRO 1'!L437&lt;13,IF('REGISTRO 1'!L437&gt;8,'REGISTRO 1'!L437,""),"")</f>
        <v/>
      </c>
      <c r="BA438" s="22" t="str">
        <f>IF('REGISTRO 1'!L437&gt;12,'REGISTRO 1'!L437,"")</f>
        <v/>
      </c>
      <c r="BB438" s="110" t="str">
        <f>IF('REGISTRO 1'!P437="","",IF('REGISTRO 1'!P437&lt;4,'REGISTRO 1'!P437,""))</f>
        <v/>
      </c>
      <c r="BC438" s="75" t="str">
        <f>IF('REGISTRO 1'!P437&lt;7,IF('REGISTRO 1'!P437&gt;3,'REGISTRO 1'!P437,""),"")</f>
        <v/>
      </c>
      <c r="BD438" s="75" t="str">
        <f>IF('REGISTRO 1'!P437&lt;10,IF('REGISTRO 1'!P437&gt;6,'REGISTRO 1'!P437,""),"")</f>
        <v/>
      </c>
      <c r="BE438" s="22" t="str">
        <f>IF('REGISTRO 1'!P437&gt;9,'REGISTRO 1'!P437,"")</f>
        <v/>
      </c>
      <c r="BF438" s="110" t="str">
        <f>IF('REGISTRO 1'!T437="","",IF('REGISTRO 1'!T437&lt;3,'REGISTRO 1'!T437,""))</f>
        <v/>
      </c>
      <c r="BG438" s="75" t="str">
        <f>IF('REGISTRO 1'!T437&lt;5,IF('REGISTRO 1'!T437&gt;2,'REGISTRO 1'!T437,""),"")</f>
        <v/>
      </c>
      <c r="BH438" s="75" t="str">
        <f>IF('REGISTRO 1'!T437&lt;7,IF('REGISTRO 1'!T437&gt;4,'REGISTRO 1'!T437,""),"")</f>
        <v/>
      </c>
      <c r="BI438" s="22" t="str">
        <f>IF('REGISTRO 1'!T437&gt;6,'REGISTRO 1'!T437,"")</f>
        <v/>
      </c>
      <c r="BJ438" s="110" t="str">
        <f>IF('REGISTRO 1'!X437="","",IF('REGISTRO 1'!X437&lt;3,'REGISTRO 1'!X437,""))</f>
        <v/>
      </c>
      <c r="BK438" s="75" t="str">
        <f>IF('REGISTRO 1'!X437&lt;5,IF('REGISTRO 1'!X437&gt;2,'REGISTRO 1'!X437,""),"")</f>
        <v/>
      </c>
      <c r="BL438" s="75" t="str">
        <f>IF('REGISTRO 1'!X437&lt;7,IF('REGISTRO 1'!X437&gt;4,'REGISTRO 1'!X437,""),"")</f>
        <v/>
      </c>
      <c r="BM438" s="22" t="str">
        <f>IF('REGISTRO 1'!X437&gt;6,'REGISTRO 1'!X437,"")</f>
        <v/>
      </c>
      <c r="BN438" s="162" t="str">
        <f t="shared" si="37"/>
        <v/>
      </c>
      <c r="BO438" s="167" t="str">
        <f>IF('REGISTRO 1'!I437="","",IF('REGISTRO 1'!I437&lt;5,'REGISTRO 1'!I437,""))</f>
        <v/>
      </c>
      <c r="BP438" s="168" t="str">
        <f>IF('REGISTRO 1'!I437&lt;9,IF('REGISTRO 1'!I437&gt;4,'REGISTRO 1'!I437,""),"")</f>
        <v/>
      </c>
      <c r="BQ438" s="168" t="str">
        <f>IF('REGISTRO 1'!I437&lt;13,IF('REGISTRO 1'!I437&gt;8,'REGISTRO 1'!I437,""),"")</f>
        <v/>
      </c>
      <c r="BR438" s="169" t="str">
        <f>IF('REGISTRO 1'!I437&gt;12,'REGISTRO 1'!I437,"")</f>
        <v/>
      </c>
      <c r="BS438" s="167" t="str">
        <f>IF('REGISTRO 1'!M437="","",IF('REGISTRO 1'!M437&lt;5,'REGISTRO 1'!M437,""))</f>
        <v/>
      </c>
      <c r="BT438" s="168" t="str">
        <f>IF('REGISTRO 1'!M437&lt;9,IF('REGISTRO 1'!M437&gt;4,'REGISTRO 1'!M437,""),"")</f>
        <v/>
      </c>
      <c r="BU438" s="168" t="str">
        <f>IF('REGISTRO 1'!M437&lt;13,IF('REGISTRO 1'!M437&gt;8,'REGISTRO 1'!M437,""),"")</f>
        <v/>
      </c>
      <c r="BV438" s="169" t="str">
        <f>IF('REGISTRO 1'!M437&gt;12,'REGISTRO 1'!M437,"")</f>
        <v/>
      </c>
      <c r="BW438" s="167" t="str">
        <f>IF('REGISTRO 1'!Q437="","",IF('REGISTRO 1'!Q437&lt;4,'REGISTRO 1'!Q437,""))</f>
        <v/>
      </c>
      <c r="BX438" s="168" t="str">
        <f>IF('REGISTRO 1'!Q437&lt;7,IF('REGISTRO 1'!Q437&gt;3,'REGISTRO 1'!Q437,""),"")</f>
        <v/>
      </c>
      <c r="BY438" s="168" t="str">
        <f>IF('REGISTRO 1'!Q437&lt;10,IF('REGISTRO 1'!Q437&gt;6,'REGISTRO 1'!Q437,""),"")</f>
        <v/>
      </c>
      <c r="BZ438" s="169" t="str">
        <f>IF('REGISTRO 1'!Q437&gt;9,'REGISTRO 1'!Q437,"")</f>
        <v/>
      </c>
      <c r="CA438" s="167" t="str">
        <f>IF('REGISTRO 1'!U437="","",IF('REGISTRO 1'!U437&lt;3,'REGISTRO 1'!U437,""))</f>
        <v/>
      </c>
      <c r="CB438" s="168" t="str">
        <f>IF('REGISTRO 1'!U437&lt;5,IF('REGISTRO 1'!U437&gt;2,'REGISTRO 1'!U437,""),"")</f>
        <v/>
      </c>
      <c r="CC438" s="168" t="str">
        <f>IF('REGISTRO 1'!U437&lt;7,IF('REGISTRO 1'!U437&gt;4,'REGISTRO 1'!U437,""),"")</f>
        <v/>
      </c>
      <c r="CD438" s="169" t="str">
        <f>IF('REGISTRO 1'!U437&gt;6,'REGISTRO 1'!U437,"")</f>
        <v/>
      </c>
      <c r="CE438" s="167" t="str">
        <f>IF('REGISTRO 1'!Y437="","",IF('REGISTRO 1'!Y437&lt;3,'REGISTRO 1'!Y437,""))</f>
        <v/>
      </c>
      <c r="CF438" s="168" t="str">
        <f>IF('REGISTRO 1'!Y437&lt;5,IF('REGISTRO 1'!Y437&gt;2,'REGISTRO 1'!Y437,""),"")</f>
        <v/>
      </c>
      <c r="CG438" s="168" t="str">
        <f>IF('REGISTRO 1'!Y437&lt;7,IF('REGISTRO 1'!Y437&gt;4,'REGISTRO 1'!Y437,""),"")</f>
        <v/>
      </c>
      <c r="CH438" s="169" t="str">
        <f>IF('REGISTRO 1'!Y437&gt;6,'REGISTRO 1'!Y437,"")</f>
        <v/>
      </c>
      <c r="CI438" s="170" t="str">
        <f t="shared" si="38"/>
        <v/>
      </c>
      <c r="CJ438" s="181" t="str">
        <f t="shared" si="39"/>
        <v/>
      </c>
      <c r="CK438" s="140" t="str">
        <f>IF('REGISTRO 1'!$C437="","",'REGISTRO 1'!D437)</f>
        <v/>
      </c>
      <c r="CL438" s="10" t="str">
        <f>IF('REGISTRO 1'!$C437="","",'REGISTRO 1'!E437)</f>
        <v/>
      </c>
    </row>
    <row r="439" spans="2:90" x14ac:dyDescent="0.25">
      <c r="B439" s="172" t="s">
        <v>468</v>
      </c>
      <c r="C439" s="54" t="str">
        <f>IF('REGISTRO 1'!C438="","",'REGISTRO 1'!C438)</f>
        <v/>
      </c>
      <c r="D439" s="21" t="str">
        <f>IF('REGISTRO 1'!F438="","",IF('REGISTRO 1'!F438&lt;5,'REGISTRO 1'!F438,""))</f>
        <v/>
      </c>
      <c r="E439" s="15" t="str">
        <f>IF('REGISTRO 1'!F438&lt;9,IF('REGISTRO 1'!F438&gt;4,'REGISTRO 1'!F438,""),"")</f>
        <v/>
      </c>
      <c r="F439" s="15" t="str">
        <f>IF('REGISTRO 1'!F438&lt;13,IF('REGISTRO 1'!F438&gt;8,'REGISTRO 1'!F438,""),"")</f>
        <v/>
      </c>
      <c r="G439" s="16" t="str">
        <f>IF('REGISTRO 1'!F438&gt;12,'REGISTRO 1'!F438,"")</f>
        <v/>
      </c>
      <c r="H439" s="21" t="str">
        <f>IF('REGISTRO 1'!J438="","",IF('REGISTRO 1'!J438&lt;5,'REGISTRO 1'!J438,""))</f>
        <v/>
      </c>
      <c r="I439" s="15" t="str">
        <f>IF('REGISTRO 1'!J438&lt;9,IF('REGISTRO 1'!J438&gt;4,'REGISTRO 1'!J438,""),"")</f>
        <v/>
      </c>
      <c r="J439" s="15" t="str">
        <f>IF('REGISTRO 1'!J438&lt;13,IF('REGISTRO 1'!J438&gt;8,'REGISTRO 1'!J438,""),"")</f>
        <v/>
      </c>
      <c r="K439" s="16" t="str">
        <f>IF('REGISTRO 1'!J438&gt;12,'REGISTRO 1'!J438,"")</f>
        <v/>
      </c>
      <c r="L439" s="21" t="str">
        <f>IF('REGISTRO 1'!N438="","",IF('REGISTRO 1'!N438&lt;4,'REGISTRO 1'!N438,""))</f>
        <v/>
      </c>
      <c r="M439" s="15" t="str">
        <f>IF('REGISTRO 1'!N438&lt;7,IF('REGISTRO 1'!N438&gt;3,'REGISTRO 1'!N438,""),"")</f>
        <v/>
      </c>
      <c r="N439" s="15" t="str">
        <f>IF('REGISTRO 1'!N438&lt;10,IF('REGISTRO 1'!N438&gt;6,'REGISTRO 1'!N438,""),"")</f>
        <v/>
      </c>
      <c r="O439" s="16" t="str">
        <f>IF('REGISTRO 1'!N438&gt;9,'REGISTRO 1'!N438,"")</f>
        <v/>
      </c>
      <c r="P439" s="21" t="str">
        <f>IF('REGISTRO 1'!R438="","",IF('REGISTRO 1'!R438&lt;3,'REGISTRO 1'!R438,""))</f>
        <v/>
      </c>
      <c r="Q439" s="15" t="str">
        <f>IF('REGISTRO 1'!R438&lt;5,IF('REGISTRO 1'!R438&gt;2,'REGISTRO 1'!R438,""),"")</f>
        <v/>
      </c>
      <c r="R439" s="15" t="str">
        <f>IF('REGISTRO 1'!R438&lt;7,IF('REGISTRO 1'!R438&gt;4,'REGISTRO 1'!R438,""),"")</f>
        <v/>
      </c>
      <c r="S439" s="16" t="str">
        <f>IF('REGISTRO 1'!R438&gt;6,'REGISTRO 1'!R438,"")</f>
        <v/>
      </c>
      <c r="T439" s="21" t="str">
        <f>IF('REGISTRO 1'!V438="","",IF('REGISTRO 1'!V438&lt;3,'REGISTRO 1'!V438,""))</f>
        <v/>
      </c>
      <c r="U439" s="15" t="str">
        <f>IF('REGISTRO 1'!V438&lt;5,IF('REGISTRO 1'!V438&gt;2,'REGISTRO 1'!V438,""),"")</f>
        <v/>
      </c>
      <c r="V439" s="15" t="str">
        <f>IF('REGISTRO 1'!V438&lt;7,IF('REGISTRO 1'!V438&gt;4,'REGISTRO 1'!V438,""),"")</f>
        <v/>
      </c>
      <c r="W439" s="20" t="str">
        <f>IF('REGISTRO 1'!V438&gt;6,'REGISTRO 1'!V438,"")</f>
        <v/>
      </c>
      <c r="X439" s="38" t="str">
        <f t="shared" si="35"/>
        <v/>
      </c>
      <c r="Y439" s="14" t="str">
        <f>IF('REGISTRO 1'!G438="","",IF('REGISTRO 1'!G438&lt;5,'REGISTRO 1'!G438,""))</f>
        <v/>
      </c>
      <c r="Z439" s="15" t="str">
        <f>IF('REGISTRO 1'!G438&lt;9,IF('REGISTRO 1'!G438&gt;4,'REGISTRO 1'!G438,""),"")</f>
        <v/>
      </c>
      <c r="AA439" s="15" t="str">
        <f>IF('REGISTRO 1'!G438&lt;13,IF('REGISTRO 1'!G438&gt;8,'REGISTRO 1'!G438,""),"")</f>
        <v/>
      </c>
      <c r="AB439" s="16" t="str">
        <f>IF('REGISTRO 1'!G438&gt;12,'REGISTRO 1'!G438,"")</f>
        <v/>
      </c>
      <c r="AC439" s="21" t="str">
        <f>IF('REGISTRO 1'!K438="","",IF('REGISTRO 1'!K438&lt;5,'REGISTRO 1'!K438,""))</f>
        <v/>
      </c>
      <c r="AD439" s="15" t="str">
        <f>IF('REGISTRO 1'!K438&lt;9,IF('REGISTRO 1'!K438&gt;4,'REGISTRO 1'!K438,""),"")</f>
        <v/>
      </c>
      <c r="AE439" s="15" t="str">
        <f>IF('REGISTRO 1'!K438&lt;13,IF('REGISTRO 1'!K438&gt;8,'REGISTRO 1'!K438,""),"")</f>
        <v/>
      </c>
      <c r="AF439" s="16" t="str">
        <f>IF('REGISTRO 1'!K438&gt;12,'REGISTRO 1'!K438,"")</f>
        <v/>
      </c>
      <c r="AG439" s="21" t="str">
        <f>IF('REGISTRO 1'!O438="","",IF('REGISTRO 1'!O438&lt;4,'REGISTRO 1'!O438,""))</f>
        <v/>
      </c>
      <c r="AH439" s="15" t="str">
        <f>IF('REGISTRO 1'!O438&lt;7,IF('REGISTRO 1'!O438&gt;3,'REGISTRO 1'!O438,""),"")</f>
        <v/>
      </c>
      <c r="AI439" s="15" t="str">
        <f>IF('REGISTRO 1'!O438&lt;10,IF('REGISTRO 1'!O438&gt;6,'REGISTRO 1'!O438,""),"")</f>
        <v/>
      </c>
      <c r="AJ439" s="16" t="str">
        <f>IF('REGISTRO 1'!O438&gt;9,'REGISTRO 1'!O438,"")</f>
        <v/>
      </c>
      <c r="AK439" s="21" t="str">
        <f>IF('REGISTRO 1'!S438="","",IF('REGISTRO 1'!S438&lt;3,'REGISTRO 1'!S438,""))</f>
        <v/>
      </c>
      <c r="AL439" s="15" t="str">
        <f>IF('REGISTRO 1'!S438&lt;5,IF('REGISTRO 1'!S438&gt;2,'REGISTRO 1'!S438,""),"")</f>
        <v/>
      </c>
      <c r="AM439" s="15" t="str">
        <f>IF('REGISTRO 1'!S438&lt;7,IF('REGISTRO 1'!S438&gt;4,'REGISTRO 1'!S438,""),"")</f>
        <v/>
      </c>
      <c r="AN439" s="16" t="str">
        <f>IF('REGISTRO 1'!S438&gt;6,'REGISTRO 1'!S438,"")</f>
        <v/>
      </c>
      <c r="AO439" s="21" t="str">
        <f>IF('REGISTRO 1'!W438="","",IF('REGISTRO 1'!W438&lt;3,'REGISTRO 1'!W438,""))</f>
        <v/>
      </c>
      <c r="AP439" s="15" t="str">
        <f>IF('REGISTRO 1'!W438&lt;5,IF('REGISTRO 1'!W438&gt;2,'REGISTRO 1'!W438,""),"")</f>
        <v/>
      </c>
      <c r="AQ439" s="15" t="str">
        <f>IF('REGISTRO 1'!W438&lt;7,IF('REGISTRO 1'!W438&gt;4,'REGISTRO 1'!W438,""),"")</f>
        <v/>
      </c>
      <c r="AR439" s="16" t="str">
        <f>IF('REGISTRO 1'!W438&gt;6,'REGISTRO 1'!W438,"")</f>
        <v/>
      </c>
      <c r="AS439" s="38" t="str">
        <f t="shared" si="36"/>
        <v/>
      </c>
      <c r="AT439" s="21" t="str">
        <f>IF('REGISTRO 1'!H438="","",IF('REGISTRO 1'!H438&lt;5,'REGISTRO 1'!H438,""))</f>
        <v/>
      </c>
      <c r="AU439" s="15" t="str">
        <f>IF('REGISTRO 1'!H438&lt;9,IF('REGISTRO 1'!H438&gt;4,'REGISTRO 1'!H438,""),"")</f>
        <v/>
      </c>
      <c r="AV439" s="15" t="str">
        <f>IF('REGISTRO 1'!H438&lt;13,IF('REGISTRO 1'!H438&gt;8,'REGISTRO 1'!H438,""),"")</f>
        <v/>
      </c>
      <c r="AW439" s="16" t="str">
        <f>IF('REGISTRO 1'!H438&gt;12,'REGISTRO 1'!H438,"")</f>
        <v/>
      </c>
      <c r="AX439" s="21" t="str">
        <f>IF('REGISTRO 1'!L438="","",IF('REGISTRO 1'!L438&lt;5,'REGISTRO 1'!L438,""))</f>
        <v/>
      </c>
      <c r="AY439" s="15" t="str">
        <f>IF('REGISTRO 1'!L438&lt;9,IF('REGISTRO 1'!L438&gt;4,'REGISTRO 1'!L438,""),"")</f>
        <v/>
      </c>
      <c r="AZ439" s="15" t="str">
        <f>IF('REGISTRO 1'!L438&lt;13,IF('REGISTRO 1'!L438&gt;8,'REGISTRO 1'!L438,""),"")</f>
        <v/>
      </c>
      <c r="BA439" s="16" t="str">
        <f>IF('REGISTRO 1'!L438&gt;12,'REGISTRO 1'!L438,"")</f>
        <v/>
      </c>
      <c r="BB439" s="21" t="str">
        <f>IF('REGISTRO 1'!P438="","",IF('REGISTRO 1'!P438&lt;4,'REGISTRO 1'!P438,""))</f>
        <v/>
      </c>
      <c r="BC439" s="15" t="str">
        <f>IF('REGISTRO 1'!P438&lt;7,IF('REGISTRO 1'!P438&gt;3,'REGISTRO 1'!P438,""),"")</f>
        <v/>
      </c>
      <c r="BD439" s="15" t="str">
        <f>IF('REGISTRO 1'!P438&lt;10,IF('REGISTRO 1'!P438&gt;6,'REGISTRO 1'!P438,""),"")</f>
        <v/>
      </c>
      <c r="BE439" s="16" t="str">
        <f>IF('REGISTRO 1'!P438&gt;9,'REGISTRO 1'!P438,"")</f>
        <v/>
      </c>
      <c r="BF439" s="21" t="str">
        <f>IF('REGISTRO 1'!T438="","",IF('REGISTRO 1'!T438&lt;3,'REGISTRO 1'!T438,""))</f>
        <v/>
      </c>
      <c r="BG439" s="15" t="str">
        <f>IF('REGISTRO 1'!T438&lt;5,IF('REGISTRO 1'!T438&gt;2,'REGISTRO 1'!T438,""),"")</f>
        <v/>
      </c>
      <c r="BH439" s="15" t="str">
        <f>IF('REGISTRO 1'!T438&lt;7,IF('REGISTRO 1'!T438&gt;4,'REGISTRO 1'!T438,""),"")</f>
        <v/>
      </c>
      <c r="BI439" s="16" t="str">
        <f>IF('REGISTRO 1'!T438&gt;6,'REGISTRO 1'!T438,"")</f>
        <v/>
      </c>
      <c r="BJ439" s="21" t="str">
        <f>IF('REGISTRO 1'!X438="","",IF('REGISTRO 1'!X438&lt;3,'REGISTRO 1'!X438,""))</f>
        <v/>
      </c>
      <c r="BK439" s="15" t="str">
        <f>IF('REGISTRO 1'!X438&lt;5,IF('REGISTRO 1'!X438&gt;2,'REGISTRO 1'!X438,""),"")</f>
        <v/>
      </c>
      <c r="BL439" s="15" t="str">
        <f>IF('REGISTRO 1'!X438&lt;7,IF('REGISTRO 1'!X438&gt;4,'REGISTRO 1'!X438,""),"")</f>
        <v/>
      </c>
      <c r="BM439" s="16" t="str">
        <f>IF('REGISTRO 1'!X438&gt;6,'REGISTRO 1'!X438,"")</f>
        <v/>
      </c>
      <c r="BN439" s="38" t="str">
        <f t="shared" si="37"/>
        <v/>
      </c>
      <c r="BO439" s="14" t="str">
        <f>IF('REGISTRO 1'!I438="","",IF('REGISTRO 1'!I438&lt;5,'REGISTRO 1'!I438,""))</f>
        <v/>
      </c>
      <c r="BP439" s="15" t="str">
        <f>IF('REGISTRO 1'!I438&lt;9,IF('REGISTRO 1'!I438&gt;4,'REGISTRO 1'!I438,""),"")</f>
        <v/>
      </c>
      <c r="BQ439" s="15" t="str">
        <f>IF('REGISTRO 1'!I438&lt;13,IF('REGISTRO 1'!I438&gt;8,'REGISTRO 1'!I438,""),"")</f>
        <v/>
      </c>
      <c r="BR439" s="16" t="str">
        <f>IF('REGISTRO 1'!I438&gt;12,'REGISTRO 1'!I438,"")</f>
        <v/>
      </c>
      <c r="BS439" s="14" t="str">
        <f>IF('REGISTRO 1'!M438="","",IF('REGISTRO 1'!M438&lt;5,'REGISTRO 1'!M438,""))</f>
        <v/>
      </c>
      <c r="BT439" s="15" t="str">
        <f>IF('REGISTRO 1'!M438&lt;9,IF('REGISTRO 1'!M438&gt;4,'REGISTRO 1'!M438,""),"")</f>
        <v/>
      </c>
      <c r="BU439" s="15" t="str">
        <f>IF('REGISTRO 1'!M438&lt;13,IF('REGISTRO 1'!M438&gt;8,'REGISTRO 1'!M438,""),"")</f>
        <v/>
      </c>
      <c r="BV439" s="16" t="str">
        <f>IF('REGISTRO 1'!M438&gt;12,'REGISTRO 1'!M438,"")</f>
        <v/>
      </c>
      <c r="BW439" s="14" t="str">
        <f>IF('REGISTRO 1'!Q438="","",IF('REGISTRO 1'!Q438&lt;4,'REGISTRO 1'!Q438,""))</f>
        <v/>
      </c>
      <c r="BX439" s="15" t="str">
        <f>IF('REGISTRO 1'!Q438&lt;7,IF('REGISTRO 1'!Q438&gt;3,'REGISTRO 1'!Q438,""),"")</f>
        <v/>
      </c>
      <c r="BY439" s="15" t="str">
        <f>IF('REGISTRO 1'!Q438&lt;10,IF('REGISTRO 1'!Q438&gt;6,'REGISTRO 1'!Q438,""),"")</f>
        <v/>
      </c>
      <c r="BZ439" s="16" t="str">
        <f>IF('REGISTRO 1'!Q438&gt;9,'REGISTRO 1'!Q438,"")</f>
        <v/>
      </c>
      <c r="CA439" s="14" t="str">
        <f>IF('REGISTRO 1'!U438="","",IF('REGISTRO 1'!U438&lt;3,'REGISTRO 1'!U438,""))</f>
        <v/>
      </c>
      <c r="CB439" s="15" t="str">
        <f>IF('REGISTRO 1'!U438&lt;5,IF('REGISTRO 1'!U438&gt;2,'REGISTRO 1'!U438,""),"")</f>
        <v/>
      </c>
      <c r="CC439" s="15" t="str">
        <f>IF('REGISTRO 1'!U438&lt;7,IF('REGISTRO 1'!U438&gt;4,'REGISTRO 1'!U438,""),"")</f>
        <v/>
      </c>
      <c r="CD439" s="16" t="str">
        <f>IF('REGISTRO 1'!U438&gt;6,'REGISTRO 1'!U438,"")</f>
        <v/>
      </c>
      <c r="CE439" s="14" t="str">
        <f>IF('REGISTRO 1'!Y438="","",IF('REGISTRO 1'!Y438&lt;3,'REGISTRO 1'!Y438,""))</f>
        <v/>
      </c>
      <c r="CF439" s="15" t="str">
        <f>IF('REGISTRO 1'!Y438&lt;5,IF('REGISTRO 1'!Y438&gt;2,'REGISTRO 1'!Y438,""),"")</f>
        <v/>
      </c>
      <c r="CG439" s="15" t="str">
        <f>IF('REGISTRO 1'!Y438&lt;7,IF('REGISTRO 1'!Y438&gt;4,'REGISTRO 1'!Y438,""),"")</f>
        <v/>
      </c>
      <c r="CH439" s="16" t="str">
        <f>IF('REGISTRO 1'!Y438&gt;6,'REGISTRO 1'!Y438,"")</f>
        <v/>
      </c>
      <c r="CI439" s="73" t="str">
        <f t="shared" si="38"/>
        <v/>
      </c>
      <c r="CJ439" s="180" t="str">
        <f t="shared" si="39"/>
        <v/>
      </c>
      <c r="CK439" s="140" t="str">
        <f>IF('REGISTRO 1'!$C438="","",'REGISTRO 1'!D438)</f>
        <v/>
      </c>
      <c r="CL439" s="10" t="str">
        <f>IF('REGISTRO 1'!$C438="","",'REGISTRO 1'!E438)</f>
        <v/>
      </c>
    </row>
    <row r="440" spans="2:90" x14ac:dyDescent="0.25">
      <c r="B440" s="69" t="s">
        <v>469</v>
      </c>
      <c r="C440" s="28" t="str">
        <f>IF('REGISTRO 1'!C439="","",'REGISTRO 1'!C439)</f>
        <v/>
      </c>
      <c r="D440" s="110" t="str">
        <f>IF('REGISTRO 1'!F439="","",IF('REGISTRO 1'!F439&lt;5,'REGISTRO 1'!F439,""))</f>
        <v/>
      </c>
      <c r="E440" s="75" t="str">
        <f>IF('REGISTRO 1'!F439&lt;9,IF('REGISTRO 1'!F439&gt;4,'REGISTRO 1'!F439,""),"")</f>
        <v/>
      </c>
      <c r="F440" s="75" t="str">
        <f>IF('REGISTRO 1'!F439&lt;13,IF('REGISTRO 1'!F439&gt;8,'REGISTRO 1'!F439,""),"")</f>
        <v/>
      </c>
      <c r="G440" s="22" t="str">
        <f>IF('REGISTRO 1'!F439&gt;12,'REGISTRO 1'!F439,"")</f>
        <v/>
      </c>
      <c r="H440" s="110" t="str">
        <f>IF('REGISTRO 1'!J439="","",IF('REGISTRO 1'!J439&lt;5,'REGISTRO 1'!J439,""))</f>
        <v/>
      </c>
      <c r="I440" s="75" t="str">
        <f>IF('REGISTRO 1'!J439&lt;9,IF('REGISTRO 1'!J439&gt;4,'REGISTRO 1'!J439,""),"")</f>
        <v/>
      </c>
      <c r="J440" s="75" t="str">
        <f>IF('REGISTRO 1'!J439&lt;13,IF('REGISTRO 1'!J439&gt;8,'REGISTRO 1'!J439,""),"")</f>
        <v/>
      </c>
      <c r="K440" s="22" t="str">
        <f>IF('REGISTRO 1'!J439&gt;12,'REGISTRO 1'!J439,"")</f>
        <v/>
      </c>
      <c r="L440" s="110" t="str">
        <f>IF('REGISTRO 1'!N439="","",IF('REGISTRO 1'!N439&lt;4,'REGISTRO 1'!N439,""))</f>
        <v/>
      </c>
      <c r="M440" s="75" t="str">
        <f>IF('REGISTRO 1'!N439&lt;7,IF('REGISTRO 1'!N439&gt;3,'REGISTRO 1'!N439,""),"")</f>
        <v/>
      </c>
      <c r="N440" s="75" t="str">
        <f>IF('REGISTRO 1'!N439&lt;10,IF('REGISTRO 1'!N439&gt;6,'REGISTRO 1'!N439,""),"")</f>
        <v/>
      </c>
      <c r="O440" s="22" t="str">
        <f>IF('REGISTRO 1'!N439&gt;9,'REGISTRO 1'!N439,"")</f>
        <v/>
      </c>
      <c r="P440" s="110" t="str">
        <f>IF('REGISTRO 1'!R439="","",IF('REGISTRO 1'!R439&lt;3,'REGISTRO 1'!R439,""))</f>
        <v/>
      </c>
      <c r="Q440" s="75" t="str">
        <f>IF('REGISTRO 1'!R439&lt;5,IF('REGISTRO 1'!R439&gt;2,'REGISTRO 1'!R439,""),"")</f>
        <v/>
      </c>
      <c r="R440" s="75" t="str">
        <f>IF('REGISTRO 1'!R439&lt;7,IF('REGISTRO 1'!R439&gt;4,'REGISTRO 1'!R439,""),"")</f>
        <v/>
      </c>
      <c r="S440" s="22" t="str">
        <f>IF('REGISTRO 1'!R439&gt;6,'REGISTRO 1'!R439,"")</f>
        <v/>
      </c>
      <c r="T440" s="110" t="str">
        <f>IF('REGISTRO 1'!V439="","",IF('REGISTRO 1'!V439&lt;3,'REGISTRO 1'!V439,""))</f>
        <v/>
      </c>
      <c r="U440" s="75" t="str">
        <f>IF('REGISTRO 1'!V439&lt;5,IF('REGISTRO 1'!V439&gt;2,'REGISTRO 1'!V439,""),"")</f>
        <v/>
      </c>
      <c r="V440" s="75" t="str">
        <f>IF('REGISTRO 1'!V439&lt;7,IF('REGISTRO 1'!V439&gt;4,'REGISTRO 1'!V439,""),"")</f>
        <v/>
      </c>
      <c r="W440" s="111" t="str">
        <f>IF('REGISTRO 1'!V439&gt;6,'REGISTRO 1'!V439,"")</f>
        <v/>
      </c>
      <c r="X440" s="162" t="str">
        <f t="shared" si="35"/>
        <v/>
      </c>
      <c r="Y440" s="163" t="str">
        <f>IF('REGISTRO 1'!G439="","",IF('REGISTRO 1'!G439&lt;5,'REGISTRO 1'!G439,""))</f>
        <v/>
      </c>
      <c r="Z440" s="164" t="str">
        <f>IF('REGISTRO 1'!G439&lt;9,IF('REGISTRO 1'!G439&gt;4,'REGISTRO 1'!G439,""),"")</f>
        <v/>
      </c>
      <c r="AA440" s="164" t="str">
        <f>IF('REGISTRO 1'!G439&lt;13,IF('REGISTRO 1'!G439&gt;8,'REGISTRO 1'!G439,""),"")</f>
        <v/>
      </c>
      <c r="AB440" s="165" t="str">
        <f>IF('REGISTRO 1'!G439&gt;12,'REGISTRO 1'!G439,"")</f>
        <v/>
      </c>
      <c r="AC440" s="166" t="str">
        <f>IF('REGISTRO 1'!K439="","",IF('REGISTRO 1'!K439&lt;5,'REGISTRO 1'!K439,""))</f>
        <v/>
      </c>
      <c r="AD440" s="164" t="str">
        <f>IF('REGISTRO 1'!K439&lt;9,IF('REGISTRO 1'!K439&gt;4,'REGISTRO 1'!K439,""),"")</f>
        <v/>
      </c>
      <c r="AE440" s="164" t="str">
        <f>IF('REGISTRO 1'!K439&lt;13,IF('REGISTRO 1'!K439&gt;8,'REGISTRO 1'!K439,""),"")</f>
        <v/>
      </c>
      <c r="AF440" s="165" t="str">
        <f>IF('REGISTRO 1'!K439&gt;12,'REGISTRO 1'!K439,"")</f>
        <v/>
      </c>
      <c r="AG440" s="166" t="str">
        <f>IF('REGISTRO 1'!O439="","",IF('REGISTRO 1'!O439&lt;4,'REGISTRO 1'!O439,""))</f>
        <v/>
      </c>
      <c r="AH440" s="164" t="str">
        <f>IF('REGISTRO 1'!O439&lt;7,IF('REGISTRO 1'!O439&gt;3,'REGISTRO 1'!O439,""),"")</f>
        <v/>
      </c>
      <c r="AI440" s="164" t="str">
        <f>IF('REGISTRO 1'!O439&lt;10,IF('REGISTRO 1'!O439&gt;6,'REGISTRO 1'!O439,""),"")</f>
        <v/>
      </c>
      <c r="AJ440" s="165" t="str">
        <f>IF('REGISTRO 1'!O439&gt;9,'REGISTRO 1'!O439,"")</f>
        <v/>
      </c>
      <c r="AK440" s="166" t="str">
        <f>IF('REGISTRO 1'!S439="","",IF('REGISTRO 1'!S439&lt;3,'REGISTRO 1'!S439,""))</f>
        <v/>
      </c>
      <c r="AL440" s="164" t="str">
        <f>IF('REGISTRO 1'!S439&lt;5,IF('REGISTRO 1'!S439&gt;2,'REGISTRO 1'!S439,""),"")</f>
        <v/>
      </c>
      <c r="AM440" s="164" t="str">
        <f>IF('REGISTRO 1'!S439&lt;7,IF('REGISTRO 1'!S439&gt;4,'REGISTRO 1'!S439,""),"")</f>
        <v/>
      </c>
      <c r="AN440" s="165" t="str">
        <f>IF('REGISTRO 1'!S439&gt;6,'REGISTRO 1'!S439,"")</f>
        <v/>
      </c>
      <c r="AO440" s="166" t="str">
        <f>IF('REGISTRO 1'!W439="","",IF('REGISTRO 1'!W439&lt;3,'REGISTRO 1'!W439,""))</f>
        <v/>
      </c>
      <c r="AP440" s="164" t="str">
        <f>IF('REGISTRO 1'!W439&lt;5,IF('REGISTRO 1'!W439&gt;2,'REGISTRO 1'!W439,""),"")</f>
        <v/>
      </c>
      <c r="AQ440" s="164" t="str">
        <f>IF('REGISTRO 1'!W439&lt;7,IF('REGISTRO 1'!W439&gt;4,'REGISTRO 1'!W439,""),"")</f>
        <v/>
      </c>
      <c r="AR440" s="165" t="str">
        <f>IF('REGISTRO 1'!W439&gt;6,'REGISTRO 1'!W439,"")</f>
        <v/>
      </c>
      <c r="AS440" s="162" t="str">
        <f t="shared" si="36"/>
        <v/>
      </c>
      <c r="AT440" s="110" t="str">
        <f>IF('REGISTRO 1'!H439="","",IF('REGISTRO 1'!H439&lt;5,'REGISTRO 1'!H439,""))</f>
        <v/>
      </c>
      <c r="AU440" s="75" t="str">
        <f>IF('REGISTRO 1'!H439&lt;9,IF('REGISTRO 1'!H439&gt;4,'REGISTRO 1'!H439,""),"")</f>
        <v/>
      </c>
      <c r="AV440" s="75" t="str">
        <f>IF('REGISTRO 1'!H439&lt;13,IF('REGISTRO 1'!H439&gt;8,'REGISTRO 1'!H439,""),"")</f>
        <v/>
      </c>
      <c r="AW440" s="22" t="str">
        <f>IF('REGISTRO 1'!H439&gt;12,'REGISTRO 1'!H439,"")</f>
        <v/>
      </c>
      <c r="AX440" s="110" t="str">
        <f>IF('REGISTRO 1'!L439="","",IF('REGISTRO 1'!L439&lt;5,'REGISTRO 1'!L439,""))</f>
        <v/>
      </c>
      <c r="AY440" s="75" t="str">
        <f>IF('REGISTRO 1'!L439&lt;9,IF('REGISTRO 1'!L439&gt;4,'REGISTRO 1'!L439,""),"")</f>
        <v/>
      </c>
      <c r="AZ440" s="75" t="str">
        <f>IF('REGISTRO 1'!L439&lt;13,IF('REGISTRO 1'!L439&gt;8,'REGISTRO 1'!L439,""),"")</f>
        <v/>
      </c>
      <c r="BA440" s="22" t="str">
        <f>IF('REGISTRO 1'!L439&gt;12,'REGISTRO 1'!L439,"")</f>
        <v/>
      </c>
      <c r="BB440" s="110" t="str">
        <f>IF('REGISTRO 1'!P439="","",IF('REGISTRO 1'!P439&lt;4,'REGISTRO 1'!P439,""))</f>
        <v/>
      </c>
      <c r="BC440" s="75" t="str">
        <f>IF('REGISTRO 1'!P439&lt;7,IF('REGISTRO 1'!P439&gt;3,'REGISTRO 1'!P439,""),"")</f>
        <v/>
      </c>
      <c r="BD440" s="75" t="str">
        <f>IF('REGISTRO 1'!P439&lt;10,IF('REGISTRO 1'!P439&gt;6,'REGISTRO 1'!P439,""),"")</f>
        <v/>
      </c>
      <c r="BE440" s="22" t="str">
        <f>IF('REGISTRO 1'!P439&gt;9,'REGISTRO 1'!P439,"")</f>
        <v/>
      </c>
      <c r="BF440" s="110" t="str">
        <f>IF('REGISTRO 1'!T439="","",IF('REGISTRO 1'!T439&lt;3,'REGISTRO 1'!T439,""))</f>
        <v/>
      </c>
      <c r="BG440" s="75" t="str">
        <f>IF('REGISTRO 1'!T439&lt;5,IF('REGISTRO 1'!T439&gt;2,'REGISTRO 1'!T439,""),"")</f>
        <v/>
      </c>
      <c r="BH440" s="75" t="str">
        <f>IF('REGISTRO 1'!T439&lt;7,IF('REGISTRO 1'!T439&gt;4,'REGISTRO 1'!T439,""),"")</f>
        <v/>
      </c>
      <c r="BI440" s="22" t="str">
        <f>IF('REGISTRO 1'!T439&gt;6,'REGISTRO 1'!T439,"")</f>
        <v/>
      </c>
      <c r="BJ440" s="110" t="str">
        <f>IF('REGISTRO 1'!X439="","",IF('REGISTRO 1'!X439&lt;3,'REGISTRO 1'!X439,""))</f>
        <v/>
      </c>
      <c r="BK440" s="75" t="str">
        <f>IF('REGISTRO 1'!X439&lt;5,IF('REGISTRO 1'!X439&gt;2,'REGISTRO 1'!X439,""),"")</f>
        <v/>
      </c>
      <c r="BL440" s="75" t="str">
        <f>IF('REGISTRO 1'!X439&lt;7,IF('REGISTRO 1'!X439&gt;4,'REGISTRO 1'!X439,""),"")</f>
        <v/>
      </c>
      <c r="BM440" s="22" t="str">
        <f>IF('REGISTRO 1'!X439&gt;6,'REGISTRO 1'!X439,"")</f>
        <v/>
      </c>
      <c r="BN440" s="162" t="str">
        <f t="shared" si="37"/>
        <v/>
      </c>
      <c r="BO440" s="167" t="str">
        <f>IF('REGISTRO 1'!I439="","",IF('REGISTRO 1'!I439&lt;5,'REGISTRO 1'!I439,""))</f>
        <v/>
      </c>
      <c r="BP440" s="168" t="str">
        <f>IF('REGISTRO 1'!I439&lt;9,IF('REGISTRO 1'!I439&gt;4,'REGISTRO 1'!I439,""),"")</f>
        <v/>
      </c>
      <c r="BQ440" s="168" t="str">
        <f>IF('REGISTRO 1'!I439&lt;13,IF('REGISTRO 1'!I439&gt;8,'REGISTRO 1'!I439,""),"")</f>
        <v/>
      </c>
      <c r="BR440" s="169" t="str">
        <f>IF('REGISTRO 1'!I439&gt;12,'REGISTRO 1'!I439,"")</f>
        <v/>
      </c>
      <c r="BS440" s="167" t="str">
        <f>IF('REGISTRO 1'!M439="","",IF('REGISTRO 1'!M439&lt;5,'REGISTRO 1'!M439,""))</f>
        <v/>
      </c>
      <c r="BT440" s="168" t="str">
        <f>IF('REGISTRO 1'!M439&lt;9,IF('REGISTRO 1'!M439&gt;4,'REGISTRO 1'!M439,""),"")</f>
        <v/>
      </c>
      <c r="BU440" s="168" t="str">
        <f>IF('REGISTRO 1'!M439&lt;13,IF('REGISTRO 1'!M439&gt;8,'REGISTRO 1'!M439,""),"")</f>
        <v/>
      </c>
      <c r="BV440" s="169" t="str">
        <f>IF('REGISTRO 1'!M439&gt;12,'REGISTRO 1'!M439,"")</f>
        <v/>
      </c>
      <c r="BW440" s="167" t="str">
        <f>IF('REGISTRO 1'!Q439="","",IF('REGISTRO 1'!Q439&lt;4,'REGISTRO 1'!Q439,""))</f>
        <v/>
      </c>
      <c r="BX440" s="168" t="str">
        <f>IF('REGISTRO 1'!Q439&lt;7,IF('REGISTRO 1'!Q439&gt;3,'REGISTRO 1'!Q439,""),"")</f>
        <v/>
      </c>
      <c r="BY440" s="168" t="str">
        <f>IF('REGISTRO 1'!Q439&lt;10,IF('REGISTRO 1'!Q439&gt;6,'REGISTRO 1'!Q439,""),"")</f>
        <v/>
      </c>
      <c r="BZ440" s="169" t="str">
        <f>IF('REGISTRO 1'!Q439&gt;9,'REGISTRO 1'!Q439,"")</f>
        <v/>
      </c>
      <c r="CA440" s="167" t="str">
        <f>IF('REGISTRO 1'!U439="","",IF('REGISTRO 1'!U439&lt;3,'REGISTRO 1'!U439,""))</f>
        <v/>
      </c>
      <c r="CB440" s="168" t="str">
        <f>IF('REGISTRO 1'!U439&lt;5,IF('REGISTRO 1'!U439&gt;2,'REGISTRO 1'!U439,""),"")</f>
        <v/>
      </c>
      <c r="CC440" s="168" t="str">
        <f>IF('REGISTRO 1'!U439&lt;7,IF('REGISTRO 1'!U439&gt;4,'REGISTRO 1'!U439,""),"")</f>
        <v/>
      </c>
      <c r="CD440" s="169" t="str">
        <f>IF('REGISTRO 1'!U439&gt;6,'REGISTRO 1'!U439,"")</f>
        <v/>
      </c>
      <c r="CE440" s="167" t="str">
        <f>IF('REGISTRO 1'!Y439="","",IF('REGISTRO 1'!Y439&lt;3,'REGISTRO 1'!Y439,""))</f>
        <v/>
      </c>
      <c r="CF440" s="168" t="str">
        <f>IF('REGISTRO 1'!Y439&lt;5,IF('REGISTRO 1'!Y439&gt;2,'REGISTRO 1'!Y439,""),"")</f>
        <v/>
      </c>
      <c r="CG440" s="168" t="str">
        <f>IF('REGISTRO 1'!Y439&lt;7,IF('REGISTRO 1'!Y439&gt;4,'REGISTRO 1'!Y439,""),"")</f>
        <v/>
      </c>
      <c r="CH440" s="169" t="str">
        <f>IF('REGISTRO 1'!Y439&gt;6,'REGISTRO 1'!Y439,"")</f>
        <v/>
      </c>
      <c r="CI440" s="170" t="str">
        <f t="shared" si="38"/>
        <v/>
      </c>
      <c r="CJ440" s="181" t="str">
        <f t="shared" si="39"/>
        <v/>
      </c>
      <c r="CK440" s="140" t="str">
        <f>IF('REGISTRO 1'!$C439="","",'REGISTRO 1'!D439)</f>
        <v/>
      </c>
      <c r="CL440" s="10" t="str">
        <f>IF('REGISTRO 1'!$C439="","",'REGISTRO 1'!E439)</f>
        <v/>
      </c>
    </row>
    <row r="441" spans="2:90" x14ac:dyDescent="0.25">
      <c r="B441" s="172" t="s">
        <v>470</v>
      </c>
      <c r="C441" s="54" t="str">
        <f>IF('REGISTRO 1'!C440="","",'REGISTRO 1'!C440)</f>
        <v/>
      </c>
      <c r="D441" s="21" t="str">
        <f>IF('REGISTRO 1'!F440="","",IF('REGISTRO 1'!F440&lt;5,'REGISTRO 1'!F440,""))</f>
        <v/>
      </c>
      <c r="E441" s="15" t="str">
        <f>IF('REGISTRO 1'!F440&lt;9,IF('REGISTRO 1'!F440&gt;4,'REGISTRO 1'!F440,""),"")</f>
        <v/>
      </c>
      <c r="F441" s="15" t="str">
        <f>IF('REGISTRO 1'!F440&lt;13,IF('REGISTRO 1'!F440&gt;8,'REGISTRO 1'!F440,""),"")</f>
        <v/>
      </c>
      <c r="G441" s="16" t="str">
        <f>IF('REGISTRO 1'!F440&gt;12,'REGISTRO 1'!F440,"")</f>
        <v/>
      </c>
      <c r="H441" s="21" t="str">
        <f>IF('REGISTRO 1'!J440="","",IF('REGISTRO 1'!J440&lt;5,'REGISTRO 1'!J440,""))</f>
        <v/>
      </c>
      <c r="I441" s="15" t="str">
        <f>IF('REGISTRO 1'!J440&lt;9,IF('REGISTRO 1'!J440&gt;4,'REGISTRO 1'!J440,""),"")</f>
        <v/>
      </c>
      <c r="J441" s="15" t="str">
        <f>IF('REGISTRO 1'!J440&lt;13,IF('REGISTRO 1'!J440&gt;8,'REGISTRO 1'!J440,""),"")</f>
        <v/>
      </c>
      <c r="K441" s="16" t="str">
        <f>IF('REGISTRO 1'!J440&gt;12,'REGISTRO 1'!J440,"")</f>
        <v/>
      </c>
      <c r="L441" s="21" t="str">
        <f>IF('REGISTRO 1'!N440="","",IF('REGISTRO 1'!N440&lt;4,'REGISTRO 1'!N440,""))</f>
        <v/>
      </c>
      <c r="M441" s="15" t="str">
        <f>IF('REGISTRO 1'!N440&lt;7,IF('REGISTRO 1'!N440&gt;3,'REGISTRO 1'!N440,""),"")</f>
        <v/>
      </c>
      <c r="N441" s="15" t="str">
        <f>IF('REGISTRO 1'!N440&lt;10,IF('REGISTRO 1'!N440&gt;6,'REGISTRO 1'!N440,""),"")</f>
        <v/>
      </c>
      <c r="O441" s="16" t="str">
        <f>IF('REGISTRO 1'!N440&gt;9,'REGISTRO 1'!N440,"")</f>
        <v/>
      </c>
      <c r="P441" s="21" t="str">
        <f>IF('REGISTRO 1'!R440="","",IF('REGISTRO 1'!R440&lt;3,'REGISTRO 1'!R440,""))</f>
        <v/>
      </c>
      <c r="Q441" s="15" t="str">
        <f>IF('REGISTRO 1'!R440&lt;5,IF('REGISTRO 1'!R440&gt;2,'REGISTRO 1'!R440,""),"")</f>
        <v/>
      </c>
      <c r="R441" s="15" t="str">
        <f>IF('REGISTRO 1'!R440&lt;7,IF('REGISTRO 1'!R440&gt;4,'REGISTRO 1'!R440,""),"")</f>
        <v/>
      </c>
      <c r="S441" s="16" t="str">
        <f>IF('REGISTRO 1'!R440&gt;6,'REGISTRO 1'!R440,"")</f>
        <v/>
      </c>
      <c r="T441" s="21" t="str">
        <f>IF('REGISTRO 1'!V440="","",IF('REGISTRO 1'!V440&lt;3,'REGISTRO 1'!V440,""))</f>
        <v/>
      </c>
      <c r="U441" s="15" t="str">
        <f>IF('REGISTRO 1'!V440&lt;5,IF('REGISTRO 1'!V440&gt;2,'REGISTRO 1'!V440,""),"")</f>
        <v/>
      </c>
      <c r="V441" s="15" t="str">
        <f>IF('REGISTRO 1'!V440&lt;7,IF('REGISTRO 1'!V440&gt;4,'REGISTRO 1'!V440,""),"")</f>
        <v/>
      </c>
      <c r="W441" s="20" t="str">
        <f>IF('REGISTRO 1'!V440&gt;6,'REGISTRO 1'!V440,"")</f>
        <v/>
      </c>
      <c r="X441" s="38" t="str">
        <f t="shared" si="35"/>
        <v/>
      </c>
      <c r="Y441" s="14" t="str">
        <f>IF('REGISTRO 1'!G440="","",IF('REGISTRO 1'!G440&lt;5,'REGISTRO 1'!G440,""))</f>
        <v/>
      </c>
      <c r="Z441" s="15" t="str">
        <f>IF('REGISTRO 1'!G440&lt;9,IF('REGISTRO 1'!G440&gt;4,'REGISTRO 1'!G440,""),"")</f>
        <v/>
      </c>
      <c r="AA441" s="15" t="str">
        <f>IF('REGISTRO 1'!G440&lt;13,IF('REGISTRO 1'!G440&gt;8,'REGISTRO 1'!G440,""),"")</f>
        <v/>
      </c>
      <c r="AB441" s="16" t="str">
        <f>IF('REGISTRO 1'!G440&gt;12,'REGISTRO 1'!G440,"")</f>
        <v/>
      </c>
      <c r="AC441" s="21" t="str">
        <f>IF('REGISTRO 1'!K440="","",IF('REGISTRO 1'!K440&lt;5,'REGISTRO 1'!K440,""))</f>
        <v/>
      </c>
      <c r="AD441" s="15" t="str">
        <f>IF('REGISTRO 1'!K440&lt;9,IF('REGISTRO 1'!K440&gt;4,'REGISTRO 1'!K440,""),"")</f>
        <v/>
      </c>
      <c r="AE441" s="15" t="str">
        <f>IF('REGISTRO 1'!K440&lt;13,IF('REGISTRO 1'!K440&gt;8,'REGISTRO 1'!K440,""),"")</f>
        <v/>
      </c>
      <c r="AF441" s="16" t="str">
        <f>IF('REGISTRO 1'!K440&gt;12,'REGISTRO 1'!K440,"")</f>
        <v/>
      </c>
      <c r="AG441" s="21" t="str">
        <f>IF('REGISTRO 1'!O440="","",IF('REGISTRO 1'!O440&lt;4,'REGISTRO 1'!O440,""))</f>
        <v/>
      </c>
      <c r="AH441" s="15" t="str">
        <f>IF('REGISTRO 1'!O440&lt;7,IF('REGISTRO 1'!O440&gt;3,'REGISTRO 1'!O440,""),"")</f>
        <v/>
      </c>
      <c r="AI441" s="15" t="str">
        <f>IF('REGISTRO 1'!O440&lt;10,IF('REGISTRO 1'!O440&gt;6,'REGISTRO 1'!O440,""),"")</f>
        <v/>
      </c>
      <c r="AJ441" s="16" t="str">
        <f>IF('REGISTRO 1'!O440&gt;9,'REGISTRO 1'!O440,"")</f>
        <v/>
      </c>
      <c r="AK441" s="21" t="str">
        <f>IF('REGISTRO 1'!S440="","",IF('REGISTRO 1'!S440&lt;3,'REGISTRO 1'!S440,""))</f>
        <v/>
      </c>
      <c r="AL441" s="15" t="str">
        <f>IF('REGISTRO 1'!S440&lt;5,IF('REGISTRO 1'!S440&gt;2,'REGISTRO 1'!S440,""),"")</f>
        <v/>
      </c>
      <c r="AM441" s="15" t="str">
        <f>IF('REGISTRO 1'!S440&lt;7,IF('REGISTRO 1'!S440&gt;4,'REGISTRO 1'!S440,""),"")</f>
        <v/>
      </c>
      <c r="AN441" s="16" t="str">
        <f>IF('REGISTRO 1'!S440&gt;6,'REGISTRO 1'!S440,"")</f>
        <v/>
      </c>
      <c r="AO441" s="21" t="str">
        <f>IF('REGISTRO 1'!W440="","",IF('REGISTRO 1'!W440&lt;3,'REGISTRO 1'!W440,""))</f>
        <v/>
      </c>
      <c r="AP441" s="15" t="str">
        <f>IF('REGISTRO 1'!W440&lt;5,IF('REGISTRO 1'!W440&gt;2,'REGISTRO 1'!W440,""),"")</f>
        <v/>
      </c>
      <c r="AQ441" s="15" t="str">
        <f>IF('REGISTRO 1'!W440&lt;7,IF('REGISTRO 1'!W440&gt;4,'REGISTRO 1'!W440,""),"")</f>
        <v/>
      </c>
      <c r="AR441" s="16" t="str">
        <f>IF('REGISTRO 1'!W440&gt;6,'REGISTRO 1'!W440,"")</f>
        <v/>
      </c>
      <c r="AS441" s="38" t="str">
        <f t="shared" si="36"/>
        <v/>
      </c>
      <c r="AT441" s="21" t="str">
        <f>IF('REGISTRO 1'!H440="","",IF('REGISTRO 1'!H440&lt;5,'REGISTRO 1'!H440,""))</f>
        <v/>
      </c>
      <c r="AU441" s="15" t="str">
        <f>IF('REGISTRO 1'!H440&lt;9,IF('REGISTRO 1'!H440&gt;4,'REGISTRO 1'!H440,""),"")</f>
        <v/>
      </c>
      <c r="AV441" s="15" t="str">
        <f>IF('REGISTRO 1'!H440&lt;13,IF('REGISTRO 1'!H440&gt;8,'REGISTRO 1'!H440,""),"")</f>
        <v/>
      </c>
      <c r="AW441" s="16" t="str">
        <f>IF('REGISTRO 1'!H440&gt;12,'REGISTRO 1'!H440,"")</f>
        <v/>
      </c>
      <c r="AX441" s="21" t="str">
        <f>IF('REGISTRO 1'!L440="","",IF('REGISTRO 1'!L440&lt;5,'REGISTRO 1'!L440,""))</f>
        <v/>
      </c>
      <c r="AY441" s="15" t="str">
        <f>IF('REGISTRO 1'!L440&lt;9,IF('REGISTRO 1'!L440&gt;4,'REGISTRO 1'!L440,""),"")</f>
        <v/>
      </c>
      <c r="AZ441" s="15" t="str">
        <f>IF('REGISTRO 1'!L440&lt;13,IF('REGISTRO 1'!L440&gt;8,'REGISTRO 1'!L440,""),"")</f>
        <v/>
      </c>
      <c r="BA441" s="16" t="str">
        <f>IF('REGISTRO 1'!L440&gt;12,'REGISTRO 1'!L440,"")</f>
        <v/>
      </c>
      <c r="BB441" s="21" t="str">
        <f>IF('REGISTRO 1'!P440="","",IF('REGISTRO 1'!P440&lt;4,'REGISTRO 1'!P440,""))</f>
        <v/>
      </c>
      <c r="BC441" s="15" t="str">
        <f>IF('REGISTRO 1'!P440&lt;7,IF('REGISTRO 1'!P440&gt;3,'REGISTRO 1'!P440,""),"")</f>
        <v/>
      </c>
      <c r="BD441" s="15" t="str">
        <f>IF('REGISTRO 1'!P440&lt;10,IF('REGISTRO 1'!P440&gt;6,'REGISTRO 1'!P440,""),"")</f>
        <v/>
      </c>
      <c r="BE441" s="16" t="str">
        <f>IF('REGISTRO 1'!P440&gt;9,'REGISTRO 1'!P440,"")</f>
        <v/>
      </c>
      <c r="BF441" s="21" t="str">
        <f>IF('REGISTRO 1'!T440="","",IF('REGISTRO 1'!T440&lt;3,'REGISTRO 1'!T440,""))</f>
        <v/>
      </c>
      <c r="BG441" s="15" t="str">
        <f>IF('REGISTRO 1'!T440&lt;5,IF('REGISTRO 1'!T440&gt;2,'REGISTRO 1'!T440,""),"")</f>
        <v/>
      </c>
      <c r="BH441" s="15" t="str">
        <f>IF('REGISTRO 1'!T440&lt;7,IF('REGISTRO 1'!T440&gt;4,'REGISTRO 1'!T440,""),"")</f>
        <v/>
      </c>
      <c r="BI441" s="16" t="str">
        <f>IF('REGISTRO 1'!T440&gt;6,'REGISTRO 1'!T440,"")</f>
        <v/>
      </c>
      <c r="BJ441" s="21" t="str">
        <f>IF('REGISTRO 1'!X440="","",IF('REGISTRO 1'!X440&lt;3,'REGISTRO 1'!X440,""))</f>
        <v/>
      </c>
      <c r="BK441" s="15" t="str">
        <f>IF('REGISTRO 1'!X440&lt;5,IF('REGISTRO 1'!X440&gt;2,'REGISTRO 1'!X440,""),"")</f>
        <v/>
      </c>
      <c r="BL441" s="15" t="str">
        <f>IF('REGISTRO 1'!X440&lt;7,IF('REGISTRO 1'!X440&gt;4,'REGISTRO 1'!X440,""),"")</f>
        <v/>
      </c>
      <c r="BM441" s="16" t="str">
        <f>IF('REGISTRO 1'!X440&gt;6,'REGISTRO 1'!X440,"")</f>
        <v/>
      </c>
      <c r="BN441" s="38" t="str">
        <f t="shared" si="37"/>
        <v/>
      </c>
      <c r="BO441" s="14" t="str">
        <f>IF('REGISTRO 1'!I440="","",IF('REGISTRO 1'!I440&lt;5,'REGISTRO 1'!I440,""))</f>
        <v/>
      </c>
      <c r="BP441" s="15" t="str">
        <f>IF('REGISTRO 1'!I440&lt;9,IF('REGISTRO 1'!I440&gt;4,'REGISTRO 1'!I440,""),"")</f>
        <v/>
      </c>
      <c r="BQ441" s="15" t="str">
        <f>IF('REGISTRO 1'!I440&lt;13,IF('REGISTRO 1'!I440&gt;8,'REGISTRO 1'!I440,""),"")</f>
        <v/>
      </c>
      <c r="BR441" s="16" t="str">
        <f>IF('REGISTRO 1'!I440&gt;12,'REGISTRO 1'!I440,"")</f>
        <v/>
      </c>
      <c r="BS441" s="14" t="str">
        <f>IF('REGISTRO 1'!M440="","",IF('REGISTRO 1'!M440&lt;5,'REGISTRO 1'!M440,""))</f>
        <v/>
      </c>
      <c r="BT441" s="15" t="str">
        <f>IF('REGISTRO 1'!M440&lt;9,IF('REGISTRO 1'!M440&gt;4,'REGISTRO 1'!M440,""),"")</f>
        <v/>
      </c>
      <c r="BU441" s="15" t="str">
        <f>IF('REGISTRO 1'!M440&lt;13,IF('REGISTRO 1'!M440&gt;8,'REGISTRO 1'!M440,""),"")</f>
        <v/>
      </c>
      <c r="BV441" s="16" t="str">
        <f>IF('REGISTRO 1'!M440&gt;12,'REGISTRO 1'!M440,"")</f>
        <v/>
      </c>
      <c r="BW441" s="14" t="str">
        <f>IF('REGISTRO 1'!Q440="","",IF('REGISTRO 1'!Q440&lt;4,'REGISTRO 1'!Q440,""))</f>
        <v/>
      </c>
      <c r="BX441" s="15" t="str">
        <f>IF('REGISTRO 1'!Q440&lt;7,IF('REGISTRO 1'!Q440&gt;3,'REGISTRO 1'!Q440,""),"")</f>
        <v/>
      </c>
      <c r="BY441" s="15" t="str">
        <f>IF('REGISTRO 1'!Q440&lt;10,IF('REGISTRO 1'!Q440&gt;6,'REGISTRO 1'!Q440,""),"")</f>
        <v/>
      </c>
      <c r="BZ441" s="16" t="str">
        <f>IF('REGISTRO 1'!Q440&gt;9,'REGISTRO 1'!Q440,"")</f>
        <v/>
      </c>
      <c r="CA441" s="14" t="str">
        <f>IF('REGISTRO 1'!U440="","",IF('REGISTRO 1'!U440&lt;3,'REGISTRO 1'!U440,""))</f>
        <v/>
      </c>
      <c r="CB441" s="15" t="str">
        <f>IF('REGISTRO 1'!U440&lt;5,IF('REGISTRO 1'!U440&gt;2,'REGISTRO 1'!U440,""),"")</f>
        <v/>
      </c>
      <c r="CC441" s="15" t="str">
        <f>IF('REGISTRO 1'!U440&lt;7,IF('REGISTRO 1'!U440&gt;4,'REGISTRO 1'!U440,""),"")</f>
        <v/>
      </c>
      <c r="CD441" s="16" t="str">
        <f>IF('REGISTRO 1'!U440&gt;6,'REGISTRO 1'!U440,"")</f>
        <v/>
      </c>
      <c r="CE441" s="14" t="str">
        <f>IF('REGISTRO 1'!Y440="","",IF('REGISTRO 1'!Y440&lt;3,'REGISTRO 1'!Y440,""))</f>
        <v/>
      </c>
      <c r="CF441" s="15" t="str">
        <f>IF('REGISTRO 1'!Y440&lt;5,IF('REGISTRO 1'!Y440&gt;2,'REGISTRO 1'!Y440,""),"")</f>
        <v/>
      </c>
      <c r="CG441" s="15" t="str">
        <f>IF('REGISTRO 1'!Y440&lt;7,IF('REGISTRO 1'!Y440&gt;4,'REGISTRO 1'!Y440,""),"")</f>
        <v/>
      </c>
      <c r="CH441" s="16" t="str">
        <f>IF('REGISTRO 1'!Y440&gt;6,'REGISTRO 1'!Y440,"")</f>
        <v/>
      </c>
      <c r="CI441" s="73" t="str">
        <f t="shared" si="38"/>
        <v/>
      </c>
      <c r="CJ441" s="180" t="str">
        <f t="shared" si="39"/>
        <v/>
      </c>
      <c r="CK441" s="140" t="str">
        <f>IF('REGISTRO 1'!$C440="","",'REGISTRO 1'!D440)</f>
        <v/>
      </c>
      <c r="CL441" s="10" t="str">
        <f>IF('REGISTRO 1'!$C440="","",'REGISTRO 1'!E440)</f>
        <v/>
      </c>
    </row>
    <row r="442" spans="2:90" x14ac:dyDescent="0.25">
      <c r="B442" s="69" t="s">
        <v>471</v>
      </c>
      <c r="C442" s="28" t="str">
        <f>IF('REGISTRO 1'!C441="","",'REGISTRO 1'!C441)</f>
        <v/>
      </c>
      <c r="D442" s="110" t="str">
        <f>IF('REGISTRO 1'!F441="","",IF('REGISTRO 1'!F441&lt;5,'REGISTRO 1'!F441,""))</f>
        <v/>
      </c>
      <c r="E442" s="75" t="str">
        <f>IF('REGISTRO 1'!F441&lt;9,IF('REGISTRO 1'!F441&gt;4,'REGISTRO 1'!F441,""),"")</f>
        <v/>
      </c>
      <c r="F442" s="75" t="str">
        <f>IF('REGISTRO 1'!F441&lt;13,IF('REGISTRO 1'!F441&gt;8,'REGISTRO 1'!F441,""),"")</f>
        <v/>
      </c>
      <c r="G442" s="22" t="str">
        <f>IF('REGISTRO 1'!F441&gt;12,'REGISTRO 1'!F441,"")</f>
        <v/>
      </c>
      <c r="H442" s="110" t="str">
        <f>IF('REGISTRO 1'!J441="","",IF('REGISTRO 1'!J441&lt;5,'REGISTRO 1'!J441,""))</f>
        <v/>
      </c>
      <c r="I442" s="75" t="str">
        <f>IF('REGISTRO 1'!J441&lt;9,IF('REGISTRO 1'!J441&gt;4,'REGISTRO 1'!J441,""),"")</f>
        <v/>
      </c>
      <c r="J442" s="75" t="str">
        <f>IF('REGISTRO 1'!J441&lt;13,IF('REGISTRO 1'!J441&gt;8,'REGISTRO 1'!J441,""),"")</f>
        <v/>
      </c>
      <c r="K442" s="22" t="str">
        <f>IF('REGISTRO 1'!J441&gt;12,'REGISTRO 1'!J441,"")</f>
        <v/>
      </c>
      <c r="L442" s="110" t="str">
        <f>IF('REGISTRO 1'!N441="","",IF('REGISTRO 1'!N441&lt;4,'REGISTRO 1'!N441,""))</f>
        <v/>
      </c>
      <c r="M442" s="75" t="str">
        <f>IF('REGISTRO 1'!N441&lt;7,IF('REGISTRO 1'!N441&gt;3,'REGISTRO 1'!N441,""),"")</f>
        <v/>
      </c>
      <c r="N442" s="75" t="str">
        <f>IF('REGISTRO 1'!N441&lt;10,IF('REGISTRO 1'!N441&gt;6,'REGISTRO 1'!N441,""),"")</f>
        <v/>
      </c>
      <c r="O442" s="22" t="str">
        <f>IF('REGISTRO 1'!N441&gt;9,'REGISTRO 1'!N441,"")</f>
        <v/>
      </c>
      <c r="P442" s="110" t="str">
        <f>IF('REGISTRO 1'!R441="","",IF('REGISTRO 1'!R441&lt;3,'REGISTRO 1'!R441,""))</f>
        <v/>
      </c>
      <c r="Q442" s="75" t="str">
        <f>IF('REGISTRO 1'!R441&lt;5,IF('REGISTRO 1'!R441&gt;2,'REGISTRO 1'!R441,""),"")</f>
        <v/>
      </c>
      <c r="R442" s="75" t="str">
        <f>IF('REGISTRO 1'!R441&lt;7,IF('REGISTRO 1'!R441&gt;4,'REGISTRO 1'!R441,""),"")</f>
        <v/>
      </c>
      <c r="S442" s="22" t="str">
        <f>IF('REGISTRO 1'!R441&gt;6,'REGISTRO 1'!R441,"")</f>
        <v/>
      </c>
      <c r="T442" s="110" t="str">
        <f>IF('REGISTRO 1'!V441="","",IF('REGISTRO 1'!V441&lt;3,'REGISTRO 1'!V441,""))</f>
        <v/>
      </c>
      <c r="U442" s="75" t="str">
        <f>IF('REGISTRO 1'!V441&lt;5,IF('REGISTRO 1'!V441&gt;2,'REGISTRO 1'!V441,""),"")</f>
        <v/>
      </c>
      <c r="V442" s="75" t="str">
        <f>IF('REGISTRO 1'!V441&lt;7,IF('REGISTRO 1'!V441&gt;4,'REGISTRO 1'!V441,""),"")</f>
        <v/>
      </c>
      <c r="W442" s="111" t="str">
        <f>IF('REGISTRO 1'!V441&gt;6,'REGISTRO 1'!V441,"")</f>
        <v/>
      </c>
      <c r="X442" s="162" t="str">
        <f t="shared" si="35"/>
        <v/>
      </c>
      <c r="Y442" s="163" t="str">
        <f>IF('REGISTRO 1'!G441="","",IF('REGISTRO 1'!G441&lt;5,'REGISTRO 1'!G441,""))</f>
        <v/>
      </c>
      <c r="Z442" s="164" t="str">
        <f>IF('REGISTRO 1'!G441&lt;9,IF('REGISTRO 1'!G441&gt;4,'REGISTRO 1'!G441,""),"")</f>
        <v/>
      </c>
      <c r="AA442" s="164" t="str">
        <f>IF('REGISTRO 1'!G441&lt;13,IF('REGISTRO 1'!G441&gt;8,'REGISTRO 1'!G441,""),"")</f>
        <v/>
      </c>
      <c r="AB442" s="165" t="str">
        <f>IF('REGISTRO 1'!G441&gt;12,'REGISTRO 1'!G441,"")</f>
        <v/>
      </c>
      <c r="AC442" s="166" t="str">
        <f>IF('REGISTRO 1'!K441="","",IF('REGISTRO 1'!K441&lt;5,'REGISTRO 1'!K441,""))</f>
        <v/>
      </c>
      <c r="AD442" s="164" t="str">
        <f>IF('REGISTRO 1'!K441&lt;9,IF('REGISTRO 1'!K441&gt;4,'REGISTRO 1'!K441,""),"")</f>
        <v/>
      </c>
      <c r="AE442" s="164" t="str">
        <f>IF('REGISTRO 1'!K441&lt;13,IF('REGISTRO 1'!K441&gt;8,'REGISTRO 1'!K441,""),"")</f>
        <v/>
      </c>
      <c r="AF442" s="165" t="str">
        <f>IF('REGISTRO 1'!K441&gt;12,'REGISTRO 1'!K441,"")</f>
        <v/>
      </c>
      <c r="AG442" s="166" t="str">
        <f>IF('REGISTRO 1'!O441="","",IF('REGISTRO 1'!O441&lt;4,'REGISTRO 1'!O441,""))</f>
        <v/>
      </c>
      <c r="AH442" s="164" t="str">
        <f>IF('REGISTRO 1'!O441&lt;7,IF('REGISTRO 1'!O441&gt;3,'REGISTRO 1'!O441,""),"")</f>
        <v/>
      </c>
      <c r="AI442" s="164" t="str">
        <f>IF('REGISTRO 1'!O441&lt;10,IF('REGISTRO 1'!O441&gt;6,'REGISTRO 1'!O441,""),"")</f>
        <v/>
      </c>
      <c r="AJ442" s="165" t="str">
        <f>IF('REGISTRO 1'!O441&gt;9,'REGISTRO 1'!O441,"")</f>
        <v/>
      </c>
      <c r="AK442" s="166" t="str">
        <f>IF('REGISTRO 1'!S441="","",IF('REGISTRO 1'!S441&lt;3,'REGISTRO 1'!S441,""))</f>
        <v/>
      </c>
      <c r="AL442" s="164" t="str">
        <f>IF('REGISTRO 1'!S441&lt;5,IF('REGISTRO 1'!S441&gt;2,'REGISTRO 1'!S441,""),"")</f>
        <v/>
      </c>
      <c r="AM442" s="164" t="str">
        <f>IF('REGISTRO 1'!S441&lt;7,IF('REGISTRO 1'!S441&gt;4,'REGISTRO 1'!S441,""),"")</f>
        <v/>
      </c>
      <c r="AN442" s="165" t="str">
        <f>IF('REGISTRO 1'!S441&gt;6,'REGISTRO 1'!S441,"")</f>
        <v/>
      </c>
      <c r="AO442" s="166" t="str">
        <f>IF('REGISTRO 1'!W441="","",IF('REGISTRO 1'!W441&lt;3,'REGISTRO 1'!W441,""))</f>
        <v/>
      </c>
      <c r="AP442" s="164" t="str">
        <f>IF('REGISTRO 1'!W441&lt;5,IF('REGISTRO 1'!W441&gt;2,'REGISTRO 1'!W441,""),"")</f>
        <v/>
      </c>
      <c r="AQ442" s="164" t="str">
        <f>IF('REGISTRO 1'!W441&lt;7,IF('REGISTRO 1'!W441&gt;4,'REGISTRO 1'!W441,""),"")</f>
        <v/>
      </c>
      <c r="AR442" s="165" t="str">
        <f>IF('REGISTRO 1'!W441&gt;6,'REGISTRO 1'!W441,"")</f>
        <v/>
      </c>
      <c r="AS442" s="162" t="str">
        <f t="shared" si="36"/>
        <v/>
      </c>
      <c r="AT442" s="110" t="str">
        <f>IF('REGISTRO 1'!H441="","",IF('REGISTRO 1'!H441&lt;5,'REGISTRO 1'!H441,""))</f>
        <v/>
      </c>
      <c r="AU442" s="75" t="str">
        <f>IF('REGISTRO 1'!H441&lt;9,IF('REGISTRO 1'!H441&gt;4,'REGISTRO 1'!H441,""),"")</f>
        <v/>
      </c>
      <c r="AV442" s="75" t="str">
        <f>IF('REGISTRO 1'!H441&lt;13,IF('REGISTRO 1'!H441&gt;8,'REGISTRO 1'!H441,""),"")</f>
        <v/>
      </c>
      <c r="AW442" s="22" t="str">
        <f>IF('REGISTRO 1'!H441&gt;12,'REGISTRO 1'!H441,"")</f>
        <v/>
      </c>
      <c r="AX442" s="110" t="str">
        <f>IF('REGISTRO 1'!L441="","",IF('REGISTRO 1'!L441&lt;5,'REGISTRO 1'!L441,""))</f>
        <v/>
      </c>
      <c r="AY442" s="75" t="str">
        <f>IF('REGISTRO 1'!L441&lt;9,IF('REGISTRO 1'!L441&gt;4,'REGISTRO 1'!L441,""),"")</f>
        <v/>
      </c>
      <c r="AZ442" s="75" t="str">
        <f>IF('REGISTRO 1'!L441&lt;13,IF('REGISTRO 1'!L441&gt;8,'REGISTRO 1'!L441,""),"")</f>
        <v/>
      </c>
      <c r="BA442" s="22" t="str">
        <f>IF('REGISTRO 1'!L441&gt;12,'REGISTRO 1'!L441,"")</f>
        <v/>
      </c>
      <c r="BB442" s="110" t="str">
        <f>IF('REGISTRO 1'!P441="","",IF('REGISTRO 1'!P441&lt;4,'REGISTRO 1'!P441,""))</f>
        <v/>
      </c>
      <c r="BC442" s="75" t="str">
        <f>IF('REGISTRO 1'!P441&lt;7,IF('REGISTRO 1'!P441&gt;3,'REGISTRO 1'!P441,""),"")</f>
        <v/>
      </c>
      <c r="BD442" s="75" t="str">
        <f>IF('REGISTRO 1'!P441&lt;10,IF('REGISTRO 1'!P441&gt;6,'REGISTRO 1'!P441,""),"")</f>
        <v/>
      </c>
      <c r="BE442" s="22" t="str">
        <f>IF('REGISTRO 1'!P441&gt;9,'REGISTRO 1'!P441,"")</f>
        <v/>
      </c>
      <c r="BF442" s="110" t="str">
        <f>IF('REGISTRO 1'!T441="","",IF('REGISTRO 1'!T441&lt;3,'REGISTRO 1'!T441,""))</f>
        <v/>
      </c>
      <c r="BG442" s="75" t="str">
        <f>IF('REGISTRO 1'!T441&lt;5,IF('REGISTRO 1'!T441&gt;2,'REGISTRO 1'!T441,""),"")</f>
        <v/>
      </c>
      <c r="BH442" s="75" t="str">
        <f>IF('REGISTRO 1'!T441&lt;7,IF('REGISTRO 1'!T441&gt;4,'REGISTRO 1'!T441,""),"")</f>
        <v/>
      </c>
      <c r="BI442" s="22" t="str">
        <f>IF('REGISTRO 1'!T441&gt;6,'REGISTRO 1'!T441,"")</f>
        <v/>
      </c>
      <c r="BJ442" s="110" t="str">
        <f>IF('REGISTRO 1'!X441="","",IF('REGISTRO 1'!X441&lt;3,'REGISTRO 1'!X441,""))</f>
        <v/>
      </c>
      <c r="BK442" s="75" t="str">
        <f>IF('REGISTRO 1'!X441&lt;5,IF('REGISTRO 1'!X441&gt;2,'REGISTRO 1'!X441,""),"")</f>
        <v/>
      </c>
      <c r="BL442" s="75" t="str">
        <f>IF('REGISTRO 1'!X441&lt;7,IF('REGISTRO 1'!X441&gt;4,'REGISTRO 1'!X441,""),"")</f>
        <v/>
      </c>
      <c r="BM442" s="22" t="str">
        <f>IF('REGISTRO 1'!X441&gt;6,'REGISTRO 1'!X441,"")</f>
        <v/>
      </c>
      <c r="BN442" s="162" t="str">
        <f t="shared" si="37"/>
        <v/>
      </c>
      <c r="BO442" s="167" t="str">
        <f>IF('REGISTRO 1'!I441="","",IF('REGISTRO 1'!I441&lt;5,'REGISTRO 1'!I441,""))</f>
        <v/>
      </c>
      <c r="BP442" s="168" t="str">
        <f>IF('REGISTRO 1'!I441&lt;9,IF('REGISTRO 1'!I441&gt;4,'REGISTRO 1'!I441,""),"")</f>
        <v/>
      </c>
      <c r="BQ442" s="168" t="str">
        <f>IF('REGISTRO 1'!I441&lt;13,IF('REGISTRO 1'!I441&gt;8,'REGISTRO 1'!I441,""),"")</f>
        <v/>
      </c>
      <c r="BR442" s="169" t="str">
        <f>IF('REGISTRO 1'!I441&gt;12,'REGISTRO 1'!I441,"")</f>
        <v/>
      </c>
      <c r="BS442" s="167" t="str">
        <f>IF('REGISTRO 1'!M441="","",IF('REGISTRO 1'!M441&lt;5,'REGISTRO 1'!M441,""))</f>
        <v/>
      </c>
      <c r="BT442" s="168" t="str">
        <f>IF('REGISTRO 1'!M441&lt;9,IF('REGISTRO 1'!M441&gt;4,'REGISTRO 1'!M441,""),"")</f>
        <v/>
      </c>
      <c r="BU442" s="168" t="str">
        <f>IF('REGISTRO 1'!M441&lt;13,IF('REGISTRO 1'!M441&gt;8,'REGISTRO 1'!M441,""),"")</f>
        <v/>
      </c>
      <c r="BV442" s="169" t="str">
        <f>IF('REGISTRO 1'!M441&gt;12,'REGISTRO 1'!M441,"")</f>
        <v/>
      </c>
      <c r="BW442" s="167" t="str">
        <f>IF('REGISTRO 1'!Q441="","",IF('REGISTRO 1'!Q441&lt;4,'REGISTRO 1'!Q441,""))</f>
        <v/>
      </c>
      <c r="BX442" s="168" t="str">
        <f>IF('REGISTRO 1'!Q441&lt;7,IF('REGISTRO 1'!Q441&gt;3,'REGISTRO 1'!Q441,""),"")</f>
        <v/>
      </c>
      <c r="BY442" s="168" t="str">
        <f>IF('REGISTRO 1'!Q441&lt;10,IF('REGISTRO 1'!Q441&gt;6,'REGISTRO 1'!Q441,""),"")</f>
        <v/>
      </c>
      <c r="BZ442" s="169" t="str">
        <f>IF('REGISTRO 1'!Q441&gt;9,'REGISTRO 1'!Q441,"")</f>
        <v/>
      </c>
      <c r="CA442" s="167" t="str">
        <f>IF('REGISTRO 1'!U441="","",IF('REGISTRO 1'!U441&lt;3,'REGISTRO 1'!U441,""))</f>
        <v/>
      </c>
      <c r="CB442" s="168" t="str">
        <f>IF('REGISTRO 1'!U441&lt;5,IF('REGISTRO 1'!U441&gt;2,'REGISTRO 1'!U441,""),"")</f>
        <v/>
      </c>
      <c r="CC442" s="168" t="str">
        <f>IF('REGISTRO 1'!U441&lt;7,IF('REGISTRO 1'!U441&gt;4,'REGISTRO 1'!U441,""),"")</f>
        <v/>
      </c>
      <c r="CD442" s="169" t="str">
        <f>IF('REGISTRO 1'!U441&gt;6,'REGISTRO 1'!U441,"")</f>
        <v/>
      </c>
      <c r="CE442" s="167" t="str">
        <f>IF('REGISTRO 1'!Y441="","",IF('REGISTRO 1'!Y441&lt;3,'REGISTRO 1'!Y441,""))</f>
        <v/>
      </c>
      <c r="CF442" s="168" t="str">
        <f>IF('REGISTRO 1'!Y441&lt;5,IF('REGISTRO 1'!Y441&gt;2,'REGISTRO 1'!Y441,""),"")</f>
        <v/>
      </c>
      <c r="CG442" s="168" t="str">
        <f>IF('REGISTRO 1'!Y441&lt;7,IF('REGISTRO 1'!Y441&gt;4,'REGISTRO 1'!Y441,""),"")</f>
        <v/>
      </c>
      <c r="CH442" s="169" t="str">
        <f>IF('REGISTRO 1'!Y441&gt;6,'REGISTRO 1'!Y441,"")</f>
        <v/>
      </c>
      <c r="CI442" s="170" t="str">
        <f t="shared" si="38"/>
        <v/>
      </c>
      <c r="CJ442" s="181" t="str">
        <f t="shared" si="39"/>
        <v/>
      </c>
      <c r="CK442" s="140" t="str">
        <f>IF('REGISTRO 1'!$C441="","",'REGISTRO 1'!D441)</f>
        <v/>
      </c>
      <c r="CL442" s="10" t="str">
        <f>IF('REGISTRO 1'!$C441="","",'REGISTRO 1'!E441)</f>
        <v/>
      </c>
    </row>
    <row r="443" spans="2:90" x14ac:dyDescent="0.25">
      <c r="B443" s="172" t="s">
        <v>472</v>
      </c>
      <c r="C443" s="54" t="str">
        <f>IF('REGISTRO 1'!C442="","",'REGISTRO 1'!C442)</f>
        <v/>
      </c>
      <c r="D443" s="21" t="str">
        <f>IF('REGISTRO 1'!F442="","",IF('REGISTRO 1'!F442&lt;5,'REGISTRO 1'!F442,""))</f>
        <v/>
      </c>
      <c r="E443" s="15" t="str">
        <f>IF('REGISTRO 1'!F442&lt;9,IF('REGISTRO 1'!F442&gt;4,'REGISTRO 1'!F442,""),"")</f>
        <v/>
      </c>
      <c r="F443" s="15" t="str">
        <f>IF('REGISTRO 1'!F442&lt;13,IF('REGISTRO 1'!F442&gt;8,'REGISTRO 1'!F442,""),"")</f>
        <v/>
      </c>
      <c r="G443" s="16" t="str">
        <f>IF('REGISTRO 1'!F442&gt;12,'REGISTRO 1'!F442,"")</f>
        <v/>
      </c>
      <c r="H443" s="21" t="str">
        <f>IF('REGISTRO 1'!J442="","",IF('REGISTRO 1'!J442&lt;5,'REGISTRO 1'!J442,""))</f>
        <v/>
      </c>
      <c r="I443" s="15" t="str">
        <f>IF('REGISTRO 1'!J442&lt;9,IF('REGISTRO 1'!J442&gt;4,'REGISTRO 1'!J442,""),"")</f>
        <v/>
      </c>
      <c r="J443" s="15" t="str">
        <f>IF('REGISTRO 1'!J442&lt;13,IF('REGISTRO 1'!J442&gt;8,'REGISTRO 1'!J442,""),"")</f>
        <v/>
      </c>
      <c r="K443" s="16" t="str">
        <f>IF('REGISTRO 1'!J442&gt;12,'REGISTRO 1'!J442,"")</f>
        <v/>
      </c>
      <c r="L443" s="21" t="str">
        <f>IF('REGISTRO 1'!N442="","",IF('REGISTRO 1'!N442&lt;4,'REGISTRO 1'!N442,""))</f>
        <v/>
      </c>
      <c r="M443" s="15" t="str">
        <f>IF('REGISTRO 1'!N442&lt;7,IF('REGISTRO 1'!N442&gt;3,'REGISTRO 1'!N442,""),"")</f>
        <v/>
      </c>
      <c r="N443" s="15" t="str">
        <f>IF('REGISTRO 1'!N442&lt;10,IF('REGISTRO 1'!N442&gt;6,'REGISTRO 1'!N442,""),"")</f>
        <v/>
      </c>
      <c r="O443" s="16" t="str">
        <f>IF('REGISTRO 1'!N442&gt;9,'REGISTRO 1'!N442,"")</f>
        <v/>
      </c>
      <c r="P443" s="21" t="str">
        <f>IF('REGISTRO 1'!R442="","",IF('REGISTRO 1'!R442&lt;3,'REGISTRO 1'!R442,""))</f>
        <v/>
      </c>
      <c r="Q443" s="15" t="str">
        <f>IF('REGISTRO 1'!R442&lt;5,IF('REGISTRO 1'!R442&gt;2,'REGISTRO 1'!R442,""),"")</f>
        <v/>
      </c>
      <c r="R443" s="15" t="str">
        <f>IF('REGISTRO 1'!R442&lt;7,IF('REGISTRO 1'!R442&gt;4,'REGISTRO 1'!R442,""),"")</f>
        <v/>
      </c>
      <c r="S443" s="16" t="str">
        <f>IF('REGISTRO 1'!R442&gt;6,'REGISTRO 1'!R442,"")</f>
        <v/>
      </c>
      <c r="T443" s="21" t="str">
        <f>IF('REGISTRO 1'!V442="","",IF('REGISTRO 1'!V442&lt;3,'REGISTRO 1'!V442,""))</f>
        <v/>
      </c>
      <c r="U443" s="15" t="str">
        <f>IF('REGISTRO 1'!V442&lt;5,IF('REGISTRO 1'!V442&gt;2,'REGISTRO 1'!V442,""),"")</f>
        <v/>
      </c>
      <c r="V443" s="15" t="str">
        <f>IF('REGISTRO 1'!V442&lt;7,IF('REGISTRO 1'!V442&gt;4,'REGISTRO 1'!V442,""),"")</f>
        <v/>
      </c>
      <c r="W443" s="20" t="str">
        <f>IF('REGISTRO 1'!V442&gt;6,'REGISTRO 1'!V442,"")</f>
        <v/>
      </c>
      <c r="X443" s="38" t="str">
        <f t="shared" si="35"/>
        <v/>
      </c>
      <c r="Y443" s="14" t="str">
        <f>IF('REGISTRO 1'!G442="","",IF('REGISTRO 1'!G442&lt;5,'REGISTRO 1'!G442,""))</f>
        <v/>
      </c>
      <c r="Z443" s="15" t="str">
        <f>IF('REGISTRO 1'!G442&lt;9,IF('REGISTRO 1'!G442&gt;4,'REGISTRO 1'!G442,""),"")</f>
        <v/>
      </c>
      <c r="AA443" s="15" t="str">
        <f>IF('REGISTRO 1'!G442&lt;13,IF('REGISTRO 1'!G442&gt;8,'REGISTRO 1'!G442,""),"")</f>
        <v/>
      </c>
      <c r="AB443" s="16" t="str">
        <f>IF('REGISTRO 1'!G442&gt;12,'REGISTRO 1'!G442,"")</f>
        <v/>
      </c>
      <c r="AC443" s="21" t="str">
        <f>IF('REGISTRO 1'!K442="","",IF('REGISTRO 1'!K442&lt;5,'REGISTRO 1'!K442,""))</f>
        <v/>
      </c>
      <c r="AD443" s="15" t="str">
        <f>IF('REGISTRO 1'!K442&lt;9,IF('REGISTRO 1'!K442&gt;4,'REGISTRO 1'!K442,""),"")</f>
        <v/>
      </c>
      <c r="AE443" s="15" t="str">
        <f>IF('REGISTRO 1'!K442&lt;13,IF('REGISTRO 1'!K442&gt;8,'REGISTRO 1'!K442,""),"")</f>
        <v/>
      </c>
      <c r="AF443" s="16" t="str">
        <f>IF('REGISTRO 1'!K442&gt;12,'REGISTRO 1'!K442,"")</f>
        <v/>
      </c>
      <c r="AG443" s="21" t="str">
        <f>IF('REGISTRO 1'!O442="","",IF('REGISTRO 1'!O442&lt;4,'REGISTRO 1'!O442,""))</f>
        <v/>
      </c>
      <c r="AH443" s="15" t="str">
        <f>IF('REGISTRO 1'!O442&lt;7,IF('REGISTRO 1'!O442&gt;3,'REGISTRO 1'!O442,""),"")</f>
        <v/>
      </c>
      <c r="AI443" s="15" t="str">
        <f>IF('REGISTRO 1'!O442&lt;10,IF('REGISTRO 1'!O442&gt;6,'REGISTRO 1'!O442,""),"")</f>
        <v/>
      </c>
      <c r="AJ443" s="16" t="str">
        <f>IF('REGISTRO 1'!O442&gt;9,'REGISTRO 1'!O442,"")</f>
        <v/>
      </c>
      <c r="AK443" s="21" t="str">
        <f>IF('REGISTRO 1'!S442="","",IF('REGISTRO 1'!S442&lt;3,'REGISTRO 1'!S442,""))</f>
        <v/>
      </c>
      <c r="AL443" s="15" t="str">
        <f>IF('REGISTRO 1'!S442&lt;5,IF('REGISTRO 1'!S442&gt;2,'REGISTRO 1'!S442,""),"")</f>
        <v/>
      </c>
      <c r="AM443" s="15" t="str">
        <f>IF('REGISTRO 1'!S442&lt;7,IF('REGISTRO 1'!S442&gt;4,'REGISTRO 1'!S442,""),"")</f>
        <v/>
      </c>
      <c r="AN443" s="16" t="str">
        <f>IF('REGISTRO 1'!S442&gt;6,'REGISTRO 1'!S442,"")</f>
        <v/>
      </c>
      <c r="AO443" s="21" t="str">
        <f>IF('REGISTRO 1'!W442="","",IF('REGISTRO 1'!W442&lt;3,'REGISTRO 1'!W442,""))</f>
        <v/>
      </c>
      <c r="AP443" s="15" t="str">
        <f>IF('REGISTRO 1'!W442&lt;5,IF('REGISTRO 1'!W442&gt;2,'REGISTRO 1'!W442,""),"")</f>
        <v/>
      </c>
      <c r="AQ443" s="15" t="str">
        <f>IF('REGISTRO 1'!W442&lt;7,IF('REGISTRO 1'!W442&gt;4,'REGISTRO 1'!W442,""),"")</f>
        <v/>
      </c>
      <c r="AR443" s="16" t="str">
        <f>IF('REGISTRO 1'!W442&gt;6,'REGISTRO 1'!W442,"")</f>
        <v/>
      </c>
      <c r="AS443" s="38" t="str">
        <f t="shared" si="36"/>
        <v/>
      </c>
      <c r="AT443" s="21" t="str">
        <f>IF('REGISTRO 1'!H442="","",IF('REGISTRO 1'!H442&lt;5,'REGISTRO 1'!H442,""))</f>
        <v/>
      </c>
      <c r="AU443" s="15" t="str">
        <f>IF('REGISTRO 1'!H442&lt;9,IF('REGISTRO 1'!H442&gt;4,'REGISTRO 1'!H442,""),"")</f>
        <v/>
      </c>
      <c r="AV443" s="15" t="str">
        <f>IF('REGISTRO 1'!H442&lt;13,IF('REGISTRO 1'!H442&gt;8,'REGISTRO 1'!H442,""),"")</f>
        <v/>
      </c>
      <c r="AW443" s="16" t="str">
        <f>IF('REGISTRO 1'!H442&gt;12,'REGISTRO 1'!H442,"")</f>
        <v/>
      </c>
      <c r="AX443" s="21" t="str">
        <f>IF('REGISTRO 1'!L442="","",IF('REGISTRO 1'!L442&lt;5,'REGISTRO 1'!L442,""))</f>
        <v/>
      </c>
      <c r="AY443" s="15" t="str">
        <f>IF('REGISTRO 1'!L442&lt;9,IF('REGISTRO 1'!L442&gt;4,'REGISTRO 1'!L442,""),"")</f>
        <v/>
      </c>
      <c r="AZ443" s="15" t="str">
        <f>IF('REGISTRO 1'!L442&lt;13,IF('REGISTRO 1'!L442&gt;8,'REGISTRO 1'!L442,""),"")</f>
        <v/>
      </c>
      <c r="BA443" s="16" t="str">
        <f>IF('REGISTRO 1'!L442&gt;12,'REGISTRO 1'!L442,"")</f>
        <v/>
      </c>
      <c r="BB443" s="21" t="str">
        <f>IF('REGISTRO 1'!P442="","",IF('REGISTRO 1'!P442&lt;4,'REGISTRO 1'!P442,""))</f>
        <v/>
      </c>
      <c r="BC443" s="15" t="str">
        <f>IF('REGISTRO 1'!P442&lt;7,IF('REGISTRO 1'!P442&gt;3,'REGISTRO 1'!P442,""),"")</f>
        <v/>
      </c>
      <c r="BD443" s="15" t="str">
        <f>IF('REGISTRO 1'!P442&lt;10,IF('REGISTRO 1'!P442&gt;6,'REGISTRO 1'!P442,""),"")</f>
        <v/>
      </c>
      <c r="BE443" s="16" t="str">
        <f>IF('REGISTRO 1'!P442&gt;9,'REGISTRO 1'!P442,"")</f>
        <v/>
      </c>
      <c r="BF443" s="21" t="str">
        <f>IF('REGISTRO 1'!T442="","",IF('REGISTRO 1'!T442&lt;3,'REGISTRO 1'!T442,""))</f>
        <v/>
      </c>
      <c r="BG443" s="15" t="str">
        <f>IF('REGISTRO 1'!T442&lt;5,IF('REGISTRO 1'!T442&gt;2,'REGISTRO 1'!T442,""),"")</f>
        <v/>
      </c>
      <c r="BH443" s="15" t="str">
        <f>IF('REGISTRO 1'!T442&lt;7,IF('REGISTRO 1'!T442&gt;4,'REGISTRO 1'!T442,""),"")</f>
        <v/>
      </c>
      <c r="BI443" s="16" t="str">
        <f>IF('REGISTRO 1'!T442&gt;6,'REGISTRO 1'!T442,"")</f>
        <v/>
      </c>
      <c r="BJ443" s="21" t="str">
        <f>IF('REGISTRO 1'!X442="","",IF('REGISTRO 1'!X442&lt;3,'REGISTRO 1'!X442,""))</f>
        <v/>
      </c>
      <c r="BK443" s="15" t="str">
        <f>IF('REGISTRO 1'!X442&lt;5,IF('REGISTRO 1'!X442&gt;2,'REGISTRO 1'!X442,""),"")</f>
        <v/>
      </c>
      <c r="BL443" s="15" t="str">
        <f>IF('REGISTRO 1'!X442&lt;7,IF('REGISTRO 1'!X442&gt;4,'REGISTRO 1'!X442,""),"")</f>
        <v/>
      </c>
      <c r="BM443" s="16" t="str">
        <f>IF('REGISTRO 1'!X442&gt;6,'REGISTRO 1'!X442,"")</f>
        <v/>
      </c>
      <c r="BN443" s="38" t="str">
        <f t="shared" si="37"/>
        <v/>
      </c>
      <c r="BO443" s="14" t="str">
        <f>IF('REGISTRO 1'!I442="","",IF('REGISTRO 1'!I442&lt;5,'REGISTRO 1'!I442,""))</f>
        <v/>
      </c>
      <c r="BP443" s="15" t="str">
        <f>IF('REGISTRO 1'!I442&lt;9,IF('REGISTRO 1'!I442&gt;4,'REGISTRO 1'!I442,""),"")</f>
        <v/>
      </c>
      <c r="BQ443" s="15" t="str">
        <f>IF('REGISTRO 1'!I442&lt;13,IF('REGISTRO 1'!I442&gt;8,'REGISTRO 1'!I442,""),"")</f>
        <v/>
      </c>
      <c r="BR443" s="16" t="str">
        <f>IF('REGISTRO 1'!I442&gt;12,'REGISTRO 1'!I442,"")</f>
        <v/>
      </c>
      <c r="BS443" s="14" t="str">
        <f>IF('REGISTRO 1'!M442="","",IF('REGISTRO 1'!M442&lt;5,'REGISTRO 1'!M442,""))</f>
        <v/>
      </c>
      <c r="BT443" s="15" t="str">
        <f>IF('REGISTRO 1'!M442&lt;9,IF('REGISTRO 1'!M442&gt;4,'REGISTRO 1'!M442,""),"")</f>
        <v/>
      </c>
      <c r="BU443" s="15" t="str">
        <f>IF('REGISTRO 1'!M442&lt;13,IF('REGISTRO 1'!M442&gt;8,'REGISTRO 1'!M442,""),"")</f>
        <v/>
      </c>
      <c r="BV443" s="16" t="str">
        <f>IF('REGISTRO 1'!M442&gt;12,'REGISTRO 1'!M442,"")</f>
        <v/>
      </c>
      <c r="BW443" s="14" t="str">
        <f>IF('REGISTRO 1'!Q442="","",IF('REGISTRO 1'!Q442&lt;4,'REGISTRO 1'!Q442,""))</f>
        <v/>
      </c>
      <c r="BX443" s="15" t="str">
        <f>IF('REGISTRO 1'!Q442&lt;7,IF('REGISTRO 1'!Q442&gt;3,'REGISTRO 1'!Q442,""),"")</f>
        <v/>
      </c>
      <c r="BY443" s="15" t="str">
        <f>IF('REGISTRO 1'!Q442&lt;10,IF('REGISTRO 1'!Q442&gt;6,'REGISTRO 1'!Q442,""),"")</f>
        <v/>
      </c>
      <c r="BZ443" s="16" t="str">
        <f>IF('REGISTRO 1'!Q442&gt;9,'REGISTRO 1'!Q442,"")</f>
        <v/>
      </c>
      <c r="CA443" s="14" t="str">
        <f>IF('REGISTRO 1'!U442="","",IF('REGISTRO 1'!U442&lt;3,'REGISTRO 1'!U442,""))</f>
        <v/>
      </c>
      <c r="CB443" s="15" t="str">
        <f>IF('REGISTRO 1'!U442&lt;5,IF('REGISTRO 1'!U442&gt;2,'REGISTRO 1'!U442,""),"")</f>
        <v/>
      </c>
      <c r="CC443" s="15" t="str">
        <f>IF('REGISTRO 1'!U442&lt;7,IF('REGISTRO 1'!U442&gt;4,'REGISTRO 1'!U442,""),"")</f>
        <v/>
      </c>
      <c r="CD443" s="16" t="str">
        <f>IF('REGISTRO 1'!U442&gt;6,'REGISTRO 1'!U442,"")</f>
        <v/>
      </c>
      <c r="CE443" s="14" t="str">
        <f>IF('REGISTRO 1'!Y442="","",IF('REGISTRO 1'!Y442&lt;3,'REGISTRO 1'!Y442,""))</f>
        <v/>
      </c>
      <c r="CF443" s="15" t="str">
        <f>IF('REGISTRO 1'!Y442&lt;5,IF('REGISTRO 1'!Y442&gt;2,'REGISTRO 1'!Y442,""),"")</f>
        <v/>
      </c>
      <c r="CG443" s="15" t="str">
        <f>IF('REGISTRO 1'!Y442&lt;7,IF('REGISTRO 1'!Y442&gt;4,'REGISTRO 1'!Y442,""),"")</f>
        <v/>
      </c>
      <c r="CH443" s="16" t="str">
        <f>IF('REGISTRO 1'!Y442&gt;6,'REGISTRO 1'!Y442,"")</f>
        <v/>
      </c>
      <c r="CI443" s="73" t="str">
        <f t="shared" si="38"/>
        <v/>
      </c>
      <c r="CJ443" s="180" t="str">
        <f t="shared" si="39"/>
        <v/>
      </c>
      <c r="CK443" s="140" t="str">
        <f>IF('REGISTRO 1'!$C442="","",'REGISTRO 1'!D442)</f>
        <v/>
      </c>
      <c r="CL443" s="10" t="str">
        <f>IF('REGISTRO 1'!$C442="","",'REGISTRO 1'!E442)</f>
        <v/>
      </c>
    </row>
    <row r="444" spans="2:90" x14ac:dyDescent="0.25">
      <c r="B444" s="69" t="s">
        <v>473</v>
      </c>
      <c r="C444" s="28" t="str">
        <f>IF('REGISTRO 1'!C443="","",'REGISTRO 1'!C443)</f>
        <v/>
      </c>
      <c r="D444" s="110" t="str">
        <f>IF('REGISTRO 1'!F443="","",IF('REGISTRO 1'!F443&lt;5,'REGISTRO 1'!F443,""))</f>
        <v/>
      </c>
      <c r="E444" s="75" t="str">
        <f>IF('REGISTRO 1'!F443&lt;9,IF('REGISTRO 1'!F443&gt;4,'REGISTRO 1'!F443,""),"")</f>
        <v/>
      </c>
      <c r="F444" s="75" t="str">
        <f>IF('REGISTRO 1'!F443&lt;13,IF('REGISTRO 1'!F443&gt;8,'REGISTRO 1'!F443,""),"")</f>
        <v/>
      </c>
      <c r="G444" s="22" t="str">
        <f>IF('REGISTRO 1'!F443&gt;12,'REGISTRO 1'!F443,"")</f>
        <v/>
      </c>
      <c r="H444" s="110" t="str">
        <f>IF('REGISTRO 1'!J443="","",IF('REGISTRO 1'!J443&lt;5,'REGISTRO 1'!J443,""))</f>
        <v/>
      </c>
      <c r="I444" s="75" t="str">
        <f>IF('REGISTRO 1'!J443&lt;9,IF('REGISTRO 1'!J443&gt;4,'REGISTRO 1'!J443,""),"")</f>
        <v/>
      </c>
      <c r="J444" s="75" t="str">
        <f>IF('REGISTRO 1'!J443&lt;13,IF('REGISTRO 1'!J443&gt;8,'REGISTRO 1'!J443,""),"")</f>
        <v/>
      </c>
      <c r="K444" s="22" t="str">
        <f>IF('REGISTRO 1'!J443&gt;12,'REGISTRO 1'!J443,"")</f>
        <v/>
      </c>
      <c r="L444" s="110" t="str">
        <f>IF('REGISTRO 1'!N443="","",IF('REGISTRO 1'!N443&lt;4,'REGISTRO 1'!N443,""))</f>
        <v/>
      </c>
      <c r="M444" s="75" t="str">
        <f>IF('REGISTRO 1'!N443&lt;7,IF('REGISTRO 1'!N443&gt;3,'REGISTRO 1'!N443,""),"")</f>
        <v/>
      </c>
      <c r="N444" s="75" t="str">
        <f>IF('REGISTRO 1'!N443&lt;10,IF('REGISTRO 1'!N443&gt;6,'REGISTRO 1'!N443,""),"")</f>
        <v/>
      </c>
      <c r="O444" s="22" t="str">
        <f>IF('REGISTRO 1'!N443&gt;9,'REGISTRO 1'!N443,"")</f>
        <v/>
      </c>
      <c r="P444" s="110" t="str">
        <f>IF('REGISTRO 1'!R443="","",IF('REGISTRO 1'!R443&lt;3,'REGISTRO 1'!R443,""))</f>
        <v/>
      </c>
      <c r="Q444" s="75" t="str">
        <f>IF('REGISTRO 1'!R443&lt;5,IF('REGISTRO 1'!R443&gt;2,'REGISTRO 1'!R443,""),"")</f>
        <v/>
      </c>
      <c r="R444" s="75" t="str">
        <f>IF('REGISTRO 1'!R443&lt;7,IF('REGISTRO 1'!R443&gt;4,'REGISTRO 1'!R443,""),"")</f>
        <v/>
      </c>
      <c r="S444" s="22" t="str">
        <f>IF('REGISTRO 1'!R443&gt;6,'REGISTRO 1'!R443,"")</f>
        <v/>
      </c>
      <c r="T444" s="110" t="str">
        <f>IF('REGISTRO 1'!V443="","",IF('REGISTRO 1'!V443&lt;3,'REGISTRO 1'!V443,""))</f>
        <v/>
      </c>
      <c r="U444" s="75" t="str">
        <f>IF('REGISTRO 1'!V443&lt;5,IF('REGISTRO 1'!V443&gt;2,'REGISTRO 1'!V443,""),"")</f>
        <v/>
      </c>
      <c r="V444" s="75" t="str">
        <f>IF('REGISTRO 1'!V443&lt;7,IF('REGISTRO 1'!V443&gt;4,'REGISTRO 1'!V443,""),"")</f>
        <v/>
      </c>
      <c r="W444" s="111" t="str">
        <f>IF('REGISTRO 1'!V443&gt;6,'REGISTRO 1'!V443,"")</f>
        <v/>
      </c>
      <c r="X444" s="162" t="str">
        <f t="shared" si="35"/>
        <v/>
      </c>
      <c r="Y444" s="163" t="str">
        <f>IF('REGISTRO 1'!G443="","",IF('REGISTRO 1'!G443&lt;5,'REGISTRO 1'!G443,""))</f>
        <v/>
      </c>
      <c r="Z444" s="164" t="str">
        <f>IF('REGISTRO 1'!G443&lt;9,IF('REGISTRO 1'!G443&gt;4,'REGISTRO 1'!G443,""),"")</f>
        <v/>
      </c>
      <c r="AA444" s="164" t="str">
        <f>IF('REGISTRO 1'!G443&lt;13,IF('REGISTRO 1'!G443&gt;8,'REGISTRO 1'!G443,""),"")</f>
        <v/>
      </c>
      <c r="AB444" s="165" t="str">
        <f>IF('REGISTRO 1'!G443&gt;12,'REGISTRO 1'!G443,"")</f>
        <v/>
      </c>
      <c r="AC444" s="166" t="str">
        <f>IF('REGISTRO 1'!K443="","",IF('REGISTRO 1'!K443&lt;5,'REGISTRO 1'!K443,""))</f>
        <v/>
      </c>
      <c r="AD444" s="164" t="str">
        <f>IF('REGISTRO 1'!K443&lt;9,IF('REGISTRO 1'!K443&gt;4,'REGISTRO 1'!K443,""),"")</f>
        <v/>
      </c>
      <c r="AE444" s="164" t="str">
        <f>IF('REGISTRO 1'!K443&lt;13,IF('REGISTRO 1'!K443&gt;8,'REGISTRO 1'!K443,""),"")</f>
        <v/>
      </c>
      <c r="AF444" s="165" t="str">
        <f>IF('REGISTRO 1'!K443&gt;12,'REGISTRO 1'!K443,"")</f>
        <v/>
      </c>
      <c r="AG444" s="166" t="str">
        <f>IF('REGISTRO 1'!O443="","",IF('REGISTRO 1'!O443&lt;4,'REGISTRO 1'!O443,""))</f>
        <v/>
      </c>
      <c r="AH444" s="164" t="str">
        <f>IF('REGISTRO 1'!O443&lt;7,IF('REGISTRO 1'!O443&gt;3,'REGISTRO 1'!O443,""),"")</f>
        <v/>
      </c>
      <c r="AI444" s="164" t="str">
        <f>IF('REGISTRO 1'!O443&lt;10,IF('REGISTRO 1'!O443&gt;6,'REGISTRO 1'!O443,""),"")</f>
        <v/>
      </c>
      <c r="AJ444" s="165" t="str">
        <f>IF('REGISTRO 1'!O443&gt;9,'REGISTRO 1'!O443,"")</f>
        <v/>
      </c>
      <c r="AK444" s="166" t="str">
        <f>IF('REGISTRO 1'!S443="","",IF('REGISTRO 1'!S443&lt;3,'REGISTRO 1'!S443,""))</f>
        <v/>
      </c>
      <c r="AL444" s="164" t="str">
        <f>IF('REGISTRO 1'!S443&lt;5,IF('REGISTRO 1'!S443&gt;2,'REGISTRO 1'!S443,""),"")</f>
        <v/>
      </c>
      <c r="AM444" s="164" t="str">
        <f>IF('REGISTRO 1'!S443&lt;7,IF('REGISTRO 1'!S443&gt;4,'REGISTRO 1'!S443,""),"")</f>
        <v/>
      </c>
      <c r="AN444" s="165" t="str">
        <f>IF('REGISTRO 1'!S443&gt;6,'REGISTRO 1'!S443,"")</f>
        <v/>
      </c>
      <c r="AO444" s="166" t="str">
        <f>IF('REGISTRO 1'!W443="","",IF('REGISTRO 1'!W443&lt;3,'REGISTRO 1'!W443,""))</f>
        <v/>
      </c>
      <c r="AP444" s="164" t="str">
        <f>IF('REGISTRO 1'!W443&lt;5,IF('REGISTRO 1'!W443&gt;2,'REGISTRO 1'!W443,""),"")</f>
        <v/>
      </c>
      <c r="AQ444" s="164" t="str">
        <f>IF('REGISTRO 1'!W443&lt;7,IF('REGISTRO 1'!W443&gt;4,'REGISTRO 1'!W443,""),"")</f>
        <v/>
      </c>
      <c r="AR444" s="165" t="str">
        <f>IF('REGISTRO 1'!W443&gt;6,'REGISTRO 1'!W443,"")</f>
        <v/>
      </c>
      <c r="AS444" s="162" t="str">
        <f t="shared" si="36"/>
        <v/>
      </c>
      <c r="AT444" s="110" t="str">
        <f>IF('REGISTRO 1'!H443="","",IF('REGISTRO 1'!H443&lt;5,'REGISTRO 1'!H443,""))</f>
        <v/>
      </c>
      <c r="AU444" s="75" t="str">
        <f>IF('REGISTRO 1'!H443&lt;9,IF('REGISTRO 1'!H443&gt;4,'REGISTRO 1'!H443,""),"")</f>
        <v/>
      </c>
      <c r="AV444" s="75" t="str">
        <f>IF('REGISTRO 1'!H443&lt;13,IF('REGISTRO 1'!H443&gt;8,'REGISTRO 1'!H443,""),"")</f>
        <v/>
      </c>
      <c r="AW444" s="22" t="str">
        <f>IF('REGISTRO 1'!H443&gt;12,'REGISTRO 1'!H443,"")</f>
        <v/>
      </c>
      <c r="AX444" s="110" t="str">
        <f>IF('REGISTRO 1'!L443="","",IF('REGISTRO 1'!L443&lt;5,'REGISTRO 1'!L443,""))</f>
        <v/>
      </c>
      <c r="AY444" s="75" t="str">
        <f>IF('REGISTRO 1'!L443&lt;9,IF('REGISTRO 1'!L443&gt;4,'REGISTRO 1'!L443,""),"")</f>
        <v/>
      </c>
      <c r="AZ444" s="75" t="str">
        <f>IF('REGISTRO 1'!L443&lt;13,IF('REGISTRO 1'!L443&gt;8,'REGISTRO 1'!L443,""),"")</f>
        <v/>
      </c>
      <c r="BA444" s="22" t="str">
        <f>IF('REGISTRO 1'!L443&gt;12,'REGISTRO 1'!L443,"")</f>
        <v/>
      </c>
      <c r="BB444" s="110" t="str">
        <f>IF('REGISTRO 1'!P443="","",IF('REGISTRO 1'!P443&lt;4,'REGISTRO 1'!P443,""))</f>
        <v/>
      </c>
      <c r="BC444" s="75" t="str">
        <f>IF('REGISTRO 1'!P443&lt;7,IF('REGISTRO 1'!P443&gt;3,'REGISTRO 1'!P443,""),"")</f>
        <v/>
      </c>
      <c r="BD444" s="75" t="str">
        <f>IF('REGISTRO 1'!P443&lt;10,IF('REGISTRO 1'!P443&gt;6,'REGISTRO 1'!P443,""),"")</f>
        <v/>
      </c>
      <c r="BE444" s="22" t="str">
        <f>IF('REGISTRO 1'!P443&gt;9,'REGISTRO 1'!P443,"")</f>
        <v/>
      </c>
      <c r="BF444" s="110" t="str">
        <f>IF('REGISTRO 1'!T443="","",IF('REGISTRO 1'!T443&lt;3,'REGISTRO 1'!T443,""))</f>
        <v/>
      </c>
      <c r="BG444" s="75" t="str">
        <f>IF('REGISTRO 1'!T443&lt;5,IF('REGISTRO 1'!T443&gt;2,'REGISTRO 1'!T443,""),"")</f>
        <v/>
      </c>
      <c r="BH444" s="75" t="str">
        <f>IF('REGISTRO 1'!T443&lt;7,IF('REGISTRO 1'!T443&gt;4,'REGISTRO 1'!T443,""),"")</f>
        <v/>
      </c>
      <c r="BI444" s="22" t="str">
        <f>IF('REGISTRO 1'!T443&gt;6,'REGISTRO 1'!T443,"")</f>
        <v/>
      </c>
      <c r="BJ444" s="110" t="str">
        <f>IF('REGISTRO 1'!X443="","",IF('REGISTRO 1'!X443&lt;3,'REGISTRO 1'!X443,""))</f>
        <v/>
      </c>
      <c r="BK444" s="75" t="str">
        <f>IF('REGISTRO 1'!X443&lt;5,IF('REGISTRO 1'!X443&gt;2,'REGISTRO 1'!X443,""),"")</f>
        <v/>
      </c>
      <c r="BL444" s="75" t="str">
        <f>IF('REGISTRO 1'!X443&lt;7,IF('REGISTRO 1'!X443&gt;4,'REGISTRO 1'!X443,""),"")</f>
        <v/>
      </c>
      <c r="BM444" s="22" t="str">
        <f>IF('REGISTRO 1'!X443&gt;6,'REGISTRO 1'!X443,"")</f>
        <v/>
      </c>
      <c r="BN444" s="162" t="str">
        <f t="shared" si="37"/>
        <v/>
      </c>
      <c r="BO444" s="167" t="str">
        <f>IF('REGISTRO 1'!I443="","",IF('REGISTRO 1'!I443&lt;5,'REGISTRO 1'!I443,""))</f>
        <v/>
      </c>
      <c r="BP444" s="168" t="str">
        <f>IF('REGISTRO 1'!I443&lt;9,IF('REGISTRO 1'!I443&gt;4,'REGISTRO 1'!I443,""),"")</f>
        <v/>
      </c>
      <c r="BQ444" s="168" t="str">
        <f>IF('REGISTRO 1'!I443&lt;13,IF('REGISTRO 1'!I443&gt;8,'REGISTRO 1'!I443,""),"")</f>
        <v/>
      </c>
      <c r="BR444" s="169" t="str">
        <f>IF('REGISTRO 1'!I443&gt;12,'REGISTRO 1'!I443,"")</f>
        <v/>
      </c>
      <c r="BS444" s="167" t="str">
        <f>IF('REGISTRO 1'!M443="","",IF('REGISTRO 1'!M443&lt;5,'REGISTRO 1'!M443,""))</f>
        <v/>
      </c>
      <c r="BT444" s="168" t="str">
        <f>IF('REGISTRO 1'!M443&lt;9,IF('REGISTRO 1'!M443&gt;4,'REGISTRO 1'!M443,""),"")</f>
        <v/>
      </c>
      <c r="BU444" s="168" t="str">
        <f>IF('REGISTRO 1'!M443&lt;13,IF('REGISTRO 1'!M443&gt;8,'REGISTRO 1'!M443,""),"")</f>
        <v/>
      </c>
      <c r="BV444" s="169" t="str">
        <f>IF('REGISTRO 1'!M443&gt;12,'REGISTRO 1'!M443,"")</f>
        <v/>
      </c>
      <c r="BW444" s="167" t="str">
        <f>IF('REGISTRO 1'!Q443="","",IF('REGISTRO 1'!Q443&lt;4,'REGISTRO 1'!Q443,""))</f>
        <v/>
      </c>
      <c r="BX444" s="168" t="str">
        <f>IF('REGISTRO 1'!Q443&lt;7,IF('REGISTRO 1'!Q443&gt;3,'REGISTRO 1'!Q443,""),"")</f>
        <v/>
      </c>
      <c r="BY444" s="168" t="str">
        <f>IF('REGISTRO 1'!Q443&lt;10,IF('REGISTRO 1'!Q443&gt;6,'REGISTRO 1'!Q443,""),"")</f>
        <v/>
      </c>
      <c r="BZ444" s="169" t="str">
        <f>IF('REGISTRO 1'!Q443&gt;9,'REGISTRO 1'!Q443,"")</f>
        <v/>
      </c>
      <c r="CA444" s="167" t="str">
        <f>IF('REGISTRO 1'!U443="","",IF('REGISTRO 1'!U443&lt;3,'REGISTRO 1'!U443,""))</f>
        <v/>
      </c>
      <c r="CB444" s="168" t="str">
        <f>IF('REGISTRO 1'!U443&lt;5,IF('REGISTRO 1'!U443&gt;2,'REGISTRO 1'!U443,""),"")</f>
        <v/>
      </c>
      <c r="CC444" s="168" t="str">
        <f>IF('REGISTRO 1'!U443&lt;7,IF('REGISTRO 1'!U443&gt;4,'REGISTRO 1'!U443,""),"")</f>
        <v/>
      </c>
      <c r="CD444" s="169" t="str">
        <f>IF('REGISTRO 1'!U443&gt;6,'REGISTRO 1'!U443,"")</f>
        <v/>
      </c>
      <c r="CE444" s="167" t="str">
        <f>IF('REGISTRO 1'!Y443="","",IF('REGISTRO 1'!Y443&lt;3,'REGISTRO 1'!Y443,""))</f>
        <v/>
      </c>
      <c r="CF444" s="168" t="str">
        <f>IF('REGISTRO 1'!Y443&lt;5,IF('REGISTRO 1'!Y443&gt;2,'REGISTRO 1'!Y443,""),"")</f>
        <v/>
      </c>
      <c r="CG444" s="168" t="str">
        <f>IF('REGISTRO 1'!Y443&lt;7,IF('REGISTRO 1'!Y443&gt;4,'REGISTRO 1'!Y443,""),"")</f>
        <v/>
      </c>
      <c r="CH444" s="169" t="str">
        <f>IF('REGISTRO 1'!Y443&gt;6,'REGISTRO 1'!Y443,"")</f>
        <v/>
      </c>
      <c r="CI444" s="170" t="str">
        <f t="shared" si="38"/>
        <v/>
      </c>
      <c r="CJ444" s="181" t="str">
        <f t="shared" si="39"/>
        <v/>
      </c>
      <c r="CK444" s="140" t="str">
        <f>IF('REGISTRO 1'!$C443="","",'REGISTRO 1'!D443)</f>
        <v/>
      </c>
      <c r="CL444" s="10" t="str">
        <f>IF('REGISTRO 1'!$C443="","",'REGISTRO 1'!E443)</f>
        <v/>
      </c>
    </row>
    <row r="445" spans="2:90" x14ac:dyDescent="0.25">
      <c r="B445" s="172" t="s">
        <v>474</v>
      </c>
      <c r="C445" s="54" t="str">
        <f>IF('REGISTRO 1'!C444="","",'REGISTRO 1'!C444)</f>
        <v/>
      </c>
      <c r="D445" s="21" t="str">
        <f>IF('REGISTRO 1'!F444="","",IF('REGISTRO 1'!F444&lt;5,'REGISTRO 1'!F444,""))</f>
        <v/>
      </c>
      <c r="E445" s="15" t="str">
        <f>IF('REGISTRO 1'!F444&lt;9,IF('REGISTRO 1'!F444&gt;4,'REGISTRO 1'!F444,""),"")</f>
        <v/>
      </c>
      <c r="F445" s="15" t="str">
        <f>IF('REGISTRO 1'!F444&lt;13,IF('REGISTRO 1'!F444&gt;8,'REGISTRO 1'!F444,""),"")</f>
        <v/>
      </c>
      <c r="G445" s="16" t="str">
        <f>IF('REGISTRO 1'!F444&gt;12,'REGISTRO 1'!F444,"")</f>
        <v/>
      </c>
      <c r="H445" s="21" t="str">
        <f>IF('REGISTRO 1'!J444="","",IF('REGISTRO 1'!J444&lt;5,'REGISTRO 1'!J444,""))</f>
        <v/>
      </c>
      <c r="I445" s="15" t="str">
        <f>IF('REGISTRO 1'!J444&lt;9,IF('REGISTRO 1'!J444&gt;4,'REGISTRO 1'!J444,""),"")</f>
        <v/>
      </c>
      <c r="J445" s="15" t="str">
        <f>IF('REGISTRO 1'!J444&lt;13,IF('REGISTRO 1'!J444&gt;8,'REGISTRO 1'!J444,""),"")</f>
        <v/>
      </c>
      <c r="K445" s="16" t="str">
        <f>IF('REGISTRO 1'!J444&gt;12,'REGISTRO 1'!J444,"")</f>
        <v/>
      </c>
      <c r="L445" s="21" t="str">
        <f>IF('REGISTRO 1'!N444="","",IF('REGISTRO 1'!N444&lt;4,'REGISTRO 1'!N444,""))</f>
        <v/>
      </c>
      <c r="M445" s="15" t="str">
        <f>IF('REGISTRO 1'!N444&lt;7,IF('REGISTRO 1'!N444&gt;3,'REGISTRO 1'!N444,""),"")</f>
        <v/>
      </c>
      <c r="N445" s="15" t="str">
        <f>IF('REGISTRO 1'!N444&lt;10,IF('REGISTRO 1'!N444&gt;6,'REGISTRO 1'!N444,""),"")</f>
        <v/>
      </c>
      <c r="O445" s="16" t="str">
        <f>IF('REGISTRO 1'!N444&gt;9,'REGISTRO 1'!N444,"")</f>
        <v/>
      </c>
      <c r="P445" s="21" t="str">
        <f>IF('REGISTRO 1'!R444="","",IF('REGISTRO 1'!R444&lt;3,'REGISTRO 1'!R444,""))</f>
        <v/>
      </c>
      <c r="Q445" s="15" t="str">
        <f>IF('REGISTRO 1'!R444&lt;5,IF('REGISTRO 1'!R444&gt;2,'REGISTRO 1'!R444,""),"")</f>
        <v/>
      </c>
      <c r="R445" s="15" t="str">
        <f>IF('REGISTRO 1'!R444&lt;7,IF('REGISTRO 1'!R444&gt;4,'REGISTRO 1'!R444,""),"")</f>
        <v/>
      </c>
      <c r="S445" s="16" t="str">
        <f>IF('REGISTRO 1'!R444&gt;6,'REGISTRO 1'!R444,"")</f>
        <v/>
      </c>
      <c r="T445" s="21" t="str">
        <f>IF('REGISTRO 1'!V444="","",IF('REGISTRO 1'!V444&lt;3,'REGISTRO 1'!V444,""))</f>
        <v/>
      </c>
      <c r="U445" s="15" t="str">
        <f>IF('REGISTRO 1'!V444&lt;5,IF('REGISTRO 1'!V444&gt;2,'REGISTRO 1'!V444,""),"")</f>
        <v/>
      </c>
      <c r="V445" s="15" t="str">
        <f>IF('REGISTRO 1'!V444&lt;7,IF('REGISTRO 1'!V444&gt;4,'REGISTRO 1'!V444,""),"")</f>
        <v/>
      </c>
      <c r="W445" s="20" t="str">
        <f>IF('REGISTRO 1'!V444&gt;6,'REGISTRO 1'!V444,"")</f>
        <v/>
      </c>
      <c r="X445" s="38" t="str">
        <f t="shared" si="35"/>
        <v/>
      </c>
      <c r="Y445" s="14" t="str">
        <f>IF('REGISTRO 1'!G444="","",IF('REGISTRO 1'!G444&lt;5,'REGISTRO 1'!G444,""))</f>
        <v/>
      </c>
      <c r="Z445" s="15" t="str">
        <f>IF('REGISTRO 1'!G444&lt;9,IF('REGISTRO 1'!G444&gt;4,'REGISTRO 1'!G444,""),"")</f>
        <v/>
      </c>
      <c r="AA445" s="15" t="str">
        <f>IF('REGISTRO 1'!G444&lt;13,IF('REGISTRO 1'!G444&gt;8,'REGISTRO 1'!G444,""),"")</f>
        <v/>
      </c>
      <c r="AB445" s="16" t="str">
        <f>IF('REGISTRO 1'!G444&gt;12,'REGISTRO 1'!G444,"")</f>
        <v/>
      </c>
      <c r="AC445" s="21" t="str">
        <f>IF('REGISTRO 1'!K444="","",IF('REGISTRO 1'!K444&lt;5,'REGISTRO 1'!K444,""))</f>
        <v/>
      </c>
      <c r="AD445" s="15" t="str">
        <f>IF('REGISTRO 1'!K444&lt;9,IF('REGISTRO 1'!K444&gt;4,'REGISTRO 1'!K444,""),"")</f>
        <v/>
      </c>
      <c r="AE445" s="15" t="str">
        <f>IF('REGISTRO 1'!K444&lt;13,IF('REGISTRO 1'!K444&gt;8,'REGISTRO 1'!K444,""),"")</f>
        <v/>
      </c>
      <c r="AF445" s="16" t="str">
        <f>IF('REGISTRO 1'!K444&gt;12,'REGISTRO 1'!K444,"")</f>
        <v/>
      </c>
      <c r="AG445" s="21" t="str">
        <f>IF('REGISTRO 1'!O444="","",IF('REGISTRO 1'!O444&lt;4,'REGISTRO 1'!O444,""))</f>
        <v/>
      </c>
      <c r="AH445" s="15" t="str">
        <f>IF('REGISTRO 1'!O444&lt;7,IF('REGISTRO 1'!O444&gt;3,'REGISTRO 1'!O444,""),"")</f>
        <v/>
      </c>
      <c r="AI445" s="15" t="str">
        <f>IF('REGISTRO 1'!O444&lt;10,IF('REGISTRO 1'!O444&gt;6,'REGISTRO 1'!O444,""),"")</f>
        <v/>
      </c>
      <c r="AJ445" s="16" t="str">
        <f>IF('REGISTRO 1'!O444&gt;9,'REGISTRO 1'!O444,"")</f>
        <v/>
      </c>
      <c r="AK445" s="21" t="str">
        <f>IF('REGISTRO 1'!S444="","",IF('REGISTRO 1'!S444&lt;3,'REGISTRO 1'!S444,""))</f>
        <v/>
      </c>
      <c r="AL445" s="15" t="str">
        <f>IF('REGISTRO 1'!S444&lt;5,IF('REGISTRO 1'!S444&gt;2,'REGISTRO 1'!S444,""),"")</f>
        <v/>
      </c>
      <c r="AM445" s="15" t="str">
        <f>IF('REGISTRO 1'!S444&lt;7,IF('REGISTRO 1'!S444&gt;4,'REGISTRO 1'!S444,""),"")</f>
        <v/>
      </c>
      <c r="AN445" s="16" t="str">
        <f>IF('REGISTRO 1'!S444&gt;6,'REGISTRO 1'!S444,"")</f>
        <v/>
      </c>
      <c r="AO445" s="21" t="str">
        <f>IF('REGISTRO 1'!W444="","",IF('REGISTRO 1'!W444&lt;3,'REGISTRO 1'!W444,""))</f>
        <v/>
      </c>
      <c r="AP445" s="15" t="str">
        <f>IF('REGISTRO 1'!W444&lt;5,IF('REGISTRO 1'!W444&gt;2,'REGISTRO 1'!W444,""),"")</f>
        <v/>
      </c>
      <c r="AQ445" s="15" t="str">
        <f>IF('REGISTRO 1'!W444&lt;7,IF('REGISTRO 1'!W444&gt;4,'REGISTRO 1'!W444,""),"")</f>
        <v/>
      </c>
      <c r="AR445" s="16" t="str">
        <f>IF('REGISTRO 1'!W444&gt;6,'REGISTRO 1'!W444,"")</f>
        <v/>
      </c>
      <c r="AS445" s="38" t="str">
        <f t="shared" si="36"/>
        <v/>
      </c>
      <c r="AT445" s="21" t="str">
        <f>IF('REGISTRO 1'!H444="","",IF('REGISTRO 1'!H444&lt;5,'REGISTRO 1'!H444,""))</f>
        <v/>
      </c>
      <c r="AU445" s="15" t="str">
        <f>IF('REGISTRO 1'!H444&lt;9,IF('REGISTRO 1'!H444&gt;4,'REGISTRO 1'!H444,""),"")</f>
        <v/>
      </c>
      <c r="AV445" s="15" t="str">
        <f>IF('REGISTRO 1'!H444&lt;13,IF('REGISTRO 1'!H444&gt;8,'REGISTRO 1'!H444,""),"")</f>
        <v/>
      </c>
      <c r="AW445" s="16" t="str">
        <f>IF('REGISTRO 1'!H444&gt;12,'REGISTRO 1'!H444,"")</f>
        <v/>
      </c>
      <c r="AX445" s="21" t="str">
        <f>IF('REGISTRO 1'!L444="","",IF('REGISTRO 1'!L444&lt;5,'REGISTRO 1'!L444,""))</f>
        <v/>
      </c>
      <c r="AY445" s="15" t="str">
        <f>IF('REGISTRO 1'!L444&lt;9,IF('REGISTRO 1'!L444&gt;4,'REGISTRO 1'!L444,""),"")</f>
        <v/>
      </c>
      <c r="AZ445" s="15" t="str">
        <f>IF('REGISTRO 1'!L444&lt;13,IF('REGISTRO 1'!L444&gt;8,'REGISTRO 1'!L444,""),"")</f>
        <v/>
      </c>
      <c r="BA445" s="16" t="str">
        <f>IF('REGISTRO 1'!L444&gt;12,'REGISTRO 1'!L444,"")</f>
        <v/>
      </c>
      <c r="BB445" s="21" t="str">
        <f>IF('REGISTRO 1'!P444="","",IF('REGISTRO 1'!P444&lt;4,'REGISTRO 1'!P444,""))</f>
        <v/>
      </c>
      <c r="BC445" s="15" t="str">
        <f>IF('REGISTRO 1'!P444&lt;7,IF('REGISTRO 1'!P444&gt;3,'REGISTRO 1'!P444,""),"")</f>
        <v/>
      </c>
      <c r="BD445" s="15" t="str">
        <f>IF('REGISTRO 1'!P444&lt;10,IF('REGISTRO 1'!P444&gt;6,'REGISTRO 1'!P444,""),"")</f>
        <v/>
      </c>
      <c r="BE445" s="16" t="str">
        <f>IF('REGISTRO 1'!P444&gt;9,'REGISTRO 1'!P444,"")</f>
        <v/>
      </c>
      <c r="BF445" s="21" t="str">
        <f>IF('REGISTRO 1'!T444="","",IF('REGISTRO 1'!T444&lt;3,'REGISTRO 1'!T444,""))</f>
        <v/>
      </c>
      <c r="BG445" s="15" t="str">
        <f>IF('REGISTRO 1'!T444&lt;5,IF('REGISTRO 1'!T444&gt;2,'REGISTRO 1'!T444,""),"")</f>
        <v/>
      </c>
      <c r="BH445" s="15" t="str">
        <f>IF('REGISTRO 1'!T444&lt;7,IF('REGISTRO 1'!T444&gt;4,'REGISTRO 1'!T444,""),"")</f>
        <v/>
      </c>
      <c r="BI445" s="16" t="str">
        <f>IF('REGISTRO 1'!T444&gt;6,'REGISTRO 1'!T444,"")</f>
        <v/>
      </c>
      <c r="BJ445" s="21" t="str">
        <f>IF('REGISTRO 1'!X444="","",IF('REGISTRO 1'!X444&lt;3,'REGISTRO 1'!X444,""))</f>
        <v/>
      </c>
      <c r="BK445" s="15" t="str">
        <f>IF('REGISTRO 1'!X444&lt;5,IF('REGISTRO 1'!X444&gt;2,'REGISTRO 1'!X444,""),"")</f>
        <v/>
      </c>
      <c r="BL445" s="15" t="str">
        <f>IF('REGISTRO 1'!X444&lt;7,IF('REGISTRO 1'!X444&gt;4,'REGISTRO 1'!X444,""),"")</f>
        <v/>
      </c>
      <c r="BM445" s="16" t="str">
        <f>IF('REGISTRO 1'!X444&gt;6,'REGISTRO 1'!X444,"")</f>
        <v/>
      </c>
      <c r="BN445" s="38" t="str">
        <f t="shared" si="37"/>
        <v/>
      </c>
      <c r="BO445" s="14" t="str">
        <f>IF('REGISTRO 1'!I444="","",IF('REGISTRO 1'!I444&lt;5,'REGISTRO 1'!I444,""))</f>
        <v/>
      </c>
      <c r="BP445" s="15" t="str">
        <f>IF('REGISTRO 1'!I444&lt;9,IF('REGISTRO 1'!I444&gt;4,'REGISTRO 1'!I444,""),"")</f>
        <v/>
      </c>
      <c r="BQ445" s="15" t="str">
        <f>IF('REGISTRO 1'!I444&lt;13,IF('REGISTRO 1'!I444&gt;8,'REGISTRO 1'!I444,""),"")</f>
        <v/>
      </c>
      <c r="BR445" s="16" t="str">
        <f>IF('REGISTRO 1'!I444&gt;12,'REGISTRO 1'!I444,"")</f>
        <v/>
      </c>
      <c r="BS445" s="14" t="str">
        <f>IF('REGISTRO 1'!M444="","",IF('REGISTRO 1'!M444&lt;5,'REGISTRO 1'!M444,""))</f>
        <v/>
      </c>
      <c r="BT445" s="15" t="str">
        <f>IF('REGISTRO 1'!M444&lt;9,IF('REGISTRO 1'!M444&gt;4,'REGISTRO 1'!M444,""),"")</f>
        <v/>
      </c>
      <c r="BU445" s="15" t="str">
        <f>IF('REGISTRO 1'!M444&lt;13,IF('REGISTRO 1'!M444&gt;8,'REGISTRO 1'!M444,""),"")</f>
        <v/>
      </c>
      <c r="BV445" s="16" t="str">
        <f>IF('REGISTRO 1'!M444&gt;12,'REGISTRO 1'!M444,"")</f>
        <v/>
      </c>
      <c r="BW445" s="14" t="str">
        <f>IF('REGISTRO 1'!Q444="","",IF('REGISTRO 1'!Q444&lt;4,'REGISTRO 1'!Q444,""))</f>
        <v/>
      </c>
      <c r="BX445" s="15" t="str">
        <f>IF('REGISTRO 1'!Q444&lt;7,IF('REGISTRO 1'!Q444&gt;3,'REGISTRO 1'!Q444,""),"")</f>
        <v/>
      </c>
      <c r="BY445" s="15" t="str">
        <f>IF('REGISTRO 1'!Q444&lt;10,IF('REGISTRO 1'!Q444&gt;6,'REGISTRO 1'!Q444,""),"")</f>
        <v/>
      </c>
      <c r="BZ445" s="16" t="str">
        <f>IF('REGISTRO 1'!Q444&gt;9,'REGISTRO 1'!Q444,"")</f>
        <v/>
      </c>
      <c r="CA445" s="14" t="str">
        <f>IF('REGISTRO 1'!U444="","",IF('REGISTRO 1'!U444&lt;3,'REGISTRO 1'!U444,""))</f>
        <v/>
      </c>
      <c r="CB445" s="15" t="str">
        <f>IF('REGISTRO 1'!U444&lt;5,IF('REGISTRO 1'!U444&gt;2,'REGISTRO 1'!U444,""),"")</f>
        <v/>
      </c>
      <c r="CC445" s="15" t="str">
        <f>IF('REGISTRO 1'!U444&lt;7,IF('REGISTRO 1'!U444&gt;4,'REGISTRO 1'!U444,""),"")</f>
        <v/>
      </c>
      <c r="CD445" s="16" t="str">
        <f>IF('REGISTRO 1'!U444&gt;6,'REGISTRO 1'!U444,"")</f>
        <v/>
      </c>
      <c r="CE445" s="14" t="str">
        <f>IF('REGISTRO 1'!Y444="","",IF('REGISTRO 1'!Y444&lt;3,'REGISTRO 1'!Y444,""))</f>
        <v/>
      </c>
      <c r="CF445" s="15" t="str">
        <f>IF('REGISTRO 1'!Y444&lt;5,IF('REGISTRO 1'!Y444&gt;2,'REGISTRO 1'!Y444,""),"")</f>
        <v/>
      </c>
      <c r="CG445" s="15" t="str">
        <f>IF('REGISTRO 1'!Y444&lt;7,IF('REGISTRO 1'!Y444&gt;4,'REGISTRO 1'!Y444,""),"")</f>
        <v/>
      </c>
      <c r="CH445" s="16" t="str">
        <f>IF('REGISTRO 1'!Y444&gt;6,'REGISTRO 1'!Y444,"")</f>
        <v/>
      </c>
      <c r="CI445" s="73" t="str">
        <f t="shared" si="38"/>
        <v/>
      </c>
      <c r="CJ445" s="180" t="str">
        <f t="shared" si="39"/>
        <v/>
      </c>
      <c r="CK445" s="140" t="str">
        <f>IF('REGISTRO 1'!$C444="","",'REGISTRO 1'!D444)</f>
        <v/>
      </c>
      <c r="CL445" s="10" t="str">
        <f>IF('REGISTRO 1'!$C444="","",'REGISTRO 1'!E444)</f>
        <v/>
      </c>
    </row>
    <row r="446" spans="2:90" x14ac:dyDescent="0.25">
      <c r="B446" s="69" t="s">
        <v>475</v>
      </c>
      <c r="C446" s="28" t="str">
        <f>IF('REGISTRO 1'!C445="","",'REGISTRO 1'!C445)</f>
        <v/>
      </c>
      <c r="D446" s="110" t="str">
        <f>IF('REGISTRO 1'!F445="","",IF('REGISTRO 1'!F445&lt;5,'REGISTRO 1'!F445,""))</f>
        <v/>
      </c>
      <c r="E446" s="75" t="str">
        <f>IF('REGISTRO 1'!F445&lt;9,IF('REGISTRO 1'!F445&gt;4,'REGISTRO 1'!F445,""),"")</f>
        <v/>
      </c>
      <c r="F446" s="75" t="str">
        <f>IF('REGISTRO 1'!F445&lt;13,IF('REGISTRO 1'!F445&gt;8,'REGISTRO 1'!F445,""),"")</f>
        <v/>
      </c>
      <c r="G446" s="22" t="str">
        <f>IF('REGISTRO 1'!F445&gt;12,'REGISTRO 1'!F445,"")</f>
        <v/>
      </c>
      <c r="H446" s="110" t="str">
        <f>IF('REGISTRO 1'!J445="","",IF('REGISTRO 1'!J445&lt;5,'REGISTRO 1'!J445,""))</f>
        <v/>
      </c>
      <c r="I446" s="75" t="str">
        <f>IF('REGISTRO 1'!J445&lt;9,IF('REGISTRO 1'!J445&gt;4,'REGISTRO 1'!J445,""),"")</f>
        <v/>
      </c>
      <c r="J446" s="75" t="str">
        <f>IF('REGISTRO 1'!J445&lt;13,IF('REGISTRO 1'!J445&gt;8,'REGISTRO 1'!J445,""),"")</f>
        <v/>
      </c>
      <c r="K446" s="22" t="str">
        <f>IF('REGISTRO 1'!J445&gt;12,'REGISTRO 1'!J445,"")</f>
        <v/>
      </c>
      <c r="L446" s="110" t="str">
        <f>IF('REGISTRO 1'!N445="","",IF('REGISTRO 1'!N445&lt;4,'REGISTRO 1'!N445,""))</f>
        <v/>
      </c>
      <c r="M446" s="75" t="str">
        <f>IF('REGISTRO 1'!N445&lt;7,IF('REGISTRO 1'!N445&gt;3,'REGISTRO 1'!N445,""),"")</f>
        <v/>
      </c>
      <c r="N446" s="75" t="str">
        <f>IF('REGISTRO 1'!N445&lt;10,IF('REGISTRO 1'!N445&gt;6,'REGISTRO 1'!N445,""),"")</f>
        <v/>
      </c>
      <c r="O446" s="22" t="str">
        <f>IF('REGISTRO 1'!N445&gt;9,'REGISTRO 1'!N445,"")</f>
        <v/>
      </c>
      <c r="P446" s="110" t="str">
        <f>IF('REGISTRO 1'!R445="","",IF('REGISTRO 1'!R445&lt;3,'REGISTRO 1'!R445,""))</f>
        <v/>
      </c>
      <c r="Q446" s="75" t="str">
        <f>IF('REGISTRO 1'!R445&lt;5,IF('REGISTRO 1'!R445&gt;2,'REGISTRO 1'!R445,""),"")</f>
        <v/>
      </c>
      <c r="R446" s="75" t="str">
        <f>IF('REGISTRO 1'!R445&lt;7,IF('REGISTRO 1'!R445&gt;4,'REGISTRO 1'!R445,""),"")</f>
        <v/>
      </c>
      <c r="S446" s="22" t="str">
        <f>IF('REGISTRO 1'!R445&gt;6,'REGISTRO 1'!R445,"")</f>
        <v/>
      </c>
      <c r="T446" s="110" t="str">
        <f>IF('REGISTRO 1'!V445="","",IF('REGISTRO 1'!V445&lt;3,'REGISTRO 1'!V445,""))</f>
        <v/>
      </c>
      <c r="U446" s="75" t="str">
        <f>IF('REGISTRO 1'!V445&lt;5,IF('REGISTRO 1'!V445&gt;2,'REGISTRO 1'!V445,""),"")</f>
        <v/>
      </c>
      <c r="V446" s="75" t="str">
        <f>IF('REGISTRO 1'!V445&lt;7,IF('REGISTRO 1'!V445&gt;4,'REGISTRO 1'!V445,""),"")</f>
        <v/>
      </c>
      <c r="W446" s="111" t="str">
        <f>IF('REGISTRO 1'!V445&gt;6,'REGISTRO 1'!V445,"")</f>
        <v/>
      </c>
      <c r="X446" s="162" t="str">
        <f t="shared" si="35"/>
        <v/>
      </c>
      <c r="Y446" s="163" t="str">
        <f>IF('REGISTRO 1'!G445="","",IF('REGISTRO 1'!G445&lt;5,'REGISTRO 1'!G445,""))</f>
        <v/>
      </c>
      <c r="Z446" s="164" t="str">
        <f>IF('REGISTRO 1'!G445&lt;9,IF('REGISTRO 1'!G445&gt;4,'REGISTRO 1'!G445,""),"")</f>
        <v/>
      </c>
      <c r="AA446" s="164" t="str">
        <f>IF('REGISTRO 1'!G445&lt;13,IF('REGISTRO 1'!G445&gt;8,'REGISTRO 1'!G445,""),"")</f>
        <v/>
      </c>
      <c r="AB446" s="165" t="str">
        <f>IF('REGISTRO 1'!G445&gt;12,'REGISTRO 1'!G445,"")</f>
        <v/>
      </c>
      <c r="AC446" s="166" t="str">
        <f>IF('REGISTRO 1'!K445="","",IF('REGISTRO 1'!K445&lt;5,'REGISTRO 1'!K445,""))</f>
        <v/>
      </c>
      <c r="AD446" s="164" t="str">
        <f>IF('REGISTRO 1'!K445&lt;9,IF('REGISTRO 1'!K445&gt;4,'REGISTRO 1'!K445,""),"")</f>
        <v/>
      </c>
      <c r="AE446" s="164" t="str">
        <f>IF('REGISTRO 1'!K445&lt;13,IF('REGISTRO 1'!K445&gt;8,'REGISTRO 1'!K445,""),"")</f>
        <v/>
      </c>
      <c r="AF446" s="165" t="str">
        <f>IF('REGISTRO 1'!K445&gt;12,'REGISTRO 1'!K445,"")</f>
        <v/>
      </c>
      <c r="AG446" s="166" t="str">
        <f>IF('REGISTRO 1'!O445="","",IF('REGISTRO 1'!O445&lt;4,'REGISTRO 1'!O445,""))</f>
        <v/>
      </c>
      <c r="AH446" s="164" t="str">
        <f>IF('REGISTRO 1'!O445&lt;7,IF('REGISTRO 1'!O445&gt;3,'REGISTRO 1'!O445,""),"")</f>
        <v/>
      </c>
      <c r="AI446" s="164" t="str">
        <f>IF('REGISTRO 1'!O445&lt;10,IF('REGISTRO 1'!O445&gt;6,'REGISTRO 1'!O445,""),"")</f>
        <v/>
      </c>
      <c r="AJ446" s="165" t="str">
        <f>IF('REGISTRO 1'!O445&gt;9,'REGISTRO 1'!O445,"")</f>
        <v/>
      </c>
      <c r="AK446" s="166" t="str">
        <f>IF('REGISTRO 1'!S445="","",IF('REGISTRO 1'!S445&lt;3,'REGISTRO 1'!S445,""))</f>
        <v/>
      </c>
      <c r="AL446" s="164" t="str">
        <f>IF('REGISTRO 1'!S445&lt;5,IF('REGISTRO 1'!S445&gt;2,'REGISTRO 1'!S445,""),"")</f>
        <v/>
      </c>
      <c r="AM446" s="164" t="str">
        <f>IF('REGISTRO 1'!S445&lt;7,IF('REGISTRO 1'!S445&gt;4,'REGISTRO 1'!S445,""),"")</f>
        <v/>
      </c>
      <c r="AN446" s="165" t="str">
        <f>IF('REGISTRO 1'!S445&gt;6,'REGISTRO 1'!S445,"")</f>
        <v/>
      </c>
      <c r="AO446" s="166" t="str">
        <f>IF('REGISTRO 1'!W445="","",IF('REGISTRO 1'!W445&lt;3,'REGISTRO 1'!W445,""))</f>
        <v/>
      </c>
      <c r="AP446" s="164" t="str">
        <f>IF('REGISTRO 1'!W445&lt;5,IF('REGISTRO 1'!W445&gt;2,'REGISTRO 1'!W445,""),"")</f>
        <v/>
      </c>
      <c r="AQ446" s="164" t="str">
        <f>IF('REGISTRO 1'!W445&lt;7,IF('REGISTRO 1'!W445&gt;4,'REGISTRO 1'!W445,""),"")</f>
        <v/>
      </c>
      <c r="AR446" s="165" t="str">
        <f>IF('REGISTRO 1'!W445&gt;6,'REGISTRO 1'!W445,"")</f>
        <v/>
      </c>
      <c r="AS446" s="162" t="str">
        <f t="shared" si="36"/>
        <v/>
      </c>
      <c r="AT446" s="110" t="str">
        <f>IF('REGISTRO 1'!H445="","",IF('REGISTRO 1'!H445&lt;5,'REGISTRO 1'!H445,""))</f>
        <v/>
      </c>
      <c r="AU446" s="75" t="str">
        <f>IF('REGISTRO 1'!H445&lt;9,IF('REGISTRO 1'!H445&gt;4,'REGISTRO 1'!H445,""),"")</f>
        <v/>
      </c>
      <c r="AV446" s="75" t="str">
        <f>IF('REGISTRO 1'!H445&lt;13,IF('REGISTRO 1'!H445&gt;8,'REGISTRO 1'!H445,""),"")</f>
        <v/>
      </c>
      <c r="AW446" s="22" t="str">
        <f>IF('REGISTRO 1'!H445&gt;12,'REGISTRO 1'!H445,"")</f>
        <v/>
      </c>
      <c r="AX446" s="110" t="str">
        <f>IF('REGISTRO 1'!L445="","",IF('REGISTRO 1'!L445&lt;5,'REGISTRO 1'!L445,""))</f>
        <v/>
      </c>
      <c r="AY446" s="75" t="str">
        <f>IF('REGISTRO 1'!L445&lt;9,IF('REGISTRO 1'!L445&gt;4,'REGISTRO 1'!L445,""),"")</f>
        <v/>
      </c>
      <c r="AZ446" s="75" t="str">
        <f>IF('REGISTRO 1'!L445&lt;13,IF('REGISTRO 1'!L445&gt;8,'REGISTRO 1'!L445,""),"")</f>
        <v/>
      </c>
      <c r="BA446" s="22" t="str">
        <f>IF('REGISTRO 1'!L445&gt;12,'REGISTRO 1'!L445,"")</f>
        <v/>
      </c>
      <c r="BB446" s="110" t="str">
        <f>IF('REGISTRO 1'!P445="","",IF('REGISTRO 1'!P445&lt;4,'REGISTRO 1'!P445,""))</f>
        <v/>
      </c>
      <c r="BC446" s="75" t="str">
        <f>IF('REGISTRO 1'!P445&lt;7,IF('REGISTRO 1'!P445&gt;3,'REGISTRO 1'!P445,""),"")</f>
        <v/>
      </c>
      <c r="BD446" s="75" t="str">
        <f>IF('REGISTRO 1'!P445&lt;10,IF('REGISTRO 1'!P445&gt;6,'REGISTRO 1'!P445,""),"")</f>
        <v/>
      </c>
      <c r="BE446" s="22" t="str">
        <f>IF('REGISTRO 1'!P445&gt;9,'REGISTRO 1'!P445,"")</f>
        <v/>
      </c>
      <c r="BF446" s="110" t="str">
        <f>IF('REGISTRO 1'!T445="","",IF('REGISTRO 1'!T445&lt;3,'REGISTRO 1'!T445,""))</f>
        <v/>
      </c>
      <c r="BG446" s="75" t="str">
        <f>IF('REGISTRO 1'!T445&lt;5,IF('REGISTRO 1'!T445&gt;2,'REGISTRO 1'!T445,""),"")</f>
        <v/>
      </c>
      <c r="BH446" s="75" t="str">
        <f>IF('REGISTRO 1'!T445&lt;7,IF('REGISTRO 1'!T445&gt;4,'REGISTRO 1'!T445,""),"")</f>
        <v/>
      </c>
      <c r="BI446" s="22" t="str">
        <f>IF('REGISTRO 1'!T445&gt;6,'REGISTRO 1'!T445,"")</f>
        <v/>
      </c>
      <c r="BJ446" s="110" t="str">
        <f>IF('REGISTRO 1'!X445="","",IF('REGISTRO 1'!X445&lt;3,'REGISTRO 1'!X445,""))</f>
        <v/>
      </c>
      <c r="BK446" s="75" t="str">
        <f>IF('REGISTRO 1'!X445&lt;5,IF('REGISTRO 1'!X445&gt;2,'REGISTRO 1'!X445,""),"")</f>
        <v/>
      </c>
      <c r="BL446" s="75" t="str">
        <f>IF('REGISTRO 1'!X445&lt;7,IF('REGISTRO 1'!X445&gt;4,'REGISTRO 1'!X445,""),"")</f>
        <v/>
      </c>
      <c r="BM446" s="22" t="str">
        <f>IF('REGISTRO 1'!X445&gt;6,'REGISTRO 1'!X445,"")</f>
        <v/>
      </c>
      <c r="BN446" s="162" t="str">
        <f t="shared" si="37"/>
        <v/>
      </c>
      <c r="BO446" s="167" t="str">
        <f>IF('REGISTRO 1'!I445="","",IF('REGISTRO 1'!I445&lt;5,'REGISTRO 1'!I445,""))</f>
        <v/>
      </c>
      <c r="BP446" s="168" t="str">
        <f>IF('REGISTRO 1'!I445&lt;9,IF('REGISTRO 1'!I445&gt;4,'REGISTRO 1'!I445,""),"")</f>
        <v/>
      </c>
      <c r="BQ446" s="168" t="str">
        <f>IF('REGISTRO 1'!I445&lt;13,IF('REGISTRO 1'!I445&gt;8,'REGISTRO 1'!I445,""),"")</f>
        <v/>
      </c>
      <c r="BR446" s="169" t="str">
        <f>IF('REGISTRO 1'!I445&gt;12,'REGISTRO 1'!I445,"")</f>
        <v/>
      </c>
      <c r="BS446" s="167" t="str">
        <f>IF('REGISTRO 1'!M445="","",IF('REGISTRO 1'!M445&lt;5,'REGISTRO 1'!M445,""))</f>
        <v/>
      </c>
      <c r="BT446" s="168" t="str">
        <f>IF('REGISTRO 1'!M445&lt;9,IF('REGISTRO 1'!M445&gt;4,'REGISTRO 1'!M445,""),"")</f>
        <v/>
      </c>
      <c r="BU446" s="168" t="str">
        <f>IF('REGISTRO 1'!M445&lt;13,IF('REGISTRO 1'!M445&gt;8,'REGISTRO 1'!M445,""),"")</f>
        <v/>
      </c>
      <c r="BV446" s="169" t="str">
        <f>IF('REGISTRO 1'!M445&gt;12,'REGISTRO 1'!M445,"")</f>
        <v/>
      </c>
      <c r="BW446" s="167" t="str">
        <f>IF('REGISTRO 1'!Q445="","",IF('REGISTRO 1'!Q445&lt;4,'REGISTRO 1'!Q445,""))</f>
        <v/>
      </c>
      <c r="BX446" s="168" t="str">
        <f>IF('REGISTRO 1'!Q445&lt;7,IF('REGISTRO 1'!Q445&gt;3,'REGISTRO 1'!Q445,""),"")</f>
        <v/>
      </c>
      <c r="BY446" s="168" t="str">
        <f>IF('REGISTRO 1'!Q445&lt;10,IF('REGISTRO 1'!Q445&gt;6,'REGISTRO 1'!Q445,""),"")</f>
        <v/>
      </c>
      <c r="BZ446" s="169" t="str">
        <f>IF('REGISTRO 1'!Q445&gt;9,'REGISTRO 1'!Q445,"")</f>
        <v/>
      </c>
      <c r="CA446" s="167" t="str">
        <f>IF('REGISTRO 1'!U445="","",IF('REGISTRO 1'!U445&lt;3,'REGISTRO 1'!U445,""))</f>
        <v/>
      </c>
      <c r="CB446" s="168" t="str">
        <f>IF('REGISTRO 1'!U445&lt;5,IF('REGISTRO 1'!U445&gt;2,'REGISTRO 1'!U445,""),"")</f>
        <v/>
      </c>
      <c r="CC446" s="168" t="str">
        <f>IF('REGISTRO 1'!U445&lt;7,IF('REGISTRO 1'!U445&gt;4,'REGISTRO 1'!U445,""),"")</f>
        <v/>
      </c>
      <c r="CD446" s="169" t="str">
        <f>IF('REGISTRO 1'!U445&gt;6,'REGISTRO 1'!U445,"")</f>
        <v/>
      </c>
      <c r="CE446" s="167" t="str">
        <f>IF('REGISTRO 1'!Y445="","",IF('REGISTRO 1'!Y445&lt;3,'REGISTRO 1'!Y445,""))</f>
        <v/>
      </c>
      <c r="CF446" s="168" t="str">
        <f>IF('REGISTRO 1'!Y445&lt;5,IF('REGISTRO 1'!Y445&gt;2,'REGISTRO 1'!Y445,""),"")</f>
        <v/>
      </c>
      <c r="CG446" s="168" t="str">
        <f>IF('REGISTRO 1'!Y445&lt;7,IF('REGISTRO 1'!Y445&gt;4,'REGISTRO 1'!Y445,""),"")</f>
        <v/>
      </c>
      <c r="CH446" s="169" t="str">
        <f>IF('REGISTRO 1'!Y445&gt;6,'REGISTRO 1'!Y445,"")</f>
        <v/>
      </c>
      <c r="CI446" s="170" t="str">
        <f t="shared" si="38"/>
        <v/>
      </c>
      <c r="CJ446" s="181" t="str">
        <f t="shared" si="39"/>
        <v/>
      </c>
      <c r="CK446" s="140" t="str">
        <f>IF('REGISTRO 1'!$C445="","",'REGISTRO 1'!D445)</f>
        <v/>
      </c>
      <c r="CL446" s="10" t="str">
        <f>IF('REGISTRO 1'!$C445="","",'REGISTRO 1'!E445)</f>
        <v/>
      </c>
    </row>
    <row r="447" spans="2:90" x14ac:dyDescent="0.25">
      <c r="B447" s="172" t="s">
        <v>476</v>
      </c>
      <c r="C447" s="54" t="str">
        <f>IF('REGISTRO 1'!C446="","",'REGISTRO 1'!C446)</f>
        <v/>
      </c>
      <c r="D447" s="21" t="str">
        <f>IF('REGISTRO 1'!F446="","",IF('REGISTRO 1'!F446&lt;5,'REGISTRO 1'!F446,""))</f>
        <v/>
      </c>
      <c r="E447" s="15" t="str">
        <f>IF('REGISTRO 1'!F446&lt;9,IF('REGISTRO 1'!F446&gt;4,'REGISTRO 1'!F446,""),"")</f>
        <v/>
      </c>
      <c r="F447" s="15" t="str">
        <f>IF('REGISTRO 1'!F446&lt;13,IF('REGISTRO 1'!F446&gt;8,'REGISTRO 1'!F446,""),"")</f>
        <v/>
      </c>
      <c r="G447" s="16" t="str">
        <f>IF('REGISTRO 1'!F446&gt;12,'REGISTRO 1'!F446,"")</f>
        <v/>
      </c>
      <c r="H447" s="21" t="str">
        <f>IF('REGISTRO 1'!J446="","",IF('REGISTRO 1'!J446&lt;5,'REGISTRO 1'!J446,""))</f>
        <v/>
      </c>
      <c r="I447" s="15" t="str">
        <f>IF('REGISTRO 1'!J446&lt;9,IF('REGISTRO 1'!J446&gt;4,'REGISTRO 1'!J446,""),"")</f>
        <v/>
      </c>
      <c r="J447" s="15" t="str">
        <f>IF('REGISTRO 1'!J446&lt;13,IF('REGISTRO 1'!J446&gt;8,'REGISTRO 1'!J446,""),"")</f>
        <v/>
      </c>
      <c r="K447" s="16" t="str">
        <f>IF('REGISTRO 1'!J446&gt;12,'REGISTRO 1'!J446,"")</f>
        <v/>
      </c>
      <c r="L447" s="21" t="str">
        <f>IF('REGISTRO 1'!N446="","",IF('REGISTRO 1'!N446&lt;4,'REGISTRO 1'!N446,""))</f>
        <v/>
      </c>
      <c r="M447" s="15" t="str">
        <f>IF('REGISTRO 1'!N446&lt;7,IF('REGISTRO 1'!N446&gt;3,'REGISTRO 1'!N446,""),"")</f>
        <v/>
      </c>
      <c r="N447" s="15" t="str">
        <f>IF('REGISTRO 1'!N446&lt;10,IF('REGISTRO 1'!N446&gt;6,'REGISTRO 1'!N446,""),"")</f>
        <v/>
      </c>
      <c r="O447" s="16" t="str">
        <f>IF('REGISTRO 1'!N446&gt;9,'REGISTRO 1'!N446,"")</f>
        <v/>
      </c>
      <c r="P447" s="21" t="str">
        <f>IF('REGISTRO 1'!R446="","",IF('REGISTRO 1'!R446&lt;3,'REGISTRO 1'!R446,""))</f>
        <v/>
      </c>
      <c r="Q447" s="15" t="str">
        <f>IF('REGISTRO 1'!R446&lt;5,IF('REGISTRO 1'!R446&gt;2,'REGISTRO 1'!R446,""),"")</f>
        <v/>
      </c>
      <c r="R447" s="15" t="str">
        <f>IF('REGISTRO 1'!R446&lt;7,IF('REGISTRO 1'!R446&gt;4,'REGISTRO 1'!R446,""),"")</f>
        <v/>
      </c>
      <c r="S447" s="16" t="str">
        <f>IF('REGISTRO 1'!R446&gt;6,'REGISTRO 1'!R446,"")</f>
        <v/>
      </c>
      <c r="T447" s="21" t="str">
        <f>IF('REGISTRO 1'!V446="","",IF('REGISTRO 1'!V446&lt;3,'REGISTRO 1'!V446,""))</f>
        <v/>
      </c>
      <c r="U447" s="15" t="str">
        <f>IF('REGISTRO 1'!V446&lt;5,IF('REGISTRO 1'!V446&gt;2,'REGISTRO 1'!V446,""),"")</f>
        <v/>
      </c>
      <c r="V447" s="15" t="str">
        <f>IF('REGISTRO 1'!V446&lt;7,IF('REGISTRO 1'!V446&gt;4,'REGISTRO 1'!V446,""),"")</f>
        <v/>
      </c>
      <c r="W447" s="20" t="str">
        <f>IF('REGISTRO 1'!V446&gt;6,'REGISTRO 1'!V446,"")</f>
        <v/>
      </c>
      <c r="X447" s="38" t="str">
        <f t="shared" si="35"/>
        <v/>
      </c>
      <c r="Y447" s="14" t="str">
        <f>IF('REGISTRO 1'!G446="","",IF('REGISTRO 1'!G446&lt;5,'REGISTRO 1'!G446,""))</f>
        <v/>
      </c>
      <c r="Z447" s="15" t="str">
        <f>IF('REGISTRO 1'!G446&lt;9,IF('REGISTRO 1'!G446&gt;4,'REGISTRO 1'!G446,""),"")</f>
        <v/>
      </c>
      <c r="AA447" s="15" t="str">
        <f>IF('REGISTRO 1'!G446&lt;13,IF('REGISTRO 1'!G446&gt;8,'REGISTRO 1'!G446,""),"")</f>
        <v/>
      </c>
      <c r="AB447" s="16" t="str">
        <f>IF('REGISTRO 1'!G446&gt;12,'REGISTRO 1'!G446,"")</f>
        <v/>
      </c>
      <c r="AC447" s="21" t="str">
        <f>IF('REGISTRO 1'!K446="","",IF('REGISTRO 1'!K446&lt;5,'REGISTRO 1'!K446,""))</f>
        <v/>
      </c>
      <c r="AD447" s="15" t="str">
        <f>IF('REGISTRO 1'!K446&lt;9,IF('REGISTRO 1'!K446&gt;4,'REGISTRO 1'!K446,""),"")</f>
        <v/>
      </c>
      <c r="AE447" s="15" t="str">
        <f>IF('REGISTRO 1'!K446&lt;13,IF('REGISTRO 1'!K446&gt;8,'REGISTRO 1'!K446,""),"")</f>
        <v/>
      </c>
      <c r="AF447" s="16" t="str">
        <f>IF('REGISTRO 1'!K446&gt;12,'REGISTRO 1'!K446,"")</f>
        <v/>
      </c>
      <c r="AG447" s="21" t="str">
        <f>IF('REGISTRO 1'!O446="","",IF('REGISTRO 1'!O446&lt;4,'REGISTRO 1'!O446,""))</f>
        <v/>
      </c>
      <c r="AH447" s="15" t="str">
        <f>IF('REGISTRO 1'!O446&lt;7,IF('REGISTRO 1'!O446&gt;3,'REGISTRO 1'!O446,""),"")</f>
        <v/>
      </c>
      <c r="AI447" s="15" t="str">
        <f>IF('REGISTRO 1'!O446&lt;10,IF('REGISTRO 1'!O446&gt;6,'REGISTRO 1'!O446,""),"")</f>
        <v/>
      </c>
      <c r="AJ447" s="16" t="str">
        <f>IF('REGISTRO 1'!O446&gt;9,'REGISTRO 1'!O446,"")</f>
        <v/>
      </c>
      <c r="AK447" s="21" t="str">
        <f>IF('REGISTRO 1'!S446="","",IF('REGISTRO 1'!S446&lt;3,'REGISTRO 1'!S446,""))</f>
        <v/>
      </c>
      <c r="AL447" s="15" t="str">
        <f>IF('REGISTRO 1'!S446&lt;5,IF('REGISTRO 1'!S446&gt;2,'REGISTRO 1'!S446,""),"")</f>
        <v/>
      </c>
      <c r="AM447" s="15" t="str">
        <f>IF('REGISTRO 1'!S446&lt;7,IF('REGISTRO 1'!S446&gt;4,'REGISTRO 1'!S446,""),"")</f>
        <v/>
      </c>
      <c r="AN447" s="16" t="str">
        <f>IF('REGISTRO 1'!S446&gt;6,'REGISTRO 1'!S446,"")</f>
        <v/>
      </c>
      <c r="AO447" s="21" t="str">
        <f>IF('REGISTRO 1'!W446="","",IF('REGISTRO 1'!W446&lt;3,'REGISTRO 1'!W446,""))</f>
        <v/>
      </c>
      <c r="AP447" s="15" t="str">
        <f>IF('REGISTRO 1'!W446&lt;5,IF('REGISTRO 1'!W446&gt;2,'REGISTRO 1'!W446,""),"")</f>
        <v/>
      </c>
      <c r="AQ447" s="15" t="str">
        <f>IF('REGISTRO 1'!W446&lt;7,IF('REGISTRO 1'!W446&gt;4,'REGISTRO 1'!W446,""),"")</f>
        <v/>
      </c>
      <c r="AR447" s="16" t="str">
        <f>IF('REGISTRO 1'!W446&gt;6,'REGISTRO 1'!W446,"")</f>
        <v/>
      </c>
      <c r="AS447" s="38" t="str">
        <f t="shared" si="36"/>
        <v/>
      </c>
      <c r="AT447" s="21" t="str">
        <f>IF('REGISTRO 1'!H446="","",IF('REGISTRO 1'!H446&lt;5,'REGISTRO 1'!H446,""))</f>
        <v/>
      </c>
      <c r="AU447" s="15" t="str">
        <f>IF('REGISTRO 1'!H446&lt;9,IF('REGISTRO 1'!H446&gt;4,'REGISTRO 1'!H446,""),"")</f>
        <v/>
      </c>
      <c r="AV447" s="15" t="str">
        <f>IF('REGISTRO 1'!H446&lt;13,IF('REGISTRO 1'!H446&gt;8,'REGISTRO 1'!H446,""),"")</f>
        <v/>
      </c>
      <c r="AW447" s="16" t="str">
        <f>IF('REGISTRO 1'!H446&gt;12,'REGISTRO 1'!H446,"")</f>
        <v/>
      </c>
      <c r="AX447" s="21" t="str">
        <f>IF('REGISTRO 1'!L446="","",IF('REGISTRO 1'!L446&lt;5,'REGISTRO 1'!L446,""))</f>
        <v/>
      </c>
      <c r="AY447" s="15" t="str">
        <f>IF('REGISTRO 1'!L446&lt;9,IF('REGISTRO 1'!L446&gt;4,'REGISTRO 1'!L446,""),"")</f>
        <v/>
      </c>
      <c r="AZ447" s="15" t="str">
        <f>IF('REGISTRO 1'!L446&lt;13,IF('REGISTRO 1'!L446&gt;8,'REGISTRO 1'!L446,""),"")</f>
        <v/>
      </c>
      <c r="BA447" s="16" t="str">
        <f>IF('REGISTRO 1'!L446&gt;12,'REGISTRO 1'!L446,"")</f>
        <v/>
      </c>
      <c r="BB447" s="21" t="str">
        <f>IF('REGISTRO 1'!P446="","",IF('REGISTRO 1'!P446&lt;4,'REGISTRO 1'!P446,""))</f>
        <v/>
      </c>
      <c r="BC447" s="15" t="str">
        <f>IF('REGISTRO 1'!P446&lt;7,IF('REGISTRO 1'!P446&gt;3,'REGISTRO 1'!P446,""),"")</f>
        <v/>
      </c>
      <c r="BD447" s="15" t="str">
        <f>IF('REGISTRO 1'!P446&lt;10,IF('REGISTRO 1'!P446&gt;6,'REGISTRO 1'!P446,""),"")</f>
        <v/>
      </c>
      <c r="BE447" s="16" t="str">
        <f>IF('REGISTRO 1'!P446&gt;9,'REGISTRO 1'!P446,"")</f>
        <v/>
      </c>
      <c r="BF447" s="21" t="str">
        <f>IF('REGISTRO 1'!T446="","",IF('REGISTRO 1'!T446&lt;3,'REGISTRO 1'!T446,""))</f>
        <v/>
      </c>
      <c r="BG447" s="15" t="str">
        <f>IF('REGISTRO 1'!T446&lt;5,IF('REGISTRO 1'!T446&gt;2,'REGISTRO 1'!T446,""),"")</f>
        <v/>
      </c>
      <c r="BH447" s="15" t="str">
        <f>IF('REGISTRO 1'!T446&lt;7,IF('REGISTRO 1'!T446&gt;4,'REGISTRO 1'!T446,""),"")</f>
        <v/>
      </c>
      <c r="BI447" s="16" t="str">
        <f>IF('REGISTRO 1'!T446&gt;6,'REGISTRO 1'!T446,"")</f>
        <v/>
      </c>
      <c r="BJ447" s="21" t="str">
        <f>IF('REGISTRO 1'!X446="","",IF('REGISTRO 1'!X446&lt;3,'REGISTRO 1'!X446,""))</f>
        <v/>
      </c>
      <c r="BK447" s="15" t="str">
        <f>IF('REGISTRO 1'!X446&lt;5,IF('REGISTRO 1'!X446&gt;2,'REGISTRO 1'!X446,""),"")</f>
        <v/>
      </c>
      <c r="BL447" s="15" t="str">
        <f>IF('REGISTRO 1'!X446&lt;7,IF('REGISTRO 1'!X446&gt;4,'REGISTRO 1'!X446,""),"")</f>
        <v/>
      </c>
      <c r="BM447" s="16" t="str">
        <f>IF('REGISTRO 1'!X446&gt;6,'REGISTRO 1'!X446,"")</f>
        <v/>
      </c>
      <c r="BN447" s="38" t="str">
        <f t="shared" si="37"/>
        <v/>
      </c>
      <c r="BO447" s="14" t="str">
        <f>IF('REGISTRO 1'!I446="","",IF('REGISTRO 1'!I446&lt;5,'REGISTRO 1'!I446,""))</f>
        <v/>
      </c>
      <c r="BP447" s="15" t="str">
        <f>IF('REGISTRO 1'!I446&lt;9,IF('REGISTRO 1'!I446&gt;4,'REGISTRO 1'!I446,""),"")</f>
        <v/>
      </c>
      <c r="BQ447" s="15" t="str">
        <f>IF('REGISTRO 1'!I446&lt;13,IF('REGISTRO 1'!I446&gt;8,'REGISTRO 1'!I446,""),"")</f>
        <v/>
      </c>
      <c r="BR447" s="16" t="str">
        <f>IF('REGISTRO 1'!I446&gt;12,'REGISTRO 1'!I446,"")</f>
        <v/>
      </c>
      <c r="BS447" s="14" t="str">
        <f>IF('REGISTRO 1'!M446="","",IF('REGISTRO 1'!M446&lt;5,'REGISTRO 1'!M446,""))</f>
        <v/>
      </c>
      <c r="BT447" s="15" t="str">
        <f>IF('REGISTRO 1'!M446&lt;9,IF('REGISTRO 1'!M446&gt;4,'REGISTRO 1'!M446,""),"")</f>
        <v/>
      </c>
      <c r="BU447" s="15" t="str">
        <f>IF('REGISTRO 1'!M446&lt;13,IF('REGISTRO 1'!M446&gt;8,'REGISTRO 1'!M446,""),"")</f>
        <v/>
      </c>
      <c r="BV447" s="16" t="str">
        <f>IF('REGISTRO 1'!M446&gt;12,'REGISTRO 1'!M446,"")</f>
        <v/>
      </c>
      <c r="BW447" s="14" t="str">
        <f>IF('REGISTRO 1'!Q446="","",IF('REGISTRO 1'!Q446&lt;4,'REGISTRO 1'!Q446,""))</f>
        <v/>
      </c>
      <c r="BX447" s="15" t="str">
        <f>IF('REGISTRO 1'!Q446&lt;7,IF('REGISTRO 1'!Q446&gt;3,'REGISTRO 1'!Q446,""),"")</f>
        <v/>
      </c>
      <c r="BY447" s="15" t="str">
        <f>IF('REGISTRO 1'!Q446&lt;10,IF('REGISTRO 1'!Q446&gt;6,'REGISTRO 1'!Q446,""),"")</f>
        <v/>
      </c>
      <c r="BZ447" s="16" t="str">
        <f>IF('REGISTRO 1'!Q446&gt;9,'REGISTRO 1'!Q446,"")</f>
        <v/>
      </c>
      <c r="CA447" s="14" t="str">
        <f>IF('REGISTRO 1'!U446="","",IF('REGISTRO 1'!U446&lt;3,'REGISTRO 1'!U446,""))</f>
        <v/>
      </c>
      <c r="CB447" s="15" t="str">
        <f>IF('REGISTRO 1'!U446&lt;5,IF('REGISTRO 1'!U446&gt;2,'REGISTRO 1'!U446,""),"")</f>
        <v/>
      </c>
      <c r="CC447" s="15" t="str">
        <f>IF('REGISTRO 1'!U446&lt;7,IF('REGISTRO 1'!U446&gt;4,'REGISTRO 1'!U446,""),"")</f>
        <v/>
      </c>
      <c r="CD447" s="16" t="str">
        <f>IF('REGISTRO 1'!U446&gt;6,'REGISTRO 1'!U446,"")</f>
        <v/>
      </c>
      <c r="CE447" s="14" t="str">
        <f>IF('REGISTRO 1'!Y446="","",IF('REGISTRO 1'!Y446&lt;3,'REGISTRO 1'!Y446,""))</f>
        <v/>
      </c>
      <c r="CF447" s="15" t="str">
        <f>IF('REGISTRO 1'!Y446&lt;5,IF('REGISTRO 1'!Y446&gt;2,'REGISTRO 1'!Y446,""),"")</f>
        <v/>
      </c>
      <c r="CG447" s="15" t="str">
        <f>IF('REGISTRO 1'!Y446&lt;7,IF('REGISTRO 1'!Y446&gt;4,'REGISTRO 1'!Y446,""),"")</f>
        <v/>
      </c>
      <c r="CH447" s="16" t="str">
        <f>IF('REGISTRO 1'!Y446&gt;6,'REGISTRO 1'!Y446,"")</f>
        <v/>
      </c>
      <c r="CI447" s="73" t="str">
        <f t="shared" si="38"/>
        <v/>
      </c>
      <c r="CJ447" s="180" t="str">
        <f t="shared" si="39"/>
        <v/>
      </c>
      <c r="CK447" s="140" t="str">
        <f>IF('REGISTRO 1'!$C446="","",'REGISTRO 1'!D446)</f>
        <v/>
      </c>
      <c r="CL447" s="10" t="str">
        <f>IF('REGISTRO 1'!$C446="","",'REGISTRO 1'!E446)</f>
        <v/>
      </c>
    </row>
    <row r="448" spans="2:90" x14ac:dyDescent="0.25">
      <c r="B448" s="69" t="s">
        <v>477</v>
      </c>
      <c r="C448" s="28" t="str">
        <f>IF('REGISTRO 1'!C447="","",'REGISTRO 1'!C447)</f>
        <v/>
      </c>
      <c r="D448" s="110" t="str">
        <f>IF('REGISTRO 1'!F447="","",IF('REGISTRO 1'!F447&lt;5,'REGISTRO 1'!F447,""))</f>
        <v/>
      </c>
      <c r="E448" s="75" t="str">
        <f>IF('REGISTRO 1'!F447&lt;9,IF('REGISTRO 1'!F447&gt;4,'REGISTRO 1'!F447,""),"")</f>
        <v/>
      </c>
      <c r="F448" s="75" t="str">
        <f>IF('REGISTRO 1'!F447&lt;13,IF('REGISTRO 1'!F447&gt;8,'REGISTRO 1'!F447,""),"")</f>
        <v/>
      </c>
      <c r="G448" s="22" t="str">
        <f>IF('REGISTRO 1'!F447&gt;12,'REGISTRO 1'!F447,"")</f>
        <v/>
      </c>
      <c r="H448" s="110" t="str">
        <f>IF('REGISTRO 1'!J447="","",IF('REGISTRO 1'!J447&lt;5,'REGISTRO 1'!J447,""))</f>
        <v/>
      </c>
      <c r="I448" s="75" t="str">
        <f>IF('REGISTRO 1'!J447&lt;9,IF('REGISTRO 1'!J447&gt;4,'REGISTRO 1'!J447,""),"")</f>
        <v/>
      </c>
      <c r="J448" s="75" t="str">
        <f>IF('REGISTRO 1'!J447&lt;13,IF('REGISTRO 1'!J447&gt;8,'REGISTRO 1'!J447,""),"")</f>
        <v/>
      </c>
      <c r="K448" s="22" t="str">
        <f>IF('REGISTRO 1'!J447&gt;12,'REGISTRO 1'!J447,"")</f>
        <v/>
      </c>
      <c r="L448" s="110" t="str">
        <f>IF('REGISTRO 1'!N447="","",IF('REGISTRO 1'!N447&lt;4,'REGISTRO 1'!N447,""))</f>
        <v/>
      </c>
      <c r="M448" s="75" t="str">
        <f>IF('REGISTRO 1'!N447&lt;7,IF('REGISTRO 1'!N447&gt;3,'REGISTRO 1'!N447,""),"")</f>
        <v/>
      </c>
      <c r="N448" s="75" t="str">
        <f>IF('REGISTRO 1'!N447&lt;10,IF('REGISTRO 1'!N447&gt;6,'REGISTRO 1'!N447,""),"")</f>
        <v/>
      </c>
      <c r="O448" s="22" t="str">
        <f>IF('REGISTRO 1'!N447&gt;9,'REGISTRO 1'!N447,"")</f>
        <v/>
      </c>
      <c r="P448" s="110" t="str">
        <f>IF('REGISTRO 1'!R447="","",IF('REGISTRO 1'!R447&lt;3,'REGISTRO 1'!R447,""))</f>
        <v/>
      </c>
      <c r="Q448" s="75" t="str">
        <f>IF('REGISTRO 1'!R447&lt;5,IF('REGISTRO 1'!R447&gt;2,'REGISTRO 1'!R447,""),"")</f>
        <v/>
      </c>
      <c r="R448" s="75" t="str">
        <f>IF('REGISTRO 1'!R447&lt;7,IF('REGISTRO 1'!R447&gt;4,'REGISTRO 1'!R447,""),"")</f>
        <v/>
      </c>
      <c r="S448" s="22" t="str">
        <f>IF('REGISTRO 1'!R447&gt;6,'REGISTRO 1'!R447,"")</f>
        <v/>
      </c>
      <c r="T448" s="110" t="str">
        <f>IF('REGISTRO 1'!V447="","",IF('REGISTRO 1'!V447&lt;3,'REGISTRO 1'!V447,""))</f>
        <v/>
      </c>
      <c r="U448" s="75" t="str">
        <f>IF('REGISTRO 1'!V447&lt;5,IF('REGISTRO 1'!V447&gt;2,'REGISTRO 1'!V447,""),"")</f>
        <v/>
      </c>
      <c r="V448" s="75" t="str">
        <f>IF('REGISTRO 1'!V447&lt;7,IF('REGISTRO 1'!V447&gt;4,'REGISTRO 1'!V447,""),"")</f>
        <v/>
      </c>
      <c r="W448" s="111" t="str">
        <f>IF('REGISTRO 1'!V447&gt;6,'REGISTRO 1'!V447,"")</f>
        <v/>
      </c>
      <c r="X448" s="162" t="str">
        <f t="shared" si="35"/>
        <v/>
      </c>
      <c r="Y448" s="163" t="str">
        <f>IF('REGISTRO 1'!G447="","",IF('REGISTRO 1'!G447&lt;5,'REGISTRO 1'!G447,""))</f>
        <v/>
      </c>
      <c r="Z448" s="164" t="str">
        <f>IF('REGISTRO 1'!G447&lt;9,IF('REGISTRO 1'!G447&gt;4,'REGISTRO 1'!G447,""),"")</f>
        <v/>
      </c>
      <c r="AA448" s="164" t="str">
        <f>IF('REGISTRO 1'!G447&lt;13,IF('REGISTRO 1'!G447&gt;8,'REGISTRO 1'!G447,""),"")</f>
        <v/>
      </c>
      <c r="AB448" s="165" t="str">
        <f>IF('REGISTRO 1'!G447&gt;12,'REGISTRO 1'!G447,"")</f>
        <v/>
      </c>
      <c r="AC448" s="166" t="str">
        <f>IF('REGISTRO 1'!K447="","",IF('REGISTRO 1'!K447&lt;5,'REGISTRO 1'!K447,""))</f>
        <v/>
      </c>
      <c r="AD448" s="164" t="str">
        <f>IF('REGISTRO 1'!K447&lt;9,IF('REGISTRO 1'!K447&gt;4,'REGISTRO 1'!K447,""),"")</f>
        <v/>
      </c>
      <c r="AE448" s="164" t="str">
        <f>IF('REGISTRO 1'!K447&lt;13,IF('REGISTRO 1'!K447&gt;8,'REGISTRO 1'!K447,""),"")</f>
        <v/>
      </c>
      <c r="AF448" s="165" t="str">
        <f>IF('REGISTRO 1'!K447&gt;12,'REGISTRO 1'!K447,"")</f>
        <v/>
      </c>
      <c r="AG448" s="166" t="str">
        <f>IF('REGISTRO 1'!O447="","",IF('REGISTRO 1'!O447&lt;4,'REGISTRO 1'!O447,""))</f>
        <v/>
      </c>
      <c r="AH448" s="164" t="str">
        <f>IF('REGISTRO 1'!O447&lt;7,IF('REGISTRO 1'!O447&gt;3,'REGISTRO 1'!O447,""),"")</f>
        <v/>
      </c>
      <c r="AI448" s="164" t="str">
        <f>IF('REGISTRO 1'!O447&lt;10,IF('REGISTRO 1'!O447&gt;6,'REGISTRO 1'!O447,""),"")</f>
        <v/>
      </c>
      <c r="AJ448" s="165" t="str">
        <f>IF('REGISTRO 1'!O447&gt;9,'REGISTRO 1'!O447,"")</f>
        <v/>
      </c>
      <c r="AK448" s="166" t="str">
        <f>IF('REGISTRO 1'!S447="","",IF('REGISTRO 1'!S447&lt;3,'REGISTRO 1'!S447,""))</f>
        <v/>
      </c>
      <c r="AL448" s="164" t="str">
        <f>IF('REGISTRO 1'!S447&lt;5,IF('REGISTRO 1'!S447&gt;2,'REGISTRO 1'!S447,""),"")</f>
        <v/>
      </c>
      <c r="AM448" s="164" t="str">
        <f>IF('REGISTRO 1'!S447&lt;7,IF('REGISTRO 1'!S447&gt;4,'REGISTRO 1'!S447,""),"")</f>
        <v/>
      </c>
      <c r="AN448" s="165" t="str">
        <f>IF('REGISTRO 1'!S447&gt;6,'REGISTRO 1'!S447,"")</f>
        <v/>
      </c>
      <c r="AO448" s="166" t="str">
        <f>IF('REGISTRO 1'!W447="","",IF('REGISTRO 1'!W447&lt;3,'REGISTRO 1'!W447,""))</f>
        <v/>
      </c>
      <c r="AP448" s="164" t="str">
        <f>IF('REGISTRO 1'!W447&lt;5,IF('REGISTRO 1'!W447&gt;2,'REGISTRO 1'!W447,""),"")</f>
        <v/>
      </c>
      <c r="AQ448" s="164" t="str">
        <f>IF('REGISTRO 1'!W447&lt;7,IF('REGISTRO 1'!W447&gt;4,'REGISTRO 1'!W447,""),"")</f>
        <v/>
      </c>
      <c r="AR448" s="165" t="str">
        <f>IF('REGISTRO 1'!W447&gt;6,'REGISTRO 1'!W447,"")</f>
        <v/>
      </c>
      <c r="AS448" s="162" t="str">
        <f t="shared" si="36"/>
        <v/>
      </c>
      <c r="AT448" s="110" t="str">
        <f>IF('REGISTRO 1'!H447="","",IF('REGISTRO 1'!H447&lt;5,'REGISTRO 1'!H447,""))</f>
        <v/>
      </c>
      <c r="AU448" s="75" t="str">
        <f>IF('REGISTRO 1'!H447&lt;9,IF('REGISTRO 1'!H447&gt;4,'REGISTRO 1'!H447,""),"")</f>
        <v/>
      </c>
      <c r="AV448" s="75" t="str">
        <f>IF('REGISTRO 1'!H447&lt;13,IF('REGISTRO 1'!H447&gt;8,'REGISTRO 1'!H447,""),"")</f>
        <v/>
      </c>
      <c r="AW448" s="22" t="str">
        <f>IF('REGISTRO 1'!H447&gt;12,'REGISTRO 1'!H447,"")</f>
        <v/>
      </c>
      <c r="AX448" s="110" t="str">
        <f>IF('REGISTRO 1'!L447="","",IF('REGISTRO 1'!L447&lt;5,'REGISTRO 1'!L447,""))</f>
        <v/>
      </c>
      <c r="AY448" s="75" t="str">
        <f>IF('REGISTRO 1'!L447&lt;9,IF('REGISTRO 1'!L447&gt;4,'REGISTRO 1'!L447,""),"")</f>
        <v/>
      </c>
      <c r="AZ448" s="75" t="str">
        <f>IF('REGISTRO 1'!L447&lt;13,IF('REGISTRO 1'!L447&gt;8,'REGISTRO 1'!L447,""),"")</f>
        <v/>
      </c>
      <c r="BA448" s="22" t="str">
        <f>IF('REGISTRO 1'!L447&gt;12,'REGISTRO 1'!L447,"")</f>
        <v/>
      </c>
      <c r="BB448" s="110" t="str">
        <f>IF('REGISTRO 1'!P447="","",IF('REGISTRO 1'!P447&lt;4,'REGISTRO 1'!P447,""))</f>
        <v/>
      </c>
      <c r="BC448" s="75" t="str">
        <f>IF('REGISTRO 1'!P447&lt;7,IF('REGISTRO 1'!P447&gt;3,'REGISTRO 1'!P447,""),"")</f>
        <v/>
      </c>
      <c r="BD448" s="75" t="str">
        <f>IF('REGISTRO 1'!P447&lt;10,IF('REGISTRO 1'!P447&gt;6,'REGISTRO 1'!P447,""),"")</f>
        <v/>
      </c>
      <c r="BE448" s="22" t="str">
        <f>IF('REGISTRO 1'!P447&gt;9,'REGISTRO 1'!P447,"")</f>
        <v/>
      </c>
      <c r="BF448" s="110" t="str">
        <f>IF('REGISTRO 1'!T447="","",IF('REGISTRO 1'!T447&lt;3,'REGISTRO 1'!T447,""))</f>
        <v/>
      </c>
      <c r="BG448" s="75" t="str">
        <f>IF('REGISTRO 1'!T447&lt;5,IF('REGISTRO 1'!T447&gt;2,'REGISTRO 1'!T447,""),"")</f>
        <v/>
      </c>
      <c r="BH448" s="75" t="str">
        <f>IF('REGISTRO 1'!T447&lt;7,IF('REGISTRO 1'!T447&gt;4,'REGISTRO 1'!T447,""),"")</f>
        <v/>
      </c>
      <c r="BI448" s="22" t="str">
        <f>IF('REGISTRO 1'!T447&gt;6,'REGISTRO 1'!T447,"")</f>
        <v/>
      </c>
      <c r="BJ448" s="110" t="str">
        <f>IF('REGISTRO 1'!X447="","",IF('REGISTRO 1'!X447&lt;3,'REGISTRO 1'!X447,""))</f>
        <v/>
      </c>
      <c r="BK448" s="75" t="str">
        <f>IF('REGISTRO 1'!X447&lt;5,IF('REGISTRO 1'!X447&gt;2,'REGISTRO 1'!X447,""),"")</f>
        <v/>
      </c>
      <c r="BL448" s="75" t="str">
        <f>IF('REGISTRO 1'!X447&lt;7,IF('REGISTRO 1'!X447&gt;4,'REGISTRO 1'!X447,""),"")</f>
        <v/>
      </c>
      <c r="BM448" s="22" t="str">
        <f>IF('REGISTRO 1'!X447&gt;6,'REGISTRO 1'!X447,"")</f>
        <v/>
      </c>
      <c r="BN448" s="162" t="str">
        <f t="shared" si="37"/>
        <v/>
      </c>
      <c r="BO448" s="167" t="str">
        <f>IF('REGISTRO 1'!I447="","",IF('REGISTRO 1'!I447&lt;5,'REGISTRO 1'!I447,""))</f>
        <v/>
      </c>
      <c r="BP448" s="168" t="str">
        <f>IF('REGISTRO 1'!I447&lt;9,IF('REGISTRO 1'!I447&gt;4,'REGISTRO 1'!I447,""),"")</f>
        <v/>
      </c>
      <c r="BQ448" s="168" t="str">
        <f>IF('REGISTRO 1'!I447&lt;13,IF('REGISTRO 1'!I447&gt;8,'REGISTRO 1'!I447,""),"")</f>
        <v/>
      </c>
      <c r="BR448" s="169" t="str">
        <f>IF('REGISTRO 1'!I447&gt;12,'REGISTRO 1'!I447,"")</f>
        <v/>
      </c>
      <c r="BS448" s="167" t="str">
        <f>IF('REGISTRO 1'!M447="","",IF('REGISTRO 1'!M447&lt;5,'REGISTRO 1'!M447,""))</f>
        <v/>
      </c>
      <c r="BT448" s="168" t="str">
        <f>IF('REGISTRO 1'!M447&lt;9,IF('REGISTRO 1'!M447&gt;4,'REGISTRO 1'!M447,""),"")</f>
        <v/>
      </c>
      <c r="BU448" s="168" t="str">
        <f>IF('REGISTRO 1'!M447&lt;13,IF('REGISTRO 1'!M447&gt;8,'REGISTRO 1'!M447,""),"")</f>
        <v/>
      </c>
      <c r="BV448" s="169" t="str">
        <f>IF('REGISTRO 1'!M447&gt;12,'REGISTRO 1'!M447,"")</f>
        <v/>
      </c>
      <c r="BW448" s="167" t="str">
        <f>IF('REGISTRO 1'!Q447="","",IF('REGISTRO 1'!Q447&lt;4,'REGISTRO 1'!Q447,""))</f>
        <v/>
      </c>
      <c r="BX448" s="168" t="str">
        <f>IF('REGISTRO 1'!Q447&lt;7,IF('REGISTRO 1'!Q447&gt;3,'REGISTRO 1'!Q447,""),"")</f>
        <v/>
      </c>
      <c r="BY448" s="168" t="str">
        <f>IF('REGISTRO 1'!Q447&lt;10,IF('REGISTRO 1'!Q447&gt;6,'REGISTRO 1'!Q447,""),"")</f>
        <v/>
      </c>
      <c r="BZ448" s="169" t="str">
        <f>IF('REGISTRO 1'!Q447&gt;9,'REGISTRO 1'!Q447,"")</f>
        <v/>
      </c>
      <c r="CA448" s="167" t="str">
        <f>IF('REGISTRO 1'!U447="","",IF('REGISTRO 1'!U447&lt;3,'REGISTRO 1'!U447,""))</f>
        <v/>
      </c>
      <c r="CB448" s="168" t="str">
        <f>IF('REGISTRO 1'!U447&lt;5,IF('REGISTRO 1'!U447&gt;2,'REGISTRO 1'!U447,""),"")</f>
        <v/>
      </c>
      <c r="CC448" s="168" t="str">
        <f>IF('REGISTRO 1'!U447&lt;7,IF('REGISTRO 1'!U447&gt;4,'REGISTRO 1'!U447,""),"")</f>
        <v/>
      </c>
      <c r="CD448" s="169" t="str">
        <f>IF('REGISTRO 1'!U447&gt;6,'REGISTRO 1'!U447,"")</f>
        <v/>
      </c>
      <c r="CE448" s="167" t="str">
        <f>IF('REGISTRO 1'!Y447="","",IF('REGISTRO 1'!Y447&lt;3,'REGISTRO 1'!Y447,""))</f>
        <v/>
      </c>
      <c r="CF448" s="168" t="str">
        <f>IF('REGISTRO 1'!Y447&lt;5,IF('REGISTRO 1'!Y447&gt;2,'REGISTRO 1'!Y447,""),"")</f>
        <v/>
      </c>
      <c r="CG448" s="168" t="str">
        <f>IF('REGISTRO 1'!Y447&lt;7,IF('REGISTRO 1'!Y447&gt;4,'REGISTRO 1'!Y447,""),"")</f>
        <v/>
      </c>
      <c r="CH448" s="169" t="str">
        <f>IF('REGISTRO 1'!Y447&gt;6,'REGISTRO 1'!Y447,"")</f>
        <v/>
      </c>
      <c r="CI448" s="170" t="str">
        <f t="shared" si="38"/>
        <v/>
      </c>
      <c r="CJ448" s="181" t="str">
        <f t="shared" si="39"/>
        <v/>
      </c>
      <c r="CK448" s="140" t="str">
        <f>IF('REGISTRO 1'!$C447="","",'REGISTRO 1'!D447)</f>
        <v/>
      </c>
      <c r="CL448" s="10" t="str">
        <f>IF('REGISTRO 1'!$C447="","",'REGISTRO 1'!E447)</f>
        <v/>
      </c>
    </row>
    <row r="449" spans="2:90" x14ac:dyDescent="0.25">
      <c r="B449" s="172" t="s">
        <v>478</v>
      </c>
      <c r="C449" s="54" t="str">
        <f>IF('REGISTRO 1'!C448="","",'REGISTRO 1'!C448)</f>
        <v/>
      </c>
      <c r="D449" s="21" t="str">
        <f>IF('REGISTRO 1'!F448="","",IF('REGISTRO 1'!F448&lt;5,'REGISTRO 1'!F448,""))</f>
        <v/>
      </c>
      <c r="E449" s="15" t="str">
        <f>IF('REGISTRO 1'!F448&lt;9,IF('REGISTRO 1'!F448&gt;4,'REGISTRO 1'!F448,""),"")</f>
        <v/>
      </c>
      <c r="F449" s="15" t="str">
        <f>IF('REGISTRO 1'!F448&lt;13,IF('REGISTRO 1'!F448&gt;8,'REGISTRO 1'!F448,""),"")</f>
        <v/>
      </c>
      <c r="G449" s="16" t="str">
        <f>IF('REGISTRO 1'!F448&gt;12,'REGISTRO 1'!F448,"")</f>
        <v/>
      </c>
      <c r="H449" s="21" t="str">
        <f>IF('REGISTRO 1'!J448="","",IF('REGISTRO 1'!J448&lt;5,'REGISTRO 1'!J448,""))</f>
        <v/>
      </c>
      <c r="I449" s="15" t="str">
        <f>IF('REGISTRO 1'!J448&lt;9,IF('REGISTRO 1'!J448&gt;4,'REGISTRO 1'!J448,""),"")</f>
        <v/>
      </c>
      <c r="J449" s="15" t="str">
        <f>IF('REGISTRO 1'!J448&lt;13,IF('REGISTRO 1'!J448&gt;8,'REGISTRO 1'!J448,""),"")</f>
        <v/>
      </c>
      <c r="K449" s="16" t="str">
        <f>IF('REGISTRO 1'!J448&gt;12,'REGISTRO 1'!J448,"")</f>
        <v/>
      </c>
      <c r="L449" s="21" t="str">
        <f>IF('REGISTRO 1'!N448="","",IF('REGISTRO 1'!N448&lt;4,'REGISTRO 1'!N448,""))</f>
        <v/>
      </c>
      <c r="M449" s="15" t="str">
        <f>IF('REGISTRO 1'!N448&lt;7,IF('REGISTRO 1'!N448&gt;3,'REGISTRO 1'!N448,""),"")</f>
        <v/>
      </c>
      <c r="N449" s="15" t="str">
        <f>IF('REGISTRO 1'!N448&lt;10,IF('REGISTRO 1'!N448&gt;6,'REGISTRO 1'!N448,""),"")</f>
        <v/>
      </c>
      <c r="O449" s="16" t="str">
        <f>IF('REGISTRO 1'!N448&gt;9,'REGISTRO 1'!N448,"")</f>
        <v/>
      </c>
      <c r="P449" s="21" t="str">
        <f>IF('REGISTRO 1'!R448="","",IF('REGISTRO 1'!R448&lt;3,'REGISTRO 1'!R448,""))</f>
        <v/>
      </c>
      <c r="Q449" s="15" t="str">
        <f>IF('REGISTRO 1'!R448&lt;5,IF('REGISTRO 1'!R448&gt;2,'REGISTRO 1'!R448,""),"")</f>
        <v/>
      </c>
      <c r="R449" s="15" t="str">
        <f>IF('REGISTRO 1'!R448&lt;7,IF('REGISTRO 1'!R448&gt;4,'REGISTRO 1'!R448,""),"")</f>
        <v/>
      </c>
      <c r="S449" s="16" t="str">
        <f>IF('REGISTRO 1'!R448&gt;6,'REGISTRO 1'!R448,"")</f>
        <v/>
      </c>
      <c r="T449" s="21" t="str">
        <f>IF('REGISTRO 1'!V448="","",IF('REGISTRO 1'!V448&lt;3,'REGISTRO 1'!V448,""))</f>
        <v/>
      </c>
      <c r="U449" s="15" t="str">
        <f>IF('REGISTRO 1'!V448&lt;5,IF('REGISTRO 1'!V448&gt;2,'REGISTRO 1'!V448,""),"")</f>
        <v/>
      </c>
      <c r="V449" s="15" t="str">
        <f>IF('REGISTRO 1'!V448&lt;7,IF('REGISTRO 1'!V448&gt;4,'REGISTRO 1'!V448,""),"")</f>
        <v/>
      </c>
      <c r="W449" s="20" t="str">
        <f>IF('REGISTRO 1'!V448&gt;6,'REGISTRO 1'!V448,"")</f>
        <v/>
      </c>
      <c r="X449" s="38" t="str">
        <f t="shared" si="35"/>
        <v/>
      </c>
      <c r="Y449" s="14" t="str">
        <f>IF('REGISTRO 1'!G448="","",IF('REGISTRO 1'!G448&lt;5,'REGISTRO 1'!G448,""))</f>
        <v/>
      </c>
      <c r="Z449" s="15" t="str">
        <f>IF('REGISTRO 1'!G448&lt;9,IF('REGISTRO 1'!G448&gt;4,'REGISTRO 1'!G448,""),"")</f>
        <v/>
      </c>
      <c r="AA449" s="15" t="str">
        <f>IF('REGISTRO 1'!G448&lt;13,IF('REGISTRO 1'!G448&gt;8,'REGISTRO 1'!G448,""),"")</f>
        <v/>
      </c>
      <c r="AB449" s="16" t="str">
        <f>IF('REGISTRO 1'!G448&gt;12,'REGISTRO 1'!G448,"")</f>
        <v/>
      </c>
      <c r="AC449" s="21" t="str">
        <f>IF('REGISTRO 1'!K448="","",IF('REGISTRO 1'!K448&lt;5,'REGISTRO 1'!K448,""))</f>
        <v/>
      </c>
      <c r="AD449" s="15" t="str">
        <f>IF('REGISTRO 1'!K448&lt;9,IF('REGISTRO 1'!K448&gt;4,'REGISTRO 1'!K448,""),"")</f>
        <v/>
      </c>
      <c r="AE449" s="15" t="str">
        <f>IF('REGISTRO 1'!K448&lt;13,IF('REGISTRO 1'!K448&gt;8,'REGISTRO 1'!K448,""),"")</f>
        <v/>
      </c>
      <c r="AF449" s="16" t="str">
        <f>IF('REGISTRO 1'!K448&gt;12,'REGISTRO 1'!K448,"")</f>
        <v/>
      </c>
      <c r="AG449" s="21" t="str">
        <f>IF('REGISTRO 1'!O448="","",IF('REGISTRO 1'!O448&lt;4,'REGISTRO 1'!O448,""))</f>
        <v/>
      </c>
      <c r="AH449" s="15" t="str">
        <f>IF('REGISTRO 1'!O448&lt;7,IF('REGISTRO 1'!O448&gt;3,'REGISTRO 1'!O448,""),"")</f>
        <v/>
      </c>
      <c r="AI449" s="15" t="str">
        <f>IF('REGISTRO 1'!O448&lt;10,IF('REGISTRO 1'!O448&gt;6,'REGISTRO 1'!O448,""),"")</f>
        <v/>
      </c>
      <c r="AJ449" s="16" t="str">
        <f>IF('REGISTRO 1'!O448&gt;9,'REGISTRO 1'!O448,"")</f>
        <v/>
      </c>
      <c r="AK449" s="21" t="str">
        <f>IF('REGISTRO 1'!S448="","",IF('REGISTRO 1'!S448&lt;3,'REGISTRO 1'!S448,""))</f>
        <v/>
      </c>
      <c r="AL449" s="15" t="str">
        <f>IF('REGISTRO 1'!S448&lt;5,IF('REGISTRO 1'!S448&gt;2,'REGISTRO 1'!S448,""),"")</f>
        <v/>
      </c>
      <c r="AM449" s="15" t="str">
        <f>IF('REGISTRO 1'!S448&lt;7,IF('REGISTRO 1'!S448&gt;4,'REGISTRO 1'!S448,""),"")</f>
        <v/>
      </c>
      <c r="AN449" s="16" t="str">
        <f>IF('REGISTRO 1'!S448&gt;6,'REGISTRO 1'!S448,"")</f>
        <v/>
      </c>
      <c r="AO449" s="21" t="str">
        <f>IF('REGISTRO 1'!W448="","",IF('REGISTRO 1'!W448&lt;3,'REGISTRO 1'!W448,""))</f>
        <v/>
      </c>
      <c r="AP449" s="15" t="str">
        <f>IF('REGISTRO 1'!W448&lt;5,IF('REGISTRO 1'!W448&gt;2,'REGISTRO 1'!W448,""),"")</f>
        <v/>
      </c>
      <c r="AQ449" s="15" t="str">
        <f>IF('REGISTRO 1'!W448&lt;7,IF('REGISTRO 1'!W448&gt;4,'REGISTRO 1'!W448,""),"")</f>
        <v/>
      </c>
      <c r="AR449" s="16" t="str">
        <f>IF('REGISTRO 1'!W448&gt;6,'REGISTRO 1'!W448,"")</f>
        <v/>
      </c>
      <c r="AS449" s="38" t="str">
        <f t="shared" si="36"/>
        <v/>
      </c>
      <c r="AT449" s="21" t="str">
        <f>IF('REGISTRO 1'!H448="","",IF('REGISTRO 1'!H448&lt;5,'REGISTRO 1'!H448,""))</f>
        <v/>
      </c>
      <c r="AU449" s="15" t="str">
        <f>IF('REGISTRO 1'!H448&lt;9,IF('REGISTRO 1'!H448&gt;4,'REGISTRO 1'!H448,""),"")</f>
        <v/>
      </c>
      <c r="AV449" s="15" t="str">
        <f>IF('REGISTRO 1'!H448&lt;13,IF('REGISTRO 1'!H448&gt;8,'REGISTRO 1'!H448,""),"")</f>
        <v/>
      </c>
      <c r="AW449" s="16" t="str">
        <f>IF('REGISTRO 1'!H448&gt;12,'REGISTRO 1'!H448,"")</f>
        <v/>
      </c>
      <c r="AX449" s="21" t="str">
        <f>IF('REGISTRO 1'!L448="","",IF('REGISTRO 1'!L448&lt;5,'REGISTRO 1'!L448,""))</f>
        <v/>
      </c>
      <c r="AY449" s="15" t="str">
        <f>IF('REGISTRO 1'!L448&lt;9,IF('REGISTRO 1'!L448&gt;4,'REGISTRO 1'!L448,""),"")</f>
        <v/>
      </c>
      <c r="AZ449" s="15" t="str">
        <f>IF('REGISTRO 1'!L448&lt;13,IF('REGISTRO 1'!L448&gt;8,'REGISTRO 1'!L448,""),"")</f>
        <v/>
      </c>
      <c r="BA449" s="16" t="str">
        <f>IF('REGISTRO 1'!L448&gt;12,'REGISTRO 1'!L448,"")</f>
        <v/>
      </c>
      <c r="BB449" s="21" t="str">
        <f>IF('REGISTRO 1'!P448="","",IF('REGISTRO 1'!P448&lt;4,'REGISTRO 1'!P448,""))</f>
        <v/>
      </c>
      <c r="BC449" s="15" t="str">
        <f>IF('REGISTRO 1'!P448&lt;7,IF('REGISTRO 1'!P448&gt;3,'REGISTRO 1'!P448,""),"")</f>
        <v/>
      </c>
      <c r="BD449" s="15" t="str">
        <f>IF('REGISTRO 1'!P448&lt;10,IF('REGISTRO 1'!P448&gt;6,'REGISTRO 1'!P448,""),"")</f>
        <v/>
      </c>
      <c r="BE449" s="16" t="str">
        <f>IF('REGISTRO 1'!P448&gt;9,'REGISTRO 1'!P448,"")</f>
        <v/>
      </c>
      <c r="BF449" s="21" t="str">
        <f>IF('REGISTRO 1'!T448="","",IF('REGISTRO 1'!T448&lt;3,'REGISTRO 1'!T448,""))</f>
        <v/>
      </c>
      <c r="BG449" s="15" t="str">
        <f>IF('REGISTRO 1'!T448&lt;5,IF('REGISTRO 1'!T448&gt;2,'REGISTRO 1'!T448,""),"")</f>
        <v/>
      </c>
      <c r="BH449" s="15" t="str">
        <f>IF('REGISTRO 1'!T448&lt;7,IF('REGISTRO 1'!T448&gt;4,'REGISTRO 1'!T448,""),"")</f>
        <v/>
      </c>
      <c r="BI449" s="16" t="str">
        <f>IF('REGISTRO 1'!T448&gt;6,'REGISTRO 1'!T448,"")</f>
        <v/>
      </c>
      <c r="BJ449" s="21" t="str">
        <f>IF('REGISTRO 1'!X448="","",IF('REGISTRO 1'!X448&lt;3,'REGISTRO 1'!X448,""))</f>
        <v/>
      </c>
      <c r="BK449" s="15" t="str">
        <f>IF('REGISTRO 1'!X448&lt;5,IF('REGISTRO 1'!X448&gt;2,'REGISTRO 1'!X448,""),"")</f>
        <v/>
      </c>
      <c r="BL449" s="15" t="str">
        <f>IF('REGISTRO 1'!X448&lt;7,IF('REGISTRO 1'!X448&gt;4,'REGISTRO 1'!X448,""),"")</f>
        <v/>
      </c>
      <c r="BM449" s="16" t="str">
        <f>IF('REGISTRO 1'!X448&gt;6,'REGISTRO 1'!X448,"")</f>
        <v/>
      </c>
      <c r="BN449" s="38" t="str">
        <f t="shared" si="37"/>
        <v/>
      </c>
      <c r="BO449" s="14" t="str">
        <f>IF('REGISTRO 1'!I448="","",IF('REGISTRO 1'!I448&lt;5,'REGISTRO 1'!I448,""))</f>
        <v/>
      </c>
      <c r="BP449" s="15" t="str">
        <f>IF('REGISTRO 1'!I448&lt;9,IF('REGISTRO 1'!I448&gt;4,'REGISTRO 1'!I448,""),"")</f>
        <v/>
      </c>
      <c r="BQ449" s="15" t="str">
        <f>IF('REGISTRO 1'!I448&lt;13,IF('REGISTRO 1'!I448&gt;8,'REGISTRO 1'!I448,""),"")</f>
        <v/>
      </c>
      <c r="BR449" s="16" t="str">
        <f>IF('REGISTRO 1'!I448&gt;12,'REGISTRO 1'!I448,"")</f>
        <v/>
      </c>
      <c r="BS449" s="14" t="str">
        <f>IF('REGISTRO 1'!M448="","",IF('REGISTRO 1'!M448&lt;5,'REGISTRO 1'!M448,""))</f>
        <v/>
      </c>
      <c r="BT449" s="15" t="str">
        <f>IF('REGISTRO 1'!M448&lt;9,IF('REGISTRO 1'!M448&gt;4,'REGISTRO 1'!M448,""),"")</f>
        <v/>
      </c>
      <c r="BU449" s="15" t="str">
        <f>IF('REGISTRO 1'!M448&lt;13,IF('REGISTRO 1'!M448&gt;8,'REGISTRO 1'!M448,""),"")</f>
        <v/>
      </c>
      <c r="BV449" s="16" t="str">
        <f>IF('REGISTRO 1'!M448&gt;12,'REGISTRO 1'!M448,"")</f>
        <v/>
      </c>
      <c r="BW449" s="14" t="str">
        <f>IF('REGISTRO 1'!Q448="","",IF('REGISTRO 1'!Q448&lt;4,'REGISTRO 1'!Q448,""))</f>
        <v/>
      </c>
      <c r="BX449" s="15" t="str">
        <f>IF('REGISTRO 1'!Q448&lt;7,IF('REGISTRO 1'!Q448&gt;3,'REGISTRO 1'!Q448,""),"")</f>
        <v/>
      </c>
      <c r="BY449" s="15" t="str">
        <f>IF('REGISTRO 1'!Q448&lt;10,IF('REGISTRO 1'!Q448&gt;6,'REGISTRO 1'!Q448,""),"")</f>
        <v/>
      </c>
      <c r="BZ449" s="16" t="str">
        <f>IF('REGISTRO 1'!Q448&gt;9,'REGISTRO 1'!Q448,"")</f>
        <v/>
      </c>
      <c r="CA449" s="14" t="str">
        <f>IF('REGISTRO 1'!U448="","",IF('REGISTRO 1'!U448&lt;3,'REGISTRO 1'!U448,""))</f>
        <v/>
      </c>
      <c r="CB449" s="15" t="str">
        <f>IF('REGISTRO 1'!U448&lt;5,IF('REGISTRO 1'!U448&gt;2,'REGISTRO 1'!U448,""),"")</f>
        <v/>
      </c>
      <c r="CC449" s="15" t="str">
        <f>IF('REGISTRO 1'!U448&lt;7,IF('REGISTRO 1'!U448&gt;4,'REGISTRO 1'!U448,""),"")</f>
        <v/>
      </c>
      <c r="CD449" s="16" t="str">
        <f>IF('REGISTRO 1'!U448&gt;6,'REGISTRO 1'!U448,"")</f>
        <v/>
      </c>
      <c r="CE449" s="14" t="str">
        <f>IF('REGISTRO 1'!Y448="","",IF('REGISTRO 1'!Y448&lt;3,'REGISTRO 1'!Y448,""))</f>
        <v/>
      </c>
      <c r="CF449" s="15" t="str">
        <f>IF('REGISTRO 1'!Y448&lt;5,IF('REGISTRO 1'!Y448&gt;2,'REGISTRO 1'!Y448,""),"")</f>
        <v/>
      </c>
      <c r="CG449" s="15" t="str">
        <f>IF('REGISTRO 1'!Y448&lt;7,IF('REGISTRO 1'!Y448&gt;4,'REGISTRO 1'!Y448,""),"")</f>
        <v/>
      </c>
      <c r="CH449" s="16" t="str">
        <f>IF('REGISTRO 1'!Y448&gt;6,'REGISTRO 1'!Y448,"")</f>
        <v/>
      </c>
      <c r="CI449" s="73" t="str">
        <f t="shared" si="38"/>
        <v/>
      </c>
      <c r="CJ449" s="180" t="str">
        <f t="shared" si="39"/>
        <v/>
      </c>
      <c r="CK449" s="140" t="str">
        <f>IF('REGISTRO 1'!$C448="","",'REGISTRO 1'!D448)</f>
        <v/>
      </c>
      <c r="CL449" s="10" t="str">
        <f>IF('REGISTRO 1'!$C448="","",'REGISTRO 1'!E448)</f>
        <v/>
      </c>
    </row>
    <row r="450" spans="2:90" x14ac:dyDescent="0.25">
      <c r="B450" s="69" t="s">
        <v>479</v>
      </c>
      <c r="C450" s="28" t="str">
        <f>IF('REGISTRO 1'!C449="","",'REGISTRO 1'!C449)</f>
        <v/>
      </c>
      <c r="D450" s="110" t="str">
        <f>IF('REGISTRO 1'!F449="","",IF('REGISTRO 1'!F449&lt;5,'REGISTRO 1'!F449,""))</f>
        <v/>
      </c>
      <c r="E450" s="75" t="str">
        <f>IF('REGISTRO 1'!F449&lt;9,IF('REGISTRO 1'!F449&gt;4,'REGISTRO 1'!F449,""),"")</f>
        <v/>
      </c>
      <c r="F450" s="75" t="str">
        <f>IF('REGISTRO 1'!F449&lt;13,IF('REGISTRO 1'!F449&gt;8,'REGISTRO 1'!F449,""),"")</f>
        <v/>
      </c>
      <c r="G450" s="22" t="str">
        <f>IF('REGISTRO 1'!F449&gt;12,'REGISTRO 1'!F449,"")</f>
        <v/>
      </c>
      <c r="H450" s="110" t="str">
        <f>IF('REGISTRO 1'!J449="","",IF('REGISTRO 1'!J449&lt;5,'REGISTRO 1'!J449,""))</f>
        <v/>
      </c>
      <c r="I450" s="75" t="str">
        <f>IF('REGISTRO 1'!J449&lt;9,IF('REGISTRO 1'!J449&gt;4,'REGISTRO 1'!J449,""),"")</f>
        <v/>
      </c>
      <c r="J450" s="75" t="str">
        <f>IF('REGISTRO 1'!J449&lt;13,IF('REGISTRO 1'!J449&gt;8,'REGISTRO 1'!J449,""),"")</f>
        <v/>
      </c>
      <c r="K450" s="22" t="str">
        <f>IF('REGISTRO 1'!J449&gt;12,'REGISTRO 1'!J449,"")</f>
        <v/>
      </c>
      <c r="L450" s="110" t="str">
        <f>IF('REGISTRO 1'!N449="","",IF('REGISTRO 1'!N449&lt;4,'REGISTRO 1'!N449,""))</f>
        <v/>
      </c>
      <c r="M450" s="75" t="str">
        <f>IF('REGISTRO 1'!N449&lt;7,IF('REGISTRO 1'!N449&gt;3,'REGISTRO 1'!N449,""),"")</f>
        <v/>
      </c>
      <c r="N450" s="75" t="str">
        <f>IF('REGISTRO 1'!N449&lt;10,IF('REGISTRO 1'!N449&gt;6,'REGISTRO 1'!N449,""),"")</f>
        <v/>
      </c>
      <c r="O450" s="22" t="str">
        <f>IF('REGISTRO 1'!N449&gt;9,'REGISTRO 1'!N449,"")</f>
        <v/>
      </c>
      <c r="P450" s="110" t="str">
        <f>IF('REGISTRO 1'!R449="","",IF('REGISTRO 1'!R449&lt;3,'REGISTRO 1'!R449,""))</f>
        <v/>
      </c>
      <c r="Q450" s="75" t="str">
        <f>IF('REGISTRO 1'!R449&lt;5,IF('REGISTRO 1'!R449&gt;2,'REGISTRO 1'!R449,""),"")</f>
        <v/>
      </c>
      <c r="R450" s="75" t="str">
        <f>IF('REGISTRO 1'!R449&lt;7,IF('REGISTRO 1'!R449&gt;4,'REGISTRO 1'!R449,""),"")</f>
        <v/>
      </c>
      <c r="S450" s="22" t="str">
        <f>IF('REGISTRO 1'!R449&gt;6,'REGISTRO 1'!R449,"")</f>
        <v/>
      </c>
      <c r="T450" s="110" t="str">
        <f>IF('REGISTRO 1'!V449="","",IF('REGISTRO 1'!V449&lt;3,'REGISTRO 1'!V449,""))</f>
        <v/>
      </c>
      <c r="U450" s="75" t="str">
        <f>IF('REGISTRO 1'!V449&lt;5,IF('REGISTRO 1'!V449&gt;2,'REGISTRO 1'!V449,""),"")</f>
        <v/>
      </c>
      <c r="V450" s="75" t="str">
        <f>IF('REGISTRO 1'!V449&lt;7,IF('REGISTRO 1'!V449&gt;4,'REGISTRO 1'!V449,""),"")</f>
        <v/>
      </c>
      <c r="W450" s="111" t="str">
        <f>IF('REGISTRO 1'!V449&gt;6,'REGISTRO 1'!V449,"")</f>
        <v/>
      </c>
      <c r="X450" s="162" t="str">
        <f t="shared" si="35"/>
        <v/>
      </c>
      <c r="Y450" s="163" t="str">
        <f>IF('REGISTRO 1'!G449="","",IF('REGISTRO 1'!G449&lt;5,'REGISTRO 1'!G449,""))</f>
        <v/>
      </c>
      <c r="Z450" s="164" t="str">
        <f>IF('REGISTRO 1'!G449&lt;9,IF('REGISTRO 1'!G449&gt;4,'REGISTRO 1'!G449,""),"")</f>
        <v/>
      </c>
      <c r="AA450" s="164" t="str">
        <f>IF('REGISTRO 1'!G449&lt;13,IF('REGISTRO 1'!G449&gt;8,'REGISTRO 1'!G449,""),"")</f>
        <v/>
      </c>
      <c r="AB450" s="165" t="str">
        <f>IF('REGISTRO 1'!G449&gt;12,'REGISTRO 1'!G449,"")</f>
        <v/>
      </c>
      <c r="AC450" s="166" t="str">
        <f>IF('REGISTRO 1'!K449="","",IF('REGISTRO 1'!K449&lt;5,'REGISTRO 1'!K449,""))</f>
        <v/>
      </c>
      <c r="AD450" s="164" t="str">
        <f>IF('REGISTRO 1'!K449&lt;9,IF('REGISTRO 1'!K449&gt;4,'REGISTRO 1'!K449,""),"")</f>
        <v/>
      </c>
      <c r="AE450" s="164" t="str">
        <f>IF('REGISTRO 1'!K449&lt;13,IF('REGISTRO 1'!K449&gt;8,'REGISTRO 1'!K449,""),"")</f>
        <v/>
      </c>
      <c r="AF450" s="165" t="str">
        <f>IF('REGISTRO 1'!K449&gt;12,'REGISTRO 1'!K449,"")</f>
        <v/>
      </c>
      <c r="AG450" s="166" t="str">
        <f>IF('REGISTRO 1'!O449="","",IF('REGISTRO 1'!O449&lt;4,'REGISTRO 1'!O449,""))</f>
        <v/>
      </c>
      <c r="AH450" s="164" t="str">
        <f>IF('REGISTRO 1'!O449&lt;7,IF('REGISTRO 1'!O449&gt;3,'REGISTRO 1'!O449,""),"")</f>
        <v/>
      </c>
      <c r="AI450" s="164" t="str">
        <f>IF('REGISTRO 1'!O449&lt;10,IF('REGISTRO 1'!O449&gt;6,'REGISTRO 1'!O449,""),"")</f>
        <v/>
      </c>
      <c r="AJ450" s="165" t="str">
        <f>IF('REGISTRO 1'!O449&gt;9,'REGISTRO 1'!O449,"")</f>
        <v/>
      </c>
      <c r="AK450" s="166" t="str">
        <f>IF('REGISTRO 1'!S449="","",IF('REGISTRO 1'!S449&lt;3,'REGISTRO 1'!S449,""))</f>
        <v/>
      </c>
      <c r="AL450" s="164" t="str">
        <f>IF('REGISTRO 1'!S449&lt;5,IF('REGISTRO 1'!S449&gt;2,'REGISTRO 1'!S449,""),"")</f>
        <v/>
      </c>
      <c r="AM450" s="164" t="str">
        <f>IF('REGISTRO 1'!S449&lt;7,IF('REGISTRO 1'!S449&gt;4,'REGISTRO 1'!S449,""),"")</f>
        <v/>
      </c>
      <c r="AN450" s="165" t="str">
        <f>IF('REGISTRO 1'!S449&gt;6,'REGISTRO 1'!S449,"")</f>
        <v/>
      </c>
      <c r="AO450" s="166" t="str">
        <f>IF('REGISTRO 1'!W449="","",IF('REGISTRO 1'!W449&lt;3,'REGISTRO 1'!W449,""))</f>
        <v/>
      </c>
      <c r="AP450" s="164" t="str">
        <f>IF('REGISTRO 1'!W449&lt;5,IF('REGISTRO 1'!W449&gt;2,'REGISTRO 1'!W449,""),"")</f>
        <v/>
      </c>
      <c r="AQ450" s="164" t="str">
        <f>IF('REGISTRO 1'!W449&lt;7,IF('REGISTRO 1'!W449&gt;4,'REGISTRO 1'!W449,""),"")</f>
        <v/>
      </c>
      <c r="AR450" s="165" t="str">
        <f>IF('REGISTRO 1'!W449&gt;6,'REGISTRO 1'!W449,"")</f>
        <v/>
      </c>
      <c r="AS450" s="162" t="str">
        <f t="shared" si="36"/>
        <v/>
      </c>
      <c r="AT450" s="110" t="str">
        <f>IF('REGISTRO 1'!H449="","",IF('REGISTRO 1'!H449&lt;5,'REGISTRO 1'!H449,""))</f>
        <v/>
      </c>
      <c r="AU450" s="75" t="str">
        <f>IF('REGISTRO 1'!H449&lt;9,IF('REGISTRO 1'!H449&gt;4,'REGISTRO 1'!H449,""),"")</f>
        <v/>
      </c>
      <c r="AV450" s="75" t="str">
        <f>IF('REGISTRO 1'!H449&lt;13,IF('REGISTRO 1'!H449&gt;8,'REGISTRO 1'!H449,""),"")</f>
        <v/>
      </c>
      <c r="AW450" s="22" t="str">
        <f>IF('REGISTRO 1'!H449&gt;12,'REGISTRO 1'!H449,"")</f>
        <v/>
      </c>
      <c r="AX450" s="110" t="str">
        <f>IF('REGISTRO 1'!L449="","",IF('REGISTRO 1'!L449&lt;5,'REGISTRO 1'!L449,""))</f>
        <v/>
      </c>
      <c r="AY450" s="75" t="str">
        <f>IF('REGISTRO 1'!L449&lt;9,IF('REGISTRO 1'!L449&gt;4,'REGISTRO 1'!L449,""),"")</f>
        <v/>
      </c>
      <c r="AZ450" s="75" t="str">
        <f>IF('REGISTRO 1'!L449&lt;13,IF('REGISTRO 1'!L449&gt;8,'REGISTRO 1'!L449,""),"")</f>
        <v/>
      </c>
      <c r="BA450" s="22" t="str">
        <f>IF('REGISTRO 1'!L449&gt;12,'REGISTRO 1'!L449,"")</f>
        <v/>
      </c>
      <c r="BB450" s="110" t="str">
        <f>IF('REGISTRO 1'!P449="","",IF('REGISTRO 1'!P449&lt;4,'REGISTRO 1'!P449,""))</f>
        <v/>
      </c>
      <c r="BC450" s="75" t="str">
        <f>IF('REGISTRO 1'!P449&lt;7,IF('REGISTRO 1'!P449&gt;3,'REGISTRO 1'!P449,""),"")</f>
        <v/>
      </c>
      <c r="BD450" s="75" t="str">
        <f>IF('REGISTRO 1'!P449&lt;10,IF('REGISTRO 1'!P449&gt;6,'REGISTRO 1'!P449,""),"")</f>
        <v/>
      </c>
      <c r="BE450" s="22" t="str">
        <f>IF('REGISTRO 1'!P449&gt;9,'REGISTRO 1'!P449,"")</f>
        <v/>
      </c>
      <c r="BF450" s="110" t="str">
        <f>IF('REGISTRO 1'!T449="","",IF('REGISTRO 1'!T449&lt;3,'REGISTRO 1'!T449,""))</f>
        <v/>
      </c>
      <c r="BG450" s="75" t="str">
        <f>IF('REGISTRO 1'!T449&lt;5,IF('REGISTRO 1'!T449&gt;2,'REGISTRO 1'!T449,""),"")</f>
        <v/>
      </c>
      <c r="BH450" s="75" t="str">
        <f>IF('REGISTRO 1'!T449&lt;7,IF('REGISTRO 1'!T449&gt;4,'REGISTRO 1'!T449,""),"")</f>
        <v/>
      </c>
      <c r="BI450" s="22" t="str">
        <f>IF('REGISTRO 1'!T449&gt;6,'REGISTRO 1'!T449,"")</f>
        <v/>
      </c>
      <c r="BJ450" s="110" t="str">
        <f>IF('REGISTRO 1'!X449="","",IF('REGISTRO 1'!X449&lt;3,'REGISTRO 1'!X449,""))</f>
        <v/>
      </c>
      <c r="BK450" s="75" t="str">
        <f>IF('REGISTRO 1'!X449&lt;5,IF('REGISTRO 1'!X449&gt;2,'REGISTRO 1'!X449,""),"")</f>
        <v/>
      </c>
      <c r="BL450" s="75" t="str">
        <f>IF('REGISTRO 1'!X449&lt;7,IF('REGISTRO 1'!X449&gt;4,'REGISTRO 1'!X449,""),"")</f>
        <v/>
      </c>
      <c r="BM450" s="22" t="str">
        <f>IF('REGISTRO 1'!X449&gt;6,'REGISTRO 1'!X449,"")</f>
        <v/>
      </c>
      <c r="BN450" s="162" t="str">
        <f t="shared" si="37"/>
        <v/>
      </c>
      <c r="BO450" s="167" t="str">
        <f>IF('REGISTRO 1'!I449="","",IF('REGISTRO 1'!I449&lt;5,'REGISTRO 1'!I449,""))</f>
        <v/>
      </c>
      <c r="BP450" s="168" t="str">
        <f>IF('REGISTRO 1'!I449&lt;9,IF('REGISTRO 1'!I449&gt;4,'REGISTRO 1'!I449,""),"")</f>
        <v/>
      </c>
      <c r="BQ450" s="168" t="str">
        <f>IF('REGISTRO 1'!I449&lt;13,IF('REGISTRO 1'!I449&gt;8,'REGISTRO 1'!I449,""),"")</f>
        <v/>
      </c>
      <c r="BR450" s="169" t="str">
        <f>IF('REGISTRO 1'!I449&gt;12,'REGISTRO 1'!I449,"")</f>
        <v/>
      </c>
      <c r="BS450" s="167" t="str">
        <f>IF('REGISTRO 1'!M449="","",IF('REGISTRO 1'!M449&lt;5,'REGISTRO 1'!M449,""))</f>
        <v/>
      </c>
      <c r="BT450" s="168" t="str">
        <f>IF('REGISTRO 1'!M449&lt;9,IF('REGISTRO 1'!M449&gt;4,'REGISTRO 1'!M449,""),"")</f>
        <v/>
      </c>
      <c r="BU450" s="168" t="str">
        <f>IF('REGISTRO 1'!M449&lt;13,IF('REGISTRO 1'!M449&gt;8,'REGISTRO 1'!M449,""),"")</f>
        <v/>
      </c>
      <c r="BV450" s="169" t="str">
        <f>IF('REGISTRO 1'!M449&gt;12,'REGISTRO 1'!M449,"")</f>
        <v/>
      </c>
      <c r="BW450" s="167" t="str">
        <f>IF('REGISTRO 1'!Q449="","",IF('REGISTRO 1'!Q449&lt;4,'REGISTRO 1'!Q449,""))</f>
        <v/>
      </c>
      <c r="BX450" s="168" t="str">
        <f>IF('REGISTRO 1'!Q449&lt;7,IF('REGISTRO 1'!Q449&gt;3,'REGISTRO 1'!Q449,""),"")</f>
        <v/>
      </c>
      <c r="BY450" s="168" t="str">
        <f>IF('REGISTRO 1'!Q449&lt;10,IF('REGISTRO 1'!Q449&gt;6,'REGISTRO 1'!Q449,""),"")</f>
        <v/>
      </c>
      <c r="BZ450" s="169" t="str">
        <f>IF('REGISTRO 1'!Q449&gt;9,'REGISTRO 1'!Q449,"")</f>
        <v/>
      </c>
      <c r="CA450" s="167" t="str">
        <f>IF('REGISTRO 1'!U449="","",IF('REGISTRO 1'!U449&lt;3,'REGISTRO 1'!U449,""))</f>
        <v/>
      </c>
      <c r="CB450" s="168" t="str">
        <f>IF('REGISTRO 1'!U449&lt;5,IF('REGISTRO 1'!U449&gt;2,'REGISTRO 1'!U449,""),"")</f>
        <v/>
      </c>
      <c r="CC450" s="168" t="str">
        <f>IF('REGISTRO 1'!U449&lt;7,IF('REGISTRO 1'!U449&gt;4,'REGISTRO 1'!U449,""),"")</f>
        <v/>
      </c>
      <c r="CD450" s="169" t="str">
        <f>IF('REGISTRO 1'!U449&gt;6,'REGISTRO 1'!U449,"")</f>
        <v/>
      </c>
      <c r="CE450" s="167" t="str">
        <f>IF('REGISTRO 1'!Y449="","",IF('REGISTRO 1'!Y449&lt;3,'REGISTRO 1'!Y449,""))</f>
        <v/>
      </c>
      <c r="CF450" s="168" t="str">
        <f>IF('REGISTRO 1'!Y449&lt;5,IF('REGISTRO 1'!Y449&gt;2,'REGISTRO 1'!Y449,""),"")</f>
        <v/>
      </c>
      <c r="CG450" s="168" t="str">
        <f>IF('REGISTRO 1'!Y449&lt;7,IF('REGISTRO 1'!Y449&gt;4,'REGISTRO 1'!Y449,""),"")</f>
        <v/>
      </c>
      <c r="CH450" s="169" t="str">
        <f>IF('REGISTRO 1'!Y449&gt;6,'REGISTRO 1'!Y449,"")</f>
        <v/>
      </c>
      <c r="CI450" s="170" t="str">
        <f t="shared" si="38"/>
        <v/>
      </c>
      <c r="CJ450" s="181" t="str">
        <f t="shared" si="39"/>
        <v/>
      </c>
      <c r="CK450" s="140" t="str">
        <f>IF('REGISTRO 1'!$C449="","",'REGISTRO 1'!D449)</f>
        <v/>
      </c>
      <c r="CL450" s="10" t="str">
        <f>IF('REGISTRO 1'!$C449="","",'REGISTRO 1'!E449)</f>
        <v/>
      </c>
    </row>
    <row r="451" spans="2:90" x14ac:dyDescent="0.25">
      <c r="B451" s="172" t="s">
        <v>480</v>
      </c>
      <c r="C451" s="54" t="str">
        <f>IF('REGISTRO 1'!C450="","",'REGISTRO 1'!C450)</f>
        <v/>
      </c>
      <c r="D451" s="21" t="str">
        <f>IF('REGISTRO 1'!F450="","",IF('REGISTRO 1'!F450&lt;5,'REGISTRO 1'!F450,""))</f>
        <v/>
      </c>
      <c r="E451" s="15" t="str">
        <f>IF('REGISTRO 1'!F450&lt;9,IF('REGISTRO 1'!F450&gt;4,'REGISTRO 1'!F450,""),"")</f>
        <v/>
      </c>
      <c r="F451" s="15" t="str">
        <f>IF('REGISTRO 1'!F450&lt;13,IF('REGISTRO 1'!F450&gt;8,'REGISTRO 1'!F450,""),"")</f>
        <v/>
      </c>
      <c r="G451" s="16" t="str">
        <f>IF('REGISTRO 1'!F450&gt;12,'REGISTRO 1'!F450,"")</f>
        <v/>
      </c>
      <c r="H451" s="21" t="str">
        <f>IF('REGISTRO 1'!J450="","",IF('REGISTRO 1'!J450&lt;5,'REGISTRO 1'!J450,""))</f>
        <v/>
      </c>
      <c r="I451" s="15" t="str">
        <f>IF('REGISTRO 1'!J450&lt;9,IF('REGISTRO 1'!J450&gt;4,'REGISTRO 1'!J450,""),"")</f>
        <v/>
      </c>
      <c r="J451" s="15" t="str">
        <f>IF('REGISTRO 1'!J450&lt;13,IF('REGISTRO 1'!J450&gt;8,'REGISTRO 1'!J450,""),"")</f>
        <v/>
      </c>
      <c r="K451" s="16" t="str">
        <f>IF('REGISTRO 1'!J450&gt;12,'REGISTRO 1'!J450,"")</f>
        <v/>
      </c>
      <c r="L451" s="21" t="str">
        <f>IF('REGISTRO 1'!N450="","",IF('REGISTRO 1'!N450&lt;4,'REGISTRO 1'!N450,""))</f>
        <v/>
      </c>
      <c r="M451" s="15" t="str">
        <f>IF('REGISTRO 1'!N450&lt;7,IF('REGISTRO 1'!N450&gt;3,'REGISTRO 1'!N450,""),"")</f>
        <v/>
      </c>
      <c r="N451" s="15" t="str">
        <f>IF('REGISTRO 1'!N450&lt;10,IF('REGISTRO 1'!N450&gt;6,'REGISTRO 1'!N450,""),"")</f>
        <v/>
      </c>
      <c r="O451" s="16" t="str">
        <f>IF('REGISTRO 1'!N450&gt;9,'REGISTRO 1'!N450,"")</f>
        <v/>
      </c>
      <c r="P451" s="21" t="str">
        <f>IF('REGISTRO 1'!R450="","",IF('REGISTRO 1'!R450&lt;3,'REGISTRO 1'!R450,""))</f>
        <v/>
      </c>
      <c r="Q451" s="15" t="str">
        <f>IF('REGISTRO 1'!R450&lt;5,IF('REGISTRO 1'!R450&gt;2,'REGISTRO 1'!R450,""),"")</f>
        <v/>
      </c>
      <c r="R451" s="15" t="str">
        <f>IF('REGISTRO 1'!R450&lt;7,IF('REGISTRO 1'!R450&gt;4,'REGISTRO 1'!R450,""),"")</f>
        <v/>
      </c>
      <c r="S451" s="16" t="str">
        <f>IF('REGISTRO 1'!R450&gt;6,'REGISTRO 1'!R450,"")</f>
        <v/>
      </c>
      <c r="T451" s="21" t="str">
        <f>IF('REGISTRO 1'!V450="","",IF('REGISTRO 1'!V450&lt;3,'REGISTRO 1'!V450,""))</f>
        <v/>
      </c>
      <c r="U451" s="15" t="str">
        <f>IF('REGISTRO 1'!V450&lt;5,IF('REGISTRO 1'!V450&gt;2,'REGISTRO 1'!V450,""),"")</f>
        <v/>
      </c>
      <c r="V451" s="15" t="str">
        <f>IF('REGISTRO 1'!V450&lt;7,IF('REGISTRO 1'!V450&gt;4,'REGISTRO 1'!V450,""),"")</f>
        <v/>
      </c>
      <c r="W451" s="20" t="str">
        <f>IF('REGISTRO 1'!V450&gt;6,'REGISTRO 1'!V450,"")</f>
        <v/>
      </c>
      <c r="X451" s="38" t="str">
        <f t="shared" si="35"/>
        <v/>
      </c>
      <c r="Y451" s="14" t="str">
        <f>IF('REGISTRO 1'!G450="","",IF('REGISTRO 1'!G450&lt;5,'REGISTRO 1'!G450,""))</f>
        <v/>
      </c>
      <c r="Z451" s="15" t="str">
        <f>IF('REGISTRO 1'!G450&lt;9,IF('REGISTRO 1'!G450&gt;4,'REGISTRO 1'!G450,""),"")</f>
        <v/>
      </c>
      <c r="AA451" s="15" t="str">
        <f>IF('REGISTRO 1'!G450&lt;13,IF('REGISTRO 1'!G450&gt;8,'REGISTRO 1'!G450,""),"")</f>
        <v/>
      </c>
      <c r="AB451" s="16" t="str">
        <f>IF('REGISTRO 1'!G450&gt;12,'REGISTRO 1'!G450,"")</f>
        <v/>
      </c>
      <c r="AC451" s="21" t="str">
        <f>IF('REGISTRO 1'!K450="","",IF('REGISTRO 1'!K450&lt;5,'REGISTRO 1'!K450,""))</f>
        <v/>
      </c>
      <c r="AD451" s="15" t="str">
        <f>IF('REGISTRO 1'!K450&lt;9,IF('REGISTRO 1'!K450&gt;4,'REGISTRO 1'!K450,""),"")</f>
        <v/>
      </c>
      <c r="AE451" s="15" t="str">
        <f>IF('REGISTRO 1'!K450&lt;13,IF('REGISTRO 1'!K450&gt;8,'REGISTRO 1'!K450,""),"")</f>
        <v/>
      </c>
      <c r="AF451" s="16" t="str">
        <f>IF('REGISTRO 1'!K450&gt;12,'REGISTRO 1'!K450,"")</f>
        <v/>
      </c>
      <c r="AG451" s="21" t="str">
        <f>IF('REGISTRO 1'!O450="","",IF('REGISTRO 1'!O450&lt;4,'REGISTRO 1'!O450,""))</f>
        <v/>
      </c>
      <c r="AH451" s="15" t="str">
        <f>IF('REGISTRO 1'!O450&lt;7,IF('REGISTRO 1'!O450&gt;3,'REGISTRO 1'!O450,""),"")</f>
        <v/>
      </c>
      <c r="AI451" s="15" t="str">
        <f>IF('REGISTRO 1'!O450&lt;10,IF('REGISTRO 1'!O450&gt;6,'REGISTRO 1'!O450,""),"")</f>
        <v/>
      </c>
      <c r="AJ451" s="16" t="str">
        <f>IF('REGISTRO 1'!O450&gt;9,'REGISTRO 1'!O450,"")</f>
        <v/>
      </c>
      <c r="AK451" s="21" t="str">
        <f>IF('REGISTRO 1'!S450="","",IF('REGISTRO 1'!S450&lt;3,'REGISTRO 1'!S450,""))</f>
        <v/>
      </c>
      <c r="AL451" s="15" t="str">
        <f>IF('REGISTRO 1'!S450&lt;5,IF('REGISTRO 1'!S450&gt;2,'REGISTRO 1'!S450,""),"")</f>
        <v/>
      </c>
      <c r="AM451" s="15" t="str">
        <f>IF('REGISTRO 1'!S450&lt;7,IF('REGISTRO 1'!S450&gt;4,'REGISTRO 1'!S450,""),"")</f>
        <v/>
      </c>
      <c r="AN451" s="16" t="str">
        <f>IF('REGISTRO 1'!S450&gt;6,'REGISTRO 1'!S450,"")</f>
        <v/>
      </c>
      <c r="AO451" s="21" t="str">
        <f>IF('REGISTRO 1'!W450="","",IF('REGISTRO 1'!W450&lt;3,'REGISTRO 1'!W450,""))</f>
        <v/>
      </c>
      <c r="AP451" s="15" t="str">
        <f>IF('REGISTRO 1'!W450&lt;5,IF('REGISTRO 1'!W450&gt;2,'REGISTRO 1'!W450,""),"")</f>
        <v/>
      </c>
      <c r="AQ451" s="15" t="str">
        <f>IF('REGISTRO 1'!W450&lt;7,IF('REGISTRO 1'!W450&gt;4,'REGISTRO 1'!W450,""),"")</f>
        <v/>
      </c>
      <c r="AR451" s="16" t="str">
        <f>IF('REGISTRO 1'!W450&gt;6,'REGISTRO 1'!W450,"")</f>
        <v/>
      </c>
      <c r="AS451" s="38" t="str">
        <f t="shared" si="36"/>
        <v/>
      </c>
      <c r="AT451" s="21" t="str">
        <f>IF('REGISTRO 1'!H450="","",IF('REGISTRO 1'!H450&lt;5,'REGISTRO 1'!H450,""))</f>
        <v/>
      </c>
      <c r="AU451" s="15" t="str">
        <f>IF('REGISTRO 1'!H450&lt;9,IF('REGISTRO 1'!H450&gt;4,'REGISTRO 1'!H450,""),"")</f>
        <v/>
      </c>
      <c r="AV451" s="15" t="str">
        <f>IF('REGISTRO 1'!H450&lt;13,IF('REGISTRO 1'!H450&gt;8,'REGISTRO 1'!H450,""),"")</f>
        <v/>
      </c>
      <c r="AW451" s="16" t="str">
        <f>IF('REGISTRO 1'!H450&gt;12,'REGISTRO 1'!H450,"")</f>
        <v/>
      </c>
      <c r="AX451" s="21" t="str">
        <f>IF('REGISTRO 1'!L450="","",IF('REGISTRO 1'!L450&lt;5,'REGISTRO 1'!L450,""))</f>
        <v/>
      </c>
      <c r="AY451" s="15" t="str">
        <f>IF('REGISTRO 1'!L450&lt;9,IF('REGISTRO 1'!L450&gt;4,'REGISTRO 1'!L450,""),"")</f>
        <v/>
      </c>
      <c r="AZ451" s="15" t="str">
        <f>IF('REGISTRO 1'!L450&lt;13,IF('REGISTRO 1'!L450&gt;8,'REGISTRO 1'!L450,""),"")</f>
        <v/>
      </c>
      <c r="BA451" s="16" t="str">
        <f>IF('REGISTRO 1'!L450&gt;12,'REGISTRO 1'!L450,"")</f>
        <v/>
      </c>
      <c r="BB451" s="21" t="str">
        <f>IF('REGISTRO 1'!P450="","",IF('REGISTRO 1'!P450&lt;4,'REGISTRO 1'!P450,""))</f>
        <v/>
      </c>
      <c r="BC451" s="15" t="str">
        <f>IF('REGISTRO 1'!P450&lt;7,IF('REGISTRO 1'!P450&gt;3,'REGISTRO 1'!P450,""),"")</f>
        <v/>
      </c>
      <c r="BD451" s="15" t="str">
        <f>IF('REGISTRO 1'!P450&lt;10,IF('REGISTRO 1'!P450&gt;6,'REGISTRO 1'!P450,""),"")</f>
        <v/>
      </c>
      <c r="BE451" s="16" t="str">
        <f>IF('REGISTRO 1'!P450&gt;9,'REGISTRO 1'!P450,"")</f>
        <v/>
      </c>
      <c r="BF451" s="21" t="str">
        <f>IF('REGISTRO 1'!T450="","",IF('REGISTRO 1'!T450&lt;3,'REGISTRO 1'!T450,""))</f>
        <v/>
      </c>
      <c r="BG451" s="15" t="str">
        <f>IF('REGISTRO 1'!T450&lt;5,IF('REGISTRO 1'!T450&gt;2,'REGISTRO 1'!T450,""),"")</f>
        <v/>
      </c>
      <c r="BH451" s="15" t="str">
        <f>IF('REGISTRO 1'!T450&lt;7,IF('REGISTRO 1'!T450&gt;4,'REGISTRO 1'!T450,""),"")</f>
        <v/>
      </c>
      <c r="BI451" s="16" t="str">
        <f>IF('REGISTRO 1'!T450&gt;6,'REGISTRO 1'!T450,"")</f>
        <v/>
      </c>
      <c r="BJ451" s="21" t="str">
        <f>IF('REGISTRO 1'!X450="","",IF('REGISTRO 1'!X450&lt;3,'REGISTRO 1'!X450,""))</f>
        <v/>
      </c>
      <c r="BK451" s="15" t="str">
        <f>IF('REGISTRO 1'!X450&lt;5,IF('REGISTRO 1'!X450&gt;2,'REGISTRO 1'!X450,""),"")</f>
        <v/>
      </c>
      <c r="BL451" s="15" t="str">
        <f>IF('REGISTRO 1'!X450&lt;7,IF('REGISTRO 1'!X450&gt;4,'REGISTRO 1'!X450,""),"")</f>
        <v/>
      </c>
      <c r="BM451" s="16" t="str">
        <f>IF('REGISTRO 1'!X450&gt;6,'REGISTRO 1'!X450,"")</f>
        <v/>
      </c>
      <c r="BN451" s="38" t="str">
        <f t="shared" si="37"/>
        <v/>
      </c>
      <c r="BO451" s="14" t="str">
        <f>IF('REGISTRO 1'!I450="","",IF('REGISTRO 1'!I450&lt;5,'REGISTRO 1'!I450,""))</f>
        <v/>
      </c>
      <c r="BP451" s="15" t="str">
        <f>IF('REGISTRO 1'!I450&lt;9,IF('REGISTRO 1'!I450&gt;4,'REGISTRO 1'!I450,""),"")</f>
        <v/>
      </c>
      <c r="BQ451" s="15" t="str">
        <f>IF('REGISTRO 1'!I450&lt;13,IF('REGISTRO 1'!I450&gt;8,'REGISTRO 1'!I450,""),"")</f>
        <v/>
      </c>
      <c r="BR451" s="16" t="str">
        <f>IF('REGISTRO 1'!I450&gt;12,'REGISTRO 1'!I450,"")</f>
        <v/>
      </c>
      <c r="BS451" s="14" t="str">
        <f>IF('REGISTRO 1'!M450="","",IF('REGISTRO 1'!M450&lt;5,'REGISTRO 1'!M450,""))</f>
        <v/>
      </c>
      <c r="BT451" s="15" t="str">
        <f>IF('REGISTRO 1'!M450&lt;9,IF('REGISTRO 1'!M450&gt;4,'REGISTRO 1'!M450,""),"")</f>
        <v/>
      </c>
      <c r="BU451" s="15" t="str">
        <f>IF('REGISTRO 1'!M450&lt;13,IF('REGISTRO 1'!M450&gt;8,'REGISTRO 1'!M450,""),"")</f>
        <v/>
      </c>
      <c r="BV451" s="16" t="str">
        <f>IF('REGISTRO 1'!M450&gt;12,'REGISTRO 1'!M450,"")</f>
        <v/>
      </c>
      <c r="BW451" s="14" t="str">
        <f>IF('REGISTRO 1'!Q450="","",IF('REGISTRO 1'!Q450&lt;4,'REGISTRO 1'!Q450,""))</f>
        <v/>
      </c>
      <c r="BX451" s="15" t="str">
        <f>IF('REGISTRO 1'!Q450&lt;7,IF('REGISTRO 1'!Q450&gt;3,'REGISTRO 1'!Q450,""),"")</f>
        <v/>
      </c>
      <c r="BY451" s="15" t="str">
        <f>IF('REGISTRO 1'!Q450&lt;10,IF('REGISTRO 1'!Q450&gt;6,'REGISTRO 1'!Q450,""),"")</f>
        <v/>
      </c>
      <c r="BZ451" s="16" t="str">
        <f>IF('REGISTRO 1'!Q450&gt;9,'REGISTRO 1'!Q450,"")</f>
        <v/>
      </c>
      <c r="CA451" s="14" t="str">
        <f>IF('REGISTRO 1'!U450="","",IF('REGISTRO 1'!U450&lt;3,'REGISTRO 1'!U450,""))</f>
        <v/>
      </c>
      <c r="CB451" s="15" t="str">
        <f>IF('REGISTRO 1'!U450&lt;5,IF('REGISTRO 1'!U450&gt;2,'REGISTRO 1'!U450,""),"")</f>
        <v/>
      </c>
      <c r="CC451" s="15" t="str">
        <f>IF('REGISTRO 1'!U450&lt;7,IF('REGISTRO 1'!U450&gt;4,'REGISTRO 1'!U450,""),"")</f>
        <v/>
      </c>
      <c r="CD451" s="16" t="str">
        <f>IF('REGISTRO 1'!U450&gt;6,'REGISTRO 1'!U450,"")</f>
        <v/>
      </c>
      <c r="CE451" s="14" t="str">
        <f>IF('REGISTRO 1'!Y450="","",IF('REGISTRO 1'!Y450&lt;3,'REGISTRO 1'!Y450,""))</f>
        <v/>
      </c>
      <c r="CF451" s="15" t="str">
        <f>IF('REGISTRO 1'!Y450&lt;5,IF('REGISTRO 1'!Y450&gt;2,'REGISTRO 1'!Y450,""),"")</f>
        <v/>
      </c>
      <c r="CG451" s="15" t="str">
        <f>IF('REGISTRO 1'!Y450&lt;7,IF('REGISTRO 1'!Y450&gt;4,'REGISTRO 1'!Y450,""),"")</f>
        <v/>
      </c>
      <c r="CH451" s="16" t="str">
        <f>IF('REGISTRO 1'!Y450&gt;6,'REGISTRO 1'!Y450,"")</f>
        <v/>
      </c>
      <c r="CI451" s="73" t="str">
        <f t="shared" si="38"/>
        <v/>
      </c>
      <c r="CJ451" s="180" t="str">
        <f t="shared" si="39"/>
        <v/>
      </c>
      <c r="CK451" s="140" t="str">
        <f>IF('REGISTRO 1'!$C450="","",'REGISTRO 1'!D450)</f>
        <v/>
      </c>
      <c r="CL451" s="10" t="str">
        <f>IF('REGISTRO 1'!$C450="","",'REGISTRO 1'!E450)</f>
        <v/>
      </c>
    </row>
    <row r="452" spans="2:90" x14ac:dyDescent="0.25">
      <c r="B452" s="69" t="s">
        <v>481</v>
      </c>
      <c r="C452" s="28" t="str">
        <f>IF('REGISTRO 1'!C451="","",'REGISTRO 1'!C451)</f>
        <v/>
      </c>
      <c r="D452" s="110" t="str">
        <f>IF('REGISTRO 1'!F451="","",IF('REGISTRO 1'!F451&lt;5,'REGISTRO 1'!F451,""))</f>
        <v/>
      </c>
      <c r="E452" s="75" t="str">
        <f>IF('REGISTRO 1'!F451&lt;9,IF('REGISTRO 1'!F451&gt;4,'REGISTRO 1'!F451,""),"")</f>
        <v/>
      </c>
      <c r="F452" s="75" t="str">
        <f>IF('REGISTRO 1'!F451&lt;13,IF('REGISTRO 1'!F451&gt;8,'REGISTRO 1'!F451,""),"")</f>
        <v/>
      </c>
      <c r="G452" s="22" t="str">
        <f>IF('REGISTRO 1'!F451&gt;12,'REGISTRO 1'!F451,"")</f>
        <v/>
      </c>
      <c r="H452" s="110" t="str">
        <f>IF('REGISTRO 1'!J451="","",IF('REGISTRO 1'!J451&lt;5,'REGISTRO 1'!J451,""))</f>
        <v/>
      </c>
      <c r="I452" s="75" t="str">
        <f>IF('REGISTRO 1'!J451&lt;9,IF('REGISTRO 1'!J451&gt;4,'REGISTRO 1'!J451,""),"")</f>
        <v/>
      </c>
      <c r="J452" s="75" t="str">
        <f>IF('REGISTRO 1'!J451&lt;13,IF('REGISTRO 1'!J451&gt;8,'REGISTRO 1'!J451,""),"")</f>
        <v/>
      </c>
      <c r="K452" s="22" t="str">
        <f>IF('REGISTRO 1'!J451&gt;12,'REGISTRO 1'!J451,"")</f>
        <v/>
      </c>
      <c r="L452" s="110" t="str">
        <f>IF('REGISTRO 1'!N451="","",IF('REGISTRO 1'!N451&lt;4,'REGISTRO 1'!N451,""))</f>
        <v/>
      </c>
      <c r="M452" s="75" t="str">
        <f>IF('REGISTRO 1'!N451&lt;7,IF('REGISTRO 1'!N451&gt;3,'REGISTRO 1'!N451,""),"")</f>
        <v/>
      </c>
      <c r="N452" s="75" t="str">
        <f>IF('REGISTRO 1'!N451&lt;10,IF('REGISTRO 1'!N451&gt;6,'REGISTRO 1'!N451,""),"")</f>
        <v/>
      </c>
      <c r="O452" s="22" t="str">
        <f>IF('REGISTRO 1'!N451&gt;9,'REGISTRO 1'!N451,"")</f>
        <v/>
      </c>
      <c r="P452" s="110" t="str">
        <f>IF('REGISTRO 1'!R451="","",IF('REGISTRO 1'!R451&lt;3,'REGISTRO 1'!R451,""))</f>
        <v/>
      </c>
      <c r="Q452" s="75" t="str">
        <f>IF('REGISTRO 1'!R451&lt;5,IF('REGISTRO 1'!R451&gt;2,'REGISTRO 1'!R451,""),"")</f>
        <v/>
      </c>
      <c r="R452" s="75" t="str">
        <f>IF('REGISTRO 1'!R451&lt;7,IF('REGISTRO 1'!R451&gt;4,'REGISTRO 1'!R451,""),"")</f>
        <v/>
      </c>
      <c r="S452" s="22" t="str">
        <f>IF('REGISTRO 1'!R451&gt;6,'REGISTRO 1'!R451,"")</f>
        <v/>
      </c>
      <c r="T452" s="110" t="str">
        <f>IF('REGISTRO 1'!V451="","",IF('REGISTRO 1'!V451&lt;3,'REGISTRO 1'!V451,""))</f>
        <v/>
      </c>
      <c r="U452" s="75" t="str">
        <f>IF('REGISTRO 1'!V451&lt;5,IF('REGISTRO 1'!V451&gt;2,'REGISTRO 1'!V451,""),"")</f>
        <v/>
      </c>
      <c r="V452" s="75" t="str">
        <f>IF('REGISTRO 1'!V451&lt;7,IF('REGISTRO 1'!V451&gt;4,'REGISTRO 1'!V451,""),"")</f>
        <v/>
      </c>
      <c r="W452" s="111" t="str">
        <f>IF('REGISTRO 1'!V451&gt;6,'REGISTRO 1'!V451,"")</f>
        <v/>
      </c>
      <c r="X452" s="162" t="str">
        <f t="shared" si="35"/>
        <v/>
      </c>
      <c r="Y452" s="163" t="str">
        <f>IF('REGISTRO 1'!G451="","",IF('REGISTRO 1'!G451&lt;5,'REGISTRO 1'!G451,""))</f>
        <v/>
      </c>
      <c r="Z452" s="164" t="str">
        <f>IF('REGISTRO 1'!G451&lt;9,IF('REGISTRO 1'!G451&gt;4,'REGISTRO 1'!G451,""),"")</f>
        <v/>
      </c>
      <c r="AA452" s="164" t="str">
        <f>IF('REGISTRO 1'!G451&lt;13,IF('REGISTRO 1'!G451&gt;8,'REGISTRO 1'!G451,""),"")</f>
        <v/>
      </c>
      <c r="AB452" s="165" t="str">
        <f>IF('REGISTRO 1'!G451&gt;12,'REGISTRO 1'!G451,"")</f>
        <v/>
      </c>
      <c r="AC452" s="166" t="str">
        <f>IF('REGISTRO 1'!K451="","",IF('REGISTRO 1'!K451&lt;5,'REGISTRO 1'!K451,""))</f>
        <v/>
      </c>
      <c r="AD452" s="164" t="str">
        <f>IF('REGISTRO 1'!K451&lt;9,IF('REGISTRO 1'!K451&gt;4,'REGISTRO 1'!K451,""),"")</f>
        <v/>
      </c>
      <c r="AE452" s="164" t="str">
        <f>IF('REGISTRO 1'!K451&lt;13,IF('REGISTRO 1'!K451&gt;8,'REGISTRO 1'!K451,""),"")</f>
        <v/>
      </c>
      <c r="AF452" s="165" t="str">
        <f>IF('REGISTRO 1'!K451&gt;12,'REGISTRO 1'!K451,"")</f>
        <v/>
      </c>
      <c r="AG452" s="166" t="str">
        <f>IF('REGISTRO 1'!O451="","",IF('REGISTRO 1'!O451&lt;4,'REGISTRO 1'!O451,""))</f>
        <v/>
      </c>
      <c r="AH452" s="164" t="str">
        <f>IF('REGISTRO 1'!O451&lt;7,IF('REGISTRO 1'!O451&gt;3,'REGISTRO 1'!O451,""),"")</f>
        <v/>
      </c>
      <c r="AI452" s="164" t="str">
        <f>IF('REGISTRO 1'!O451&lt;10,IF('REGISTRO 1'!O451&gt;6,'REGISTRO 1'!O451,""),"")</f>
        <v/>
      </c>
      <c r="AJ452" s="165" t="str">
        <f>IF('REGISTRO 1'!O451&gt;9,'REGISTRO 1'!O451,"")</f>
        <v/>
      </c>
      <c r="AK452" s="166" t="str">
        <f>IF('REGISTRO 1'!S451="","",IF('REGISTRO 1'!S451&lt;3,'REGISTRO 1'!S451,""))</f>
        <v/>
      </c>
      <c r="AL452" s="164" t="str">
        <f>IF('REGISTRO 1'!S451&lt;5,IF('REGISTRO 1'!S451&gt;2,'REGISTRO 1'!S451,""),"")</f>
        <v/>
      </c>
      <c r="AM452" s="164" t="str">
        <f>IF('REGISTRO 1'!S451&lt;7,IF('REGISTRO 1'!S451&gt;4,'REGISTRO 1'!S451,""),"")</f>
        <v/>
      </c>
      <c r="AN452" s="165" t="str">
        <f>IF('REGISTRO 1'!S451&gt;6,'REGISTRO 1'!S451,"")</f>
        <v/>
      </c>
      <c r="AO452" s="166" t="str">
        <f>IF('REGISTRO 1'!W451="","",IF('REGISTRO 1'!W451&lt;3,'REGISTRO 1'!W451,""))</f>
        <v/>
      </c>
      <c r="AP452" s="164" t="str">
        <f>IF('REGISTRO 1'!W451&lt;5,IF('REGISTRO 1'!W451&gt;2,'REGISTRO 1'!W451,""),"")</f>
        <v/>
      </c>
      <c r="AQ452" s="164" t="str">
        <f>IF('REGISTRO 1'!W451&lt;7,IF('REGISTRO 1'!W451&gt;4,'REGISTRO 1'!W451,""),"")</f>
        <v/>
      </c>
      <c r="AR452" s="165" t="str">
        <f>IF('REGISTRO 1'!W451&gt;6,'REGISTRO 1'!W451,"")</f>
        <v/>
      </c>
      <c r="AS452" s="162" t="str">
        <f t="shared" si="36"/>
        <v/>
      </c>
      <c r="AT452" s="110" t="str">
        <f>IF('REGISTRO 1'!H451="","",IF('REGISTRO 1'!H451&lt;5,'REGISTRO 1'!H451,""))</f>
        <v/>
      </c>
      <c r="AU452" s="75" t="str">
        <f>IF('REGISTRO 1'!H451&lt;9,IF('REGISTRO 1'!H451&gt;4,'REGISTRO 1'!H451,""),"")</f>
        <v/>
      </c>
      <c r="AV452" s="75" t="str">
        <f>IF('REGISTRO 1'!H451&lt;13,IF('REGISTRO 1'!H451&gt;8,'REGISTRO 1'!H451,""),"")</f>
        <v/>
      </c>
      <c r="AW452" s="22" t="str">
        <f>IF('REGISTRO 1'!H451&gt;12,'REGISTRO 1'!H451,"")</f>
        <v/>
      </c>
      <c r="AX452" s="110" t="str">
        <f>IF('REGISTRO 1'!L451="","",IF('REGISTRO 1'!L451&lt;5,'REGISTRO 1'!L451,""))</f>
        <v/>
      </c>
      <c r="AY452" s="75" t="str">
        <f>IF('REGISTRO 1'!L451&lt;9,IF('REGISTRO 1'!L451&gt;4,'REGISTRO 1'!L451,""),"")</f>
        <v/>
      </c>
      <c r="AZ452" s="75" t="str">
        <f>IF('REGISTRO 1'!L451&lt;13,IF('REGISTRO 1'!L451&gt;8,'REGISTRO 1'!L451,""),"")</f>
        <v/>
      </c>
      <c r="BA452" s="22" t="str">
        <f>IF('REGISTRO 1'!L451&gt;12,'REGISTRO 1'!L451,"")</f>
        <v/>
      </c>
      <c r="BB452" s="110" t="str">
        <f>IF('REGISTRO 1'!P451="","",IF('REGISTRO 1'!P451&lt;4,'REGISTRO 1'!P451,""))</f>
        <v/>
      </c>
      <c r="BC452" s="75" t="str">
        <f>IF('REGISTRO 1'!P451&lt;7,IF('REGISTRO 1'!P451&gt;3,'REGISTRO 1'!P451,""),"")</f>
        <v/>
      </c>
      <c r="BD452" s="75" t="str">
        <f>IF('REGISTRO 1'!P451&lt;10,IF('REGISTRO 1'!P451&gt;6,'REGISTRO 1'!P451,""),"")</f>
        <v/>
      </c>
      <c r="BE452" s="22" t="str">
        <f>IF('REGISTRO 1'!P451&gt;9,'REGISTRO 1'!P451,"")</f>
        <v/>
      </c>
      <c r="BF452" s="110" t="str">
        <f>IF('REGISTRO 1'!T451="","",IF('REGISTRO 1'!T451&lt;3,'REGISTRO 1'!T451,""))</f>
        <v/>
      </c>
      <c r="BG452" s="75" t="str">
        <f>IF('REGISTRO 1'!T451&lt;5,IF('REGISTRO 1'!T451&gt;2,'REGISTRO 1'!T451,""),"")</f>
        <v/>
      </c>
      <c r="BH452" s="75" t="str">
        <f>IF('REGISTRO 1'!T451&lt;7,IF('REGISTRO 1'!T451&gt;4,'REGISTRO 1'!T451,""),"")</f>
        <v/>
      </c>
      <c r="BI452" s="22" t="str">
        <f>IF('REGISTRO 1'!T451&gt;6,'REGISTRO 1'!T451,"")</f>
        <v/>
      </c>
      <c r="BJ452" s="110" t="str">
        <f>IF('REGISTRO 1'!X451="","",IF('REGISTRO 1'!X451&lt;3,'REGISTRO 1'!X451,""))</f>
        <v/>
      </c>
      <c r="BK452" s="75" t="str">
        <f>IF('REGISTRO 1'!X451&lt;5,IF('REGISTRO 1'!X451&gt;2,'REGISTRO 1'!X451,""),"")</f>
        <v/>
      </c>
      <c r="BL452" s="75" t="str">
        <f>IF('REGISTRO 1'!X451&lt;7,IF('REGISTRO 1'!X451&gt;4,'REGISTRO 1'!X451,""),"")</f>
        <v/>
      </c>
      <c r="BM452" s="22" t="str">
        <f>IF('REGISTRO 1'!X451&gt;6,'REGISTRO 1'!X451,"")</f>
        <v/>
      </c>
      <c r="BN452" s="162" t="str">
        <f t="shared" si="37"/>
        <v/>
      </c>
      <c r="BO452" s="167" t="str">
        <f>IF('REGISTRO 1'!I451="","",IF('REGISTRO 1'!I451&lt;5,'REGISTRO 1'!I451,""))</f>
        <v/>
      </c>
      <c r="BP452" s="168" t="str">
        <f>IF('REGISTRO 1'!I451&lt;9,IF('REGISTRO 1'!I451&gt;4,'REGISTRO 1'!I451,""),"")</f>
        <v/>
      </c>
      <c r="BQ452" s="168" t="str">
        <f>IF('REGISTRO 1'!I451&lt;13,IF('REGISTRO 1'!I451&gt;8,'REGISTRO 1'!I451,""),"")</f>
        <v/>
      </c>
      <c r="BR452" s="169" t="str">
        <f>IF('REGISTRO 1'!I451&gt;12,'REGISTRO 1'!I451,"")</f>
        <v/>
      </c>
      <c r="BS452" s="167" t="str">
        <f>IF('REGISTRO 1'!M451="","",IF('REGISTRO 1'!M451&lt;5,'REGISTRO 1'!M451,""))</f>
        <v/>
      </c>
      <c r="BT452" s="168" t="str">
        <f>IF('REGISTRO 1'!M451&lt;9,IF('REGISTRO 1'!M451&gt;4,'REGISTRO 1'!M451,""),"")</f>
        <v/>
      </c>
      <c r="BU452" s="168" t="str">
        <f>IF('REGISTRO 1'!M451&lt;13,IF('REGISTRO 1'!M451&gt;8,'REGISTRO 1'!M451,""),"")</f>
        <v/>
      </c>
      <c r="BV452" s="169" t="str">
        <f>IF('REGISTRO 1'!M451&gt;12,'REGISTRO 1'!M451,"")</f>
        <v/>
      </c>
      <c r="BW452" s="167" t="str">
        <f>IF('REGISTRO 1'!Q451="","",IF('REGISTRO 1'!Q451&lt;4,'REGISTRO 1'!Q451,""))</f>
        <v/>
      </c>
      <c r="BX452" s="168" t="str">
        <f>IF('REGISTRO 1'!Q451&lt;7,IF('REGISTRO 1'!Q451&gt;3,'REGISTRO 1'!Q451,""),"")</f>
        <v/>
      </c>
      <c r="BY452" s="168" t="str">
        <f>IF('REGISTRO 1'!Q451&lt;10,IF('REGISTRO 1'!Q451&gt;6,'REGISTRO 1'!Q451,""),"")</f>
        <v/>
      </c>
      <c r="BZ452" s="169" t="str">
        <f>IF('REGISTRO 1'!Q451&gt;9,'REGISTRO 1'!Q451,"")</f>
        <v/>
      </c>
      <c r="CA452" s="167" t="str">
        <f>IF('REGISTRO 1'!U451="","",IF('REGISTRO 1'!U451&lt;3,'REGISTRO 1'!U451,""))</f>
        <v/>
      </c>
      <c r="CB452" s="168" t="str">
        <f>IF('REGISTRO 1'!U451&lt;5,IF('REGISTRO 1'!U451&gt;2,'REGISTRO 1'!U451,""),"")</f>
        <v/>
      </c>
      <c r="CC452" s="168" t="str">
        <f>IF('REGISTRO 1'!U451&lt;7,IF('REGISTRO 1'!U451&gt;4,'REGISTRO 1'!U451,""),"")</f>
        <v/>
      </c>
      <c r="CD452" s="169" t="str">
        <f>IF('REGISTRO 1'!U451&gt;6,'REGISTRO 1'!U451,"")</f>
        <v/>
      </c>
      <c r="CE452" s="167" t="str">
        <f>IF('REGISTRO 1'!Y451="","",IF('REGISTRO 1'!Y451&lt;3,'REGISTRO 1'!Y451,""))</f>
        <v/>
      </c>
      <c r="CF452" s="168" t="str">
        <f>IF('REGISTRO 1'!Y451&lt;5,IF('REGISTRO 1'!Y451&gt;2,'REGISTRO 1'!Y451,""),"")</f>
        <v/>
      </c>
      <c r="CG452" s="168" t="str">
        <f>IF('REGISTRO 1'!Y451&lt;7,IF('REGISTRO 1'!Y451&gt;4,'REGISTRO 1'!Y451,""),"")</f>
        <v/>
      </c>
      <c r="CH452" s="169" t="str">
        <f>IF('REGISTRO 1'!Y451&gt;6,'REGISTRO 1'!Y451,"")</f>
        <v/>
      </c>
      <c r="CI452" s="170" t="str">
        <f t="shared" si="38"/>
        <v/>
      </c>
      <c r="CJ452" s="181" t="str">
        <f t="shared" si="39"/>
        <v/>
      </c>
      <c r="CK452" s="140" t="str">
        <f>IF('REGISTRO 1'!$C451="","",'REGISTRO 1'!D451)</f>
        <v/>
      </c>
      <c r="CL452" s="10" t="str">
        <f>IF('REGISTRO 1'!$C451="","",'REGISTRO 1'!E451)</f>
        <v/>
      </c>
    </row>
    <row r="453" spans="2:90" x14ac:dyDescent="0.25">
      <c r="B453" s="172" t="s">
        <v>482</v>
      </c>
      <c r="C453" s="54" t="str">
        <f>IF('REGISTRO 1'!C452="","",'REGISTRO 1'!C452)</f>
        <v/>
      </c>
      <c r="D453" s="21" t="str">
        <f>IF('REGISTRO 1'!F452="","",IF('REGISTRO 1'!F452&lt;5,'REGISTRO 1'!F452,""))</f>
        <v/>
      </c>
      <c r="E453" s="15" t="str">
        <f>IF('REGISTRO 1'!F452&lt;9,IF('REGISTRO 1'!F452&gt;4,'REGISTRO 1'!F452,""),"")</f>
        <v/>
      </c>
      <c r="F453" s="15" t="str">
        <f>IF('REGISTRO 1'!F452&lt;13,IF('REGISTRO 1'!F452&gt;8,'REGISTRO 1'!F452,""),"")</f>
        <v/>
      </c>
      <c r="G453" s="16" t="str">
        <f>IF('REGISTRO 1'!F452&gt;12,'REGISTRO 1'!F452,"")</f>
        <v/>
      </c>
      <c r="H453" s="21" t="str">
        <f>IF('REGISTRO 1'!J452="","",IF('REGISTRO 1'!J452&lt;5,'REGISTRO 1'!J452,""))</f>
        <v/>
      </c>
      <c r="I453" s="15" t="str">
        <f>IF('REGISTRO 1'!J452&lt;9,IF('REGISTRO 1'!J452&gt;4,'REGISTRO 1'!J452,""),"")</f>
        <v/>
      </c>
      <c r="J453" s="15" t="str">
        <f>IF('REGISTRO 1'!J452&lt;13,IF('REGISTRO 1'!J452&gt;8,'REGISTRO 1'!J452,""),"")</f>
        <v/>
      </c>
      <c r="K453" s="16" t="str">
        <f>IF('REGISTRO 1'!J452&gt;12,'REGISTRO 1'!J452,"")</f>
        <v/>
      </c>
      <c r="L453" s="21" t="str">
        <f>IF('REGISTRO 1'!N452="","",IF('REGISTRO 1'!N452&lt;4,'REGISTRO 1'!N452,""))</f>
        <v/>
      </c>
      <c r="M453" s="15" t="str">
        <f>IF('REGISTRO 1'!N452&lt;7,IF('REGISTRO 1'!N452&gt;3,'REGISTRO 1'!N452,""),"")</f>
        <v/>
      </c>
      <c r="N453" s="15" t="str">
        <f>IF('REGISTRO 1'!N452&lt;10,IF('REGISTRO 1'!N452&gt;6,'REGISTRO 1'!N452,""),"")</f>
        <v/>
      </c>
      <c r="O453" s="16" t="str">
        <f>IF('REGISTRO 1'!N452&gt;9,'REGISTRO 1'!N452,"")</f>
        <v/>
      </c>
      <c r="P453" s="21" t="str">
        <f>IF('REGISTRO 1'!R452="","",IF('REGISTRO 1'!R452&lt;3,'REGISTRO 1'!R452,""))</f>
        <v/>
      </c>
      <c r="Q453" s="15" t="str">
        <f>IF('REGISTRO 1'!R452&lt;5,IF('REGISTRO 1'!R452&gt;2,'REGISTRO 1'!R452,""),"")</f>
        <v/>
      </c>
      <c r="R453" s="15" t="str">
        <f>IF('REGISTRO 1'!R452&lt;7,IF('REGISTRO 1'!R452&gt;4,'REGISTRO 1'!R452,""),"")</f>
        <v/>
      </c>
      <c r="S453" s="16" t="str">
        <f>IF('REGISTRO 1'!R452&gt;6,'REGISTRO 1'!R452,"")</f>
        <v/>
      </c>
      <c r="T453" s="21" t="str">
        <f>IF('REGISTRO 1'!V452="","",IF('REGISTRO 1'!V452&lt;3,'REGISTRO 1'!V452,""))</f>
        <v/>
      </c>
      <c r="U453" s="15" t="str">
        <f>IF('REGISTRO 1'!V452&lt;5,IF('REGISTRO 1'!V452&gt;2,'REGISTRO 1'!V452,""),"")</f>
        <v/>
      </c>
      <c r="V453" s="15" t="str">
        <f>IF('REGISTRO 1'!V452&lt;7,IF('REGISTRO 1'!V452&gt;4,'REGISTRO 1'!V452,""),"")</f>
        <v/>
      </c>
      <c r="W453" s="20" t="str">
        <f>IF('REGISTRO 1'!V452&gt;6,'REGISTRO 1'!V452,"")</f>
        <v/>
      </c>
      <c r="X453" s="38" t="str">
        <f t="shared" si="35"/>
        <v/>
      </c>
      <c r="Y453" s="14" t="str">
        <f>IF('REGISTRO 1'!G452="","",IF('REGISTRO 1'!G452&lt;5,'REGISTRO 1'!G452,""))</f>
        <v/>
      </c>
      <c r="Z453" s="15" t="str">
        <f>IF('REGISTRO 1'!G452&lt;9,IF('REGISTRO 1'!G452&gt;4,'REGISTRO 1'!G452,""),"")</f>
        <v/>
      </c>
      <c r="AA453" s="15" t="str">
        <f>IF('REGISTRO 1'!G452&lt;13,IF('REGISTRO 1'!G452&gt;8,'REGISTRO 1'!G452,""),"")</f>
        <v/>
      </c>
      <c r="AB453" s="16" t="str">
        <f>IF('REGISTRO 1'!G452&gt;12,'REGISTRO 1'!G452,"")</f>
        <v/>
      </c>
      <c r="AC453" s="21" t="str">
        <f>IF('REGISTRO 1'!K452="","",IF('REGISTRO 1'!K452&lt;5,'REGISTRO 1'!K452,""))</f>
        <v/>
      </c>
      <c r="AD453" s="15" t="str">
        <f>IF('REGISTRO 1'!K452&lt;9,IF('REGISTRO 1'!K452&gt;4,'REGISTRO 1'!K452,""),"")</f>
        <v/>
      </c>
      <c r="AE453" s="15" t="str">
        <f>IF('REGISTRO 1'!K452&lt;13,IF('REGISTRO 1'!K452&gt;8,'REGISTRO 1'!K452,""),"")</f>
        <v/>
      </c>
      <c r="AF453" s="16" t="str">
        <f>IF('REGISTRO 1'!K452&gt;12,'REGISTRO 1'!K452,"")</f>
        <v/>
      </c>
      <c r="AG453" s="21" t="str">
        <f>IF('REGISTRO 1'!O452="","",IF('REGISTRO 1'!O452&lt;4,'REGISTRO 1'!O452,""))</f>
        <v/>
      </c>
      <c r="AH453" s="15" t="str">
        <f>IF('REGISTRO 1'!O452&lt;7,IF('REGISTRO 1'!O452&gt;3,'REGISTRO 1'!O452,""),"")</f>
        <v/>
      </c>
      <c r="AI453" s="15" t="str">
        <f>IF('REGISTRO 1'!O452&lt;10,IF('REGISTRO 1'!O452&gt;6,'REGISTRO 1'!O452,""),"")</f>
        <v/>
      </c>
      <c r="AJ453" s="16" t="str">
        <f>IF('REGISTRO 1'!O452&gt;9,'REGISTRO 1'!O452,"")</f>
        <v/>
      </c>
      <c r="AK453" s="21" t="str">
        <f>IF('REGISTRO 1'!S452="","",IF('REGISTRO 1'!S452&lt;3,'REGISTRO 1'!S452,""))</f>
        <v/>
      </c>
      <c r="AL453" s="15" t="str">
        <f>IF('REGISTRO 1'!S452&lt;5,IF('REGISTRO 1'!S452&gt;2,'REGISTRO 1'!S452,""),"")</f>
        <v/>
      </c>
      <c r="AM453" s="15" t="str">
        <f>IF('REGISTRO 1'!S452&lt;7,IF('REGISTRO 1'!S452&gt;4,'REGISTRO 1'!S452,""),"")</f>
        <v/>
      </c>
      <c r="AN453" s="16" t="str">
        <f>IF('REGISTRO 1'!S452&gt;6,'REGISTRO 1'!S452,"")</f>
        <v/>
      </c>
      <c r="AO453" s="21" t="str">
        <f>IF('REGISTRO 1'!W452="","",IF('REGISTRO 1'!W452&lt;3,'REGISTRO 1'!W452,""))</f>
        <v/>
      </c>
      <c r="AP453" s="15" t="str">
        <f>IF('REGISTRO 1'!W452&lt;5,IF('REGISTRO 1'!W452&gt;2,'REGISTRO 1'!W452,""),"")</f>
        <v/>
      </c>
      <c r="AQ453" s="15" t="str">
        <f>IF('REGISTRO 1'!W452&lt;7,IF('REGISTRO 1'!W452&gt;4,'REGISTRO 1'!W452,""),"")</f>
        <v/>
      </c>
      <c r="AR453" s="16" t="str">
        <f>IF('REGISTRO 1'!W452&gt;6,'REGISTRO 1'!W452,"")</f>
        <v/>
      </c>
      <c r="AS453" s="38" t="str">
        <f t="shared" si="36"/>
        <v/>
      </c>
      <c r="AT453" s="21" t="str">
        <f>IF('REGISTRO 1'!H452="","",IF('REGISTRO 1'!H452&lt;5,'REGISTRO 1'!H452,""))</f>
        <v/>
      </c>
      <c r="AU453" s="15" t="str">
        <f>IF('REGISTRO 1'!H452&lt;9,IF('REGISTRO 1'!H452&gt;4,'REGISTRO 1'!H452,""),"")</f>
        <v/>
      </c>
      <c r="AV453" s="15" t="str">
        <f>IF('REGISTRO 1'!H452&lt;13,IF('REGISTRO 1'!H452&gt;8,'REGISTRO 1'!H452,""),"")</f>
        <v/>
      </c>
      <c r="AW453" s="16" t="str">
        <f>IF('REGISTRO 1'!H452&gt;12,'REGISTRO 1'!H452,"")</f>
        <v/>
      </c>
      <c r="AX453" s="21" t="str">
        <f>IF('REGISTRO 1'!L452="","",IF('REGISTRO 1'!L452&lt;5,'REGISTRO 1'!L452,""))</f>
        <v/>
      </c>
      <c r="AY453" s="15" t="str">
        <f>IF('REGISTRO 1'!L452&lt;9,IF('REGISTRO 1'!L452&gt;4,'REGISTRO 1'!L452,""),"")</f>
        <v/>
      </c>
      <c r="AZ453" s="15" t="str">
        <f>IF('REGISTRO 1'!L452&lt;13,IF('REGISTRO 1'!L452&gt;8,'REGISTRO 1'!L452,""),"")</f>
        <v/>
      </c>
      <c r="BA453" s="16" t="str">
        <f>IF('REGISTRO 1'!L452&gt;12,'REGISTRO 1'!L452,"")</f>
        <v/>
      </c>
      <c r="BB453" s="21" t="str">
        <f>IF('REGISTRO 1'!P452="","",IF('REGISTRO 1'!P452&lt;4,'REGISTRO 1'!P452,""))</f>
        <v/>
      </c>
      <c r="BC453" s="15" t="str">
        <f>IF('REGISTRO 1'!P452&lt;7,IF('REGISTRO 1'!P452&gt;3,'REGISTRO 1'!P452,""),"")</f>
        <v/>
      </c>
      <c r="BD453" s="15" t="str">
        <f>IF('REGISTRO 1'!P452&lt;10,IF('REGISTRO 1'!P452&gt;6,'REGISTRO 1'!P452,""),"")</f>
        <v/>
      </c>
      <c r="BE453" s="16" t="str">
        <f>IF('REGISTRO 1'!P452&gt;9,'REGISTRO 1'!P452,"")</f>
        <v/>
      </c>
      <c r="BF453" s="21" t="str">
        <f>IF('REGISTRO 1'!T452="","",IF('REGISTRO 1'!T452&lt;3,'REGISTRO 1'!T452,""))</f>
        <v/>
      </c>
      <c r="BG453" s="15" t="str">
        <f>IF('REGISTRO 1'!T452&lt;5,IF('REGISTRO 1'!T452&gt;2,'REGISTRO 1'!T452,""),"")</f>
        <v/>
      </c>
      <c r="BH453" s="15" t="str">
        <f>IF('REGISTRO 1'!T452&lt;7,IF('REGISTRO 1'!T452&gt;4,'REGISTRO 1'!T452,""),"")</f>
        <v/>
      </c>
      <c r="BI453" s="16" t="str">
        <f>IF('REGISTRO 1'!T452&gt;6,'REGISTRO 1'!T452,"")</f>
        <v/>
      </c>
      <c r="BJ453" s="21" t="str">
        <f>IF('REGISTRO 1'!X452="","",IF('REGISTRO 1'!X452&lt;3,'REGISTRO 1'!X452,""))</f>
        <v/>
      </c>
      <c r="BK453" s="15" t="str">
        <f>IF('REGISTRO 1'!X452&lt;5,IF('REGISTRO 1'!X452&gt;2,'REGISTRO 1'!X452,""),"")</f>
        <v/>
      </c>
      <c r="BL453" s="15" t="str">
        <f>IF('REGISTRO 1'!X452&lt;7,IF('REGISTRO 1'!X452&gt;4,'REGISTRO 1'!X452,""),"")</f>
        <v/>
      </c>
      <c r="BM453" s="16" t="str">
        <f>IF('REGISTRO 1'!X452&gt;6,'REGISTRO 1'!X452,"")</f>
        <v/>
      </c>
      <c r="BN453" s="38" t="str">
        <f t="shared" si="37"/>
        <v/>
      </c>
      <c r="BO453" s="14" t="str">
        <f>IF('REGISTRO 1'!I452="","",IF('REGISTRO 1'!I452&lt;5,'REGISTRO 1'!I452,""))</f>
        <v/>
      </c>
      <c r="BP453" s="15" t="str">
        <f>IF('REGISTRO 1'!I452&lt;9,IF('REGISTRO 1'!I452&gt;4,'REGISTRO 1'!I452,""),"")</f>
        <v/>
      </c>
      <c r="BQ453" s="15" t="str">
        <f>IF('REGISTRO 1'!I452&lt;13,IF('REGISTRO 1'!I452&gt;8,'REGISTRO 1'!I452,""),"")</f>
        <v/>
      </c>
      <c r="BR453" s="16" t="str">
        <f>IF('REGISTRO 1'!I452&gt;12,'REGISTRO 1'!I452,"")</f>
        <v/>
      </c>
      <c r="BS453" s="14" t="str">
        <f>IF('REGISTRO 1'!M452="","",IF('REGISTRO 1'!M452&lt;5,'REGISTRO 1'!M452,""))</f>
        <v/>
      </c>
      <c r="BT453" s="15" t="str">
        <f>IF('REGISTRO 1'!M452&lt;9,IF('REGISTRO 1'!M452&gt;4,'REGISTRO 1'!M452,""),"")</f>
        <v/>
      </c>
      <c r="BU453" s="15" t="str">
        <f>IF('REGISTRO 1'!M452&lt;13,IF('REGISTRO 1'!M452&gt;8,'REGISTRO 1'!M452,""),"")</f>
        <v/>
      </c>
      <c r="BV453" s="16" t="str">
        <f>IF('REGISTRO 1'!M452&gt;12,'REGISTRO 1'!M452,"")</f>
        <v/>
      </c>
      <c r="BW453" s="14" t="str">
        <f>IF('REGISTRO 1'!Q452="","",IF('REGISTRO 1'!Q452&lt;4,'REGISTRO 1'!Q452,""))</f>
        <v/>
      </c>
      <c r="BX453" s="15" t="str">
        <f>IF('REGISTRO 1'!Q452&lt;7,IF('REGISTRO 1'!Q452&gt;3,'REGISTRO 1'!Q452,""),"")</f>
        <v/>
      </c>
      <c r="BY453" s="15" t="str">
        <f>IF('REGISTRO 1'!Q452&lt;10,IF('REGISTRO 1'!Q452&gt;6,'REGISTRO 1'!Q452,""),"")</f>
        <v/>
      </c>
      <c r="BZ453" s="16" t="str">
        <f>IF('REGISTRO 1'!Q452&gt;9,'REGISTRO 1'!Q452,"")</f>
        <v/>
      </c>
      <c r="CA453" s="14" t="str">
        <f>IF('REGISTRO 1'!U452="","",IF('REGISTRO 1'!U452&lt;3,'REGISTRO 1'!U452,""))</f>
        <v/>
      </c>
      <c r="CB453" s="15" t="str">
        <f>IF('REGISTRO 1'!U452&lt;5,IF('REGISTRO 1'!U452&gt;2,'REGISTRO 1'!U452,""),"")</f>
        <v/>
      </c>
      <c r="CC453" s="15" t="str">
        <f>IF('REGISTRO 1'!U452&lt;7,IF('REGISTRO 1'!U452&gt;4,'REGISTRO 1'!U452,""),"")</f>
        <v/>
      </c>
      <c r="CD453" s="16" t="str">
        <f>IF('REGISTRO 1'!U452&gt;6,'REGISTRO 1'!U452,"")</f>
        <v/>
      </c>
      <c r="CE453" s="14" t="str">
        <f>IF('REGISTRO 1'!Y452="","",IF('REGISTRO 1'!Y452&lt;3,'REGISTRO 1'!Y452,""))</f>
        <v/>
      </c>
      <c r="CF453" s="15" t="str">
        <f>IF('REGISTRO 1'!Y452&lt;5,IF('REGISTRO 1'!Y452&gt;2,'REGISTRO 1'!Y452,""),"")</f>
        <v/>
      </c>
      <c r="CG453" s="15" t="str">
        <f>IF('REGISTRO 1'!Y452&lt;7,IF('REGISTRO 1'!Y452&gt;4,'REGISTRO 1'!Y452,""),"")</f>
        <v/>
      </c>
      <c r="CH453" s="16" t="str">
        <f>IF('REGISTRO 1'!Y452&gt;6,'REGISTRO 1'!Y452,"")</f>
        <v/>
      </c>
      <c r="CI453" s="73" t="str">
        <f t="shared" si="38"/>
        <v/>
      </c>
      <c r="CJ453" s="180" t="str">
        <f t="shared" si="39"/>
        <v/>
      </c>
      <c r="CK453" s="140" t="str">
        <f>IF('REGISTRO 1'!$C452="","",'REGISTRO 1'!D452)</f>
        <v/>
      </c>
      <c r="CL453" s="10" t="str">
        <f>IF('REGISTRO 1'!$C452="","",'REGISTRO 1'!E452)</f>
        <v/>
      </c>
    </row>
    <row r="454" spans="2:90" x14ac:dyDescent="0.25">
      <c r="B454" s="69" t="s">
        <v>483</v>
      </c>
      <c r="C454" s="28" t="str">
        <f>IF('REGISTRO 1'!C453="","",'REGISTRO 1'!C453)</f>
        <v/>
      </c>
      <c r="D454" s="110" t="str">
        <f>IF('REGISTRO 1'!F453="","",IF('REGISTRO 1'!F453&lt;5,'REGISTRO 1'!F453,""))</f>
        <v/>
      </c>
      <c r="E454" s="75" t="str">
        <f>IF('REGISTRO 1'!F453&lt;9,IF('REGISTRO 1'!F453&gt;4,'REGISTRO 1'!F453,""),"")</f>
        <v/>
      </c>
      <c r="F454" s="75" t="str">
        <f>IF('REGISTRO 1'!F453&lt;13,IF('REGISTRO 1'!F453&gt;8,'REGISTRO 1'!F453,""),"")</f>
        <v/>
      </c>
      <c r="G454" s="22" t="str">
        <f>IF('REGISTRO 1'!F453&gt;12,'REGISTRO 1'!F453,"")</f>
        <v/>
      </c>
      <c r="H454" s="110" t="str">
        <f>IF('REGISTRO 1'!J453="","",IF('REGISTRO 1'!J453&lt;5,'REGISTRO 1'!J453,""))</f>
        <v/>
      </c>
      <c r="I454" s="75" t="str">
        <f>IF('REGISTRO 1'!J453&lt;9,IF('REGISTRO 1'!J453&gt;4,'REGISTRO 1'!J453,""),"")</f>
        <v/>
      </c>
      <c r="J454" s="75" t="str">
        <f>IF('REGISTRO 1'!J453&lt;13,IF('REGISTRO 1'!J453&gt;8,'REGISTRO 1'!J453,""),"")</f>
        <v/>
      </c>
      <c r="K454" s="22" t="str">
        <f>IF('REGISTRO 1'!J453&gt;12,'REGISTRO 1'!J453,"")</f>
        <v/>
      </c>
      <c r="L454" s="110" t="str">
        <f>IF('REGISTRO 1'!N453="","",IF('REGISTRO 1'!N453&lt;4,'REGISTRO 1'!N453,""))</f>
        <v/>
      </c>
      <c r="M454" s="75" t="str">
        <f>IF('REGISTRO 1'!N453&lt;7,IF('REGISTRO 1'!N453&gt;3,'REGISTRO 1'!N453,""),"")</f>
        <v/>
      </c>
      <c r="N454" s="75" t="str">
        <f>IF('REGISTRO 1'!N453&lt;10,IF('REGISTRO 1'!N453&gt;6,'REGISTRO 1'!N453,""),"")</f>
        <v/>
      </c>
      <c r="O454" s="22" t="str">
        <f>IF('REGISTRO 1'!N453&gt;9,'REGISTRO 1'!N453,"")</f>
        <v/>
      </c>
      <c r="P454" s="110" t="str">
        <f>IF('REGISTRO 1'!R453="","",IF('REGISTRO 1'!R453&lt;3,'REGISTRO 1'!R453,""))</f>
        <v/>
      </c>
      <c r="Q454" s="75" t="str">
        <f>IF('REGISTRO 1'!R453&lt;5,IF('REGISTRO 1'!R453&gt;2,'REGISTRO 1'!R453,""),"")</f>
        <v/>
      </c>
      <c r="R454" s="75" t="str">
        <f>IF('REGISTRO 1'!R453&lt;7,IF('REGISTRO 1'!R453&gt;4,'REGISTRO 1'!R453,""),"")</f>
        <v/>
      </c>
      <c r="S454" s="22" t="str">
        <f>IF('REGISTRO 1'!R453&gt;6,'REGISTRO 1'!R453,"")</f>
        <v/>
      </c>
      <c r="T454" s="110" t="str">
        <f>IF('REGISTRO 1'!V453="","",IF('REGISTRO 1'!V453&lt;3,'REGISTRO 1'!V453,""))</f>
        <v/>
      </c>
      <c r="U454" s="75" t="str">
        <f>IF('REGISTRO 1'!V453&lt;5,IF('REGISTRO 1'!V453&gt;2,'REGISTRO 1'!V453,""),"")</f>
        <v/>
      </c>
      <c r="V454" s="75" t="str">
        <f>IF('REGISTRO 1'!V453&lt;7,IF('REGISTRO 1'!V453&gt;4,'REGISTRO 1'!V453,""),"")</f>
        <v/>
      </c>
      <c r="W454" s="111" t="str">
        <f>IF('REGISTRO 1'!V453&gt;6,'REGISTRO 1'!V453,"")</f>
        <v/>
      </c>
      <c r="X454" s="162" t="str">
        <f t="shared" si="35"/>
        <v/>
      </c>
      <c r="Y454" s="163" t="str">
        <f>IF('REGISTRO 1'!G453="","",IF('REGISTRO 1'!G453&lt;5,'REGISTRO 1'!G453,""))</f>
        <v/>
      </c>
      <c r="Z454" s="164" t="str">
        <f>IF('REGISTRO 1'!G453&lt;9,IF('REGISTRO 1'!G453&gt;4,'REGISTRO 1'!G453,""),"")</f>
        <v/>
      </c>
      <c r="AA454" s="164" t="str">
        <f>IF('REGISTRO 1'!G453&lt;13,IF('REGISTRO 1'!G453&gt;8,'REGISTRO 1'!G453,""),"")</f>
        <v/>
      </c>
      <c r="AB454" s="165" t="str">
        <f>IF('REGISTRO 1'!G453&gt;12,'REGISTRO 1'!G453,"")</f>
        <v/>
      </c>
      <c r="AC454" s="166" t="str">
        <f>IF('REGISTRO 1'!K453="","",IF('REGISTRO 1'!K453&lt;5,'REGISTRO 1'!K453,""))</f>
        <v/>
      </c>
      <c r="AD454" s="164" t="str">
        <f>IF('REGISTRO 1'!K453&lt;9,IF('REGISTRO 1'!K453&gt;4,'REGISTRO 1'!K453,""),"")</f>
        <v/>
      </c>
      <c r="AE454" s="164" t="str">
        <f>IF('REGISTRO 1'!K453&lt;13,IF('REGISTRO 1'!K453&gt;8,'REGISTRO 1'!K453,""),"")</f>
        <v/>
      </c>
      <c r="AF454" s="165" t="str">
        <f>IF('REGISTRO 1'!K453&gt;12,'REGISTRO 1'!K453,"")</f>
        <v/>
      </c>
      <c r="AG454" s="166" t="str">
        <f>IF('REGISTRO 1'!O453="","",IF('REGISTRO 1'!O453&lt;4,'REGISTRO 1'!O453,""))</f>
        <v/>
      </c>
      <c r="AH454" s="164" t="str">
        <f>IF('REGISTRO 1'!O453&lt;7,IF('REGISTRO 1'!O453&gt;3,'REGISTRO 1'!O453,""),"")</f>
        <v/>
      </c>
      <c r="AI454" s="164" t="str">
        <f>IF('REGISTRO 1'!O453&lt;10,IF('REGISTRO 1'!O453&gt;6,'REGISTRO 1'!O453,""),"")</f>
        <v/>
      </c>
      <c r="AJ454" s="165" t="str">
        <f>IF('REGISTRO 1'!O453&gt;9,'REGISTRO 1'!O453,"")</f>
        <v/>
      </c>
      <c r="AK454" s="166" t="str">
        <f>IF('REGISTRO 1'!S453="","",IF('REGISTRO 1'!S453&lt;3,'REGISTRO 1'!S453,""))</f>
        <v/>
      </c>
      <c r="AL454" s="164" t="str">
        <f>IF('REGISTRO 1'!S453&lt;5,IF('REGISTRO 1'!S453&gt;2,'REGISTRO 1'!S453,""),"")</f>
        <v/>
      </c>
      <c r="AM454" s="164" t="str">
        <f>IF('REGISTRO 1'!S453&lt;7,IF('REGISTRO 1'!S453&gt;4,'REGISTRO 1'!S453,""),"")</f>
        <v/>
      </c>
      <c r="AN454" s="165" t="str">
        <f>IF('REGISTRO 1'!S453&gt;6,'REGISTRO 1'!S453,"")</f>
        <v/>
      </c>
      <c r="AO454" s="166" t="str">
        <f>IF('REGISTRO 1'!W453="","",IF('REGISTRO 1'!W453&lt;3,'REGISTRO 1'!W453,""))</f>
        <v/>
      </c>
      <c r="AP454" s="164" t="str">
        <f>IF('REGISTRO 1'!W453&lt;5,IF('REGISTRO 1'!W453&gt;2,'REGISTRO 1'!W453,""),"")</f>
        <v/>
      </c>
      <c r="AQ454" s="164" t="str">
        <f>IF('REGISTRO 1'!W453&lt;7,IF('REGISTRO 1'!W453&gt;4,'REGISTRO 1'!W453,""),"")</f>
        <v/>
      </c>
      <c r="AR454" s="165" t="str">
        <f>IF('REGISTRO 1'!W453&gt;6,'REGISTRO 1'!W453,"")</f>
        <v/>
      </c>
      <c r="AS454" s="162" t="str">
        <f t="shared" si="36"/>
        <v/>
      </c>
      <c r="AT454" s="110" t="str">
        <f>IF('REGISTRO 1'!H453="","",IF('REGISTRO 1'!H453&lt;5,'REGISTRO 1'!H453,""))</f>
        <v/>
      </c>
      <c r="AU454" s="75" t="str">
        <f>IF('REGISTRO 1'!H453&lt;9,IF('REGISTRO 1'!H453&gt;4,'REGISTRO 1'!H453,""),"")</f>
        <v/>
      </c>
      <c r="AV454" s="75" t="str">
        <f>IF('REGISTRO 1'!H453&lt;13,IF('REGISTRO 1'!H453&gt;8,'REGISTRO 1'!H453,""),"")</f>
        <v/>
      </c>
      <c r="AW454" s="22" t="str">
        <f>IF('REGISTRO 1'!H453&gt;12,'REGISTRO 1'!H453,"")</f>
        <v/>
      </c>
      <c r="AX454" s="110" t="str">
        <f>IF('REGISTRO 1'!L453="","",IF('REGISTRO 1'!L453&lt;5,'REGISTRO 1'!L453,""))</f>
        <v/>
      </c>
      <c r="AY454" s="75" t="str">
        <f>IF('REGISTRO 1'!L453&lt;9,IF('REGISTRO 1'!L453&gt;4,'REGISTRO 1'!L453,""),"")</f>
        <v/>
      </c>
      <c r="AZ454" s="75" t="str">
        <f>IF('REGISTRO 1'!L453&lt;13,IF('REGISTRO 1'!L453&gt;8,'REGISTRO 1'!L453,""),"")</f>
        <v/>
      </c>
      <c r="BA454" s="22" t="str">
        <f>IF('REGISTRO 1'!L453&gt;12,'REGISTRO 1'!L453,"")</f>
        <v/>
      </c>
      <c r="BB454" s="110" t="str">
        <f>IF('REGISTRO 1'!P453="","",IF('REGISTRO 1'!P453&lt;4,'REGISTRO 1'!P453,""))</f>
        <v/>
      </c>
      <c r="BC454" s="75" t="str">
        <f>IF('REGISTRO 1'!P453&lt;7,IF('REGISTRO 1'!P453&gt;3,'REGISTRO 1'!P453,""),"")</f>
        <v/>
      </c>
      <c r="BD454" s="75" t="str">
        <f>IF('REGISTRO 1'!P453&lt;10,IF('REGISTRO 1'!P453&gt;6,'REGISTRO 1'!P453,""),"")</f>
        <v/>
      </c>
      <c r="BE454" s="22" t="str">
        <f>IF('REGISTRO 1'!P453&gt;9,'REGISTRO 1'!P453,"")</f>
        <v/>
      </c>
      <c r="BF454" s="110" t="str">
        <f>IF('REGISTRO 1'!T453="","",IF('REGISTRO 1'!T453&lt;3,'REGISTRO 1'!T453,""))</f>
        <v/>
      </c>
      <c r="BG454" s="75" t="str">
        <f>IF('REGISTRO 1'!T453&lt;5,IF('REGISTRO 1'!T453&gt;2,'REGISTRO 1'!T453,""),"")</f>
        <v/>
      </c>
      <c r="BH454" s="75" t="str">
        <f>IF('REGISTRO 1'!T453&lt;7,IF('REGISTRO 1'!T453&gt;4,'REGISTRO 1'!T453,""),"")</f>
        <v/>
      </c>
      <c r="BI454" s="22" t="str">
        <f>IF('REGISTRO 1'!T453&gt;6,'REGISTRO 1'!T453,"")</f>
        <v/>
      </c>
      <c r="BJ454" s="110" t="str">
        <f>IF('REGISTRO 1'!X453="","",IF('REGISTRO 1'!X453&lt;3,'REGISTRO 1'!X453,""))</f>
        <v/>
      </c>
      <c r="BK454" s="75" t="str">
        <f>IF('REGISTRO 1'!X453&lt;5,IF('REGISTRO 1'!X453&gt;2,'REGISTRO 1'!X453,""),"")</f>
        <v/>
      </c>
      <c r="BL454" s="75" t="str">
        <f>IF('REGISTRO 1'!X453&lt;7,IF('REGISTRO 1'!X453&gt;4,'REGISTRO 1'!X453,""),"")</f>
        <v/>
      </c>
      <c r="BM454" s="22" t="str">
        <f>IF('REGISTRO 1'!X453&gt;6,'REGISTRO 1'!X453,"")</f>
        <v/>
      </c>
      <c r="BN454" s="162" t="str">
        <f t="shared" si="37"/>
        <v/>
      </c>
      <c r="BO454" s="167" t="str">
        <f>IF('REGISTRO 1'!I453="","",IF('REGISTRO 1'!I453&lt;5,'REGISTRO 1'!I453,""))</f>
        <v/>
      </c>
      <c r="BP454" s="168" t="str">
        <f>IF('REGISTRO 1'!I453&lt;9,IF('REGISTRO 1'!I453&gt;4,'REGISTRO 1'!I453,""),"")</f>
        <v/>
      </c>
      <c r="BQ454" s="168" t="str">
        <f>IF('REGISTRO 1'!I453&lt;13,IF('REGISTRO 1'!I453&gt;8,'REGISTRO 1'!I453,""),"")</f>
        <v/>
      </c>
      <c r="BR454" s="169" t="str">
        <f>IF('REGISTRO 1'!I453&gt;12,'REGISTRO 1'!I453,"")</f>
        <v/>
      </c>
      <c r="BS454" s="167" t="str">
        <f>IF('REGISTRO 1'!M453="","",IF('REGISTRO 1'!M453&lt;5,'REGISTRO 1'!M453,""))</f>
        <v/>
      </c>
      <c r="BT454" s="168" t="str">
        <f>IF('REGISTRO 1'!M453&lt;9,IF('REGISTRO 1'!M453&gt;4,'REGISTRO 1'!M453,""),"")</f>
        <v/>
      </c>
      <c r="BU454" s="168" t="str">
        <f>IF('REGISTRO 1'!M453&lt;13,IF('REGISTRO 1'!M453&gt;8,'REGISTRO 1'!M453,""),"")</f>
        <v/>
      </c>
      <c r="BV454" s="169" t="str">
        <f>IF('REGISTRO 1'!M453&gt;12,'REGISTRO 1'!M453,"")</f>
        <v/>
      </c>
      <c r="BW454" s="167" t="str">
        <f>IF('REGISTRO 1'!Q453="","",IF('REGISTRO 1'!Q453&lt;4,'REGISTRO 1'!Q453,""))</f>
        <v/>
      </c>
      <c r="BX454" s="168" t="str">
        <f>IF('REGISTRO 1'!Q453&lt;7,IF('REGISTRO 1'!Q453&gt;3,'REGISTRO 1'!Q453,""),"")</f>
        <v/>
      </c>
      <c r="BY454" s="168" t="str">
        <f>IF('REGISTRO 1'!Q453&lt;10,IF('REGISTRO 1'!Q453&gt;6,'REGISTRO 1'!Q453,""),"")</f>
        <v/>
      </c>
      <c r="BZ454" s="169" t="str">
        <f>IF('REGISTRO 1'!Q453&gt;9,'REGISTRO 1'!Q453,"")</f>
        <v/>
      </c>
      <c r="CA454" s="167" t="str">
        <f>IF('REGISTRO 1'!U453="","",IF('REGISTRO 1'!U453&lt;3,'REGISTRO 1'!U453,""))</f>
        <v/>
      </c>
      <c r="CB454" s="168" t="str">
        <f>IF('REGISTRO 1'!U453&lt;5,IF('REGISTRO 1'!U453&gt;2,'REGISTRO 1'!U453,""),"")</f>
        <v/>
      </c>
      <c r="CC454" s="168" t="str">
        <f>IF('REGISTRO 1'!U453&lt;7,IF('REGISTRO 1'!U453&gt;4,'REGISTRO 1'!U453,""),"")</f>
        <v/>
      </c>
      <c r="CD454" s="169" t="str">
        <f>IF('REGISTRO 1'!U453&gt;6,'REGISTRO 1'!U453,"")</f>
        <v/>
      </c>
      <c r="CE454" s="167" t="str">
        <f>IF('REGISTRO 1'!Y453="","",IF('REGISTRO 1'!Y453&lt;3,'REGISTRO 1'!Y453,""))</f>
        <v/>
      </c>
      <c r="CF454" s="168" t="str">
        <f>IF('REGISTRO 1'!Y453&lt;5,IF('REGISTRO 1'!Y453&gt;2,'REGISTRO 1'!Y453,""),"")</f>
        <v/>
      </c>
      <c r="CG454" s="168" t="str">
        <f>IF('REGISTRO 1'!Y453&lt;7,IF('REGISTRO 1'!Y453&gt;4,'REGISTRO 1'!Y453,""),"")</f>
        <v/>
      </c>
      <c r="CH454" s="169" t="str">
        <f>IF('REGISTRO 1'!Y453&gt;6,'REGISTRO 1'!Y453,"")</f>
        <v/>
      </c>
      <c r="CI454" s="170" t="str">
        <f t="shared" si="38"/>
        <v/>
      </c>
      <c r="CJ454" s="181" t="str">
        <f t="shared" si="39"/>
        <v/>
      </c>
      <c r="CK454" s="140" t="str">
        <f>IF('REGISTRO 1'!$C453="","",'REGISTRO 1'!D453)</f>
        <v/>
      </c>
      <c r="CL454" s="10" t="str">
        <f>IF('REGISTRO 1'!$C453="","",'REGISTRO 1'!E453)</f>
        <v/>
      </c>
    </row>
    <row r="455" spans="2:90" x14ac:dyDescent="0.25">
      <c r="B455" s="172" t="s">
        <v>484</v>
      </c>
      <c r="C455" s="54" t="str">
        <f>IF('REGISTRO 1'!C454="","",'REGISTRO 1'!C454)</f>
        <v/>
      </c>
      <c r="D455" s="21" t="str">
        <f>IF('REGISTRO 1'!F454="","",IF('REGISTRO 1'!F454&lt;5,'REGISTRO 1'!F454,""))</f>
        <v/>
      </c>
      <c r="E455" s="15" t="str">
        <f>IF('REGISTRO 1'!F454&lt;9,IF('REGISTRO 1'!F454&gt;4,'REGISTRO 1'!F454,""),"")</f>
        <v/>
      </c>
      <c r="F455" s="15" t="str">
        <f>IF('REGISTRO 1'!F454&lt;13,IF('REGISTRO 1'!F454&gt;8,'REGISTRO 1'!F454,""),"")</f>
        <v/>
      </c>
      <c r="G455" s="16" t="str">
        <f>IF('REGISTRO 1'!F454&gt;12,'REGISTRO 1'!F454,"")</f>
        <v/>
      </c>
      <c r="H455" s="21" t="str">
        <f>IF('REGISTRO 1'!J454="","",IF('REGISTRO 1'!J454&lt;5,'REGISTRO 1'!J454,""))</f>
        <v/>
      </c>
      <c r="I455" s="15" t="str">
        <f>IF('REGISTRO 1'!J454&lt;9,IF('REGISTRO 1'!J454&gt;4,'REGISTRO 1'!J454,""),"")</f>
        <v/>
      </c>
      <c r="J455" s="15" t="str">
        <f>IF('REGISTRO 1'!J454&lt;13,IF('REGISTRO 1'!J454&gt;8,'REGISTRO 1'!J454,""),"")</f>
        <v/>
      </c>
      <c r="K455" s="16" t="str">
        <f>IF('REGISTRO 1'!J454&gt;12,'REGISTRO 1'!J454,"")</f>
        <v/>
      </c>
      <c r="L455" s="21" t="str">
        <f>IF('REGISTRO 1'!N454="","",IF('REGISTRO 1'!N454&lt;4,'REGISTRO 1'!N454,""))</f>
        <v/>
      </c>
      <c r="M455" s="15" t="str">
        <f>IF('REGISTRO 1'!N454&lt;7,IF('REGISTRO 1'!N454&gt;3,'REGISTRO 1'!N454,""),"")</f>
        <v/>
      </c>
      <c r="N455" s="15" t="str">
        <f>IF('REGISTRO 1'!N454&lt;10,IF('REGISTRO 1'!N454&gt;6,'REGISTRO 1'!N454,""),"")</f>
        <v/>
      </c>
      <c r="O455" s="16" t="str">
        <f>IF('REGISTRO 1'!N454&gt;9,'REGISTRO 1'!N454,"")</f>
        <v/>
      </c>
      <c r="P455" s="21" t="str">
        <f>IF('REGISTRO 1'!R454="","",IF('REGISTRO 1'!R454&lt;3,'REGISTRO 1'!R454,""))</f>
        <v/>
      </c>
      <c r="Q455" s="15" t="str">
        <f>IF('REGISTRO 1'!R454&lt;5,IF('REGISTRO 1'!R454&gt;2,'REGISTRO 1'!R454,""),"")</f>
        <v/>
      </c>
      <c r="R455" s="15" t="str">
        <f>IF('REGISTRO 1'!R454&lt;7,IF('REGISTRO 1'!R454&gt;4,'REGISTRO 1'!R454,""),"")</f>
        <v/>
      </c>
      <c r="S455" s="16" t="str">
        <f>IF('REGISTRO 1'!R454&gt;6,'REGISTRO 1'!R454,"")</f>
        <v/>
      </c>
      <c r="T455" s="21" t="str">
        <f>IF('REGISTRO 1'!V454="","",IF('REGISTRO 1'!V454&lt;3,'REGISTRO 1'!V454,""))</f>
        <v/>
      </c>
      <c r="U455" s="15" t="str">
        <f>IF('REGISTRO 1'!V454&lt;5,IF('REGISTRO 1'!V454&gt;2,'REGISTRO 1'!V454,""),"")</f>
        <v/>
      </c>
      <c r="V455" s="15" t="str">
        <f>IF('REGISTRO 1'!V454&lt;7,IF('REGISTRO 1'!V454&gt;4,'REGISTRO 1'!V454,""),"")</f>
        <v/>
      </c>
      <c r="W455" s="20" t="str">
        <f>IF('REGISTRO 1'!V454&gt;6,'REGISTRO 1'!V454,"")</f>
        <v/>
      </c>
      <c r="X455" s="38" t="str">
        <f t="shared" si="35"/>
        <v/>
      </c>
      <c r="Y455" s="14" t="str">
        <f>IF('REGISTRO 1'!G454="","",IF('REGISTRO 1'!G454&lt;5,'REGISTRO 1'!G454,""))</f>
        <v/>
      </c>
      <c r="Z455" s="15" t="str">
        <f>IF('REGISTRO 1'!G454&lt;9,IF('REGISTRO 1'!G454&gt;4,'REGISTRO 1'!G454,""),"")</f>
        <v/>
      </c>
      <c r="AA455" s="15" t="str">
        <f>IF('REGISTRO 1'!G454&lt;13,IF('REGISTRO 1'!G454&gt;8,'REGISTRO 1'!G454,""),"")</f>
        <v/>
      </c>
      <c r="AB455" s="16" t="str">
        <f>IF('REGISTRO 1'!G454&gt;12,'REGISTRO 1'!G454,"")</f>
        <v/>
      </c>
      <c r="AC455" s="21" t="str">
        <f>IF('REGISTRO 1'!K454="","",IF('REGISTRO 1'!K454&lt;5,'REGISTRO 1'!K454,""))</f>
        <v/>
      </c>
      <c r="AD455" s="15" t="str">
        <f>IF('REGISTRO 1'!K454&lt;9,IF('REGISTRO 1'!K454&gt;4,'REGISTRO 1'!K454,""),"")</f>
        <v/>
      </c>
      <c r="AE455" s="15" t="str">
        <f>IF('REGISTRO 1'!K454&lt;13,IF('REGISTRO 1'!K454&gt;8,'REGISTRO 1'!K454,""),"")</f>
        <v/>
      </c>
      <c r="AF455" s="16" t="str">
        <f>IF('REGISTRO 1'!K454&gt;12,'REGISTRO 1'!K454,"")</f>
        <v/>
      </c>
      <c r="AG455" s="21" t="str">
        <f>IF('REGISTRO 1'!O454="","",IF('REGISTRO 1'!O454&lt;4,'REGISTRO 1'!O454,""))</f>
        <v/>
      </c>
      <c r="AH455" s="15" t="str">
        <f>IF('REGISTRO 1'!O454&lt;7,IF('REGISTRO 1'!O454&gt;3,'REGISTRO 1'!O454,""),"")</f>
        <v/>
      </c>
      <c r="AI455" s="15" t="str">
        <f>IF('REGISTRO 1'!O454&lt;10,IF('REGISTRO 1'!O454&gt;6,'REGISTRO 1'!O454,""),"")</f>
        <v/>
      </c>
      <c r="AJ455" s="16" t="str">
        <f>IF('REGISTRO 1'!O454&gt;9,'REGISTRO 1'!O454,"")</f>
        <v/>
      </c>
      <c r="AK455" s="21" t="str">
        <f>IF('REGISTRO 1'!S454="","",IF('REGISTRO 1'!S454&lt;3,'REGISTRO 1'!S454,""))</f>
        <v/>
      </c>
      <c r="AL455" s="15" t="str">
        <f>IF('REGISTRO 1'!S454&lt;5,IF('REGISTRO 1'!S454&gt;2,'REGISTRO 1'!S454,""),"")</f>
        <v/>
      </c>
      <c r="AM455" s="15" t="str">
        <f>IF('REGISTRO 1'!S454&lt;7,IF('REGISTRO 1'!S454&gt;4,'REGISTRO 1'!S454,""),"")</f>
        <v/>
      </c>
      <c r="AN455" s="16" t="str">
        <f>IF('REGISTRO 1'!S454&gt;6,'REGISTRO 1'!S454,"")</f>
        <v/>
      </c>
      <c r="AO455" s="21" t="str">
        <f>IF('REGISTRO 1'!W454="","",IF('REGISTRO 1'!W454&lt;3,'REGISTRO 1'!W454,""))</f>
        <v/>
      </c>
      <c r="AP455" s="15" t="str">
        <f>IF('REGISTRO 1'!W454&lt;5,IF('REGISTRO 1'!W454&gt;2,'REGISTRO 1'!W454,""),"")</f>
        <v/>
      </c>
      <c r="AQ455" s="15" t="str">
        <f>IF('REGISTRO 1'!W454&lt;7,IF('REGISTRO 1'!W454&gt;4,'REGISTRO 1'!W454,""),"")</f>
        <v/>
      </c>
      <c r="AR455" s="16" t="str">
        <f>IF('REGISTRO 1'!W454&gt;6,'REGISTRO 1'!W454,"")</f>
        <v/>
      </c>
      <c r="AS455" s="38" t="str">
        <f t="shared" si="36"/>
        <v/>
      </c>
      <c r="AT455" s="21" t="str">
        <f>IF('REGISTRO 1'!H454="","",IF('REGISTRO 1'!H454&lt;5,'REGISTRO 1'!H454,""))</f>
        <v/>
      </c>
      <c r="AU455" s="15" t="str">
        <f>IF('REGISTRO 1'!H454&lt;9,IF('REGISTRO 1'!H454&gt;4,'REGISTRO 1'!H454,""),"")</f>
        <v/>
      </c>
      <c r="AV455" s="15" t="str">
        <f>IF('REGISTRO 1'!H454&lt;13,IF('REGISTRO 1'!H454&gt;8,'REGISTRO 1'!H454,""),"")</f>
        <v/>
      </c>
      <c r="AW455" s="16" t="str">
        <f>IF('REGISTRO 1'!H454&gt;12,'REGISTRO 1'!H454,"")</f>
        <v/>
      </c>
      <c r="AX455" s="21" t="str">
        <f>IF('REGISTRO 1'!L454="","",IF('REGISTRO 1'!L454&lt;5,'REGISTRO 1'!L454,""))</f>
        <v/>
      </c>
      <c r="AY455" s="15" t="str">
        <f>IF('REGISTRO 1'!L454&lt;9,IF('REGISTRO 1'!L454&gt;4,'REGISTRO 1'!L454,""),"")</f>
        <v/>
      </c>
      <c r="AZ455" s="15" t="str">
        <f>IF('REGISTRO 1'!L454&lt;13,IF('REGISTRO 1'!L454&gt;8,'REGISTRO 1'!L454,""),"")</f>
        <v/>
      </c>
      <c r="BA455" s="16" t="str">
        <f>IF('REGISTRO 1'!L454&gt;12,'REGISTRO 1'!L454,"")</f>
        <v/>
      </c>
      <c r="BB455" s="21" t="str">
        <f>IF('REGISTRO 1'!P454="","",IF('REGISTRO 1'!P454&lt;4,'REGISTRO 1'!P454,""))</f>
        <v/>
      </c>
      <c r="BC455" s="15" t="str">
        <f>IF('REGISTRO 1'!P454&lt;7,IF('REGISTRO 1'!P454&gt;3,'REGISTRO 1'!P454,""),"")</f>
        <v/>
      </c>
      <c r="BD455" s="15" t="str">
        <f>IF('REGISTRO 1'!P454&lt;10,IF('REGISTRO 1'!P454&gt;6,'REGISTRO 1'!P454,""),"")</f>
        <v/>
      </c>
      <c r="BE455" s="16" t="str">
        <f>IF('REGISTRO 1'!P454&gt;9,'REGISTRO 1'!P454,"")</f>
        <v/>
      </c>
      <c r="BF455" s="21" t="str">
        <f>IF('REGISTRO 1'!T454="","",IF('REGISTRO 1'!T454&lt;3,'REGISTRO 1'!T454,""))</f>
        <v/>
      </c>
      <c r="BG455" s="15" t="str">
        <f>IF('REGISTRO 1'!T454&lt;5,IF('REGISTRO 1'!T454&gt;2,'REGISTRO 1'!T454,""),"")</f>
        <v/>
      </c>
      <c r="BH455" s="15" t="str">
        <f>IF('REGISTRO 1'!T454&lt;7,IF('REGISTRO 1'!T454&gt;4,'REGISTRO 1'!T454,""),"")</f>
        <v/>
      </c>
      <c r="BI455" s="16" t="str">
        <f>IF('REGISTRO 1'!T454&gt;6,'REGISTRO 1'!T454,"")</f>
        <v/>
      </c>
      <c r="BJ455" s="21" t="str">
        <f>IF('REGISTRO 1'!X454="","",IF('REGISTRO 1'!X454&lt;3,'REGISTRO 1'!X454,""))</f>
        <v/>
      </c>
      <c r="BK455" s="15" t="str">
        <f>IF('REGISTRO 1'!X454&lt;5,IF('REGISTRO 1'!X454&gt;2,'REGISTRO 1'!X454,""),"")</f>
        <v/>
      </c>
      <c r="BL455" s="15" t="str">
        <f>IF('REGISTRO 1'!X454&lt;7,IF('REGISTRO 1'!X454&gt;4,'REGISTRO 1'!X454,""),"")</f>
        <v/>
      </c>
      <c r="BM455" s="16" t="str">
        <f>IF('REGISTRO 1'!X454&gt;6,'REGISTRO 1'!X454,"")</f>
        <v/>
      </c>
      <c r="BN455" s="38" t="str">
        <f t="shared" si="37"/>
        <v/>
      </c>
      <c r="BO455" s="14" t="str">
        <f>IF('REGISTRO 1'!I454="","",IF('REGISTRO 1'!I454&lt;5,'REGISTRO 1'!I454,""))</f>
        <v/>
      </c>
      <c r="BP455" s="15" t="str">
        <f>IF('REGISTRO 1'!I454&lt;9,IF('REGISTRO 1'!I454&gt;4,'REGISTRO 1'!I454,""),"")</f>
        <v/>
      </c>
      <c r="BQ455" s="15" t="str">
        <f>IF('REGISTRO 1'!I454&lt;13,IF('REGISTRO 1'!I454&gt;8,'REGISTRO 1'!I454,""),"")</f>
        <v/>
      </c>
      <c r="BR455" s="16" t="str">
        <f>IF('REGISTRO 1'!I454&gt;12,'REGISTRO 1'!I454,"")</f>
        <v/>
      </c>
      <c r="BS455" s="14" t="str">
        <f>IF('REGISTRO 1'!M454="","",IF('REGISTRO 1'!M454&lt;5,'REGISTRO 1'!M454,""))</f>
        <v/>
      </c>
      <c r="BT455" s="15" t="str">
        <f>IF('REGISTRO 1'!M454&lt;9,IF('REGISTRO 1'!M454&gt;4,'REGISTRO 1'!M454,""),"")</f>
        <v/>
      </c>
      <c r="BU455" s="15" t="str">
        <f>IF('REGISTRO 1'!M454&lt;13,IF('REGISTRO 1'!M454&gt;8,'REGISTRO 1'!M454,""),"")</f>
        <v/>
      </c>
      <c r="BV455" s="16" t="str">
        <f>IF('REGISTRO 1'!M454&gt;12,'REGISTRO 1'!M454,"")</f>
        <v/>
      </c>
      <c r="BW455" s="14" t="str">
        <f>IF('REGISTRO 1'!Q454="","",IF('REGISTRO 1'!Q454&lt;4,'REGISTRO 1'!Q454,""))</f>
        <v/>
      </c>
      <c r="BX455" s="15" t="str">
        <f>IF('REGISTRO 1'!Q454&lt;7,IF('REGISTRO 1'!Q454&gt;3,'REGISTRO 1'!Q454,""),"")</f>
        <v/>
      </c>
      <c r="BY455" s="15" t="str">
        <f>IF('REGISTRO 1'!Q454&lt;10,IF('REGISTRO 1'!Q454&gt;6,'REGISTRO 1'!Q454,""),"")</f>
        <v/>
      </c>
      <c r="BZ455" s="16" t="str">
        <f>IF('REGISTRO 1'!Q454&gt;9,'REGISTRO 1'!Q454,"")</f>
        <v/>
      </c>
      <c r="CA455" s="14" t="str">
        <f>IF('REGISTRO 1'!U454="","",IF('REGISTRO 1'!U454&lt;3,'REGISTRO 1'!U454,""))</f>
        <v/>
      </c>
      <c r="CB455" s="15" t="str">
        <f>IF('REGISTRO 1'!U454&lt;5,IF('REGISTRO 1'!U454&gt;2,'REGISTRO 1'!U454,""),"")</f>
        <v/>
      </c>
      <c r="CC455" s="15" t="str">
        <f>IF('REGISTRO 1'!U454&lt;7,IF('REGISTRO 1'!U454&gt;4,'REGISTRO 1'!U454,""),"")</f>
        <v/>
      </c>
      <c r="CD455" s="16" t="str">
        <f>IF('REGISTRO 1'!U454&gt;6,'REGISTRO 1'!U454,"")</f>
        <v/>
      </c>
      <c r="CE455" s="14" t="str">
        <f>IF('REGISTRO 1'!Y454="","",IF('REGISTRO 1'!Y454&lt;3,'REGISTRO 1'!Y454,""))</f>
        <v/>
      </c>
      <c r="CF455" s="15" t="str">
        <f>IF('REGISTRO 1'!Y454&lt;5,IF('REGISTRO 1'!Y454&gt;2,'REGISTRO 1'!Y454,""),"")</f>
        <v/>
      </c>
      <c r="CG455" s="15" t="str">
        <f>IF('REGISTRO 1'!Y454&lt;7,IF('REGISTRO 1'!Y454&gt;4,'REGISTRO 1'!Y454,""),"")</f>
        <v/>
      </c>
      <c r="CH455" s="16" t="str">
        <f>IF('REGISTRO 1'!Y454&gt;6,'REGISTRO 1'!Y454,"")</f>
        <v/>
      </c>
      <c r="CI455" s="73" t="str">
        <f t="shared" si="38"/>
        <v/>
      </c>
      <c r="CJ455" s="180" t="str">
        <f t="shared" si="39"/>
        <v/>
      </c>
      <c r="CK455" s="140" t="str">
        <f>IF('REGISTRO 1'!$C454="","",'REGISTRO 1'!D454)</f>
        <v/>
      </c>
      <c r="CL455" s="10" t="str">
        <f>IF('REGISTRO 1'!$C454="","",'REGISTRO 1'!E454)</f>
        <v/>
      </c>
    </row>
    <row r="456" spans="2:90" x14ac:dyDescent="0.25">
      <c r="B456" s="69" t="s">
        <v>485</v>
      </c>
      <c r="C456" s="28" t="str">
        <f>IF('REGISTRO 1'!C455="","",'REGISTRO 1'!C455)</f>
        <v/>
      </c>
      <c r="D456" s="110" t="str">
        <f>IF('REGISTRO 1'!F455="","",IF('REGISTRO 1'!F455&lt;5,'REGISTRO 1'!F455,""))</f>
        <v/>
      </c>
      <c r="E456" s="75" t="str">
        <f>IF('REGISTRO 1'!F455&lt;9,IF('REGISTRO 1'!F455&gt;4,'REGISTRO 1'!F455,""),"")</f>
        <v/>
      </c>
      <c r="F456" s="75" t="str">
        <f>IF('REGISTRO 1'!F455&lt;13,IF('REGISTRO 1'!F455&gt;8,'REGISTRO 1'!F455,""),"")</f>
        <v/>
      </c>
      <c r="G456" s="22" t="str">
        <f>IF('REGISTRO 1'!F455&gt;12,'REGISTRO 1'!F455,"")</f>
        <v/>
      </c>
      <c r="H456" s="110" t="str">
        <f>IF('REGISTRO 1'!J455="","",IF('REGISTRO 1'!J455&lt;5,'REGISTRO 1'!J455,""))</f>
        <v/>
      </c>
      <c r="I456" s="75" t="str">
        <f>IF('REGISTRO 1'!J455&lt;9,IF('REGISTRO 1'!J455&gt;4,'REGISTRO 1'!J455,""),"")</f>
        <v/>
      </c>
      <c r="J456" s="75" t="str">
        <f>IF('REGISTRO 1'!J455&lt;13,IF('REGISTRO 1'!J455&gt;8,'REGISTRO 1'!J455,""),"")</f>
        <v/>
      </c>
      <c r="K456" s="22" t="str">
        <f>IF('REGISTRO 1'!J455&gt;12,'REGISTRO 1'!J455,"")</f>
        <v/>
      </c>
      <c r="L456" s="110" t="str">
        <f>IF('REGISTRO 1'!N455="","",IF('REGISTRO 1'!N455&lt;4,'REGISTRO 1'!N455,""))</f>
        <v/>
      </c>
      <c r="M456" s="75" t="str">
        <f>IF('REGISTRO 1'!N455&lt;7,IF('REGISTRO 1'!N455&gt;3,'REGISTRO 1'!N455,""),"")</f>
        <v/>
      </c>
      <c r="N456" s="75" t="str">
        <f>IF('REGISTRO 1'!N455&lt;10,IF('REGISTRO 1'!N455&gt;6,'REGISTRO 1'!N455,""),"")</f>
        <v/>
      </c>
      <c r="O456" s="22" t="str">
        <f>IF('REGISTRO 1'!N455&gt;9,'REGISTRO 1'!N455,"")</f>
        <v/>
      </c>
      <c r="P456" s="110" t="str">
        <f>IF('REGISTRO 1'!R455="","",IF('REGISTRO 1'!R455&lt;3,'REGISTRO 1'!R455,""))</f>
        <v/>
      </c>
      <c r="Q456" s="75" t="str">
        <f>IF('REGISTRO 1'!R455&lt;5,IF('REGISTRO 1'!R455&gt;2,'REGISTRO 1'!R455,""),"")</f>
        <v/>
      </c>
      <c r="R456" s="75" t="str">
        <f>IF('REGISTRO 1'!R455&lt;7,IF('REGISTRO 1'!R455&gt;4,'REGISTRO 1'!R455,""),"")</f>
        <v/>
      </c>
      <c r="S456" s="22" t="str">
        <f>IF('REGISTRO 1'!R455&gt;6,'REGISTRO 1'!R455,"")</f>
        <v/>
      </c>
      <c r="T456" s="110" t="str">
        <f>IF('REGISTRO 1'!V455="","",IF('REGISTRO 1'!V455&lt;3,'REGISTRO 1'!V455,""))</f>
        <v/>
      </c>
      <c r="U456" s="75" t="str">
        <f>IF('REGISTRO 1'!V455&lt;5,IF('REGISTRO 1'!V455&gt;2,'REGISTRO 1'!V455,""),"")</f>
        <v/>
      </c>
      <c r="V456" s="75" t="str">
        <f>IF('REGISTRO 1'!V455&lt;7,IF('REGISTRO 1'!V455&gt;4,'REGISTRO 1'!V455,""),"")</f>
        <v/>
      </c>
      <c r="W456" s="111" t="str">
        <f>IF('REGISTRO 1'!V455&gt;6,'REGISTRO 1'!V455,"")</f>
        <v/>
      </c>
      <c r="X456" s="162" t="str">
        <f t="shared" si="35"/>
        <v/>
      </c>
      <c r="Y456" s="163" t="str">
        <f>IF('REGISTRO 1'!G455="","",IF('REGISTRO 1'!G455&lt;5,'REGISTRO 1'!G455,""))</f>
        <v/>
      </c>
      <c r="Z456" s="164" t="str">
        <f>IF('REGISTRO 1'!G455&lt;9,IF('REGISTRO 1'!G455&gt;4,'REGISTRO 1'!G455,""),"")</f>
        <v/>
      </c>
      <c r="AA456" s="164" t="str">
        <f>IF('REGISTRO 1'!G455&lt;13,IF('REGISTRO 1'!G455&gt;8,'REGISTRO 1'!G455,""),"")</f>
        <v/>
      </c>
      <c r="AB456" s="165" t="str">
        <f>IF('REGISTRO 1'!G455&gt;12,'REGISTRO 1'!G455,"")</f>
        <v/>
      </c>
      <c r="AC456" s="166" t="str">
        <f>IF('REGISTRO 1'!K455="","",IF('REGISTRO 1'!K455&lt;5,'REGISTRO 1'!K455,""))</f>
        <v/>
      </c>
      <c r="AD456" s="164" t="str">
        <f>IF('REGISTRO 1'!K455&lt;9,IF('REGISTRO 1'!K455&gt;4,'REGISTRO 1'!K455,""),"")</f>
        <v/>
      </c>
      <c r="AE456" s="164" t="str">
        <f>IF('REGISTRO 1'!K455&lt;13,IF('REGISTRO 1'!K455&gt;8,'REGISTRO 1'!K455,""),"")</f>
        <v/>
      </c>
      <c r="AF456" s="165" t="str">
        <f>IF('REGISTRO 1'!K455&gt;12,'REGISTRO 1'!K455,"")</f>
        <v/>
      </c>
      <c r="AG456" s="166" t="str">
        <f>IF('REGISTRO 1'!O455="","",IF('REGISTRO 1'!O455&lt;4,'REGISTRO 1'!O455,""))</f>
        <v/>
      </c>
      <c r="AH456" s="164" t="str">
        <f>IF('REGISTRO 1'!O455&lt;7,IF('REGISTRO 1'!O455&gt;3,'REGISTRO 1'!O455,""),"")</f>
        <v/>
      </c>
      <c r="AI456" s="164" t="str">
        <f>IF('REGISTRO 1'!O455&lt;10,IF('REGISTRO 1'!O455&gt;6,'REGISTRO 1'!O455,""),"")</f>
        <v/>
      </c>
      <c r="AJ456" s="165" t="str">
        <f>IF('REGISTRO 1'!O455&gt;9,'REGISTRO 1'!O455,"")</f>
        <v/>
      </c>
      <c r="AK456" s="166" t="str">
        <f>IF('REGISTRO 1'!S455="","",IF('REGISTRO 1'!S455&lt;3,'REGISTRO 1'!S455,""))</f>
        <v/>
      </c>
      <c r="AL456" s="164" t="str">
        <f>IF('REGISTRO 1'!S455&lt;5,IF('REGISTRO 1'!S455&gt;2,'REGISTRO 1'!S455,""),"")</f>
        <v/>
      </c>
      <c r="AM456" s="164" t="str">
        <f>IF('REGISTRO 1'!S455&lt;7,IF('REGISTRO 1'!S455&gt;4,'REGISTRO 1'!S455,""),"")</f>
        <v/>
      </c>
      <c r="AN456" s="165" t="str">
        <f>IF('REGISTRO 1'!S455&gt;6,'REGISTRO 1'!S455,"")</f>
        <v/>
      </c>
      <c r="AO456" s="166" t="str">
        <f>IF('REGISTRO 1'!W455="","",IF('REGISTRO 1'!W455&lt;3,'REGISTRO 1'!W455,""))</f>
        <v/>
      </c>
      <c r="AP456" s="164" t="str">
        <f>IF('REGISTRO 1'!W455&lt;5,IF('REGISTRO 1'!W455&gt;2,'REGISTRO 1'!W455,""),"")</f>
        <v/>
      </c>
      <c r="AQ456" s="164" t="str">
        <f>IF('REGISTRO 1'!W455&lt;7,IF('REGISTRO 1'!W455&gt;4,'REGISTRO 1'!W455,""),"")</f>
        <v/>
      </c>
      <c r="AR456" s="165" t="str">
        <f>IF('REGISTRO 1'!W455&gt;6,'REGISTRO 1'!W455,"")</f>
        <v/>
      </c>
      <c r="AS456" s="162" t="str">
        <f t="shared" si="36"/>
        <v/>
      </c>
      <c r="AT456" s="110" t="str">
        <f>IF('REGISTRO 1'!H455="","",IF('REGISTRO 1'!H455&lt;5,'REGISTRO 1'!H455,""))</f>
        <v/>
      </c>
      <c r="AU456" s="75" t="str">
        <f>IF('REGISTRO 1'!H455&lt;9,IF('REGISTRO 1'!H455&gt;4,'REGISTRO 1'!H455,""),"")</f>
        <v/>
      </c>
      <c r="AV456" s="75" t="str">
        <f>IF('REGISTRO 1'!H455&lt;13,IF('REGISTRO 1'!H455&gt;8,'REGISTRO 1'!H455,""),"")</f>
        <v/>
      </c>
      <c r="AW456" s="22" t="str">
        <f>IF('REGISTRO 1'!H455&gt;12,'REGISTRO 1'!H455,"")</f>
        <v/>
      </c>
      <c r="AX456" s="110" t="str">
        <f>IF('REGISTRO 1'!L455="","",IF('REGISTRO 1'!L455&lt;5,'REGISTRO 1'!L455,""))</f>
        <v/>
      </c>
      <c r="AY456" s="75" t="str">
        <f>IF('REGISTRO 1'!L455&lt;9,IF('REGISTRO 1'!L455&gt;4,'REGISTRO 1'!L455,""),"")</f>
        <v/>
      </c>
      <c r="AZ456" s="75" t="str">
        <f>IF('REGISTRO 1'!L455&lt;13,IF('REGISTRO 1'!L455&gt;8,'REGISTRO 1'!L455,""),"")</f>
        <v/>
      </c>
      <c r="BA456" s="22" t="str">
        <f>IF('REGISTRO 1'!L455&gt;12,'REGISTRO 1'!L455,"")</f>
        <v/>
      </c>
      <c r="BB456" s="110" t="str">
        <f>IF('REGISTRO 1'!P455="","",IF('REGISTRO 1'!P455&lt;4,'REGISTRO 1'!P455,""))</f>
        <v/>
      </c>
      <c r="BC456" s="75" t="str">
        <f>IF('REGISTRO 1'!P455&lt;7,IF('REGISTRO 1'!P455&gt;3,'REGISTRO 1'!P455,""),"")</f>
        <v/>
      </c>
      <c r="BD456" s="75" t="str">
        <f>IF('REGISTRO 1'!P455&lt;10,IF('REGISTRO 1'!P455&gt;6,'REGISTRO 1'!P455,""),"")</f>
        <v/>
      </c>
      <c r="BE456" s="22" t="str">
        <f>IF('REGISTRO 1'!P455&gt;9,'REGISTRO 1'!P455,"")</f>
        <v/>
      </c>
      <c r="BF456" s="110" t="str">
        <f>IF('REGISTRO 1'!T455="","",IF('REGISTRO 1'!T455&lt;3,'REGISTRO 1'!T455,""))</f>
        <v/>
      </c>
      <c r="BG456" s="75" t="str">
        <f>IF('REGISTRO 1'!T455&lt;5,IF('REGISTRO 1'!T455&gt;2,'REGISTRO 1'!T455,""),"")</f>
        <v/>
      </c>
      <c r="BH456" s="75" t="str">
        <f>IF('REGISTRO 1'!T455&lt;7,IF('REGISTRO 1'!T455&gt;4,'REGISTRO 1'!T455,""),"")</f>
        <v/>
      </c>
      <c r="BI456" s="22" t="str">
        <f>IF('REGISTRO 1'!T455&gt;6,'REGISTRO 1'!T455,"")</f>
        <v/>
      </c>
      <c r="BJ456" s="110" t="str">
        <f>IF('REGISTRO 1'!X455="","",IF('REGISTRO 1'!X455&lt;3,'REGISTRO 1'!X455,""))</f>
        <v/>
      </c>
      <c r="BK456" s="75" t="str">
        <f>IF('REGISTRO 1'!X455&lt;5,IF('REGISTRO 1'!X455&gt;2,'REGISTRO 1'!X455,""),"")</f>
        <v/>
      </c>
      <c r="BL456" s="75" t="str">
        <f>IF('REGISTRO 1'!X455&lt;7,IF('REGISTRO 1'!X455&gt;4,'REGISTRO 1'!X455,""),"")</f>
        <v/>
      </c>
      <c r="BM456" s="22" t="str">
        <f>IF('REGISTRO 1'!X455&gt;6,'REGISTRO 1'!X455,"")</f>
        <v/>
      </c>
      <c r="BN456" s="162" t="str">
        <f t="shared" si="37"/>
        <v/>
      </c>
      <c r="BO456" s="167" t="str">
        <f>IF('REGISTRO 1'!I455="","",IF('REGISTRO 1'!I455&lt;5,'REGISTRO 1'!I455,""))</f>
        <v/>
      </c>
      <c r="BP456" s="168" t="str">
        <f>IF('REGISTRO 1'!I455&lt;9,IF('REGISTRO 1'!I455&gt;4,'REGISTRO 1'!I455,""),"")</f>
        <v/>
      </c>
      <c r="BQ456" s="168" t="str">
        <f>IF('REGISTRO 1'!I455&lt;13,IF('REGISTRO 1'!I455&gt;8,'REGISTRO 1'!I455,""),"")</f>
        <v/>
      </c>
      <c r="BR456" s="169" t="str">
        <f>IF('REGISTRO 1'!I455&gt;12,'REGISTRO 1'!I455,"")</f>
        <v/>
      </c>
      <c r="BS456" s="167" t="str">
        <f>IF('REGISTRO 1'!M455="","",IF('REGISTRO 1'!M455&lt;5,'REGISTRO 1'!M455,""))</f>
        <v/>
      </c>
      <c r="BT456" s="168" t="str">
        <f>IF('REGISTRO 1'!M455&lt;9,IF('REGISTRO 1'!M455&gt;4,'REGISTRO 1'!M455,""),"")</f>
        <v/>
      </c>
      <c r="BU456" s="168" t="str">
        <f>IF('REGISTRO 1'!M455&lt;13,IF('REGISTRO 1'!M455&gt;8,'REGISTRO 1'!M455,""),"")</f>
        <v/>
      </c>
      <c r="BV456" s="169" t="str">
        <f>IF('REGISTRO 1'!M455&gt;12,'REGISTRO 1'!M455,"")</f>
        <v/>
      </c>
      <c r="BW456" s="167" t="str">
        <f>IF('REGISTRO 1'!Q455="","",IF('REGISTRO 1'!Q455&lt;4,'REGISTRO 1'!Q455,""))</f>
        <v/>
      </c>
      <c r="BX456" s="168" t="str">
        <f>IF('REGISTRO 1'!Q455&lt;7,IF('REGISTRO 1'!Q455&gt;3,'REGISTRO 1'!Q455,""),"")</f>
        <v/>
      </c>
      <c r="BY456" s="168" t="str">
        <f>IF('REGISTRO 1'!Q455&lt;10,IF('REGISTRO 1'!Q455&gt;6,'REGISTRO 1'!Q455,""),"")</f>
        <v/>
      </c>
      <c r="BZ456" s="169" t="str">
        <f>IF('REGISTRO 1'!Q455&gt;9,'REGISTRO 1'!Q455,"")</f>
        <v/>
      </c>
      <c r="CA456" s="167" t="str">
        <f>IF('REGISTRO 1'!U455="","",IF('REGISTRO 1'!U455&lt;3,'REGISTRO 1'!U455,""))</f>
        <v/>
      </c>
      <c r="CB456" s="168" t="str">
        <f>IF('REGISTRO 1'!U455&lt;5,IF('REGISTRO 1'!U455&gt;2,'REGISTRO 1'!U455,""),"")</f>
        <v/>
      </c>
      <c r="CC456" s="168" t="str">
        <f>IF('REGISTRO 1'!U455&lt;7,IF('REGISTRO 1'!U455&gt;4,'REGISTRO 1'!U455,""),"")</f>
        <v/>
      </c>
      <c r="CD456" s="169" t="str">
        <f>IF('REGISTRO 1'!U455&gt;6,'REGISTRO 1'!U455,"")</f>
        <v/>
      </c>
      <c r="CE456" s="167" t="str">
        <f>IF('REGISTRO 1'!Y455="","",IF('REGISTRO 1'!Y455&lt;3,'REGISTRO 1'!Y455,""))</f>
        <v/>
      </c>
      <c r="CF456" s="168" t="str">
        <f>IF('REGISTRO 1'!Y455&lt;5,IF('REGISTRO 1'!Y455&gt;2,'REGISTRO 1'!Y455,""),"")</f>
        <v/>
      </c>
      <c r="CG456" s="168" t="str">
        <f>IF('REGISTRO 1'!Y455&lt;7,IF('REGISTRO 1'!Y455&gt;4,'REGISTRO 1'!Y455,""),"")</f>
        <v/>
      </c>
      <c r="CH456" s="169" t="str">
        <f>IF('REGISTRO 1'!Y455&gt;6,'REGISTRO 1'!Y455,"")</f>
        <v/>
      </c>
      <c r="CI456" s="170" t="str">
        <f t="shared" si="38"/>
        <v/>
      </c>
      <c r="CJ456" s="181" t="str">
        <f t="shared" si="39"/>
        <v/>
      </c>
      <c r="CK456" s="140" t="str">
        <f>IF('REGISTRO 1'!$C455="","",'REGISTRO 1'!D455)</f>
        <v/>
      </c>
      <c r="CL456" s="10" t="str">
        <f>IF('REGISTRO 1'!$C455="","",'REGISTRO 1'!E455)</f>
        <v/>
      </c>
    </row>
    <row r="457" spans="2:90" x14ac:dyDescent="0.25">
      <c r="B457" s="172" t="s">
        <v>486</v>
      </c>
      <c r="C457" s="54" t="str">
        <f>IF('REGISTRO 1'!C456="","",'REGISTRO 1'!C456)</f>
        <v/>
      </c>
      <c r="D457" s="21" t="str">
        <f>IF('REGISTRO 1'!F456="","",IF('REGISTRO 1'!F456&lt;5,'REGISTRO 1'!F456,""))</f>
        <v/>
      </c>
      <c r="E457" s="15" t="str">
        <f>IF('REGISTRO 1'!F456&lt;9,IF('REGISTRO 1'!F456&gt;4,'REGISTRO 1'!F456,""),"")</f>
        <v/>
      </c>
      <c r="F457" s="15" t="str">
        <f>IF('REGISTRO 1'!F456&lt;13,IF('REGISTRO 1'!F456&gt;8,'REGISTRO 1'!F456,""),"")</f>
        <v/>
      </c>
      <c r="G457" s="16" t="str">
        <f>IF('REGISTRO 1'!F456&gt;12,'REGISTRO 1'!F456,"")</f>
        <v/>
      </c>
      <c r="H457" s="21" t="str">
        <f>IF('REGISTRO 1'!J456="","",IF('REGISTRO 1'!J456&lt;5,'REGISTRO 1'!J456,""))</f>
        <v/>
      </c>
      <c r="I457" s="15" t="str">
        <f>IF('REGISTRO 1'!J456&lt;9,IF('REGISTRO 1'!J456&gt;4,'REGISTRO 1'!J456,""),"")</f>
        <v/>
      </c>
      <c r="J457" s="15" t="str">
        <f>IF('REGISTRO 1'!J456&lt;13,IF('REGISTRO 1'!J456&gt;8,'REGISTRO 1'!J456,""),"")</f>
        <v/>
      </c>
      <c r="K457" s="16" t="str">
        <f>IF('REGISTRO 1'!J456&gt;12,'REGISTRO 1'!J456,"")</f>
        <v/>
      </c>
      <c r="L457" s="21" t="str">
        <f>IF('REGISTRO 1'!N456="","",IF('REGISTRO 1'!N456&lt;4,'REGISTRO 1'!N456,""))</f>
        <v/>
      </c>
      <c r="M457" s="15" t="str">
        <f>IF('REGISTRO 1'!N456&lt;7,IF('REGISTRO 1'!N456&gt;3,'REGISTRO 1'!N456,""),"")</f>
        <v/>
      </c>
      <c r="N457" s="15" t="str">
        <f>IF('REGISTRO 1'!N456&lt;10,IF('REGISTRO 1'!N456&gt;6,'REGISTRO 1'!N456,""),"")</f>
        <v/>
      </c>
      <c r="O457" s="16" t="str">
        <f>IF('REGISTRO 1'!N456&gt;9,'REGISTRO 1'!N456,"")</f>
        <v/>
      </c>
      <c r="P457" s="21" t="str">
        <f>IF('REGISTRO 1'!R456="","",IF('REGISTRO 1'!R456&lt;3,'REGISTRO 1'!R456,""))</f>
        <v/>
      </c>
      <c r="Q457" s="15" t="str">
        <f>IF('REGISTRO 1'!R456&lt;5,IF('REGISTRO 1'!R456&gt;2,'REGISTRO 1'!R456,""),"")</f>
        <v/>
      </c>
      <c r="R457" s="15" t="str">
        <f>IF('REGISTRO 1'!R456&lt;7,IF('REGISTRO 1'!R456&gt;4,'REGISTRO 1'!R456,""),"")</f>
        <v/>
      </c>
      <c r="S457" s="16" t="str">
        <f>IF('REGISTRO 1'!R456&gt;6,'REGISTRO 1'!R456,"")</f>
        <v/>
      </c>
      <c r="T457" s="21" t="str">
        <f>IF('REGISTRO 1'!V456="","",IF('REGISTRO 1'!V456&lt;3,'REGISTRO 1'!V456,""))</f>
        <v/>
      </c>
      <c r="U457" s="15" t="str">
        <f>IF('REGISTRO 1'!V456&lt;5,IF('REGISTRO 1'!V456&gt;2,'REGISTRO 1'!V456,""),"")</f>
        <v/>
      </c>
      <c r="V457" s="15" t="str">
        <f>IF('REGISTRO 1'!V456&lt;7,IF('REGISTRO 1'!V456&gt;4,'REGISTRO 1'!V456,""),"")</f>
        <v/>
      </c>
      <c r="W457" s="20" t="str">
        <f>IF('REGISTRO 1'!V456&gt;6,'REGISTRO 1'!V456,"")</f>
        <v/>
      </c>
      <c r="X457" s="38" t="str">
        <f t="shared" si="35"/>
        <v/>
      </c>
      <c r="Y457" s="14" t="str">
        <f>IF('REGISTRO 1'!G456="","",IF('REGISTRO 1'!G456&lt;5,'REGISTRO 1'!G456,""))</f>
        <v/>
      </c>
      <c r="Z457" s="15" t="str">
        <f>IF('REGISTRO 1'!G456&lt;9,IF('REGISTRO 1'!G456&gt;4,'REGISTRO 1'!G456,""),"")</f>
        <v/>
      </c>
      <c r="AA457" s="15" t="str">
        <f>IF('REGISTRO 1'!G456&lt;13,IF('REGISTRO 1'!G456&gt;8,'REGISTRO 1'!G456,""),"")</f>
        <v/>
      </c>
      <c r="AB457" s="16" t="str">
        <f>IF('REGISTRO 1'!G456&gt;12,'REGISTRO 1'!G456,"")</f>
        <v/>
      </c>
      <c r="AC457" s="21" t="str">
        <f>IF('REGISTRO 1'!K456="","",IF('REGISTRO 1'!K456&lt;5,'REGISTRO 1'!K456,""))</f>
        <v/>
      </c>
      <c r="AD457" s="15" t="str">
        <f>IF('REGISTRO 1'!K456&lt;9,IF('REGISTRO 1'!K456&gt;4,'REGISTRO 1'!K456,""),"")</f>
        <v/>
      </c>
      <c r="AE457" s="15" t="str">
        <f>IF('REGISTRO 1'!K456&lt;13,IF('REGISTRO 1'!K456&gt;8,'REGISTRO 1'!K456,""),"")</f>
        <v/>
      </c>
      <c r="AF457" s="16" t="str">
        <f>IF('REGISTRO 1'!K456&gt;12,'REGISTRO 1'!K456,"")</f>
        <v/>
      </c>
      <c r="AG457" s="21" t="str">
        <f>IF('REGISTRO 1'!O456="","",IF('REGISTRO 1'!O456&lt;4,'REGISTRO 1'!O456,""))</f>
        <v/>
      </c>
      <c r="AH457" s="15" t="str">
        <f>IF('REGISTRO 1'!O456&lt;7,IF('REGISTRO 1'!O456&gt;3,'REGISTRO 1'!O456,""),"")</f>
        <v/>
      </c>
      <c r="AI457" s="15" t="str">
        <f>IF('REGISTRO 1'!O456&lt;10,IF('REGISTRO 1'!O456&gt;6,'REGISTRO 1'!O456,""),"")</f>
        <v/>
      </c>
      <c r="AJ457" s="16" t="str">
        <f>IF('REGISTRO 1'!O456&gt;9,'REGISTRO 1'!O456,"")</f>
        <v/>
      </c>
      <c r="AK457" s="21" t="str">
        <f>IF('REGISTRO 1'!S456="","",IF('REGISTRO 1'!S456&lt;3,'REGISTRO 1'!S456,""))</f>
        <v/>
      </c>
      <c r="AL457" s="15" t="str">
        <f>IF('REGISTRO 1'!S456&lt;5,IF('REGISTRO 1'!S456&gt;2,'REGISTRO 1'!S456,""),"")</f>
        <v/>
      </c>
      <c r="AM457" s="15" t="str">
        <f>IF('REGISTRO 1'!S456&lt;7,IF('REGISTRO 1'!S456&gt;4,'REGISTRO 1'!S456,""),"")</f>
        <v/>
      </c>
      <c r="AN457" s="16" t="str">
        <f>IF('REGISTRO 1'!S456&gt;6,'REGISTRO 1'!S456,"")</f>
        <v/>
      </c>
      <c r="AO457" s="21" t="str">
        <f>IF('REGISTRO 1'!W456="","",IF('REGISTRO 1'!W456&lt;3,'REGISTRO 1'!W456,""))</f>
        <v/>
      </c>
      <c r="AP457" s="15" t="str">
        <f>IF('REGISTRO 1'!W456&lt;5,IF('REGISTRO 1'!W456&gt;2,'REGISTRO 1'!W456,""),"")</f>
        <v/>
      </c>
      <c r="AQ457" s="15" t="str">
        <f>IF('REGISTRO 1'!W456&lt;7,IF('REGISTRO 1'!W456&gt;4,'REGISTRO 1'!W456,""),"")</f>
        <v/>
      </c>
      <c r="AR457" s="16" t="str">
        <f>IF('REGISTRO 1'!W456&gt;6,'REGISTRO 1'!W456,"")</f>
        <v/>
      </c>
      <c r="AS457" s="38" t="str">
        <f t="shared" si="36"/>
        <v/>
      </c>
      <c r="AT457" s="21" t="str">
        <f>IF('REGISTRO 1'!H456="","",IF('REGISTRO 1'!H456&lt;5,'REGISTRO 1'!H456,""))</f>
        <v/>
      </c>
      <c r="AU457" s="15" t="str">
        <f>IF('REGISTRO 1'!H456&lt;9,IF('REGISTRO 1'!H456&gt;4,'REGISTRO 1'!H456,""),"")</f>
        <v/>
      </c>
      <c r="AV457" s="15" t="str">
        <f>IF('REGISTRO 1'!H456&lt;13,IF('REGISTRO 1'!H456&gt;8,'REGISTRO 1'!H456,""),"")</f>
        <v/>
      </c>
      <c r="AW457" s="16" t="str">
        <f>IF('REGISTRO 1'!H456&gt;12,'REGISTRO 1'!H456,"")</f>
        <v/>
      </c>
      <c r="AX457" s="21" t="str">
        <f>IF('REGISTRO 1'!L456="","",IF('REGISTRO 1'!L456&lt;5,'REGISTRO 1'!L456,""))</f>
        <v/>
      </c>
      <c r="AY457" s="15" t="str">
        <f>IF('REGISTRO 1'!L456&lt;9,IF('REGISTRO 1'!L456&gt;4,'REGISTRO 1'!L456,""),"")</f>
        <v/>
      </c>
      <c r="AZ457" s="15" t="str">
        <f>IF('REGISTRO 1'!L456&lt;13,IF('REGISTRO 1'!L456&gt;8,'REGISTRO 1'!L456,""),"")</f>
        <v/>
      </c>
      <c r="BA457" s="16" t="str">
        <f>IF('REGISTRO 1'!L456&gt;12,'REGISTRO 1'!L456,"")</f>
        <v/>
      </c>
      <c r="BB457" s="21" t="str">
        <f>IF('REGISTRO 1'!P456="","",IF('REGISTRO 1'!P456&lt;4,'REGISTRO 1'!P456,""))</f>
        <v/>
      </c>
      <c r="BC457" s="15" t="str">
        <f>IF('REGISTRO 1'!P456&lt;7,IF('REGISTRO 1'!P456&gt;3,'REGISTRO 1'!P456,""),"")</f>
        <v/>
      </c>
      <c r="BD457" s="15" t="str">
        <f>IF('REGISTRO 1'!P456&lt;10,IF('REGISTRO 1'!P456&gt;6,'REGISTRO 1'!P456,""),"")</f>
        <v/>
      </c>
      <c r="BE457" s="16" t="str">
        <f>IF('REGISTRO 1'!P456&gt;9,'REGISTRO 1'!P456,"")</f>
        <v/>
      </c>
      <c r="BF457" s="21" t="str">
        <f>IF('REGISTRO 1'!T456="","",IF('REGISTRO 1'!T456&lt;3,'REGISTRO 1'!T456,""))</f>
        <v/>
      </c>
      <c r="BG457" s="15" t="str">
        <f>IF('REGISTRO 1'!T456&lt;5,IF('REGISTRO 1'!T456&gt;2,'REGISTRO 1'!T456,""),"")</f>
        <v/>
      </c>
      <c r="BH457" s="15" t="str">
        <f>IF('REGISTRO 1'!T456&lt;7,IF('REGISTRO 1'!T456&gt;4,'REGISTRO 1'!T456,""),"")</f>
        <v/>
      </c>
      <c r="BI457" s="16" t="str">
        <f>IF('REGISTRO 1'!T456&gt;6,'REGISTRO 1'!T456,"")</f>
        <v/>
      </c>
      <c r="BJ457" s="21" t="str">
        <f>IF('REGISTRO 1'!X456="","",IF('REGISTRO 1'!X456&lt;3,'REGISTRO 1'!X456,""))</f>
        <v/>
      </c>
      <c r="BK457" s="15" t="str">
        <f>IF('REGISTRO 1'!X456&lt;5,IF('REGISTRO 1'!X456&gt;2,'REGISTRO 1'!X456,""),"")</f>
        <v/>
      </c>
      <c r="BL457" s="15" t="str">
        <f>IF('REGISTRO 1'!X456&lt;7,IF('REGISTRO 1'!X456&gt;4,'REGISTRO 1'!X456,""),"")</f>
        <v/>
      </c>
      <c r="BM457" s="16" t="str">
        <f>IF('REGISTRO 1'!X456&gt;6,'REGISTRO 1'!X456,"")</f>
        <v/>
      </c>
      <c r="BN457" s="38" t="str">
        <f t="shared" si="37"/>
        <v/>
      </c>
      <c r="BO457" s="14" t="str">
        <f>IF('REGISTRO 1'!I456="","",IF('REGISTRO 1'!I456&lt;5,'REGISTRO 1'!I456,""))</f>
        <v/>
      </c>
      <c r="BP457" s="15" t="str">
        <f>IF('REGISTRO 1'!I456&lt;9,IF('REGISTRO 1'!I456&gt;4,'REGISTRO 1'!I456,""),"")</f>
        <v/>
      </c>
      <c r="BQ457" s="15" t="str">
        <f>IF('REGISTRO 1'!I456&lt;13,IF('REGISTRO 1'!I456&gt;8,'REGISTRO 1'!I456,""),"")</f>
        <v/>
      </c>
      <c r="BR457" s="16" t="str">
        <f>IF('REGISTRO 1'!I456&gt;12,'REGISTRO 1'!I456,"")</f>
        <v/>
      </c>
      <c r="BS457" s="14" t="str">
        <f>IF('REGISTRO 1'!M456="","",IF('REGISTRO 1'!M456&lt;5,'REGISTRO 1'!M456,""))</f>
        <v/>
      </c>
      <c r="BT457" s="15" t="str">
        <f>IF('REGISTRO 1'!M456&lt;9,IF('REGISTRO 1'!M456&gt;4,'REGISTRO 1'!M456,""),"")</f>
        <v/>
      </c>
      <c r="BU457" s="15" t="str">
        <f>IF('REGISTRO 1'!M456&lt;13,IF('REGISTRO 1'!M456&gt;8,'REGISTRO 1'!M456,""),"")</f>
        <v/>
      </c>
      <c r="BV457" s="16" t="str">
        <f>IF('REGISTRO 1'!M456&gt;12,'REGISTRO 1'!M456,"")</f>
        <v/>
      </c>
      <c r="BW457" s="14" t="str">
        <f>IF('REGISTRO 1'!Q456="","",IF('REGISTRO 1'!Q456&lt;4,'REGISTRO 1'!Q456,""))</f>
        <v/>
      </c>
      <c r="BX457" s="15" t="str">
        <f>IF('REGISTRO 1'!Q456&lt;7,IF('REGISTRO 1'!Q456&gt;3,'REGISTRO 1'!Q456,""),"")</f>
        <v/>
      </c>
      <c r="BY457" s="15" t="str">
        <f>IF('REGISTRO 1'!Q456&lt;10,IF('REGISTRO 1'!Q456&gt;6,'REGISTRO 1'!Q456,""),"")</f>
        <v/>
      </c>
      <c r="BZ457" s="16" t="str">
        <f>IF('REGISTRO 1'!Q456&gt;9,'REGISTRO 1'!Q456,"")</f>
        <v/>
      </c>
      <c r="CA457" s="14" t="str">
        <f>IF('REGISTRO 1'!U456="","",IF('REGISTRO 1'!U456&lt;3,'REGISTRO 1'!U456,""))</f>
        <v/>
      </c>
      <c r="CB457" s="15" t="str">
        <f>IF('REGISTRO 1'!U456&lt;5,IF('REGISTRO 1'!U456&gt;2,'REGISTRO 1'!U456,""),"")</f>
        <v/>
      </c>
      <c r="CC457" s="15" t="str">
        <f>IF('REGISTRO 1'!U456&lt;7,IF('REGISTRO 1'!U456&gt;4,'REGISTRO 1'!U456,""),"")</f>
        <v/>
      </c>
      <c r="CD457" s="16" t="str">
        <f>IF('REGISTRO 1'!U456&gt;6,'REGISTRO 1'!U456,"")</f>
        <v/>
      </c>
      <c r="CE457" s="14" t="str">
        <f>IF('REGISTRO 1'!Y456="","",IF('REGISTRO 1'!Y456&lt;3,'REGISTRO 1'!Y456,""))</f>
        <v/>
      </c>
      <c r="CF457" s="15" t="str">
        <f>IF('REGISTRO 1'!Y456&lt;5,IF('REGISTRO 1'!Y456&gt;2,'REGISTRO 1'!Y456,""),"")</f>
        <v/>
      </c>
      <c r="CG457" s="15" t="str">
        <f>IF('REGISTRO 1'!Y456&lt;7,IF('REGISTRO 1'!Y456&gt;4,'REGISTRO 1'!Y456,""),"")</f>
        <v/>
      </c>
      <c r="CH457" s="16" t="str">
        <f>IF('REGISTRO 1'!Y456&gt;6,'REGISTRO 1'!Y456,"")</f>
        <v/>
      </c>
      <c r="CI457" s="73" t="str">
        <f t="shared" si="38"/>
        <v/>
      </c>
      <c r="CJ457" s="180" t="str">
        <f t="shared" si="39"/>
        <v/>
      </c>
      <c r="CK457" s="140" t="str">
        <f>IF('REGISTRO 1'!$C456="","",'REGISTRO 1'!D456)</f>
        <v/>
      </c>
      <c r="CL457" s="10" t="str">
        <f>IF('REGISTRO 1'!$C456="","",'REGISTRO 1'!E456)</f>
        <v/>
      </c>
    </row>
    <row r="458" spans="2:90" x14ac:dyDescent="0.25">
      <c r="B458" s="69" t="s">
        <v>487</v>
      </c>
      <c r="C458" s="28" t="str">
        <f>IF('REGISTRO 1'!C457="","",'REGISTRO 1'!C457)</f>
        <v/>
      </c>
      <c r="D458" s="110" t="str">
        <f>IF('REGISTRO 1'!F457="","",IF('REGISTRO 1'!F457&lt;5,'REGISTRO 1'!F457,""))</f>
        <v/>
      </c>
      <c r="E458" s="75" t="str">
        <f>IF('REGISTRO 1'!F457&lt;9,IF('REGISTRO 1'!F457&gt;4,'REGISTRO 1'!F457,""),"")</f>
        <v/>
      </c>
      <c r="F458" s="75" t="str">
        <f>IF('REGISTRO 1'!F457&lt;13,IF('REGISTRO 1'!F457&gt;8,'REGISTRO 1'!F457,""),"")</f>
        <v/>
      </c>
      <c r="G458" s="22" t="str">
        <f>IF('REGISTRO 1'!F457&gt;12,'REGISTRO 1'!F457,"")</f>
        <v/>
      </c>
      <c r="H458" s="110" t="str">
        <f>IF('REGISTRO 1'!J457="","",IF('REGISTRO 1'!J457&lt;5,'REGISTRO 1'!J457,""))</f>
        <v/>
      </c>
      <c r="I458" s="75" t="str">
        <f>IF('REGISTRO 1'!J457&lt;9,IF('REGISTRO 1'!J457&gt;4,'REGISTRO 1'!J457,""),"")</f>
        <v/>
      </c>
      <c r="J458" s="75" t="str">
        <f>IF('REGISTRO 1'!J457&lt;13,IF('REGISTRO 1'!J457&gt;8,'REGISTRO 1'!J457,""),"")</f>
        <v/>
      </c>
      <c r="K458" s="22" t="str">
        <f>IF('REGISTRO 1'!J457&gt;12,'REGISTRO 1'!J457,"")</f>
        <v/>
      </c>
      <c r="L458" s="110" t="str">
        <f>IF('REGISTRO 1'!N457="","",IF('REGISTRO 1'!N457&lt;4,'REGISTRO 1'!N457,""))</f>
        <v/>
      </c>
      <c r="M458" s="75" t="str">
        <f>IF('REGISTRO 1'!N457&lt;7,IF('REGISTRO 1'!N457&gt;3,'REGISTRO 1'!N457,""),"")</f>
        <v/>
      </c>
      <c r="N458" s="75" t="str">
        <f>IF('REGISTRO 1'!N457&lt;10,IF('REGISTRO 1'!N457&gt;6,'REGISTRO 1'!N457,""),"")</f>
        <v/>
      </c>
      <c r="O458" s="22" t="str">
        <f>IF('REGISTRO 1'!N457&gt;9,'REGISTRO 1'!N457,"")</f>
        <v/>
      </c>
      <c r="P458" s="110" t="str">
        <f>IF('REGISTRO 1'!R457="","",IF('REGISTRO 1'!R457&lt;3,'REGISTRO 1'!R457,""))</f>
        <v/>
      </c>
      <c r="Q458" s="75" t="str">
        <f>IF('REGISTRO 1'!R457&lt;5,IF('REGISTRO 1'!R457&gt;2,'REGISTRO 1'!R457,""),"")</f>
        <v/>
      </c>
      <c r="R458" s="75" t="str">
        <f>IF('REGISTRO 1'!R457&lt;7,IF('REGISTRO 1'!R457&gt;4,'REGISTRO 1'!R457,""),"")</f>
        <v/>
      </c>
      <c r="S458" s="22" t="str">
        <f>IF('REGISTRO 1'!R457&gt;6,'REGISTRO 1'!R457,"")</f>
        <v/>
      </c>
      <c r="T458" s="110" t="str">
        <f>IF('REGISTRO 1'!V457="","",IF('REGISTRO 1'!V457&lt;3,'REGISTRO 1'!V457,""))</f>
        <v/>
      </c>
      <c r="U458" s="75" t="str">
        <f>IF('REGISTRO 1'!V457&lt;5,IF('REGISTRO 1'!V457&gt;2,'REGISTRO 1'!V457,""),"")</f>
        <v/>
      </c>
      <c r="V458" s="75" t="str">
        <f>IF('REGISTRO 1'!V457&lt;7,IF('REGISTRO 1'!V457&gt;4,'REGISTRO 1'!V457,""),"")</f>
        <v/>
      </c>
      <c r="W458" s="111" t="str">
        <f>IF('REGISTRO 1'!V457&gt;6,'REGISTRO 1'!V457,"")</f>
        <v/>
      </c>
      <c r="X458" s="162" t="str">
        <f t="shared" si="35"/>
        <v/>
      </c>
      <c r="Y458" s="163" t="str">
        <f>IF('REGISTRO 1'!G457="","",IF('REGISTRO 1'!G457&lt;5,'REGISTRO 1'!G457,""))</f>
        <v/>
      </c>
      <c r="Z458" s="164" t="str">
        <f>IF('REGISTRO 1'!G457&lt;9,IF('REGISTRO 1'!G457&gt;4,'REGISTRO 1'!G457,""),"")</f>
        <v/>
      </c>
      <c r="AA458" s="164" t="str">
        <f>IF('REGISTRO 1'!G457&lt;13,IF('REGISTRO 1'!G457&gt;8,'REGISTRO 1'!G457,""),"")</f>
        <v/>
      </c>
      <c r="AB458" s="165" t="str">
        <f>IF('REGISTRO 1'!G457&gt;12,'REGISTRO 1'!G457,"")</f>
        <v/>
      </c>
      <c r="AC458" s="166" t="str">
        <f>IF('REGISTRO 1'!K457="","",IF('REGISTRO 1'!K457&lt;5,'REGISTRO 1'!K457,""))</f>
        <v/>
      </c>
      <c r="AD458" s="164" t="str">
        <f>IF('REGISTRO 1'!K457&lt;9,IF('REGISTRO 1'!K457&gt;4,'REGISTRO 1'!K457,""),"")</f>
        <v/>
      </c>
      <c r="AE458" s="164" t="str">
        <f>IF('REGISTRO 1'!K457&lt;13,IF('REGISTRO 1'!K457&gt;8,'REGISTRO 1'!K457,""),"")</f>
        <v/>
      </c>
      <c r="AF458" s="165" t="str">
        <f>IF('REGISTRO 1'!K457&gt;12,'REGISTRO 1'!K457,"")</f>
        <v/>
      </c>
      <c r="AG458" s="166" t="str">
        <f>IF('REGISTRO 1'!O457="","",IF('REGISTRO 1'!O457&lt;4,'REGISTRO 1'!O457,""))</f>
        <v/>
      </c>
      <c r="AH458" s="164" t="str">
        <f>IF('REGISTRO 1'!O457&lt;7,IF('REGISTRO 1'!O457&gt;3,'REGISTRO 1'!O457,""),"")</f>
        <v/>
      </c>
      <c r="AI458" s="164" t="str">
        <f>IF('REGISTRO 1'!O457&lt;10,IF('REGISTRO 1'!O457&gt;6,'REGISTRO 1'!O457,""),"")</f>
        <v/>
      </c>
      <c r="AJ458" s="165" t="str">
        <f>IF('REGISTRO 1'!O457&gt;9,'REGISTRO 1'!O457,"")</f>
        <v/>
      </c>
      <c r="AK458" s="166" t="str">
        <f>IF('REGISTRO 1'!S457="","",IF('REGISTRO 1'!S457&lt;3,'REGISTRO 1'!S457,""))</f>
        <v/>
      </c>
      <c r="AL458" s="164" t="str">
        <f>IF('REGISTRO 1'!S457&lt;5,IF('REGISTRO 1'!S457&gt;2,'REGISTRO 1'!S457,""),"")</f>
        <v/>
      </c>
      <c r="AM458" s="164" t="str">
        <f>IF('REGISTRO 1'!S457&lt;7,IF('REGISTRO 1'!S457&gt;4,'REGISTRO 1'!S457,""),"")</f>
        <v/>
      </c>
      <c r="AN458" s="165" t="str">
        <f>IF('REGISTRO 1'!S457&gt;6,'REGISTRO 1'!S457,"")</f>
        <v/>
      </c>
      <c r="AO458" s="166" t="str">
        <f>IF('REGISTRO 1'!W457="","",IF('REGISTRO 1'!W457&lt;3,'REGISTRO 1'!W457,""))</f>
        <v/>
      </c>
      <c r="AP458" s="164" t="str">
        <f>IF('REGISTRO 1'!W457&lt;5,IF('REGISTRO 1'!W457&gt;2,'REGISTRO 1'!W457,""),"")</f>
        <v/>
      </c>
      <c r="AQ458" s="164" t="str">
        <f>IF('REGISTRO 1'!W457&lt;7,IF('REGISTRO 1'!W457&gt;4,'REGISTRO 1'!W457,""),"")</f>
        <v/>
      </c>
      <c r="AR458" s="165" t="str">
        <f>IF('REGISTRO 1'!W457&gt;6,'REGISTRO 1'!W457,"")</f>
        <v/>
      </c>
      <c r="AS458" s="162" t="str">
        <f t="shared" si="36"/>
        <v/>
      </c>
      <c r="AT458" s="110" t="str">
        <f>IF('REGISTRO 1'!H457="","",IF('REGISTRO 1'!H457&lt;5,'REGISTRO 1'!H457,""))</f>
        <v/>
      </c>
      <c r="AU458" s="75" t="str">
        <f>IF('REGISTRO 1'!H457&lt;9,IF('REGISTRO 1'!H457&gt;4,'REGISTRO 1'!H457,""),"")</f>
        <v/>
      </c>
      <c r="AV458" s="75" t="str">
        <f>IF('REGISTRO 1'!H457&lt;13,IF('REGISTRO 1'!H457&gt;8,'REGISTRO 1'!H457,""),"")</f>
        <v/>
      </c>
      <c r="AW458" s="22" t="str">
        <f>IF('REGISTRO 1'!H457&gt;12,'REGISTRO 1'!H457,"")</f>
        <v/>
      </c>
      <c r="AX458" s="110" t="str">
        <f>IF('REGISTRO 1'!L457="","",IF('REGISTRO 1'!L457&lt;5,'REGISTRO 1'!L457,""))</f>
        <v/>
      </c>
      <c r="AY458" s="75" t="str">
        <f>IF('REGISTRO 1'!L457&lt;9,IF('REGISTRO 1'!L457&gt;4,'REGISTRO 1'!L457,""),"")</f>
        <v/>
      </c>
      <c r="AZ458" s="75" t="str">
        <f>IF('REGISTRO 1'!L457&lt;13,IF('REGISTRO 1'!L457&gt;8,'REGISTRO 1'!L457,""),"")</f>
        <v/>
      </c>
      <c r="BA458" s="22" t="str">
        <f>IF('REGISTRO 1'!L457&gt;12,'REGISTRO 1'!L457,"")</f>
        <v/>
      </c>
      <c r="BB458" s="110" t="str">
        <f>IF('REGISTRO 1'!P457="","",IF('REGISTRO 1'!P457&lt;4,'REGISTRO 1'!P457,""))</f>
        <v/>
      </c>
      <c r="BC458" s="75" t="str">
        <f>IF('REGISTRO 1'!P457&lt;7,IF('REGISTRO 1'!P457&gt;3,'REGISTRO 1'!P457,""),"")</f>
        <v/>
      </c>
      <c r="BD458" s="75" t="str">
        <f>IF('REGISTRO 1'!P457&lt;10,IF('REGISTRO 1'!P457&gt;6,'REGISTRO 1'!P457,""),"")</f>
        <v/>
      </c>
      <c r="BE458" s="22" t="str">
        <f>IF('REGISTRO 1'!P457&gt;9,'REGISTRO 1'!P457,"")</f>
        <v/>
      </c>
      <c r="BF458" s="110" t="str">
        <f>IF('REGISTRO 1'!T457="","",IF('REGISTRO 1'!T457&lt;3,'REGISTRO 1'!T457,""))</f>
        <v/>
      </c>
      <c r="BG458" s="75" t="str">
        <f>IF('REGISTRO 1'!T457&lt;5,IF('REGISTRO 1'!T457&gt;2,'REGISTRO 1'!T457,""),"")</f>
        <v/>
      </c>
      <c r="BH458" s="75" t="str">
        <f>IF('REGISTRO 1'!T457&lt;7,IF('REGISTRO 1'!T457&gt;4,'REGISTRO 1'!T457,""),"")</f>
        <v/>
      </c>
      <c r="BI458" s="22" t="str">
        <f>IF('REGISTRO 1'!T457&gt;6,'REGISTRO 1'!T457,"")</f>
        <v/>
      </c>
      <c r="BJ458" s="110" t="str">
        <f>IF('REGISTRO 1'!X457="","",IF('REGISTRO 1'!X457&lt;3,'REGISTRO 1'!X457,""))</f>
        <v/>
      </c>
      <c r="BK458" s="75" t="str">
        <f>IF('REGISTRO 1'!X457&lt;5,IF('REGISTRO 1'!X457&gt;2,'REGISTRO 1'!X457,""),"")</f>
        <v/>
      </c>
      <c r="BL458" s="75" t="str">
        <f>IF('REGISTRO 1'!X457&lt;7,IF('REGISTRO 1'!X457&gt;4,'REGISTRO 1'!X457,""),"")</f>
        <v/>
      </c>
      <c r="BM458" s="22" t="str">
        <f>IF('REGISTRO 1'!X457&gt;6,'REGISTRO 1'!X457,"")</f>
        <v/>
      </c>
      <c r="BN458" s="162" t="str">
        <f t="shared" si="37"/>
        <v/>
      </c>
      <c r="BO458" s="167" t="str">
        <f>IF('REGISTRO 1'!I457="","",IF('REGISTRO 1'!I457&lt;5,'REGISTRO 1'!I457,""))</f>
        <v/>
      </c>
      <c r="BP458" s="168" t="str">
        <f>IF('REGISTRO 1'!I457&lt;9,IF('REGISTRO 1'!I457&gt;4,'REGISTRO 1'!I457,""),"")</f>
        <v/>
      </c>
      <c r="BQ458" s="168" t="str">
        <f>IF('REGISTRO 1'!I457&lt;13,IF('REGISTRO 1'!I457&gt;8,'REGISTRO 1'!I457,""),"")</f>
        <v/>
      </c>
      <c r="BR458" s="169" t="str">
        <f>IF('REGISTRO 1'!I457&gt;12,'REGISTRO 1'!I457,"")</f>
        <v/>
      </c>
      <c r="BS458" s="167" t="str">
        <f>IF('REGISTRO 1'!M457="","",IF('REGISTRO 1'!M457&lt;5,'REGISTRO 1'!M457,""))</f>
        <v/>
      </c>
      <c r="BT458" s="168" t="str">
        <f>IF('REGISTRO 1'!M457&lt;9,IF('REGISTRO 1'!M457&gt;4,'REGISTRO 1'!M457,""),"")</f>
        <v/>
      </c>
      <c r="BU458" s="168" t="str">
        <f>IF('REGISTRO 1'!M457&lt;13,IF('REGISTRO 1'!M457&gt;8,'REGISTRO 1'!M457,""),"")</f>
        <v/>
      </c>
      <c r="BV458" s="169" t="str">
        <f>IF('REGISTRO 1'!M457&gt;12,'REGISTRO 1'!M457,"")</f>
        <v/>
      </c>
      <c r="BW458" s="167" t="str">
        <f>IF('REGISTRO 1'!Q457="","",IF('REGISTRO 1'!Q457&lt;4,'REGISTRO 1'!Q457,""))</f>
        <v/>
      </c>
      <c r="BX458" s="168" t="str">
        <f>IF('REGISTRO 1'!Q457&lt;7,IF('REGISTRO 1'!Q457&gt;3,'REGISTRO 1'!Q457,""),"")</f>
        <v/>
      </c>
      <c r="BY458" s="168" t="str">
        <f>IF('REGISTRO 1'!Q457&lt;10,IF('REGISTRO 1'!Q457&gt;6,'REGISTRO 1'!Q457,""),"")</f>
        <v/>
      </c>
      <c r="BZ458" s="169" t="str">
        <f>IF('REGISTRO 1'!Q457&gt;9,'REGISTRO 1'!Q457,"")</f>
        <v/>
      </c>
      <c r="CA458" s="167" t="str">
        <f>IF('REGISTRO 1'!U457="","",IF('REGISTRO 1'!U457&lt;3,'REGISTRO 1'!U457,""))</f>
        <v/>
      </c>
      <c r="CB458" s="168" t="str">
        <f>IF('REGISTRO 1'!U457&lt;5,IF('REGISTRO 1'!U457&gt;2,'REGISTRO 1'!U457,""),"")</f>
        <v/>
      </c>
      <c r="CC458" s="168" t="str">
        <f>IF('REGISTRO 1'!U457&lt;7,IF('REGISTRO 1'!U457&gt;4,'REGISTRO 1'!U457,""),"")</f>
        <v/>
      </c>
      <c r="CD458" s="169" t="str">
        <f>IF('REGISTRO 1'!U457&gt;6,'REGISTRO 1'!U457,"")</f>
        <v/>
      </c>
      <c r="CE458" s="167" t="str">
        <f>IF('REGISTRO 1'!Y457="","",IF('REGISTRO 1'!Y457&lt;3,'REGISTRO 1'!Y457,""))</f>
        <v/>
      </c>
      <c r="CF458" s="168" t="str">
        <f>IF('REGISTRO 1'!Y457&lt;5,IF('REGISTRO 1'!Y457&gt;2,'REGISTRO 1'!Y457,""),"")</f>
        <v/>
      </c>
      <c r="CG458" s="168" t="str">
        <f>IF('REGISTRO 1'!Y457&lt;7,IF('REGISTRO 1'!Y457&gt;4,'REGISTRO 1'!Y457,""),"")</f>
        <v/>
      </c>
      <c r="CH458" s="169" t="str">
        <f>IF('REGISTRO 1'!Y457&gt;6,'REGISTRO 1'!Y457,"")</f>
        <v/>
      </c>
      <c r="CI458" s="170" t="str">
        <f t="shared" si="38"/>
        <v/>
      </c>
      <c r="CJ458" s="181" t="str">
        <f t="shared" si="39"/>
        <v/>
      </c>
      <c r="CK458" s="140" t="str">
        <f>IF('REGISTRO 1'!$C457="","",'REGISTRO 1'!D457)</f>
        <v/>
      </c>
      <c r="CL458" s="10" t="str">
        <f>IF('REGISTRO 1'!$C457="","",'REGISTRO 1'!E457)</f>
        <v/>
      </c>
    </row>
    <row r="459" spans="2:90" x14ac:dyDescent="0.25">
      <c r="B459" s="172" t="s">
        <v>488</v>
      </c>
      <c r="C459" s="54" t="str">
        <f>IF('REGISTRO 1'!C458="","",'REGISTRO 1'!C458)</f>
        <v/>
      </c>
      <c r="D459" s="21" t="str">
        <f>IF('REGISTRO 1'!F458="","",IF('REGISTRO 1'!F458&lt;5,'REGISTRO 1'!F458,""))</f>
        <v/>
      </c>
      <c r="E459" s="15" t="str">
        <f>IF('REGISTRO 1'!F458&lt;9,IF('REGISTRO 1'!F458&gt;4,'REGISTRO 1'!F458,""),"")</f>
        <v/>
      </c>
      <c r="F459" s="15" t="str">
        <f>IF('REGISTRO 1'!F458&lt;13,IF('REGISTRO 1'!F458&gt;8,'REGISTRO 1'!F458,""),"")</f>
        <v/>
      </c>
      <c r="G459" s="16" t="str">
        <f>IF('REGISTRO 1'!F458&gt;12,'REGISTRO 1'!F458,"")</f>
        <v/>
      </c>
      <c r="H459" s="21" t="str">
        <f>IF('REGISTRO 1'!J458="","",IF('REGISTRO 1'!J458&lt;5,'REGISTRO 1'!J458,""))</f>
        <v/>
      </c>
      <c r="I459" s="15" t="str">
        <f>IF('REGISTRO 1'!J458&lt;9,IF('REGISTRO 1'!J458&gt;4,'REGISTRO 1'!J458,""),"")</f>
        <v/>
      </c>
      <c r="J459" s="15" t="str">
        <f>IF('REGISTRO 1'!J458&lt;13,IF('REGISTRO 1'!J458&gt;8,'REGISTRO 1'!J458,""),"")</f>
        <v/>
      </c>
      <c r="K459" s="16" t="str">
        <f>IF('REGISTRO 1'!J458&gt;12,'REGISTRO 1'!J458,"")</f>
        <v/>
      </c>
      <c r="L459" s="21" t="str">
        <f>IF('REGISTRO 1'!N458="","",IF('REGISTRO 1'!N458&lt;4,'REGISTRO 1'!N458,""))</f>
        <v/>
      </c>
      <c r="M459" s="15" t="str">
        <f>IF('REGISTRO 1'!N458&lt;7,IF('REGISTRO 1'!N458&gt;3,'REGISTRO 1'!N458,""),"")</f>
        <v/>
      </c>
      <c r="N459" s="15" t="str">
        <f>IF('REGISTRO 1'!N458&lt;10,IF('REGISTRO 1'!N458&gt;6,'REGISTRO 1'!N458,""),"")</f>
        <v/>
      </c>
      <c r="O459" s="16" t="str">
        <f>IF('REGISTRO 1'!N458&gt;9,'REGISTRO 1'!N458,"")</f>
        <v/>
      </c>
      <c r="P459" s="21" t="str">
        <f>IF('REGISTRO 1'!R458="","",IF('REGISTRO 1'!R458&lt;3,'REGISTRO 1'!R458,""))</f>
        <v/>
      </c>
      <c r="Q459" s="15" t="str">
        <f>IF('REGISTRO 1'!R458&lt;5,IF('REGISTRO 1'!R458&gt;2,'REGISTRO 1'!R458,""),"")</f>
        <v/>
      </c>
      <c r="R459" s="15" t="str">
        <f>IF('REGISTRO 1'!R458&lt;7,IF('REGISTRO 1'!R458&gt;4,'REGISTRO 1'!R458,""),"")</f>
        <v/>
      </c>
      <c r="S459" s="16" t="str">
        <f>IF('REGISTRO 1'!R458&gt;6,'REGISTRO 1'!R458,"")</f>
        <v/>
      </c>
      <c r="T459" s="21" t="str">
        <f>IF('REGISTRO 1'!V458="","",IF('REGISTRO 1'!V458&lt;3,'REGISTRO 1'!V458,""))</f>
        <v/>
      </c>
      <c r="U459" s="15" t="str">
        <f>IF('REGISTRO 1'!V458&lt;5,IF('REGISTRO 1'!V458&gt;2,'REGISTRO 1'!V458,""),"")</f>
        <v/>
      </c>
      <c r="V459" s="15" t="str">
        <f>IF('REGISTRO 1'!V458&lt;7,IF('REGISTRO 1'!V458&gt;4,'REGISTRO 1'!V458,""),"")</f>
        <v/>
      </c>
      <c r="W459" s="20" t="str">
        <f>IF('REGISTRO 1'!V458&gt;6,'REGISTRO 1'!V458,"")</f>
        <v/>
      </c>
      <c r="X459" s="38" t="str">
        <f t="shared" si="35"/>
        <v/>
      </c>
      <c r="Y459" s="14" t="str">
        <f>IF('REGISTRO 1'!G458="","",IF('REGISTRO 1'!G458&lt;5,'REGISTRO 1'!G458,""))</f>
        <v/>
      </c>
      <c r="Z459" s="15" t="str">
        <f>IF('REGISTRO 1'!G458&lt;9,IF('REGISTRO 1'!G458&gt;4,'REGISTRO 1'!G458,""),"")</f>
        <v/>
      </c>
      <c r="AA459" s="15" t="str">
        <f>IF('REGISTRO 1'!G458&lt;13,IF('REGISTRO 1'!G458&gt;8,'REGISTRO 1'!G458,""),"")</f>
        <v/>
      </c>
      <c r="AB459" s="16" t="str">
        <f>IF('REGISTRO 1'!G458&gt;12,'REGISTRO 1'!G458,"")</f>
        <v/>
      </c>
      <c r="AC459" s="21" t="str">
        <f>IF('REGISTRO 1'!K458="","",IF('REGISTRO 1'!K458&lt;5,'REGISTRO 1'!K458,""))</f>
        <v/>
      </c>
      <c r="AD459" s="15" t="str">
        <f>IF('REGISTRO 1'!K458&lt;9,IF('REGISTRO 1'!K458&gt;4,'REGISTRO 1'!K458,""),"")</f>
        <v/>
      </c>
      <c r="AE459" s="15" t="str">
        <f>IF('REGISTRO 1'!K458&lt;13,IF('REGISTRO 1'!K458&gt;8,'REGISTRO 1'!K458,""),"")</f>
        <v/>
      </c>
      <c r="AF459" s="16" t="str">
        <f>IF('REGISTRO 1'!K458&gt;12,'REGISTRO 1'!K458,"")</f>
        <v/>
      </c>
      <c r="AG459" s="21" t="str">
        <f>IF('REGISTRO 1'!O458="","",IF('REGISTRO 1'!O458&lt;4,'REGISTRO 1'!O458,""))</f>
        <v/>
      </c>
      <c r="AH459" s="15" t="str">
        <f>IF('REGISTRO 1'!O458&lt;7,IF('REGISTRO 1'!O458&gt;3,'REGISTRO 1'!O458,""),"")</f>
        <v/>
      </c>
      <c r="AI459" s="15" t="str">
        <f>IF('REGISTRO 1'!O458&lt;10,IF('REGISTRO 1'!O458&gt;6,'REGISTRO 1'!O458,""),"")</f>
        <v/>
      </c>
      <c r="AJ459" s="16" t="str">
        <f>IF('REGISTRO 1'!O458&gt;9,'REGISTRO 1'!O458,"")</f>
        <v/>
      </c>
      <c r="AK459" s="21" t="str">
        <f>IF('REGISTRO 1'!S458="","",IF('REGISTRO 1'!S458&lt;3,'REGISTRO 1'!S458,""))</f>
        <v/>
      </c>
      <c r="AL459" s="15" t="str">
        <f>IF('REGISTRO 1'!S458&lt;5,IF('REGISTRO 1'!S458&gt;2,'REGISTRO 1'!S458,""),"")</f>
        <v/>
      </c>
      <c r="AM459" s="15" t="str">
        <f>IF('REGISTRO 1'!S458&lt;7,IF('REGISTRO 1'!S458&gt;4,'REGISTRO 1'!S458,""),"")</f>
        <v/>
      </c>
      <c r="AN459" s="16" t="str">
        <f>IF('REGISTRO 1'!S458&gt;6,'REGISTRO 1'!S458,"")</f>
        <v/>
      </c>
      <c r="AO459" s="21" t="str">
        <f>IF('REGISTRO 1'!W458="","",IF('REGISTRO 1'!W458&lt;3,'REGISTRO 1'!W458,""))</f>
        <v/>
      </c>
      <c r="AP459" s="15" t="str">
        <f>IF('REGISTRO 1'!W458&lt;5,IF('REGISTRO 1'!W458&gt;2,'REGISTRO 1'!W458,""),"")</f>
        <v/>
      </c>
      <c r="AQ459" s="15" t="str">
        <f>IF('REGISTRO 1'!W458&lt;7,IF('REGISTRO 1'!W458&gt;4,'REGISTRO 1'!W458,""),"")</f>
        <v/>
      </c>
      <c r="AR459" s="16" t="str">
        <f>IF('REGISTRO 1'!W458&gt;6,'REGISTRO 1'!W458,"")</f>
        <v/>
      </c>
      <c r="AS459" s="38" t="str">
        <f t="shared" si="36"/>
        <v/>
      </c>
      <c r="AT459" s="21" t="str">
        <f>IF('REGISTRO 1'!H458="","",IF('REGISTRO 1'!H458&lt;5,'REGISTRO 1'!H458,""))</f>
        <v/>
      </c>
      <c r="AU459" s="15" t="str">
        <f>IF('REGISTRO 1'!H458&lt;9,IF('REGISTRO 1'!H458&gt;4,'REGISTRO 1'!H458,""),"")</f>
        <v/>
      </c>
      <c r="AV459" s="15" t="str">
        <f>IF('REGISTRO 1'!H458&lt;13,IF('REGISTRO 1'!H458&gt;8,'REGISTRO 1'!H458,""),"")</f>
        <v/>
      </c>
      <c r="AW459" s="16" t="str">
        <f>IF('REGISTRO 1'!H458&gt;12,'REGISTRO 1'!H458,"")</f>
        <v/>
      </c>
      <c r="AX459" s="21" t="str">
        <f>IF('REGISTRO 1'!L458="","",IF('REGISTRO 1'!L458&lt;5,'REGISTRO 1'!L458,""))</f>
        <v/>
      </c>
      <c r="AY459" s="15" t="str">
        <f>IF('REGISTRO 1'!L458&lt;9,IF('REGISTRO 1'!L458&gt;4,'REGISTRO 1'!L458,""),"")</f>
        <v/>
      </c>
      <c r="AZ459" s="15" t="str">
        <f>IF('REGISTRO 1'!L458&lt;13,IF('REGISTRO 1'!L458&gt;8,'REGISTRO 1'!L458,""),"")</f>
        <v/>
      </c>
      <c r="BA459" s="16" t="str">
        <f>IF('REGISTRO 1'!L458&gt;12,'REGISTRO 1'!L458,"")</f>
        <v/>
      </c>
      <c r="BB459" s="21" t="str">
        <f>IF('REGISTRO 1'!P458="","",IF('REGISTRO 1'!P458&lt;4,'REGISTRO 1'!P458,""))</f>
        <v/>
      </c>
      <c r="BC459" s="15" t="str">
        <f>IF('REGISTRO 1'!P458&lt;7,IF('REGISTRO 1'!P458&gt;3,'REGISTRO 1'!P458,""),"")</f>
        <v/>
      </c>
      <c r="BD459" s="15" t="str">
        <f>IF('REGISTRO 1'!P458&lt;10,IF('REGISTRO 1'!P458&gt;6,'REGISTRO 1'!P458,""),"")</f>
        <v/>
      </c>
      <c r="BE459" s="16" t="str">
        <f>IF('REGISTRO 1'!P458&gt;9,'REGISTRO 1'!P458,"")</f>
        <v/>
      </c>
      <c r="BF459" s="21" t="str">
        <f>IF('REGISTRO 1'!T458="","",IF('REGISTRO 1'!T458&lt;3,'REGISTRO 1'!T458,""))</f>
        <v/>
      </c>
      <c r="BG459" s="15" t="str">
        <f>IF('REGISTRO 1'!T458&lt;5,IF('REGISTRO 1'!T458&gt;2,'REGISTRO 1'!T458,""),"")</f>
        <v/>
      </c>
      <c r="BH459" s="15" t="str">
        <f>IF('REGISTRO 1'!T458&lt;7,IF('REGISTRO 1'!T458&gt;4,'REGISTRO 1'!T458,""),"")</f>
        <v/>
      </c>
      <c r="BI459" s="16" t="str">
        <f>IF('REGISTRO 1'!T458&gt;6,'REGISTRO 1'!T458,"")</f>
        <v/>
      </c>
      <c r="BJ459" s="21" t="str">
        <f>IF('REGISTRO 1'!X458="","",IF('REGISTRO 1'!X458&lt;3,'REGISTRO 1'!X458,""))</f>
        <v/>
      </c>
      <c r="BK459" s="15" t="str">
        <f>IF('REGISTRO 1'!X458&lt;5,IF('REGISTRO 1'!X458&gt;2,'REGISTRO 1'!X458,""),"")</f>
        <v/>
      </c>
      <c r="BL459" s="15" t="str">
        <f>IF('REGISTRO 1'!X458&lt;7,IF('REGISTRO 1'!X458&gt;4,'REGISTRO 1'!X458,""),"")</f>
        <v/>
      </c>
      <c r="BM459" s="16" t="str">
        <f>IF('REGISTRO 1'!X458&gt;6,'REGISTRO 1'!X458,"")</f>
        <v/>
      </c>
      <c r="BN459" s="38" t="str">
        <f t="shared" si="37"/>
        <v/>
      </c>
      <c r="BO459" s="14" t="str">
        <f>IF('REGISTRO 1'!I458="","",IF('REGISTRO 1'!I458&lt;5,'REGISTRO 1'!I458,""))</f>
        <v/>
      </c>
      <c r="BP459" s="15" t="str">
        <f>IF('REGISTRO 1'!I458&lt;9,IF('REGISTRO 1'!I458&gt;4,'REGISTRO 1'!I458,""),"")</f>
        <v/>
      </c>
      <c r="BQ459" s="15" t="str">
        <f>IF('REGISTRO 1'!I458&lt;13,IF('REGISTRO 1'!I458&gt;8,'REGISTRO 1'!I458,""),"")</f>
        <v/>
      </c>
      <c r="BR459" s="16" t="str">
        <f>IF('REGISTRO 1'!I458&gt;12,'REGISTRO 1'!I458,"")</f>
        <v/>
      </c>
      <c r="BS459" s="14" t="str">
        <f>IF('REGISTRO 1'!M458="","",IF('REGISTRO 1'!M458&lt;5,'REGISTRO 1'!M458,""))</f>
        <v/>
      </c>
      <c r="BT459" s="15" t="str">
        <f>IF('REGISTRO 1'!M458&lt;9,IF('REGISTRO 1'!M458&gt;4,'REGISTRO 1'!M458,""),"")</f>
        <v/>
      </c>
      <c r="BU459" s="15" t="str">
        <f>IF('REGISTRO 1'!M458&lt;13,IF('REGISTRO 1'!M458&gt;8,'REGISTRO 1'!M458,""),"")</f>
        <v/>
      </c>
      <c r="BV459" s="16" t="str">
        <f>IF('REGISTRO 1'!M458&gt;12,'REGISTRO 1'!M458,"")</f>
        <v/>
      </c>
      <c r="BW459" s="14" t="str">
        <f>IF('REGISTRO 1'!Q458="","",IF('REGISTRO 1'!Q458&lt;4,'REGISTRO 1'!Q458,""))</f>
        <v/>
      </c>
      <c r="BX459" s="15" t="str">
        <f>IF('REGISTRO 1'!Q458&lt;7,IF('REGISTRO 1'!Q458&gt;3,'REGISTRO 1'!Q458,""),"")</f>
        <v/>
      </c>
      <c r="BY459" s="15" t="str">
        <f>IF('REGISTRO 1'!Q458&lt;10,IF('REGISTRO 1'!Q458&gt;6,'REGISTRO 1'!Q458,""),"")</f>
        <v/>
      </c>
      <c r="BZ459" s="16" t="str">
        <f>IF('REGISTRO 1'!Q458&gt;9,'REGISTRO 1'!Q458,"")</f>
        <v/>
      </c>
      <c r="CA459" s="14" t="str">
        <f>IF('REGISTRO 1'!U458="","",IF('REGISTRO 1'!U458&lt;3,'REGISTRO 1'!U458,""))</f>
        <v/>
      </c>
      <c r="CB459" s="15" t="str">
        <f>IF('REGISTRO 1'!U458&lt;5,IF('REGISTRO 1'!U458&gt;2,'REGISTRO 1'!U458,""),"")</f>
        <v/>
      </c>
      <c r="CC459" s="15" t="str">
        <f>IF('REGISTRO 1'!U458&lt;7,IF('REGISTRO 1'!U458&gt;4,'REGISTRO 1'!U458,""),"")</f>
        <v/>
      </c>
      <c r="CD459" s="16" t="str">
        <f>IF('REGISTRO 1'!U458&gt;6,'REGISTRO 1'!U458,"")</f>
        <v/>
      </c>
      <c r="CE459" s="14" t="str">
        <f>IF('REGISTRO 1'!Y458="","",IF('REGISTRO 1'!Y458&lt;3,'REGISTRO 1'!Y458,""))</f>
        <v/>
      </c>
      <c r="CF459" s="15" t="str">
        <f>IF('REGISTRO 1'!Y458&lt;5,IF('REGISTRO 1'!Y458&gt;2,'REGISTRO 1'!Y458,""),"")</f>
        <v/>
      </c>
      <c r="CG459" s="15" t="str">
        <f>IF('REGISTRO 1'!Y458&lt;7,IF('REGISTRO 1'!Y458&gt;4,'REGISTRO 1'!Y458,""),"")</f>
        <v/>
      </c>
      <c r="CH459" s="16" t="str">
        <f>IF('REGISTRO 1'!Y458&gt;6,'REGISTRO 1'!Y458,"")</f>
        <v/>
      </c>
      <c r="CI459" s="73" t="str">
        <f t="shared" si="38"/>
        <v/>
      </c>
      <c r="CJ459" s="180" t="str">
        <f t="shared" si="39"/>
        <v/>
      </c>
      <c r="CK459" s="140" t="str">
        <f>IF('REGISTRO 1'!$C458="","",'REGISTRO 1'!D458)</f>
        <v/>
      </c>
      <c r="CL459" s="10" t="str">
        <f>IF('REGISTRO 1'!$C458="","",'REGISTRO 1'!E458)</f>
        <v/>
      </c>
    </row>
    <row r="460" spans="2:90" x14ac:dyDescent="0.25">
      <c r="B460" s="69" t="s">
        <v>489</v>
      </c>
      <c r="C460" s="28" t="str">
        <f>IF('REGISTRO 1'!C459="","",'REGISTRO 1'!C459)</f>
        <v/>
      </c>
      <c r="D460" s="110" t="str">
        <f>IF('REGISTRO 1'!F459="","",IF('REGISTRO 1'!F459&lt;5,'REGISTRO 1'!F459,""))</f>
        <v/>
      </c>
      <c r="E460" s="75" t="str">
        <f>IF('REGISTRO 1'!F459&lt;9,IF('REGISTRO 1'!F459&gt;4,'REGISTRO 1'!F459,""),"")</f>
        <v/>
      </c>
      <c r="F460" s="75" t="str">
        <f>IF('REGISTRO 1'!F459&lt;13,IF('REGISTRO 1'!F459&gt;8,'REGISTRO 1'!F459,""),"")</f>
        <v/>
      </c>
      <c r="G460" s="22" t="str">
        <f>IF('REGISTRO 1'!F459&gt;12,'REGISTRO 1'!F459,"")</f>
        <v/>
      </c>
      <c r="H460" s="110" t="str">
        <f>IF('REGISTRO 1'!J459="","",IF('REGISTRO 1'!J459&lt;5,'REGISTRO 1'!J459,""))</f>
        <v/>
      </c>
      <c r="I460" s="75" t="str">
        <f>IF('REGISTRO 1'!J459&lt;9,IF('REGISTRO 1'!J459&gt;4,'REGISTRO 1'!J459,""),"")</f>
        <v/>
      </c>
      <c r="J460" s="75" t="str">
        <f>IF('REGISTRO 1'!J459&lt;13,IF('REGISTRO 1'!J459&gt;8,'REGISTRO 1'!J459,""),"")</f>
        <v/>
      </c>
      <c r="K460" s="22" t="str">
        <f>IF('REGISTRO 1'!J459&gt;12,'REGISTRO 1'!J459,"")</f>
        <v/>
      </c>
      <c r="L460" s="110" t="str">
        <f>IF('REGISTRO 1'!N459="","",IF('REGISTRO 1'!N459&lt;4,'REGISTRO 1'!N459,""))</f>
        <v/>
      </c>
      <c r="M460" s="75" t="str">
        <f>IF('REGISTRO 1'!N459&lt;7,IF('REGISTRO 1'!N459&gt;3,'REGISTRO 1'!N459,""),"")</f>
        <v/>
      </c>
      <c r="N460" s="75" t="str">
        <f>IF('REGISTRO 1'!N459&lt;10,IF('REGISTRO 1'!N459&gt;6,'REGISTRO 1'!N459,""),"")</f>
        <v/>
      </c>
      <c r="O460" s="22" t="str">
        <f>IF('REGISTRO 1'!N459&gt;9,'REGISTRO 1'!N459,"")</f>
        <v/>
      </c>
      <c r="P460" s="110" t="str">
        <f>IF('REGISTRO 1'!R459="","",IF('REGISTRO 1'!R459&lt;3,'REGISTRO 1'!R459,""))</f>
        <v/>
      </c>
      <c r="Q460" s="75" t="str">
        <f>IF('REGISTRO 1'!R459&lt;5,IF('REGISTRO 1'!R459&gt;2,'REGISTRO 1'!R459,""),"")</f>
        <v/>
      </c>
      <c r="R460" s="75" t="str">
        <f>IF('REGISTRO 1'!R459&lt;7,IF('REGISTRO 1'!R459&gt;4,'REGISTRO 1'!R459,""),"")</f>
        <v/>
      </c>
      <c r="S460" s="22" t="str">
        <f>IF('REGISTRO 1'!R459&gt;6,'REGISTRO 1'!R459,"")</f>
        <v/>
      </c>
      <c r="T460" s="110" t="str">
        <f>IF('REGISTRO 1'!V459="","",IF('REGISTRO 1'!V459&lt;3,'REGISTRO 1'!V459,""))</f>
        <v/>
      </c>
      <c r="U460" s="75" t="str">
        <f>IF('REGISTRO 1'!V459&lt;5,IF('REGISTRO 1'!V459&gt;2,'REGISTRO 1'!V459,""),"")</f>
        <v/>
      </c>
      <c r="V460" s="75" t="str">
        <f>IF('REGISTRO 1'!V459&lt;7,IF('REGISTRO 1'!V459&gt;4,'REGISTRO 1'!V459,""),"")</f>
        <v/>
      </c>
      <c r="W460" s="111" t="str">
        <f>IF('REGISTRO 1'!V459&gt;6,'REGISTRO 1'!V459,"")</f>
        <v/>
      </c>
      <c r="X460" s="162" t="str">
        <f t="shared" si="35"/>
        <v/>
      </c>
      <c r="Y460" s="163" t="str">
        <f>IF('REGISTRO 1'!G459="","",IF('REGISTRO 1'!G459&lt;5,'REGISTRO 1'!G459,""))</f>
        <v/>
      </c>
      <c r="Z460" s="164" t="str">
        <f>IF('REGISTRO 1'!G459&lt;9,IF('REGISTRO 1'!G459&gt;4,'REGISTRO 1'!G459,""),"")</f>
        <v/>
      </c>
      <c r="AA460" s="164" t="str">
        <f>IF('REGISTRO 1'!G459&lt;13,IF('REGISTRO 1'!G459&gt;8,'REGISTRO 1'!G459,""),"")</f>
        <v/>
      </c>
      <c r="AB460" s="165" t="str">
        <f>IF('REGISTRO 1'!G459&gt;12,'REGISTRO 1'!G459,"")</f>
        <v/>
      </c>
      <c r="AC460" s="166" t="str">
        <f>IF('REGISTRO 1'!K459="","",IF('REGISTRO 1'!K459&lt;5,'REGISTRO 1'!K459,""))</f>
        <v/>
      </c>
      <c r="AD460" s="164" t="str">
        <f>IF('REGISTRO 1'!K459&lt;9,IF('REGISTRO 1'!K459&gt;4,'REGISTRO 1'!K459,""),"")</f>
        <v/>
      </c>
      <c r="AE460" s="164" t="str">
        <f>IF('REGISTRO 1'!K459&lt;13,IF('REGISTRO 1'!K459&gt;8,'REGISTRO 1'!K459,""),"")</f>
        <v/>
      </c>
      <c r="AF460" s="165" t="str">
        <f>IF('REGISTRO 1'!K459&gt;12,'REGISTRO 1'!K459,"")</f>
        <v/>
      </c>
      <c r="AG460" s="166" t="str">
        <f>IF('REGISTRO 1'!O459="","",IF('REGISTRO 1'!O459&lt;4,'REGISTRO 1'!O459,""))</f>
        <v/>
      </c>
      <c r="AH460" s="164" t="str">
        <f>IF('REGISTRO 1'!O459&lt;7,IF('REGISTRO 1'!O459&gt;3,'REGISTRO 1'!O459,""),"")</f>
        <v/>
      </c>
      <c r="AI460" s="164" t="str">
        <f>IF('REGISTRO 1'!O459&lt;10,IF('REGISTRO 1'!O459&gt;6,'REGISTRO 1'!O459,""),"")</f>
        <v/>
      </c>
      <c r="AJ460" s="165" t="str">
        <f>IF('REGISTRO 1'!O459&gt;9,'REGISTRO 1'!O459,"")</f>
        <v/>
      </c>
      <c r="AK460" s="166" t="str">
        <f>IF('REGISTRO 1'!S459="","",IF('REGISTRO 1'!S459&lt;3,'REGISTRO 1'!S459,""))</f>
        <v/>
      </c>
      <c r="AL460" s="164" t="str">
        <f>IF('REGISTRO 1'!S459&lt;5,IF('REGISTRO 1'!S459&gt;2,'REGISTRO 1'!S459,""),"")</f>
        <v/>
      </c>
      <c r="AM460" s="164" t="str">
        <f>IF('REGISTRO 1'!S459&lt;7,IF('REGISTRO 1'!S459&gt;4,'REGISTRO 1'!S459,""),"")</f>
        <v/>
      </c>
      <c r="AN460" s="165" t="str">
        <f>IF('REGISTRO 1'!S459&gt;6,'REGISTRO 1'!S459,"")</f>
        <v/>
      </c>
      <c r="AO460" s="166" t="str">
        <f>IF('REGISTRO 1'!W459="","",IF('REGISTRO 1'!W459&lt;3,'REGISTRO 1'!W459,""))</f>
        <v/>
      </c>
      <c r="AP460" s="164" t="str">
        <f>IF('REGISTRO 1'!W459&lt;5,IF('REGISTRO 1'!W459&gt;2,'REGISTRO 1'!W459,""),"")</f>
        <v/>
      </c>
      <c r="AQ460" s="164" t="str">
        <f>IF('REGISTRO 1'!W459&lt;7,IF('REGISTRO 1'!W459&gt;4,'REGISTRO 1'!W459,""),"")</f>
        <v/>
      </c>
      <c r="AR460" s="165" t="str">
        <f>IF('REGISTRO 1'!W459&gt;6,'REGISTRO 1'!W459,"")</f>
        <v/>
      </c>
      <c r="AS460" s="162" t="str">
        <f t="shared" si="36"/>
        <v/>
      </c>
      <c r="AT460" s="110" t="str">
        <f>IF('REGISTRO 1'!H459="","",IF('REGISTRO 1'!H459&lt;5,'REGISTRO 1'!H459,""))</f>
        <v/>
      </c>
      <c r="AU460" s="75" t="str">
        <f>IF('REGISTRO 1'!H459&lt;9,IF('REGISTRO 1'!H459&gt;4,'REGISTRO 1'!H459,""),"")</f>
        <v/>
      </c>
      <c r="AV460" s="75" t="str">
        <f>IF('REGISTRO 1'!H459&lt;13,IF('REGISTRO 1'!H459&gt;8,'REGISTRO 1'!H459,""),"")</f>
        <v/>
      </c>
      <c r="AW460" s="22" t="str">
        <f>IF('REGISTRO 1'!H459&gt;12,'REGISTRO 1'!H459,"")</f>
        <v/>
      </c>
      <c r="AX460" s="110" t="str">
        <f>IF('REGISTRO 1'!L459="","",IF('REGISTRO 1'!L459&lt;5,'REGISTRO 1'!L459,""))</f>
        <v/>
      </c>
      <c r="AY460" s="75" t="str">
        <f>IF('REGISTRO 1'!L459&lt;9,IF('REGISTRO 1'!L459&gt;4,'REGISTRO 1'!L459,""),"")</f>
        <v/>
      </c>
      <c r="AZ460" s="75" t="str">
        <f>IF('REGISTRO 1'!L459&lt;13,IF('REGISTRO 1'!L459&gt;8,'REGISTRO 1'!L459,""),"")</f>
        <v/>
      </c>
      <c r="BA460" s="22" t="str">
        <f>IF('REGISTRO 1'!L459&gt;12,'REGISTRO 1'!L459,"")</f>
        <v/>
      </c>
      <c r="BB460" s="110" t="str">
        <f>IF('REGISTRO 1'!P459="","",IF('REGISTRO 1'!P459&lt;4,'REGISTRO 1'!P459,""))</f>
        <v/>
      </c>
      <c r="BC460" s="75" t="str">
        <f>IF('REGISTRO 1'!P459&lt;7,IF('REGISTRO 1'!P459&gt;3,'REGISTRO 1'!P459,""),"")</f>
        <v/>
      </c>
      <c r="BD460" s="75" t="str">
        <f>IF('REGISTRO 1'!P459&lt;10,IF('REGISTRO 1'!P459&gt;6,'REGISTRO 1'!P459,""),"")</f>
        <v/>
      </c>
      <c r="BE460" s="22" t="str">
        <f>IF('REGISTRO 1'!P459&gt;9,'REGISTRO 1'!P459,"")</f>
        <v/>
      </c>
      <c r="BF460" s="110" t="str">
        <f>IF('REGISTRO 1'!T459="","",IF('REGISTRO 1'!T459&lt;3,'REGISTRO 1'!T459,""))</f>
        <v/>
      </c>
      <c r="BG460" s="75" t="str">
        <f>IF('REGISTRO 1'!T459&lt;5,IF('REGISTRO 1'!T459&gt;2,'REGISTRO 1'!T459,""),"")</f>
        <v/>
      </c>
      <c r="BH460" s="75" t="str">
        <f>IF('REGISTRO 1'!T459&lt;7,IF('REGISTRO 1'!T459&gt;4,'REGISTRO 1'!T459,""),"")</f>
        <v/>
      </c>
      <c r="BI460" s="22" t="str">
        <f>IF('REGISTRO 1'!T459&gt;6,'REGISTRO 1'!T459,"")</f>
        <v/>
      </c>
      <c r="BJ460" s="110" t="str">
        <f>IF('REGISTRO 1'!X459="","",IF('REGISTRO 1'!X459&lt;3,'REGISTRO 1'!X459,""))</f>
        <v/>
      </c>
      <c r="BK460" s="75" t="str">
        <f>IF('REGISTRO 1'!X459&lt;5,IF('REGISTRO 1'!X459&gt;2,'REGISTRO 1'!X459,""),"")</f>
        <v/>
      </c>
      <c r="BL460" s="75" t="str">
        <f>IF('REGISTRO 1'!X459&lt;7,IF('REGISTRO 1'!X459&gt;4,'REGISTRO 1'!X459,""),"")</f>
        <v/>
      </c>
      <c r="BM460" s="22" t="str">
        <f>IF('REGISTRO 1'!X459&gt;6,'REGISTRO 1'!X459,"")</f>
        <v/>
      </c>
      <c r="BN460" s="162" t="str">
        <f t="shared" si="37"/>
        <v/>
      </c>
      <c r="BO460" s="167" t="str">
        <f>IF('REGISTRO 1'!I459="","",IF('REGISTRO 1'!I459&lt;5,'REGISTRO 1'!I459,""))</f>
        <v/>
      </c>
      <c r="BP460" s="168" t="str">
        <f>IF('REGISTRO 1'!I459&lt;9,IF('REGISTRO 1'!I459&gt;4,'REGISTRO 1'!I459,""),"")</f>
        <v/>
      </c>
      <c r="BQ460" s="168" t="str">
        <f>IF('REGISTRO 1'!I459&lt;13,IF('REGISTRO 1'!I459&gt;8,'REGISTRO 1'!I459,""),"")</f>
        <v/>
      </c>
      <c r="BR460" s="169" t="str">
        <f>IF('REGISTRO 1'!I459&gt;12,'REGISTRO 1'!I459,"")</f>
        <v/>
      </c>
      <c r="BS460" s="167" t="str">
        <f>IF('REGISTRO 1'!M459="","",IF('REGISTRO 1'!M459&lt;5,'REGISTRO 1'!M459,""))</f>
        <v/>
      </c>
      <c r="BT460" s="168" t="str">
        <f>IF('REGISTRO 1'!M459&lt;9,IF('REGISTRO 1'!M459&gt;4,'REGISTRO 1'!M459,""),"")</f>
        <v/>
      </c>
      <c r="BU460" s="168" t="str">
        <f>IF('REGISTRO 1'!M459&lt;13,IF('REGISTRO 1'!M459&gt;8,'REGISTRO 1'!M459,""),"")</f>
        <v/>
      </c>
      <c r="BV460" s="169" t="str">
        <f>IF('REGISTRO 1'!M459&gt;12,'REGISTRO 1'!M459,"")</f>
        <v/>
      </c>
      <c r="BW460" s="167" t="str">
        <f>IF('REGISTRO 1'!Q459="","",IF('REGISTRO 1'!Q459&lt;4,'REGISTRO 1'!Q459,""))</f>
        <v/>
      </c>
      <c r="BX460" s="168" t="str">
        <f>IF('REGISTRO 1'!Q459&lt;7,IF('REGISTRO 1'!Q459&gt;3,'REGISTRO 1'!Q459,""),"")</f>
        <v/>
      </c>
      <c r="BY460" s="168" t="str">
        <f>IF('REGISTRO 1'!Q459&lt;10,IF('REGISTRO 1'!Q459&gt;6,'REGISTRO 1'!Q459,""),"")</f>
        <v/>
      </c>
      <c r="BZ460" s="169" t="str">
        <f>IF('REGISTRO 1'!Q459&gt;9,'REGISTRO 1'!Q459,"")</f>
        <v/>
      </c>
      <c r="CA460" s="167" t="str">
        <f>IF('REGISTRO 1'!U459="","",IF('REGISTRO 1'!U459&lt;3,'REGISTRO 1'!U459,""))</f>
        <v/>
      </c>
      <c r="CB460" s="168" t="str">
        <f>IF('REGISTRO 1'!U459&lt;5,IF('REGISTRO 1'!U459&gt;2,'REGISTRO 1'!U459,""),"")</f>
        <v/>
      </c>
      <c r="CC460" s="168" t="str">
        <f>IF('REGISTRO 1'!U459&lt;7,IF('REGISTRO 1'!U459&gt;4,'REGISTRO 1'!U459,""),"")</f>
        <v/>
      </c>
      <c r="CD460" s="169" t="str">
        <f>IF('REGISTRO 1'!U459&gt;6,'REGISTRO 1'!U459,"")</f>
        <v/>
      </c>
      <c r="CE460" s="167" t="str">
        <f>IF('REGISTRO 1'!Y459="","",IF('REGISTRO 1'!Y459&lt;3,'REGISTRO 1'!Y459,""))</f>
        <v/>
      </c>
      <c r="CF460" s="168" t="str">
        <f>IF('REGISTRO 1'!Y459&lt;5,IF('REGISTRO 1'!Y459&gt;2,'REGISTRO 1'!Y459,""),"")</f>
        <v/>
      </c>
      <c r="CG460" s="168" t="str">
        <f>IF('REGISTRO 1'!Y459&lt;7,IF('REGISTRO 1'!Y459&gt;4,'REGISTRO 1'!Y459,""),"")</f>
        <v/>
      </c>
      <c r="CH460" s="169" t="str">
        <f>IF('REGISTRO 1'!Y459&gt;6,'REGISTRO 1'!Y459,"")</f>
        <v/>
      </c>
      <c r="CI460" s="170" t="str">
        <f t="shared" si="38"/>
        <v/>
      </c>
      <c r="CJ460" s="181" t="str">
        <f t="shared" si="39"/>
        <v/>
      </c>
      <c r="CK460" s="140" t="str">
        <f>IF('REGISTRO 1'!$C459="","",'REGISTRO 1'!D459)</f>
        <v/>
      </c>
      <c r="CL460" s="10" t="str">
        <f>IF('REGISTRO 1'!$C459="","",'REGISTRO 1'!E459)</f>
        <v/>
      </c>
    </row>
    <row r="461" spans="2:90" x14ac:dyDescent="0.25">
      <c r="B461" s="172" t="s">
        <v>490</v>
      </c>
      <c r="C461" s="54" t="str">
        <f>IF('REGISTRO 1'!C460="","",'REGISTRO 1'!C460)</f>
        <v/>
      </c>
      <c r="D461" s="21" t="str">
        <f>IF('REGISTRO 1'!F460="","",IF('REGISTRO 1'!F460&lt;5,'REGISTRO 1'!F460,""))</f>
        <v/>
      </c>
      <c r="E461" s="15" t="str">
        <f>IF('REGISTRO 1'!F460&lt;9,IF('REGISTRO 1'!F460&gt;4,'REGISTRO 1'!F460,""),"")</f>
        <v/>
      </c>
      <c r="F461" s="15" t="str">
        <f>IF('REGISTRO 1'!F460&lt;13,IF('REGISTRO 1'!F460&gt;8,'REGISTRO 1'!F460,""),"")</f>
        <v/>
      </c>
      <c r="G461" s="16" t="str">
        <f>IF('REGISTRO 1'!F460&gt;12,'REGISTRO 1'!F460,"")</f>
        <v/>
      </c>
      <c r="H461" s="21" t="str">
        <f>IF('REGISTRO 1'!J460="","",IF('REGISTRO 1'!J460&lt;5,'REGISTRO 1'!J460,""))</f>
        <v/>
      </c>
      <c r="I461" s="15" t="str">
        <f>IF('REGISTRO 1'!J460&lt;9,IF('REGISTRO 1'!J460&gt;4,'REGISTRO 1'!J460,""),"")</f>
        <v/>
      </c>
      <c r="J461" s="15" t="str">
        <f>IF('REGISTRO 1'!J460&lt;13,IF('REGISTRO 1'!J460&gt;8,'REGISTRO 1'!J460,""),"")</f>
        <v/>
      </c>
      <c r="K461" s="16" t="str">
        <f>IF('REGISTRO 1'!J460&gt;12,'REGISTRO 1'!J460,"")</f>
        <v/>
      </c>
      <c r="L461" s="21" t="str">
        <f>IF('REGISTRO 1'!N460="","",IF('REGISTRO 1'!N460&lt;4,'REGISTRO 1'!N460,""))</f>
        <v/>
      </c>
      <c r="M461" s="15" t="str">
        <f>IF('REGISTRO 1'!N460&lt;7,IF('REGISTRO 1'!N460&gt;3,'REGISTRO 1'!N460,""),"")</f>
        <v/>
      </c>
      <c r="N461" s="15" t="str">
        <f>IF('REGISTRO 1'!N460&lt;10,IF('REGISTRO 1'!N460&gt;6,'REGISTRO 1'!N460,""),"")</f>
        <v/>
      </c>
      <c r="O461" s="16" t="str">
        <f>IF('REGISTRO 1'!N460&gt;9,'REGISTRO 1'!N460,"")</f>
        <v/>
      </c>
      <c r="P461" s="21" t="str">
        <f>IF('REGISTRO 1'!R460="","",IF('REGISTRO 1'!R460&lt;3,'REGISTRO 1'!R460,""))</f>
        <v/>
      </c>
      <c r="Q461" s="15" t="str">
        <f>IF('REGISTRO 1'!R460&lt;5,IF('REGISTRO 1'!R460&gt;2,'REGISTRO 1'!R460,""),"")</f>
        <v/>
      </c>
      <c r="R461" s="15" t="str">
        <f>IF('REGISTRO 1'!R460&lt;7,IF('REGISTRO 1'!R460&gt;4,'REGISTRO 1'!R460,""),"")</f>
        <v/>
      </c>
      <c r="S461" s="16" t="str">
        <f>IF('REGISTRO 1'!R460&gt;6,'REGISTRO 1'!R460,"")</f>
        <v/>
      </c>
      <c r="T461" s="21" t="str">
        <f>IF('REGISTRO 1'!V460="","",IF('REGISTRO 1'!V460&lt;3,'REGISTRO 1'!V460,""))</f>
        <v/>
      </c>
      <c r="U461" s="15" t="str">
        <f>IF('REGISTRO 1'!V460&lt;5,IF('REGISTRO 1'!V460&gt;2,'REGISTRO 1'!V460,""),"")</f>
        <v/>
      </c>
      <c r="V461" s="15" t="str">
        <f>IF('REGISTRO 1'!V460&lt;7,IF('REGISTRO 1'!V460&gt;4,'REGISTRO 1'!V460,""),"")</f>
        <v/>
      </c>
      <c r="W461" s="20" t="str">
        <f>IF('REGISTRO 1'!V460&gt;6,'REGISTRO 1'!V460,"")</f>
        <v/>
      </c>
      <c r="X461" s="38" t="str">
        <f t="shared" si="35"/>
        <v/>
      </c>
      <c r="Y461" s="14" t="str">
        <f>IF('REGISTRO 1'!G460="","",IF('REGISTRO 1'!G460&lt;5,'REGISTRO 1'!G460,""))</f>
        <v/>
      </c>
      <c r="Z461" s="15" t="str">
        <f>IF('REGISTRO 1'!G460&lt;9,IF('REGISTRO 1'!G460&gt;4,'REGISTRO 1'!G460,""),"")</f>
        <v/>
      </c>
      <c r="AA461" s="15" t="str">
        <f>IF('REGISTRO 1'!G460&lt;13,IF('REGISTRO 1'!G460&gt;8,'REGISTRO 1'!G460,""),"")</f>
        <v/>
      </c>
      <c r="AB461" s="16" t="str">
        <f>IF('REGISTRO 1'!G460&gt;12,'REGISTRO 1'!G460,"")</f>
        <v/>
      </c>
      <c r="AC461" s="21" t="str">
        <f>IF('REGISTRO 1'!K460="","",IF('REGISTRO 1'!K460&lt;5,'REGISTRO 1'!K460,""))</f>
        <v/>
      </c>
      <c r="AD461" s="15" t="str">
        <f>IF('REGISTRO 1'!K460&lt;9,IF('REGISTRO 1'!K460&gt;4,'REGISTRO 1'!K460,""),"")</f>
        <v/>
      </c>
      <c r="AE461" s="15" t="str">
        <f>IF('REGISTRO 1'!K460&lt;13,IF('REGISTRO 1'!K460&gt;8,'REGISTRO 1'!K460,""),"")</f>
        <v/>
      </c>
      <c r="AF461" s="16" t="str">
        <f>IF('REGISTRO 1'!K460&gt;12,'REGISTRO 1'!K460,"")</f>
        <v/>
      </c>
      <c r="AG461" s="21" t="str">
        <f>IF('REGISTRO 1'!O460="","",IF('REGISTRO 1'!O460&lt;4,'REGISTRO 1'!O460,""))</f>
        <v/>
      </c>
      <c r="AH461" s="15" t="str">
        <f>IF('REGISTRO 1'!O460&lt;7,IF('REGISTRO 1'!O460&gt;3,'REGISTRO 1'!O460,""),"")</f>
        <v/>
      </c>
      <c r="AI461" s="15" t="str">
        <f>IF('REGISTRO 1'!O460&lt;10,IF('REGISTRO 1'!O460&gt;6,'REGISTRO 1'!O460,""),"")</f>
        <v/>
      </c>
      <c r="AJ461" s="16" t="str">
        <f>IF('REGISTRO 1'!O460&gt;9,'REGISTRO 1'!O460,"")</f>
        <v/>
      </c>
      <c r="AK461" s="21" t="str">
        <f>IF('REGISTRO 1'!S460="","",IF('REGISTRO 1'!S460&lt;3,'REGISTRO 1'!S460,""))</f>
        <v/>
      </c>
      <c r="AL461" s="15" t="str">
        <f>IF('REGISTRO 1'!S460&lt;5,IF('REGISTRO 1'!S460&gt;2,'REGISTRO 1'!S460,""),"")</f>
        <v/>
      </c>
      <c r="AM461" s="15" t="str">
        <f>IF('REGISTRO 1'!S460&lt;7,IF('REGISTRO 1'!S460&gt;4,'REGISTRO 1'!S460,""),"")</f>
        <v/>
      </c>
      <c r="AN461" s="16" t="str">
        <f>IF('REGISTRO 1'!S460&gt;6,'REGISTRO 1'!S460,"")</f>
        <v/>
      </c>
      <c r="AO461" s="21" t="str">
        <f>IF('REGISTRO 1'!W460="","",IF('REGISTRO 1'!W460&lt;3,'REGISTRO 1'!W460,""))</f>
        <v/>
      </c>
      <c r="AP461" s="15" t="str">
        <f>IF('REGISTRO 1'!W460&lt;5,IF('REGISTRO 1'!W460&gt;2,'REGISTRO 1'!W460,""),"")</f>
        <v/>
      </c>
      <c r="AQ461" s="15" t="str">
        <f>IF('REGISTRO 1'!W460&lt;7,IF('REGISTRO 1'!W460&gt;4,'REGISTRO 1'!W460,""),"")</f>
        <v/>
      </c>
      <c r="AR461" s="16" t="str">
        <f>IF('REGISTRO 1'!W460&gt;6,'REGISTRO 1'!W460,"")</f>
        <v/>
      </c>
      <c r="AS461" s="38" t="str">
        <f t="shared" si="36"/>
        <v/>
      </c>
      <c r="AT461" s="21" t="str">
        <f>IF('REGISTRO 1'!H460="","",IF('REGISTRO 1'!H460&lt;5,'REGISTRO 1'!H460,""))</f>
        <v/>
      </c>
      <c r="AU461" s="15" t="str">
        <f>IF('REGISTRO 1'!H460&lt;9,IF('REGISTRO 1'!H460&gt;4,'REGISTRO 1'!H460,""),"")</f>
        <v/>
      </c>
      <c r="AV461" s="15" t="str">
        <f>IF('REGISTRO 1'!H460&lt;13,IF('REGISTRO 1'!H460&gt;8,'REGISTRO 1'!H460,""),"")</f>
        <v/>
      </c>
      <c r="AW461" s="16" t="str">
        <f>IF('REGISTRO 1'!H460&gt;12,'REGISTRO 1'!H460,"")</f>
        <v/>
      </c>
      <c r="AX461" s="21" t="str">
        <f>IF('REGISTRO 1'!L460="","",IF('REGISTRO 1'!L460&lt;5,'REGISTRO 1'!L460,""))</f>
        <v/>
      </c>
      <c r="AY461" s="15" t="str">
        <f>IF('REGISTRO 1'!L460&lt;9,IF('REGISTRO 1'!L460&gt;4,'REGISTRO 1'!L460,""),"")</f>
        <v/>
      </c>
      <c r="AZ461" s="15" t="str">
        <f>IF('REGISTRO 1'!L460&lt;13,IF('REGISTRO 1'!L460&gt;8,'REGISTRO 1'!L460,""),"")</f>
        <v/>
      </c>
      <c r="BA461" s="16" t="str">
        <f>IF('REGISTRO 1'!L460&gt;12,'REGISTRO 1'!L460,"")</f>
        <v/>
      </c>
      <c r="BB461" s="21" t="str">
        <f>IF('REGISTRO 1'!P460="","",IF('REGISTRO 1'!P460&lt;4,'REGISTRO 1'!P460,""))</f>
        <v/>
      </c>
      <c r="BC461" s="15" t="str">
        <f>IF('REGISTRO 1'!P460&lt;7,IF('REGISTRO 1'!P460&gt;3,'REGISTRO 1'!P460,""),"")</f>
        <v/>
      </c>
      <c r="BD461" s="15" t="str">
        <f>IF('REGISTRO 1'!P460&lt;10,IF('REGISTRO 1'!P460&gt;6,'REGISTRO 1'!P460,""),"")</f>
        <v/>
      </c>
      <c r="BE461" s="16" t="str">
        <f>IF('REGISTRO 1'!P460&gt;9,'REGISTRO 1'!P460,"")</f>
        <v/>
      </c>
      <c r="BF461" s="21" t="str">
        <f>IF('REGISTRO 1'!T460="","",IF('REGISTRO 1'!T460&lt;3,'REGISTRO 1'!T460,""))</f>
        <v/>
      </c>
      <c r="BG461" s="15" t="str">
        <f>IF('REGISTRO 1'!T460&lt;5,IF('REGISTRO 1'!T460&gt;2,'REGISTRO 1'!T460,""),"")</f>
        <v/>
      </c>
      <c r="BH461" s="15" t="str">
        <f>IF('REGISTRO 1'!T460&lt;7,IF('REGISTRO 1'!T460&gt;4,'REGISTRO 1'!T460,""),"")</f>
        <v/>
      </c>
      <c r="BI461" s="16" t="str">
        <f>IF('REGISTRO 1'!T460&gt;6,'REGISTRO 1'!T460,"")</f>
        <v/>
      </c>
      <c r="BJ461" s="21" t="str">
        <f>IF('REGISTRO 1'!X460="","",IF('REGISTRO 1'!X460&lt;3,'REGISTRO 1'!X460,""))</f>
        <v/>
      </c>
      <c r="BK461" s="15" t="str">
        <f>IF('REGISTRO 1'!X460&lt;5,IF('REGISTRO 1'!X460&gt;2,'REGISTRO 1'!X460,""),"")</f>
        <v/>
      </c>
      <c r="BL461" s="15" t="str">
        <f>IF('REGISTRO 1'!X460&lt;7,IF('REGISTRO 1'!X460&gt;4,'REGISTRO 1'!X460,""),"")</f>
        <v/>
      </c>
      <c r="BM461" s="16" t="str">
        <f>IF('REGISTRO 1'!X460&gt;6,'REGISTRO 1'!X460,"")</f>
        <v/>
      </c>
      <c r="BN461" s="38" t="str">
        <f t="shared" si="37"/>
        <v/>
      </c>
      <c r="BO461" s="14" t="str">
        <f>IF('REGISTRO 1'!I460="","",IF('REGISTRO 1'!I460&lt;5,'REGISTRO 1'!I460,""))</f>
        <v/>
      </c>
      <c r="BP461" s="15" t="str">
        <f>IF('REGISTRO 1'!I460&lt;9,IF('REGISTRO 1'!I460&gt;4,'REGISTRO 1'!I460,""),"")</f>
        <v/>
      </c>
      <c r="BQ461" s="15" t="str">
        <f>IF('REGISTRO 1'!I460&lt;13,IF('REGISTRO 1'!I460&gt;8,'REGISTRO 1'!I460,""),"")</f>
        <v/>
      </c>
      <c r="BR461" s="16" t="str">
        <f>IF('REGISTRO 1'!I460&gt;12,'REGISTRO 1'!I460,"")</f>
        <v/>
      </c>
      <c r="BS461" s="14" t="str">
        <f>IF('REGISTRO 1'!M460="","",IF('REGISTRO 1'!M460&lt;5,'REGISTRO 1'!M460,""))</f>
        <v/>
      </c>
      <c r="BT461" s="15" t="str">
        <f>IF('REGISTRO 1'!M460&lt;9,IF('REGISTRO 1'!M460&gt;4,'REGISTRO 1'!M460,""),"")</f>
        <v/>
      </c>
      <c r="BU461" s="15" t="str">
        <f>IF('REGISTRO 1'!M460&lt;13,IF('REGISTRO 1'!M460&gt;8,'REGISTRO 1'!M460,""),"")</f>
        <v/>
      </c>
      <c r="BV461" s="16" t="str">
        <f>IF('REGISTRO 1'!M460&gt;12,'REGISTRO 1'!M460,"")</f>
        <v/>
      </c>
      <c r="BW461" s="14" t="str">
        <f>IF('REGISTRO 1'!Q460="","",IF('REGISTRO 1'!Q460&lt;4,'REGISTRO 1'!Q460,""))</f>
        <v/>
      </c>
      <c r="BX461" s="15" t="str">
        <f>IF('REGISTRO 1'!Q460&lt;7,IF('REGISTRO 1'!Q460&gt;3,'REGISTRO 1'!Q460,""),"")</f>
        <v/>
      </c>
      <c r="BY461" s="15" t="str">
        <f>IF('REGISTRO 1'!Q460&lt;10,IF('REGISTRO 1'!Q460&gt;6,'REGISTRO 1'!Q460,""),"")</f>
        <v/>
      </c>
      <c r="BZ461" s="16" t="str">
        <f>IF('REGISTRO 1'!Q460&gt;9,'REGISTRO 1'!Q460,"")</f>
        <v/>
      </c>
      <c r="CA461" s="14" t="str">
        <f>IF('REGISTRO 1'!U460="","",IF('REGISTRO 1'!U460&lt;3,'REGISTRO 1'!U460,""))</f>
        <v/>
      </c>
      <c r="CB461" s="15" t="str">
        <f>IF('REGISTRO 1'!U460&lt;5,IF('REGISTRO 1'!U460&gt;2,'REGISTRO 1'!U460,""),"")</f>
        <v/>
      </c>
      <c r="CC461" s="15" t="str">
        <f>IF('REGISTRO 1'!U460&lt;7,IF('REGISTRO 1'!U460&gt;4,'REGISTRO 1'!U460,""),"")</f>
        <v/>
      </c>
      <c r="CD461" s="16" t="str">
        <f>IF('REGISTRO 1'!U460&gt;6,'REGISTRO 1'!U460,"")</f>
        <v/>
      </c>
      <c r="CE461" s="14" t="str">
        <f>IF('REGISTRO 1'!Y460="","",IF('REGISTRO 1'!Y460&lt;3,'REGISTRO 1'!Y460,""))</f>
        <v/>
      </c>
      <c r="CF461" s="15" t="str">
        <f>IF('REGISTRO 1'!Y460&lt;5,IF('REGISTRO 1'!Y460&gt;2,'REGISTRO 1'!Y460,""),"")</f>
        <v/>
      </c>
      <c r="CG461" s="15" t="str">
        <f>IF('REGISTRO 1'!Y460&lt;7,IF('REGISTRO 1'!Y460&gt;4,'REGISTRO 1'!Y460,""),"")</f>
        <v/>
      </c>
      <c r="CH461" s="16" t="str">
        <f>IF('REGISTRO 1'!Y460&gt;6,'REGISTRO 1'!Y460,"")</f>
        <v/>
      </c>
      <c r="CI461" s="73" t="str">
        <f t="shared" si="38"/>
        <v/>
      </c>
      <c r="CJ461" s="180" t="str">
        <f t="shared" si="39"/>
        <v/>
      </c>
      <c r="CK461" s="140" t="str">
        <f>IF('REGISTRO 1'!$C460="","",'REGISTRO 1'!D460)</f>
        <v/>
      </c>
      <c r="CL461" s="10" t="str">
        <f>IF('REGISTRO 1'!$C460="","",'REGISTRO 1'!E460)</f>
        <v/>
      </c>
    </row>
    <row r="462" spans="2:90" x14ac:dyDescent="0.25">
      <c r="B462" s="69" t="s">
        <v>491</v>
      </c>
      <c r="C462" s="28" t="str">
        <f>IF('REGISTRO 1'!C461="","",'REGISTRO 1'!C461)</f>
        <v/>
      </c>
      <c r="D462" s="110" t="str">
        <f>IF('REGISTRO 1'!F461="","",IF('REGISTRO 1'!F461&lt;5,'REGISTRO 1'!F461,""))</f>
        <v/>
      </c>
      <c r="E462" s="75" t="str">
        <f>IF('REGISTRO 1'!F461&lt;9,IF('REGISTRO 1'!F461&gt;4,'REGISTRO 1'!F461,""),"")</f>
        <v/>
      </c>
      <c r="F462" s="75" t="str">
        <f>IF('REGISTRO 1'!F461&lt;13,IF('REGISTRO 1'!F461&gt;8,'REGISTRO 1'!F461,""),"")</f>
        <v/>
      </c>
      <c r="G462" s="22" t="str">
        <f>IF('REGISTRO 1'!F461&gt;12,'REGISTRO 1'!F461,"")</f>
        <v/>
      </c>
      <c r="H462" s="110" t="str">
        <f>IF('REGISTRO 1'!J461="","",IF('REGISTRO 1'!J461&lt;5,'REGISTRO 1'!J461,""))</f>
        <v/>
      </c>
      <c r="I462" s="75" t="str">
        <f>IF('REGISTRO 1'!J461&lt;9,IF('REGISTRO 1'!J461&gt;4,'REGISTRO 1'!J461,""),"")</f>
        <v/>
      </c>
      <c r="J462" s="75" t="str">
        <f>IF('REGISTRO 1'!J461&lt;13,IF('REGISTRO 1'!J461&gt;8,'REGISTRO 1'!J461,""),"")</f>
        <v/>
      </c>
      <c r="K462" s="22" t="str">
        <f>IF('REGISTRO 1'!J461&gt;12,'REGISTRO 1'!J461,"")</f>
        <v/>
      </c>
      <c r="L462" s="110" t="str">
        <f>IF('REGISTRO 1'!N461="","",IF('REGISTRO 1'!N461&lt;4,'REGISTRO 1'!N461,""))</f>
        <v/>
      </c>
      <c r="M462" s="75" t="str">
        <f>IF('REGISTRO 1'!N461&lt;7,IF('REGISTRO 1'!N461&gt;3,'REGISTRO 1'!N461,""),"")</f>
        <v/>
      </c>
      <c r="N462" s="75" t="str">
        <f>IF('REGISTRO 1'!N461&lt;10,IF('REGISTRO 1'!N461&gt;6,'REGISTRO 1'!N461,""),"")</f>
        <v/>
      </c>
      <c r="O462" s="22" t="str">
        <f>IF('REGISTRO 1'!N461&gt;9,'REGISTRO 1'!N461,"")</f>
        <v/>
      </c>
      <c r="P462" s="110" t="str">
        <f>IF('REGISTRO 1'!R461="","",IF('REGISTRO 1'!R461&lt;3,'REGISTRO 1'!R461,""))</f>
        <v/>
      </c>
      <c r="Q462" s="75" t="str">
        <f>IF('REGISTRO 1'!R461&lt;5,IF('REGISTRO 1'!R461&gt;2,'REGISTRO 1'!R461,""),"")</f>
        <v/>
      </c>
      <c r="R462" s="75" t="str">
        <f>IF('REGISTRO 1'!R461&lt;7,IF('REGISTRO 1'!R461&gt;4,'REGISTRO 1'!R461,""),"")</f>
        <v/>
      </c>
      <c r="S462" s="22" t="str">
        <f>IF('REGISTRO 1'!R461&gt;6,'REGISTRO 1'!R461,"")</f>
        <v/>
      </c>
      <c r="T462" s="110" t="str">
        <f>IF('REGISTRO 1'!V461="","",IF('REGISTRO 1'!V461&lt;3,'REGISTRO 1'!V461,""))</f>
        <v/>
      </c>
      <c r="U462" s="75" t="str">
        <f>IF('REGISTRO 1'!V461&lt;5,IF('REGISTRO 1'!V461&gt;2,'REGISTRO 1'!V461,""),"")</f>
        <v/>
      </c>
      <c r="V462" s="75" t="str">
        <f>IF('REGISTRO 1'!V461&lt;7,IF('REGISTRO 1'!V461&gt;4,'REGISTRO 1'!V461,""),"")</f>
        <v/>
      </c>
      <c r="W462" s="111" t="str">
        <f>IF('REGISTRO 1'!V461&gt;6,'REGISTRO 1'!V461,"")</f>
        <v/>
      </c>
      <c r="X462" s="162" t="str">
        <f t="shared" si="35"/>
        <v/>
      </c>
      <c r="Y462" s="163" t="str">
        <f>IF('REGISTRO 1'!G461="","",IF('REGISTRO 1'!G461&lt;5,'REGISTRO 1'!G461,""))</f>
        <v/>
      </c>
      <c r="Z462" s="164" t="str">
        <f>IF('REGISTRO 1'!G461&lt;9,IF('REGISTRO 1'!G461&gt;4,'REGISTRO 1'!G461,""),"")</f>
        <v/>
      </c>
      <c r="AA462" s="164" t="str">
        <f>IF('REGISTRO 1'!G461&lt;13,IF('REGISTRO 1'!G461&gt;8,'REGISTRO 1'!G461,""),"")</f>
        <v/>
      </c>
      <c r="AB462" s="165" t="str">
        <f>IF('REGISTRO 1'!G461&gt;12,'REGISTRO 1'!G461,"")</f>
        <v/>
      </c>
      <c r="AC462" s="166" t="str">
        <f>IF('REGISTRO 1'!K461="","",IF('REGISTRO 1'!K461&lt;5,'REGISTRO 1'!K461,""))</f>
        <v/>
      </c>
      <c r="AD462" s="164" t="str">
        <f>IF('REGISTRO 1'!K461&lt;9,IF('REGISTRO 1'!K461&gt;4,'REGISTRO 1'!K461,""),"")</f>
        <v/>
      </c>
      <c r="AE462" s="164" t="str">
        <f>IF('REGISTRO 1'!K461&lt;13,IF('REGISTRO 1'!K461&gt;8,'REGISTRO 1'!K461,""),"")</f>
        <v/>
      </c>
      <c r="AF462" s="165" t="str">
        <f>IF('REGISTRO 1'!K461&gt;12,'REGISTRO 1'!K461,"")</f>
        <v/>
      </c>
      <c r="AG462" s="166" t="str">
        <f>IF('REGISTRO 1'!O461="","",IF('REGISTRO 1'!O461&lt;4,'REGISTRO 1'!O461,""))</f>
        <v/>
      </c>
      <c r="AH462" s="164" t="str">
        <f>IF('REGISTRO 1'!O461&lt;7,IF('REGISTRO 1'!O461&gt;3,'REGISTRO 1'!O461,""),"")</f>
        <v/>
      </c>
      <c r="AI462" s="164" t="str">
        <f>IF('REGISTRO 1'!O461&lt;10,IF('REGISTRO 1'!O461&gt;6,'REGISTRO 1'!O461,""),"")</f>
        <v/>
      </c>
      <c r="AJ462" s="165" t="str">
        <f>IF('REGISTRO 1'!O461&gt;9,'REGISTRO 1'!O461,"")</f>
        <v/>
      </c>
      <c r="AK462" s="166" t="str">
        <f>IF('REGISTRO 1'!S461="","",IF('REGISTRO 1'!S461&lt;3,'REGISTRO 1'!S461,""))</f>
        <v/>
      </c>
      <c r="AL462" s="164" t="str">
        <f>IF('REGISTRO 1'!S461&lt;5,IF('REGISTRO 1'!S461&gt;2,'REGISTRO 1'!S461,""),"")</f>
        <v/>
      </c>
      <c r="AM462" s="164" t="str">
        <f>IF('REGISTRO 1'!S461&lt;7,IF('REGISTRO 1'!S461&gt;4,'REGISTRO 1'!S461,""),"")</f>
        <v/>
      </c>
      <c r="AN462" s="165" t="str">
        <f>IF('REGISTRO 1'!S461&gt;6,'REGISTRO 1'!S461,"")</f>
        <v/>
      </c>
      <c r="AO462" s="166" t="str">
        <f>IF('REGISTRO 1'!W461="","",IF('REGISTRO 1'!W461&lt;3,'REGISTRO 1'!W461,""))</f>
        <v/>
      </c>
      <c r="AP462" s="164" t="str">
        <f>IF('REGISTRO 1'!W461&lt;5,IF('REGISTRO 1'!W461&gt;2,'REGISTRO 1'!W461,""),"")</f>
        <v/>
      </c>
      <c r="AQ462" s="164" t="str">
        <f>IF('REGISTRO 1'!W461&lt;7,IF('REGISTRO 1'!W461&gt;4,'REGISTRO 1'!W461,""),"")</f>
        <v/>
      </c>
      <c r="AR462" s="165" t="str">
        <f>IF('REGISTRO 1'!W461&gt;6,'REGISTRO 1'!W461,"")</f>
        <v/>
      </c>
      <c r="AS462" s="162" t="str">
        <f t="shared" si="36"/>
        <v/>
      </c>
      <c r="AT462" s="110" t="str">
        <f>IF('REGISTRO 1'!H461="","",IF('REGISTRO 1'!H461&lt;5,'REGISTRO 1'!H461,""))</f>
        <v/>
      </c>
      <c r="AU462" s="75" t="str">
        <f>IF('REGISTRO 1'!H461&lt;9,IF('REGISTRO 1'!H461&gt;4,'REGISTRO 1'!H461,""),"")</f>
        <v/>
      </c>
      <c r="AV462" s="75" t="str">
        <f>IF('REGISTRO 1'!H461&lt;13,IF('REGISTRO 1'!H461&gt;8,'REGISTRO 1'!H461,""),"")</f>
        <v/>
      </c>
      <c r="AW462" s="22" t="str">
        <f>IF('REGISTRO 1'!H461&gt;12,'REGISTRO 1'!H461,"")</f>
        <v/>
      </c>
      <c r="AX462" s="110" t="str">
        <f>IF('REGISTRO 1'!L461="","",IF('REGISTRO 1'!L461&lt;5,'REGISTRO 1'!L461,""))</f>
        <v/>
      </c>
      <c r="AY462" s="75" t="str">
        <f>IF('REGISTRO 1'!L461&lt;9,IF('REGISTRO 1'!L461&gt;4,'REGISTRO 1'!L461,""),"")</f>
        <v/>
      </c>
      <c r="AZ462" s="75" t="str">
        <f>IF('REGISTRO 1'!L461&lt;13,IF('REGISTRO 1'!L461&gt;8,'REGISTRO 1'!L461,""),"")</f>
        <v/>
      </c>
      <c r="BA462" s="22" t="str">
        <f>IF('REGISTRO 1'!L461&gt;12,'REGISTRO 1'!L461,"")</f>
        <v/>
      </c>
      <c r="BB462" s="110" t="str">
        <f>IF('REGISTRO 1'!P461="","",IF('REGISTRO 1'!P461&lt;4,'REGISTRO 1'!P461,""))</f>
        <v/>
      </c>
      <c r="BC462" s="75" t="str">
        <f>IF('REGISTRO 1'!P461&lt;7,IF('REGISTRO 1'!P461&gt;3,'REGISTRO 1'!P461,""),"")</f>
        <v/>
      </c>
      <c r="BD462" s="75" t="str">
        <f>IF('REGISTRO 1'!P461&lt;10,IF('REGISTRO 1'!P461&gt;6,'REGISTRO 1'!P461,""),"")</f>
        <v/>
      </c>
      <c r="BE462" s="22" t="str">
        <f>IF('REGISTRO 1'!P461&gt;9,'REGISTRO 1'!P461,"")</f>
        <v/>
      </c>
      <c r="BF462" s="110" t="str">
        <f>IF('REGISTRO 1'!T461="","",IF('REGISTRO 1'!T461&lt;3,'REGISTRO 1'!T461,""))</f>
        <v/>
      </c>
      <c r="BG462" s="75" t="str">
        <f>IF('REGISTRO 1'!T461&lt;5,IF('REGISTRO 1'!T461&gt;2,'REGISTRO 1'!T461,""),"")</f>
        <v/>
      </c>
      <c r="BH462" s="75" t="str">
        <f>IF('REGISTRO 1'!T461&lt;7,IF('REGISTRO 1'!T461&gt;4,'REGISTRO 1'!T461,""),"")</f>
        <v/>
      </c>
      <c r="BI462" s="22" t="str">
        <f>IF('REGISTRO 1'!T461&gt;6,'REGISTRO 1'!T461,"")</f>
        <v/>
      </c>
      <c r="BJ462" s="110" t="str">
        <f>IF('REGISTRO 1'!X461="","",IF('REGISTRO 1'!X461&lt;3,'REGISTRO 1'!X461,""))</f>
        <v/>
      </c>
      <c r="BK462" s="75" t="str">
        <f>IF('REGISTRO 1'!X461&lt;5,IF('REGISTRO 1'!X461&gt;2,'REGISTRO 1'!X461,""),"")</f>
        <v/>
      </c>
      <c r="BL462" s="75" t="str">
        <f>IF('REGISTRO 1'!X461&lt;7,IF('REGISTRO 1'!X461&gt;4,'REGISTRO 1'!X461,""),"")</f>
        <v/>
      </c>
      <c r="BM462" s="22" t="str">
        <f>IF('REGISTRO 1'!X461&gt;6,'REGISTRO 1'!X461,"")</f>
        <v/>
      </c>
      <c r="BN462" s="162" t="str">
        <f t="shared" si="37"/>
        <v/>
      </c>
      <c r="BO462" s="167" t="str">
        <f>IF('REGISTRO 1'!I461="","",IF('REGISTRO 1'!I461&lt;5,'REGISTRO 1'!I461,""))</f>
        <v/>
      </c>
      <c r="BP462" s="168" t="str">
        <f>IF('REGISTRO 1'!I461&lt;9,IF('REGISTRO 1'!I461&gt;4,'REGISTRO 1'!I461,""),"")</f>
        <v/>
      </c>
      <c r="BQ462" s="168" t="str">
        <f>IF('REGISTRO 1'!I461&lt;13,IF('REGISTRO 1'!I461&gt;8,'REGISTRO 1'!I461,""),"")</f>
        <v/>
      </c>
      <c r="BR462" s="169" t="str">
        <f>IF('REGISTRO 1'!I461&gt;12,'REGISTRO 1'!I461,"")</f>
        <v/>
      </c>
      <c r="BS462" s="167" t="str">
        <f>IF('REGISTRO 1'!M461="","",IF('REGISTRO 1'!M461&lt;5,'REGISTRO 1'!M461,""))</f>
        <v/>
      </c>
      <c r="BT462" s="168" t="str">
        <f>IF('REGISTRO 1'!M461&lt;9,IF('REGISTRO 1'!M461&gt;4,'REGISTRO 1'!M461,""),"")</f>
        <v/>
      </c>
      <c r="BU462" s="168" t="str">
        <f>IF('REGISTRO 1'!M461&lt;13,IF('REGISTRO 1'!M461&gt;8,'REGISTRO 1'!M461,""),"")</f>
        <v/>
      </c>
      <c r="BV462" s="169" t="str">
        <f>IF('REGISTRO 1'!M461&gt;12,'REGISTRO 1'!M461,"")</f>
        <v/>
      </c>
      <c r="BW462" s="167" t="str">
        <f>IF('REGISTRO 1'!Q461="","",IF('REGISTRO 1'!Q461&lt;4,'REGISTRO 1'!Q461,""))</f>
        <v/>
      </c>
      <c r="BX462" s="168" t="str">
        <f>IF('REGISTRO 1'!Q461&lt;7,IF('REGISTRO 1'!Q461&gt;3,'REGISTRO 1'!Q461,""),"")</f>
        <v/>
      </c>
      <c r="BY462" s="168" t="str">
        <f>IF('REGISTRO 1'!Q461&lt;10,IF('REGISTRO 1'!Q461&gt;6,'REGISTRO 1'!Q461,""),"")</f>
        <v/>
      </c>
      <c r="BZ462" s="169" t="str">
        <f>IF('REGISTRO 1'!Q461&gt;9,'REGISTRO 1'!Q461,"")</f>
        <v/>
      </c>
      <c r="CA462" s="167" t="str">
        <f>IF('REGISTRO 1'!U461="","",IF('REGISTRO 1'!U461&lt;3,'REGISTRO 1'!U461,""))</f>
        <v/>
      </c>
      <c r="CB462" s="168" t="str">
        <f>IF('REGISTRO 1'!U461&lt;5,IF('REGISTRO 1'!U461&gt;2,'REGISTRO 1'!U461,""),"")</f>
        <v/>
      </c>
      <c r="CC462" s="168" t="str">
        <f>IF('REGISTRO 1'!U461&lt;7,IF('REGISTRO 1'!U461&gt;4,'REGISTRO 1'!U461,""),"")</f>
        <v/>
      </c>
      <c r="CD462" s="169" t="str">
        <f>IF('REGISTRO 1'!U461&gt;6,'REGISTRO 1'!U461,"")</f>
        <v/>
      </c>
      <c r="CE462" s="167" t="str">
        <f>IF('REGISTRO 1'!Y461="","",IF('REGISTRO 1'!Y461&lt;3,'REGISTRO 1'!Y461,""))</f>
        <v/>
      </c>
      <c r="CF462" s="168" t="str">
        <f>IF('REGISTRO 1'!Y461&lt;5,IF('REGISTRO 1'!Y461&gt;2,'REGISTRO 1'!Y461,""),"")</f>
        <v/>
      </c>
      <c r="CG462" s="168" t="str">
        <f>IF('REGISTRO 1'!Y461&lt;7,IF('REGISTRO 1'!Y461&gt;4,'REGISTRO 1'!Y461,""),"")</f>
        <v/>
      </c>
      <c r="CH462" s="169" t="str">
        <f>IF('REGISTRO 1'!Y461&gt;6,'REGISTRO 1'!Y461,"")</f>
        <v/>
      </c>
      <c r="CI462" s="170" t="str">
        <f t="shared" si="38"/>
        <v/>
      </c>
      <c r="CJ462" s="181" t="str">
        <f t="shared" si="39"/>
        <v/>
      </c>
      <c r="CK462" s="140" t="str">
        <f>IF('REGISTRO 1'!$C461="","",'REGISTRO 1'!D461)</f>
        <v/>
      </c>
      <c r="CL462" s="10" t="str">
        <f>IF('REGISTRO 1'!$C461="","",'REGISTRO 1'!E461)</f>
        <v/>
      </c>
    </row>
    <row r="463" spans="2:90" x14ac:dyDescent="0.25">
      <c r="B463" s="172" t="s">
        <v>492</v>
      </c>
      <c r="C463" s="54" t="str">
        <f>IF('REGISTRO 1'!C462="","",'REGISTRO 1'!C462)</f>
        <v/>
      </c>
      <c r="D463" s="21" t="str">
        <f>IF('REGISTRO 1'!F462="","",IF('REGISTRO 1'!F462&lt;5,'REGISTRO 1'!F462,""))</f>
        <v/>
      </c>
      <c r="E463" s="15" t="str">
        <f>IF('REGISTRO 1'!F462&lt;9,IF('REGISTRO 1'!F462&gt;4,'REGISTRO 1'!F462,""),"")</f>
        <v/>
      </c>
      <c r="F463" s="15" t="str">
        <f>IF('REGISTRO 1'!F462&lt;13,IF('REGISTRO 1'!F462&gt;8,'REGISTRO 1'!F462,""),"")</f>
        <v/>
      </c>
      <c r="G463" s="16" t="str">
        <f>IF('REGISTRO 1'!F462&gt;12,'REGISTRO 1'!F462,"")</f>
        <v/>
      </c>
      <c r="H463" s="21" t="str">
        <f>IF('REGISTRO 1'!J462="","",IF('REGISTRO 1'!J462&lt;5,'REGISTRO 1'!J462,""))</f>
        <v/>
      </c>
      <c r="I463" s="15" t="str">
        <f>IF('REGISTRO 1'!J462&lt;9,IF('REGISTRO 1'!J462&gt;4,'REGISTRO 1'!J462,""),"")</f>
        <v/>
      </c>
      <c r="J463" s="15" t="str">
        <f>IF('REGISTRO 1'!J462&lt;13,IF('REGISTRO 1'!J462&gt;8,'REGISTRO 1'!J462,""),"")</f>
        <v/>
      </c>
      <c r="K463" s="16" t="str">
        <f>IF('REGISTRO 1'!J462&gt;12,'REGISTRO 1'!J462,"")</f>
        <v/>
      </c>
      <c r="L463" s="21" t="str">
        <f>IF('REGISTRO 1'!N462="","",IF('REGISTRO 1'!N462&lt;4,'REGISTRO 1'!N462,""))</f>
        <v/>
      </c>
      <c r="M463" s="15" t="str">
        <f>IF('REGISTRO 1'!N462&lt;7,IF('REGISTRO 1'!N462&gt;3,'REGISTRO 1'!N462,""),"")</f>
        <v/>
      </c>
      <c r="N463" s="15" t="str">
        <f>IF('REGISTRO 1'!N462&lt;10,IF('REGISTRO 1'!N462&gt;6,'REGISTRO 1'!N462,""),"")</f>
        <v/>
      </c>
      <c r="O463" s="16" t="str">
        <f>IF('REGISTRO 1'!N462&gt;9,'REGISTRO 1'!N462,"")</f>
        <v/>
      </c>
      <c r="P463" s="21" t="str">
        <f>IF('REGISTRO 1'!R462="","",IF('REGISTRO 1'!R462&lt;3,'REGISTRO 1'!R462,""))</f>
        <v/>
      </c>
      <c r="Q463" s="15" t="str">
        <f>IF('REGISTRO 1'!R462&lt;5,IF('REGISTRO 1'!R462&gt;2,'REGISTRO 1'!R462,""),"")</f>
        <v/>
      </c>
      <c r="R463" s="15" t="str">
        <f>IF('REGISTRO 1'!R462&lt;7,IF('REGISTRO 1'!R462&gt;4,'REGISTRO 1'!R462,""),"")</f>
        <v/>
      </c>
      <c r="S463" s="16" t="str">
        <f>IF('REGISTRO 1'!R462&gt;6,'REGISTRO 1'!R462,"")</f>
        <v/>
      </c>
      <c r="T463" s="21" t="str">
        <f>IF('REGISTRO 1'!V462="","",IF('REGISTRO 1'!V462&lt;3,'REGISTRO 1'!V462,""))</f>
        <v/>
      </c>
      <c r="U463" s="15" t="str">
        <f>IF('REGISTRO 1'!V462&lt;5,IF('REGISTRO 1'!V462&gt;2,'REGISTRO 1'!V462,""),"")</f>
        <v/>
      </c>
      <c r="V463" s="15" t="str">
        <f>IF('REGISTRO 1'!V462&lt;7,IF('REGISTRO 1'!V462&gt;4,'REGISTRO 1'!V462,""),"")</f>
        <v/>
      </c>
      <c r="W463" s="20" t="str">
        <f>IF('REGISTRO 1'!V462&gt;6,'REGISTRO 1'!V462,"")</f>
        <v/>
      </c>
      <c r="X463" s="38" t="str">
        <f t="shared" si="35"/>
        <v/>
      </c>
      <c r="Y463" s="14" t="str">
        <f>IF('REGISTRO 1'!G462="","",IF('REGISTRO 1'!G462&lt;5,'REGISTRO 1'!G462,""))</f>
        <v/>
      </c>
      <c r="Z463" s="15" t="str">
        <f>IF('REGISTRO 1'!G462&lt;9,IF('REGISTRO 1'!G462&gt;4,'REGISTRO 1'!G462,""),"")</f>
        <v/>
      </c>
      <c r="AA463" s="15" t="str">
        <f>IF('REGISTRO 1'!G462&lt;13,IF('REGISTRO 1'!G462&gt;8,'REGISTRO 1'!G462,""),"")</f>
        <v/>
      </c>
      <c r="AB463" s="16" t="str">
        <f>IF('REGISTRO 1'!G462&gt;12,'REGISTRO 1'!G462,"")</f>
        <v/>
      </c>
      <c r="AC463" s="21" t="str">
        <f>IF('REGISTRO 1'!K462="","",IF('REGISTRO 1'!K462&lt;5,'REGISTRO 1'!K462,""))</f>
        <v/>
      </c>
      <c r="AD463" s="15" t="str">
        <f>IF('REGISTRO 1'!K462&lt;9,IF('REGISTRO 1'!K462&gt;4,'REGISTRO 1'!K462,""),"")</f>
        <v/>
      </c>
      <c r="AE463" s="15" t="str">
        <f>IF('REGISTRO 1'!K462&lt;13,IF('REGISTRO 1'!K462&gt;8,'REGISTRO 1'!K462,""),"")</f>
        <v/>
      </c>
      <c r="AF463" s="16" t="str">
        <f>IF('REGISTRO 1'!K462&gt;12,'REGISTRO 1'!K462,"")</f>
        <v/>
      </c>
      <c r="AG463" s="21" t="str">
        <f>IF('REGISTRO 1'!O462="","",IF('REGISTRO 1'!O462&lt;4,'REGISTRO 1'!O462,""))</f>
        <v/>
      </c>
      <c r="AH463" s="15" t="str">
        <f>IF('REGISTRO 1'!O462&lt;7,IF('REGISTRO 1'!O462&gt;3,'REGISTRO 1'!O462,""),"")</f>
        <v/>
      </c>
      <c r="AI463" s="15" t="str">
        <f>IF('REGISTRO 1'!O462&lt;10,IF('REGISTRO 1'!O462&gt;6,'REGISTRO 1'!O462,""),"")</f>
        <v/>
      </c>
      <c r="AJ463" s="16" t="str">
        <f>IF('REGISTRO 1'!O462&gt;9,'REGISTRO 1'!O462,"")</f>
        <v/>
      </c>
      <c r="AK463" s="21" t="str">
        <f>IF('REGISTRO 1'!S462="","",IF('REGISTRO 1'!S462&lt;3,'REGISTRO 1'!S462,""))</f>
        <v/>
      </c>
      <c r="AL463" s="15" t="str">
        <f>IF('REGISTRO 1'!S462&lt;5,IF('REGISTRO 1'!S462&gt;2,'REGISTRO 1'!S462,""),"")</f>
        <v/>
      </c>
      <c r="AM463" s="15" t="str">
        <f>IF('REGISTRO 1'!S462&lt;7,IF('REGISTRO 1'!S462&gt;4,'REGISTRO 1'!S462,""),"")</f>
        <v/>
      </c>
      <c r="AN463" s="16" t="str">
        <f>IF('REGISTRO 1'!S462&gt;6,'REGISTRO 1'!S462,"")</f>
        <v/>
      </c>
      <c r="AO463" s="21" t="str">
        <f>IF('REGISTRO 1'!W462="","",IF('REGISTRO 1'!W462&lt;3,'REGISTRO 1'!W462,""))</f>
        <v/>
      </c>
      <c r="AP463" s="15" t="str">
        <f>IF('REGISTRO 1'!W462&lt;5,IF('REGISTRO 1'!W462&gt;2,'REGISTRO 1'!W462,""),"")</f>
        <v/>
      </c>
      <c r="AQ463" s="15" t="str">
        <f>IF('REGISTRO 1'!W462&lt;7,IF('REGISTRO 1'!W462&gt;4,'REGISTRO 1'!W462,""),"")</f>
        <v/>
      </c>
      <c r="AR463" s="16" t="str">
        <f>IF('REGISTRO 1'!W462&gt;6,'REGISTRO 1'!W462,"")</f>
        <v/>
      </c>
      <c r="AS463" s="38" t="str">
        <f t="shared" si="36"/>
        <v/>
      </c>
      <c r="AT463" s="21" t="str">
        <f>IF('REGISTRO 1'!H462="","",IF('REGISTRO 1'!H462&lt;5,'REGISTRO 1'!H462,""))</f>
        <v/>
      </c>
      <c r="AU463" s="15" t="str">
        <f>IF('REGISTRO 1'!H462&lt;9,IF('REGISTRO 1'!H462&gt;4,'REGISTRO 1'!H462,""),"")</f>
        <v/>
      </c>
      <c r="AV463" s="15" t="str">
        <f>IF('REGISTRO 1'!H462&lt;13,IF('REGISTRO 1'!H462&gt;8,'REGISTRO 1'!H462,""),"")</f>
        <v/>
      </c>
      <c r="AW463" s="16" t="str">
        <f>IF('REGISTRO 1'!H462&gt;12,'REGISTRO 1'!H462,"")</f>
        <v/>
      </c>
      <c r="AX463" s="21" t="str">
        <f>IF('REGISTRO 1'!L462="","",IF('REGISTRO 1'!L462&lt;5,'REGISTRO 1'!L462,""))</f>
        <v/>
      </c>
      <c r="AY463" s="15" t="str">
        <f>IF('REGISTRO 1'!L462&lt;9,IF('REGISTRO 1'!L462&gt;4,'REGISTRO 1'!L462,""),"")</f>
        <v/>
      </c>
      <c r="AZ463" s="15" t="str">
        <f>IF('REGISTRO 1'!L462&lt;13,IF('REGISTRO 1'!L462&gt;8,'REGISTRO 1'!L462,""),"")</f>
        <v/>
      </c>
      <c r="BA463" s="16" t="str">
        <f>IF('REGISTRO 1'!L462&gt;12,'REGISTRO 1'!L462,"")</f>
        <v/>
      </c>
      <c r="BB463" s="21" t="str">
        <f>IF('REGISTRO 1'!P462="","",IF('REGISTRO 1'!P462&lt;4,'REGISTRO 1'!P462,""))</f>
        <v/>
      </c>
      <c r="BC463" s="15" t="str">
        <f>IF('REGISTRO 1'!P462&lt;7,IF('REGISTRO 1'!P462&gt;3,'REGISTRO 1'!P462,""),"")</f>
        <v/>
      </c>
      <c r="BD463" s="15" t="str">
        <f>IF('REGISTRO 1'!P462&lt;10,IF('REGISTRO 1'!P462&gt;6,'REGISTRO 1'!P462,""),"")</f>
        <v/>
      </c>
      <c r="BE463" s="16" t="str">
        <f>IF('REGISTRO 1'!P462&gt;9,'REGISTRO 1'!P462,"")</f>
        <v/>
      </c>
      <c r="BF463" s="21" t="str">
        <f>IF('REGISTRO 1'!T462="","",IF('REGISTRO 1'!T462&lt;3,'REGISTRO 1'!T462,""))</f>
        <v/>
      </c>
      <c r="BG463" s="15" t="str">
        <f>IF('REGISTRO 1'!T462&lt;5,IF('REGISTRO 1'!T462&gt;2,'REGISTRO 1'!T462,""),"")</f>
        <v/>
      </c>
      <c r="BH463" s="15" t="str">
        <f>IF('REGISTRO 1'!T462&lt;7,IF('REGISTRO 1'!T462&gt;4,'REGISTRO 1'!T462,""),"")</f>
        <v/>
      </c>
      <c r="BI463" s="16" t="str">
        <f>IF('REGISTRO 1'!T462&gt;6,'REGISTRO 1'!T462,"")</f>
        <v/>
      </c>
      <c r="BJ463" s="21" t="str">
        <f>IF('REGISTRO 1'!X462="","",IF('REGISTRO 1'!X462&lt;3,'REGISTRO 1'!X462,""))</f>
        <v/>
      </c>
      <c r="BK463" s="15" t="str">
        <f>IF('REGISTRO 1'!X462&lt;5,IF('REGISTRO 1'!X462&gt;2,'REGISTRO 1'!X462,""),"")</f>
        <v/>
      </c>
      <c r="BL463" s="15" t="str">
        <f>IF('REGISTRO 1'!X462&lt;7,IF('REGISTRO 1'!X462&gt;4,'REGISTRO 1'!X462,""),"")</f>
        <v/>
      </c>
      <c r="BM463" s="16" t="str">
        <f>IF('REGISTRO 1'!X462&gt;6,'REGISTRO 1'!X462,"")</f>
        <v/>
      </c>
      <c r="BN463" s="38" t="str">
        <f t="shared" si="37"/>
        <v/>
      </c>
      <c r="BO463" s="14" t="str">
        <f>IF('REGISTRO 1'!I462="","",IF('REGISTRO 1'!I462&lt;5,'REGISTRO 1'!I462,""))</f>
        <v/>
      </c>
      <c r="BP463" s="15" t="str">
        <f>IF('REGISTRO 1'!I462&lt;9,IF('REGISTRO 1'!I462&gt;4,'REGISTRO 1'!I462,""),"")</f>
        <v/>
      </c>
      <c r="BQ463" s="15" t="str">
        <f>IF('REGISTRO 1'!I462&lt;13,IF('REGISTRO 1'!I462&gt;8,'REGISTRO 1'!I462,""),"")</f>
        <v/>
      </c>
      <c r="BR463" s="16" t="str">
        <f>IF('REGISTRO 1'!I462&gt;12,'REGISTRO 1'!I462,"")</f>
        <v/>
      </c>
      <c r="BS463" s="14" t="str">
        <f>IF('REGISTRO 1'!M462="","",IF('REGISTRO 1'!M462&lt;5,'REGISTRO 1'!M462,""))</f>
        <v/>
      </c>
      <c r="BT463" s="15" t="str">
        <f>IF('REGISTRO 1'!M462&lt;9,IF('REGISTRO 1'!M462&gt;4,'REGISTRO 1'!M462,""),"")</f>
        <v/>
      </c>
      <c r="BU463" s="15" t="str">
        <f>IF('REGISTRO 1'!M462&lt;13,IF('REGISTRO 1'!M462&gt;8,'REGISTRO 1'!M462,""),"")</f>
        <v/>
      </c>
      <c r="BV463" s="16" t="str">
        <f>IF('REGISTRO 1'!M462&gt;12,'REGISTRO 1'!M462,"")</f>
        <v/>
      </c>
      <c r="BW463" s="14" t="str">
        <f>IF('REGISTRO 1'!Q462="","",IF('REGISTRO 1'!Q462&lt;4,'REGISTRO 1'!Q462,""))</f>
        <v/>
      </c>
      <c r="BX463" s="15" t="str">
        <f>IF('REGISTRO 1'!Q462&lt;7,IF('REGISTRO 1'!Q462&gt;3,'REGISTRO 1'!Q462,""),"")</f>
        <v/>
      </c>
      <c r="BY463" s="15" t="str">
        <f>IF('REGISTRO 1'!Q462&lt;10,IF('REGISTRO 1'!Q462&gt;6,'REGISTRO 1'!Q462,""),"")</f>
        <v/>
      </c>
      <c r="BZ463" s="16" t="str">
        <f>IF('REGISTRO 1'!Q462&gt;9,'REGISTRO 1'!Q462,"")</f>
        <v/>
      </c>
      <c r="CA463" s="14" t="str">
        <f>IF('REGISTRO 1'!U462="","",IF('REGISTRO 1'!U462&lt;3,'REGISTRO 1'!U462,""))</f>
        <v/>
      </c>
      <c r="CB463" s="15" t="str">
        <f>IF('REGISTRO 1'!U462&lt;5,IF('REGISTRO 1'!U462&gt;2,'REGISTRO 1'!U462,""),"")</f>
        <v/>
      </c>
      <c r="CC463" s="15" t="str">
        <f>IF('REGISTRO 1'!U462&lt;7,IF('REGISTRO 1'!U462&gt;4,'REGISTRO 1'!U462,""),"")</f>
        <v/>
      </c>
      <c r="CD463" s="16" t="str">
        <f>IF('REGISTRO 1'!U462&gt;6,'REGISTRO 1'!U462,"")</f>
        <v/>
      </c>
      <c r="CE463" s="14" t="str">
        <f>IF('REGISTRO 1'!Y462="","",IF('REGISTRO 1'!Y462&lt;3,'REGISTRO 1'!Y462,""))</f>
        <v/>
      </c>
      <c r="CF463" s="15" t="str">
        <f>IF('REGISTRO 1'!Y462&lt;5,IF('REGISTRO 1'!Y462&gt;2,'REGISTRO 1'!Y462,""),"")</f>
        <v/>
      </c>
      <c r="CG463" s="15" t="str">
        <f>IF('REGISTRO 1'!Y462&lt;7,IF('REGISTRO 1'!Y462&gt;4,'REGISTRO 1'!Y462,""),"")</f>
        <v/>
      </c>
      <c r="CH463" s="16" t="str">
        <f>IF('REGISTRO 1'!Y462&gt;6,'REGISTRO 1'!Y462,"")</f>
        <v/>
      </c>
      <c r="CI463" s="73" t="str">
        <f t="shared" si="38"/>
        <v/>
      </c>
      <c r="CJ463" s="180" t="str">
        <f t="shared" si="39"/>
        <v/>
      </c>
      <c r="CK463" s="140" t="str">
        <f>IF('REGISTRO 1'!$C462="","",'REGISTRO 1'!D462)</f>
        <v/>
      </c>
      <c r="CL463" s="10" t="str">
        <f>IF('REGISTRO 1'!$C462="","",'REGISTRO 1'!E462)</f>
        <v/>
      </c>
    </row>
    <row r="464" spans="2:90" x14ac:dyDescent="0.25">
      <c r="B464" s="69" t="s">
        <v>493</v>
      </c>
      <c r="C464" s="28" t="str">
        <f>IF('REGISTRO 1'!C463="","",'REGISTRO 1'!C463)</f>
        <v/>
      </c>
      <c r="D464" s="110" t="str">
        <f>IF('REGISTRO 1'!F463="","",IF('REGISTRO 1'!F463&lt;5,'REGISTRO 1'!F463,""))</f>
        <v/>
      </c>
      <c r="E464" s="75" t="str">
        <f>IF('REGISTRO 1'!F463&lt;9,IF('REGISTRO 1'!F463&gt;4,'REGISTRO 1'!F463,""),"")</f>
        <v/>
      </c>
      <c r="F464" s="75" t="str">
        <f>IF('REGISTRO 1'!F463&lt;13,IF('REGISTRO 1'!F463&gt;8,'REGISTRO 1'!F463,""),"")</f>
        <v/>
      </c>
      <c r="G464" s="22" t="str">
        <f>IF('REGISTRO 1'!F463&gt;12,'REGISTRO 1'!F463,"")</f>
        <v/>
      </c>
      <c r="H464" s="110" t="str">
        <f>IF('REGISTRO 1'!J463="","",IF('REGISTRO 1'!J463&lt;5,'REGISTRO 1'!J463,""))</f>
        <v/>
      </c>
      <c r="I464" s="75" t="str">
        <f>IF('REGISTRO 1'!J463&lt;9,IF('REGISTRO 1'!J463&gt;4,'REGISTRO 1'!J463,""),"")</f>
        <v/>
      </c>
      <c r="J464" s="75" t="str">
        <f>IF('REGISTRO 1'!J463&lt;13,IF('REGISTRO 1'!J463&gt;8,'REGISTRO 1'!J463,""),"")</f>
        <v/>
      </c>
      <c r="K464" s="22" t="str">
        <f>IF('REGISTRO 1'!J463&gt;12,'REGISTRO 1'!J463,"")</f>
        <v/>
      </c>
      <c r="L464" s="110" t="str">
        <f>IF('REGISTRO 1'!N463="","",IF('REGISTRO 1'!N463&lt;4,'REGISTRO 1'!N463,""))</f>
        <v/>
      </c>
      <c r="M464" s="75" t="str">
        <f>IF('REGISTRO 1'!N463&lt;7,IF('REGISTRO 1'!N463&gt;3,'REGISTRO 1'!N463,""),"")</f>
        <v/>
      </c>
      <c r="N464" s="75" t="str">
        <f>IF('REGISTRO 1'!N463&lt;10,IF('REGISTRO 1'!N463&gt;6,'REGISTRO 1'!N463,""),"")</f>
        <v/>
      </c>
      <c r="O464" s="22" t="str">
        <f>IF('REGISTRO 1'!N463&gt;9,'REGISTRO 1'!N463,"")</f>
        <v/>
      </c>
      <c r="P464" s="110" t="str">
        <f>IF('REGISTRO 1'!R463="","",IF('REGISTRO 1'!R463&lt;3,'REGISTRO 1'!R463,""))</f>
        <v/>
      </c>
      <c r="Q464" s="75" t="str">
        <f>IF('REGISTRO 1'!R463&lt;5,IF('REGISTRO 1'!R463&gt;2,'REGISTRO 1'!R463,""),"")</f>
        <v/>
      </c>
      <c r="R464" s="75" t="str">
        <f>IF('REGISTRO 1'!R463&lt;7,IF('REGISTRO 1'!R463&gt;4,'REGISTRO 1'!R463,""),"")</f>
        <v/>
      </c>
      <c r="S464" s="22" t="str">
        <f>IF('REGISTRO 1'!R463&gt;6,'REGISTRO 1'!R463,"")</f>
        <v/>
      </c>
      <c r="T464" s="110" t="str">
        <f>IF('REGISTRO 1'!V463="","",IF('REGISTRO 1'!V463&lt;3,'REGISTRO 1'!V463,""))</f>
        <v/>
      </c>
      <c r="U464" s="75" t="str">
        <f>IF('REGISTRO 1'!V463&lt;5,IF('REGISTRO 1'!V463&gt;2,'REGISTRO 1'!V463,""),"")</f>
        <v/>
      </c>
      <c r="V464" s="75" t="str">
        <f>IF('REGISTRO 1'!V463&lt;7,IF('REGISTRO 1'!V463&gt;4,'REGISTRO 1'!V463,""),"")</f>
        <v/>
      </c>
      <c r="W464" s="111" t="str">
        <f>IF('REGISTRO 1'!V463&gt;6,'REGISTRO 1'!V463,"")</f>
        <v/>
      </c>
      <c r="X464" s="162" t="str">
        <f t="shared" si="35"/>
        <v/>
      </c>
      <c r="Y464" s="163" t="str">
        <f>IF('REGISTRO 1'!G463="","",IF('REGISTRO 1'!G463&lt;5,'REGISTRO 1'!G463,""))</f>
        <v/>
      </c>
      <c r="Z464" s="164" t="str">
        <f>IF('REGISTRO 1'!G463&lt;9,IF('REGISTRO 1'!G463&gt;4,'REGISTRO 1'!G463,""),"")</f>
        <v/>
      </c>
      <c r="AA464" s="164" t="str">
        <f>IF('REGISTRO 1'!G463&lt;13,IF('REGISTRO 1'!G463&gt;8,'REGISTRO 1'!G463,""),"")</f>
        <v/>
      </c>
      <c r="AB464" s="165" t="str">
        <f>IF('REGISTRO 1'!G463&gt;12,'REGISTRO 1'!G463,"")</f>
        <v/>
      </c>
      <c r="AC464" s="166" t="str">
        <f>IF('REGISTRO 1'!K463="","",IF('REGISTRO 1'!K463&lt;5,'REGISTRO 1'!K463,""))</f>
        <v/>
      </c>
      <c r="AD464" s="164" t="str">
        <f>IF('REGISTRO 1'!K463&lt;9,IF('REGISTRO 1'!K463&gt;4,'REGISTRO 1'!K463,""),"")</f>
        <v/>
      </c>
      <c r="AE464" s="164" t="str">
        <f>IF('REGISTRO 1'!K463&lt;13,IF('REGISTRO 1'!K463&gt;8,'REGISTRO 1'!K463,""),"")</f>
        <v/>
      </c>
      <c r="AF464" s="165" t="str">
        <f>IF('REGISTRO 1'!K463&gt;12,'REGISTRO 1'!K463,"")</f>
        <v/>
      </c>
      <c r="AG464" s="166" t="str">
        <f>IF('REGISTRO 1'!O463="","",IF('REGISTRO 1'!O463&lt;4,'REGISTRO 1'!O463,""))</f>
        <v/>
      </c>
      <c r="AH464" s="164" t="str">
        <f>IF('REGISTRO 1'!O463&lt;7,IF('REGISTRO 1'!O463&gt;3,'REGISTRO 1'!O463,""),"")</f>
        <v/>
      </c>
      <c r="AI464" s="164" t="str">
        <f>IF('REGISTRO 1'!O463&lt;10,IF('REGISTRO 1'!O463&gt;6,'REGISTRO 1'!O463,""),"")</f>
        <v/>
      </c>
      <c r="AJ464" s="165" t="str">
        <f>IF('REGISTRO 1'!O463&gt;9,'REGISTRO 1'!O463,"")</f>
        <v/>
      </c>
      <c r="AK464" s="166" t="str">
        <f>IF('REGISTRO 1'!S463="","",IF('REGISTRO 1'!S463&lt;3,'REGISTRO 1'!S463,""))</f>
        <v/>
      </c>
      <c r="AL464" s="164" t="str">
        <f>IF('REGISTRO 1'!S463&lt;5,IF('REGISTRO 1'!S463&gt;2,'REGISTRO 1'!S463,""),"")</f>
        <v/>
      </c>
      <c r="AM464" s="164" t="str">
        <f>IF('REGISTRO 1'!S463&lt;7,IF('REGISTRO 1'!S463&gt;4,'REGISTRO 1'!S463,""),"")</f>
        <v/>
      </c>
      <c r="AN464" s="165" t="str">
        <f>IF('REGISTRO 1'!S463&gt;6,'REGISTRO 1'!S463,"")</f>
        <v/>
      </c>
      <c r="AO464" s="166" t="str">
        <f>IF('REGISTRO 1'!W463="","",IF('REGISTRO 1'!W463&lt;3,'REGISTRO 1'!W463,""))</f>
        <v/>
      </c>
      <c r="AP464" s="164" t="str">
        <f>IF('REGISTRO 1'!W463&lt;5,IF('REGISTRO 1'!W463&gt;2,'REGISTRO 1'!W463,""),"")</f>
        <v/>
      </c>
      <c r="AQ464" s="164" t="str">
        <f>IF('REGISTRO 1'!W463&lt;7,IF('REGISTRO 1'!W463&gt;4,'REGISTRO 1'!W463,""),"")</f>
        <v/>
      </c>
      <c r="AR464" s="165" t="str">
        <f>IF('REGISTRO 1'!W463&gt;6,'REGISTRO 1'!W463,"")</f>
        <v/>
      </c>
      <c r="AS464" s="162" t="str">
        <f t="shared" si="36"/>
        <v/>
      </c>
      <c r="AT464" s="110" t="str">
        <f>IF('REGISTRO 1'!H463="","",IF('REGISTRO 1'!H463&lt;5,'REGISTRO 1'!H463,""))</f>
        <v/>
      </c>
      <c r="AU464" s="75" t="str">
        <f>IF('REGISTRO 1'!H463&lt;9,IF('REGISTRO 1'!H463&gt;4,'REGISTRO 1'!H463,""),"")</f>
        <v/>
      </c>
      <c r="AV464" s="75" t="str">
        <f>IF('REGISTRO 1'!H463&lt;13,IF('REGISTRO 1'!H463&gt;8,'REGISTRO 1'!H463,""),"")</f>
        <v/>
      </c>
      <c r="AW464" s="22" t="str">
        <f>IF('REGISTRO 1'!H463&gt;12,'REGISTRO 1'!H463,"")</f>
        <v/>
      </c>
      <c r="AX464" s="110" t="str">
        <f>IF('REGISTRO 1'!L463="","",IF('REGISTRO 1'!L463&lt;5,'REGISTRO 1'!L463,""))</f>
        <v/>
      </c>
      <c r="AY464" s="75" t="str">
        <f>IF('REGISTRO 1'!L463&lt;9,IF('REGISTRO 1'!L463&gt;4,'REGISTRO 1'!L463,""),"")</f>
        <v/>
      </c>
      <c r="AZ464" s="75" t="str">
        <f>IF('REGISTRO 1'!L463&lt;13,IF('REGISTRO 1'!L463&gt;8,'REGISTRO 1'!L463,""),"")</f>
        <v/>
      </c>
      <c r="BA464" s="22" t="str">
        <f>IF('REGISTRO 1'!L463&gt;12,'REGISTRO 1'!L463,"")</f>
        <v/>
      </c>
      <c r="BB464" s="110" t="str">
        <f>IF('REGISTRO 1'!P463="","",IF('REGISTRO 1'!P463&lt;4,'REGISTRO 1'!P463,""))</f>
        <v/>
      </c>
      <c r="BC464" s="75" t="str">
        <f>IF('REGISTRO 1'!P463&lt;7,IF('REGISTRO 1'!P463&gt;3,'REGISTRO 1'!P463,""),"")</f>
        <v/>
      </c>
      <c r="BD464" s="75" t="str">
        <f>IF('REGISTRO 1'!P463&lt;10,IF('REGISTRO 1'!P463&gt;6,'REGISTRO 1'!P463,""),"")</f>
        <v/>
      </c>
      <c r="BE464" s="22" t="str">
        <f>IF('REGISTRO 1'!P463&gt;9,'REGISTRO 1'!P463,"")</f>
        <v/>
      </c>
      <c r="BF464" s="110" t="str">
        <f>IF('REGISTRO 1'!T463="","",IF('REGISTRO 1'!T463&lt;3,'REGISTRO 1'!T463,""))</f>
        <v/>
      </c>
      <c r="BG464" s="75" t="str">
        <f>IF('REGISTRO 1'!T463&lt;5,IF('REGISTRO 1'!T463&gt;2,'REGISTRO 1'!T463,""),"")</f>
        <v/>
      </c>
      <c r="BH464" s="75" t="str">
        <f>IF('REGISTRO 1'!T463&lt;7,IF('REGISTRO 1'!T463&gt;4,'REGISTRO 1'!T463,""),"")</f>
        <v/>
      </c>
      <c r="BI464" s="22" t="str">
        <f>IF('REGISTRO 1'!T463&gt;6,'REGISTRO 1'!T463,"")</f>
        <v/>
      </c>
      <c r="BJ464" s="110" t="str">
        <f>IF('REGISTRO 1'!X463="","",IF('REGISTRO 1'!X463&lt;3,'REGISTRO 1'!X463,""))</f>
        <v/>
      </c>
      <c r="BK464" s="75" t="str">
        <f>IF('REGISTRO 1'!X463&lt;5,IF('REGISTRO 1'!X463&gt;2,'REGISTRO 1'!X463,""),"")</f>
        <v/>
      </c>
      <c r="BL464" s="75" t="str">
        <f>IF('REGISTRO 1'!X463&lt;7,IF('REGISTRO 1'!X463&gt;4,'REGISTRO 1'!X463,""),"")</f>
        <v/>
      </c>
      <c r="BM464" s="22" t="str">
        <f>IF('REGISTRO 1'!X463&gt;6,'REGISTRO 1'!X463,"")</f>
        <v/>
      </c>
      <c r="BN464" s="162" t="str">
        <f t="shared" si="37"/>
        <v/>
      </c>
      <c r="BO464" s="167" t="str">
        <f>IF('REGISTRO 1'!I463="","",IF('REGISTRO 1'!I463&lt;5,'REGISTRO 1'!I463,""))</f>
        <v/>
      </c>
      <c r="BP464" s="168" t="str">
        <f>IF('REGISTRO 1'!I463&lt;9,IF('REGISTRO 1'!I463&gt;4,'REGISTRO 1'!I463,""),"")</f>
        <v/>
      </c>
      <c r="BQ464" s="168" t="str">
        <f>IF('REGISTRO 1'!I463&lt;13,IF('REGISTRO 1'!I463&gt;8,'REGISTRO 1'!I463,""),"")</f>
        <v/>
      </c>
      <c r="BR464" s="169" t="str">
        <f>IF('REGISTRO 1'!I463&gt;12,'REGISTRO 1'!I463,"")</f>
        <v/>
      </c>
      <c r="BS464" s="167" t="str">
        <f>IF('REGISTRO 1'!M463="","",IF('REGISTRO 1'!M463&lt;5,'REGISTRO 1'!M463,""))</f>
        <v/>
      </c>
      <c r="BT464" s="168" t="str">
        <f>IF('REGISTRO 1'!M463&lt;9,IF('REGISTRO 1'!M463&gt;4,'REGISTRO 1'!M463,""),"")</f>
        <v/>
      </c>
      <c r="BU464" s="168" t="str">
        <f>IF('REGISTRO 1'!M463&lt;13,IF('REGISTRO 1'!M463&gt;8,'REGISTRO 1'!M463,""),"")</f>
        <v/>
      </c>
      <c r="BV464" s="169" t="str">
        <f>IF('REGISTRO 1'!M463&gt;12,'REGISTRO 1'!M463,"")</f>
        <v/>
      </c>
      <c r="BW464" s="167" t="str">
        <f>IF('REGISTRO 1'!Q463="","",IF('REGISTRO 1'!Q463&lt;4,'REGISTRO 1'!Q463,""))</f>
        <v/>
      </c>
      <c r="BX464" s="168" t="str">
        <f>IF('REGISTRO 1'!Q463&lt;7,IF('REGISTRO 1'!Q463&gt;3,'REGISTRO 1'!Q463,""),"")</f>
        <v/>
      </c>
      <c r="BY464" s="168" t="str">
        <f>IF('REGISTRO 1'!Q463&lt;10,IF('REGISTRO 1'!Q463&gt;6,'REGISTRO 1'!Q463,""),"")</f>
        <v/>
      </c>
      <c r="BZ464" s="169" t="str">
        <f>IF('REGISTRO 1'!Q463&gt;9,'REGISTRO 1'!Q463,"")</f>
        <v/>
      </c>
      <c r="CA464" s="167" t="str">
        <f>IF('REGISTRO 1'!U463="","",IF('REGISTRO 1'!U463&lt;3,'REGISTRO 1'!U463,""))</f>
        <v/>
      </c>
      <c r="CB464" s="168" t="str">
        <f>IF('REGISTRO 1'!U463&lt;5,IF('REGISTRO 1'!U463&gt;2,'REGISTRO 1'!U463,""),"")</f>
        <v/>
      </c>
      <c r="CC464" s="168" t="str">
        <f>IF('REGISTRO 1'!U463&lt;7,IF('REGISTRO 1'!U463&gt;4,'REGISTRO 1'!U463,""),"")</f>
        <v/>
      </c>
      <c r="CD464" s="169" t="str">
        <f>IF('REGISTRO 1'!U463&gt;6,'REGISTRO 1'!U463,"")</f>
        <v/>
      </c>
      <c r="CE464" s="167" t="str">
        <f>IF('REGISTRO 1'!Y463="","",IF('REGISTRO 1'!Y463&lt;3,'REGISTRO 1'!Y463,""))</f>
        <v/>
      </c>
      <c r="CF464" s="168" t="str">
        <f>IF('REGISTRO 1'!Y463&lt;5,IF('REGISTRO 1'!Y463&gt;2,'REGISTRO 1'!Y463,""),"")</f>
        <v/>
      </c>
      <c r="CG464" s="168" t="str">
        <f>IF('REGISTRO 1'!Y463&lt;7,IF('REGISTRO 1'!Y463&gt;4,'REGISTRO 1'!Y463,""),"")</f>
        <v/>
      </c>
      <c r="CH464" s="169" t="str">
        <f>IF('REGISTRO 1'!Y463&gt;6,'REGISTRO 1'!Y463,"")</f>
        <v/>
      </c>
      <c r="CI464" s="170" t="str">
        <f t="shared" si="38"/>
        <v/>
      </c>
      <c r="CJ464" s="181" t="str">
        <f t="shared" si="39"/>
        <v/>
      </c>
      <c r="CK464" s="140" t="str">
        <f>IF('REGISTRO 1'!$C463="","",'REGISTRO 1'!D463)</f>
        <v/>
      </c>
      <c r="CL464" s="10" t="str">
        <f>IF('REGISTRO 1'!$C463="","",'REGISTRO 1'!E463)</f>
        <v/>
      </c>
    </row>
    <row r="465" spans="2:90" x14ac:dyDescent="0.25">
      <c r="B465" s="172" t="s">
        <v>494</v>
      </c>
      <c r="C465" s="54" t="str">
        <f>IF('REGISTRO 1'!C464="","",'REGISTRO 1'!C464)</f>
        <v/>
      </c>
      <c r="D465" s="21" t="str">
        <f>IF('REGISTRO 1'!F464="","",IF('REGISTRO 1'!F464&lt;5,'REGISTRO 1'!F464,""))</f>
        <v/>
      </c>
      <c r="E465" s="15" t="str">
        <f>IF('REGISTRO 1'!F464&lt;9,IF('REGISTRO 1'!F464&gt;4,'REGISTRO 1'!F464,""),"")</f>
        <v/>
      </c>
      <c r="F465" s="15" t="str">
        <f>IF('REGISTRO 1'!F464&lt;13,IF('REGISTRO 1'!F464&gt;8,'REGISTRO 1'!F464,""),"")</f>
        <v/>
      </c>
      <c r="G465" s="16" t="str">
        <f>IF('REGISTRO 1'!F464&gt;12,'REGISTRO 1'!F464,"")</f>
        <v/>
      </c>
      <c r="H465" s="21" t="str">
        <f>IF('REGISTRO 1'!J464="","",IF('REGISTRO 1'!J464&lt;5,'REGISTRO 1'!J464,""))</f>
        <v/>
      </c>
      <c r="I465" s="15" t="str">
        <f>IF('REGISTRO 1'!J464&lt;9,IF('REGISTRO 1'!J464&gt;4,'REGISTRO 1'!J464,""),"")</f>
        <v/>
      </c>
      <c r="J465" s="15" t="str">
        <f>IF('REGISTRO 1'!J464&lt;13,IF('REGISTRO 1'!J464&gt;8,'REGISTRO 1'!J464,""),"")</f>
        <v/>
      </c>
      <c r="K465" s="16" t="str">
        <f>IF('REGISTRO 1'!J464&gt;12,'REGISTRO 1'!J464,"")</f>
        <v/>
      </c>
      <c r="L465" s="21" t="str">
        <f>IF('REGISTRO 1'!N464="","",IF('REGISTRO 1'!N464&lt;4,'REGISTRO 1'!N464,""))</f>
        <v/>
      </c>
      <c r="M465" s="15" t="str">
        <f>IF('REGISTRO 1'!N464&lt;7,IF('REGISTRO 1'!N464&gt;3,'REGISTRO 1'!N464,""),"")</f>
        <v/>
      </c>
      <c r="N465" s="15" t="str">
        <f>IF('REGISTRO 1'!N464&lt;10,IF('REGISTRO 1'!N464&gt;6,'REGISTRO 1'!N464,""),"")</f>
        <v/>
      </c>
      <c r="O465" s="16" t="str">
        <f>IF('REGISTRO 1'!N464&gt;9,'REGISTRO 1'!N464,"")</f>
        <v/>
      </c>
      <c r="P465" s="21" t="str">
        <f>IF('REGISTRO 1'!R464="","",IF('REGISTRO 1'!R464&lt;3,'REGISTRO 1'!R464,""))</f>
        <v/>
      </c>
      <c r="Q465" s="15" t="str">
        <f>IF('REGISTRO 1'!R464&lt;5,IF('REGISTRO 1'!R464&gt;2,'REGISTRO 1'!R464,""),"")</f>
        <v/>
      </c>
      <c r="R465" s="15" t="str">
        <f>IF('REGISTRO 1'!R464&lt;7,IF('REGISTRO 1'!R464&gt;4,'REGISTRO 1'!R464,""),"")</f>
        <v/>
      </c>
      <c r="S465" s="16" t="str">
        <f>IF('REGISTRO 1'!R464&gt;6,'REGISTRO 1'!R464,"")</f>
        <v/>
      </c>
      <c r="T465" s="21" t="str">
        <f>IF('REGISTRO 1'!V464="","",IF('REGISTRO 1'!V464&lt;3,'REGISTRO 1'!V464,""))</f>
        <v/>
      </c>
      <c r="U465" s="15" t="str">
        <f>IF('REGISTRO 1'!V464&lt;5,IF('REGISTRO 1'!V464&gt;2,'REGISTRO 1'!V464,""),"")</f>
        <v/>
      </c>
      <c r="V465" s="15" t="str">
        <f>IF('REGISTRO 1'!V464&lt;7,IF('REGISTRO 1'!V464&gt;4,'REGISTRO 1'!V464,""),"")</f>
        <v/>
      </c>
      <c r="W465" s="20" t="str">
        <f>IF('REGISTRO 1'!V464&gt;6,'REGISTRO 1'!V464,"")</f>
        <v/>
      </c>
      <c r="X465" s="38" t="str">
        <f t="shared" si="35"/>
        <v/>
      </c>
      <c r="Y465" s="14" t="str">
        <f>IF('REGISTRO 1'!G464="","",IF('REGISTRO 1'!G464&lt;5,'REGISTRO 1'!G464,""))</f>
        <v/>
      </c>
      <c r="Z465" s="15" t="str">
        <f>IF('REGISTRO 1'!G464&lt;9,IF('REGISTRO 1'!G464&gt;4,'REGISTRO 1'!G464,""),"")</f>
        <v/>
      </c>
      <c r="AA465" s="15" t="str">
        <f>IF('REGISTRO 1'!G464&lt;13,IF('REGISTRO 1'!G464&gt;8,'REGISTRO 1'!G464,""),"")</f>
        <v/>
      </c>
      <c r="AB465" s="16" t="str">
        <f>IF('REGISTRO 1'!G464&gt;12,'REGISTRO 1'!G464,"")</f>
        <v/>
      </c>
      <c r="AC465" s="21" t="str">
        <f>IF('REGISTRO 1'!K464="","",IF('REGISTRO 1'!K464&lt;5,'REGISTRO 1'!K464,""))</f>
        <v/>
      </c>
      <c r="AD465" s="15" t="str">
        <f>IF('REGISTRO 1'!K464&lt;9,IF('REGISTRO 1'!K464&gt;4,'REGISTRO 1'!K464,""),"")</f>
        <v/>
      </c>
      <c r="AE465" s="15" t="str">
        <f>IF('REGISTRO 1'!K464&lt;13,IF('REGISTRO 1'!K464&gt;8,'REGISTRO 1'!K464,""),"")</f>
        <v/>
      </c>
      <c r="AF465" s="16" t="str">
        <f>IF('REGISTRO 1'!K464&gt;12,'REGISTRO 1'!K464,"")</f>
        <v/>
      </c>
      <c r="AG465" s="21" t="str">
        <f>IF('REGISTRO 1'!O464="","",IF('REGISTRO 1'!O464&lt;4,'REGISTRO 1'!O464,""))</f>
        <v/>
      </c>
      <c r="AH465" s="15" t="str">
        <f>IF('REGISTRO 1'!O464&lt;7,IF('REGISTRO 1'!O464&gt;3,'REGISTRO 1'!O464,""),"")</f>
        <v/>
      </c>
      <c r="AI465" s="15" t="str">
        <f>IF('REGISTRO 1'!O464&lt;10,IF('REGISTRO 1'!O464&gt;6,'REGISTRO 1'!O464,""),"")</f>
        <v/>
      </c>
      <c r="AJ465" s="16" t="str">
        <f>IF('REGISTRO 1'!O464&gt;9,'REGISTRO 1'!O464,"")</f>
        <v/>
      </c>
      <c r="AK465" s="21" t="str">
        <f>IF('REGISTRO 1'!S464="","",IF('REGISTRO 1'!S464&lt;3,'REGISTRO 1'!S464,""))</f>
        <v/>
      </c>
      <c r="AL465" s="15" t="str">
        <f>IF('REGISTRO 1'!S464&lt;5,IF('REGISTRO 1'!S464&gt;2,'REGISTRO 1'!S464,""),"")</f>
        <v/>
      </c>
      <c r="AM465" s="15" t="str">
        <f>IF('REGISTRO 1'!S464&lt;7,IF('REGISTRO 1'!S464&gt;4,'REGISTRO 1'!S464,""),"")</f>
        <v/>
      </c>
      <c r="AN465" s="16" t="str">
        <f>IF('REGISTRO 1'!S464&gt;6,'REGISTRO 1'!S464,"")</f>
        <v/>
      </c>
      <c r="AO465" s="21" t="str">
        <f>IF('REGISTRO 1'!W464="","",IF('REGISTRO 1'!W464&lt;3,'REGISTRO 1'!W464,""))</f>
        <v/>
      </c>
      <c r="AP465" s="15" t="str">
        <f>IF('REGISTRO 1'!W464&lt;5,IF('REGISTRO 1'!W464&gt;2,'REGISTRO 1'!W464,""),"")</f>
        <v/>
      </c>
      <c r="AQ465" s="15" t="str">
        <f>IF('REGISTRO 1'!W464&lt;7,IF('REGISTRO 1'!W464&gt;4,'REGISTRO 1'!W464,""),"")</f>
        <v/>
      </c>
      <c r="AR465" s="16" t="str">
        <f>IF('REGISTRO 1'!W464&gt;6,'REGISTRO 1'!W464,"")</f>
        <v/>
      </c>
      <c r="AS465" s="38" t="str">
        <f t="shared" si="36"/>
        <v/>
      </c>
      <c r="AT465" s="21" t="str">
        <f>IF('REGISTRO 1'!H464="","",IF('REGISTRO 1'!H464&lt;5,'REGISTRO 1'!H464,""))</f>
        <v/>
      </c>
      <c r="AU465" s="15" t="str">
        <f>IF('REGISTRO 1'!H464&lt;9,IF('REGISTRO 1'!H464&gt;4,'REGISTRO 1'!H464,""),"")</f>
        <v/>
      </c>
      <c r="AV465" s="15" t="str">
        <f>IF('REGISTRO 1'!H464&lt;13,IF('REGISTRO 1'!H464&gt;8,'REGISTRO 1'!H464,""),"")</f>
        <v/>
      </c>
      <c r="AW465" s="16" t="str">
        <f>IF('REGISTRO 1'!H464&gt;12,'REGISTRO 1'!H464,"")</f>
        <v/>
      </c>
      <c r="AX465" s="21" t="str">
        <f>IF('REGISTRO 1'!L464="","",IF('REGISTRO 1'!L464&lt;5,'REGISTRO 1'!L464,""))</f>
        <v/>
      </c>
      <c r="AY465" s="15" t="str">
        <f>IF('REGISTRO 1'!L464&lt;9,IF('REGISTRO 1'!L464&gt;4,'REGISTRO 1'!L464,""),"")</f>
        <v/>
      </c>
      <c r="AZ465" s="15" t="str">
        <f>IF('REGISTRO 1'!L464&lt;13,IF('REGISTRO 1'!L464&gt;8,'REGISTRO 1'!L464,""),"")</f>
        <v/>
      </c>
      <c r="BA465" s="16" t="str">
        <f>IF('REGISTRO 1'!L464&gt;12,'REGISTRO 1'!L464,"")</f>
        <v/>
      </c>
      <c r="BB465" s="21" t="str">
        <f>IF('REGISTRO 1'!P464="","",IF('REGISTRO 1'!P464&lt;4,'REGISTRO 1'!P464,""))</f>
        <v/>
      </c>
      <c r="BC465" s="15" t="str">
        <f>IF('REGISTRO 1'!P464&lt;7,IF('REGISTRO 1'!P464&gt;3,'REGISTRO 1'!P464,""),"")</f>
        <v/>
      </c>
      <c r="BD465" s="15" t="str">
        <f>IF('REGISTRO 1'!P464&lt;10,IF('REGISTRO 1'!P464&gt;6,'REGISTRO 1'!P464,""),"")</f>
        <v/>
      </c>
      <c r="BE465" s="16" t="str">
        <f>IF('REGISTRO 1'!P464&gt;9,'REGISTRO 1'!P464,"")</f>
        <v/>
      </c>
      <c r="BF465" s="21" t="str">
        <f>IF('REGISTRO 1'!T464="","",IF('REGISTRO 1'!T464&lt;3,'REGISTRO 1'!T464,""))</f>
        <v/>
      </c>
      <c r="BG465" s="15" t="str">
        <f>IF('REGISTRO 1'!T464&lt;5,IF('REGISTRO 1'!T464&gt;2,'REGISTRO 1'!T464,""),"")</f>
        <v/>
      </c>
      <c r="BH465" s="15" t="str">
        <f>IF('REGISTRO 1'!T464&lt;7,IF('REGISTRO 1'!T464&gt;4,'REGISTRO 1'!T464,""),"")</f>
        <v/>
      </c>
      <c r="BI465" s="16" t="str">
        <f>IF('REGISTRO 1'!T464&gt;6,'REGISTRO 1'!T464,"")</f>
        <v/>
      </c>
      <c r="BJ465" s="21" t="str">
        <f>IF('REGISTRO 1'!X464="","",IF('REGISTRO 1'!X464&lt;3,'REGISTRO 1'!X464,""))</f>
        <v/>
      </c>
      <c r="BK465" s="15" t="str">
        <f>IF('REGISTRO 1'!X464&lt;5,IF('REGISTRO 1'!X464&gt;2,'REGISTRO 1'!X464,""),"")</f>
        <v/>
      </c>
      <c r="BL465" s="15" t="str">
        <f>IF('REGISTRO 1'!X464&lt;7,IF('REGISTRO 1'!X464&gt;4,'REGISTRO 1'!X464,""),"")</f>
        <v/>
      </c>
      <c r="BM465" s="16" t="str">
        <f>IF('REGISTRO 1'!X464&gt;6,'REGISTRO 1'!X464,"")</f>
        <v/>
      </c>
      <c r="BN465" s="38" t="str">
        <f t="shared" si="37"/>
        <v/>
      </c>
      <c r="BO465" s="14" t="str">
        <f>IF('REGISTRO 1'!I464="","",IF('REGISTRO 1'!I464&lt;5,'REGISTRO 1'!I464,""))</f>
        <v/>
      </c>
      <c r="BP465" s="15" t="str">
        <f>IF('REGISTRO 1'!I464&lt;9,IF('REGISTRO 1'!I464&gt;4,'REGISTRO 1'!I464,""),"")</f>
        <v/>
      </c>
      <c r="BQ465" s="15" t="str">
        <f>IF('REGISTRO 1'!I464&lt;13,IF('REGISTRO 1'!I464&gt;8,'REGISTRO 1'!I464,""),"")</f>
        <v/>
      </c>
      <c r="BR465" s="16" t="str">
        <f>IF('REGISTRO 1'!I464&gt;12,'REGISTRO 1'!I464,"")</f>
        <v/>
      </c>
      <c r="BS465" s="14" t="str">
        <f>IF('REGISTRO 1'!M464="","",IF('REGISTRO 1'!M464&lt;5,'REGISTRO 1'!M464,""))</f>
        <v/>
      </c>
      <c r="BT465" s="15" t="str">
        <f>IF('REGISTRO 1'!M464&lt;9,IF('REGISTRO 1'!M464&gt;4,'REGISTRO 1'!M464,""),"")</f>
        <v/>
      </c>
      <c r="BU465" s="15" t="str">
        <f>IF('REGISTRO 1'!M464&lt;13,IF('REGISTRO 1'!M464&gt;8,'REGISTRO 1'!M464,""),"")</f>
        <v/>
      </c>
      <c r="BV465" s="16" t="str">
        <f>IF('REGISTRO 1'!M464&gt;12,'REGISTRO 1'!M464,"")</f>
        <v/>
      </c>
      <c r="BW465" s="14" t="str">
        <f>IF('REGISTRO 1'!Q464="","",IF('REGISTRO 1'!Q464&lt;4,'REGISTRO 1'!Q464,""))</f>
        <v/>
      </c>
      <c r="BX465" s="15" t="str">
        <f>IF('REGISTRO 1'!Q464&lt;7,IF('REGISTRO 1'!Q464&gt;3,'REGISTRO 1'!Q464,""),"")</f>
        <v/>
      </c>
      <c r="BY465" s="15" t="str">
        <f>IF('REGISTRO 1'!Q464&lt;10,IF('REGISTRO 1'!Q464&gt;6,'REGISTRO 1'!Q464,""),"")</f>
        <v/>
      </c>
      <c r="BZ465" s="16" t="str">
        <f>IF('REGISTRO 1'!Q464&gt;9,'REGISTRO 1'!Q464,"")</f>
        <v/>
      </c>
      <c r="CA465" s="14" t="str">
        <f>IF('REGISTRO 1'!U464="","",IF('REGISTRO 1'!U464&lt;3,'REGISTRO 1'!U464,""))</f>
        <v/>
      </c>
      <c r="CB465" s="15" t="str">
        <f>IF('REGISTRO 1'!U464&lt;5,IF('REGISTRO 1'!U464&gt;2,'REGISTRO 1'!U464,""),"")</f>
        <v/>
      </c>
      <c r="CC465" s="15" t="str">
        <f>IF('REGISTRO 1'!U464&lt;7,IF('REGISTRO 1'!U464&gt;4,'REGISTRO 1'!U464,""),"")</f>
        <v/>
      </c>
      <c r="CD465" s="16" t="str">
        <f>IF('REGISTRO 1'!U464&gt;6,'REGISTRO 1'!U464,"")</f>
        <v/>
      </c>
      <c r="CE465" s="14" t="str">
        <f>IF('REGISTRO 1'!Y464="","",IF('REGISTRO 1'!Y464&lt;3,'REGISTRO 1'!Y464,""))</f>
        <v/>
      </c>
      <c r="CF465" s="15" t="str">
        <f>IF('REGISTRO 1'!Y464&lt;5,IF('REGISTRO 1'!Y464&gt;2,'REGISTRO 1'!Y464,""),"")</f>
        <v/>
      </c>
      <c r="CG465" s="15" t="str">
        <f>IF('REGISTRO 1'!Y464&lt;7,IF('REGISTRO 1'!Y464&gt;4,'REGISTRO 1'!Y464,""),"")</f>
        <v/>
      </c>
      <c r="CH465" s="16" t="str">
        <f>IF('REGISTRO 1'!Y464&gt;6,'REGISTRO 1'!Y464,"")</f>
        <v/>
      </c>
      <c r="CI465" s="73" t="str">
        <f t="shared" si="38"/>
        <v/>
      </c>
      <c r="CJ465" s="180" t="str">
        <f t="shared" si="39"/>
        <v/>
      </c>
      <c r="CK465" s="140" t="str">
        <f>IF('REGISTRO 1'!$C464="","",'REGISTRO 1'!D464)</f>
        <v/>
      </c>
      <c r="CL465" s="10" t="str">
        <f>IF('REGISTRO 1'!$C464="","",'REGISTRO 1'!E464)</f>
        <v/>
      </c>
    </row>
    <row r="466" spans="2:90" x14ac:dyDescent="0.25">
      <c r="B466" s="69" t="s">
        <v>495</v>
      </c>
      <c r="C466" s="28" t="str">
        <f>IF('REGISTRO 1'!C465="","",'REGISTRO 1'!C465)</f>
        <v/>
      </c>
      <c r="D466" s="110" t="str">
        <f>IF('REGISTRO 1'!F465="","",IF('REGISTRO 1'!F465&lt;5,'REGISTRO 1'!F465,""))</f>
        <v/>
      </c>
      <c r="E466" s="75" t="str">
        <f>IF('REGISTRO 1'!F465&lt;9,IF('REGISTRO 1'!F465&gt;4,'REGISTRO 1'!F465,""),"")</f>
        <v/>
      </c>
      <c r="F466" s="75" t="str">
        <f>IF('REGISTRO 1'!F465&lt;13,IF('REGISTRO 1'!F465&gt;8,'REGISTRO 1'!F465,""),"")</f>
        <v/>
      </c>
      <c r="G466" s="22" t="str">
        <f>IF('REGISTRO 1'!F465&gt;12,'REGISTRO 1'!F465,"")</f>
        <v/>
      </c>
      <c r="H466" s="110" t="str">
        <f>IF('REGISTRO 1'!J465="","",IF('REGISTRO 1'!J465&lt;5,'REGISTRO 1'!J465,""))</f>
        <v/>
      </c>
      <c r="I466" s="75" t="str">
        <f>IF('REGISTRO 1'!J465&lt;9,IF('REGISTRO 1'!J465&gt;4,'REGISTRO 1'!J465,""),"")</f>
        <v/>
      </c>
      <c r="J466" s="75" t="str">
        <f>IF('REGISTRO 1'!J465&lt;13,IF('REGISTRO 1'!J465&gt;8,'REGISTRO 1'!J465,""),"")</f>
        <v/>
      </c>
      <c r="K466" s="22" t="str">
        <f>IF('REGISTRO 1'!J465&gt;12,'REGISTRO 1'!J465,"")</f>
        <v/>
      </c>
      <c r="L466" s="110" t="str">
        <f>IF('REGISTRO 1'!N465="","",IF('REGISTRO 1'!N465&lt;4,'REGISTRO 1'!N465,""))</f>
        <v/>
      </c>
      <c r="M466" s="75" t="str">
        <f>IF('REGISTRO 1'!N465&lt;7,IF('REGISTRO 1'!N465&gt;3,'REGISTRO 1'!N465,""),"")</f>
        <v/>
      </c>
      <c r="N466" s="75" t="str">
        <f>IF('REGISTRO 1'!N465&lt;10,IF('REGISTRO 1'!N465&gt;6,'REGISTRO 1'!N465,""),"")</f>
        <v/>
      </c>
      <c r="O466" s="22" t="str">
        <f>IF('REGISTRO 1'!N465&gt;9,'REGISTRO 1'!N465,"")</f>
        <v/>
      </c>
      <c r="P466" s="110" t="str">
        <f>IF('REGISTRO 1'!R465="","",IF('REGISTRO 1'!R465&lt;3,'REGISTRO 1'!R465,""))</f>
        <v/>
      </c>
      <c r="Q466" s="75" t="str">
        <f>IF('REGISTRO 1'!R465&lt;5,IF('REGISTRO 1'!R465&gt;2,'REGISTRO 1'!R465,""),"")</f>
        <v/>
      </c>
      <c r="R466" s="75" t="str">
        <f>IF('REGISTRO 1'!R465&lt;7,IF('REGISTRO 1'!R465&gt;4,'REGISTRO 1'!R465,""),"")</f>
        <v/>
      </c>
      <c r="S466" s="22" t="str">
        <f>IF('REGISTRO 1'!R465&gt;6,'REGISTRO 1'!R465,"")</f>
        <v/>
      </c>
      <c r="T466" s="110" t="str">
        <f>IF('REGISTRO 1'!V465="","",IF('REGISTRO 1'!V465&lt;3,'REGISTRO 1'!V465,""))</f>
        <v/>
      </c>
      <c r="U466" s="75" t="str">
        <f>IF('REGISTRO 1'!V465&lt;5,IF('REGISTRO 1'!V465&gt;2,'REGISTRO 1'!V465,""),"")</f>
        <v/>
      </c>
      <c r="V466" s="75" t="str">
        <f>IF('REGISTRO 1'!V465&lt;7,IF('REGISTRO 1'!V465&gt;4,'REGISTRO 1'!V465,""),"")</f>
        <v/>
      </c>
      <c r="W466" s="111" t="str">
        <f>IF('REGISTRO 1'!V465&gt;6,'REGISTRO 1'!V465,"")</f>
        <v/>
      </c>
      <c r="X466" s="162" t="str">
        <f t="shared" si="35"/>
        <v/>
      </c>
      <c r="Y466" s="163" t="str">
        <f>IF('REGISTRO 1'!G465="","",IF('REGISTRO 1'!G465&lt;5,'REGISTRO 1'!G465,""))</f>
        <v/>
      </c>
      <c r="Z466" s="164" t="str">
        <f>IF('REGISTRO 1'!G465&lt;9,IF('REGISTRO 1'!G465&gt;4,'REGISTRO 1'!G465,""),"")</f>
        <v/>
      </c>
      <c r="AA466" s="164" t="str">
        <f>IF('REGISTRO 1'!G465&lt;13,IF('REGISTRO 1'!G465&gt;8,'REGISTRO 1'!G465,""),"")</f>
        <v/>
      </c>
      <c r="AB466" s="165" t="str">
        <f>IF('REGISTRO 1'!G465&gt;12,'REGISTRO 1'!G465,"")</f>
        <v/>
      </c>
      <c r="AC466" s="166" t="str">
        <f>IF('REGISTRO 1'!K465="","",IF('REGISTRO 1'!K465&lt;5,'REGISTRO 1'!K465,""))</f>
        <v/>
      </c>
      <c r="AD466" s="164" t="str">
        <f>IF('REGISTRO 1'!K465&lt;9,IF('REGISTRO 1'!K465&gt;4,'REGISTRO 1'!K465,""),"")</f>
        <v/>
      </c>
      <c r="AE466" s="164" t="str">
        <f>IF('REGISTRO 1'!K465&lt;13,IF('REGISTRO 1'!K465&gt;8,'REGISTRO 1'!K465,""),"")</f>
        <v/>
      </c>
      <c r="AF466" s="165" t="str">
        <f>IF('REGISTRO 1'!K465&gt;12,'REGISTRO 1'!K465,"")</f>
        <v/>
      </c>
      <c r="AG466" s="166" t="str">
        <f>IF('REGISTRO 1'!O465="","",IF('REGISTRO 1'!O465&lt;4,'REGISTRO 1'!O465,""))</f>
        <v/>
      </c>
      <c r="AH466" s="164" t="str">
        <f>IF('REGISTRO 1'!O465&lt;7,IF('REGISTRO 1'!O465&gt;3,'REGISTRO 1'!O465,""),"")</f>
        <v/>
      </c>
      <c r="AI466" s="164" t="str">
        <f>IF('REGISTRO 1'!O465&lt;10,IF('REGISTRO 1'!O465&gt;6,'REGISTRO 1'!O465,""),"")</f>
        <v/>
      </c>
      <c r="AJ466" s="165" t="str">
        <f>IF('REGISTRO 1'!O465&gt;9,'REGISTRO 1'!O465,"")</f>
        <v/>
      </c>
      <c r="AK466" s="166" t="str">
        <f>IF('REGISTRO 1'!S465="","",IF('REGISTRO 1'!S465&lt;3,'REGISTRO 1'!S465,""))</f>
        <v/>
      </c>
      <c r="AL466" s="164" t="str">
        <f>IF('REGISTRO 1'!S465&lt;5,IF('REGISTRO 1'!S465&gt;2,'REGISTRO 1'!S465,""),"")</f>
        <v/>
      </c>
      <c r="AM466" s="164" t="str">
        <f>IF('REGISTRO 1'!S465&lt;7,IF('REGISTRO 1'!S465&gt;4,'REGISTRO 1'!S465,""),"")</f>
        <v/>
      </c>
      <c r="AN466" s="165" t="str">
        <f>IF('REGISTRO 1'!S465&gt;6,'REGISTRO 1'!S465,"")</f>
        <v/>
      </c>
      <c r="AO466" s="166" t="str">
        <f>IF('REGISTRO 1'!W465="","",IF('REGISTRO 1'!W465&lt;3,'REGISTRO 1'!W465,""))</f>
        <v/>
      </c>
      <c r="AP466" s="164" t="str">
        <f>IF('REGISTRO 1'!W465&lt;5,IF('REGISTRO 1'!W465&gt;2,'REGISTRO 1'!W465,""),"")</f>
        <v/>
      </c>
      <c r="AQ466" s="164" t="str">
        <f>IF('REGISTRO 1'!W465&lt;7,IF('REGISTRO 1'!W465&gt;4,'REGISTRO 1'!W465,""),"")</f>
        <v/>
      </c>
      <c r="AR466" s="165" t="str">
        <f>IF('REGISTRO 1'!W465&gt;6,'REGISTRO 1'!W465,"")</f>
        <v/>
      </c>
      <c r="AS466" s="162" t="str">
        <f t="shared" si="36"/>
        <v/>
      </c>
      <c r="AT466" s="110" t="str">
        <f>IF('REGISTRO 1'!H465="","",IF('REGISTRO 1'!H465&lt;5,'REGISTRO 1'!H465,""))</f>
        <v/>
      </c>
      <c r="AU466" s="75" t="str">
        <f>IF('REGISTRO 1'!H465&lt;9,IF('REGISTRO 1'!H465&gt;4,'REGISTRO 1'!H465,""),"")</f>
        <v/>
      </c>
      <c r="AV466" s="75" t="str">
        <f>IF('REGISTRO 1'!H465&lt;13,IF('REGISTRO 1'!H465&gt;8,'REGISTRO 1'!H465,""),"")</f>
        <v/>
      </c>
      <c r="AW466" s="22" t="str">
        <f>IF('REGISTRO 1'!H465&gt;12,'REGISTRO 1'!H465,"")</f>
        <v/>
      </c>
      <c r="AX466" s="110" t="str">
        <f>IF('REGISTRO 1'!L465="","",IF('REGISTRO 1'!L465&lt;5,'REGISTRO 1'!L465,""))</f>
        <v/>
      </c>
      <c r="AY466" s="75" t="str">
        <f>IF('REGISTRO 1'!L465&lt;9,IF('REGISTRO 1'!L465&gt;4,'REGISTRO 1'!L465,""),"")</f>
        <v/>
      </c>
      <c r="AZ466" s="75" t="str">
        <f>IF('REGISTRO 1'!L465&lt;13,IF('REGISTRO 1'!L465&gt;8,'REGISTRO 1'!L465,""),"")</f>
        <v/>
      </c>
      <c r="BA466" s="22" t="str">
        <f>IF('REGISTRO 1'!L465&gt;12,'REGISTRO 1'!L465,"")</f>
        <v/>
      </c>
      <c r="BB466" s="110" t="str">
        <f>IF('REGISTRO 1'!P465="","",IF('REGISTRO 1'!P465&lt;4,'REGISTRO 1'!P465,""))</f>
        <v/>
      </c>
      <c r="BC466" s="75" t="str">
        <f>IF('REGISTRO 1'!P465&lt;7,IF('REGISTRO 1'!P465&gt;3,'REGISTRO 1'!P465,""),"")</f>
        <v/>
      </c>
      <c r="BD466" s="75" t="str">
        <f>IF('REGISTRO 1'!P465&lt;10,IF('REGISTRO 1'!P465&gt;6,'REGISTRO 1'!P465,""),"")</f>
        <v/>
      </c>
      <c r="BE466" s="22" t="str">
        <f>IF('REGISTRO 1'!P465&gt;9,'REGISTRO 1'!P465,"")</f>
        <v/>
      </c>
      <c r="BF466" s="110" t="str">
        <f>IF('REGISTRO 1'!T465="","",IF('REGISTRO 1'!T465&lt;3,'REGISTRO 1'!T465,""))</f>
        <v/>
      </c>
      <c r="BG466" s="75" t="str">
        <f>IF('REGISTRO 1'!T465&lt;5,IF('REGISTRO 1'!T465&gt;2,'REGISTRO 1'!T465,""),"")</f>
        <v/>
      </c>
      <c r="BH466" s="75" t="str">
        <f>IF('REGISTRO 1'!T465&lt;7,IF('REGISTRO 1'!T465&gt;4,'REGISTRO 1'!T465,""),"")</f>
        <v/>
      </c>
      <c r="BI466" s="22" t="str">
        <f>IF('REGISTRO 1'!T465&gt;6,'REGISTRO 1'!T465,"")</f>
        <v/>
      </c>
      <c r="BJ466" s="110" t="str">
        <f>IF('REGISTRO 1'!X465="","",IF('REGISTRO 1'!X465&lt;3,'REGISTRO 1'!X465,""))</f>
        <v/>
      </c>
      <c r="BK466" s="75" t="str">
        <f>IF('REGISTRO 1'!X465&lt;5,IF('REGISTRO 1'!X465&gt;2,'REGISTRO 1'!X465,""),"")</f>
        <v/>
      </c>
      <c r="BL466" s="75" t="str">
        <f>IF('REGISTRO 1'!X465&lt;7,IF('REGISTRO 1'!X465&gt;4,'REGISTRO 1'!X465,""),"")</f>
        <v/>
      </c>
      <c r="BM466" s="22" t="str">
        <f>IF('REGISTRO 1'!X465&gt;6,'REGISTRO 1'!X465,"")</f>
        <v/>
      </c>
      <c r="BN466" s="162" t="str">
        <f t="shared" si="37"/>
        <v/>
      </c>
      <c r="BO466" s="167" t="str">
        <f>IF('REGISTRO 1'!I465="","",IF('REGISTRO 1'!I465&lt;5,'REGISTRO 1'!I465,""))</f>
        <v/>
      </c>
      <c r="BP466" s="168" t="str">
        <f>IF('REGISTRO 1'!I465&lt;9,IF('REGISTRO 1'!I465&gt;4,'REGISTRO 1'!I465,""),"")</f>
        <v/>
      </c>
      <c r="BQ466" s="168" t="str">
        <f>IF('REGISTRO 1'!I465&lt;13,IF('REGISTRO 1'!I465&gt;8,'REGISTRO 1'!I465,""),"")</f>
        <v/>
      </c>
      <c r="BR466" s="169" t="str">
        <f>IF('REGISTRO 1'!I465&gt;12,'REGISTRO 1'!I465,"")</f>
        <v/>
      </c>
      <c r="BS466" s="167" t="str">
        <f>IF('REGISTRO 1'!M465="","",IF('REGISTRO 1'!M465&lt;5,'REGISTRO 1'!M465,""))</f>
        <v/>
      </c>
      <c r="BT466" s="168" t="str">
        <f>IF('REGISTRO 1'!M465&lt;9,IF('REGISTRO 1'!M465&gt;4,'REGISTRO 1'!M465,""),"")</f>
        <v/>
      </c>
      <c r="BU466" s="168" t="str">
        <f>IF('REGISTRO 1'!M465&lt;13,IF('REGISTRO 1'!M465&gt;8,'REGISTRO 1'!M465,""),"")</f>
        <v/>
      </c>
      <c r="BV466" s="169" t="str">
        <f>IF('REGISTRO 1'!M465&gt;12,'REGISTRO 1'!M465,"")</f>
        <v/>
      </c>
      <c r="BW466" s="167" t="str">
        <f>IF('REGISTRO 1'!Q465="","",IF('REGISTRO 1'!Q465&lt;4,'REGISTRO 1'!Q465,""))</f>
        <v/>
      </c>
      <c r="BX466" s="168" t="str">
        <f>IF('REGISTRO 1'!Q465&lt;7,IF('REGISTRO 1'!Q465&gt;3,'REGISTRO 1'!Q465,""),"")</f>
        <v/>
      </c>
      <c r="BY466" s="168" t="str">
        <f>IF('REGISTRO 1'!Q465&lt;10,IF('REGISTRO 1'!Q465&gt;6,'REGISTRO 1'!Q465,""),"")</f>
        <v/>
      </c>
      <c r="BZ466" s="169" t="str">
        <f>IF('REGISTRO 1'!Q465&gt;9,'REGISTRO 1'!Q465,"")</f>
        <v/>
      </c>
      <c r="CA466" s="167" t="str">
        <f>IF('REGISTRO 1'!U465="","",IF('REGISTRO 1'!U465&lt;3,'REGISTRO 1'!U465,""))</f>
        <v/>
      </c>
      <c r="CB466" s="168" t="str">
        <f>IF('REGISTRO 1'!U465&lt;5,IF('REGISTRO 1'!U465&gt;2,'REGISTRO 1'!U465,""),"")</f>
        <v/>
      </c>
      <c r="CC466" s="168" t="str">
        <f>IF('REGISTRO 1'!U465&lt;7,IF('REGISTRO 1'!U465&gt;4,'REGISTRO 1'!U465,""),"")</f>
        <v/>
      </c>
      <c r="CD466" s="169" t="str">
        <f>IF('REGISTRO 1'!U465&gt;6,'REGISTRO 1'!U465,"")</f>
        <v/>
      </c>
      <c r="CE466" s="167" t="str">
        <f>IF('REGISTRO 1'!Y465="","",IF('REGISTRO 1'!Y465&lt;3,'REGISTRO 1'!Y465,""))</f>
        <v/>
      </c>
      <c r="CF466" s="168" t="str">
        <f>IF('REGISTRO 1'!Y465&lt;5,IF('REGISTRO 1'!Y465&gt;2,'REGISTRO 1'!Y465,""),"")</f>
        <v/>
      </c>
      <c r="CG466" s="168" t="str">
        <f>IF('REGISTRO 1'!Y465&lt;7,IF('REGISTRO 1'!Y465&gt;4,'REGISTRO 1'!Y465,""),"")</f>
        <v/>
      </c>
      <c r="CH466" s="169" t="str">
        <f>IF('REGISTRO 1'!Y465&gt;6,'REGISTRO 1'!Y465,"")</f>
        <v/>
      </c>
      <c r="CI466" s="170" t="str">
        <f t="shared" si="38"/>
        <v/>
      </c>
      <c r="CJ466" s="181" t="str">
        <f t="shared" si="39"/>
        <v/>
      </c>
      <c r="CK466" s="140" t="str">
        <f>IF('REGISTRO 1'!$C465="","",'REGISTRO 1'!D465)</f>
        <v/>
      </c>
      <c r="CL466" s="10" t="str">
        <f>IF('REGISTRO 1'!$C465="","",'REGISTRO 1'!E465)</f>
        <v/>
      </c>
    </row>
    <row r="467" spans="2:90" x14ac:dyDescent="0.25">
      <c r="B467" s="172" t="s">
        <v>496</v>
      </c>
      <c r="C467" s="54" t="str">
        <f>IF('REGISTRO 1'!C466="","",'REGISTRO 1'!C466)</f>
        <v/>
      </c>
      <c r="D467" s="21" t="str">
        <f>IF('REGISTRO 1'!F466="","",IF('REGISTRO 1'!F466&lt;5,'REGISTRO 1'!F466,""))</f>
        <v/>
      </c>
      <c r="E467" s="15" t="str">
        <f>IF('REGISTRO 1'!F466&lt;9,IF('REGISTRO 1'!F466&gt;4,'REGISTRO 1'!F466,""),"")</f>
        <v/>
      </c>
      <c r="F467" s="15" t="str">
        <f>IF('REGISTRO 1'!F466&lt;13,IF('REGISTRO 1'!F466&gt;8,'REGISTRO 1'!F466,""),"")</f>
        <v/>
      </c>
      <c r="G467" s="16" t="str">
        <f>IF('REGISTRO 1'!F466&gt;12,'REGISTRO 1'!F466,"")</f>
        <v/>
      </c>
      <c r="H467" s="21" t="str">
        <f>IF('REGISTRO 1'!J466="","",IF('REGISTRO 1'!J466&lt;5,'REGISTRO 1'!J466,""))</f>
        <v/>
      </c>
      <c r="I467" s="15" t="str">
        <f>IF('REGISTRO 1'!J466&lt;9,IF('REGISTRO 1'!J466&gt;4,'REGISTRO 1'!J466,""),"")</f>
        <v/>
      </c>
      <c r="J467" s="15" t="str">
        <f>IF('REGISTRO 1'!J466&lt;13,IF('REGISTRO 1'!J466&gt;8,'REGISTRO 1'!J466,""),"")</f>
        <v/>
      </c>
      <c r="K467" s="16" t="str">
        <f>IF('REGISTRO 1'!J466&gt;12,'REGISTRO 1'!J466,"")</f>
        <v/>
      </c>
      <c r="L467" s="21" t="str">
        <f>IF('REGISTRO 1'!N466="","",IF('REGISTRO 1'!N466&lt;4,'REGISTRO 1'!N466,""))</f>
        <v/>
      </c>
      <c r="M467" s="15" t="str">
        <f>IF('REGISTRO 1'!N466&lt;7,IF('REGISTRO 1'!N466&gt;3,'REGISTRO 1'!N466,""),"")</f>
        <v/>
      </c>
      <c r="N467" s="15" t="str">
        <f>IF('REGISTRO 1'!N466&lt;10,IF('REGISTRO 1'!N466&gt;6,'REGISTRO 1'!N466,""),"")</f>
        <v/>
      </c>
      <c r="O467" s="16" t="str">
        <f>IF('REGISTRO 1'!N466&gt;9,'REGISTRO 1'!N466,"")</f>
        <v/>
      </c>
      <c r="P467" s="21" t="str">
        <f>IF('REGISTRO 1'!R466="","",IF('REGISTRO 1'!R466&lt;3,'REGISTRO 1'!R466,""))</f>
        <v/>
      </c>
      <c r="Q467" s="15" t="str">
        <f>IF('REGISTRO 1'!R466&lt;5,IF('REGISTRO 1'!R466&gt;2,'REGISTRO 1'!R466,""),"")</f>
        <v/>
      </c>
      <c r="R467" s="15" t="str">
        <f>IF('REGISTRO 1'!R466&lt;7,IF('REGISTRO 1'!R466&gt;4,'REGISTRO 1'!R466,""),"")</f>
        <v/>
      </c>
      <c r="S467" s="16" t="str">
        <f>IF('REGISTRO 1'!R466&gt;6,'REGISTRO 1'!R466,"")</f>
        <v/>
      </c>
      <c r="T467" s="21" t="str">
        <f>IF('REGISTRO 1'!V466="","",IF('REGISTRO 1'!V466&lt;3,'REGISTRO 1'!V466,""))</f>
        <v/>
      </c>
      <c r="U467" s="15" t="str">
        <f>IF('REGISTRO 1'!V466&lt;5,IF('REGISTRO 1'!V466&gt;2,'REGISTRO 1'!V466,""),"")</f>
        <v/>
      </c>
      <c r="V467" s="15" t="str">
        <f>IF('REGISTRO 1'!V466&lt;7,IF('REGISTRO 1'!V466&gt;4,'REGISTRO 1'!V466,""),"")</f>
        <v/>
      </c>
      <c r="W467" s="20" t="str">
        <f>IF('REGISTRO 1'!V466&gt;6,'REGISTRO 1'!V466,"")</f>
        <v/>
      </c>
      <c r="X467" s="38" t="str">
        <f t="shared" si="35"/>
        <v/>
      </c>
      <c r="Y467" s="14" t="str">
        <f>IF('REGISTRO 1'!G466="","",IF('REGISTRO 1'!G466&lt;5,'REGISTRO 1'!G466,""))</f>
        <v/>
      </c>
      <c r="Z467" s="15" t="str">
        <f>IF('REGISTRO 1'!G466&lt;9,IF('REGISTRO 1'!G466&gt;4,'REGISTRO 1'!G466,""),"")</f>
        <v/>
      </c>
      <c r="AA467" s="15" t="str">
        <f>IF('REGISTRO 1'!G466&lt;13,IF('REGISTRO 1'!G466&gt;8,'REGISTRO 1'!G466,""),"")</f>
        <v/>
      </c>
      <c r="AB467" s="16" t="str">
        <f>IF('REGISTRO 1'!G466&gt;12,'REGISTRO 1'!G466,"")</f>
        <v/>
      </c>
      <c r="AC467" s="21" t="str">
        <f>IF('REGISTRO 1'!K466="","",IF('REGISTRO 1'!K466&lt;5,'REGISTRO 1'!K466,""))</f>
        <v/>
      </c>
      <c r="AD467" s="15" t="str">
        <f>IF('REGISTRO 1'!K466&lt;9,IF('REGISTRO 1'!K466&gt;4,'REGISTRO 1'!K466,""),"")</f>
        <v/>
      </c>
      <c r="AE467" s="15" t="str">
        <f>IF('REGISTRO 1'!K466&lt;13,IF('REGISTRO 1'!K466&gt;8,'REGISTRO 1'!K466,""),"")</f>
        <v/>
      </c>
      <c r="AF467" s="16" t="str">
        <f>IF('REGISTRO 1'!K466&gt;12,'REGISTRO 1'!K466,"")</f>
        <v/>
      </c>
      <c r="AG467" s="21" t="str">
        <f>IF('REGISTRO 1'!O466="","",IF('REGISTRO 1'!O466&lt;4,'REGISTRO 1'!O466,""))</f>
        <v/>
      </c>
      <c r="AH467" s="15" t="str">
        <f>IF('REGISTRO 1'!O466&lt;7,IF('REGISTRO 1'!O466&gt;3,'REGISTRO 1'!O466,""),"")</f>
        <v/>
      </c>
      <c r="AI467" s="15" t="str">
        <f>IF('REGISTRO 1'!O466&lt;10,IF('REGISTRO 1'!O466&gt;6,'REGISTRO 1'!O466,""),"")</f>
        <v/>
      </c>
      <c r="AJ467" s="16" t="str">
        <f>IF('REGISTRO 1'!O466&gt;9,'REGISTRO 1'!O466,"")</f>
        <v/>
      </c>
      <c r="AK467" s="21" t="str">
        <f>IF('REGISTRO 1'!S466="","",IF('REGISTRO 1'!S466&lt;3,'REGISTRO 1'!S466,""))</f>
        <v/>
      </c>
      <c r="AL467" s="15" t="str">
        <f>IF('REGISTRO 1'!S466&lt;5,IF('REGISTRO 1'!S466&gt;2,'REGISTRO 1'!S466,""),"")</f>
        <v/>
      </c>
      <c r="AM467" s="15" t="str">
        <f>IF('REGISTRO 1'!S466&lt;7,IF('REGISTRO 1'!S466&gt;4,'REGISTRO 1'!S466,""),"")</f>
        <v/>
      </c>
      <c r="AN467" s="16" t="str">
        <f>IF('REGISTRO 1'!S466&gt;6,'REGISTRO 1'!S466,"")</f>
        <v/>
      </c>
      <c r="AO467" s="21" t="str">
        <f>IF('REGISTRO 1'!W466="","",IF('REGISTRO 1'!W466&lt;3,'REGISTRO 1'!W466,""))</f>
        <v/>
      </c>
      <c r="AP467" s="15" t="str">
        <f>IF('REGISTRO 1'!W466&lt;5,IF('REGISTRO 1'!W466&gt;2,'REGISTRO 1'!W466,""),"")</f>
        <v/>
      </c>
      <c r="AQ467" s="15" t="str">
        <f>IF('REGISTRO 1'!W466&lt;7,IF('REGISTRO 1'!W466&gt;4,'REGISTRO 1'!W466,""),"")</f>
        <v/>
      </c>
      <c r="AR467" s="16" t="str">
        <f>IF('REGISTRO 1'!W466&gt;6,'REGISTRO 1'!W466,"")</f>
        <v/>
      </c>
      <c r="AS467" s="38" t="str">
        <f t="shared" si="36"/>
        <v/>
      </c>
      <c r="AT467" s="21" t="str">
        <f>IF('REGISTRO 1'!H466="","",IF('REGISTRO 1'!H466&lt;5,'REGISTRO 1'!H466,""))</f>
        <v/>
      </c>
      <c r="AU467" s="15" t="str">
        <f>IF('REGISTRO 1'!H466&lt;9,IF('REGISTRO 1'!H466&gt;4,'REGISTRO 1'!H466,""),"")</f>
        <v/>
      </c>
      <c r="AV467" s="15" t="str">
        <f>IF('REGISTRO 1'!H466&lt;13,IF('REGISTRO 1'!H466&gt;8,'REGISTRO 1'!H466,""),"")</f>
        <v/>
      </c>
      <c r="AW467" s="16" t="str">
        <f>IF('REGISTRO 1'!H466&gt;12,'REGISTRO 1'!H466,"")</f>
        <v/>
      </c>
      <c r="AX467" s="21" t="str">
        <f>IF('REGISTRO 1'!L466="","",IF('REGISTRO 1'!L466&lt;5,'REGISTRO 1'!L466,""))</f>
        <v/>
      </c>
      <c r="AY467" s="15" t="str">
        <f>IF('REGISTRO 1'!L466&lt;9,IF('REGISTRO 1'!L466&gt;4,'REGISTRO 1'!L466,""),"")</f>
        <v/>
      </c>
      <c r="AZ467" s="15" t="str">
        <f>IF('REGISTRO 1'!L466&lt;13,IF('REGISTRO 1'!L466&gt;8,'REGISTRO 1'!L466,""),"")</f>
        <v/>
      </c>
      <c r="BA467" s="16" t="str">
        <f>IF('REGISTRO 1'!L466&gt;12,'REGISTRO 1'!L466,"")</f>
        <v/>
      </c>
      <c r="BB467" s="21" t="str">
        <f>IF('REGISTRO 1'!P466="","",IF('REGISTRO 1'!P466&lt;4,'REGISTRO 1'!P466,""))</f>
        <v/>
      </c>
      <c r="BC467" s="15" t="str">
        <f>IF('REGISTRO 1'!P466&lt;7,IF('REGISTRO 1'!P466&gt;3,'REGISTRO 1'!P466,""),"")</f>
        <v/>
      </c>
      <c r="BD467" s="15" t="str">
        <f>IF('REGISTRO 1'!P466&lt;10,IF('REGISTRO 1'!P466&gt;6,'REGISTRO 1'!P466,""),"")</f>
        <v/>
      </c>
      <c r="BE467" s="16" t="str">
        <f>IF('REGISTRO 1'!P466&gt;9,'REGISTRO 1'!P466,"")</f>
        <v/>
      </c>
      <c r="BF467" s="21" t="str">
        <f>IF('REGISTRO 1'!T466="","",IF('REGISTRO 1'!T466&lt;3,'REGISTRO 1'!T466,""))</f>
        <v/>
      </c>
      <c r="BG467" s="15" t="str">
        <f>IF('REGISTRO 1'!T466&lt;5,IF('REGISTRO 1'!T466&gt;2,'REGISTRO 1'!T466,""),"")</f>
        <v/>
      </c>
      <c r="BH467" s="15" t="str">
        <f>IF('REGISTRO 1'!T466&lt;7,IF('REGISTRO 1'!T466&gt;4,'REGISTRO 1'!T466,""),"")</f>
        <v/>
      </c>
      <c r="BI467" s="16" t="str">
        <f>IF('REGISTRO 1'!T466&gt;6,'REGISTRO 1'!T466,"")</f>
        <v/>
      </c>
      <c r="BJ467" s="21" t="str">
        <f>IF('REGISTRO 1'!X466="","",IF('REGISTRO 1'!X466&lt;3,'REGISTRO 1'!X466,""))</f>
        <v/>
      </c>
      <c r="BK467" s="15" t="str">
        <f>IF('REGISTRO 1'!X466&lt;5,IF('REGISTRO 1'!X466&gt;2,'REGISTRO 1'!X466,""),"")</f>
        <v/>
      </c>
      <c r="BL467" s="15" t="str">
        <f>IF('REGISTRO 1'!X466&lt;7,IF('REGISTRO 1'!X466&gt;4,'REGISTRO 1'!X466,""),"")</f>
        <v/>
      </c>
      <c r="BM467" s="16" t="str">
        <f>IF('REGISTRO 1'!X466&gt;6,'REGISTRO 1'!X466,"")</f>
        <v/>
      </c>
      <c r="BN467" s="38" t="str">
        <f t="shared" si="37"/>
        <v/>
      </c>
      <c r="BO467" s="14" t="str">
        <f>IF('REGISTRO 1'!I466="","",IF('REGISTRO 1'!I466&lt;5,'REGISTRO 1'!I466,""))</f>
        <v/>
      </c>
      <c r="BP467" s="15" t="str">
        <f>IF('REGISTRO 1'!I466&lt;9,IF('REGISTRO 1'!I466&gt;4,'REGISTRO 1'!I466,""),"")</f>
        <v/>
      </c>
      <c r="BQ467" s="15" t="str">
        <f>IF('REGISTRO 1'!I466&lt;13,IF('REGISTRO 1'!I466&gt;8,'REGISTRO 1'!I466,""),"")</f>
        <v/>
      </c>
      <c r="BR467" s="16" t="str">
        <f>IF('REGISTRO 1'!I466&gt;12,'REGISTRO 1'!I466,"")</f>
        <v/>
      </c>
      <c r="BS467" s="14" t="str">
        <f>IF('REGISTRO 1'!M466="","",IF('REGISTRO 1'!M466&lt;5,'REGISTRO 1'!M466,""))</f>
        <v/>
      </c>
      <c r="BT467" s="15" t="str">
        <f>IF('REGISTRO 1'!M466&lt;9,IF('REGISTRO 1'!M466&gt;4,'REGISTRO 1'!M466,""),"")</f>
        <v/>
      </c>
      <c r="BU467" s="15" t="str">
        <f>IF('REGISTRO 1'!M466&lt;13,IF('REGISTRO 1'!M466&gt;8,'REGISTRO 1'!M466,""),"")</f>
        <v/>
      </c>
      <c r="BV467" s="16" t="str">
        <f>IF('REGISTRO 1'!M466&gt;12,'REGISTRO 1'!M466,"")</f>
        <v/>
      </c>
      <c r="BW467" s="14" t="str">
        <f>IF('REGISTRO 1'!Q466="","",IF('REGISTRO 1'!Q466&lt;4,'REGISTRO 1'!Q466,""))</f>
        <v/>
      </c>
      <c r="BX467" s="15" t="str">
        <f>IF('REGISTRO 1'!Q466&lt;7,IF('REGISTRO 1'!Q466&gt;3,'REGISTRO 1'!Q466,""),"")</f>
        <v/>
      </c>
      <c r="BY467" s="15" t="str">
        <f>IF('REGISTRO 1'!Q466&lt;10,IF('REGISTRO 1'!Q466&gt;6,'REGISTRO 1'!Q466,""),"")</f>
        <v/>
      </c>
      <c r="BZ467" s="16" t="str">
        <f>IF('REGISTRO 1'!Q466&gt;9,'REGISTRO 1'!Q466,"")</f>
        <v/>
      </c>
      <c r="CA467" s="14" t="str">
        <f>IF('REGISTRO 1'!U466="","",IF('REGISTRO 1'!U466&lt;3,'REGISTRO 1'!U466,""))</f>
        <v/>
      </c>
      <c r="CB467" s="15" t="str">
        <f>IF('REGISTRO 1'!U466&lt;5,IF('REGISTRO 1'!U466&gt;2,'REGISTRO 1'!U466,""),"")</f>
        <v/>
      </c>
      <c r="CC467" s="15" t="str">
        <f>IF('REGISTRO 1'!U466&lt;7,IF('REGISTRO 1'!U466&gt;4,'REGISTRO 1'!U466,""),"")</f>
        <v/>
      </c>
      <c r="CD467" s="16" t="str">
        <f>IF('REGISTRO 1'!U466&gt;6,'REGISTRO 1'!U466,"")</f>
        <v/>
      </c>
      <c r="CE467" s="14" t="str">
        <f>IF('REGISTRO 1'!Y466="","",IF('REGISTRO 1'!Y466&lt;3,'REGISTRO 1'!Y466,""))</f>
        <v/>
      </c>
      <c r="CF467" s="15" t="str">
        <f>IF('REGISTRO 1'!Y466&lt;5,IF('REGISTRO 1'!Y466&gt;2,'REGISTRO 1'!Y466,""),"")</f>
        <v/>
      </c>
      <c r="CG467" s="15" t="str">
        <f>IF('REGISTRO 1'!Y466&lt;7,IF('REGISTRO 1'!Y466&gt;4,'REGISTRO 1'!Y466,""),"")</f>
        <v/>
      </c>
      <c r="CH467" s="16" t="str">
        <f>IF('REGISTRO 1'!Y466&gt;6,'REGISTRO 1'!Y466,"")</f>
        <v/>
      </c>
      <c r="CI467" s="73" t="str">
        <f t="shared" si="38"/>
        <v/>
      </c>
      <c r="CJ467" s="180" t="str">
        <f t="shared" si="39"/>
        <v/>
      </c>
      <c r="CK467" s="140" t="str">
        <f>IF('REGISTRO 1'!$C466="","",'REGISTRO 1'!D466)</f>
        <v/>
      </c>
      <c r="CL467" s="10" t="str">
        <f>IF('REGISTRO 1'!$C466="","",'REGISTRO 1'!E466)</f>
        <v/>
      </c>
    </row>
    <row r="468" spans="2:90" x14ac:dyDescent="0.25">
      <c r="B468" s="69" t="s">
        <v>497</v>
      </c>
      <c r="C468" s="28" t="str">
        <f>IF('REGISTRO 1'!C467="","",'REGISTRO 1'!C467)</f>
        <v/>
      </c>
      <c r="D468" s="110" t="str">
        <f>IF('REGISTRO 1'!F467="","",IF('REGISTRO 1'!F467&lt;5,'REGISTRO 1'!F467,""))</f>
        <v/>
      </c>
      <c r="E468" s="75" t="str">
        <f>IF('REGISTRO 1'!F467&lt;9,IF('REGISTRO 1'!F467&gt;4,'REGISTRO 1'!F467,""),"")</f>
        <v/>
      </c>
      <c r="F468" s="75" t="str">
        <f>IF('REGISTRO 1'!F467&lt;13,IF('REGISTRO 1'!F467&gt;8,'REGISTRO 1'!F467,""),"")</f>
        <v/>
      </c>
      <c r="G468" s="22" t="str">
        <f>IF('REGISTRO 1'!F467&gt;12,'REGISTRO 1'!F467,"")</f>
        <v/>
      </c>
      <c r="H468" s="110" t="str">
        <f>IF('REGISTRO 1'!J467="","",IF('REGISTRO 1'!J467&lt;5,'REGISTRO 1'!J467,""))</f>
        <v/>
      </c>
      <c r="I468" s="75" t="str">
        <f>IF('REGISTRO 1'!J467&lt;9,IF('REGISTRO 1'!J467&gt;4,'REGISTRO 1'!J467,""),"")</f>
        <v/>
      </c>
      <c r="J468" s="75" t="str">
        <f>IF('REGISTRO 1'!J467&lt;13,IF('REGISTRO 1'!J467&gt;8,'REGISTRO 1'!J467,""),"")</f>
        <v/>
      </c>
      <c r="K468" s="22" t="str">
        <f>IF('REGISTRO 1'!J467&gt;12,'REGISTRO 1'!J467,"")</f>
        <v/>
      </c>
      <c r="L468" s="110" t="str">
        <f>IF('REGISTRO 1'!N467="","",IF('REGISTRO 1'!N467&lt;4,'REGISTRO 1'!N467,""))</f>
        <v/>
      </c>
      <c r="M468" s="75" t="str">
        <f>IF('REGISTRO 1'!N467&lt;7,IF('REGISTRO 1'!N467&gt;3,'REGISTRO 1'!N467,""),"")</f>
        <v/>
      </c>
      <c r="N468" s="75" t="str">
        <f>IF('REGISTRO 1'!N467&lt;10,IF('REGISTRO 1'!N467&gt;6,'REGISTRO 1'!N467,""),"")</f>
        <v/>
      </c>
      <c r="O468" s="22" t="str">
        <f>IF('REGISTRO 1'!N467&gt;9,'REGISTRO 1'!N467,"")</f>
        <v/>
      </c>
      <c r="P468" s="110" t="str">
        <f>IF('REGISTRO 1'!R467="","",IF('REGISTRO 1'!R467&lt;3,'REGISTRO 1'!R467,""))</f>
        <v/>
      </c>
      <c r="Q468" s="75" t="str">
        <f>IF('REGISTRO 1'!R467&lt;5,IF('REGISTRO 1'!R467&gt;2,'REGISTRO 1'!R467,""),"")</f>
        <v/>
      </c>
      <c r="R468" s="75" t="str">
        <f>IF('REGISTRO 1'!R467&lt;7,IF('REGISTRO 1'!R467&gt;4,'REGISTRO 1'!R467,""),"")</f>
        <v/>
      </c>
      <c r="S468" s="22" t="str">
        <f>IF('REGISTRO 1'!R467&gt;6,'REGISTRO 1'!R467,"")</f>
        <v/>
      </c>
      <c r="T468" s="110" t="str">
        <f>IF('REGISTRO 1'!V467="","",IF('REGISTRO 1'!V467&lt;3,'REGISTRO 1'!V467,""))</f>
        <v/>
      </c>
      <c r="U468" s="75" t="str">
        <f>IF('REGISTRO 1'!V467&lt;5,IF('REGISTRO 1'!V467&gt;2,'REGISTRO 1'!V467,""),"")</f>
        <v/>
      </c>
      <c r="V468" s="75" t="str">
        <f>IF('REGISTRO 1'!V467&lt;7,IF('REGISTRO 1'!V467&gt;4,'REGISTRO 1'!V467,""),"")</f>
        <v/>
      </c>
      <c r="W468" s="111" t="str">
        <f>IF('REGISTRO 1'!V467&gt;6,'REGISTRO 1'!V467,"")</f>
        <v/>
      </c>
      <c r="X468" s="162" t="str">
        <f t="shared" si="35"/>
        <v/>
      </c>
      <c r="Y468" s="163" t="str">
        <f>IF('REGISTRO 1'!G467="","",IF('REGISTRO 1'!G467&lt;5,'REGISTRO 1'!G467,""))</f>
        <v/>
      </c>
      <c r="Z468" s="164" t="str">
        <f>IF('REGISTRO 1'!G467&lt;9,IF('REGISTRO 1'!G467&gt;4,'REGISTRO 1'!G467,""),"")</f>
        <v/>
      </c>
      <c r="AA468" s="164" t="str">
        <f>IF('REGISTRO 1'!G467&lt;13,IF('REGISTRO 1'!G467&gt;8,'REGISTRO 1'!G467,""),"")</f>
        <v/>
      </c>
      <c r="AB468" s="165" t="str">
        <f>IF('REGISTRO 1'!G467&gt;12,'REGISTRO 1'!G467,"")</f>
        <v/>
      </c>
      <c r="AC468" s="166" t="str">
        <f>IF('REGISTRO 1'!K467="","",IF('REGISTRO 1'!K467&lt;5,'REGISTRO 1'!K467,""))</f>
        <v/>
      </c>
      <c r="AD468" s="164" t="str">
        <f>IF('REGISTRO 1'!K467&lt;9,IF('REGISTRO 1'!K467&gt;4,'REGISTRO 1'!K467,""),"")</f>
        <v/>
      </c>
      <c r="AE468" s="164" t="str">
        <f>IF('REGISTRO 1'!K467&lt;13,IF('REGISTRO 1'!K467&gt;8,'REGISTRO 1'!K467,""),"")</f>
        <v/>
      </c>
      <c r="AF468" s="165" t="str">
        <f>IF('REGISTRO 1'!K467&gt;12,'REGISTRO 1'!K467,"")</f>
        <v/>
      </c>
      <c r="AG468" s="166" t="str">
        <f>IF('REGISTRO 1'!O467="","",IF('REGISTRO 1'!O467&lt;4,'REGISTRO 1'!O467,""))</f>
        <v/>
      </c>
      <c r="AH468" s="164" t="str">
        <f>IF('REGISTRO 1'!O467&lt;7,IF('REGISTRO 1'!O467&gt;3,'REGISTRO 1'!O467,""),"")</f>
        <v/>
      </c>
      <c r="AI468" s="164" t="str">
        <f>IF('REGISTRO 1'!O467&lt;10,IF('REGISTRO 1'!O467&gt;6,'REGISTRO 1'!O467,""),"")</f>
        <v/>
      </c>
      <c r="AJ468" s="165" t="str">
        <f>IF('REGISTRO 1'!O467&gt;9,'REGISTRO 1'!O467,"")</f>
        <v/>
      </c>
      <c r="AK468" s="166" t="str">
        <f>IF('REGISTRO 1'!S467="","",IF('REGISTRO 1'!S467&lt;3,'REGISTRO 1'!S467,""))</f>
        <v/>
      </c>
      <c r="AL468" s="164" t="str">
        <f>IF('REGISTRO 1'!S467&lt;5,IF('REGISTRO 1'!S467&gt;2,'REGISTRO 1'!S467,""),"")</f>
        <v/>
      </c>
      <c r="AM468" s="164" t="str">
        <f>IF('REGISTRO 1'!S467&lt;7,IF('REGISTRO 1'!S467&gt;4,'REGISTRO 1'!S467,""),"")</f>
        <v/>
      </c>
      <c r="AN468" s="165" t="str">
        <f>IF('REGISTRO 1'!S467&gt;6,'REGISTRO 1'!S467,"")</f>
        <v/>
      </c>
      <c r="AO468" s="166" t="str">
        <f>IF('REGISTRO 1'!W467="","",IF('REGISTRO 1'!W467&lt;3,'REGISTRO 1'!W467,""))</f>
        <v/>
      </c>
      <c r="AP468" s="164" t="str">
        <f>IF('REGISTRO 1'!W467&lt;5,IF('REGISTRO 1'!W467&gt;2,'REGISTRO 1'!W467,""),"")</f>
        <v/>
      </c>
      <c r="AQ468" s="164" t="str">
        <f>IF('REGISTRO 1'!W467&lt;7,IF('REGISTRO 1'!W467&gt;4,'REGISTRO 1'!W467,""),"")</f>
        <v/>
      </c>
      <c r="AR468" s="165" t="str">
        <f>IF('REGISTRO 1'!W467&gt;6,'REGISTRO 1'!W467,"")</f>
        <v/>
      </c>
      <c r="AS468" s="162" t="str">
        <f t="shared" si="36"/>
        <v/>
      </c>
      <c r="AT468" s="110" t="str">
        <f>IF('REGISTRO 1'!H467="","",IF('REGISTRO 1'!H467&lt;5,'REGISTRO 1'!H467,""))</f>
        <v/>
      </c>
      <c r="AU468" s="75" t="str">
        <f>IF('REGISTRO 1'!H467&lt;9,IF('REGISTRO 1'!H467&gt;4,'REGISTRO 1'!H467,""),"")</f>
        <v/>
      </c>
      <c r="AV468" s="75" t="str">
        <f>IF('REGISTRO 1'!H467&lt;13,IF('REGISTRO 1'!H467&gt;8,'REGISTRO 1'!H467,""),"")</f>
        <v/>
      </c>
      <c r="AW468" s="22" t="str">
        <f>IF('REGISTRO 1'!H467&gt;12,'REGISTRO 1'!H467,"")</f>
        <v/>
      </c>
      <c r="AX468" s="110" t="str">
        <f>IF('REGISTRO 1'!L467="","",IF('REGISTRO 1'!L467&lt;5,'REGISTRO 1'!L467,""))</f>
        <v/>
      </c>
      <c r="AY468" s="75" t="str">
        <f>IF('REGISTRO 1'!L467&lt;9,IF('REGISTRO 1'!L467&gt;4,'REGISTRO 1'!L467,""),"")</f>
        <v/>
      </c>
      <c r="AZ468" s="75" t="str">
        <f>IF('REGISTRO 1'!L467&lt;13,IF('REGISTRO 1'!L467&gt;8,'REGISTRO 1'!L467,""),"")</f>
        <v/>
      </c>
      <c r="BA468" s="22" t="str">
        <f>IF('REGISTRO 1'!L467&gt;12,'REGISTRO 1'!L467,"")</f>
        <v/>
      </c>
      <c r="BB468" s="110" t="str">
        <f>IF('REGISTRO 1'!P467="","",IF('REGISTRO 1'!P467&lt;4,'REGISTRO 1'!P467,""))</f>
        <v/>
      </c>
      <c r="BC468" s="75" t="str">
        <f>IF('REGISTRO 1'!P467&lt;7,IF('REGISTRO 1'!P467&gt;3,'REGISTRO 1'!P467,""),"")</f>
        <v/>
      </c>
      <c r="BD468" s="75" t="str">
        <f>IF('REGISTRO 1'!P467&lt;10,IF('REGISTRO 1'!P467&gt;6,'REGISTRO 1'!P467,""),"")</f>
        <v/>
      </c>
      <c r="BE468" s="22" t="str">
        <f>IF('REGISTRO 1'!P467&gt;9,'REGISTRO 1'!P467,"")</f>
        <v/>
      </c>
      <c r="BF468" s="110" t="str">
        <f>IF('REGISTRO 1'!T467="","",IF('REGISTRO 1'!T467&lt;3,'REGISTRO 1'!T467,""))</f>
        <v/>
      </c>
      <c r="BG468" s="75" t="str">
        <f>IF('REGISTRO 1'!T467&lt;5,IF('REGISTRO 1'!T467&gt;2,'REGISTRO 1'!T467,""),"")</f>
        <v/>
      </c>
      <c r="BH468" s="75" t="str">
        <f>IF('REGISTRO 1'!T467&lt;7,IF('REGISTRO 1'!T467&gt;4,'REGISTRO 1'!T467,""),"")</f>
        <v/>
      </c>
      <c r="BI468" s="22" t="str">
        <f>IF('REGISTRO 1'!T467&gt;6,'REGISTRO 1'!T467,"")</f>
        <v/>
      </c>
      <c r="BJ468" s="110" t="str">
        <f>IF('REGISTRO 1'!X467="","",IF('REGISTRO 1'!X467&lt;3,'REGISTRO 1'!X467,""))</f>
        <v/>
      </c>
      <c r="BK468" s="75" t="str">
        <f>IF('REGISTRO 1'!X467&lt;5,IF('REGISTRO 1'!X467&gt;2,'REGISTRO 1'!X467,""),"")</f>
        <v/>
      </c>
      <c r="BL468" s="75" t="str">
        <f>IF('REGISTRO 1'!X467&lt;7,IF('REGISTRO 1'!X467&gt;4,'REGISTRO 1'!X467,""),"")</f>
        <v/>
      </c>
      <c r="BM468" s="22" t="str">
        <f>IF('REGISTRO 1'!X467&gt;6,'REGISTRO 1'!X467,"")</f>
        <v/>
      </c>
      <c r="BN468" s="162" t="str">
        <f t="shared" si="37"/>
        <v/>
      </c>
      <c r="BO468" s="167" t="str">
        <f>IF('REGISTRO 1'!I467="","",IF('REGISTRO 1'!I467&lt;5,'REGISTRO 1'!I467,""))</f>
        <v/>
      </c>
      <c r="BP468" s="168" t="str">
        <f>IF('REGISTRO 1'!I467&lt;9,IF('REGISTRO 1'!I467&gt;4,'REGISTRO 1'!I467,""),"")</f>
        <v/>
      </c>
      <c r="BQ468" s="168" t="str">
        <f>IF('REGISTRO 1'!I467&lt;13,IF('REGISTRO 1'!I467&gt;8,'REGISTRO 1'!I467,""),"")</f>
        <v/>
      </c>
      <c r="BR468" s="169" t="str">
        <f>IF('REGISTRO 1'!I467&gt;12,'REGISTRO 1'!I467,"")</f>
        <v/>
      </c>
      <c r="BS468" s="167" t="str">
        <f>IF('REGISTRO 1'!M467="","",IF('REGISTRO 1'!M467&lt;5,'REGISTRO 1'!M467,""))</f>
        <v/>
      </c>
      <c r="BT468" s="168" t="str">
        <f>IF('REGISTRO 1'!M467&lt;9,IF('REGISTRO 1'!M467&gt;4,'REGISTRO 1'!M467,""),"")</f>
        <v/>
      </c>
      <c r="BU468" s="168" t="str">
        <f>IF('REGISTRO 1'!M467&lt;13,IF('REGISTRO 1'!M467&gt;8,'REGISTRO 1'!M467,""),"")</f>
        <v/>
      </c>
      <c r="BV468" s="169" t="str">
        <f>IF('REGISTRO 1'!M467&gt;12,'REGISTRO 1'!M467,"")</f>
        <v/>
      </c>
      <c r="BW468" s="167" t="str">
        <f>IF('REGISTRO 1'!Q467="","",IF('REGISTRO 1'!Q467&lt;4,'REGISTRO 1'!Q467,""))</f>
        <v/>
      </c>
      <c r="BX468" s="168" t="str">
        <f>IF('REGISTRO 1'!Q467&lt;7,IF('REGISTRO 1'!Q467&gt;3,'REGISTRO 1'!Q467,""),"")</f>
        <v/>
      </c>
      <c r="BY468" s="168" t="str">
        <f>IF('REGISTRO 1'!Q467&lt;10,IF('REGISTRO 1'!Q467&gt;6,'REGISTRO 1'!Q467,""),"")</f>
        <v/>
      </c>
      <c r="BZ468" s="169" t="str">
        <f>IF('REGISTRO 1'!Q467&gt;9,'REGISTRO 1'!Q467,"")</f>
        <v/>
      </c>
      <c r="CA468" s="167" t="str">
        <f>IF('REGISTRO 1'!U467="","",IF('REGISTRO 1'!U467&lt;3,'REGISTRO 1'!U467,""))</f>
        <v/>
      </c>
      <c r="CB468" s="168" t="str">
        <f>IF('REGISTRO 1'!U467&lt;5,IF('REGISTRO 1'!U467&gt;2,'REGISTRO 1'!U467,""),"")</f>
        <v/>
      </c>
      <c r="CC468" s="168" t="str">
        <f>IF('REGISTRO 1'!U467&lt;7,IF('REGISTRO 1'!U467&gt;4,'REGISTRO 1'!U467,""),"")</f>
        <v/>
      </c>
      <c r="CD468" s="169" t="str">
        <f>IF('REGISTRO 1'!U467&gt;6,'REGISTRO 1'!U467,"")</f>
        <v/>
      </c>
      <c r="CE468" s="167" t="str">
        <f>IF('REGISTRO 1'!Y467="","",IF('REGISTRO 1'!Y467&lt;3,'REGISTRO 1'!Y467,""))</f>
        <v/>
      </c>
      <c r="CF468" s="168" t="str">
        <f>IF('REGISTRO 1'!Y467&lt;5,IF('REGISTRO 1'!Y467&gt;2,'REGISTRO 1'!Y467,""),"")</f>
        <v/>
      </c>
      <c r="CG468" s="168" t="str">
        <f>IF('REGISTRO 1'!Y467&lt;7,IF('REGISTRO 1'!Y467&gt;4,'REGISTRO 1'!Y467,""),"")</f>
        <v/>
      </c>
      <c r="CH468" s="169" t="str">
        <f>IF('REGISTRO 1'!Y467&gt;6,'REGISTRO 1'!Y467,"")</f>
        <v/>
      </c>
      <c r="CI468" s="170" t="str">
        <f t="shared" si="38"/>
        <v/>
      </c>
      <c r="CJ468" s="181" t="str">
        <f t="shared" si="39"/>
        <v/>
      </c>
      <c r="CK468" s="140" t="str">
        <f>IF('REGISTRO 1'!$C467="","",'REGISTRO 1'!D467)</f>
        <v/>
      </c>
      <c r="CL468" s="10" t="str">
        <f>IF('REGISTRO 1'!$C467="","",'REGISTRO 1'!E467)</f>
        <v/>
      </c>
    </row>
    <row r="469" spans="2:90" x14ac:dyDescent="0.25">
      <c r="B469" s="172" t="s">
        <v>498</v>
      </c>
      <c r="C469" s="54" t="str">
        <f>IF('REGISTRO 1'!C468="","",'REGISTRO 1'!C468)</f>
        <v/>
      </c>
      <c r="D469" s="21" t="str">
        <f>IF('REGISTRO 1'!F468="","",IF('REGISTRO 1'!F468&lt;5,'REGISTRO 1'!F468,""))</f>
        <v/>
      </c>
      <c r="E469" s="15" t="str">
        <f>IF('REGISTRO 1'!F468&lt;9,IF('REGISTRO 1'!F468&gt;4,'REGISTRO 1'!F468,""),"")</f>
        <v/>
      </c>
      <c r="F469" s="15" t="str">
        <f>IF('REGISTRO 1'!F468&lt;13,IF('REGISTRO 1'!F468&gt;8,'REGISTRO 1'!F468,""),"")</f>
        <v/>
      </c>
      <c r="G469" s="16" t="str">
        <f>IF('REGISTRO 1'!F468&gt;12,'REGISTRO 1'!F468,"")</f>
        <v/>
      </c>
      <c r="H469" s="21" t="str">
        <f>IF('REGISTRO 1'!J468="","",IF('REGISTRO 1'!J468&lt;5,'REGISTRO 1'!J468,""))</f>
        <v/>
      </c>
      <c r="I469" s="15" t="str">
        <f>IF('REGISTRO 1'!J468&lt;9,IF('REGISTRO 1'!J468&gt;4,'REGISTRO 1'!J468,""),"")</f>
        <v/>
      </c>
      <c r="J469" s="15" t="str">
        <f>IF('REGISTRO 1'!J468&lt;13,IF('REGISTRO 1'!J468&gt;8,'REGISTRO 1'!J468,""),"")</f>
        <v/>
      </c>
      <c r="K469" s="16" t="str">
        <f>IF('REGISTRO 1'!J468&gt;12,'REGISTRO 1'!J468,"")</f>
        <v/>
      </c>
      <c r="L469" s="21" t="str">
        <f>IF('REGISTRO 1'!N468="","",IF('REGISTRO 1'!N468&lt;4,'REGISTRO 1'!N468,""))</f>
        <v/>
      </c>
      <c r="M469" s="15" t="str">
        <f>IF('REGISTRO 1'!N468&lt;7,IF('REGISTRO 1'!N468&gt;3,'REGISTRO 1'!N468,""),"")</f>
        <v/>
      </c>
      <c r="N469" s="15" t="str">
        <f>IF('REGISTRO 1'!N468&lt;10,IF('REGISTRO 1'!N468&gt;6,'REGISTRO 1'!N468,""),"")</f>
        <v/>
      </c>
      <c r="O469" s="16" t="str">
        <f>IF('REGISTRO 1'!N468&gt;9,'REGISTRO 1'!N468,"")</f>
        <v/>
      </c>
      <c r="P469" s="21" t="str">
        <f>IF('REGISTRO 1'!R468="","",IF('REGISTRO 1'!R468&lt;3,'REGISTRO 1'!R468,""))</f>
        <v/>
      </c>
      <c r="Q469" s="15" t="str">
        <f>IF('REGISTRO 1'!R468&lt;5,IF('REGISTRO 1'!R468&gt;2,'REGISTRO 1'!R468,""),"")</f>
        <v/>
      </c>
      <c r="R469" s="15" t="str">
        <f>IF('REGISTRO 1'!R468&lt;7,IF('REGISTRO 1'!R468&gt;4,'REGISTRO 1'!R468,""),"")</f>
        <v/>
      </c>
      <c r="S469" s="16" t="str">
        <f>IF('REGISTRO 1'!R468&gt;6,'REGISTRO 1'!R468,"")</f>
        <v/>
      </c>
      <c r="T469" s="21" t="str">
        <f>IF('REGISTRO 1'!V468="","",IF('REGISTRO 1'!V468&lt;3,'REGISTRO 1'!V468,""))</f>
        <v/>
      </c>
      <c r="U469" s="15" t="str">
        <f>IF('REGISTRO 1'!V468&lt;5,IF('REGISTRO 1'!V468&gt;2,'REGISTRO 1'!V468,""),"")</f>
        <v/>
      </c>
      <c r="V469" s="15" t="str">
        <f>IF('REGISTRO 1'!V468&lt;7,IF('REGISTRO 1'!V468&gt;4,'REGISTRO 1'!V468,""),"")</f>
        <v/>
      </c>
      <c r="W469" s="20" t="str">
        <f>IF('REGISTRO 1'!V468&gt;6,'REGISTRO 1'!V468,"")</f>
        <v/>
      </c>
      <c r="X469" s="38" t="str">
        <f t="shared" si="35"/>
        <v/>
      </c>
      <c r="Y469" s="14" t="str">
        <f>IF('REGISTRO 1'!G468="","",IF('REGISTRO 1'!G468&lt;5,'REGISTRO 1'!G468,""))</f>
        <v/>
      </c>
      <c r="Z469" s="15" t="str">
        <f>IF('REGISTRO 1'!G468&lt;9,IF('REGISTRO 1'!G468&gt;4,'REGISTRO 1'!G468,""),"")</f>
        <v/>
      </c>
      <c r="AA469" s="15" t="str">
        <f>IF('REGISTRO 1'!G468&lt;13,IF('REGISTRO 1'!G468&gt;8,'REGISTRO 1'!G468,""),"")</f>
        <v/>
      </c>
      <c r="AB469" s="16" t="str">
        <f>IF('REGISTRO 1'!G468&gt;12,'REGISTRO 1'!G468,"")</f>
        <v/>
      </c>
      <c r="AC469" s="21" t="str">
        <f>IF('REGISTRO 1'!K468="","",IF('REGISTRO 1'!K468&lt;5,'REGISTRO 1'!K468,""))</f>
        <v/>
      </c>
      <c r="AD469" s="15" t="str">
        <f>IF('REGISTRO 1'!K468&lt;9,IF('REGISTRO 1'!K468&gt;4,'REGISTRO 1'!K468,""),"")</f>
        <v/>
      </c>
      <c r="AE469" s="15" t="str">
        <f>IF('REGISTRO 1'!K468&lt;13,IF('REGISTRO 1'!K468&gt;8,'REGISTRO 1'!K468,""),"")</f>
        <v/>
      </c>
      <c r="AF469" s="16" t="str">
        <f>IF('REGISTRO 1'!K468&gt;12,'REGISTRO 1'!K468,"")</f>
        <v/>
      </c>
      <c r="AG469" s="21" t="str">
        <f>IF('REGISTRO 1'!O468="","",IF('REGISTRO 1'!O468&lt;4,'REGISTRO 1'!O468,""))</f>
        <v/>
      </c>
      <c r="AH469" s="15" t="str">
        <f>IF('REGISTRO 1'!O468&lt;7,IF('REGISTRO 1'!O468&gt;3,'REGISTRO 1'!O468,""),"")</f>
        <v/>
      </c>
      <c r="AI469" s="15" t="str">
        <f>IF('REGISTRO 1'!O468&lt;10,IF('REGISTRO 1'!O468&gt;6,'REGISTRO 1'!O468,""),"")</f>
        <v/>
      </c>
      <c r="AJ469" s="16" t="str">
        <f>IF('REGISTRO 1'!O468&gt;9,'REGISTRO 1'!O468,"")</f>
        <v/>
      </c>
      <c r="AK469" s="21" t="str">
        <f>IF('REGISTRO 1'!S468="","",IF('REGISTRO 1'!S468&lt;3,'REGISTRO 1'!S468,""))</f>
        <v/>
      </c>
      <c r="AL469" s="15" t="str">
        <f>IF('REGISTRO 1'!S468&lt;5,IF('REGISTRO 1'!S468&gt;2,'REGISTRO 1'!S468,""),"")</f>
        <v/>
      </c>
      <c r="AM469" s="15" t="str">
        <f>IF('REGISTRO 1'!S468&lt;7,IF('REGISTRO 1'!S468&gt;4,'REGISTRO 1'!S468,""),"")</f>
        <v/>
      </c>
      <c r="AN469" s="16" t="str">
        <f>IF('REGISTRO 1'!S468&gt;6,'REGISTRO 1'!S468,"")</f>
        <v/>
      </c>
      <c r="AO469" s="21" t="str">
        <f>IF('REGISTRO 1'!W468="","",IF('REGISTRO 1'!W468&lt;3,'REGISTRO 1'!W468,""))</f>
        <v/>
      </c>
      <c r="AP469" s="15" t="str">
        <f>IF('REGISTRO 1'!W468&lt;5,IF('REGISTRO 1'!W468&gt;2,'REGISTRO 1'!W468,""),"")</f>
        <v/>
      </c>
      <c r="AQ469" s="15" t="str">
        <f>IF('REGISTRO 1'!W468&lt;7,IF('REGISTRO 1'!W468&gt;4,'REGISTRO 1'!W468,""),"")</f>
        <v/>
      </c>
      <c r="AR469" s="16" t="str">
        <f>IF('REGISTRO 1'!W468&gt;6,'REGISTRO 1'!W468,"")</f>
        <v/>
      </c>
      <c r="AS469" s="38" t="str">
        <f t="shared" si="36"/>
        <v/>
      </c>
      <c r="AT469" s="21" t="str">
        <f>IF('REGISTRO 1'!H468="","",IF('REGISTRO 1'!H468&lt;5,'REGISTRO 1'!H468,""))</f>
        <v/>
      </c>
      <c r="AU469" s="15" t="str">
        <f>IF('REGISTRO 1'!H468&lt;9,IF('REGISTRO 1'!H468&gt;4,'REGISTRO 1'!H468,""),"")</f>
        <v/>
      </c>
      <c r="AV469" s="15" t="str">
        <f>IF('REGISTRO 1'!H468&lt;13,IF('REGISTRO 1'!H468&gt;8,'REGISTRO 1'!H468,""),"")</f>
        <v/>
      </c>
      <c r="AW469" s="16" t="str">
        <f>IF('REGISTRO 1'!H468&gt;12,'REGISTRO 1'!H468,"")</f>
        <v/>
      </c>
      <c r="AX469" s="21" t="str">
        <f>IF('REGISTRO 1'!L468="","",IF('REGISTRO 1'!L468&lt;5,'REGISTRO 1'!L468,""))</f>
        <v/>
      </c>
      <c r="AY469" s="15" t="str">
        <f>IF('REGISTRO 1'!L468&lt;9,IF('REGISTRO 1'!L468&gt;4,'REGISTRO 1'!L468,""),"")</f>
        <v/>
      </c>
      <c r="AZ469" s="15" t="str">
        <f>IF('REGISTRO 1'!L468&lt;13,IF('REGISTRO 1'!L468&gt;8,'REGISTRO 1'!L468,""),"")</f>
        <v/>
      </c>
      <c r="BA469" s="16" t="str">
        <f>IF('REGISTRO 1'!L468&gt;12,'REGISTRO 1'!L468,"")</f>
        <v/>
      </c>
      <c r="BB469" s="21" t="str">
        <f>IF('REGISTRO 1'!P468="","",IF('REGISTRO 1'!P468&lt;4,'REGISTRO 1'!P468,""))</f>
        <v/>
      </c>
      <c r="BC469" s="15" t="str">
        <f>IF('REGISTRO 1'!P468&lt;7,IF('REGISTRO 1'!P468&gt;3,'REGISTRO 1'!P468,""),"")</f>
        <v/>
      </c>
      <c r="BD469" s="15" t="str">
        <f>IF('REGISTRO 1'!P468&lt;10,IF('REGISTRO 1'!P468&gt;6,'REGISTRO 1'!P468,""),"")</f>
        <v/>
      </c>
      <c r="BE469" s="16" t="str">
        <f>IF('REGISTRO 1'!P468&gt;9,'REGISTRO 1'!P468,"")</f>
        <v/>
      </c>
      <c r="BF469" s="21" t="str">
        <f>IF('REGISTRO 1'!T468="","",IF('REGISTRO 1'!T468&lt;3,'REGISTRO 1'!T468,""))</f>
        <v/>
      </c>
      <c r="BG469" s="15" t="str">
        <f>IF('REGISTRO 1'!T468&lt;5,IF('REGISTRO 1'!T468&gt;2,'REGISTRO 1'!T468,""),"")</f>
        <v/>
      </c>
      <c r="BH469" s="15" t="str">
        <f>IF('REGISTRO 1'!T468&lt;7,IF('REGISTRO 1'!T468&gt;4,'REGISTRO 1'!T468,""),"")</f>
        <v/>
      </c>
      <c r="BI469" s="16" t="str">
        <f>IF('REGISTRO 1'!T468&gt;6,'REGISTRO 1'!T468,"")</f>
        <v/>
      </c>
      <c r="BJ469" s="21" t="str">
        <f>IF('REGISTRO 1'!X468="","",IF('REGISTRO 1'!X468&lt;3,'REGISTRO 1'!X468,""))</f>
        <v/>
      </c>
      <c r="BK469" s="15" t="str">
        <f>IF('REGISTRO 1'!X468&lt;5,IF('REGISTRO 1'!X468&gt;2,'REGISTRO 1'!X468,""),"")</f>
        <v/>
      </c>
      <c r="BL469" s="15" t="str">
        <f>IF('REGISTRO 1'!X468&lt;7,IF('REGISTRO 1'!X468&gt;4,'REGISTRO 1'!X468,""),"")</f>
        <v/>
      </c>
      <c r="BM469" s="16" t="str">
        <f>IF('REGISTRO 1'!X468&gt;6,'REGISTRO 1'!X468,"")</f>
        <v/>
      </c>
      <c r="BN469" s="38" t="str">
        <f t="shared" si="37"/>
        <v/>
      </c>
      <c r="BO469" s="14" t="str">
        <f>IF('REGISTRO 1'!I468="","",IF('REGISTRO 1'!I468&lt;5,'REGISTRO 1'!I468,""))</f>
        <v/>
      </c>
      <c r="BP469" s="15" t="str">
        <f>IF('REGISTRO 1'!I468&lt;9,IF('REGISTRO 1'!I468&gt;4,'REGISTRO 1'!I468,""),"")</f>
        <v/>
      </c>
      <c r="BQ469" s="15" t="str">
        <f>IF('REGISTRO 1'!I468&lt;13,IF('REGISTRO 1'!I468&gt;8,'REGISTRO 1'!I468,""),"")</f>
        <v/>
      </c>
      <c r="BR469" s="16" t="str">
        <f>IF('REGISTRO 1'!I468&gt;12,'REGISTRO 1'!I468,"")</f>
        <v/>
      </c>
      <c r="BS469" s="14" t="str">
        <f>IF('REGISTRO 1'!M468="","",IF('REGISTRO 1'!M468&lt;5,'REGISTRO 1'!M468,""))</f>
        <v/>
      </c>
      <c r="BT469" s="15" t="str">
        <f>IF('REGISTRO 1'!M468&lt;9,IF('REGISTRO 1'!M468&gt;4,'REGISTRO 1'!M468,""),"")</f>
        <v/>
      </c>
      <c r="BU469" s="15" t="str">
        <f>IF('REGISTRO 1'!M468&lt;13,IF('REGISTRO 1'!M468&gt;8,'REGISTRO 1'!M468,""),"")</f>
        <v/>
      </c>
      <c r="BV469" s="16" t="str">
        <f>IF('REGISTRO 1'!M468&gt;12,'REGISTRO 1'!M468,"")</f>
        <v/>
      </c>
      <c r="BW469" s="14" t="str">
        <f>IF('REGISTRO 1'!Q468="","",IF('REGISTRO 1'!Q468&lt;4,'REGISTRO 1'!Q468,""))</f>
        <v/>
      </c>
      <c r="BX469" s="15" t="str">
        <f>IF('REGISTRO 1'!Q468&lt;7,IF('REGISTRO 1'!Q468&gt;3,'REGISTRO 1'!Q468,""),"")</f>
        <v/>
      </c>
      <c r="BY469" s="15" t="str">
        <f>IF('REGISTRO 1'!Q468&lt;10,IF('REGISTRO 1'!Q468&gt;6,'REGISTRO 1'!Q468,""),"")</f>
        <v/>
      </c>
      <c r="BZ469" s="16" t="str">
        <f>IF('REGISTRO 1'!Q468&gt;9,'REGISTRO 1'!Q468,"")</f>
        <v/>
      </c>
      <c r="CA469" s="14" t="str">
        <f>IF('REGISTRO 1'!U468="","",IF('REGISTRO 1'!U468&lt;3,'REGISTRO 1'!U468,""))</f>
        <v/>
      </c>
      <c r="CB469" s="15" t="str">
        <f>IF('REGISTRO 1'!U468&lt;5,IF('REGISTRO 1'!U468&gt;2,'REGISTRO 1'!U468,""),"")</f>
        <v/>
      </c>
      <c r="CC469" s="15" t="str">
        <f>IF('REGISTRO 1'!U468&lt;7,IF('REGISTRO 1'!U468&gt;4,'REGISTRO 1'!U468,""),"")</f>
        <v/>
      </c>
      <c r="CD469" s="16" t="str">
        <f>IF('REGISTRO 1'!U468&gt;6,'REGISTRO 1'!U468,"")</f>
        <v/>
      </c>
      <c r="CE469" s="14" t="str">
        <f>IF('REGISTRO 1'!Y468="","",IF('REGISTRO 1'!Y468&lt;3,'REGISTRO 1'!Y468,""))</f>
        <v/>
      </c>
      <c r="CF469" s="15" t="str">
        <f>IF('REGISTRO 1'!Y468&lt;5,IF('REGISTRO 1'!Y468&gt;2,'REGISTRO 1'!Y468,""),"")</f>
        <v/>
      </c>
      <c r="CG469" s="15" t="str">
        <f>IF('REGISTRO 1'!Y468&lt;7,IF('REGISTRO 1'!Y468&gt;4,'REGISTRO 1'!Y468,""),"")</f>
        <v/>
      </c>
      <c r="CH469" s="16" t="str">
        <f>IF('REGISTRO 1'!Y468&gt;6,'REGISTRO 1'!Y468,"")</f>
        <v/>
      </c>
      <c r="CI469" s="73" t="str">
        <f t="shared" si="38"/>
        <v/>
      </c>
      <c r="CJ469" s="180" t="str">
        <f t="shared" si="39"/>
        <v/>
      </c>
      <c r="CK469" s="140" t="str">
        <f>IF('REGISTRO 1'!$C468="","",'REGISTRO 1'!D468)</f>
        <v/>
      </c>
      <c r="CL469" s="10" t="str">
        <f>IF('REGISTRO 1'!$C468="","",'REGISTRO 1'!E468)</f>
        <v/>
      </c>
    </row>
    <row r="470" spans="2:90" x14ac:dyDescent="0.25">
      <c r="B470" s="69" t="s">
        <v>499</v>
      </c>
      <c r="C470" s="28" t="str">
        <f>IF('REGISTRO 1'!C469="","",'REGISTRO 1'!C469)</f>
        <v/>
      </c>
      <c r="D470" s="110" t="str">
        <f>IF('REGISTRO 1'!F469="","",IF('REGISTRO 1'!F469&lt;5,'REGISTRO 1'!F469,""))</f>
        <v/>
      </c>
      <c r="E470" s="75" t="str">
        <f>IF('REGISTRO 1'!F469&lt;9,IF('REGISTRO 1'!F469&gt;4,'REGISTRO 1'!F469,""),"")</f>
        <v/>
      </c>
      <c r="F470" s="75" t="str">
        <f>IF('REGISTRO 1'!F469&lt;13,IF('REGISTRO 1'!F469&gt;8,'REGISTRO 1'!F469,""),"")</f>
        <v/>
      </c>
      <c r="G470" s="22" t="str">
        <f>IF('REGISTRO 1'!F469&gt;12,'REGISTRO 1'!F469,"")</f>
        <v/>
      </c>
      <c r="H470" s="110" t="str">
        <f>IF('REGISTRO 1'!J469="","",IF('REGISTRO 1'!J469&lt;5,'REGISTRO 1'!J469,""))</f>
        <v/>
      </c>
      <c r="I470" s="75" t="str">
        <f>IF('REGISTRO 1'!J469&lt;9,IF('REGISTRO 1'!J469&gt;4,'REGISTRO 1'!J469,""),"")</f>
        <v/>
      </c>
      <c r="J470" s="75" t="str">
        <f>IF('REGISTRO 1'!J469&lt;13,IF('REGISTRO 1'!J469&gt;8,'REGISTRO 1'!J469,""),"")</f>
        <v/>
      </c>
      <c r="K470" s="22" t="str">
        <f>IF('REGISTRO 1'!J469&gt;12,'REGISTRO 1'!J469,"")</f>
        <v/>
      </c>
      <c r="L470" s="110" t="str">
        <f>IF('REGISTRO 1'!N469="","",IF('REGISTRO 1'!N469&lt;4,'REGISTRO 1'!N469,""))</f>
        <v/>
      </c>
      <c r="M470" s="75" t="str">
        <f>IF('REGISTRO 1'!N469&lt;7,IF('REGISTRO 1'!N469&gt;3,'REGISTRO 1'!N469,""),"")</f>
        <v/>
      </c>
      <c r="N470" s="75" t="str">
        <f>IF('REGISTRO 1'!N469&lt;10,IF('REGISTRO 1'!N469&gt;6,'REGISTRO 1'!N469,""),"")</f>
        <v/>
      </c>
      <c r="O470" s="22" t="str">
        <f>IF('REGISTRO 1'!N469&gt;9,'REGISTRO 1'!N469,"")</f>
        <v/>
      </c>
      <c r="P470" s="110" t="str">
        <f>IF('REGISTRO 1'!R469="","",IF('REGISTRO 1'!R469&lt;3,'REGISTRO 1'!R469,""))</f>
        <v/>
      </c>
      <c r="Q470" s="75" t="str">
        <f>IF('REGISTRO 1'!R469&lt;5,IF('REGISTRO 1'!R469&gt;2,'REGISTRO 1'!R469,""),"")</f>
        <v/>
      </c>
      <c r="R470" s="75" t="str">
        <f>IF('REGISTRO 1'!R469&lt;7,IF('REGISTRO 1'!R469&gt;4,'REGISTRO 1'!R469,""),"")</f>
        <v/>
      </c>
      <c r="S470" s="22" t="str">
        <f>IF('REGISTRO 1'!R469&gt;6,'REGISTRO 1'!R469,"")</f>
        <v/>
      </c>
      <c r="T470" s="110" t="str">
        <f>IF('REGISTRO 1'!V469="","",IF('REGISTRO 1'!V469&lt;3,'REGISTRO 1'!V469,""))</f>
        <v/>
      </c>
      <c r="U470" s="75" t="str">
        <f>IF('REGISTRO 1'!V469&lt;5,IF('REGISTRO 1'!V469&gt;2,'REGISTRO 1'!V469,""),"")</f>
        <v/>
      </c>
      <c r="V470" s="75" t="str">
        <f>IF('REGISTRO 1'!V469&lt;7,IF('REGISTRO 1'!V469&gt;4,'REGISTRO 1'!V469,""),"")</f>
        <v/>
      </c>
      <c r="W470" s="111" t="str">
        <f>IF('REGISTRO 1'!V469&gt;6,'REGISTRO 1'!V469,"")</f>
        <v/>
      </c>
      <c r="X470" s="162" t="str">
        <f t="shared" si="35"/>
        <v/>
      </c>
      <c r="Y470" s="163" t="str">
        <f>IF('REGISTRO 1'!G469="","",IF('REGISTRO 1'!G469&lt;5,'REGISTRO 1'!G469,""))</f>
        <v/>
      </c>
      <c r="Z470" s="164" t="str">
        <f>IF('REGISTRO 1'!G469&lt;9,IF('REGISTRO 1'!G469&gt;4,'REGISTRO 1'!G469,""),"")</f>
        <v/>
      </c>
      <c r="AA470" s="164" t="str">
        <f>IF('REGISTRO 1'!G469&lt;13,IF('REGISTRO 1'!G469&gt;8,'REGISTRO 1'!G469,""),"")</f>
        <v/>
      </c>
      <c r="AB470" s="165" t="str">
        <f>IF('REGISTRO 1'!G469&gt;12,'REGISTRO 1'!G469,"")</f>
        <v/>
      </c>
      <c r="AC470" s="166" t="str">
        <f>IF('REGISTRO 1'!K469="","",IF('REGISTRO 1'!K469&lt;5,'REGISTRO 1'!K469,""))</f>
        <v/>
      </c>
      <c r="AD470" s="164" t="str">
        <f>IF('REGISTRO 1'!K469&lt;9,IF('REGISTRO 1'!K469&gt;4,'REGISTRO 1'!K469,""),"")</f>
        <v/>
      </c>
      <c r="AE470" s="164" t="str">
        <f>IF('REGISTRO 1'!K469&lt;13,IF('REGISTRO 1'!K469&gt;8,'REGISTRO 1'!K469,""),"")</f>
        <v/>
      </c>
      <c r="AF470" s="165" t="str">
        <f>IF('REGISTRO 1'!K469&gt;12,'REGISTRO 1'!K469,"")</f>
        <v/>
      </c>
      <c r="AG470" s="166" t="str">
        <f>IF('REGISTRO 1'!O469="","",IF('REGISTRO 1'!O469&lt;4,'REGISTRO 1'!O469,""))</f>
        <v/>
      </c>
      <c r="AH470" s="164" t="str">
        <f>IF('REGISTRO 1'!O469&lt;7,IF('REGISTRO 1'!O469&gt;3,'REGISTRO 1'!O469,""),"")</f>
        <v/>
      </c>
      <c r="AI470" s="164" t="str">
        <f>IF('REGISTRO 1'!O469&lt;10,IF('REGISTRO 1'!O469&gt;6,'REGISTRO 1'!O469,""),"")</f>
        <v/>
      </c>
      <c r="AJ470" s="165" t="str">
        <f>IF('REGISTRO 1'!O469&gt;9,'REGISTRO 1'!O469,"")</f>
        <v/>
      </c>
      <c r="AK470" s="166" t="str">
        <f>IF('REGISTRO 1'!S469="","",IF('REGISTRO 1'!S469&lt;3,'REGISTRO 1'!S469,""))</f>
        <v/>
      </c>
      <c r="AL470" s="164" t="str">
        <f>IF('REGISTRO 1'!S469&lt;5,IF('REGISTRO 1'!S469&gt;2,'REGISTRO 1'!S469,""),"")</f>
        <v/>
      </c>
      <c r="AM470" s="164" t="str">
        <f>IF('REGISTRO 1'!S469&lt;7,IF('REGISTRO 1'!S469&gt;4,'REGISTRO 1'!S469,""),"")</f>
        <v/>
      </c>
      <c r="AN470" s="165" t="str">
        <f>IF('REGISTRO 1'!S469&gt;6,'REGISTRO 1'!S469,"")</f>
        <v/>
      </c>
      <c r="AO470" s="166" t="str">
        <f>IF('REGISTRO 1'!W469="","",IF('REGISTRO 1'!W469&lt;3,'REGISTRO 1'!W469,""))</f>
        <v/>
      </c>
      <c r="AP470" s="164" t="str">
        <f>IF('REGISTRO 1'!W469&lt;5,IF('REGISTRO 1'!W469&gt;2,'REGISTRO 1'!W469,""),"")</f>
        <v/>
      </c>
      <c r="AQ470" s="164" t="str">
        <f>IF('REGISTRO 1'!W469&lt;7,IF('REGISTRO 1'!W469&gt;4,'REGISTRO 1'!W469,""),"")</f>
        <v/>
      </c>
      <c r="AR470" s="165" t="str">
        <f>IF('REGISTRO 1'!W469&gt;6,'REGISTRO 1'!W469,"")</f>
        <v/>
      </c>
      <c r="AS470" s="162" t="str">
        <f t="shared" si="36"/>
        <v/>
      </c>
      <c r="AT470" s="110" t="str">
        <f>IF('REGISTRO 1'!H469="","",IF('REGISTRO 1'!H469&lt;5,'REGISTRO 1'!H469,""))</f>
        <v/>
      </c>
      <c r="AU470" s="75" t="str">
        <f>IF('REGISTRO 1'!H469&lt;9,IF('REGISTRO 1'!H469&gt;4,'REGISTRO 1'!H469,""),"")</f>
        <v/>
      </c>
      <c r="AV470" s="75" t="str">
        <f>IF('REGISTRO 1'!H469&lt;13,IF('REGISTRO 1'!H469&gt;8,'REGISTRO 1'!H469,""),"")</f>
        <v/>
      </c>
      <c r="AW470" s="22" t="str">
        <f>IF('REGISTRO 1'!H469&gt;12,'REGISTRO 1'!H469,"")</f>
        <v/>
      </c>
      <c r="AX470" s="110" t="str">
        <f>IF('REGISTRO 1'!L469="","",IF('REGISTRO 1'!L469&lt;5,'REGISTRO 1'!L469,""))</f>
        <v/>
      </c>
      <c r="AY470" s="75" t="str">
        <f>IF('REGISTRO 1'!L469&lt;9,IF('REGISTRO 1'!L469&gt;4,'REGISTRO 1'!L469,""),"")</f>
        <v/>
      </c>
      <c r="AZ470" s="75" t="str">
        <f>IF('REGISTRO 1'!L469&lt;13,IF('REGISTRO 1'!L469&gt;8,'REGISTRO 1'!L469,""),"")</f>
        <v/>
      </c>
      <c r="BA470" s="22" t="str">
        <f>IF('REGISTRO 1'!L469&gt;12,'REGISTRO 1'!L469,"")</f>
        <v/>
      </c>
      <c r="BB470" s="110" t="str">
        <f>IF('REGISTRO 1'!P469="","",IF('REGISTRO 1'!P469&lt;4,'REGISTRO 1'!P469,""))</f>
        <v/>
      </c>
      <c r="BC470" s="75" t="str">
        <f>IF('REGISTRO 1'!P469&lt;7,IF('REGISTRO 1'!P469&gt;3,'REGISTRO 1'!P469,""),"")</f>
        <v/>
      </c>
      <c r="BD470" s="75" t="str">
        <f>IF('REGISTRO 1'!P469&lt;10,IF('REGISTRO 1'!P469&gt;6,'REGISTRO 1'!P469,""),"")</f>
        <v/>
      </c>
      <c r="BE470" s="22" t="str">
        <f>IF('REGISTRO 1'!P469&gt;9,'REGISTRO 1'!P469,"")</f>
        <v/>
      </c>
      <c r="BF470" s="110" t="str">
        <f>IF('REGISTRO 1'!T469="","",IF('REGISTRO 1'!T469&lt;3,'REGISTRO 1'!T469,""))</f>
        <v/>
      </c>
      <c r="BG470" s="75" t="str">
        <f>IF('REGISTRO 1'!T469&lt;5,IF('REGISTRO 1'!T469&gt;2,'REGISTRO 1'!T469,""),"")</f>
        <v/>
      </c>
      <c r="BH470" s="75" t="str">
        <f>IF('REGISTRO 1'!T469&lt;7,IF('REGISTRO 1'!T469&gt;4,'REGISTRO 1'!T469,""),"")</f>
        <v/>
      </c>
      <c r="BI470" s="22" t="str">
        <f>IF('REGISTRO 1'!T469&gt;6,'REGISTRO 1'!T469,"")</f>
        <v/>
      </c>
      <c r="BJ470" s="110" t="str">
        <f>IF('REGISTRO 1'!X469="","",IF('REGISTRO 1'!X469&lt;3,'REGISTRO 1'!X469,""))</f>
        <v/>
      </c>
      <c r="BK470" s="75" t="str">
        <f>IF('REGISTRO 1'!X469&lt;5,IF('REGISTRO 1'!X469&gt;2,'REGISTRO 1'!X469,""),"")</f>
        <v/>
      </c>
      <c r="BL470" s="75" t="str">
        <f>IF('REGISTRO 1'!X469&lt;7,IF('REGISTRO 1'!X469&gt;4,'REGISTRO 1'!X469,""),"")</f>
        <v/>
      </c>
      <c r="BM470" s="22" t="str">
        <f>IF('REGISTRO 1'!X469&gt;6,'REGISTRO 1'!X469,"")</f>
        <v/>
      </c>
      <c r="BN470" s="162" t="str">
        <f t="shared" si="37"/>
        <v/>
      </c>
      <c r="BO470" s="167" t="str">
        <f>IF('REGISTRO 1'!I469="","",IF('REGISTRO 1'!I469&lt;5,'REGISTRO 1'!I469,""))</f>
        <v/>
      </c>
      <c r="BP470" s="168" t="str">
        <f>IF('REGISTRO 1'!I469&lt;9,IF('REGISTRO 1'!I469&gt;4,'REGISTRO 1'!I469,""),"")</f>
        <v/>
      </c>
      <c r="BQ470" s="168" t="str">
        <f>IF('REGISTRO 1'!I469&lt;13,IF('REGISTRO 1'!I469&gt;8,'REGISTRO 1'!I469,""),"")</f>
        <v/>
      </c>
      <c r="BR470" s="169" t="str">
        <f>IF('REGISTRO 1'!I469&gt;12,'REGISTRO 1'!I469,"")</f>
        <v/>
      </c>
      <c r="BS470" s="167" t="str">
        <f>IF('REGISTRO 1'!M469="","",IF('REGISTRO 1'!M469&lt;5,'REGISTRO 1'!M469,""))</f>
        <v/>
      </c>
      <c r="BT470" s="168" t="str">
        <f>IF('REGISTRO 1'!M469&lt;9,IF('REGISTRO 1'!M469&gt;4,'REGISTRO 1'!M469,""),"")</f>
        <v/>
      </c>
      <c r="BU470" s="168" t="str">
        <f>IF('REGISTRO 1'!M469&lt;13,IF('REGISTRO 1'!M469&gt;8,'REGISTRO 1'!M469,""),"")</f>
        <v/>
      </c>
      <c r="BV470" s="169" t="str">
        <f>IF('REGISTRO 1'!M469&gt;12,'REGISTRO 1'!M469,"")</f>
        <v/>
      </c>
      <c r="BW470" s="167" t="str">
        <f>IF('REGISTRO 1'!Q469="","",IF('REGISTRO 1'!Q469&lt;4,'REGISTRO 1'!Q469,""))</f>
        <v/>
      </c>
      <c r="BX470" s="168" t="str">
        <f>IF('REGISTRO 1'!Q469&lt;7,IF('REGISTRO 1'!Q469&gt;3,'REGISTRO 1'!Q469,""),"")</f>
        <v/>
      </c>
      <c r="BY470" s="168" t="str">
        <f>IF('REGISTRO 1'!Q469&lt;10,IF('REGISTRO 1'!Q469&gt;6,'REGISTRO 1'!Q469,""),"")</f>
        <v/>
      </c>
      <c r="BZ470" s="169" t="str">
        <f>IF('REGISTRO 1'!Q469&gt;9,'REGISTRO 1'!Q469,"")</f>
        <v/>
      </c>
      <c r="CA470" s="167" t="str">
        <f>IF('REGISTRO 1'!U469="","",IF('REGISTRO 1'!U469&lt;3,'REGISTRO 1'!U469,""))</f>
        <v/>
      </c>
      <c r="CB470" s="168" t="str">
        <f>IF('REGISTRO 1'!U469&lt;5,IF('REGISTRO 1'!U469&gt;2,'REGISTRO 1'!U469,""),"")</f>
        <v/>
      </c>
      <c r="CC470" s="168" t="str">
        <f>IF('REGISTRO 1'!U469&lt;7,IF('REGISTRO 1'!U469&gt;4,'REGISTRO 1'!U469,""),"")</f>
        <v/>
      </c>
      <c r="CD470" s="169" t="str">
        <f>IF('REGISTRO 1'!U469&gt;6,'REGISTRO 1'!U469,"")</f>
        <v/>
      </c>
      <c r="CE470" s="167" t="str">
        <f>IF('REGISTRO 1'!Y469="","",IF('REGISTRO 1'!Y469&lt;3,'REGISTRO 1'!Y469,""))</f>
        <v/>
      </c>
      <c r="CF470" s="168" t="str">
        <f>IF('REGISTRO 1'!Y469&lt;5,IF('REGISTRO 1'!Y469&gt;2,'REGISTRO 1'!Y469,""),"")</f>
        <v/>
      </c>
      <c r="CG470" s="168" t="str">
        <f>IF('REGISTRO 1'!Y469&lt;7,IF('REGISTRO 1'!Y469&gt;4,'REGISTRO 1'!Y469,""),"")</f>
        <v/>
      </c>
      <c r="CH470" s="169" t="str">
        <f>IF('REGISTRO 1'!Y469&gt;6,'REGISTRO 1'!Y469,"")</f>
        <v/>
      </c>
      <c r="CI470" s="170" t="str">
        <f t="shared" si="38"/>
        <v/>
      </c>
      <c r="CJ470" s="181" t="str">
        <f t="shared" si="39"/>
        <v/>
      </c>
      <c r="CK470" s="140" t="str">
        <f>IF('REGISTRO 1'!$C469="","",'REGISTRO 1'!D469)</f>
        <v/>
      </c>
      <c r="CL470" s="10" t="str">
        <f>IF('REGISTRO 1'!$C469="","",'REGISTRO 1'!E469)</f>
        <v/>
      </c>
    </row>
    <row r="471" spans="2:90" x14ac:dyDescent="0.25">
      <c r="B471" s="172" t="s">
        <v>500</v>
      </c>
      <c r="C471" s="54" t="str">
        <f>IF('REGISTRO 1'!C470="","",'REGISTRO 1'!C470)</f>
        <v/>
      </c>
      <c r="D471" s="21" t="str">
        <f>IF('REGISTRO 1'!F470="","",IF('REGISTRO 1'!F470&lt;5,'REGISTRO 1'!F470,""))</f>
        <v/>
      </c>
      <c r="E471" s="15" t="str">
        <f>IF('REGISTRO 1'!F470&lt;9,IF('REGISTRO 1'!F470&gt;4,'REGISTRO 1'!F470,""),"")</f>
        <v/>
      </c>
      <c r="F471" s="15" t="str">
        <f>IF('REGISTRO 1'!F470&lt;13,IF('REGISTRO 1'!F470&gt;8,'REGISTRO 1'!F470,""),"")</f>
        <v/>
      </c>
      <c r="G471" s="16" t="str">
        <f>IF('REGISTRO 1'!F470&gt;12,'REGISTRO 1'!F470,"")</f>
        <v/>
      </c>
      <c r="H471" s="21" t="str">
        <f>IF('REGISTRO 1'!J470="","",IF('REGISTRO 1'!J470&lt;5,'REGISTRO 1'!J470,""))</f>
        <v/>
      </c>
      <c r="I471" s="15" t="str">
        <f>IF('REGISTRO 1'!J470&lt;9,IF('REGISTRO 1'!J470&gt;4,'REGISTRO 1'!J470,""),"")</f>
        <v/>
      </c>
      <c r="J471" s="15" t="str">
        <f>IF('REGISTRO 1'!J470&lt;13,IF('REGISTRO 1'!J470&gt;8,'REGISTRO 1'!J470,""),"")</f>
        <v/>
      </c>
      <c r="K471" s="16" t="str">
        <f>IF('REGISTRO 1'!J470&gt;12,'REGISTRO 1'!J470,"")</f>
        <v/>
      </c>
      <c r="L471" s="21" t="str">
        <f>IF('REGISTRO 1'!N470="","",IF('REGISTRO 1'!N470&lt;4,'REGISTRO 1'!N470,""))</f>
        <v/>
      </c>
      <c r="M471" s="15" t="str">
        <f>IF('REGISTRO 1'!N470&lt;7,IF('REGISTRO 1'!N470&gt;3,'REGISTRO 1'!N470,""),"")</f>
        <v/>
      </c>
      <c r="N471" s="15" t="str">
        <f>IF('REGISTRO 1'!N470&lt;10,IF('REGISTRO 1'!N470&gt;6,'REGISTRO 1'!N470,""),"")</f>
        <v/>
      </c>
      <c r="O471" s="16" t="str">
        <f>IF('REGISTRO 1'!N470&gt;9,'REGISTRO 1'!N470,"")</f>
        <v/>
      </c>
      <c r="P471" s="21" t="str">
        <f>IF('REGISTRO 1'!R470="","",IF('REGISTRO 1'!R470&lt;3,'REGISTRO 1'!R470,""))</f>
        <v/>
      </c>
      <c r="Q471" s="15" t="str">
        <f>IF('REGISTRO 1'!R470&lt;5,IF('REGISTRO 1'!R470&gt;2,'REGISTRO 1'!R470,""),"")</f>
        <v/>
      </c>
      <c r="R471" s="15" t="str">
        <f>IF('REGISTRO 1'!R470&lt;7,IF('REGISTRO 1'!R470&gt;4,'REGISTRO 1'!R470,""),"")</f>
        <v/>
      </c>
      <c r="S471" s="16" t="str">
        <f>IF('REGISTRO 1'!R470&gt;6,'REGISTRO 1'!R470,"")</f>
        <v/>
      </c>
      <c r="T471" s="21" t="str">
        <f>IF('REGISTRO 1'!V470="","",IF('REGISTRO 1'!V470&lt;3,'REGISTRO 1'!V470,""))</f>
        <v/>
      </c>
      <c r="U471" s="15" t="str">
        <f>IF('REGISTRO 1'!V470&lt;5,IF('REGISTRO 1'!V470&gt;2,'REGISTRO 1'!V470,""),"")</f>
        <v/>
      </c>
      <c r="V471" s="15" t="str">
        <f>IF('REGISTRO 1'!V470&lt;7,IF('REGISTRO 1'!V470&gt;4,'REGISTRO 1'!V470,""),"")</f>
        <v/>
      </c>
      <c r="W471" s="20" t="str">
        <f>IF('REGISTRO 1'!V470&gt;6,'REGISTRO 1'!V470,"")</f>
        <v/>
      </c>
      <c r="X471" s="38" t="str">
        <f t="shared" si="35"/>
        <v/>
      </c>
      <c r="Y471" s="14" t="str">
        <f>IF('REGISTRO 1'!G470="","",IF('REGISTRO 1'!G470&lt;5,'REGISTRO 1'!G470,""))</f>
        <v/>
      </c>
      <c r="Z471" s="15" t="str">
        <f>IF('REGISTRO 1'!G470&lt;9,IF('REGISTRO 1'!G470&gt;4,'REGISTRO 1'!G470,""),"")</f>
        <v/>
      </c>
      <c r="AA471" s="15" t="str">
        <f>IF('REGISTRO 1'!G470&lt;13,IF('REGISTRO 1'!G470&gt;8,'REGISTRO 1'!G470,""),"")</f>
        <v/>
      </c>
      <c r="AB471" s="16" t="str">
        <f>IF('REGISTRO 1'!G470&gt;12,'REGISTRO 1'!G470,"")</f>
        <v/>
      </c>
      <c r="AC471" s="21" t="str">
        <f>IF('REGISTRO 1'!K470="","",IF('REGISTRO 1'!K470&lt;5,'REGISTRO 1'!K470,""))</f>
        <v/>
      </c>
      <c r="AD471" s="15" t="str">
        <f>IF('REGISTRO 1'!K470&lt;9,IF('REGISTRO 1'!K470&gt;4,'REGISTRO 1'!K470,""),"")</f>
        <v/>
      </c>
      <c r="AE471" s="15" t="str">
        <f>IF('REGISTRO 1'!K470&lt;13,IF('REGISTRO 1'!K470&gt;8,'REGISTRO 1'!K470,""),"")</f>
        <v/>
      </c>
      <c r="AF471" s="16" t="str">
        <f>IF('REGISTRO 1'!K470&gt;12,'REGISTRO 1'!K470,"")</f>
        <v/>
      </c>
      <c r="AG471" s="21" t="str">
        <f>IF('REGISTRO 1'!O470="","",IF('REGISTRO 1'!O470&lt;4,'REGISTRO 1'!O470,""))</f>
        <v/>
      </c>
      <c r="AH471" s="15" t="str">
        <f>IF('REGISTRO 1'!O470&lt;7,IF('REGISTRO 1'!O470&gt;3,'REGISTRO 1'!O470,""),"")</f>
        <v/>
      </c>
      <c r="AI471" s="15" t="str">
        <f>IF('REGISTRO 1'!O470&lt;10,IF('REGISTRO 1'!O470&gt;6,'REGISTRO 1'!O470,""),"")</f>
        <v/>
      </c>
      <c r="AJ471" s="16" t="str">
        <f>IF('REGISTRO 1'!O470&gt;9,'REGISTRO 1'!O470,"")</f>
        <v/>
      </c>
      <c r="AK471" s="21" t="str">
        <f>IF('REGISTRO 1'!S470="","",IF('REGISTRO 1'!S470&lt;3,'REGISTRO 1'!S470,""))</f>
        <v/>
      </c>
      <c r="AL471" s="15" t="str">
        <f>IF('REGISTRO 1'!S470&lt;5,IF('REGISTRO 1'!S470&gt;2,'REGISTRO 1'!S470,""),"")</f>
        <v/>
      </c>
      <c r="AM471" s="15" t="str">
        <f>IF('REGISTRO 1'!S470&lt;7,IF('REGISTRO 1'!S470&gt;4,'REGISTRO 1'!S470,""),"")</f>
        <v/>
      </c>
      <c r="AN471" s="16" t="str">
        <f>IF('REGISTRO 1'!S470&gt;6,'REGISTRO 1'!S470,"")</f>
        <v/>
      </c>
      <c r="AO471" s="21" t="str">
        <f>IF('REGISTRO 1'!W470="","",IF('REGISTRO 1'!W470&lt;3,'REGISTRO 1'!W470,""))</f>
        <v/>
      </c>
      <c r="AP471" s="15" t="str">
        <f>IF('REGISTRO 1'!W470&lt;5,IF('REGISTRO 1'!W470&gt;2,'REGISTRO 1'!W470,""),"")</f>
        <v/>
      </c>
      <c r="AQ471" s="15" t="str">
        <f>IF('REGISTRO 1'!W470&lt;7,IF('REGISTRO 1'!W470&gt;4,'REGISTRO 1'!W470,""),"")</f>
        <v/>
      </c>
      <c r="AR471" s="16" t="str">
        <f>IF('REGISTRO 1'!W470&gt;6,'REGISTRO 1'!W470,"")</f>
        <v/>
      </c>
      <c r="AS471" s="38" t="str">
        <f t="shared" si="36"/>
        <v/>
      </c>
      <c r="AT471" s="21" t="str">
        <f>IF('REGISTRO 1'!H470="","",IF('REGISTRO 1'!H470&lt;5,'REGISTRO 1'!H470,""))</f>
        <v/>
      </c>
      <c r="AU471" s="15" t="str">
        <f>IF('REGISTRO 1'!H470&lt;9,IF('REGISTRO 1'!H470&gt;4,'REGISTRO 1'!H470,""),"")</f>
        <v/>
      </c>
      <c r="AV471" s="15" t="str">
        <f>IF('REGISTRO 1'!H470&lt;13,IF('REGISTRO 1'!H470&gt;8,'REGISTRO 1'!H470,""),"")</f>
        <v/>
      </c>
      <c r="AW471" s="16" t="str">
        <f>IF('REGISTRO 1'!H470&gt;12,'REGISTRO 1'!H470,"")</f>
        <v/>
      </c>
      <c r="AX471" s="21" t="str">
        <f>IF('REGISTRO 1'!L470="","",IF('REGISTRO 1'!L470&lt;5,'REGISTRO 1'!L470,""))</f>
        <v/>
      </c>
      <c r="AY471" s="15" t="str">
        <f>IF('REGISTRO 1'!L470&lt;9,IF('REGISTRO 1'!L470&gt;4,'REGISTRO 1'!L470,""),"")</f>
        <v/>
      </c>
      <c r="AZ471" s="15" t="str">
        <f>IF('REGISTRO 1'!L470&lt;13,IF('REGISTRO 1'!L470&gt;8,'REGISTRO 1'!L470,""),"")</f>
        <v/>
      </c>
      <c r="BA471" s="16" t="str">
        <f>IF('REGISTRO 1'!L470&gt;12,'REGISTRO 1'!L470,"")</f>
        <v/>
      </c>
      <c r="BB471" s="21" t="str">
        <f>IF('REGISTRO 1'!P470="","",IF('REGISTRO 1'!P470&lt;4,'REGISTRO 1'!P470,""))</f>
        <v/>
      </c>
      <c r="BC471" s="15" t="str">
        <f>IF('REGISTRO 1'!P470&lt;7,IF('REGISTRO 1'!P470&gt;3,'REGISTRO 1'!P470,""),"")</f>
        <v/>
      </c>
      <c r="BD471" s="15" t="str">
        <f>IF('REGISTRO 1'!P470&lt;10,IF('REGISTRO 1'!P470&gt;6,'REGISTRO 1'!P470,""),"")</f>
        <v/>
      </c>
      <c r="BE471" s="16" t="str">
        <f>IF('REGISTRO 1'!P470&gt;9,'REGISTRO 1'!P470,"")</f>
        <v/>
      </c>
      <c r="BF471" s="21" t="str">
        <f>IF('REGISTRO 1'!T470="","",IF('REGISTRO 1'!T470&lt;3,'REGISTRO 1'!T470,""))</f>
        <v/>
      </c>
      <c r="BG471" s="15" t="str">
        <f>IF('REGISTRO 1'!T470&lt;5,IF('REGISTRO 1'!T470&gt;2,'REGISTRO 1'!T470,""),"")</f>
        <v/>
      </c>
      <c r="BH471" s="15" t="str">
        <f>IF('REGISTRO 1'!T470&lt;7,IF('REGISTRO 1'!T470&gt;4,'REGISTRO 1'!T470,""),"")</f>
        <v/>
      </c>
      <c r="BI471" s="16" t="str">
        <f>IF('REGISTRO 1'!T470&gt;6,'REGISTRO 1'!T470,"")</f>
        <v/>
      </c>
      <c r="BJ471" s="21" t="str">
        <f>IF('REGISTRO 1'!X470="","",IF('REGISTRO 1'!X470&lt;3,'REGISTRO 1'!X470,""))</f>
        <v/>
      </c>
      <c r="BK471" s="15" t="str">
        <f>IF('REGISTRO 1'!X470&lt;5,IF('REGISTRO 1'!X470&gt;2,'REGISTRO 1'!X470,""),"")</f>
        <v/>
      </c>
      <c r="BL471" s="15" t="str">
        <f>IF('REGISTRO 1'!X470&lt;7,IF('REGISTRO 1'!X470&gt;4,'REGISTRO 1'!X470,""),"")</f>
        <v/>
      </c>
      <c r="BM471" s="16" t="str">
        <f>IF('REGISTRO 1'!X470&gt;6,'REGISTRO 1'!X470,"")</f>
        <v/>
      </c>
      <c r="BN471" s="38" t="str">
        <f t="shared" si="37"/>
        <v/>
      </c>
      <c r="BO471" s="14" t="str">
        <f>IF('REGISTRO 1'!I470="","",IF('REGISTRO 1'!I470&lt;5,'REGISTRO 1'!I470,""))</f>
        <v/>
      </c>
      <c r="BP471" s="15" t="str">
        <f>IF('REGISTRO 1'!I470&lt;9,IF('REGISTRO 1'!I470&gt;4,'REGISTRO 1'!I470,""),"")</f>
        <v/>
      </c>
      <c r="BQ471" s="15" t="str">
        <f>IF('REGISTRO 1'!I470&lt;13,IF('REGISTRO 1'!I470&gt;8,'REGISTRO 1'!I470,""),"")</f>
        <v/>
      </c>
      <c r="BR471" s="16" t="str">
        <f>IF('REGISTRO 1'!I470&gt;12,'REGISTRO 1'!I470,"")</f>
        <v/>
      </c>
      <c r="BS471" s="14" t="str">
        <f>IF('REGISTRO 1'!M470="","",IF('REGISTRO 1'!M470&lt;5,'REGISTRO 1'!M470,""))</f>
        <v/>
      </c>
      <c r="BT471" s="15" t="str">
        <f>IF('REGISTRO 1'!M470&lt;9,IF('REGISTRO 1'!M470&gt;4,'REGISTRO 1'!M470,""),"")</f>
        <v/>
      </c>
      <c r="BU471" s="15" t="str">
        <f>IF('REGISTRO 1'!M470&lt;13,IF('REGISTRO 1'!M470&gt;8,'REGISTRO 1'!M470,""),"")</f>
        <v/>
      </c>
      <c r="BV471" s="16" t="str">
        <f>IF('REGISTRO 1'!M470&gt;12,'REGISTRO 1'!M470,"")</f>
        <v/>
      </c>
      <c r="BW471" s="14" t="str">
        <f>IF('REGISTRO 1'!Q470="","",IF('REGISTRO 1'!Q470&lt;4,'REGISTRO 1'!Q470,""))</f>
        <v/>
      </c>
      <c r="BX471" s="15" t="str">
        <f>IF('REGISTRO 1'!Q470&lt;7,IF('REGISTRO 1'!Q470&gt;3,'REGISTRO 1'!Q470,""),"")</f>
        <v/>
      </c>
      <c r="BY471" s="15" t="str">
        <f>IF('REGISTRO 1'!Q470&lt;10,IF('REGISTRO 1'!Q470&gt;6,'REGISTRO 1'!Q470,""),"")</f>
        <v/>
      </c>
      <c r="BZ471" s="16" t="str">
        <f>IF('REGISTRO 1'!Q470&gt;9,'REGISTRO 1'!Q470,"")</f>
        <v/>
      </c>
      <c r="CA471" s="14" t="str">
        <f>IF('REGISTRO 1'!U470="","",IF('REGISTRO 1'!U470&lt;3,'REGISTRO 1'!U470,""))</f>
        <v/>
      </c>
      <c r="CB471" s="15" t="str">
        <f>IF('REGISTRO 1'!U470&lt;5,IF('REGISTRO 1'!U470&gt;2,'REGISTRO 1'!U470,""),"")</f>
        <v/>
      </c>
      <c r="CC471" s="15" t="str">
        <f>IF('REGISTRO 1'!U470&lt;7,IF('REGISTRO 1'!U470&gt;4,'REGISTRO 1'!U470,""),"")</f>
        <v/>
      </c>
      <c r="CD471" s="16" t="str">
        <f>IF('REGISTRO 1'!U470&gt;6,'REGISTRO 1'!U470,"")</f>
        <v/>
      </c>
      <c r="CE471" s="14" t="str">
        <f>IF('REGISTRO 1'!Y470="","",IF('REGISTRO 1'!Y470&lt;3,'REGISTRO 1'!Y470,""))</f>
        <v/>
      </c>
      <c r="CF471" s="15" t="str">
        <f>IF('REGISTRO 1'!Y470&lt;5,IF('REGISTRO 1'!Y470&gt;2,'REGISTRO 1'!Y470,""),"")</f>
        <v/>
      </c>
      <c r="CG471" s="15" t="str">
        <f>IF('REGISTRO 1'!Y470&lt;7,IF('REGISTRO 1'!Y470&gt;4,'REGISTRO 1'!Y470,""),"")</f>
        <v/>
      </c>
      <c r="CH471" s="16" t="str">
        <f>IF('REGISTRO 1'!Y470&gt;6,'REGISTRO 1'!Y470,"")</f>
        <v/>
      </c>
      <c r="CI471" s="73" t="str">
        <f t="shared" si="38"/>
        <v/>
      </c>
      <c r="CJ471" s="180" t="str">
        <f t="shared" si="39"/>
        <v/>
      </c>
      <c r="CK471" s="140" t="str">
        <f>IF('REGISTRO 1'!$C470="","",'REGISTRO 1'!D470)</f>
        <v/>
      </c>
      <c r="CL471" s="10" t="str">
        <f>IF('REGISTRO 1'!$C470="","",'REGISTRO 1'!E470)</f>
        <v/>
      </c>
    </row>
    <row r="472" spans="2:90" x14ac:dyDescent="0.25">
      <c r="B472" s="69" t="s">
        <v>501</v>
      </c>
      <c r="C472" s="28" t="str">
        <f>IF('REGISTRO 1'!C471="","",'REGISTRO 1'!C471)</f>
        <v/>
      </c>
      <c r="D472" s="110" t="str">
        <f>IF('REGISTRO 1'!F471="","",IF('REGISTRO 1'!F471&lt;5,'REGISTRO 1'!F471,""))</f>
        <v/>
      </c>
      <c r="E472" s="75" t="str">
        <f>IF('REGISTRO 1'!F471&lt;9,IF('REGISTRO 1'!F471&gt;4,'REGISTRO 1'!F471,""),"")</f>
        <v/>
      </c>
      <c r="F472" s="75" t="str">
        <f>IF('REGISTRO 1'!F471&lt;13,IF('REGISTRO 1'!F471&gt;8,'REGISTRO 1'!F471,""),"")</f>
        <v/>
      </c>
      <c r="G472" s="22" t="str">
        <f>IF('REGISTRO 1'!F471&gt;12,'REGISTRO 1'!F471,"")</f>
        <v/>
      </c>
      <c r="H472" s="110" t="str">
        <f>IF('REGISTRO 1'!J471="","",IF('REGISTRO 1'!J471&lt;5,'REGISTRO 1'!J471,""))</f>
        <v/>
      </c>
      <c r="I472" s="75" t="str">
        <f>IF('REGISTRO 1'!J471&lt;9,IF('REGISTRO 1'!J471&gt;4,'REGISTRO 1'!J471,""),"")</f>
        <v/>
      </c>
      <c r="J472" s="75" t="str">
        <f>IF('REGISTRO 1'!J471&lt;13,IF('REGISTRO 1'!J471&gt;8,'REGISTRO 1'!J471,""),"")</f>
        <v/>
      </c>
      <c r="K472" s="22" t="str">
        <f>IF('REGISTRO 1'!J471&gt;12,'REGISTRO 1'!J471,"")</f>
        <v/>
      </c>
      <c r="L472" s="110" t="str">
        <f>IF('REGISTRO 1'!N471="","",IF('REGISTRO 1'!N471&lt;4,'REGISTRO 1'!N471,""))</f>
        <v/>
      </c>
      <c r="M472" s="75" t="str">
        <f>IF('REGISTRO 1'!N471&lt;7,IF('REGISTRO 1'!N471&gt;3,'REGISTRO 1'!N471,""),"")</f>
        <v/>
      </c>
      <c r="N472" s="75" t="str">
        <f>IF('REGISTRO 1'!N471&lt;10,IF('REGISTRO 1'!N471&gt;6,'REGISTRO 1'!N471,""),"")</f>
        <v/>
      </c>
      <c r="O472" s="22" t="str">
        <f>IF('REGISTRO 1'!N471&gt;9,'REGISTRO 1'!N471,"")</f>
        <v/>
      </c>
      <c r="P472" s="110" t="str">
        <f>IF('REGISTRO 1'!R471="","",IF('REGISTRO 1'!R471&lt;3,'REGISTRO 1'!R471,""))</f>
        <v/>
      </c>
      <c r="Q472" s="75" t="str">
        <f>IF('REGISTRO 1'!R471&lt;5,IF('REGISTRO 1'!R471&gt;2,'REGISTRO 1'!R471,""),"")</f>
        <v/>
      </c>
      <c r="R472" s="75" t="str">
        <f>IF('REGISTRO 1'!R471&lt;7,IF('REGISTRO 1'!R471&gt;4,'REGISTRO 1'!R471,""),"")</f>
        <v/>
      </c>
      <c r="S472" s="22" t="str">
        <f>IF('REGISTRO 1'!R471&gt;6,'REGISTRO 1'!R471,"")</f>
        <v/>
      </c>
      <c r="T472" s="110" t="str">
        <f>IF('REGISTRO 1'!V471="","",IF('REGISTRO 1'!V471&lt;3,'REGISTRO 1'!V471,""))</f>
        <v/>
      </c>
      <c r="U472" s="75" t="str">
        <f>IF('REGISTRO 1'!V471&lt;5,IF('REGISTRO 1'!V471&gt;2,'REGISTRO 1'!V471,""),"")</f>
        <v/>
      </c>
      <c r="V472" s="75" t="str">
        <f>IF('REGISTRO 1'!V471&lt;7,IF('REGISTRO 1'!V471&gt;4,'REGISTRO 1'!V471,""),"")</f>
        <v/>
      </c>
      <c r="W472" s="111" t="str">
        <f>IF('REGISTRO 1'!V471&gt;6,'REGISTRO 1'!V471,"")</f>
        <v/>
      </c>
      <c r="X472" s="162" t="str">
        <f t="shared" si="35"/>
        <v/>
      </c>
      <c r="Y472" s="163" t="str">
        <f>IF('REGISTRO 1'!G471="","",IF('REGISTRO 1'!G471&lt;5,'REGISTRO 1'!G471,""))</f>
        <v/>
      </c>
      <c r="Z472" s="164" t="str">
        <f>IF('REGISTRO 1'!G471&lt;9,IF('REGISTRO 1'!G471&gt;4,'REGISTRO 1'!G471,""),"")</f>
        <v/>
      </c>
      <c r="AA472" s="164" t="str">
        <f>IF('REGISTRO 1'!G471&lt;13,IF('REGISTRO 1'!G471&gt;8,'REGISTRO 1'!G471,""),"")</f>
        <v/>
      </c>
      <c r="AB472" s="165" t="str">
        <f>IF('REGISTRO 1'!G471&gt;12,'REGISTRO 1'!G471,"")</f>
        <v/>
      </c>
      <c r="AC472" s="166" t="str">
        <f>IF('REGISTRO 1'!K471="","",IF('REGISTRO 1'!K471&lt;5,'REGISTRO 1'!K471,""))</f>
        <v/>
      </c>
      <c r="AD472" s="164" t="str">
        <f>IF('REGISTRO 1'!K471&lt;9,IF('REGISTRO 1'!K471&gt;4,'REGISTRO 1'!K471,""),"")</f>
        <v/>
      </c>
      <c r="AE472" s="164" t="str">
        <f>IF('REGISTRO 1'!K471&lt;13,IF('REGISTRO 1'!K471&gt;8,'REGISTRO 1'!K471,""),"")</f>
        <v/>
      </c>
      <c r="AF472" s="165" t="str">
        <f>IF('REGISTRO 1'!K471&gt;12,'REGISTRO 1'!K471,"")</f>
        <v/>
      </c>
      <c r="AG472" s="166" t="str">
        <f>IF('REGISTRO 1'!O471="","",IF('REGISTRO 1'!O471&lt;4,'REGISTRO 1'!O471,""))</f>
        <v/>
      </c>
      <c r="AH472" s="164" t="str">
        <f>IF('REGISTRO 1'!O471&lt;7,IF('REGISTRO 1'!O471&gt;3,'REGISTRO 1'!O471,""),"")</f>
        <v/>
      </c>
      <c r="AI472" s="164" t="str">
        <f>IF('REGISTRO 1'!O471&lt;10,IF('REGISTRO 1'!O471&gt;6,'REGISTRO 1'!O471,""),"")</f>
        <v/>
      </c>
      <c r="AJ472" s="165" t="str">
        <f>IF('REGISTRO 1'!O471&gt;9,'REGISTRO 1'!O471,"")</f>
        <v/>
      </c>
      <c r="AK472" s="166" t="str">
        <f>IF('REGISTRO 1'!S471="","",IF('REGISTRO 1'!S471&lt;3,'REGISTRO 1'!S471,""))</f>
        <v/>
      </c>
      <c r="AL472" s="164" t="str">
        <f>IF('REGISTRO 1'!S471&lt;5,IF('REGISTRO 1'!S471&gt;2,'REGISTRO 1'!S471,""),"")</f>
        <v/>
      </c>
      <c r="AM472" s="164" t="str">
        <f>IF('REGISTRO 1'!S471&lt;7,IF('REGISTRO 1'!S471&gt;4,'REGISTRO 1'!S471,""),"")</f>
        <v/>
      </c>
      <c r="AN472" s="165" t="str">
        <f>IF('REGISTRO 1'!S471&gt;6,'REGISTRO 1'!S471,"")</f>
        <v/>
      </c>
      <c r="AO472" s="166" t="str">
        <f>IF('REGISTRO 1'!W471="","",IF('REGISTRO 1'!W471&lt;3,'REGISTRO 1'!W471,""))</f>
        <v/>
      </c>
      <c r="AP472" s="164" t="str">
        <f>IF('REGISTRO 1'!W471&lt;5,IF('REGISTRO 1'!W471&gt;2,'REGISTRO 1'!W471,""),"")</f>
        <v/>
      </c>
      <c r="AQ472" s="164" t="str">
        <f>IF('REGISTRO 1'!W471&lt;7,IF('REGISTRO 1'!W471&gt;4,'REGISTRO 1'!W471,""),"")</f>
        <v/>
      </c>
      <c r="AR472" s="165" t="str">
        <f>IF('REGISTRO 1'!W471&gt;6,'REGISTRO 1'!W471,"")</f>
        <v/>
      </c>
      <c r="AS472" s="162" t="str">
        <f t="shared" si="36"/>
        <v/>
      </c>
      <c r="AT472" s="110" t="str">
        <f>IF('REGISTRO 1'!H471="","",IF('REGISTRO 1'!H471&lt;5,'REGISTRO 1'!H471,""))</f>
        <v/>
      </c>
      <c r="AU472" s="75" t="str">
        <f>IF('REGISTRO 1'!H471&lt;9,IF('REGISTRO 1'!H471&gt;4,'REGISTRO 1'!H471,""),"")</f>
        <v/>
      </c>
      <c r="AV472" s="75" t="str">
        <f>IF('REGISTRO 1'!H471&lt;13,IF('REGISTRO 1'!H471&gt;8,'REGISTRO 1'!H471,""),"")</f>
        <v/>
      </c>
      <c r="AW472" s="22" t="str">
        <f>IF('REGISTRO 1'!H471&gt;12,'REGISTRO 1'!H471,"")</f>
        <v/>
      </c>
      <c r="AX472" s="110" t="str">
        <f>IF('REGISTRO 1'!L471="","",IF('REGISTRO 1'!L471&lt;5,'REGISTRO 1'!L471,""))</f>
        <v/>
      </c>
      <c r="AY472" s="75" t="str">
        <f>IF('REGISTRO 1'!L471&lt;9,IF('REGISTRO 1'!L471&gt;4,'REGISTRO 1'!L471,""),"")</f>
        <v/>
      </c>
      <c r="AZ472" s="75" t="str">
        <f>IF('REGISTRO 1'!L471&lt;13,IF('REGISTRO 1'!L471&gt;8,'REGISTRO 1'!L471,""),"")</f>
        <v/>
      </c>
      <c r="BA472" s="22" t="str">
        <f>IF('REGISTRO 1'!L471&gt;12,'REGISTRO 1'!L471,"")</f>
        <v/>
      </c>
      <c r="BB472" s="110" t="str">
        <f>IF('REGISTRO 1'!P471="","",IF('REGISTRO 1'!P471&lt;4,'REGISTRO 1'!P471,""))</f>
        <v/>
      </c>
      <c r="BC472" s="75" t="str">
        <f>IF('REGISTRO 1'!P471&lt;7,IF('REGISTRO 1'!P471&gt;3,'REGISTRO 1'!P471,""),"")</f>
        <v/>
      </c>
      <c r="BD472" s="75" t="str">
        <f>IF('REGISTRO 1'!P471&lt;10,IF('REGISTRO 1'!P471&gt;6,'REGISTRO 1'!P471,""),"")</f>
        <v/>
      </c>
      <c r="BE472" s="22" t="str">
        <f>IF('REGISTRO 1'!P471&gt;9,'REGISTRO 1'!P471,"")</f>
        <v/>
      </c>
      <c r="BF472" s="110" t="str">
        <f>IF('REGISTRO 1'!T471="","",IF('REGISTRO 1'!T471&lt;3,'REGISTRO 1'!T471,""))</f>
        <v/>
      </c>
      <c r="BG472" s="75" t="str">
        <f>IF('REGISTRO 1'!T471&lt;5,IF('REGISTRO 1'!T471&gt;2,'REGISTRO 1'!T471,""),"")</f>
        <v/>
      </c>
      <c r="BH472" s="75" t="str">
        <f>IF('REGISTRO 1'!T471&lt;7,IF('REGISTRO 1'!T471&gt;4,'REGISTRO 1'!T471,""),"")</f>
        <v/>
      </c>
      <c r="BI472" s="22" t="str">
        <f>IF('REGISTRO 1'!T471&gt;6,'REGISTRO 1'!T471,"")</f>
        <v/>
      </c>
      <c r="BJ472" s="110" t="str">
        <f>IF('REGISTRO 1'!X471="","",IF('REGISTRO 1'!X471&lt;3,'REGISTRO 1'!X471,""))</f>
        <v/>
      </c>
      <c r="BK472" s="75" t="str">
        <f>IF('REGISTRO 1'!X471&lt;5,IF('REGISTRO 1'!X471&gt;2,'REGISTRO 1'!X471,""),"")</f>
        <v/>
      </c>
      <c r="BL472" s="75" t="str">
        <f>IF('REGISTRO 1'!X471&lt;7,IF('REGISTRO 1'!X471&gt;4,'REGISTRO 1'!X471,""),"")</f>
        <v/>
      </c>
      <c r="BM472" s="22" t="str">
        <f>IF('REGISTRO 1'!X471&gt;6,'REGISTRO 1'!X471,"")</f>
        <v/>
      </c>
      <c r="BN472" s="162" t="str">
        <f t="shared" si="37"/>
        <v/>
      </c>
      <c r="BO472" s="167" t="str">
        <f>IF('REGISTRO 1'!I471="","",IF('REGISTRO 1'!I471&lt;5,'REGISTRO 1'!I471,""))</f>
        <v/>
      </c>
      <c r="BP472" s="168" t="str">
        <f>IF('REGISTRO 1'!I471&lt;9,IF('REGISTRO 1'!I471&gt;4,'REGISTRO 1'!I471,""),"")</f>
        <v/>
      </c>
      <c r="BQ472" s="168" t="str">
        <f>IF('REGISTRO 1'!I471&lt;13,IF('REGISTRO 1'!I471&gt;8,'REGISTRO 1'!I471,""),"")</f>
        <v/>
      </c>
      <c r="BR472" s="169" t="str">
        <f>IF('REGISTRO 1'!I471&gt;12,'REGISTRO 1'!I471,"")</f>
        <v/>
      </c>
      <c r="BS472" s="167" t="str">
        <f>IF('REGISTRO 1'!M471="","",IF('REGISTRO 1'!M471&lt;5,'REGISTRO 1'!M471,""))</f>
        <v/>
      </c>
      <c r="BT472" s="168" t="str">
        <f>IF('REGISTRO 1'!M471&lt;9,IF('REGISTRO 1'!M471&gt;4,'REGISTRO 1'!M471,""),"")</f>
        <v/>
      </c>
      <c r="BU472" s="168" t="str">
        <f>IF('REGISTRO 1'!M471&lt;13,IF('REGISTRO 1'!M471&gt;8,'REGISTRO 1'!M471,""),"")</f>
        <v/>
      </c>
      <c r="BV472" s="169" t="str">
        <f>IF('REGISTRO 1'!M471&gt;12,'REGISTRO 1'!M471,"")</f>
        <v/>
      </c>
      <c r="BW472" s="167" t="str">
        <f>IF('REGISTRO 1'!Q471="","",IF('REGISTRO 1'!Q471&lt;4,'REGISTRO 1'!Q471,""))</f>
        <v/>
      </c>
      <c r="BX472" s="168" t="str">
        <f>IF('REGISTRO 1'!Q471&lt;7,IF('REGISTRO 1'!Q471&gt;3,'REGISTRO 1'!Q471,""),"")</f>
        <v/>
      </c>
      <c r="BY472" s="168" t="str">
        <f>IF('REGISTRO 1'!Q471&lt;10,IF('REGISTRO 1'!Q471&gt;6,'REGISTRO 1'!Q471,""),"")</f>
        <v/>
      </c>
      <c r="BZ472" s="169" t="str">
        <f>IF('REGISTRO 1'!Q471&gt;9,'REGISTRO 1'!Q471,"")</f>
        <v/>
      </c>
      <c r="CA472" s="167" t="str">
        <f>IF('REGISTRO 1'!U471="","",IF('REGISTRO 1'!U471&lt;3,'REGISTRO 1'!U471,""))</f>
        <v/>
      </c>
      <c r="CB472" s="168" t="str">
        <f>IF('REGISTRO 1'!U471&lt;5,IF('REGISTRO 1'!U471&gt;2,'REGISTRO 1'!U471,""),"")</f>
        <v/>
      </c>
      <c r="CC472" s="168" t="str">
        <f>IF('REGISTRO 1'!U471&lt;7,IF('REGISTRO 1'!U471&gt;4,'REGISTRO 1'!U471,""),"")</f>
        <v/>
      </c>
      <c r="CD472" s="169" t="str">
        <f>IF('REGISTRO 1'!U471&gt;6,'REGISTRO 1'!U471,"")</f>
        <v/>
      </c>
      <c r="CE472" s="167" t="str">
        <f>IF('REGISTRO 1'!Y471="","",IF('REGISTRO 1'!Y471&lt;3,'REGISTRO 1'!Y471,""))</f>
        <v/>
      </c>
      <c r="CF472" s="168" t="str">
        <f>IF('REGISTRO 1'!Y471&lt;5,IF('REGISTRO 1'!Y471&gt;2,'REGISTRO 1'!Y471,""),"")</f>
        <v/>
      </c>
      <c r="CG472" s="168" t="str">
        <f>IF('REGISTRO 1'!Y471&lt;7,IF('REGISTRO 1'!Y471&gt;4,'REGISTRO 1'!Y471,""),"")</f>
        <v/>
      </c>
      <c r="CH472" s="169" t="str">
        <f>IF('REGISTRO 1'!Y471&gt;6,'REGISTRO 1'!Y471,"")</f>
        <v/>
      </c>
      <c r="CI472" s="170" t="str">
        <f t="shared" si="38"/>
        <v/>
      </c>
      <c r="CJ472" s="181" t="str">
        <f t="shared" si="39"/>
        <v/>
      </c>
      <c r="CK472" s="140" t="str">
        <f>IF('REGISTRO 1'!$C471="","",'REGISTRO 1'!D471)</f>
        <v/>
      </c>
      <c r="CL472" s="10" t="str">
        <f>IF('REGISTRO 1'!$C471="","",'REGISTRO 1'!E471)</f>
        <v/>
      </c>
    </row>
    <row r="473" spans="2:90" x14ac:dyDescent="0.25">
      <c r="B473" s="172" t="s">
        <v>502</v>
      </c>
      <c r="C473" s="54" t="str">
        <f>IF('REGISTRO 1'!C472="","",'REGISTRO 1'!C472)</f>
        <v/>
      </c>
      <c r="D473" s="21" t="str">
        <f>IF('REGISTRO 1'!F472="","",IF('REGISTRO 1'!F472&lt;5,'REGISTRO 1'!F472,""))</f>
        <v/>
      </c>
      <c r="E473" s="15" t="str">
        <f>IF('REGISTRO 1'!F472&lt;9,IF('REGISTRO 1'!F472&gt;4,'REGISTRO 1'!F472,""),"")</f>
        <v/>
      </c>
      <c r="F473" s="15" t="str">
        <f>IF('REGISTRO 1'!F472&lt;13,IF('REGISTRO 1'!F472&gt;8,'REGISTRO 1'!F472,""),"")</f>
        <v/>
      </c>
      <c r="G473" s="16" t="str">
        <f>IF('REGISTRO 1'!F472&gt;12,'REGISTRO 1'!F472,"")</f>
        <v/>
      </c>
      <c r="H473" s="21" t="str">
        <f>IF('REGISTRO 1'!J472="","",IF('REGISTRO 1'!J472&lt;5,'REGISTRO 1'!J472,""))</f>
        <v/>
      </c>
      <c r="I473" s="15" t="str">
        <f>IF('REGISTRO 1'!J472&lt;9,IF('REGISTRO 1'!J472&gt;4,'REGISTRO 1'!J472,""),"")</f>
        <v/>
      </c>
      <c r="J473" s="15" t="str">
        <f>IF('REGISTRO 1'!J472&lt;13,IF('REGISTRO 1'!J472&gt;8,'REGISTRO 1'!J472,""),"")</f>
        <v/>
      </c>
      <c r="K473" s="16" t="str">
        <f>IF('REGISTRO 1'!J472&gt;12,'REGISTRO 1'!J472,"")</f>
        <v/>
      </c>
      <c r="L473" s="21" t="str">
        <f>IF('REGISTRO 1'!N472="","",IF('REGISTRO 1'!N472&lt;4,'REGISTRO 1'!N472,""))</f>
        <v/>
      </c>
      <c r="M473" s="15" t="str">
        <f>IF('REGISTRO 1'!N472&lt;7,IF('REGISTRO 1'!N472&gt;3,'REGISTRO 1'!N472,""),"")</f>
        <v/>
      </c>
      <c r="N473" s="15" t="str">
        <f>IF('REGISTRO 1'!N472&lt;10,IF('REGISTRO 1'!N472&gt;6,'REGISTRO 1'!N472,""),"")</f>
        <v/>
      </c>
      <c r="O473" s="16" t="str">
        <f>IF('REGISTRO 1'!N472&gt;9,'REGISTRO 1'!N472,"")</f>
        <v/>
      </c>
      <c r="P473" s="21" t="str">
        <f>IF('REGISTRO 1'!R472="","",IF('REGISTRO 1'!R472&lt;3,'REGISTRO 1'!R472,""))</f>
        <v/>
      </c>
      <c r="Q473" s="15" t="str">
        <f>IF('REGISTRO 1'!R472&lt;5,IF('REGISTRO 1'!R472&gt;2,'REGISTRO 1'!R472,""),"")</f>
        <v/>
      </c>
      <c r="R473" s="15" t="str">
        <f>IF('REGISTRO 1'!R472&lt;7,IF('REGISTRO 1'!R472&gt;4,'REGISTRO 1'!R472,""),"")</f>
        <v/>
      </c>
      <c r="S473" s="16" t="str">
        <f>IF('REGISTRO 1'!R472&gt;6,'REGISTRO 1'!R472,"")</f>
        <v/>
      </c>
      <c r="T473" s="21" t="str">
        <f>IF('REGISTRO 1'!V472="","",IF('REGISTRO 1'!V472&lt;3,'REGISTRO 1'!V472,""))</f>
        <v/>
      </c>
      <c r="U473" s="15" t="str">
        <f>IF('REGISTRO 1'!V472&lt;5,IF('REGISTRO 1'!V472&gt;2,'REGISTRO 1'!V472,""),"")</f>
        <v/>
      </c>
      <c r="V473" s="15" t="str">
        <f>IF('REGISTRO 1'!V472&lt;7,IF('REGISTRO 1'!V472&gt;4,'REGISTRO 1'!V472,""),"")</f>
        <v/>
      </c>
      <c r="W473" s="20" t="str">
        <f>IF('REGISTRO 1'!V472&gt;6,'REGISTRO 1'!V472,"")</f>
        <v/>
      </c>
      <c r="X473" s="38" t="str">
        <f t="shared" si="35"/>
        <v/>
      </c>
      <c r="Y473" s="14" t="str">
        <f>IF('REGISTRO 1'!G472="","",IF('REGISTRO 1'!G472&lt;5,'REGISTRO 1'!G472,""))</f>
        <v/>
      </c>
      <c r="Z473" s="15" t="str">
        <f>IF('REGISTRO 1'!G472&lt;9,IF('REGISTRO 1'!G472&gt;4,'REGISTRO 1'!G472,""),"")</f>
        <v/>
      </c>
      <c r="AA473" s="15" t="str">
        <f>IF('REGISTRO 1'!G472&lt;13,IF('REGISTRO 1'!G472&gt;8,'REGISTRO 1'!G472,""),"")</f>
        <v/>
      </c>
      <c r="AB473" s="16" t="str">
        <f>IF('REGISTRO 1'!G472&gt;12,'REGISTRO 1'!G472,"")</f>
        <v/>
      </c>
      <c r="AC473" s="21" t="str">
        <f>IF('REGISTRO 1'!K472="","",IF('REGISTRO 1'!K472&lt;5,'REGISTRO 1'!K472,""))</f>
        <v/>
      </c>
      <c r="AD473" s="15" t="str">
        <f>IF('REGISTRO 1'!K472&lt;9,IF('REGISTRO 1'!K472&gt;4,'REGISTRO 1'!K472,""),"")</f>
        <v/>
      </c>
      <c r="AE473" s="15" t="str">
        <f>IF('REGISTRO 1'!K472&lt;13,IF('REGISTRO 1'!K472&gt;8,'REGISTRO 1'!K472,""),"")</f>
        <v/>
      </c>
      <c r="AF473" s="16" t="str">
        <f>IF('REGISTRO 1'!K472&gt;12,'REGISTRO 1'!K472,"")</f>
        <v/>
      </c>
      <c r="AG473" s="21" t="str">
        <f>IF('REGISTRO 1'!O472="","",IF('REGISTRO 1'!O472&lt;4,'REGISTRO 1'!O472,""))</f>
        <v/>
      </c>
      <c r="AH473" s="15" t="str">
        <f>IF('REGISTRO 1'!O472&lt;7,IF('REGISTRO 1'!O472&gt;3,'REGISTRO 1'!O472,""),"")</f>
        <v/>
      </c>
      <c r="AI473" s="15" t="str">
        <f>IF('REGISTRO 1'!O472&lt;10,IF('REGISTRO 1'!O472&gt;6,'REGISTRO 1'!O472,""),"")</f>
        <v/>
      </c>
      <c r="AJ473" s="16" t="str">
        <f>IF('REGISTRO 1'!O472&gt;9,'REGISTRO 1'!O472,"")</f>
        <v/>
      </c>
      <c r="AK473" s="21" t="str">
        <f>IF('REGISTRO 1'!S472="","",IF('REGISTRO 1'!S472&lt;3,'REGISTRO 1'!S472,""))</f>
        <v/>
      </c>
      <c r="AL473" s="15" t="str">
        <f>IF('REGISTRO 1'!S472&lt;5,IF('REGISTRO 1'!S472&gt;2,'REGISTRO 1'!S472,""),"")</f>
        <v/>
      </c>
      <c r="AM473" s="15" t="str">
        <f>IF('REGISTRO 1'!S472&lt;7,IF('REGISTRO 1'!S472&gt;4,'REGISTRO 1'!S472,""),"")</f>
        <v/>
      </c>
      <c r="AN473" s="16" t="str">
        <f>IF('REGISTRO 1'!S472&gt;6,'REGISTRO 1'!S472,"")</f>
        <v/>
      </c>
      <c r="AO473" s="21" t="str">
        <f>IF('REGISTRO 1'!W472="","",IF('REGISTRO 1'!W472&lt;3,'REGISTRO 1'!W472,""))</f>
        <v/>
      </c>
      <c r="AP473" s="15" t="str">
        <f>IF('REGISTRO 1'!W472&lt;5,IF('REGISTRO 1'!W472&gt;2,'REGISTRO 1'!W472,""),"")</f>
        <v/>
      </c>
      <c r="AQ473" s="15" t="str">
        <f>IF('REGISTRO 1'!W472&lt;7,IF('REGISTRO 1'!W472&gt;4,'REGISTRO 1'!W472,""),"")</f>
        <v/>
      </c>
      <c r="AR473" s="16" t="str">
        <f>IF('REGISTRO 1'!W472&gt;6,'REGISTRO 1'!W472,"")</f>
        <v/>
      </c>
      <c r="AS473" s="38" t="str">
        <f t="shared" si="36"/>
        <v/>
      </c>
      <c r="AT473" s="21" t="str">
        <f>IF('REGISTRO 1'!H472="","",IF('REGISTRO 1'!H472&lt;5,'REGISTRO 1'!H472,""))</f>
        <v/>
      </c>
      <c r="AU473" s="15" t="str">
        <f>IF('REGISTRO 1'!H472&lt;9,IF('REGISTRO 1'!H472&gt;4,'REGISTRO 1'!H472,""),"")</f>
        <v/>
      </c>
      <c r="AV473" s="15" t="str">
        <f>IF('REGISTRO 1'!H472&lt;13,IF('REGISTRO 1'!H472&gt;8,'REGISTRO 1'!H472,""),"")</f>
        <v/>
      </c>
      <c r="AW473" s="16" t="str">
        <f>IF('REGISTRO 1'!H472&gt;12,'REGISTRO 1'!H472,"")</f>
        <v/>
      </c>
      <c r="AX473" s="21" t="str">
        <f>IF('REGISTRO 1'!L472="","",IF('REGISTRO 1'!L472&lt;5,'REGISTRO 1'!L472,""))</f>
        <v/>
      </c>
      <c r="AY473" s="15" t="str">
        <f>IF('REGISTRO 1'!L472&lt;9,IF('REGISTRO 1'!L472&gt;4,'REGISTRO 1'!L472,""),"")</f>
        <v/>
      </c>
      <c r="AZ473" s="15" t="str">
        <f>IF('REGISTRO 1'!L472&lt;13,IF('REGISTRO 1'!L472&gt;8,'REGISTRO 1'!L472,""),"")</f>
        <v/>
      </c>
      <c r="BA473" s="16" t="str">
        <f>IF('REGISTRO 1'!L472&gt;12,'REGISTRO 1'!L472,"")</f>
        <v/>
      </c>
      <c r="BB473" s="21" t="str">
        <f>IF('REGISTRO 1'!P472="","",IF('REGISTRO 1'!P472&lt;4,'REGISTRO 1'!P472,""))</f>
        <v/>
      </c>
      <c r="BC473" s="15" t="str">
        <f>IF('REGISTRO 1'!P472&lt;7,IF('REGISTRO 1'!P472&gt;3,'REGISTRO 1'!P472,""),"")</f>
        <v/>
      </c>
      <c r="BD473" s="15" t="str">
        <f>IF('REGISTRO 1'!P472&lt;10,IF('REGISTRO 1'!P472&gt;6,'REGISTRO 1'!P472,""),"")</f>
        <v/>
      </c>
      <c r="BE473" s="16" t="str">
        <f>IF('REGISTRO 1'!P472&gt;9,'REGISTRO 1'!P472,"")</f>
        <v/>
      </c>
      <c r="BF473" s="21" t="str">
        <f>IF('REGISTRO 1'!T472="","",IF('REGISTRO 1'!T472&lt;3,'REGISTRO 1'!T472,""))</f>
        <v/>
      </c>
      <c r="BG473" s="15" t="str">
        <f>IF('REGISTRO 1'!T472&lt;5,IF('REGISTRO 1'!T472&gt;2,'REGISTRO 1'!T472,""),"")</f>
        <v/>
      </c>
      <c r="BH473" s="15" t="str">
        <f>IF('REGISTRO 1'!T472&lt;7,IF('REGISTRO 1'!T472&gt;4,'REGISTRO 1'!T472,""),"")</f>
        <v/>
      </c>
      <c r="BI473" s="16" t="str">
        <f>IF('REGISTRO 1'!T472&gt;6,'REGISTRO 1'!T472,"")</f>
        <v/>
      </c>
      <c r="BJ473" s="21" t="str">
        <f>IF('REGISTRO 1'!X472="","",IF('REGISTRO 1'!X472&lt;3,'REGISTRO 1'!X472,""))</f>
        <v/>
      </c>
      <c r="BK473" s="15" t="str">
        <f>IF('REGISTRO 1'!X472&lt;5,IF('REGISTRO 1'!X472&gt;2,'REGISTRO 1'!X472,""),"")</f>
        <v/>
      </c>
      <c r="BL473" s="15" t="str">
        <f>IF('REGISTRO 1'!X472&lt;7,IF('REGISTRO 1'!X472&gt;4,'REGISTRO 1'!X472,""),"")</f>
        <v/>
      </c>
      <c r="BM473" s="16" t="str">
        <f>IF('REGISTRO 1'!X472&gt;6,'REGISTRO 1'!X472,"")</f>
        <v/>
      </c>
      <c r="BN473" s="38" t="str">
        <f t="shared" si="37"/>
        <v/>
      </c>
      <c r="BO473" s="14" t="str">
        <f>IF('REGISTRO 1'!I472="","",IF('REGISTRO 1'!I472&lt;5,'REGISTRO 1'!I472,""))</f>
        <v/>
      </c>
      <c r="BP473" s="15" t="str">
        <f>IF('REGISTRO 1'!I472&lt;9,IF('REGISTRO 1'!I472&gt;4,'REGISTRO 1'!I472,""),"")</f>
        <v/>
      </c>
      <c r="BQ473" s="15" t="str">
        <f>IF('REGISTRO 1'!I472&lt;13,IF('REGISTRO 1'!I472&gt;8,'REGISTRO 1'!I472,""),"")</f>
        <v/>
      </c>
      <c r="BR473" s="16" t="str">
        <f>IF('REGISTRO 1'!I472&gt;12,'REGISTRO 1'!I472,"")</f>
        <v/>
      </c>
      <c r="BS473" s="14" t="str">
        <f>IF('REGISTRO 1'!M472="","",IF('REGISTRO 1'!M472&lt;5,'REGISTRO 1'!M472,""))</f>
        <v/>
      </c>
      <c r="BT473" s="15" t="str">
        <f>IF('REGISTRO 1'!M472&lt;9,IF('REGISTRO 1'!M472&gt;4,'REGISTRO 1'!M472,""),"")</f>
        <v/>
      </c>
      <c r="BU473" s="15" t="str">
        <f>IF('REGISTRO 1'!M472&lt;13,IF('REGISTRO 1'!M472&gt;8,'REGISTRO 1'!M472,""),"")</f>
        <v/>
      </c>
      <c r="BV473" s="16" t="str">
        <f>IF('REGISTRO 1'!M472&gt;12,'REGISTRO 1'!M472,"")</f>
        <v/>
      </c>
      <c r="BW473" s="14" t="str">
        <f>IF('REGISTRO 1'!Q472="","",IF('REGISTRO 1'!Q472&lt;4,'REGISTRO 1'!Q472,""))</f>
        <v/>
      </c>
      <c r="BX473" s="15" t="str">
        <f>IF('REGISTRO 1'!Q472&lt;7,IF('REGISTRO 1'!Q472&gt;3,'REGISTRO 1'!Q472,""),"")</f>
        <v/>
      </c>
      <c r="BY473" s="15" t="str">
        <f>IF('REGISTRO 1'!Q472&lt;10,IF('REGISTRO 1'!Q472&gt;6,'REGISTRO 1'!Q472,""),"")</f>
        <v/>
      </c>
      <c r="BZ473" s="16" t="str">
        <f>IF('REGISTRO 1'!Q472&gt;9,'REGISTRO 1'!Q472,"")</f>
        <v/>
      </c>
      <c r="CA473" s="14" t="str">
        <f>IF('REGISTRO 1'!U472="","",IF('REGISTRO 1'!U472&lt;3,'REGISTRO 1'!U472,""))</f>
        <v/>
      </c>
      <c r="CB473" s="15" t="str">
        <f>IF('REGISTRO 1'!U472&lt;5,IF('REGISTRO 1'!U472&gt;2,'REGISTRO 1'!U472,""),"")</f>
        <v/>
      </c>
      <c r="CC473" s="15" t="str">
        <f>IF('REGISTRO 1'!U472&lt;7,IF('REGISTRO 1'!U472&gt;4,'REGISTRO 1'!U472,""),"")</f>
        <v/>
      </c>
      <c r="CD473" s="16" t="str">
        <f>IF('REGISTRO 1'!U472&gt;6,'REGISTRO 1'!U472,"")</f>
        <v/>
      </c>
      <c r="CE473" s="14" t="str">
        <f>IF('REGISTRO 1'!Y472="","",IF('REGISTRO 1'!Y472&lt;3,'REGISTRO 1'!Y472,""))</f>
        <v/>
      </c>
      <c r="CF473" s="15" t="str">
        <f>IF('REGISTRO 1'!Y472&lt;5,IF('REGISTRO 1'!Y472&gt;2,'REGISTRO 1'!Y472,""),"")</f>
        <v/>
      </c>
      <c r="CG473" s="15" t="str">
        <f>IF('REGISTRO 1'!Y472&lt;7,IF('REGISTRO 1'!Y472&gt;4,'REGISTRO 1'!Y472,""),"")</f>
        <v/>
      </c>
      <c r="CH473" s="16" t="str">
        <f>IF('REGISTRO 1'!Y472&gt;6,'REGISTRO 1'!Y472,"")</f>
        <v/>
      </c>
      <c r="CI473" s="73" t="str">
        <f t="shared" si="38"/>
        <v/>
      </c>
      <c r="CJ473" s="180" t="str">
        <f t="shared" si="39"/>
        <v/>
      </c>
      <c r="CK473" s="140" t="str">
        <f>IF('REGISTRO 1'!$C472="","",'REGISTRO 1'!D472)</f>
        <v/>
      </c>
      <c r="CL473" s="10" t="str">
        <f>IF('REGISTRO 1'!$C472="","",'REGISTRO 1'!E472)</f>
        <v/>
      </c>
    </row>
    <row r="474" spans="2:90" x14ac:dyDescent="0.25">
      <c r="B474" s="69" t="s">
        <v>503</v>
      </c>
      <c r="C474" s="28" t="str">
        <f>IF('REGISTRO 1'!C473="","",'REGISTRO 1'!C473)</f>
        <v/>
      </c>
      <c r="D474" s="110" t="str">
        <f>IF('REGISTRO 1'!F473="","",IF('REGISTRO 1'!F473&lt;5,'REGISTRO 1'!F473,""))</f>
        <v/>
      </c>
      <c r="E474" s="75" t="str">
        <f>IF('REGISTRO 1'!F473&lt;9,IF('REGISTRO 1'!F473&gt;4,'REGISTRO 1'!F473,""),"")</f>
        <v/>
      </c>
      <c r="F474" s="75" t="str">
        <f>IF('REGISTRO 1'!F473&lt;13,IF('REGISTRO 1'!F473&gt;8,'REGISTRO 1'!F473,""),"")</f>
        <v/>
      </c>
      <c r="G474" s="22" t="str">
        <f>IF('REGISTRO 1'!F473&gt;12,'REGISTRO 1'!F473,"")</f>
        <v/>
      </c>
      <c r="H474" s="110" t="str">
        <f>IF('REGISTRO 1'!J473="","",IF('REGISTRO 1'!J473&lt;5,'REGISTRO 1'!J473,""))</f>
        <v/>
      </c>
      <c r="I474" s="75" t="str">
        <f>IF('REGISTRO 1'!J473&lt;9,IF('REGISTRO 1'!J473&gt;4,'REGISTRO 1'!J473,""),"")</f>
        <v/>
      </c>
      <c r="J474" s="75" t="str">
        <f>IF('REGISTRO 1'!J473&lt;13,IF('REGISTRO 1'!J473&gt;8,'REGISTRO 1'!J473,""),"")</f>
        <v/>
      </c>
      <c r="K474" s="22" t="str">
        <f>IF('REGISTRO 1'!J473&gt;12,'REGISTRO 1'!J473,"")</f>
        <v/>
      </c>
      <c r="L474" s="110" t="str">
        <f>IF('REGISTRO 1'!N473="","",IF('REGISTRO 1'!N473&lt;4,'REGISTRO 1'!N473,""))</f>
        <v/>
      </c>
      <c r="M474" s="75" t="str">
        <f>IF('REGISTRO 1'!N473&lt;7,IF('REGISTRO 1'!N473&gt;3,'REGISTRO 1'!N473,""),"")</f>
        <v/>
      </c>
      <c r="N474" s="75" t="str">
        <f>IF('REGISTRO 1'!N473&lt;10,IF('REGISTRO 1'!N473&gt;6,'REGISTRO 1'!N473,""),"")</f>
        <v/>
      </c>
      <c r="O474" s="22" t="str">
        <f>IF('REGISTRO 1'!N473&gt;9,'REGISTRO 1'!N473,"")</f>
        <v/>
      </c>
      <c r="P474" s="110" t="str">
        <f>IF('REGISTRO 1'!R473="","",IF('REGISTRO 1'!R473&lt;3,'REGISTRO 1'!R473,""))</f>
        <v/>
      </c>
      <c r="Q474" s="75" t="str">
        <f>IF('REGISTRO 1'!R473&lt;5,IF('REGISTRO 1'!R473&gt;2,'REGISTRO 1'!R473,""),"")</f>
        <v/>
      </c>
      <c r="R474" s="75" t="str">
        <f>IF('REGISTRO 1'!R473&lt;7,IF('REGISTRO 1'!R473&gt;4,'REGISTRO 1'!R473,""),"")</f>
        <v/>
      </c>
      <c r="S474" s="22" t="str">
        <f>IF('REGISTRO 1'!R473&gt;6,'REGISTRO 1'!R473,"")</f>
        <v/>
      </c>
      <c r="T474" s="110" t="str">
        <f>IF('REGISTRO 1'!V473="","",IF('REGISTRO 1'!V473&lt;3,'REGISTRO 1'!V473,""))</f>
        <v/>
      </c>
      <c r="U474" s="75" t="str">
        <f>IF('REGISTRO 1'!V473&lt;5,IF('REGISTRO 1'!V473&gt;2,'REGISTRO 1'!V473,""),"")</f>
        <v/>
      </c>
      <c r="V474" s="75" t="str">
        <f>IF('REGISTRO 1'!V473&lt;7,IF('REGISTRO 1'!V473&gt;4,'REGISTRO 1'!V473,""),"")</f>
        <v/>
      </c>
      <c r="W474" s="111" t="str">
        <f>IF('REGISTRO 1'!V473&gt;6,'REGISTRO 1'!V473,"")</f>
        <v/>
      </c>
      <c r="X474" s="162" t="str">
        <f t="shared" si="35"/>
        <v/>
      </c>
      <c r="Y474" s="163" t="str">
        <f>IF('REGISTRO 1'!G473="","",IF('REGISTRO 1'!G473&lt;5,'REGISTRO 1'!G473,""))</f>
        <v/>
      </c>
      <c r="Z474" s="164" t="str">
        <f>IF('REGISTRO 1'!G473&lt;9,IF('REGISTRO 1'!G473&gt;4,'REGISTRO 1'!G473,""),"")</f>
        <v/>
      </c>
      <c r="AA474" s="164" t="str">
        <f>IF('REGISTRO 1'!G473&lt;13,IF('REGISTRO 1'!G473&gt;8,'REGISTRO 1'!G473,""),"")</f>
        <v/>
      </c>
      <c r="AB474" s="165" t="str">
        <f>IF('REGISTRO 1'!G473&gt;12,'REGISTRO 1'!G473,"")</f>
        <v/>
      </c>
      <c r="AC474" s="166" t="str">
        <f>IF('REGISTRO 1'!K473="","",IF('REGISTRO 1'!K473&lt;5,'REGISTRO 1'!K473,""))</f>
        <v/>
      </c>
      <c r="AD474" s="164" t="str">
        <f>IF('REGISTRO 1'!K473&lt;9,IF('REGISTRO 1'!K473&gt;4,'REGISTRO 1'!K473,""),"")</f>
        <v/>
      </c>
      <c r="AE474" s="164" t="str">
        <f>IF('REGISTRO 1'!K473&lt;13,IF('REGISTRO 1'!K473&gt;8,'REGISTRO 1'!K473,""),"")</f>
        <v/>
      </c>
      <c r="AF474" s="165" t="str">
        <f>IF('REGISTRO 1'!K473&gt;12,'REGISTRO 1'!K473,"")</f>
        <v/>
      </c>
      <c r="AG474" s="166" t="str">
        <f>IF('REGISTRO 1'!O473="","",IF('REGISTRO 1'!O473&lt;4,'REGISTRO 1'!O473,""))</f>
        <v/>
      </c>
      <c r="AH474" s="164" t="str">
        <f>IF('REGISTRO 1'!O473&lt;7,IF('REGISTRO 1'!O473&gt;3,'REGISTRO 1'!O473,""),"")</f>
        <v/>
      </c>
      <c r="AI474" s="164" t="str">
        <f>IF('REGISTRO 1'!O473&lt;10,IF('REGISTRO 1'!O473&gt;6,'REGISTRO 1'!O473,""),"")</f>
        <v/>
      </c>
      <c r="AJ474" s="165" t="str">
        <f>IF('REGISTRO 1'!O473&gt;9,'REGISTRO 1'!O473,"")</f>
        <v/>
      </c>
      <c r="AK474" s="166" t="str">
        <f>IF('REGISTRO 1'!S473="","",IF('REGISTRO 1'!S473&lt;3,'REGISTRO 1'!S473,""))</f>
        <v/>
      </c>
      <c r="AL474" s="164" t="str">
        <f>IF('REGISTRO 1'!S473&lt;5,IF('REGISTRO 1'!S473&gt;2,'REGISTRO 1'!S473,""),"")</f>
        <v/>
      </c>
      <c r="AM474" s="164" t="str">
        <f>IF('REGISTRO 1'!S473&lt;7,IF('REGISTRO 1'!S473&gt;4,'REGISTRO 1'!S473,""),"")</f>
        <v/>
      </c>
      <c r="AN474" s="165" t="str">
        <f>IF('REGISTRO 1'!S473&gt;6,'REGISTRO 1'!S473,"")</f>
        <v/>
      </c>
      <c r="AO474" s="166" t="str">
        <f>IF('REGISTRO 1'!W473="","",IF('REGISTRO 1'!W473&lt;3,'REGISTRO 1'!W473,""))</f>
        <v/>
      </c>
      <c r="AP474" s="164" t="str">
        <f>IF('REGISTRO 1'!W473&lt;5,IF('REGISTRO 1'!W473&gt;2,'REGISTRO 1'!W473,""),"")</f>
        <v/>
      </c>
      <c r="AQ474" s="164" t="str">
        <f>IF('REGISTRO 1'!W473&lt;7,IF('REGISTRO 1'!W473&gt;4,'REGISTRO 1'!W473,""),"")</f>
        <v/>
      </c>
      <c r="AR474" s="165" t="str">
        <f>IF('REGISTRO 1'!W473&gt;6,'REGISTRO 1'!W473,"")</f>
        <v/>
      </c>
      <c r="AS474" s="162" t="str">
        <f t="shared" si="36"/>
        <v/>
      </c>
      <c r="AT474" s="110" t="str">
        <f>IF('REGISTRO 1'!H473="","",IF('REGISTRO 1'!H473&lt;5,'REGISTRO 1'!H473,""))</f>
        <v/>
      </c>
      <c r="AU474" s="75" t="str">
        <f>IF('REGISTRO 1'!H473&lt;9,IF('REGISTRO 1'!H473&gt;4,'REGISTRO 1'!H473,""),"")</f>
        <v/>
      </c>
      <c r="AV474" s="75" t="str">
        <f>IF('REGISTRO 1'!H473&lt;13,IF('REGISTRO 1'!H473&gt;8,'REGISTRO 1'!H473,""),"")</f>
        <v/>
      </c>
      <c r="AW474" s="22" t="str">
        <f>IF('REGISTRO 1'!H473&gt;12,'REGISTRO 1'!H473,"")</f>
        <v/>
      </c>
      <c r="AX474" s="110" t="str">
        <f>IF('REGISTRO 1'!L473="","",IF('REGISTRO 1'!L473&lt;5,'REGISTRO 1'!L473,""))</f>
        <v/>
      </c>
      <c r="AY474" s="75" t="str">
        <f>IF('REGISTRO 1'!L473&lt;9,IF('REGISTRO 1'!L473&gt;4,'REGISTRO 1'!L473,""),"")</f>
        <v/>
      </c>
      <c r="AZ474" s="75" t="str">
        <f>IF('REGISTRO 1'!L473&lt;13,IF('REGISTRO 1'!L473&gt;8,'REGISTRO 1'!L473,""),"")</f>
        <v/>
      </c>
      <c r="BA474" s="22" t="str">
        <f>IF('REGISTRO 1'!L473&gt;12,'REGISTRO 1'!L473,"")</f>
        <v/>
      </c>
      <c r="BB474" s="110" t="str">
        <f>IF('REGISTRO 1'!P473="","",IF('REGISTRO 1'!P473&lt;4,'REGISTRO 1'!P473,""))</f>
        <v/>
      </c>
      <c r="BC474" s="75" t="str">
        <f>IF('REGISTRO 1'!P473&lt;7,IF('REGISTRO 1'!P473&gt;3,'REGISTRO 1'!P473,""),"")</f>
        <v/>
      </c>
      <c r="BD474" s="75" t="str">
        <f>IF('REGISTRO 1'!P473&lt;10,IF('REGISTRO 1'!P473&gt;6,'REGISTRO 1'!P473,""),"")</f>
        <v/>
      </c>
      <c r="BE474" s="22" t="str">
        <f>IF('REGISTRO 1'!P473&gt;9,'REGISTRO 1'!P473,"")</f>
        <v/>
      </c>
      <c r="BF474" s="110" t="str">
        <f>IF('REGISTRO 1'!T473="","",IF('REGISTRO 1'!T473&lt;3,'REGISTRO 1'!T473,""))</f>
        <v/>
      </c>
      <c r="BG474" s="75" t="str">
        <f>IF('REGISTRO 1'!T473&lt;5,IF('REGISTRO 1'!T473&gt;2,'REGISTRO 1'!T473,""),"")</f>
        <v/>
      </c>
      <c r="BH474" s="75" t="str">
        <f>IF('REGISTRO 1'!T473&lt;7,IF('REGISTRO 1'!T473&gt;4,'REGISTRO 1'!T473,""),"")</f>
        <v/>
      </c>
      <c r="BI474" s="22" t="str">
        <f>IF('REGISTRO 1'!T473&gt;6,'REGISTRO 1'!T473,"")</f>
        <v/>
      </c>
      <c r="BJ474" s="110" t="str">
        <f>IF('REGISTRO 1'!X473="","",IF('REGISTRO 1'!X473&lt;3,'REGISTRO 1'!X473,""))</f>
        <v/>
      </c>
      <c r="BK474" s="75" t="str">
        <f>IF('REGISTRO 1'!X473&lt;5,IF('REGISTRO 1'!X473&gt;2,'REGISTRO 1'!X473,""),"")</f>
        <v/>
      </c>
      <c r="BL474" s="75" t="str">
        <f>IF('REGISTRO 1'!X473&lt;7,IF('REGISTRO 1'!X473&gt;4,'REGISTRO 1'!X473,""),"")</f>
        <v/>
      </c>
      <c r="BM474" s="22" t="str">
        <f>IF('REGISTRO 1'!X473&gt;6,'REGISTRO 1'!X473,"")</f>
        <v/>
      </c>
      <c r="BN474" s="162" t="str">
        <f t="shared" si="37"/>
        <v/>
      </c>
      <c r="BO474" s="167" t="str">
        <f>IF('REGISTRO 1'!I473="","",IF('REGISTRO 1'!I473&lt;5,'REGISTRO 1'!I473,""))</f>
        <v/>
      </c>
      <c r="BP474" s="168" t="str">
        <f>IF('REGISTRO 1'!I473&lt;9,IF('REGISTRO 1'!I473&gt;4,'REGISTRO 1'!I473,""),"")</f>
        <v/>
      </c>
      <c r="BQ474" s="168" t="str">
        <f>IF('REGISTRO 1'!I473&lt;13,IF('REGISTRO 1'!I473&gt;8,'REGISTRO 1'!I473,""),"")</f>
        <v/>
      </c>
      <c r="BR474" s="169" t="str">
        <f>IF('REGISTRO 1'!I473&gt;12,'REGISTRO 1'!I473,"")</f>
        <v/>
      </c>
      <c r="BS474" s="167" t="str">
        <f>IF('REGISTRO 1'!M473="","",IF('REGISTRO 1'!M473&lt;5,'REGISTRO 1'!M473,""))</f>
        <v/>
      </c>
      <c r="BT474" s="168" t="str">
        <f>IF('REGISTRO 1'!M473&lt;9,IF('REGISTRO 1'!M473&gt;4,'REGISTRO 1'!M473,""),"")</f>
        <v/>
      </c>
      <c r="BU474" s="168" t="str">
        <f>IF('REGISTRO 1'!M473&lt;13,IF('REGISTRO 1'!M473&gt;8,'REGISTRO 1'!M473,""),"")</f>
        <v/>
      </c>
      <c r="BV474" s="169" t="str">
        <f>IF('REGISTRO 1'!M473&gt;12,'REGISTRO 1'!M473,"")</f>
        <v/>
      </c>
      <c r="BW474" s="167" t="str">
        <f>IF('REGISTRO 1'!Q473="","",IF('REGISTRO 1'!Q473&lt;4,'REGISTRO 1'!Q473,""))</f>
        <v/>
      </c>
      <c r="BX474" s="168" t="str">
        <f>IF('REGISTRO 1'!Q473&lt;7,IF('REGISTRO 1'!Q473&gt;3,'REGISTRO 1'!Q473,""),"")</f>
        <v/>
      </c>
      <c r="BY474" s="168" t="str">
        <f>IF('REGISTRO 1'!Q473&lt;10,IF('REGISTRO 1'!Q473&gt;6,'REGISTRO 1'!Q473,""),"")</f>
        <v/>
      </c>
      <c r="BZ474" s="169" t="str">
        <f>IF('REGISTRO 1'!Q473&gt;9,'REGISTRO 1'!Q473,"")</f>
        <v/>
      </c>
      <c r="CA474" s="167" t="str">
        <f>IF('REGISTRO 1'!U473="","",IF('REGISTRO 1'!U473&lt;3,'REGISTRO 1'!U473,""))</f>
        <v/>
      </c>
      <c r="CB474" s="168" t="str">
        <f>IF('REGISTRO 1'!U473&lt;5,IF('REGISTRO 1'!U473&gt;2,'REGISTRO 1'!U473,""),"")</f>
        <v/>
      </c>
      <c r="CC474" s="168" t="str">
        <f>IF('REGISTRO 1'!U473&lt;7,IF('REGISTRO 1'!U473&gt;4,'REGISTRO 1'!U473,""),"")</f>
        <v/>
      </c>
      <c r="CD474" s="169" t="str">
        <f>IF('REGISTRO 1'!U473&gt;6,'REGISTRO 1'!U473,"")</f>
        <v/>
      </c>
      <c r="CE474" s="167" t="str">
        <f>IF('REGISTRO 1'!Y473="","",IF('REGISTRO 1'!Y473&lt;3,'REGISTRO 1'!Y473,""))</f>
        <v/>
      </c>
      <c r="CF474" s="168" t="str">
        <f>IF('REGISTRO 1'!Y473&lt;5,IF('REGISTRO 1'!Y473&gt;2,'REGISTRO 1'!Y473,""),"")</f>
        <v/>
      </c>
      <c r="CG474" s="168" t="str">
        <f>IF('REGISTRO 1'!Y473&lt;7,IF('REGISTRO 1'!Y473&gt;4,'REGISTRO 1'!Y473,""),"")</f>
        <v/>
      </c>
      <c r="CH474" s="169" t="str">
        <f>IF('REGISTRO 1'!Y473&gt;6,'REGISTRO 1'!Y473,"")</f>
        <v/>
      </c>
      <c r="CI474" s="170" t="str">
        <f t="shared" si="38"/>
        <v/>
      </c>
      <c r="CJ474" s="181" t="str">
        <f t="shared" si="39"/>
        <v/>
      </c>
      <c r="CK474" s="140" t="str">
        <f>IF('REGISTRO 1'!$C473="","",'REGISTRO 1'!D473)</f>
        <v/>
      </c>
      <c r="CL474" s="10" t="str">
        <f>IF('REGISTRO 1'!$C473="","",'REGISTRO 1'!E473)</f>
        <v/>
      </c>
    </row>
    <row r="475" spans="2:90" x14ac:dyDescent="0.25">
      <c r="B475" s="172" t="s">
        <v>504</v>
      </c>
      <c r="C475" s="54" t="str">
        <f>IF('REGISTRO 1'!C474="","",'REGISTRO 1'!C474)</f>
        <v/>
      </c>
      <c r="D475" s="21" t="str">
        <f>IF('REGISTRO 1'!F474="","",IF('REGISTRO 1'!F474&lt;5,'REGISTRO 1'!F474,""))</f>
        <v/>
      </c>
      <c r="E475" s="15" t="str">
        <f>IF('REGISTRO 1'!F474&lt;9,IF('REGISTRO 1'!F474&gt;4,'REGISTRO 1'!F474,""),"")</f>
        <v/>
      </c>
      <c r="F475" s="15" t="str">
        <f>IF('REGISTRO 1'!F474&lt;13,IF('REGISTRO 1'!F474&gt;8,'REGISTRO 1'!F474,""),"")</f>
        <v/>
      </c>
      <c r="G475" s="16" t="str">
        <f>IF('REGISTRO 1'!F474&gt;12,'REGISTRO 1'!F474,"")</f>
        <v/>
      </c>
      <c r="H475" s="21" t="str">
        <f>IF('REGISTRO 1'!J474="","",IF('REGISTRO 1'!J474&lt;5,'REGISTRO 1'!J474,""))</f>
        <v/>
      </c>
      <c r="I475" s="15" t="str">
        <f>IF('REGISTRO 1'!J474&lt;9,IF('REGISTRO 1'!J474&gt;4,'REGISTRO 1'!J474,""),"")</f>
        <v/>
      </c>
      <c r="J475" s="15" t="str">
        <f>IF('REGISTRO 1'!J474&lt;13,IF('REGISTRO 1'!J474&gt;8,'REGISTRO 1'!J474,""),"")</f>
        <v/>
      </c>
      <c r="K475" s="16" t="str">
        <f>IF('REGISTRO 1'!J474&gt;12,'REGISTRO 1'!J474,"")</f>
        <v/>
      </c>
      <c r="L475" s="21" t="str">
        <f>IF('REGISTRO 1'!N474="","",IF('REGISTRO 1'!N474&lt;4,'REGISTRO 1'!N474,""))</f>
        <v/>
      </c>
      <c r="M475" s="15" t="str">
        <f>IF('REGISTRO 1'!N474&lt;7,IF('REGISTRO 1'!N474&gt;3,'REGISTRO 1'!N474,""),"")</f>
        <v/>
      </c>
      <c r="N475" s="15" t="str">
        <f>IF('REGISTRO 1'!N474&lt;10,IF('REGISTRO 1'!N474&gt;6,'REGISTRO 1'!N474,""),"")</f>
        <v/>
      </c>
      <c r="O475" s="16" t="str">
        <f>IF('REGISTRO 1'!N474&gt;9,'REGISTRO 1'!N474,"")</f>
        <v/>
      </c>
      <c r="P475" s="21" t="str">
        <f>IF('REGISTRO 1'!R474="","",IF('REGISTRO 1'!R474&lt;3,'REGISTRO 1'!R474,""))</f>
        <v/>
      </c>
      <c r="Q475" s="15" t="str">
        <f>IF('REGISTRO 1'!R474&lt;5,IF('REGISTRO 1'!R474&gt;2,'REGISTRO 1'!R474,""),"")</f>
        <v/>
      </c>
      <c r="R475" s="15" t="str">
        <f>IF('REGISTRO 1'!R474&lt;7,IF('REGISTRO 1'!R474&gt;4,'REGISTRO 1'!R474,""),"")</f>
        <v/>
      </c>
      <c r="S475" s="16" t="str">
        <f>IF('REGISTRO 1'!R474&gt;6,'REGISTRO 1'!R474,"")</f>
        <v/>
      </c>
      <c r="T475" s="21" t="str">
        <f>IF('REGISTRO 1'!V474="","",IF('REGISTRO 1'!V474&lt;3,'REGISTRO 1'!V474,""))</f>
        <v/>
      </c>
      <c r="U475" s="15" t="str">
        <f>IF('REGISTRO 1'!V474&lt;5,IF('REGISTRO 1'!V474&gt;2,'REGISTRO 1'!V474,""),"")</f>
        <v/>
      </c>
      <c r="V475" s="15" t="str">
        <f>IF('REGISTRO 1'!V474&lt;7,IF('REGISTRO 1'!V474&gt;4,'REGISTRO 1'!V474,""),"")</f>
        <v/>
      </c>
      <c r="W475" s="20" t="str">
        <f>IF('REGISTRO 1'!V474&gt;6,'REGISTRO 1'!V474,"")</f>
        <v/>
      </c>
      <c r="X475" s="38" t="str">
        <f t="shared" si="35"/>
        <v/>
      </c>
      <c r="Y475" s="14" t="str">
        <f>IF('REGISTRO 1'!G474="","",IF('REGISTRO 1'!G474&lt;5,'REGISTRO 1'!G474,""))</f>
        <v/>
      </c>
      <c r="Z475" s="15" t="str">
        <f>IF('REGISTRO 1'!G474&lt;9,IF('REGISTRO 1'!G474&gt;4,'REGISTRO 1'!G474,""),"")</f>
        <v/>
      </c>
      <c r="AA475" s="15" t="str">
        <f>IF('REGISTRO 1'!G474&lt;13,IF('REGISTRO 1'!G474&gt;8,'REGISTRO 1'!G474,""),"")</f>
        <v/>
      </c>
      <c r="AB475" s="16" t="str">
        <f>IF('REGISTRO 1'!G474&gt;12,'REGISTRO 1'!G474,"")</f>
        <v/>
      </c>
      <c r="AC475" s="21" t="str">
        <f>IF('REGISTRO 1'!K474="","",IF('REGISTRO 1'!K474&lt;5,'REGISTRO 1'!K474,""))</f>
        <v/>
      </c>
      <c r="AD475" s="15" t="str">
        <f>IF('REGISTRO 1'!K474&lt;9,IF('REGISTRO 1'!K474&gt;4,'REGISTRO 1'!K474,""),"")</f>
        <v/>
      </c>
      <c r="AE475" s="15" t="str">
        <f>IF('REGISTRO 1'!K474&lt;13,IF('REGISTRO 1'!K474&gt;8,'REGISTRO 1'!K474,""),"")</f>
        <v/>
      </c>
      <c r="AF475" s="16" t="str">
        <f>IF('REGISTRO 1'!K474&gt;12,'REGISTRO 1'!K474,"")</f>
        <v/>
      </c>
      <c r="AG475" s="21" t="str">
        <f>IF('REGISTRO 1'!O474="","",IF('REGISTRO 1'!O474&lt;4,'REGISTRO 1'!O474,""))</f>
        <v/>
      </c>
      <c r="AH475" s="15" t="str">
        <f>IF('REGISTRO 1'!O474&lt;7,IF('REGISTRO 1'!O474&gt;3,'REGISTRO 1'!O474,""),"")</f>
        <v/>
      </c>
      <c r="AI475" s="15" t="str">
        <f>IF('REGISTRO 1'!O474&lt;10,IF('REGISTRO 1'!O474&gt;6,'REGISTRO 1'!O474,""),"")</f>
        <v/>
      </c>
      <c r="AJ475" s="16" t="str">
        <f>IF('REGISTRO 1'!O474&gt;9,'REGISTRO 1'!O474,"")</f>
        <v/>
      </c>
      <c r="AK475" s="21" t="str">
        <f>IF('REGISTRO 1'!S474="","",IF('REGISTRO 1'!S474&lt;3,'REGISTRO 1'!S474,""))</f>
        <v/>
      </c>
      <c r="AL475" s="15" t="str">
        <f>IF('REGISTRO 1'!S474&lt;5,IF('REGISTRO 1'!S474&gt;2,'REGISTRO 1'!S474,""),"")</f>
        <v/>
      </c>
      <c r="AM475" s="15" t="str">
        <f>IF('REGISTRO 1'!S474&lt;7,IF('REGISTRO 1'!S474&gt;4,'REGISTRO 1'!S474,""),"")</f>
        <v/>
      </c>
      <c r="AN475" s="16" t="str">
        <f>IF('REGISTRO 1'!S474&gt;6,'REGISTRO 1'!S474,"")</f>
        <v/>
      </c>
      <c r="AO475" s="21" t="str">
        <f>IF('REGISTRO 1'!W474="","",IF('REGISTRO 1'!W474&lt;3,'REGISTRO 1'!W474,""))</f>
        <v/>
      </c>
      <c r="AP475" s="15" t="str">
        <f>IF('REGISTRO 1'!W474&lt;5,IF('REGISTRO 1'!W474&gt;2,'REGISTRO 1'!W474,""),"")</f>
        <v/>
      </c>
      <c r="AQ475" s="15" t="str">
        <f>IF('REGISTRO 1'!W474&lt;7,IF('REGISTRO 1'!W474&gt;4,'REGISTRO 1'!W474,""),"")</f>
        <v/>
      </c>
      <c r="AR475" s="16" t="str">
        <f>IF('REGISTRO 1'!W474&gt;6,'REGISTRO 1'!W474,"")</f>
        <v/>
      </c>
      <c r="AS475" s="38" t="str">
        <f t="shared" si="36"/>
        <v/>
      </c>
      <c r="AT475" s="21" t="str">
        <f>IF('REGISTRO 1'!H474="","",IF('REGISTRO 1'!H474&lt;5,'REGISTRO 1'!H474,""))</f>
        <v/>
      </c>
      <c r="AU475" s="15" t="str">
        <f>IF('REGISTRO 1'!H474&lt;9,IF('REGISTRO 1'!H474&gt;4,'REGISTRO 1'!H474,""),"")</f>
        <v/>
      </c>
      <c r="AV475" s="15" t="str">
        <f>IF('REGISTRO 1'!H474&lt;13,IF('REGISTRO 1'!H474&gt;8,'REGISTRO 1'!H474,""),"")</f>
        <v/>
      </c>
      <c r="AW475" s="16" t="str">
        <f>IF('REGISTRO 1'!H474&gt;12,'REGISTRO 1'!H474,"")</f>
        <v/>
      </c>
      <c r="AX475" s="21" t="str">
        <f>IF('REGISTRO 1'!L474="","",IF('REGISTRO 1'!L474&lt;5,'REGISTRO 1'!L474,""))</f>
        <v/>
      </c>
      <c r="AY475" s="15" t="str">
        <f>IF('REGISTRO 1'!L474&lt;9,IF('REGISTRO 1'!L474&gt;4,'REGISTRO 1'!L474,""),"")</f>
        <v/>
      </c>
      <c r="AZ475" s="15" t="str">
        <f>IF('REGISTRO 1'!L474&lt;13,IF('REGISTRO 1'!L474&gt;8,'REGISTRO 1'!L474,""),"")</f>
        <v/>
      </c>
      <c r="BA475" s="16" t="str">
        <f>IF('REGISTRO 1'!L474&gt;12,'REGISTRO 1'!L474,"")</f>
        <v/>
      </c>
      <c r="BB475" s="21" t="str">
        <f>IF('REGISTRO 1'!P474="","",IF('REGISTRO 1'!P474&lt;4,'REGISTRO 1'!P474,""))</f>
        <v/>
      </c>
      <c r="BC475" s="15" t="str">
        <f>IF('REGISTRO 1'!P474&lt;7,IF('REGISTRO 1'!P474&gt;3,'REGISTRO 1'!P474,""),"")</f>
        <v/>
      </c>
      <c r="BD475" s="15" t="str">
        <f>IF('REGISTRO 1'!P474&lt;10,IF('REGISTRO 1'!P474&gt;6,'REGISTRO 1'!P474,""),"")</f>
        <v/>
      </c>
      <c r="BE475" s="16" t="str">
        <f>IF('REGISTRO 1'!P474&gt;9,'REGISTRO 1'!P474,"")</f>
        <v/>
      </c>
      <c r="BF475" s="21" t="str">
        <f>IF('REGISTRO 1'!T474="","",IF('REGISTRO 1'!T474&lt;3,'REGISTRO 1'!T474,""))</f>
        <v/>
      </c>
      <c r="BG475" s="15" t="str">
        <f>IF('REGISTRO 1'!T474&lt;5,IF('REGISTRO 1'!T474&gt;2,'REGISTRO 1'!T474,""),"")</f>
        <v/>
      </c>
      <c r="BH475" s="15" t="str">
        <f>IF('REGISTRO 1'!T474&lt;7,IF('REGISTRO 1'!T474&gt;4,'REGISTRO 1'!T474,""),"")</f>
        <v/>
      </c>
      <c r="BI475" s="16" t="str">
        <f>IF('REGISTRO 1'!T474&gt;6,'REGISTRO 1'!T474,"")</f>
        <v/>
      </c>
      <c r="BJ475" s="21" t="str">
        <f>IF('REGISTRO 1'!X474="","",IF('REGISTRO 1'!X474&lt;3,'REGISTRO 1'!X474,""))</f>
        <v/>
      </c>
      <c r="BK475" s="15" t="str">
        <f>IF('REGISTRO 1'!X474&lt;5,IF('REGISTRO 1'!X474&gt;2,'REGISTRO 1'!X474,""),"")</f>
        <v/>
      </c>
      <c r="BL475" s="15" t="str">
        <f>IF('REGISTRO 1'!X474&lt;7,IF('REGISTRO 1'!X474&gt;4,'REGISTRO 1'!X474,""),"")</f>
        <v/>
      </c>
      <c r="BM475" s="16" t="str">
        <f>IF('REGISTRO 1'!X474&gt;6,'REGISTRO 1'!X474,"")</f>
        <v/>
      </c>
      <c r="BN475" s="38" t="str">
        <f t="shared" si="37"/>
        <v/>
      </c>
      <c r="BO475" s="14" t="str">
        <f>IF('REGISTRO 1'!I474="","",IF('REGISTRO 1'!I474&lt;5,'REGISTRO 1'!I474,""))</f>
        <v/>
      </c>
      <c r="BP475" s="15" t="str">
        <f>IF('REGISTRO 1'!I474&lt;9,IF('REGISTRO 1'!I474&gt;4,'REGISTRO 1'!I474,""),"")</f>
        <v/>
      </c>
      <c r="BQ475" s="15" t="str">
        <f>IF('REGISTRO 1'!I474&lt;13,IF('REGISTRO 1'!I474&gt;8,'REGISTRO 1'!I474,""),"")</f>
        <v/>
      </c>
      <c r="BR475" s="16" t="str">
        <f>IF('REGISTRO 1'!I474&gt;12,'REGISTRO 1'!I474,"")</f>
        <v/>
      </c>
      <c r="BS475" s="14" t="str">
        <f>IF('REGISTRO 1'!M474="","",IF('REGISTRO 1'!M474&lt;5,'REGISTRO 1'!M474,""))</f>
        <v/>
      </c>
      <c r="BT475" s="15" t="str">
        <f>IF('REGISTRO 1'!M474&lt;9,IF('REGISTRO 1'!M474&gt;4,'REGISTRO 1'!M474,""),"")</f>
        <v/>
      </c>
      <c r="BU475" s="15" t="str">
        <f>IF('REGISTRO 1'!M474&lt;13,IF('REGISTRO 1'!M474&gt;8,'REGISTRO 1'!M474,""),"")</f>
        <v/>
      </c>
      <c r="BV475" s="16" t="str">
        <f>IF('REGISTRO 1'!M474&gt;12,'REGISTRO 1'!M474,"")</f>
        <v/>
      </c>
      <c r="BW475" s="14" t="str">
        <f>IF('REGISTRO 1'!Q474="","",IF('REGISTRO 1'!Q474&lt;4,'REGISTRO 1'!Q474,""))</f>
        <v/>
      </c>
      <c r="BX475" s="15" t="str">
        <f>IF('REGISTRO 1'!Q474&lt;7,IF('REGISTRO 1'!Q474&gt;3,'REGISTRO 1'!Q474,""),"")</f>
        <v/>
      </c>
      <c r="BY475" s="15" t="str">
        <f>IF('REGISTRO 1'!Q474&lt;10,IF('REGISTRO 1'!Q474&gt;6,'REGISTRO 1'!Q474,""),"")</f>
        <v/>
      </c>
      <c r="BZ475" s="16" t="str">
        <f>IF('REGISTRO 1'!Q474&gt;9,'REGISTRO 1'!Q474,"")</f>
        <v/>
      </c>
      <c r="CA475" s="14" t="str">
        <f>IF('REGISTRO 1'!U474="","",IF('REGISTRO 1'!U474&lt;3,'REGISTRO 1'!U474,""))</f>
        <v/>
      </c>
      <c r="CB475" s="15" t="str">
        <f>IF('REGISTRO 1'!U474&lt;5,IF('REGISTRO 1'!U474&gt;2,'REGISTRO 1'!U474,""),"")</f>
        <v/>
      </c>
      <c r="CC475" s="15" t="str">
        <f>IF('REGISTRO 1'!U474&lt;7,IF('REGISTRO 1'!U474&gt;4,'REGISTRO 1'!U474,""),"")</f>
        <v/>
      </c>
      <c r="CD475" s="16" t="str">
        <f>IF('REGISTRO 1'!U474&gt;6,'REGISTRO 1'!U474,"")</f>
        <v/>
      </c>
      <c r="CE475" s="14" t="str">
        <f>IF('REGISTRO 1'!Y474="","",IF('REGISTRO 1'!Y474&lt;3,'REGISTRO 1'!Y474,""))</f>
        <v/>
      </c>
      <c r="CF475" s="15" t="str">
        <f>IF('REGISTRO 1'!Y474&lt;5,IF('REGISTRO 1'!Y474&gt;2,'REGISTRO 1'!Y474,""),"")</f>
        <v/>
      </c>
      <c r="CG475" s="15" t="str">
        <f>IF('REGISTRO 1'!Y474&lt;7,IF('REGISTRO 1'!Y474&gt;4,'REGISTRO 1'!Y474,""),"")</f>
        <v/>
      </c>
      <c r="CH475" s="16" t="str">
        <f>IF('REGISTRO 1'!Y474&gt;6,'REGISTRO 1'!Y474,"")</f>
        <v/>
      </c>
      <c r="CI475" s="73" t="str">
        <f t="shared" si="38"/>
        <v/>
      </c>
      <c r="CJ475" s="180" t="str">
        <f t="shared" si="39"/>
        <v/>
      </c>
      <c r="CK475" s="140" t="str">
        <f>IF('REGISTRO 1'!$C474="","",'REGISTRO 1'!D474)</f>
        <v/>
      </c>
      <c r="CL475" s="10" t="str">
        <f>IF('REGISTRO 1'!$C474="","",'REGISTRO 1'!E474)</f>
        <v/>
      </c>
    </row>
    <row r="476" spans="2:90" x14ac:dyDescent="0.25">
      <c r="B476" s="69" t="s">
        <v>505</v>
      </c>
      <c r="C476" s="28" t="str">
        <f>IF('REGISTRO 1'!C475="","",'REGISTRO 1'!C475)</f>
        <v/>
      </c>
      <c r="D476" s="110" t="str">
        <f>IF('REGISTRO 1'!F475="","",IF('REGISTRO 1'!F475&lt;5,'REGISTRO 1'!F475,""))</f>
        <v/>
      </c>
      <c r="E476" s="75" t="str">
        <f>IF('REGISTRO 1'!F475&lt;9,IF('REGISTRO 1'!F475&gt;4,'REGISTRO 1'!F475,""),"")</f>
        <v/>
      </c>
      <c r="F476" s="75" t="str">
        <f>IF('REGISTRO 1'!F475&lt;13,IF('REGISTRO 1'!F475&gt;8,'REGISTRO 1'!F475,""),"")</f>
        <v/>
      </c>
      <c r="G476" s="22" t="str">
        <f>IF('REGISTRO 1'!F475&gt;12,'REGISTRO 1'!F475,"")</f>
        <v/>
      </c>
      <c r="H476" s="110" t="str">
        <f>IF('REGISTRO 1'!J475="","",IF('REGISTRO 1'!J475&lt;5,'REGISTRO 1'!J475,""))</f>
        <v/>
      </c>
      <c r="I476" s="75" t="str">
        <f>IF('REGISTRO 1'!J475&lt;9,IF('REGISTRO 1'!J475&gt;4,'REGISTRO 1'!J475,""),"")</f>
        <v/>
      </c>
      <c r="J476" s="75" t="str">
        <f>IF('REGISTRO 1'!J475&lt;13,IF('REGISTRO 1'!J475&gt;8,'REGISTRO 1'!J475,""),"")</f>
        <v/>
      </c>
      <c r="K476" s="22" t="str">
        <f>IF('REGISTRO 1'!J475&gt;12,'REGISTRO 1'!J475,"")</f>
        <v/>
      </c>
      <c r="L476" s="110" t="str">
        <f>IF('REGISTRO 1'!N475="","",IF('REGISTRO 1'!N475&lt;4,'REGISTRO 1'!N475,""))</f>
        <v/>
      </c>
      <c r="M476" s="75" t="str">
        <f>IF('REGISTRO 1'!N475&lt;7,IF('REGISTRO 1'!N475&gt;3,'REGISTRO 1'!N475,""),"")</f>
        <v/>
      </c>
      <c r="N476" s="75" t="str">
        <f>IF('REGISTRO 1'!N475&lt;10,IF('REGISTRO 1'!N475&gt;6,'REGISTRO 1'!N475,""),"")</f>
        <v/>
      </c>
      <c r="O476" s="22" t="str">
        <f>IF('REGISTRO 1'!N475&gt;9,'REGISTRO 1'!N475,"")</f>
        <v/>
      </c>
      <c r="P476" s="110" t="str">
        <f>IF('REGISTRO 1'!R475="","",IF('REGISTRO 1'!R475&lt;3,'REGISTRO 1'!R475,""))</f>
        <v/>
      </c>
      <c r="Q476" s="75" t="str">
        <f>IF('REGISTRO 1'!R475&lt;5,IF('REGISTRO 1'!R475&gt;2,'REGISTRO 1'!R475,""),"")</f>
        <v/>
      </c>
      <c r="R476" s="75" t="str">
        <f>IF('REGISTRO 1'!R475&lt;7,IF('REGISTRO 1'!R475&gt;4,'REGISTRO 1'!R475,""),"")</f>
        <v/>
      </c>
      <c r="S476" s="22" t="str">
        <f>IF('REGISTRO 1'!R475&gt;6,'REGISTRO 1'!R475,"")</f>
        <v/>
      </c>
      <c r="T476" s="110" t="str">
        <f>IF('REGISTRO 1'!V475="","",IF('REGISTRO 1'!V475&lt;3,'REGISTRO 1'!V475,""))</f>
        <v/>
      </c>
      <c r="U476" s="75" t="str">
        <f>IF('REGISTRO 1'!V475&lt;5,IF('REGISTRO 1'!V475&gt;2,'REGISTRO 1'!V475,""),"")</f>
        <v/>
      </c>
      <c r="V476" s="75" t="str">
        <f>IF('REGISTRO 1'!V475&lt;7,IF('REGISTRO 1'!V475&gt;4,'REGISTRO 1'!V475,""),"")</f>
        <v/>
      </c>
      <c r="W476" s="111" t="str">
        <f>IF('REGISTRO 1'!V475&gt;6,'REGISTRO 1'!V475,"")</f>
        <v/>
      </c>
      <c r="X476" s="162" t="str">
        <f t="shared" si="35"/>
        <v/>
      </c>
      <c r="Y476" s="163" t="str">
        <f>IF('REGISTRO 1'!G475="","",IF('REGISTRO 1'!G475&lt;5,'REGISTRO 1'!G475,""))</f>
        <v/>
      </c>
      <c r="Z476" s="164" t="str">
        <f>IF('REGISTRO 1'!G475&lt;9,IF('REGISTRO 1'!G475&gt;4,'REGISTRO 1'!G475,""),"")</f>
        <v/>
      </c>
      <c r="AA476" s="164" t="str">
        <f>IF('REGISTRO 1'!G475&lt;13,IF('REGISTRO 1'!G475&gt;8,'REGISTRO 1'!G475,""),"")</f>
        <v/>
      </c>
      <c r="AB476" s="165" t="str">
        <f>IF('REGISTRO 1'!G475&gt;12,'REGISTRO 1'!G475,"")</f>
        <v/>
      </c>
      <c r="AC476" s="166" t="str">
        <f>IF('REGISTRO 1'!K475="","",IF('REGISTRO 1'!K475&lt;5,'REGISTRO 1'!K475,""))</f>
        <v/>
      </c>
      <c r="AD476" s="164" t="str">
        <f>IF('REGISTRO 1'!K475&lt;9,IF('REGISTRO 1'!K475&gt;4,'REGISTRO 1'!K475,""),"")</f>
        <v/>
      </c>
      <c r="AE476" s="164" t="str">
        <f>IF('REGISTRO 1'!K475&lt;13,IF('REGISTRO 1'!K475&gt;8,'REGISTRO 1'!K475,""),"")</f>
        <v/>
      </c>
      <c r="AF476" s="165" t="str">
        <f>IF('REGISTRO 1'!K475&gt;12,'REGISTRO 1'!K475,"")</f>
        <v/>
      </c>
      <c r="AG476" s="166" t="str">
        <f>IF('REGISTRO 1'!O475="","",IF('REGISTRO 1'!O475&lt;4,'REGISTRO 1'!O475,""))</f>
        <v/>
      </c>
      <c r="AH476" s="164" t="str">
        <f>IF('REGISTRO 1'!O475&lt;7,IF('REGISTRO 1'!O475&gt;3,'REGISTRO 1'!O475,""),"")</f>
        <v/>
      </c>
      <c r="AI476" s="164" t="str">
        <f>IF('REGISTRO 1'!O475&lt;10,IF('REGISTRO 1'!O475&gt;6,'REGISTRO 1'!O475,""),"")</f>
        <v/>
      </c>
      <c r="AJ476" s="165" t="str">
        <f>IF('REGISTRO 1'!O475&gt;9,'REGISTRO 1'!O475,"")</f>
        <v/>
      </c>
      <c r="AK476" s="166" t="str">
        <f>IF('REGISTRO 1'!S475="","",IF('REGISTRO 1'!S475&lt;3,'REGISTRO 1'!S475,""))</f>
        <v/>
      </c>
      <c r="AL476" s="164" t="str">
        <f>IF('REGISTRO 1'!S475&lt;5,IF('REGISTRO 1'!S475&gt;2,'REGISTRO 1'!S475,""),"")</f>
        <v/>
      </c>
      <c r="AM476" s="164" t="str">
        <f>IF('REGISTRO 1'!S475&lt;7,IF('REGISTRO 1'!S475&gt;4,'REGISTRO 1'!S475,""),"")</f>
        <v/>
      </c>
      <c r="AN476" s="165" t="str">
        <f>IF('REGISTRO 1'!S475&gt;6,'REGISTRO 1'!S475,"")</f>
        <v/>
      </c>
      <c r="AO476" s="166" t="str">
        <f>IF('REGISTRO 1'!W475="","",IF('REGISTRO 1'!W475&lt;3,'REGISTRO 1'!W475,""))</f>
        <v/>
      </c>
      <c r="AP476" s="164" t="str">
        <f>IF('REGISTRO 1'!W475&lt;5,IF('REGISTRO 1'!W475&gt;2,'REGISTRO 1'!W475,""),"")</f>
        <v/>
      </c>
      <c r="AQ476" s="164" t="str">
        <f>IF('REGISTRO 1'!W475&lt;7,IF('REGISTRO 1'!W475&gt;4,'REGISTRO 1'!W475,""),"")</f>
        <v/>
      </c>
      <c r="AR476" s="165" t="str">
        <f>IF('REGISTRO 1'!W475&gt;6,'REGISTRO 1'!W475,"")</f>
        <v/>
      </c>
      <c r="AS476" s="162" t="str">
        <f t="shared" si="36"/>
        <v/>
      </c>
      <c r="AT476" s="110" t="str">
        <f>IF('REGISTRO 1'!H475="","",IF('REGISTRO 1'!H475&lt;5,'REGISTRO 1'!H475,""))</f>
        <v/>
      </c>
      <c r="AU476" s="75" t="str">
        <f>IF('REGISTRO 1'!H475&lt;9,IF('REGISTRO 1'!H475&gt;4,'REGISTRO 1'!H475,""),"")</f>
        <v/>
      </c>
      <c r="AV476" s="75" t="str">
        <f>IF('REGISTRO 1'!H475&lt;13,IF('REGISTRO 1'!H475&gt;8,'REGISTRO 1'!H475,""),"")</f>
        <v/>
      </c>
      <c r="AW476" s="22" t="str">
        <f>IF('REGISTRO 1'!H475&gt;12,'REGISTRO 1'!H475,"")</f>
        <v/>
      </c>
      <c r="AX476" s="110" t="str">
        <f>IF('REGISTRO 1'!L475="","",IF('REGISTRO 1'!L475&lt;5,'REGISTRO 1'!L475,""))</f>
        <v/>
      </c>
      <c r="AY476" s="75" t="str">
        <f>IF('REGISTRO 1'!L475&lt;9,IF('REGISTRO 1'!L475&gt;4,'REGISTRO 1'!L475,""),"")</f>
        <v/>
      </c>
      <c r="AZ476" s="75" t="str">
        <f>IF('REGISTRO 1'!L475&lt;13,IF('REGISTRO 1'!L475&gt;8,'REGISTRO 1'!L475,""),"")</f>
        <v/>
      </c>
      <c r="BA476" s="22" t="str">
        <f>IF('REGISTRO 1'!L475&gt;12,'REGISTRO 1'!L475,"")</f>
        <v/>
      </c>
      <c r="BB476" s="110" t="str">
        <f>IF('REGISTRO 1'!P475="","",IF('REGISTRO 1'!P475&lt;4,'REGISTRO 1'!P475,""))</f>
        <v/>
      </c>
      <c r="BC476" s="75" t="str">
        <f>IF('REGISTRO 1'!P475&lt;7,IF('REGISTRO 1'!P475&gt;3,'REGISTRO 1'!P475,""),"")</f>
        <v/>
      </c>
      <c r="BD476" s="75" t="str">
        <f>IF('REGISTRO 1'!P475&lt;10,IF('REGISTRO 1'!P475&gt;6,'REGISTRO 1'!P475,""),"")</f>
        <v/>
      </c>
      <c r="BE476" s="22" t="str">
        <f>IF('REGISTRO 1'!P475&gt;9,'REGISTRO 1'!P475,"")</f>
        <v/>
      </c>
      <c r="BF476" s="110" t="str">
        <f>IF('REGISTRO 1'!T475="","",IF('REGISTRO 1'!T475&lt;3,'REGISTRO 1'!T475,""))</f>
        <v/>
      </c>
      <c r="BG476" s="75" t="str">
        <f>IF('REGISTRO 1'!T475&lt;5,IF('REGISTRO 1'!T475&gt;2,'REGISTRO 1'!T475,""),"")</f>
        <v/>
      </c>
      <c r="BH476" s="75" t="str">
        <f>IF('REGISTRO 1'!T475&lt;7,IF('REGISTRO 1'!T475&gt;4,'REGISTRO 1'!T475,""),"")</f>
        <v/>
      </c>
      <c r="BI476" s="22" t="str">
        <f>IF('REGISTRO 1'!T475&gt;6,'REGISTRO 1'!T475,"")</f>
        <v/>
      </c>
      <c r="BJ476" s="110" t="str">
        <f>IF('REGISTRO 1'!X475="","",IF('REGISTRO 1'!X475&lt;3,'REGISTRO 1'!X475,""))</f>
        <v/>
      </c>
      <c r="BK476" s="75" t="str">
        <f>IF('REGISTRO 1'!X475&lt;5,IF('REGISTRO 1'!X475&gt;2,'REGISTRO 1'!X475,""),"")</f>
        <v/>
      </c>
      <c r="BL476" s="75" t="str">
        <f>IF('REGISTRO 1'!X475&lt;7,IF('REGISTRO 1'!X475&gt;4,'REGISTRO 1'!X475,""),"")</f>
        <v/>
      </c>
      <c r="BM476" s="22" t="str">
        <f>IF('REGISTRO 1'!X475&gt;6,'REGISTRO 1'!X475,"")</f>
        <v/>
      </c>
      <c r="BN476" s="162" t="str">
        <f t="shared" si="37"/>
        <v/>
      </c>
      <c r="BO476" s="167" t="str">
        <f>IF('REGISTRO 1'!I475="","",IF('REGISTRO 1'!I475&lt;5,'REGISTRO 1'!I475,""))</f>
        <v/>
      </c>
      <c r="BP476" s="168" t="str">
        <f>IF('REGISTRO 1'!I475&lt;9,IF('REGISTRO 1'!I475&gt;4,'REGISTRO 1'!I475,""),"")</f>
        <v/>
      </c>
      <c r="BQ476" s="168" t="str">
        <f>IF('REGISTRO 1'!I475&lt;13,IF('REGISTRO 1'!I475&gt;8,'REGISTRO 1'!I475,""),"")</f>
        <v/>
      </c>
      <c r="BR476" s="169" t="str">
        <f>IF('REGISTRO 1'!I475&gt;12,'REGISTRO 1'!I475,"")</f>
        <v/>
      </c>
      <c r="BS476" s="167" t="str">
        <f>IF('REGISTRO 1'!M475="","",IF('REGISTRO 1'!M475&lt;5,'REGISTRO 1'!M475,""))</f>
        <v/>
      </c>
      <c r="BT476" s="168" t="str">
        <f>IF('REGISTRO 1'!M475&lt;9,IF('REGISTRO 1'!M475&gt;4,'REGISTRO 1'!M475,""),"")</f>
        <v/>
      </c>
      <c r="BU476" s="168" t="str">
        <f>IF('REGISTRO 1'!M475&lt;13,IF('REGISTRO 1'!M475&gt;8,'REGISTRO 1'!M475,""),"")</f>
        <v/>
      </c>
      <c r="BV476" s="169" t="str">
        <f>IF('REGISTRO 1'!M475&gt;12,'REGISTRO 1'!M475,"")</f>
        <v/>
      </c>
      <c r="BW476" s="167" t="str">
        <f>IF('REGISTRO 1'!Q475="","",IF('REGISTRO 1'!Q475&lt;4,'REGISTRO 1'!Q475,""))</f>
        <v/>
      </c>
      <c r="BX476" s="168" t="str">
        <f>IF('REGISTRO 1'!Q475&lt;7,IF('REGISTRO 1'!Q475&gt;3,'REGISTRO 1'!Q475,""),"")</f>
        <v/>
      </c>
      <c r="BY476" s="168" t="str">
        <f>IF('REGISTRO 1'!Q475&lt;10,IF('REGISTRO 1'!Q475&gt;6,'REGISTRO 1'!Q475,""),"")</f>
        <v/>
      </c>
      <c r="BZ476" s="169" t="str">
        <f>IF('REGISTRO 1'!Q475&gt;9,'REGISTRO 1'!Q475,"")</f>
        <v/>
      </c>
      <c r="CA476" s="167" t="str">
        <f>IF('REGISTRO 1'!U475="","",IF('REGISTRO 1'!U475&lt;3,'REGISTRO 1'!U475,""))</f>
        <v/>
      </c>
      <c r="CB476" s="168" t="str">
        <f>IF('REGISTRO 1'!U475&lt;5,IF('REGISTRO 1'!U475&gt;2,'REGISTRO 1'!U475,""),"")</f>
        <v/>
      </c>
      <c r="CC476" s="168" t="str">
        <f>IF('REGISTRO 1'!U475&lt;7,IF('REGISTRO 1'!U475&gt;4,'REGISTRO 1'!U475,""),"")</f>
        <v/>
      </c>
      <c r="CD476" s="169" t="str">
        <f>IF('REGISTRO 1'!U475&gt;6,'REGISTRO 1'!U475,"")</f>
        <v/>
      </c>
      <c r="CE476" s="167" t="str">
        <f>IF('REGISTRO 1'!Y475="","",IF('REGISTRO 1'!Y475&lt;3,'REGISTRO 1'!Y475,""))</f>
        <v/>
      </c>
      <c r="CF476" s="168" t="str">
        <f>IF('REGISTRO 1'!Y475&lt;5,IF('REGISTRO 1'!Y475&gt;2,'REGISTRO 1'!Y475,""),"")</f>
        <v/>
      </c>
      <c r="CG476" s="168" t="str">
        <f>IF('REGISTRO 1'!Y475&lt;7,IF('REGISTRO 1'!Y475&gt;4,'REGISTRO 1'!Y475,""),"")</f>
        <v/>
      </c>
      <c r="CH476" s="169" t="str">
        <f>IF('REGISTRO 1'!Y475&gt;6,'REGISTRO 1'!Y475,"")</f>
        <v/>
      </c>
      <c r="CI476" s="170" t="str">
        <f t="shared" si="38"/>
        <v/>
      </c>
      <c r="CJ476" s="181" t="str">
        <f t="shared" si="39"/>
        <v/>
      </c>
      <c r="CK476" s="140" t="str">
        <f>IF('REGISTRO 1'!$C475="","",'REGISTRO 1'!D475)</f>
        <v/>
      </c>
      <c r="CL476" s="10" t="str">
        <f>IF('REGISTRO 1'!$C475="","",'REGISTRO 1'!E475)</f>
        <v/>
      </c>
    </row>
    <row r="477" spans="2:90" x14ac:dyDescent="0.25">
      <c r="B477" s="172" t="s">
        <v>506</v>
      </c>
      <c r="C477" s="54" t="str">
        <f>IF('REGISTRO 1'!C476="","",'REGISTRO 1'!C476)</f>
        <v/>
      </c>
      <c r="D477" s="21" t="str">
        <f>IF('REGISTRO 1'!F476="","",IF('REGISTRO 1'!F476&lt;5,'REGISTRO 1'!F476,""))</f>
        <v/>
      </c>
      <c r="E477" s="15" t="str">
        <f>IF('REGISTRO 1'!F476&lt;9,IF('REGISTRO 1'!F476&gt;4,'REGISTRO 1'!F476,""),"")</f>
        <v/>
      </c>
      <c r="F477" s="15" t="str">
        <f>IF('REGISTRO 1'!F476&lt;13,IF('REGISTRO 1'!F476&gt;8,'REGISTRO 1'!F476,""),"")</f>
        <v/>
      </c>
      <c r="G477" s="16" t="str">
        <f>IF('REGISTRO 1'!F476&gt;12,'REGISTRO 1'!F476,"")</f>
        <v/>
      </c>
      <c r="H477" s="21" t="str">
        <f>IF('REGISTRO 1'!J476="","",IF('REGISTRO 1'!J476&lt;5,'REGISTRO 1'!J476,""))</f>
        <v/>
      </c>
      <c r="I477" s="15" t="str">
        <f>IF('REGISTRO 1'!J476&lt;9,IF('REGISTRO 1'!J476&gt;4,'REGISTRO 1'!J476,""),"")</f>
        <v/>
      </c>
      <c r="J477" s="15" t="str">
        <f>IF('REGISTRO 1'!J476&lt;13,IF('REGISTRO 1'!J476&gt;8,'REGISTRO 1'!J476,""),"")</f>
        <v/>
      </c>
      <c r="K477" s="16" t="str">
        <f>IF('REGISTRO 1'!J476&gt;12,'REGISTRO 1'!J476,"")</f>
        <v/>
      </c>
      <c r="L477" s="21" t="str">
        <f>IF('REGISTRO 1'!N476="","",IF('REGISTRO 1'!N476&lt;4,'REGISTRO 1'!N476,""))</f>
        <v/>
      </c>
      <c r="M477" s="15" t="str">
        <f>IF('REGISTRO 1'!N476&lt;7,IF('REGISTRO 1'!N476&gt;3,'REGISTRO 1'!N476,""),"")</f>
        <v/>
      </c>
      <c r="N477" s="15" t="str">
        <f>IF('REGISTRO 1'!N476&lt;10,IF('REGISTRO 1'!N476&gt;6,'REGISTRO 1'!N476,""),"")</f>
        <v/>
      </c>
      <c r="O477" s="16" t="str">
        <f>IF('REGISTRO 1'!N476&gt;9,'REGISTRO 1'!N476,"")</f>
        <v/>
      </c>
      <c r="P477" s="21" t="str">
        <f>IF('REGISTRO 1'!R476="","",IF('REGISTRO 1'!R476&lt;3,'REGISTRO 1'!R476,""))</f>
        <v/>
      </c>
      <c r="Q477" s="15" t="str">
        <f>IF('REGISTRO 1'!R476&lt;5,IF('REGISTRO 1'!R476&gt;2,'REGISTRO 1'!R476,""),"")</f>
        <v/>
      </c>
      <c r="R477" s="15" t="str">
        <f>IF('REGISTRO 1'!R476&lt;7,IF('REGISTRO 1'!R476&gt;4,'REGISTRO 1'!R476,""),"")</f>
        <v/>
      </c>
      <c r="S477" s="16" t="str">
        <f>IF('REGISTRO 1'!R476&gt;6,'REGISTRO 1'!R476,"")</f>
        <v/>
      </c>
      <c r="T477" s="21" t="str">
        <f>IF('REGISTRO 1'!V476="","",IF('REGISTRO 1'!V476&lt;3,'REGISTRO 1'!V476,""))</f>
        <v/>
      </c>
      <c r="U477" s="15" t="str">
        <f>IF('REGISTRO 1'!V476&lt;5,IF('REGISTRO 1'!V476&gt;2,'REGISTRO 1'!V476,""),"")</f>
        <v/>
      </c>
      <c r="V477" s="15" t="str">
        <f>IF('REGISTRO 1'!V476&lt;7,IF('REGISTRO 1'!V476&gt;4,'REGISTRO 1'!V476,""),"")</f>
        <v/>
      </c>
      <c r="W477" s="20" t="str">
        <f>IF('REGISTRO 1'!V476&gt;6,'REGISTRO 1'!V476,"")</f>
        <v/>
      </c>
      <c r="X477" s="38" t="str">
        <f t="shared" si="35"/>
        <v/>
      </c>
      <c r="Y477" s="14" t="str">
        <f>IF('REGISTRO 1'!G476="","",IF('REGISTRO 1'!G476&lt;5,'REGISTRO 1'!G476,""))</f>
        <v/>
      </c>
      <c r="Z477" s="15" t="str">
        <f>IF('REGISTRO 1'!G476&lt;9,IF('REGISTRO 1'!G476&gt;4,'REGISTRO 1'!G476,""),"")</f>
        <v/>
      </c>
      <c r="AA477" s="15" t="str">
        <f>IF('REGISTRO 1'!G476&lt;13,IF('REGISTRO 1'!G476&gt;8,'REGISTRO 1'!G476,""),"")</f>
        <v/>
      </c>
      <c r="AB477" s="16" t="str">
        <f>IF('REGISTRO 1'!G476&gt;12,'REGISTRO 1'!G476,"")</f>
        <v/>
      </c>
      <c r="AC477" s="21" t="str">
        <f>IF('REGISTRO 1'!K476="","",IF('REGISTRO 1'!K476&lt;5,'REGISTRO 1'!K476,""))</f>
        <v/>
      </c>
      <c r="AD477" s="15" t="str">
        <f>IF('REGISTRO 1'!K476&lt;9,IF('REGISTRO 1'!K476&gt;4,'REGISTRO 1'!K476,""),"")</f>
        <v/>
      </c>
      <c r="AE477" s="15" t="str">
        <f>IF('REGISTRO 1'!K476&lt;13,IF('REGISTRO 1'!K476&gt;8,'REGISTRO 1'!K476,""),"")</f>
        <v/>
      </c>
      <c r="AF477" s="16" t="str">
        <f>IF('REGISTRO 1'!K476&gt;12,'REGISTRO 1'!K476,"")</f>
        <v/>
      </c>
      <c r="AG477" s="21" t="str">
        <f>IF('REGISTRO 1'!O476="","",IF('REGISTRO 1'!O476&lt;4,'REGISTRO 1'!O476,""))</f>
        <v/>
      </c>
      <c r="AH477" s="15" t="str">
        <f>IF('REGISTRO 1'!O476&lt;7,IF('REGISTRO 1'!O476&gt;3,'REGISTRO 1'!O476,""),"")</f>
        <v/>
      </c>
      <c r="AI477" s="15" t="str">
        <f>IF('REGISTRO 1'!O476&lt;10,IF('REGISTRO 1'!O476&gt;6,'REGISTRO 1'!O476,""),"")</f>
        <v/>
      </c>
      <c r="AJ477" s="16" t="str">
        <f>IF('REGISTRO 1'!O476&gt;9,'REGISTRO 1'!O476,"")</f>
        <v/>
      </c>
      <c r="AK477" s="21" t="str">
        <f>IF('REGISTRO 1'!S476="","",IF('REGISTRO 1'!S476&lt;3,'REGISTRO 1'!S476,""))</f>
        <v/>
      </c>
      <c r="AL477" s="15" t="str">
        <f>IF('REGISTRO 1'!S476&lt;5,IF('REGISTRO 1'!S476&gt;2,'REGISTRO 1'!S476,""),"")</f>
        <v/>
      </c>
      <c r="AM477" s="15" t="str">
        <f>IF('REGISTRO 1'!S476&lt;7,IF('REGISTRO 1'!S476&gt;4,'REGISTRO 1'!S476,""),"")</f>
        <v/>
      </c>
      <c r="AN477" s="16" t="str">
        <f>IF('REGISTRO 1'!S476&gt;6,'REGISTRO 1'!S476,"")</f>
        <v/>
      </c>
      <c r="AO477" s="21" t="str">
        <f>IF('REGISTRO 1'!W476="","",IF('REGISTRO 1'!W476&lt;3,'REGISTRO 1'!W476,""))</f>
        <v/>
      </c>
      <c r="AP477" s="15" t="str">
        <f>IF('REGISTRO 1'!W476&lt;5,IF('REGISTRO 1'!W476&gt;2,'REGISTRO 1'!W476,""),"")</f>
        <v/>
      </c>
      <c r="AQ477" s="15" t="str">
        <f>IF('REGISTRO 1'!W476&lt;7,IF('REGISTRO 1'!W476&gt;4,'REGISTRO 1'!W476,""),"")</f>
        <v/>
      </c>
      <c r="AR477" s="16" t="str">
        <f>IF('REGISTRO 1'!W476&gt;6,'REGISTRO 1'!W476,"")</f>
        <v/>
      </c>
      <c r="AS477" s="38" t="str">
        <f t="shared" si="36"/>
        <v/>
      </c>
      <c r="AT477" s="21" t="str">
        <f>IF('REGISTRO 1'!H476="","",IF('REGISTRO 1'!H476&lt;5,'REGISTRO 1'!H476,""))</f>
        <v/>
      </c>
      <c r="AU477" s="15" t="str">
        <f>IF('REGISTRO 1'!H476&lt;9,IF('REGISTRO 1'!H476&gt;4,'REGISTRO 1'!H476,""),"")</f>
        <v/>
      </c>
      <c r="AV477" s="15" t="str">
        <f>IF('REGISTRO 1'!H476&lt;13,IF('REGISTRO 1'!H476&gt;8,'REGISTRO 1'!H476,""),"")</f>
        <v/>
      </c>
      <c r="AW477" s="16" t="str">
        <f>IF('REGISTRO 1'!H476&gt;12,'REGISTRO 1'!H476,"")</f>
        <v/>
      </c>
      <c r="AX477" s="21" t="str">
        <f>IF('REGISTRO 1'!L476="","",IF('REGISTRO 1'!L476&lt;5,'REGISTRO 1'!L476,""))</f>
        <v/>
      </c>
      <c r="AY477" s="15" t="str">
        <f>IF('REGISTRO 1'!L476&lt;9,IF('REGISTRO 1'!L476&gt;4,'REGISTRO 1'!L476,""),"")</f>
        <v/>
      </c>
      <c r="AZ477" s="15" t="str">
        <f>IF('REGISTRO 1'!L476&lt;13,IF('REGISTRO 1'!L476&gt;8,'REGISTRO 1'!L476,""),"")</f>
        <v/>
      </c>
      <c r="BA477" s="16" t="str">
        <f>IF('REGISTRO 1'!L476&gt;12,'REGISTRO 1'!L476,"")</f>
        <v/>
      </c>
      <c r="BB477" s="21" t="str">
        <f>IF('REGISTRO 1'!P476="","",IF('REGISTRO 1'!P476&lt;4,'REGISTRO 1'!P476,""))</f>
        <v/>
      </c>
      <c r="BC477" s="15" t="str">
        <f>IF('REGISTRO 1'!P476&lt;7,IF('REGISTRO 1'!P476&gt;3,'REGISTRO 1'!P476,""),"")</f>
        <v/>
      </c>
      <c r="BD477" s="15" t="str">
        <f>IF('REGISTRO 1'!P476&lt;10,IF('REGISTRO 1'!P476&gt;6,'REGISTRO 1'!P476,""),"")</f>
        <v/>
      </c>
      <c r="BE477" s="16" t="str">
        <f>IF('REGISTRO 1'!P476&gt;9,'REGISTRO 1'!P476,"")</f>
        <v/>
      </c>
      <c r="BF477" s="21" t="str">
        <f>IF('REGISTRO 1'!T476="","",IF('REGISTRO 1'!T476&lt;3,'REGISTRO 1'!T476,""))</f>
        <v/>
      </c>
      <c r="BG477" s="15" t="str">
        <f>IF('REGISTRO 1'!T476&lt;5,IF('REGISTRO 1'!T476&gt;2,'REGISTRO 1'!T476,""),"")</f>
        <v/>
      </c>
      <c r="BH477" s="15" t="str">
        <f>IF('REGISTRO 1'!T476&lt;7,IF('REGISTRO 1'!T476&gt;4,'REGISTRO 1'!T476,""),"")</f>
        <v/>
      </c>
      <c r="BI477" s="16" t="str">
        <f>IF('REGISTRO 1'!T476&gt;6,'REGISTRO 1'!T476,"")</f>
        <v/>
      </c>
      <c r="BJ477" s="21" t="str">
        <f>IF('REGISTRO 1'!X476="","",IF('REGISTRO 1'!X476&lt;3,'REGISTRO 1'!X476,""))</f>
        <v/>
      </c>
      <c r="BK477" s="15" t="str">
        <f>IF('REGISTRO 1'!X476&lt;5,IF('REGISTRO 1'!X476&gt;2,'REGISTRO 1'!X476,""),"")</f>
        <v/>
      </c>
      <c r="BL477" s="15" t="str">
        <f>IF('REGISTRO 1'!X476&lt;7,IF('REGISTRO 1'!X476&gt;4,'REGISTRO 1'!X476,""),"")</f>
        <v/>
      </c>
      <c r="BM477" s="16" t="str">
        <f>IF('REGISTRO 1'!X476&gt;6,'REGISTRO 1'!X476,"")</f>
        <v/>
      </c>
      <c r="BN477" s="38" t="str">
        <f t="shared" si="37"/>
        <v/>
      </c>
      <c r="BO477" s="14" t="str">
        <f>IF('REGISTRO 1'!I476="","",IF('REGISTRO 1'!I476&lt;5,'REGISTRO 1'!I476,""))</f>
        <v/>
      </c>
      <c r="BP477" s="15" t="str">
        <f>IF('REGISTRO 1'!I476&lt;9,IF('REGISTRO 1'!I476&gt;4,'REGISTRO 1'!I476,""),"")</f>
        <v/>
      </c>
      <c r="BQ477" s="15" t="str">
        <f>IF('REGISTRO 1'!I476&lt;13,IF('REGISTRO 1'!I476&gt;8,'REGISTRO 1'!I476,""),"")</f>
        <v/>
      </c>
      <c r="BR477" s="16" t="str">
        <f>IF('REGISTRO 1'!I476&gt;12,'REGISTRO 1'!I476,"")</f>
        <v/>
      </c>
      <c r="BS477" s="14" t="str">
        <f>IF('REGISTRO 1'!M476="","",IF('REGISTRO 1'!M476&lt;5,'REGISTRO 1'!M476,""))</f>
        <v/>
      </c>
      <c r="BT477" s="15" t="str">
        <f>IF('REGISTRO 1'!M476&lt;9,IF('REGISTRO 1'!M476&gt;4,'REGISTRO 1'!M476,""),"")</f>
        <v/>
      </c>
      <c r="BU477" s="15" t="str">
        <f>IF('REGISTRO 1'!M476&lt;13,IF('REGISTRO 1'!M476&gt;8,'REGISTRO 1'!M476,""),"")</f>
        <v/>
      </c>
      <c r="BV477" s="16" t="str">
        <f>IF('REGISTRO 1'!M476&gt;12,'REGISTRO 1'!M476,"")</f>
        <v/>
      </c>
      <c r="BW477" s="14" t="str">
        <f>IF('REGISTRO 1'!Q476="","",IF('REGISTRO 1'!Q476&lt;4,'REGISTRO 1'!Q476,""))</f>
        <v/>
      </c>
      <c r="BX477" s="15" t="str">
        <f>IF('REGISTRO 1'!Q476&lt;7,IF('REGISTRO 1'!Q476&gt;3,'REGISTRO 1'!Q476,""),"")</f>
        <v/>
      </c>
      <c r="BY477" s="15" t="str">
        <f>IF('REGISTRO 1'!Q476&lt;10,IF('REGISTRO 1'!Q476&gt;6,'REGISTRO 1'!Q476,""),"")</f>
        <v/>
      </c>
      <c r="BZ477" s="16" t="str">
        <f>IF('REGISTRO 1'!Q476&gt;9,'REGISTRO 1'!Q476,"")</f>
        <v/>
      </c>
      <c r="CA477" s="14" t="str">
        <f>IF('REGISTRO 1'!U476="","",IF('REGISTRO 1'!U476&lt;3,'REGISTRO 1'!U476,""))</f>
        <v/>
      </c>
      <c r="CB477" s="15" t="str">
        <f>IF('REGISTRO 1'!U476&lt;5,IF('REGISTRO 1'!U476&gt;2,'REGISTRO 1'!U476,""),"")</f>
        <v/>
      </c>
      <c r="CC477" s="15" t="str">
        <f>IF('REGISTRO 1'!U476&lt;7,IF('REGISTRO 1'!U476&gt;4,'REGISTRO 1'!U476,""),"")</f>
        <v/>
      </c>
      <c r="CD477" s="16" t="str">
        <f>IF('REGISTRO 1'!U476&gt;6,'REGISTRO 1'!U476,"")</f>
        <v/>
      </c>
      <c r="CE477" s="14" t="str">
        <f>IF('REGISTRO 1'!Y476="","",IF('REGISTRO 1'!Y476&lt;3,'REGISTRO 1'!Y476,""))</f>
        <v/>
      </c>
      <c r="CF477" s="15" t="str">
        <f>IF('REGISTRO 1'!Y476&lt;5,IF('REGISTRO 1'!Y476&gt;2,'REGISTRO 1'!Y476,""),"")</f>
        <v/>
      </c>
      <c r="CG477" s="15" t="str">
        <f>IF('REGISTRO 1'!Y476&lt;7,IF('REGISTRO 1'!Y476&gt;4,'REGISTRO 1'!Y476,""),"")</f>
        <v/>
      </c>
      <c r="CH477" s="16" t="str">
        <f>IF('REGISTRO 1'!Y476&gt;6,'REGISTRO 1'!Y476,"")</f>
        <v/>
      </c>
      <c r="CI477" s="73" t="str">
        <f t="shared" si="38"/>
        <v/>
      </c>
      <c r="CJ477" s="180" t="str">
        <f t="shared" si="39"/>
        <v/>
      </c>
      <c r="CK477" s="140" t="str">
        <f>IF('REGISTRO 1'!$C476="","",'REGISTRO 1'!D476)</f>
        <v/>
      </c>
      <c r="CL477" s="10" t="str">
        <f>IF('REGISTRO 1'!$C476="","",'REGISTRO 1'!E476)</f>
        <v/>
      </c>
    </row>
    <row r="478" spans="2:90" x14ac:dyDescent="0.25">
      <c r="B478" s="69" t="s">
        <v>507</v>
      </c>
      <c r="C478" s="28" t="str">
        <f>IF('REGISTRO 1'!C477="","",'REGISTRO 1'!C477)</f>
        <v/>
      </c>
      <c r="D478" s="110" t="str">
        <f>IF('REGISTRO 1'!F477="","",IF('REGISTRO 1'!F477&lt;5,'REGISTRO 1'!F477,""))</f>
        <v/>
      </c>
      <c r="E478" s="75" t="str">
        <f>IF('REGISTRO 1'!F477&lt;9,IF('REGISTRO 1'!F477&gt;4,'REGISTRO 1'!F477,""),"")</f>
        <v/>
      </c>
      <c r="F478" s="75" t="str">
        <f>IF('REGISTRO 1'!F477&lt;13,IF('REGISTRO 1'!F477&gt;8,'REGISTRO 1'!F477,""),"")</f>
        <v/>
      </c>
      <c r="G478" s="22" t="str">
        <f>IF('REGISTRO 1'!F477&gt;12,'REGISTRO 1'!F477,"")</f>
        <v/>
      </c>
      <c r="H478" s="110" t="str">
        <f>IF('REGISTRO 1'!J477="","",IF('REGISTRO 1'!J477&lt;5,'REGISTRO 1'!J477,""))</f>
        <v/>
      </c>
      <c r="I478" s="75" t="str">
        <f>IF('REGISTRO 1'!J477&lt;9,IF('REGISTRO 1'!J477&gt;4,'REGISTRO 1'!J477,""),"")</f>
        <v/>
      </c>
      <c r="J478" s="75" t="str">
        <f>IF('REGISTRO 1'!J477&lt;13,IF('REGISTRO 1'!J477&gt;8,'REGISTRO 1'!J477,""),"")</f>
        <v/>
      </c>
      <c r="K478" s="22" t="str">
        <f>IF('REGISTRO 1'!J477&gt;12,'REGISTRO 1'!J477,"")</f>
        <v/>
      </c>
      <c r="L478" s="110" t="str">
        <f>IF('REGISTRO 1'!N477="","",IF('REGISTRO 1'!N477&lt;4,'REGISTRO 1'!N477,""))</f>
        <v/>
      </c>
      <c r="M478" s="75" t="str">
        <f>IF('REGISTRO 1'!N477&lt;7,IF('REGISTRO 1'!N477&gt;3,'REGISTRO 1'!N477,""),"")</f>
        <v/>
      </c>
      <c r="N478" s="75" t="str">
        <f>IF('REGISTRO 1'!N477&lt;10,IF('REGISTRO 1'!N477&gt;6,'REGISTRO 1'!N477,""),"")</f>
        <v/>
      </c>
      <c r="O478" s="22" t="str">
        <f>IF('REGISTRO 1'!N477&gt;9,'REGISTRO 1'!N477,"")</f>
        <v/>
      </c>
      <c r="P478" s="110" t="str">
        <f>IF('REGISTRO 1'!R477="","",IF('REGISTRO 1'!R477&lt;3,'REGISTRO 1'!R477,""))</f>
        <v/>
      </c>
      <c r="Q478" s="75" t="str">
        <f>IF('REGISTRO 1'!R477&lt;5,IF('REGISTRO 1'!R477&gt;2,'REGISTRO 1'!R477,""),"")</f>
        <v/>
      </c>
      <c r="R478" s="75" t="str">
        <f>IF('REGISTRO 1'!R477&lt;7,IF('REGISTRO 1'!R477&gt;4,'REGISTRO 1'!R477,""),"")</f>
        <v/>
      </c>
      <c r="S478" s="22" t="str">
        <f>IF('REGISTRO 1'!R477&gt;6,'REGISTRO 1'!R477,"")</f>
        <v/>
      </c>
      <c r="T478" s="110" t="str">
        <f>IF('REGISTRO 1'!V477="","",IF('REGISTRO 1'!V477&lt;3,'REGISTRO 1'!V477,""))</f>
        <v/>
      </c>
      <c r="U478" s="75" t="str">
        <f>IF('REGISTRO 1'!V477&lt;5,IF('REGISTRO 1'!V477&gt;2,'REGISTRO 1'!V477,""),"")</f>
        <v/>
      </c>
      <c r="V478" s="75" t="str">
        <f>IF('REGISTRO 1'!V477&lt;7,IF('REGISTRO 1'!V477&gt;4,'REGISTRO 1'!V477,""),"")</f>
        <v/>
      </c>
      <c r="W478" s="111" t="str">
        <f>IF('REGISTRO 1'!V477&gt;6,'REGISTRO 1'!V477,"")</f>
        <v/>
      </c>
      <c r="X478" s="162" t="str">
        <f t="shared" si="35"/>
        <v/>
      </c>
      <c r="Y478" s="163" t="str">
        <f>IF('REGISTRO 1'!G477="","",IF('REGISTRO 1'!G477&lt;5,'REGISTRO 1'!G477,""))</f>
        <v/>
      </c>
      <c r="Z478" s="164" t="str">
        <f>IF('REGISTRO 1'!G477&lt;9,IF('REGISTRO 1'!G477&gt;4,'REGISTRO 1'!G477,""),"")</f>
        <v/>
      </c>
      <c r="AA478" s="164" t="str">
        <f>IF('REGISTRO 1'!G477&lt;13,IF('REGISTRO 1'!G477&gt;8,'REGISTRO 1'!G477,""),"")</f>
        <v/>
      </c>
      <c r="AB478" s="165" t="str">
        <f>IF('REGISTRO 1'!G477&gt;12,'REGISTRO 1'!G477,"")</f>
        <v/>
      </c>
      <c r="AC478" s="166" t="str">
        <f>IF('REGISTRO 1'!K477="","",IF('REGISTRO 1'!K477&lt;5,'REGISTRO 1'!K477,""))</f>
        <v/>
      </c>
      <c r="AD478" s="164" t="str">
        <f>IF('REGISTRO 1'!K477&lt;9,IF('REGISTRO 1'!K477&gt;4,'REGISTRO 1'!K477,""),"")</f>
        <v/>
      </c>
      <c r="AE478" s="164" t="str">
        <f>IF('REGISTRO 1'!K477&lt;13,IF('REGISTRO 1'!K477&gt;8,'REGISTRO 1'!K477,""),"")</f>
        <v/>
      </c>
      <c r="AF478" s="165" t="str">
        <f>IF('REGISTRO 1'!K477&gt;12,'REGISTRO 1'!K477,"")</f>
        <v/>
      </c>
      <c r="AG478" s="166" t="str">
        <f>IF('REGISTRO 1'!O477="","",IF('REGISTRO 1'!O477&lt;4,'REGISTRO 1'!O477,""))</f>
        <v/>
      </c>
      <c r="AH478" s="164" t="str">
        <f>IF('REGISTRO 1'!O477&lt;7,IF('REGISTRO 1'!O477&gt;3,'REGISTRO 1'!O477,""),"")</f>
        <v/>
      </c>
      <c r="AI478" s="164" t="str">
        <f>IF('REGISTRO 1'!O477&lt;10,IF('REGISTRO 1'!O477&gt;6,'REGISTRO 1'!O477,""),"")</f>
        <v/>
      </c>
      <c r="AJ478" s="165" t="str">
        <f>IF('REGISTRO 1'!O477&gt;9,'REGISTRO 1'!O477,"")</f>
        <v/>
      </c>
      <c r="AK478" s="166" t="str">
        <f>IF('REGISTRO 1'!S477="","",IF('REGISTRO 1'!S477&lt;3,'REGISTRO 1'!S477,""))</f>
        <v/>
      </c>
      <c r="AL478" s="164" t="str">
        <f>IF('REGISTRO 1'!S477&lt;5,IF('REGISTRO 1'!S477&gt;2,'REGISTRO 1'!S477,""),"")</f>
        <v/>
      </c>
      <c r="AM478" s="164" t="str">
        <f>IF('REGISTRO 1'!S477&lt;7,IF('REGISTRO 1'!S477&gt;4,'REGISTRO 1'!S477,""),"")</f>
        <v/>
      </c>
      <c r="AN478" s="165" t="str">
        <f>IF('REGISTRO 1'!S477&gt;6,'REGISTRO 1'!S477,"")</f>
        <v/>
      </c>
      <c r="AO478" s="166" t="str">
        <f>IF('REGISTRO 1'!W477="","",IF('REGISTRO 1'!W477&lt;3,'REGISTRO 1'!W477,""))</f>
        <v/>
      </c>
      <c r="AP478" s="164" t="str">
        <f>IF('REGISTRO 1'!W477&lt;5,IF('REGISTRO 1'!W477&gt;2,'REGISTRO 1'!W477,""),"")</f>
        <v/>
      </c>
      <c r="AQ478" s="164" t="str">
        <f>IF('REGISTRO 1'!W477&lt;7,IF('REGISTRO 1'!W477&gt;4,'REGISTRO 1'!W477,""),"")</f>
        <v/>
      </c>
      <c r="AR478" s="165" t="str">
        <f>IF('REGISTRO 1'!W477&gt;6,'REGISTRO 1'!W477,"")</f>
        <v/>
      </c>
      <c r="AS478" s="162" t="str">
        <f t="shared" si="36"/>
        <v/>
      </c>
      <c r="AT478" s="110" t="str">
        <f>IF('REGISTRO 1'!H477="","",IF('REGISTRO 1'!H477&lt;5,'REGISTRO 1'!H477,""))</f>
        <v/>
      </c>
      <c r="AU478" s="75" t="str">
        <f>IF('REGISTRO 1'!H477&lt;9,IF('REGISTRO 1'!H477&gt;4,'REGISTRO 1'!H477,""),"")</f>
        <v/>
      </c>
      <c r="AV478" s="75" t="str">
        <f>IF('REGISTRO 1'!H477&lt;13,IF('REGISTRO 1'!H477&gt;8,'REGISTRO 1'!H477,""),"")</f>
        <v/>
      </c>
      <c r="AW478" s="22" t="str">
        <f>IF('REGISTRO 1'!H477&gt;12,'REGISTRO 1'!H477,"")</f>
        <v/>
      </c>
      <c r="AX478" s="110" t="str">
        <f>IF('REGISTRO 1'!L477="","",IF('REGISTRO 1'!L477&lt;5,'REGISTRO 1'!L477,""))</f>
        <v/>
      </c>
      <c r="AY478" s="75" t="str">
        <f>IF('REGISTRO 1'!L477&lt;9,IF('REGISTRO 1'!L477&gt;4,'REGISTRO 1'!L477,""),"")</f>
        <v/>
      </c>
      <c r="AZ478" s="75" t="str">
        <f>IF('REGISTRO 1'!L477&lt;13,IF('REGISTRO 1'!L477&gt;8,'REGISTRO 1'!L477,""),"")</f>
        <v/>
      </c>
      <c r="BA478" s="22" t="str">
        <f>IF('REGISTRO 1'!L477&gt;12,'REGISTRO 1'!L477,"")</f>
        <v/>
      </c>
      <c r="BB478" s="110" t="str">
        <f>IF('REGISTRO 1'!P477="","",IF('REGISTRO 1'!P477&lt;4,'REGISTRO 1'!P477,""))</f>
        <v/>
      </c>
      <c r="BC478" s="75" t="str">
        <f>IF('REGISTRO 1'!P477&lt;7,IF('REGISTRO 1'!P477&gt;3,'REGISTRO 1'!P477,""),"")</f>
        <v/>
      </c>
      <c r="BD478" s="75" t="str">
        <f>IF('REGISTRO 1'!P477&lt;10,IF('REGISTRO 1'!P477&gt;6,'REGISTRO 1'!P477,""),"")</f>
        <v/>
      </c>
      <c r="BE478" s="22" t="str">
        <f>IF('REGISTRO 1'!P477&gt;9,'REGISTRO 1'!P477,"")</f>
        <v/>
      </c>
      <c r="BF478" s="110" t="str">
        <f>IF('REGISTRO 1'!T477="","",IF('REGISTRO 1'!T477&lt;3,'REGISTRO 1'!T477,""))</f>
        <v/>
      </c>
      <c r="BG478" s="75" t="str">
        <f>IF('REGISTRO 1'!T477&lt;5,IF('REGISTRO 1'!T477&gt;2,'REGISTRO 1'!T477,""),"")</f>
        <v/>
      </c>
      <c r="BH478" s="75" t="str">
        <f>IF('REGISTRO 1'!T477&lt;7,IF('REGISTRO 1'!T477&gt;4,'REGISTRO 1'!T477,""),"")</f>
        <v/>
      </c>
      <c r="BI478" s="22" t="str">
        <f>IF('REGISTRO 1'!T477&gt;6,'REGISTRO 1'!T477,"")</f>
        <v/>
      </c>
      <c r="BJ478" s="110" t="str">
        <f>IF('REGISTRO 1'!X477="","",IF('REGISTRO 1'!X477&lt;3,'REGISTRO 1'!X477,""))</f>
        <v/>
      </c>
      <c r="BK478" s="75" t="str">
        <f>IF('REGISTRO 1'!X477&lt;5,IF('REGISTRO 1'!X477&gt;2,'REGISTRO 1'!X477,""),"")</f>
        <v/>
      </c>
      <c r="BL478" s="75" t="str">
        <f>IF('REGISTRO 1'!X477&lt;7,IF('REGISTRO 1'!X477&gt;4,'REGISTRO 1'!X477,""),"")</f>
        <v/>
      </c>
      <c r="BM478" s="22" t="str">
        <f>IF('REGISTRO 1'!X477&gt;6,'REGISTRO 1'!X477,"")</f>
        <v/>
      </c>
      <c r="BN478" s="162" t="str">
        <f t="shared" si="37"/>
        <v/>
      </c>
      <c r="BO478" s="167" t="str">
        <f>IF('REGISTRO 1'!I477="","",IF('REGISTRO 1'!I477&lt;5,'REGISTRO 1'!I477,""))</f>
        <v/>
      </c>
      <c r="BP478" s="168" t="str">
        <f>IF('REGISTRO 1'!I477&lt;9,IF('REGISTRO 1'!I477&gt;4,'REGISTRO 1'!I477,""),"")</f>
        <v/>
      </c>
      <c r="BQ478" s="168" t="str">
        <f>IF('REGISTRO 1'!I477&lt;13,IF('REGISTRO 1'!I477&gt;8,'REGISTRO 1'!I477,""),"")</f>
        <v/>
      </c>
      <c r="BR478" s="169" t="str">
        <f>IF('REGISTRO 1'!I477&gt;12,'REGISTRO 1'!I477,"")</f>
        <v/>
      </c>
      <c r="BS478" s="167" t="str">
        <f>IF('REGISTRO 1'!M477="","",IF('REGISTRO 1'!M477&lt;5,'REGISTRO 1'!M477,""))</f>
        <v/>
      </c>
      <c r="BT478" s="168" t="str">
        <f>IF('REGISTRO 1'!M477&lt;9,IF('REGISTRO 1'!M477&gt;4,'REGISTRO 1'!M477,""),"")</f>
        <v/>
      </c>
      <c r="BU478" s="168" t="str">
        <f>IF('REGISTRO 1'!M477&lt;13,IF('REGISTRO 1'!M477&gt;8,'REGISTRO 1'!M477,""),"")</f>
        <v/>
      </c>
      <c r="BV478" s="169" t="str">
        <f>IF('REGISTRO 1'!M477&gt;12,'REGISTRO 1'!M477,"")</f>
        <v/>
      </c>
      <c r="BW478" s="167" t="str">
        <f>IF('REGISTRO 1'!Q477="","",IF('REGISTRO 1'!Q477&lt;4,'REGISTRO 1'!Q477,""))</f>
        <v/>
      </c>
      <c r="BX478" s="168" t="str">
        <f>IF('REGISTRO 1'!Q477&lt;7,IF('REGISTRO 1'!Q477&gt;3,'REGISTRO 1'!Q477,""),"")</f>
        <v/>
      </c>
      <c r="BY478" s="168" t="str">
        <f>IF('REGISTRO 1'!Q477&lt;10,IF('REGISTRO 1'!Q477&gt;6,'REGISTRO 1'!Q477,""),"")</f>
        <v/>
      </c>
      <c r="BZ478" s="169" t="str">
        <f>IF('REGISTRO 1'!Q477&gt;9,'REGISTRO 1'!Q477,"")</f>
        <v/>
      </c>
      <c r="CA478" s="167" t="str">
        <f>IF('REGISTRO 1'!U477="","",IF('REGISTRO 1'!U477&lt;3,'REGISTRO 1'!U477,""))</f>
        <v/>
      </c>
      <c r="CB478" s="168" t="str">
        <f>IF('REGISTRO 1'!U477&lt;5,IF('REGISTRO 1'!U477&gt;2,'REGISTRO 1'!U477,""),"")</f>
        <v/>
      </c>
      <c r="CC478" s="168" t="str">
        <f>IF('REGISTRO 1'!U477&lt;7,IF('REGISTRO 1'!U477&gt;4,'REGISTRO 1'!U477,""),"")</f>
        <v/>
      </c>
      <c r="CD478" s="169" t="str">
        <f>IF('REGISTRO 1'!U477&gt;6,'REGISTRO 1'!U477,"")</f>
        <v/>
      </c>
      <c r="CE478" s="167" t="str">
        <f>IF('REGISTRO 1'!Y477="","",IF('REGISTRO 1'!Y477&lt;3,'REGISTRO 1'!Y477,""))</f>
        <v/>
      </c>
      <c r="CF478" s="168" t="str">
        <f>IF('REGISTRO 1'!Y477&lt;5,IF('REGISTRO 1'!Y477&gt;2,'REGISTRO 1'!Y477,""),"")</f>
        <v/>
      </c>
      <c r="CG478" s="168" t="str">
        <f>IF('REGISTRO 1'!Y477&lt;7,IF('REGISTRO 1'!Y477&gt;4,'REGISTRO 1'!Y477,""),"")</f>
        <v/>
      </c>
      <c r="CH478" s="169" t="str">
        <f>IF('REGISTRO 1'!Y477&gt;6,'REGISTRO 1'!Y477,"")</f>
        <v/>
      </c>
      <c r="CI478" s="170" t="str">
        <f t="shared" si="38"/>
        <v/>
      </c>
      <c r="CJ478" s="181" t="str">
        <f t="shared" si="39"/>
        <v/>
      </c>
      <c r="CK478" s="140" t="str">
        <f>IF('REGISTRO 1'!$C477="","",'REGISTRO 1'!D477)</f>
        <v/>
      </c>
      <c r="CL478" s="10" t="str">
        <f>IF('REGISTRO 1'!$C477="","",'REGISTRO 1'!E477)</f>
        <v/>
      </c>
    </row>
    <row r="479" spans="2:90" x14ac:dyDescent="0.25">
      <c r="B479" s="172" t="s">
        <v>508</v>
      </c>
      <c r="C479" s="54" t="str">
        <f>IF('REGISTRO 1'!C478="","",'REGISTRO 1'!C478)</f>
        <v/>
      </c>
      <c r="D479" s="21" t="str">
        <f>IF('REGISTRO 1'!F478="","",IF('REGISTRO 1'!F478&lt;5,'REGISTRO 1'!F478,""))</f>
        <v/>
      </c>
      <c r="E479" s="15" t="str">
        <f>IF('REGISTRO 1'!F478&lt;9,IF('REGISTRO 1'!F478&gt;4,'REGISTRO 1'!F478,""),"")</f>
        <v/>
      </c>
      <c r="F479" s="15" t="str">
        <f>IF('REGISTRO 1'!F478&lt;13,IF('REGISTRO 1'!F478&gt;8,'REGISTRO 1'!F478,""),"")</f>
        <v/>
      </c>
      <c r="G479" s="16" t="str">
        <f>IF('REGISTRO 1'!F478&gt;12,'REGISTRO 1'!F478,"")</f>
        <v/>
      </c>
      <c r="H479" s="21" t="str">
        <f>IF('REGISTRO 1'!J478="","",IF('REGISTRO 1'!J478&lt;5,'REGISTRO 1'!J478,""))</f>
        <v/>
      </c>
      <c r="I479" s="15" t="str">
        <f>IF('REGISTRO 1'!J478&lt;9,IF('REGISTRO 1'!J478&gt;4,'REGISTRO 1'!J478,""),"")</f>
        <v/>
      </c>
      <c r="J479" s="15" t="str">
        <f>IF('REGISTRO 1'!J478&lt;13,IF('REGISTRO 1'!J478&gt;8,'REGISTRO 1'!J478,""),"")</f>
        <v/>
      </c>
      <c r="K479" s="16" t="str">
        <f>IF('REGISTRO 1'!J478&gt;12,'REGISTRO 1'!J478,"")</f>
        <v/>
      </c>
      <c r="L479" s="21" t="str">
        <f>IF('REGISTRO 1'!N478="","",IF('REGISTRO 1'!N478&lt;4,'REGISTRO 1'!N478,""))</f>
        <v/>
      </c>
      <c r="M479" s="15" t="str">
        <f>IF('REGISTRO 1'!N478&lt;7,IF('REGISTRO 1'!N478&gt;3,'REGISTRO 1'!N478,""),"")</f>
        <v/>
      </c>
      <c r="N479" s="15" t="str">
        <f>IF('REGISTRO 1'!N478&lt;10,IF('REGISTRO 1'!N478&gt;6,'REGISTRO 1'!N478,""),"")</f>
        <v/>
      </c>
      <c r="O479" s="16" t="str">
        <f>IF('REGISTRO 1'!N478&gt;9,'REGISTRO 1'!N478,"")</f>
        <v/>
      </c>
      <c r="P479" s="21" t="str">
        <f>IF('REGISTRO 1'!R478="","",IF('REGISTRO 1'!R478&lt;3,'REGISTRO 1'!R478,""))</f>
        <v/>
      </c>
      <c r="Q479" s="15" t="str">
        <f>IF('REGISTRO 1'!R478&lt;5,IF('REGISTRO 1'!R478&gt;2,'REGISTRO 1'!R478,""),"")</f>
        <v/>
      </c>
      <c r="R479" s="15" t="str">
        <f>IF('REGISTRO 1'!R478&lt;7,IF('REGISTRO 1'!R478&gt;4,'REGISTRO 1'!R478,""),"")</f>
        <v/>
      </c>
      <c r="S479" s="16" t="str">
        <f>IF('REGISTRO 1'!R478&gt;6,'REGISTRO 1'!R478,"")</f>
        <v/>
      </c>
      <c r="T479" s="21" t="str">
        <f>IF('REGISTRO 1'!V478="","",IF('REGISTRO 1'!V478&lt;3,'REGISTRO 1'!V478,""))</f>
        <v/>
      </c>
      <c r="U479" s="15" t="str">
        <f>IF('REGISTRO 1'!V478&lt;5,IF('REGISTRO 1'!V478&gt;2,'REGISTRO 1'!V478,""),"")</f>
        <v/>
      </c>
      <c r="V479" s="15" t="str">
        <f>IF('REGISTRO 1'!V478&lt;7,IF('REGISTRO 1'!V478&gt;4,'REGISTRO 1'!V478,""),"")</f>
        <v/>
      </c>
      <c r="W479" s="20" t="str">
        <f>IF('REGISTRO 1'!V478&gt;6,'REGISTRO 1'!V478,"")</f>
        <v/>
      </c>
      <c r="X479" s="38" t="str">
        <f t="shared" si="35"/>
        <v/>
      </c>
      <c r="Y479" s="14" t="str">
        <f>IF('REGISTRO 1'!G478="","",IF('REGISTRO 1'!G478&lt;5,'REGISTRO 1'!G478,""))</f>
        <v/>
      </c>
      <c r="Z479" s="15" t="str">
        <f>IF('REGISTRO 1'!G478&lt;9,IF('REGISTRO 1'!G478&gt;4,'REGISTRO 1'!G478,""),"")</f>
        <v/>
      </c>
      <c r="AA479" s="15" t="str">
        <f>IF('REGISTRO 1'!G478&lt;13,IF('REGISTRO 1'!G478&gt;8,'REGISTRO 1'!G478,""),"")</f>
        <v/>
      </c>
      <c r="AB479" s="16" t="str">
        <f>IF('REGISTRO 1'!G478&gt;12,'REGISTRO 1'!G478,"")</f>
        <v/>
      </c>
      <c r="AC479" s="21" t="str">
        <f>IF('REGISTRO 1'!K478="","",IF('REGISTRO 1'!K478&lt;5,'REGISTRO 1'!K478,""))</f>
        <v/>
      </c>
      <c r="AD479" s="15" t="str">
        <f>IF('REGISTRO 1'!K478&lt;9,IF('REGISTRO 1'!K478&gt;4,'REGISTRO 1'!K478,""),"")</f>
        <v/>
      </c>
      <c r="AE479" s="15" t="str">
        <f>IF('REGISTRO 1'!K478&lt;13,IF('REGISTRO 1'!K478&gt;8,'REGISTRO 1'!K478,""),"")</f>
        <v/>
      </c>
      <c r="AF479" s="16" t="str">
        <f>IF('REGISTRO 1'!K478&gt;12,'REGISTRO 1'!K478,"")</f>
        <v/>
      </c>
      <c r="AG479" s="21" t="str">
        <f>IF('REGISTRO 1'!O478="","",IF('REGISTRO 1'!O478&lt;4,'REGISTRO 1'!O478,""))</f>
        <v/>
      </c>
      <c r="AH479" s="15" t="str">
        <f>IF('REGISTRO 1'!O478&lt;7,IF('REGISTRO 1'!O478&gt;3,'REGISTRO 1'!O478,""),"")</f>
        <v/>
      </c>
      <c r="AI479" s="15" t="str">
        <f>IF('REGISTRO 1'!O478&lt;10,IF('REGISTRO 1'!O478&gt;6,'REGISTRO 1'!O478,""),"")</f>
        <v/>
      </c>
      <c r="AJ479" s="16" t="str">
        <f>IF('REGISTRO 1'!O478&gt;9,'REGISTRO 1'!O478,"")</f>
        <v/>
      </c>
      <c r="AK479" s="21" t="str">
        <f>IF('REGISTRO 1'!S478="","",IF('REGISTRO 1'!S478&lt;3,'REGISTRO 1'!S478,""))</f>
        <v/>
      </c>
      <c r="AL479" s="15" t="str">
        <f>IF('REGISTRO 1'!S478&lt;5,IF('REGISTRO 1'!S478&gt;2,'REGISTRO 1'!S478,""),"")</f>
        <v/>
      </c>
      <c r="AM479" s="15" t="str">
        <f>IF('REGISTRO 1'!S478&lt;7,IF('REGISTRO 1'!S478&gt;4,'REGISTRO 1'!S478,""),"")</f>
        <v/>
      </c>
      <c r="AN479" s="16" t="str">
        <f>IF('REGISTRO 1'!S478&gt;6,'REGISTRO 1'!S478,"")</f>
        <v/>
      </c>
      <c r="AO479" s="21" t="str">
        <f>IF('REGISTRO 1'!W478="","",IF('REGISTRO 1'!W478&lt;3,'REGISTRO 1'!W478,""))</f>
        <v/>
      </c>
      <c r="AP479" s="15" t="str">
        <f>IF('REGISTRO 1'!W478&lt;5,IF('REGISTRO 1'!W478&gt;2,'REGISTRO 1'!W478,""),"")</f>
        <v/>
      </c>
      <c r="AQ479" s="15" t="str">
        <f>IF('REGISTRO 1'!W478&lt;7,IF('REGISTRO 1'!W478&gt;4,'REGISTRO 1'!W478,""),"")</f>
        <v/>
      </c>
      <c r="AR479" s="16" t="str">
        <f>IF('REGISTRO 1'!W478&gt;6,'REGISTRO 1'!W478,"")</f>
        <v/>
      </c>
      <c r="AS479" s="38" t="str">
        <f t="shared" si="36"/>
        <v/>
      </c>
      <c r="AT479" s="21" t="str">
        <f>IF('REGISTRO 1'!H478="","",IF('REGISTRO 1'!H478&lt;5,'REGISTRO 1'!H478,""))</f>
        <v/>
      </c>
      <c r="AU479" s="15" t="str">
        <f>IF('REGISTRO 1'!H478&lt;9,IF('REGISTRO 1'!H478&gt;4,'REGISTRO 1'!H478,""),"")</f>
        <v/>
      </c>
      <c r="AV479" s="15" t="str">
        <f>IF('REGISTRO 1'!H478&lt;13,IF('REGISTRO 1'!H478&gt;8,'REGISTRO 1'!H478,""),"")</f>
        <v/>
      </c>
      <c r="AW479" s="16" t="str">
        <f>IF('REGISTRO 1'!H478&gt;12,'REGISTRO 1'!H478,"")</f>
        <v/>
      </c>
      <c r="AX479" s="21" t="str">
        <f>IF('REGISTRO 1'!L478="","",IF('REGISTRO 1'!L478&lt;5,'REGISTRO 1'!L478,""))</f>
        <v/>
      </c>
      <c r="AY479" s="15" t="str">
        <f>IF('REGISTRO 1'!L478&lt;9,IF('REGISTRO 1'!L478&gt;4,'REGISTRO 1'!L478,""),"")</f>
        <v/>
      </c>
      <c r="AZ479" s="15" t="str">
        <f>IF('REGISTRO 1'!L478&lt;13,IF('REGISTRO 1'!L478&gt;8,'REGISTRO 1'!L478,""),"")</f>
        <v/>
      </c>
      <c r="BA479" s="16" t="str">
        <f>IF('REGISTRO 1'!L478&gt;12,'REGISTRO 1'!L478,"")</f>
        <v/>
      </c>
      <c r="BB479" s="21" t="str">
        <f>IF('REGISTRO 1'!P478="","",IF('REGISTRO 1'!P478&lt;4,'REGISTRO 1'!P478,""))</f>
        <v/>
      </c>
      <c r="BC479" s="15" t="str">
        <f>IF('REGISTRO 1'!P478&lt;7,IF('REGISTRO 1'!P478&gt;3,'REGISTRO 1'!P478,""),"")</f>
        <v/>
      </c>
      <c r="BD479" s="15" t="str">
        <f>IF('REGISTRO 1'!P478&lt;10,IF('REGISTRO 1'!P478&gt;6,'REGISTRO 1'!P478,""),"")</f>
        <v/>
      </c>
      <c r="BE479" s="16" t="str">
        <f>IF('REGISTRO 1'!P478&gt;9,'REGISTRO 1'!P478,"")</f>
        <v/>
      </c>
      <c r="BF479" s="21" t="str">
        <f>IF('REGISTRO 1'!T478="","",IF('REGISTRO 1'!T478&lt;3,'REGISTRO 1'!T478,""))</f>
        <v/>
      </c>
      <c r="BG479" s="15" t="str">
        <f>IF('REGISTRO 1'!T478&lt;5,IF('REGISTRO 1'!T478&gt;2,'REGISTRO 1'!T478,""),"")</f>
        <v/>
      </c>
      <c r="BH479" s="15" t="str">
        <f>IF('REGISTRO 1'!T478&lt;7,IF('REGISTRO 1'!T478&gt;4,'REGISTRO 1'!T478,""),"")</f>
        <v/>
      </c>
      <c r="BI479" s="16" t="str">
        <f>IF('REGISTRO 1'!T478&gt;6,'REGISTRO 1'!T478,"")</f>
        <v/>
      </c>
      <c r="BJ479" s="21" t="str">
        <f>IF('REGISTRO 1'!X478="","",IF('REGISTRO 1'!X478&lt;3,'REGISTRO 1'!X478,""))</f>
        <v/>
      </c>
      <c r="BK479" s="15" t="str">
        <f>IF('REGISTRO 1'!X478&lt;5,IF('REGISTRO 1'!X478&gt;2,'REGISTRO 1'!X478,""),"")</f>
        <v/>
      </c>
      <c r="BL479" s="15" t="str">
        <f>IF('REGISTRO 1'!X478&lt;7,IF('REGISTRO 1'!X478&gt;4,'REGISTRO 1'!X478,""),"")</f>
        <v/>
      </c>
      <c r="BM479" s="16" t="str">
        <f>IF('REGISTRO 1'!X478&gt;6,'REGISTRO 1'!X478,"")</f>
        <v/>
      </c>
      <c r="BN479" s="38" t="str">
        <f t="shared" si="37"/>
        <v/>
      </c>
      <c r="BO479" s="14" t="str">
        <f>IF('REGISTRO 1'!I478="","",IF('REGISTRO 1'!I478&lt;5,'REGISTRO 1'!I478,""))</f>
        <v/>
      </c>
      <c r="BP479" s="15" t="str">
        <f>IF('REGISTRO 1'!I478&lt;9,IF('REGISTRO 1'!I478&gt;4,'REGISTRO 1'!I478,""),"")</f>
        <v/>
      </c>
      <c r="BQ479" s="15" t="str">
        <f>IF('REGISTRO 1'!I478&lt;13,IF('REGISTRO 1'!I478&gt;8,'REGISTRO 1'!I478,""),"")</f>
        <v/>
      </c>
      <c r="BR479" s="16" t="str">
        <f>IF('REGISTRO 1'!I478&gt;12,'REGISTRO 1'!I478,"")</f>
        <v/>
      </c>
      <c r="BS479" s="14" t="str">
        <f>IF('REGISTRO 1'!M478="","",IF('REGISTRO 1'!M478&lt;5,'REGISTRO 1'!M478,""))</f>
        <v/>
      </c>
      <c r="BT479" s="15" t="str">
        <f>IF('REGISTRO 1'!M478&lt;9,IF('REGISTRO 1'!M478&gt;4,'REGISTRO 1'!M478,""),"")</f>
        <v/>
      </c>
      <c r="BU479" s="15" t="str">
        <f>IF('REGISTRO 1'!M478&lt;13,IF('REGISTRO 1'!M478&gt;8,'REGISTRO 1'!M478,""),"")</f>
        <v/>
      </c>
      <c r="BV479" s="16" t="str">
        <f>IF('REGISTRO 1'!M478&gt;12,'REGISTRO 1'!M478,"")</f>
        <v/>
      </c>
      <c r="BW479" s="14" t="str">
        <f>IF('REGISTRO 1'!Q478="","",IF('REGISTRO 1'!Q478&lt;4,'REGISTRO 1'!Q478,""))</f>
        <v/>
      </c>
      <c r="BX479" s="15" t="str">
        <f>IF('REGISTRO 1'!Q478&lt;7,IF('REGISTRO 1'!Q478&gt;3,'REGISTRO 1'!Q478,""),"")</f>
        <v/>
      </c>
      <c r="BY479" s="15" t="str">
        <f>IF('REGISTRO 1'!Q478&lt;10,IF('REGISTRO 1'!Q478&gt;6,'REGISTRO 1'!Q478,""),"")</f>
        <v/>
      </c>
      <c r="BZ479" s="16" t="str">
        <f>IF('REGISTRO 1'!Q478&gt;9,'REGISTRO 1'!Q478,"")</f>
        <v/>
      </c>
      <c r="CA479" s="14" t="str">
        <f>IF('REGISTRO 1'!U478="","",IF('REGISTRO 1'!U478&lt;3,'REGISTRO 1'!U478,""))</f>
        <v/>
      </c>
      <c r="CB479" s="15" t="str">
        <f>IF('REGISTRO 1'!U478&lt;5,IF('REGISTRO 1'!U478&gt;2,'REGISTRO 1'!U478,""),"")</f>
        <v/>
      </c>
      <c r="CC479" s="15" t="str">
        <f>IF('REGISTRO 1'!U478&lt;7,IF('REGISTRO 1'!U478&gt;4,'REGISTRO 1'!U478,""),"")</f>
        <v/>
      </c>
      <c r="CD479" s="16" t="str">
        <f>IF('REGISTRO 1'!U478&gt;6,'REGISTRO 1'!U478,"")</f>
        <v/>
      </c>
      <c r="CE479" s="14" t="str">
        <f>IF('REGISTRO 1'!Y478="","",IF('REGISTRO 1'!Y478&lt;3,'REGISTRO 1'!Y478,""))</f>
        <v/>
      </c>
      <c r="CF479" s="15" t="str">
        <f>IF('REGISTRO 1'!Y478&lt;5,IF('REGISTRO 1'!Y478&gt;2,'REGISTRO 1'!Y478,""),"")</f>
        <v/>
      </c>
      <c r="CG479" s="15" t="str">
        <f>IF('REGISTRO 1'!Y478&lt;7,IF('REGISTRO 1'!Y478&gt;4,'REGISTRO 1'!Y478,""),"")</f>
        <v/>
      </c>
      <c r="CH479" s="16" t="str">
        <f>IF('REGISTRO 1'!Y478&gt;6,'REGISTRO 1'!Y478,"")</f>
        <v/>
      </c>
      <c r="CI479" s="73" t="str">
        <f t="shared" si="38"/>
        <v/>
      </c>
      <c r="CJ479" s="180" t="str">
        <f t="shared" si="39"/>
        <v/>
      </c>
      <c r="CK479" s="140" t="str">
        <f>IF('REGISTRO 1'!$C478="","",'REGISTRO 1'!D478)</f>
        <v/>
      </c>
      <c r="CL479" s="10" t="str">
        <f>IF('REGISTRO 1'!$C478="","",'REGISTRO 1'!E478)</f>
        <v/>
      </c>
    </row>
    <row r="480" spans="2:90" x14ac:dyDescent="0.25">
      <c r="B480" s="69" t="s">
        <v>509</v>
      </c>
      <c r="C480" s="28" t="str">
        <f>IF('REGISTRO 1'!C479="","",'REGISTRO 1'!C479)</f>
        <v/>
      </c>
      <c r="D480" s="110" t="str">
        <f>IF('REGISTRO 1'!F479="","",IF('REGISTRO 1'!F479&lt;5,'REGISTRO 1'!F479,""))</f>
        <v/>
      </c>
      <c r="E480" s="75" t="str">
        <f>IF('REGISTRO 1'!F479&lt;9,IF('REGISTRO 1'!F479&gt;4,'REGISTRO 1'!F479,""),"")</f>
        <v/>
      </c>
      <c r="F480" s="75" t="str">
        <f>IF('REGISTRO 1'!F479&lt;13,IF('REGISTRO 1'!F479&gt;8,'REGISTRO 1'!F479,""),"")</f>
        <v/>
      </c>
      <c r="G480" s="22" t="str">
        <f>IF('REGISTRO 1'!F479&gt;12,'REGISTRO 1'!F479,"")</f>
        <v/>
      </c>
      <c r="H480" s="110" t="str">
        <f>IF('REGISTRO 1'!J479="","",IF('REGISTRO 1'!J479&lt;5,'REGISTRO 1'!J479,""))</f>
        <v/>
      </c>
      <c r="I480" s="75" t="str">
        <f>IF('REGISTRO 1'!J479&lt;9,IF('REGISTRO 1'!J479&gt;4,'REGISTRO 1'!J479,""),"")</f>
        <v/>
      </c>
      <c r="J480" s="75" t="str">
        <f>IF('REGISTRO 1'!J479&lt;13,IF('REGISTRO 1'!J479&gt;8,'REGISTRO 1'!J479,""),"")</f>
        <v/>
      </c>
      <c r="K480" s="22" t="str">
        <f>IF('REGISTRO 1'!J479&gt;12,'REGISTRO 1'!J479,"")</f>
        <v/>
      </c>
      <c r="L480" s="110" t="str">
        <f>IF('REGISTRO 1'!N479="","",IF('REGISTRO 1'!N479&lt;4,'REGISTRO 1'!N479,""))</f>
        <v/>
      </c>
      <c r="M480" s="75" t="str">
        <f>IF('REGISTRO 1'!N479&lt;7,IF('REGISTRO 1'!N479&gt;3,'REGISTRO 1'!N479,""),"")</f>
        <v/>
      </c>
      <c r="N480" s="75" t="str">
        <f>IF('REGISTRO 1'!N479&lt;10,IF('REGISTRO 1'!N479&gt;6,'REGISTRO 1'!N479,""),"")</f>
        <v/>
      </c>
      <c r="O480" s="22" t="str">
        <f>IF('REGISTRO 1'!N479&gt;9,'REGISTRO 1'!N479,"")</f>
        <v/>
      </c>
      <c r="P480" s="110" t="str">
        <f>IF('REGISTRO 1'!R479="","",IF('REGISTRO 1'!R479&lt;3,'REGISTRO 1'!R479,""))</f>
        <v/>
      </c>
      <c r="Q480" s="75" t="str">
        <f>IF('REGISTRO 1'!R479&lt;5,IF('REGISTRO 1'!R479&gt;2,'REGISTRO 1'!R479,""),"")</f>
        <v/>
      </c>
      <c r="R480" s="75" t="str">
        <f>IF('REGISTRO 1'!R479&lt;7,IF('REGISTRO 1'!R479&gt;4,'REGISTRO 1'!R479,""),"")</f>
        <v/>
      </c>
      <c r="S480" s="22" t="str">
        <f>IF('REGISTRO 1'!R479&gt;6,'REGISTRO 1'!R479,"")</f>
        <v/>
      </c>
      <c r="T480" s="110" t="str">
        <f>IF('REGISTRO 1'!V479="","",IF('REGISTRO 1'!V479&lt;3,'REGISTRO 1'!V479,""))</f>
        <v/>
      </c>
      <c r="U480" s="75" t="str">
        <f>IF('REGISTRO 1'!V479&lt;5,IF('REGISTRO 1'!V479&gt;2,'REGISTRO 1'!V479,""),"")</f>
        <v/>
      </c>
      <c r="V480" s="75" t="str">
        <f>IF('REGISTRO 1'!V479&lt;7,IF('REGISTRO 1'!V479&gt;4,'REGISTRO 1'!V479,""),"")</f>
        <v/>
      </c>
      <c r="W480" s="111" t="str">
        <f>IF('REGISTRO 1'!V479&gt;6,'REGISTRO 1'!V479,"")</f>
        <v/>
      </c>
      <c r="X480" s="162" t="str">
        <f t="shared" si="35"/>
        <v/>
      </c>
      <c r="Y480" s="163" t="str">
        <f>IF('REGISTRO 1'!G479="","",IF('REGISTRO 1'!G479&lt;5,'REGISTRO 1'!G479,""))</f>
        <v/>
      </c>
      <c r="Z480" s="164" t="str">
        <f>IF('REGISTRO 1'!G479&lt;9,IF('REGISTRO 1'!G479&gt;4,'REGISTRO 1'!G479,""),"")</f>
        <v/>
      </c>
      <c r="AA480" s="164" t="str">
        <f>IF('REGISTRO 1'!G479&lt;13,IF('REGISTRO 1'!G479&gt;8,'REGISTRO 1'!G479,""),"")</f>
        <v/>
      </c>
      <c r="AB480" s="165" t="str">
        <f>IF('REGISTRO 1'!G479&gt;12,'REGISTRO 1'!G479,"")</f>
        <v/>
      </c>
      <c r="AC480" s="166" t="str">
        <f>IF('REGISTRO 1'!K479="","",IF('REGISTRO 1'!K479&lt;5,'REGISTRO 1'!K479,""))</f>
        <v/>
      </c>
      <c r="AD480" s="164" t="str">
        <f>IF('REGISTRO 1'!K479&lt;9,IF('REGISTRO 1'!K479&gt;4,'REGISTRO 1'!K479,""),"")</f>
        <v/>
      </c>
      <c r="AE480" s="164" t="str">
        <f>IF('REGISTRO 1'!K479&lt;13,IF('REGISTRO 1'!K479&gt;8,'REGISTRO 1'!K479,""),"")</f>
        <v/>
      </c>
      <c r="AF480" s="165" t="str">
        <f>IF('REGISTRO 1'!K479&gt;12,'REGISTRO 1'!K479,"")</f>
        <v/>
      </c>
      <c r="AG480" s="166" t="str">
        <f>IF('REGISTRO 1'!O479="","",IF('REGISTRO 1'!O479&lt;4,'REGISTRO 1'!O479,""))</f>
        <v/>
      </c>
      <c r="AH480" s="164" t="str">
        <f>IF('REGISTRO 1'!O479&lt;7,IF('REGISTRO 1'!O479&gt;3,'REGISTRO 1'!O479,""),"")</f>
        <v/>
      </c>
      <c r="AI480" s="164" t="str">
        <f>IF('REGISTRO 1'!O479&lt;10,IF('REGISTRO 1'!O479&gt;6,'REGISTRO 1'!O479,""),"")</f>
        <v/>
      </c>
      <c r="AJ480" s="165" t="str">
        <f>IF('REGISTRO 1'!O479&gt;9,'REGISTRO 1'!O479,"")</f>
        <v/>
      </c>
      <c r="AK480" s="166" t="str">
        <f>IF('REGISTRO 1'!S479="","",IF('REGISTRO 1'!S479&lt;3,'REGISTRO 1'!S479,""))</f>
        <v/>
      </c>
      <c r="AL480" s="164" t="str">
        <f>IF('REGISTRO 1'!S479&lt;5,IF('REGISTRO 1'!S479&gt;2,'REGISTRO 1'!S479,""),"")</f>
        <v/>
      </c>
      <c r="AM480" s="164" t="str">
        <f>IF('REGISTRO 1'!S479&lt;7,IF('REGISTRO 1'!S479&gt;4,'REGISTRO 1'!S479,""),"")</f>
        <v/>
      </c>
      <c r="AN480" s="165" t="str">
        <f>IF('REGISTRO 1'!S479&gt;6,'REGISTRO 1'!S479,"")</f>
        <v/>
      </c>
      <c r="AO480" s="166" t="str">
        <f>IF('REGISTRO 1'!W479="","",IF('REGISTRO 1'!W479&lt;3,'REGISTRO 1'!W479,""))</f>
        <v/>
      </c>
      <c r="AP480" s="164" t="str">
        <f>IF('REGISTRO 1'!W479&lt;5,IF('REGISTRO 1'!W479&gt;2,'REGISTRO 1'!W479,""),"")</f>
        <v/>
      </c>
      <c r="AQ480" s="164" t="str">
        <f>IF('REGISTRO 1'!W479&lt;7,IF('REGISTRO 1'!W479&gt;4,'REGISTRO 1'!W479,""),"")</f>
        <v/>
      </c>
      <c r="AR480" s="165" t="str">
        <f>IF('REGISTRO 1'!W479&gt;6,'REGISTRO 1'!W479,"")</f>
        <v/>
      </c>
      <c r="AS480" s="162" t="str">
        <f t="shared" si="36"/>
        <v/>
      </c>
      <c r="AT480" s="110" t="str">
        <f>IF('REGISTRO 1'!H479="","",IF('REGISTRO 1'!H479&lt;5,'REGISTRO 1'!H479,""))</f>
        <v/>
      </c>
      <c r="AU480" s="75" t="str">
        <f>IF('REGISTRO 1'!H479&lt;9,IF('REGISTRO 1'!H479&gt;4,'REGISTRO 1'!H479,""),"")</f>
        <v/>
      </c>
      <c r="AV480" s="75" t="str">
        <f>IF('REGISTRO 1'!H479&lt;13,IF('REGISTRO 1'!H479&gt;8,'REGISTRO 1'!H479,""),"")</f>
        <v/>
      </c>
      <c r="AW480" s="22" t="str">
        <f>IF('REGISTRO 1'!H479&gt;12,'REGISTRO 1'!H479,"")</f>
        <v/>
      </c>
      <c r="AX480" s="110" t="str">
        <f>IF('REGISTRO 1'!L479="","",IF('REGISTRO 1'!L479&lt;5,'REGISTRO 1'!L479,""))</f>
        <v/>
      </c>
      <c r="AY480" s="75" t="str">
        <f>IF('REGISTRO 1'!L479&lt;9,IF('REGISTRO 1'!L479&gt;4,'REGISTRO 1'!L479,""),"")</f>
        <v/>
      </c>
      <c r="AZ480" s="75" t="str">
        <f>IF('REGISTRO 1'!L479&lt;13,IF('REGISTRO 1'!L479&gt;8,'REGISTRO 1'!L479,""),"")</f>
        <v/>
      </c>
      <c r="BA480" s="22" t="str">
        <f>IF('REGISTRO 1'!L479&gt;12,'REGISTRO 1'!L479,"")</f>
        <v/>
      </c>
      <c r="BB480" s="110" t="str">
        <f>IF('REGISTRO 1'!P479="","",IF('REGISTRO 1'!P479&lt;4,'REGISTRO 1'!P479,""))</f>
        <v/>
      </c>
      <c r="BC480" s="75" t="str">
        <f>IF('REGISTRO 1'!P479&lt;7,IF('REGISTRO 1'!P479&gt;3,'REGISTRO 1'!P479,""),"")</f>
        <v/>
      </c>
      <c r="BD480" s="75" t="str">
        <f>IF('REGISTRO 1'!P479&lt;10,IF('REGISTRO 1'!P479&gt;6,'REGISTRO 1'!P479,""),"")</f>
        <v/>
      </c>
      <c r="BE480" s="22" t="str">
        <f>IF('REGISTRO 1'!P479&gt;9,'REGISTRO 1'!P479,"")</f>
        <v/>
      </c>
      <c r="BF480" s="110" t="str">
        <f>IF('REGISTRO 1'!T479="","",IF('REGISTRO 1'!T479&lt;3,'REGISTRO 1'!T479,""))</f>
        <v/>
      </c>
      <c r="BG480" s="75" t="str">
        <f>IF('REGISTRO 1'!T479&lt;5,IF('REGISTRO 1'!T479&gt;2,'REGISTRO 1'!T479,""),"")</f>
        <v/>
      </c>
      <c r="BH480" s="75" t="str">
        <f>IF('REGISTRO 1'!T479&lt;7,IF('REGISTRO 1'!T479&gt;4,'REGISTRO 1'!T479,""),"")</f>
        <v/>
      </c>
      <c r="BI480" s="22" t="str">
        <f>IF('REGISTRO 1'!T479&gt;6,'REGISTRO 1'!T479,"")</f>
        <v/>
      </c>
      <c r="BJ480" s="110" t="str">
        <f>IF('REGISTRO 1'!X479="","",IF('REGISTRO 1'!X479&lt;3,'REGISTRO 1'!X479,""))</f>
        <v/>
      </c>
      <c r="BK480" s="75" t="str">
        <f>IF('REGISTRO 1'!X479&lt;5,IF('REGISTRO 1'!X479&gt;2,'REGISTRO 1'!X479,""),"")</f>
        <v/>
      </c>
      <c r="BL480" s="75" t="str">
        <f>IF('REGISTRO 1'!X479&lt;7,IF('REGISTRO 1'!X479&gt;4,'REGISTRO 1'!X479,""),"")</f>
        <v/>
      </c>
      <c r="BM480" s="22" t="str">
        <f>IF('REGISTRO 1'!X479&gt;6,'REGISTRO 1'!X479,"")</f>
        <v/>
      </c>
      <c r="BN480" s="162" t="str">
        <f t="shared" si="37"/>
        <v/>
      </c>
      <c r="BO480" s="167" t="str">
        <f>IF('REGISTRO 1'!I479="","",IF('REGISTRO 1'!I479&lt;5,'REGISTRO 1'!I479,""))</f>
        <v/>
      </c>
      <c r="BP480" s="168" t="str">
        <f>IF('REGISTRO 1'!I479&lt;9,IF('REGISTRO 1'!I479&gt;4,'REGISTRO 1'!I479,""),"")</f>
        <v/>
      </c>
      <c r="BQ480" s="168" t="str">
        <f>IF('REGISTRO 1'!I479&lt;13,IF('REGISTRO 1'!I479&gt;8,'REGISTRO 1'!I479,""),"")</f>
        <v/>
      </c>
      <c r="BR480" s="169" t="str">
        <f>IF('REGISTRO 1'!I479&gt;12,'REGISTRO 1'!I479,"")</f>
        <v/>
      </c>
      <c r="BS480" s="167" t="str">
        <f>IF('REGISTRO 1'!M479="","",IF('REGISTRO 1'!M479&lt;5,'REGISTRO 1'!M479,""))</f>
        <v/>
      </c>
      <c r="BT480" s="168" t="str">
        <f>IF('REGISTRO 1'!M479&lt;9,IF('REGISTRO 1'!M479&gt;4,'REGISTRO 1'!M479,""),"")</f>
        <v/>
      </c>
      <c r="BU480" s="168" t="str">
        <f>IF('REGISTRO 1'!M479&lt;13,IF('REGISTRO 1'!M479&gt;8,'REGISTRO 1'!M479,""),"")</f>
        <v/>
      </c>
      <c r="BV480" s="169" t="str">
        <f>IF('REGISTRO 1'!M479&gt;12,'REGISTRO 1'!M479,"")</f>
        <v/>
      </c>
      <c r="BW480" s="167" t="str">
        <f>IF('REGISTRO 1'!Q479="","",IF('REGISTRO 1'!Q479&lt;4,'REGISTRO 1'!Q479,""))</f>
        <v/>
      </c>
      <c r="BX480" s="168" t="str">
        <f>IF('REGISTRO 1'!Q479&lt;7,IF('REGISTRO 1'!Q479&gt;3,'REGISTRO 1'!Q479,""),"")</f>
        <v/>
      </c>
      <c r="BY480" s="168" t="str">
        <f>IF('REGISTRO 1'!Q479&lt;10,IF('REGISTRO 1'!Q479&gt;6,'REGISTRO 1'!Q479,""),"")</f>
        <v/>
      </c>
      <c r="BZ480" s="169" t="str">
        <f>IF('REGISTRO 1'!Q479&gt;9,'REGISTRO 1'!Q479,"")</f>
        <v/>
      </c>
      <c r="CA480" s="167" t="str">
        <f>IF('REGISTRO 1'!U479="","",IF('REGISTRO 1'!U479&lt;3,'REGISTRO 1'!U479,""))</f>
        <v/>
      </c>
      <c r="CB480" s="168" t="str">
        <f>IF('REGISTRO 1'!U479&lt;5,IF('REGISTRO 1'!U479&gt;2,'REGISTRO 1'!U479,""),"")</f>
        <v/>
      </c>
      <c r="CC480" s="168" t="str">
        <f>IF('REGISTRO 1'!U479&lt;7,IF('REGISTRO 1'!U479&gt;4,'REGISTRO 1'!U479,""),"")</f>
        <v/>
      </c>
      <c r="CD480" s="169" t="str">
        <f>IF('REGISTRO 1'!U479&gt;6,'REGISTRO 1'!U479,"")</f>
        <v/>
      </c>
      <c r="CE480" s="167" t="str">
        <f>IF('REGISTRO 1'!Y479="","",IF('REGISTRO 1'!Y479&lt;3,'REGISTRO 1'!Y479,""))</f>
        <v/>
      </c>
      <c r="CF480" s="168" t="str">
        <f>IF('REGISTRO 1'!Y479&lt;5,IF('REGISTRO 1'!Y479&gt;2,'REGISTRO 1'!Y479,""),"")</f>
        <v/>
      </c>
      <c r="CG480" s="168" t="str">
        <f>IF('REGISTRO 1'!Y479&lt;7,IF('REGISTRO 1'!Y479&gt;4,'REGISTRO 1'!Y479,""),"")</f>
        <v/>
      </c>
      <c r="CH480" s="169" t="str">
        <f>IF('REGISTRO 1'!Y479&gt;6,'REGISTRO 1'!Y479,"")</f>
        <v/>
      </c>
      <c r="CI480" s="170" t="str">
        <f t="shared" si="38"/>
        <v/>
      </c>
      <c r="CJ480" s="181" t="str">
        <f t="shared" si="39"/>
        <v/>
      </c>
      <c r="CK480" s="140" t="str">
        <f>IF('REGISTRO 1'!$C479="","",'REGISTRO 1'!D479)</f>
        <v/>
      </c>
      <c r="CL480" s="10" t="str">
        <f>IF('REGISTRO 1'!$C479="","",'REGISTRO 1'!E479)</f>
        <v/>
      </c>
    </row>
    <row r="481" spans="2:90" x14ac:dyDescent="0.25">
      <c r="B481" s="172" t="s">
        <v>510</v>
      </c>
      <c r="C481" s="54" t="str">
        <f>IF('REGISTRO 1'!C480="","",'REGISTRO 1'!C480)</f>
        <v/>
      </c>
      <c r="D481" s="21" t="str">
        <f>IF('REGISTRO 1'!F480="","",IF('REGISTRO 1'!F480&lt;5,'REGISTRO 1'!F480,""))</f>
        <v/>
      </c>
      <c r="E481" s="15" t="str">
        <f>IF('REGISTRO 1'!F480&lt;9,IF('REGISTRO 1'!F480&gt;4,'REGISTRO 1'!F480,""),"")</f>
        <v/>
      </c>
      <c r="F481" s="15" t="str">
        <f>IF('REGISTRO 1'!F480&lt;13,IF('REGISTRO 1'!F480&gt;8,'REGISTRO 1'!F480,""),"")</f>
        <v/>
      </c>
      <c r="G481" s="16" t="str">
        <f>IF('REGISTRO 1'!F480&gt;12,'REGISTRO 1'!F480,"")</f>
        <v/>
      </c>
      <c r="H481" s="21" t="str">
        <f>IF('REGISTRO 1'!J480="","",IF('REGISTRO 1'!J480&lt;5,'REGISTRO 1'!J480,""))</f>
        <v/>
      </c>
      <c r="I481" s="15" t="str">
        <f>IF('REGISTRO 1'!J480&lt;9,IF('REGISTRO 1'!J480&gt;4,'REGISTRO 1'!J480,""),"")</f>
        <v/>
      </c>
      <c r="J481" s="15" t="str">
        <f>IF('REGISTRO 1'!J480&lt;13,IF('REGISTRO 1'!J480&gt;8,'REGISTRO 1'!J480,""),"")</f>
        <v/>
      </c>
      <c r="K481" s="16" t="str">
        <f>IF('REGISTRO 1'!J480&gt;12,'REGISTRO 1'!J480,"")</f>
        <v/>
      </c>
      <c r="L481" s="21" t="str">
        <f>IF('REGISTRO 1'!N480="","",IF('REGISTRO 1'!N480&lt;4,'REGISTRO 1'!N480,""))</f>
        <v/>
      </c>
      <c r="M481" s="15" t="str">
        <f>IF('REGISTRO 1'!N480&lt;7,IF('REGISTRO 1'!N480&gt;3,'REGISTRO 1'!N480,""),"")</f>
        <v/>
      </c>
      <c r="N481" s="15" t="str">
        <f>IF('REGISTRO 1'!N480&lt;10,IF('REGISTRO 1'!N480&gt;6,'REGISTRO 1'!N480,""),"")</f>
        <v/>
      </c>
      <c r="O481" s="16" t="str">
        <f>IF('REGISTRO 1'!N480&gt;9,'REGISTRO 1'!N480,"")</f>
        <v/>
      </c>
      <c r="P481" s="21" t="str">
        <f>IF('REGISTRO 1'!R480="","",IF('REGISTRO 1'!R480&lt;3,'REGISTRO 1'!R480,""))</f>
        <v/>
      </c>
      <c r="Q481" s="15" t="str">
        <f>IF('REGISTRO 1'!R480&lt;5,IF('REGISTRO 1'!R480&gt;2,'REGISTRO 1'!R480,""),"")</f>
        <v/>
      </c>
      <c r="R481" s="15" t="str">
        <f>IF('REGISTRO 1'!R480&lt;7,IF('REGISTRO 1'!R480&gt;4,'REGISTRO 1'!R480,""),"")</f>
        <v/>
      </c>
      <c r="S481" s="16" t="str">
        <f>IF('REGISTRO 1'!R480&gt;6,'REGISTRO 1'!R480,"")</f>
        <v/>
      </c>
      <c r="T481" s="21" t="str">
        <f>IF('REGISTRO 1'!V480="","",IF('REGISTRO 1'!V480&lt;3,'REGISTRO 1'!V480,""))</f>
        <v/>
      </c>
      <c r="U481" s="15" t="str">
        <f>IF('REGISTRO 1'!V480&lt;5,IF('REGISTRO 1'!V480&gt;2,'REGISTRO 1'!V480,""),"")</f>
        <v/>
      </c>
      <c r="V481" s="15" t="str">
        <f>IF('REGISTRO 1'!V480&lt;7,IF('REGISTRO 1'!V480&gt;4,'REGISTRO 1'!V480,""),"")</f>
        <v/>
      </c>
      <c r="W481" s="20" t="str">
        <f>IF('REGISTRO 1'!V480&gt;6,'REGISTRO 1'!V480,"")</f>
        <v/>
      </c>
      <c r="X481" s="38" t="str">
        <f t="shared" si="35"/>
        <v/>
      </c>
      <c r="Y481" s="14" t="str">
        <f>IF('REGISTRO 1'!G480="","",IF('REGISTRO 1'!G480&lt;5,'REGISTRO 1'!G480,""))</f>
        <v/>
      </c>
      <c r="Z481" s="15" t="str">
        <f>IF('REGISTRO 1'!G480&lt;9,IF('REGISTRO 1'!G480&gt;4,'REGISTRO 1'!G480,""),"")</f>
        <v/>
      </c>
      <c r="AA481" s="15" t="str">
        <f>IF('REGISTRO 1'!G480&lt;13,IF('REGISTRO 1'!G480&gt;8,'REGISTRO 1'!G480,""),"")</f>
        <v/>
      </c>
      <c r="AB481" s="16" t="str">
        <f>IF('REGISTRO 1'!G480&gt;12,'REGISTRO 1'!G480,"")</f>
        <v/>
      </c>
      <c r="AC481" s="21" t="str">
        <f>IF('REGISTRO 1'!K480="","",IF('REGISTRO 1'!K480&lt;5,'REGISTRO 1'!K480,""))</f>
        <v/>
      </c>
      <c r="AD481" s="15" t="str">
        <f>IF('REGISTRO 1'!K480&lt;9,IF('REGISTRO 1'!K480&gt;4,'REGISTRO 1'!K480,""),"")</f>
        <v/>
      </c>
      <c r="AE481" s="15" t="str">
        <f>IF('REGISTRO 1'!K480&lt;13,IF('REGISTRO 1'!K480&gt;8,'REGISTRO 1'!K480,""),"")</f>
        <v/>
      </c>
      <c r="AF481" s="16" t="str">
        <f>IF('REGISTRO 1'!K480&gt;12,'REGISTRO 1'!K480,"")</f>
        <v/>
      </c>
      <c r="AG481" s="21" t="str">
        <f>IF('REGISTRO 1'!O480="","",IF('REGISTRO 1'!O480&lt;4,'REGISTRO 1'!O480,""))</f>
        <v/>
      </c>
      <c r="AH481" s="15" t="str">
        <f>IF('REGISTRO 1'!O480&lt;7,IF('REGISTRO 1'!O480&gt;3,'REGISTRO 1'!O480,""),"")</f>
        <v/>
      </c>
      <c r="AI481" s="15" t="str">
        <f>IF('REGISTRO 1'!O480&lt;10,IF('REGISTRO 1'!O480&gt;6,'REGISTRO 1'!O480,""),"")</f>
        <v/>
      </c>
      <c r="AJ481" s="16" t="str">
        <f>IF('REGISTRO 1'!O480&gt;9,'REGISTRO 1'!O480,"")</f>
        <v/>
      </c>
      <c r="AK481" s="21" t="str">
        <f>IF('REGISTRO 1'!S480="","",IF('REGISTRO 1'!S480&lt;3,'REGISTRO 1'!S480,""))</f>
        <v/>
      </c>
      <c r="AL481" s="15" t="str">
        <f>IF('REGISTRO 1'!S480&lt;5,IF('REGISTRO 1'!S480&gt;2,'REGISTRO 1'!S480,""),"")</f>
        <v/>
      </c>
      <c r="AM481" s="15" t="str">
        <f>IF('REGISTRO 1'!S480&lt;7,IF('REGISTRO 1'!S480&gt;4,'REGISTRO 1'!S480,""),"")</f>
        <v/>
      </c>
      <c r="AN481" s="16" t="str">
        <f>IF('REGISTRO 1'!S480&gt;6,'REGISTRO 1'!S480,"")</f>
        <v/>
      </c>
      <c r="AO481" s="21" t="str">
        <f>IF('REGISTRO 1'!W480="","",IF('REGISTRO 1'!W480&lt;3,'REGISTRO 1'!W480,""))</f>
        <v/>
      </c>
      <c r="AP481" s="15" t="str">
        <f>IF('REGISTRO 1'!W480&lt;5,IF('REGISTRO 1'!W480&gt;2,'REGISTRO 1'!W480,""),"")</f>
        <v/>
      </c>
      <c r="AQ481" s="15" t="str">
        <f>IF('REGISTRO 1'!W480&lt;7,IF('REGISTRO 1'!W480&gt;4,'REGISTRO 1'!W480,""),"")</f>
        <v/>
      </c>
      <c r="AR481" s="16" t="str">
        <f>IF('REGISTRO 1'!W480&gt;6,'REGISTRO 1'!W480,"")</f>
        <v/>
      </c>
      <c r="AS481" s="38" t="str">
        <f t="shared" si="36"/>
        <v/>
      </c>
      <c r="AT481" s="21" t="str">
        <f>IF('REGISTRO 1'!H480="","",IF('REGISTRO 1'!H480&lt;5,'REGISTRO 1'!H480,""))</f>
        <v/>
      </c>
      <c r="AU481" s="15" t="str">
        <f>IF('REGISTRO 1'!H480&lt;9,IF('REGISTRO 1'!H480&gt;4,'REGISTRO 1'!H480,""),"")</f>
        <v/>
      </c>
      <c r="AV481" s="15" t="str">
        <f>IF('REGISTRO 1'!H480&lt;13,IF('REGISTRO 1'!H480&gt;8,'REGISTRO 1'!H480,""),"")</f>
        <v/>
      </c>
      <c r="AW481" s="16" t="str">
        <f>IF('REGISTRO 1'!H480&gt;12,'REGISTRO 1'!H480,"")</f>
        <v/>
      </c>
      <c r="AX481" s="21" t="str">
        <f>IF('REGISTRO 1'!L480="","",IF('REGISTRO 1'!L480&lt;5,'REGISTRO 1'!L480,""))</f>
        <v/>
      </c>
      <c r="AY481" s="15" t="str">
        <f>IF('REGISTRO 1'!L480&lt;9,IF('REGISTRO 1'!L480&gt;4,'REGISTRO 1'!L480,""),"")</f>
        <v/>
      </c>
      <c r="AZ481" s="15" t="str">
        <f>IF('REGISTRO 1'!L480&lt;13,IF('REGISTRO 1'!L480&gt;8,'REGISTRO 1'!L480,""),"")</f>
        <v/>
      </c>
      <c r="BA481" s="16" t="str">
        <f>IF('REGISTRO 1'!L480&gt;12,'REGISTRO 1'!L480,"")</f>
        <v/>
      </c>
      <c r="BB481" s="21" t="str">
        <f>IF('REGISTRO 1'!P480="","",IF('REGISTRO 1'!P480&lt;4,'REGISTRO 1'!P480,""))</f>
        <v/>
      </c>
      <c r="BC481" s="15" t="str">
        <f>IF('REGISTRO 1'!P480&lt;7,IF('REGISTRO 1'!P480&gt;3,'REGISTRO 1'!P480,""),"")</f>
        <v/>
      </c>
      <c r="BD481" s="15" t="str">
        <f>IF('REGISTRO 1'!P480&lt;10,IF('REGISTRO 1'!P480&gt;6,'REGISTRO 1'!P480,""),"")</f>
        <v/>
      </c>
      <c r="BE481" s="16" t="str">
        <f>IF('REGISTRO 1'!P480&gt;9,'REGISTRO 1'!P480,"")</f>
        <v/>
      </c>
      <c r="BF481" s="21" t="str">
        <f>IF('REGISTRO 1'!T480="","",IF('REGISTRO 1'!T480&lt;3,'REGISTRO 1'!T480,""))</f>
        <v/>
      </c>
      <c r="BG481" s="15" t="str">
        <f>IF('REGISTRO 1'!T480&lt;5,IF('REGISTRO 1'!T480&gt;2,'REGISTRO 1'!T480,""),"")</f>
        <v/>
      </c>
      <c r="BH481" s="15" t="str">
        <f>IF('REGISTRO 1'!T480&lt;7,IF('REGISTRO 1'!T480&gt;4,'REGISTRO 1'!T480,""),"")</f>
        <v/>
      </c>
      <c r="BI481" s="16" t="str">
        <f>IF('REGISTRO 1'!T480&gt;6,'REGISTRO 1'!T480,"")</f>
        <v/>
      </c>
      <c r="BJ481" s="21" t="str">
        <f>IF('REGISTRO 1'!X480="","",IF('REGISTRO 1'!X480&lt;3,'REGISTRO 1'!X480,""))</f>
        <v/>
      </c>
      <c r="BK481" s="15" t="str">
        <f>IF('REGISTRO 1'!X480&lt;5,IF('REGISTRO 1'!X480&gt;2,'REGISTRO 1'!X480,""),"")</f>
        <v/>
      </c>
      <c r="BL481" s="15" t="str">
        <f>IF('REGISTRO 1'!X480&lt;7,IF('REGISTRO 1'!X480&gt;4,'REGISTRO 1'!X480,""),"")</f>
        <v/>
      </c>
      <c r="BM481" s="16" t="str">
        <f>IF('REGISTRO 1'!X480&gt;6,'REGISTRO 1'!X480,"")</f>
        <v/>
      </c>
      <c r="BN481" s="38" t="str">
        <f t="shared" si="37"/>
        <v/>
      </c>
      <c r="BO481" s="14" t="str">
        <f>IF('REGISTRO 1'!I480="","",IF('REGISTRO 1'!I480&lt;5,'REGISTRO 1'!I480,""))</f>
        <v/>
      </c>
      <c r="BP481" s="15" t="str">
        <f>IF('REGISTRO 1'!I480&lt;9,IF('REGISTRO 1'!I480&gt;4,'REGISTRO 1'!I480,""),"")</f>
        <v/>
      </c>
      <c r="BQ481" s="15" t="str">
        <f>IF('REGISTRO 1'!I480&lt;13,IF('REGISTRO 1'!I480&gt;8,'REGISTRO 1'!I480,""),"")</f>
        <v/>
      </c>
      <c r="BR481" s="16" t="str">
        <f>IF('REGISTRO 1'!I480&gt;12,'REGISTRO 1'!I480,"")</f>
        <v/>
      </c>
      <c r="BS481" s="14" t="str">
        <f>IF('REGISTRO 1'!M480="","",IF('REGISTRO 1'!M480&lt;5,'REGISTRO 1'!M480,""))</f>
        <v/>
      </c>
      <c r="BT481" s="15" t="str">
        <f>IF('REGISTRO 1'!M480&lt;9,IF('REGISTRO 1'!M480&gt;4,'REGISTRO 1'!M480,""),"")</f>
        <v/>
      </c>
      <c r="BU481" s="15" t="str">
        <f>IF('REGISTRO 1'!M480&lt;13,IF('REGISTRO 1'!M480&gt;8,'REGISTRO 1'!M480,""),"")</f>
        <v/>
      </c>
      <c r="BV481" s="16" t="str">
        <f>IF('REGISTRO 1'!M480&gt;12,'REGISTRO 1'!M480,"")</f>
        <v/>
      </c>
      <c r="BW481" s="14" t="str">
        <f>IF('REGISTRO 1'!Q480="","",IF('REGISTRO 1'!Q480&lt;4,'REGISTRO 1'!Q480,""))</f>
        <v/>
      </c>
      <c r="BX481" s="15" t="str">
        <f>IF('REGISTRO 1'!Q480&lt;7,IF('REGISTRO 1'!Q480&gt;3,'REGISTRO 1'!Q480,""),"")</f>
        <v/>
      </c>
      <c r="BY481" s="15" t="str">
        <f>IF('REGISTRO 1'!Q480&lt;10,IF('REGISTRO 1'!Q480&gt;6,'REGISTRO 1'!Q480,""),"")</f>
        <v/>
      </c>
      <c r="BZ481" s="16" t="str">
        <f>IF('REGISTRO 1'!Q480&gt;9,'REGISTRO 1'!Q480,"")</f>
        <v/>
      </c>
      <c r="CA481" s="14" t="str">
        <f>IF('REGISTRO 1'!U480="","",IF('REGISTRO 1'!U480&lt;3,'REGISTRO 1'!U480,""))</f>
        <v/>
      </c>
      <c r="CB481" s="15" t="str">
        <f>IF('REGISTRO 1'!U480&lt;5,IF('REGISTRO 1'!U480&gt;2,'REGISTRO 1'!U480,""),"")</f>
        <v/>
      </c>
      <c r="CC481" s="15" t="str">
        <f>IF('REGISTRO 1'!U480&lt;7,IF('REGISTRO 1'!U480&gt;4,'REGISTRO 1'!U480,""),"")</f>
        <v/>
      </c>
      <c r="CD481" s="16" t="str">
        <f>IF('REGISTRO 1'!U480&gt;6,'REGISTRO 1'!U480,"")</f>
        <v/>
      </c>
      <c r="CE481" s="14" t="str">
        <f>IF('REGISTRO 1'!Y480="","",IF('REGISTRO 1'!Y480&lt;3,'REGISTRO 1'!Y480,""))</f>
        <v/>
      </c>
      <c r="CF481" s="15" t="str">
        <f>IF('REGISTRO 1'!Y480&lt;5,IF('REGISTRO 1'!Y480&gt;2,'REGISTRO 1'!Y480,""),"")</f>
        <v/>
      </c>
      <c r="CG481" s="15" t="str">
        <f>IF('REGISTRO 1'!Y480&lt;7,IF('REGISTRO 1'!Y480&gt;4,'REGISTRO 1'!Y480,""),"")</f>
        <v/>
      </c>
      <c r="CH481" s="16" t="str">
        <f>IF('REGISTRO 1'!Y480&gt;6,'REGISTRO 1'!Y480,"")</f>
        <v/>
      </c>
      <c r="CI481" s="73" t="str">
        <f t="shared" si="38"/>
        <v/>
      </c>
      <c r="CJ481" s="180" t="str">
        <f t="shared" si="39"/>
        <v/>
      </c>
      <c r="CK481" s="140" t="str">
        <f>IF('REGISTRO 1'!$C480="","",'REGISTRO 1'!D480)</f>
        <v/>
      </c>
      <c r="CL481" s="10" t="str">
        <f>IF('REGISTRO 1'!$C480="","",'REGISTRO 1'!E480)</f>
        <v/>
      </c>
    </row>
    <row r="482" spans="2:90" x14ac:dyDescent="0.25">
      <c r="B482" s="69" t="s">
        <v>511</v>
      </c>
      <c r="C482" s="28" t="str">
        <f>IF('REGISTRO 1'!C481="","",'REGISTRO 1'!C481)</f>
        <v/>
      </c>
      <c r="D482" s="110" t="str">
        <f>IF('REGISTRO 1'!F481="","",IF('REGISTRO 1'!F481&lt;5,'REGISTRO 1'!F481,""))</f>
        <v/>
      </c>
      <c r="E482" s="75" t="str">
        <f>IF('REGISTRO 1'!F481&lt;9,IF('REGISTRO 1'!F481&gt;4,'REGISTRO 1'!F481,""),"")</f>
        <v/>
      </c>
      <c r="F482" s="75" t="str">
        <f>IF('REGISTRO 1'!F481&lt;13,IF('REGISTRO 1'!F481&gt;8,'REGISTRO 1'!F481,""),"")</f>
        <v/>
      </c>
      <c r="G482" s="22" t="str">
        <f>IF('REGISTRO 1'!F481&gt;12,'REGISTRO 1'!F481,"")</f>
        <v/>
      </c>
      <c r="H482" s="110" t="str">
        <f>IF('REGISTRO 1'!J481="","",IF('REGISTRO 1'!J481&lt;5,'REGISTRO 1'!J481,""))</f>
        <v/>
      </c>
      <c r="I482" s="75" t="str">
        <f>IF('REGISTRO 1'!J481&lt;9,IF('REGISTRO 1'!J481&gt;4,'REGISTRO 1'!J481,""),"")</f>
        <v/>
      </c>
      <c r="J482" s="75" t="str">
        <f>IF('REGISTRO 1'!J481&lt;13,IF('REGISTRO 1'!J481&gt;8,'REGISTRO 1'!J481,""),"")</f>
        <v/>
      </c>
      <c r="K482" s="22" t="str">
        <f>IF('REGISTRO 1'!J481&gt;12,'REGISTRO 1'!J481,"")</f>
        <v/>
      </c>
      <c r="L482" s="110" t="str">
        <f>IF('REGISTRO 1'!N481="","",IF('REGISTRO 1'!N481&lt;4,'REGISTRO 1'!N481,""))</f>
        <v/>
      </c>
      <c r="M482" s="75" t="str">
        <f>IF('REGISTRO 1'!N481&lt;7,IF('REGISTRO 1'!N481&gt;3,'REGISTRO 1'!N481,""),"")</f>
        <v/>
      </c>
      <c r="N482" s="75" t="str">
        <f>IF('REGISTRO 1'!N481&lt;10,IF('REGISTRO 1'!N481&gt;6,'REGISTRO 1'!N481,""),"")</f>
        <v/>
      </c>
      <c r="O482" s="22" t="str">
        <f>IF('REGISTRO 1'!N481&gt;9,'REGISTRO 1'!N481,"")</f>
        <v/>
      </c>
      <c r="P482" s="110" t="str">
        <f>IF('REGISTRO 1'!R481="","",IF('REGISTRO 1'!R481&lt;3,'REGISTRO 1'!R481,""))</f>
        <v/>
      </c>
      <c r="Q482" s="75" t="str">
        <f>IF('REGISTRO 1'!R481&lt;5,IF('REGISTRO 1'!R481&gt;2,'REGISTRO 1'!R481,""),"")</f>
        <v/>
      </c>
      <c r="R482" s="75" t="str">
        <f>IF('REGISTRO 1'!R481&lt;7,IF('REGISTRO 1'!R481&gt;4,'REGISTRO 1'!R481,""),"")</f>
        <v/>
      </c>
      <c r="S482" s="22" t="str">
        <f>IF('REGISTRO 1'!R481&gt;6,'REGISTRO 1'!R481,"")</f>
        <v/>
      </c>
      <c r="T482" s="110" t="str">
        <f>IF('REGISTRO 1'!V481="","",IF('REGISTRO 1'!V481&lt;3,'REGISTRO 1'!V481,""))</f>
        <v/>
      </c>
      <c r="U482" s="75" t="str">
        <f>IF('REGISTRO 1'!V481&lt;5,IF('REGISTRO 1'!V481&gt;2,'REGISTRO 1'!V481,""),"")</f>
        <v/>
      </c>
      <c r="V482" s="75" t="str">
        <f>IF('REGISTRO 1'!V481&lt;7,IF('REGISTRO 1'!V481&gt;4,'REGISTRO 1'!V481,""),"")</f>
        <v/>
      </c>
      <c r="W482" s="111" t="str">
        <f>IF('REGISTRO 1'!V481&gt;6,'REGISTRO 1'!V481,"")</f>
        <v/>
      </c>
      <c r="X482" s="162" t="str">
        <f t="shared" si="35"/>
        <v/>
      </c>
      <c r="Y482" s="163" t="str">
        <f>IF('REGISTRO 1'!G481="","",IF('REGISTRO 1'!G481&lt;5,'REGISTRO 1'!G481,""))</f>
        <v/>
      </c>
      <c r="Z482" s="164" t="str">
        <f>IF('REGISTRO 1'!G481&lt;9,IF('REGISTRO 1'!G481&gt;4,'REGISTRO 1'!G481,""),"")</f>
        <v/>
      </c>
      <c r="AA482" s="164" t="str">
        <f>IF('REGISTRO 1'!G481&lt;13,IF('REGISTRO 1'!G481&gt;8,'REGISTRO 1'!G481,""),"")</f>
        <v/>
      </c>
      <c r="AB482" s="165" t="str">
        <f>IF('REGISTRO 1'!G481&gt;12,'REGISTRO 1'!G481,"")</f>
        <v/>
      </c>
      <c r="AC482" s="166" t="str">
        <f>IF('REGISTRO 1'!K481="","",IF('REGISTRO 1'!K481&lt;5,'REGISTRO 1'!K481,""))</f>
        <v/>
      </c>
      <c r="AD482" s="164" t="str">
        <f>IF('REGISTRO 1'!K481&lt;9,IF('REGISTRO 1'!K481&gt;4,'REGISTRO 1'!K481,""),"")</f>
        <v/>
      </c>
      <c r="AE482" s="164" t="str">
        <f>IF('REGISTRO 1'!K481&lt;13,IF('REGISTRO 1'!K481&gt;8,'REGISTRO 1'!K481,""),"")</f>
        <v/>
      </c>
      <c r="AF482" s="165" t="str">
        <f>IF('REGISTRO 1'!K481&gt;12,'REGISTRO 1'!K481,"")</f>
        <v/>
      </c>
      <c r="AG482" s="166" t="str">
        <f>IF('REGISTRO 1'!O481="","",IF('REGISTRO 1'!O481&lt;4,'REGISTRO 1'!O481,""))</f>
        <v/>
      </c>
      <c r="AH482" s="164" t="str">
        <f>IF('REGISTRO 1'!O481&lt;7,IF('REGISTRO 1'!O481&gt;3,'REGISTRO 1'!O481,""),"")</f>
        <v/>
      </c>
      <c r="AI482" s="164" t="str">
        <f>IF('REGISTRO 1'!O481&lt;10,IF('REGISTRO 1'!O481&gt;6,'REGISTRO 1'!O481,""),"")</f>
        <v/>
      </c>
      <c r="AJ482" s="165" t="str">
        <f>IF('REGISTRO 1'!O481&gt;9,'REGISTRO 1'!O481,"")</f>
        <v/>
      </c>
      <c r="AK482" s="166" t="str">
        <f>IF('REGISTRO 1'!S481="","",IF('REGISTRO 1'!S481&lt;3,'REGISTRO 1'!S481,""))</f>
        <v/>
      </c>
      <c r="AL482" s="164" t="str">
        <f>IF('REGISTRO 1'!S481&lt;5,IF('REGISTRO 1'!S481&gt;2,'REGISTRO 1'!S481,""),"")</f>
        <v/>
      </c>
      <c r="AM482" s="164" t="str">
        <f>IF('REGISTRO 1'!S481&lt;7,IF('REGISTRO 1'!S481&gt;4,'REGISTRO 1'!S481,""),"")</f>
        <v/>
      </c>
      <c r="AN482" s="165" t="str">
        <f>IF('REGISTRO 1'!S481&gt;6,'REGISTRO 1'!S481,"")</f>
        <v/>
      </c>
      <c r="AO482" s="166" t="str">
        <f>IF('REGISTRO 1'!W481="","",IF('REGISTRO 1'!W481&lt;3,'REGISTRO 1'!W481,""))</f>
        <v/>
      </c>
      <c r="AP482" s="164" t="str">
        <f>IF('REGISTRO 1'!W481&lt;5,IF('REGISTRO 1'!W481&gt;2,'REGISTRO 1'!W481,""),"")</f>
        <v/>
      </c>
      <c r="AQ482" s="164" t="str">
        <f>IF('REGISTRO 1'!W481&lt;7,IF('REGISTRO 1'!W481&gt;4,'REGISTRO 1'!W481,""),"")</f>
        <v/>
      </c>
      <c r="AR482" s="165" t="str">
        <f>IF('REGISTRO 1'!W481&gt;6,'REGISTRO 1'!W481,"")</f>
        <v/>
      </c>
      <c r="AS482" s="162" t="str">
        <f t="shared" si="36"/>
        <v/>
      </c>
      <c r="AT482" s="110" t="str">
        <f>IF('REGISTRO 1'!H481="","",IF('REGISTRO 1'!H481&lt;5,'REGISTRO 1'!H481,""))</f>
        <v/>
      </c>
      <c r="AU482" s="75" t="str">
        <f>IF('REGISTRO 1'!H481&lt;9,IF('REGISTRO 1'!H481&gt;4,'REGISTRO 1'!H481,""),"")</f>
        <v/>
      </c>
      <c r="AV482" s="75" t="str">
        <f>IF('REGISTRO 1'!H481&lt;13,IF('REGISTRO 1'!H481&gt;8,'REGISTRO 1'!H481,""),"")</f>
        <v/>
      </c>
      <c r="AW482" s="22" t="str">
        <f>IF('REGISTRO 1'!H481&gt;12,'REGISTRO 1'!H481,"")</f>
        <v/>
      </c>
      <c r="AX482" s="110" t="str">
        <f>IF('REGISTRO 1'!L481="","",IF('REGISTRO 1'!L481&lt;5,'REGISTRO 1'!L481,""))</f>
        <v/>
      </c>
      <c r="AY482" s="75" t="str">
        <f>IF('REGISTRO 1'!L481&lt;9,IF('REGISTRO 1'!L481&gt;4,'REGISTRO 1'!L481,""),"")</f>
        <v/>
      </c>
      <c r="AZ482" s="75" t="str">
        <f>IF('REGISTRO 1'!L481&lt;13,IF('REGISTRO 1'!L481&gt;8,'REGISTRO 1'!L481,""),"")</f>
        <v/>
      </c>
      <c r="BA482" s="22" t="str">
        <f>IF('REGISTRO 1'!L481&gt;12,'REGISTRO 1'!L481,"")</f>
        <v/>
      </c>
      <c r="BB482" s="110" t="str">
        <f>IF('REGISTRO 1'!P481="","",IF('REGISTRO 1'!P481&lt;4,'REGISTRO 1'!P481,""))</f>
        <v/>
      </c>
      <c r="BC482" s="75" t="str">
        <f>IF('REGISTRO 1'!P481&lt;7,IF('REGISTRO 1'!P481&gt;3,'REGISTRO 1'!P481,""),"")</f>
        <v/>
      </c>
      <c r="BD482" s="75" t="str">
        <f>IF('REGISTRO 1'!P481&lt;10,IF('REGISTRO 1'!P481&gt;6,'REGISTRO 1'!P481,""),"")</f>
        <v/>
      </c>
      <c r="BE482" s="22" t="str">
        <f>IF('REGISTRO 1'!P481&gt;9,'REGISTRO 1'!P481,"")</f>
        <v/>
      </c>
      <c r="BF482" s="110" t="str">
        <f>IF('REGISTRO 1'!T481="","",IF('REGISTRO 1'!T481&lt;3,'REGISTRO 1'!T481,""))</f>
        <v/>
      </c>
      <c r="BG482" s="75" t="str">
        <f>IF('REGISTRO 1'!T481&lt;5,IF('REGISTRO 1'!T481&gt;2,'REGISTRO 1'!T481,""),"")</f>
        <v/>
      </c>
      <c r="BH482" s="75" t="str">
        <f>IF('REGISTRO 1'!T481&lt;7,IF('REGISTRO 1'!T481&gt;4,'REGISTRO 1'!T481,""),"")</f>
        <v/>
      </c>
      <c r="BI482" s="22" t="str">
        <f>IF('REGISTRO 1'!T481&gt;6,'REGISTRO 1'!T481,"")</f>
        <v/>
      </c>
      <c r="BJ482" s="110" t="str">
        <f>IF('REGISTRO 1'!X481="","",IF('REGISTRO 1'!X481&lt;3,'REGISTRO 1'!X481,""))</f>
        <v/>
      </c>
      <c r="BK482" s="75" t="str">
        <f>IF('REGISTRO 1'!X481&lt;5,IF('REGISTRO 1'!X481&gt;2,'REGISTRO 1'!X481,""),"")</f>
        <v/>
      </c>
      <c r="BL482" s="75" t="str">
        <f>IF('REGISTRO 1'!X481&lt;7,IF('REGISTRO 1'!X481&gt;4,'REGISTRO 1'!X481,""),"")</f>
        <v/>
      </c>
      <c r="BM482" s="22" t="str">
        <f>IF('REGISTRO 1'!X481&gt;6,'REGISTRO 1'!X481,"")</f>
        <v/>
      </c>
      <c r="BN482" s="162" t="str">
        <f t="shared" si="37"/>
        <v/>
      </c>
      <c r="BO482" s="167" t="str">
        <f>IF('REGISTRO 1'!I481="","",IF('REGISTRO 1'!I481&lt;5,'REGISTRO 1'!I481,""))</f>
        <v/>
      </c>
      <c r="BP482" s="168" t="str">
        <f>IF('REGISTRO 1'!I481&lt;9,IF('REGISTRO 1'!I481&gt;4,'REGISTRO 1'!I481,""),"")</f>
        <v/>
      </c>
      <c r="BQ482" s="168" t="str">
        <f>IF('REGISTRO 1'!I481&lt;13,IF('REGISTRO 1'!I481&gt;8,'REGISTRO 1'!I481,""),"")</f>
        <v/>
      </c>
      <c r="BR482" s="169" t="str">
        <f>IF('REGISTRO 1'!I481&gt;12,'REGISTRO 1'!I481,"")</f>
        <v/>
      </c>
      <c r="BS482" s="167" t="str">
        <f>IF('REGISTRO 1'!M481="","",IF('REGISTRO 1'!M481&lt;5,'REGISTRO 1'!M481,""))</f>
        <v/>
      </c>
      <c r="BT482" s="168" t="str">
        <f>IF('REGISTRO 1'!M481&lt;9,IF('REGISTRO 1'!M481&gt;4,'REGISTRO 1'!M481,""),"")</f>
        <v/>
      </c>
      <c r="BU482" s="168" t="str">
        <f>IF('REGISTRO 1'!M481&lt;13,IF('REGISTRO 1'!M481&gt;8,'REGISTRO 1'!M481,""),"")</f>
        <v/>
      </c>
      <c r="BV482" s="169" t="str">
        <f>IF('REGISTRO 1'!M481&gt;12,'REGISTRO 1'!M481,"")</f>
        <v/>
      </c>
      <c r="BW482" s="167" t="str">
        <f>IF('REGISTRO 1'!Q481="","",IF('REGISTRO 1'!Q481&lt;4,'REGISTRO 1'!Q481,""))</f>
        <v/>
      </c>
      <c r="BX482" s="168" t="str">
        <f>IF('REGISTRO 1'!Q481&lt;7,IF('REGISTRO 1'!Q481&gt;3,'REGISTRO 1'!Q481,""),"")</f>
        <v/>
      </c>
      <c r="BY482" s="168" t="str">
        <f>IF('REGISTRO 1'!Q481&lt;10,IF('REGISTRO 1'!Q481&gt;6,'REGISTRO 1'!Q481,""),"")</f>
        <v/>
      </c>
      <c r="BZ482" s="169" t="str">
        <f>IF('REGISTRO 1'!Q481&gt;9,'REGISTRO 1'!Q481,"")</f>
        <v/>
      </c>
      <c r="CA482" s="167" t="str">
        <f>IF('REGISTRO 1'!U481="","",IF('REGISTRO 1'!U481&lt;3,'REGISTRO 1'!U481,""))</f>
        <v/>
      </c>
      <c r="CB482" s="168" t="str">
        <f>IF('REGISTRO 1'!U481&lt;5,IF('REGISTRO 1'!U481&gt;2,'REGISTRO 1'!U481,""),"")</f>
        <v/>
      </c>
      <c r="CC482" s="168" t="str">
        <f>IF('REGISTRO 1'!U481&lt;7,IF('REGISTRO 1'!U481&gt;4,'REGISTRO 1'!U481,""),"")</f>
        <v/>
      </c>
      <c r="CD482" s="169" t="str">
        <f>IF('REGISTRO 1'!U481&gt;6,'REGISTRO 1'!U481,"")</f>
        <v/>
      </c>
      <c r="CE482" s="167" t="str">
        <f>IF('REGISTRO 1'!Y481="","",IF('REGISTRO 1'!Y481&lt;3,'REGISTRO 1'!Y481,""))</f>
        <v/>
      </c>
      <c r="CF482" s="168" t="str">
        <f>IF('REGISTRO 1'!Y481&lt;5,IF('REGISTRO 1'!Y481&gt;2,'REGISTRO 1'!Y481,""),"")</f>
        <v/>
      </c>
      <c r="CG482" s="168" t="str">
        <f>IF('REGISTRO 1'!Y481&lt;7,IF('REGISTRO 1'!Y481&gt;4,'REGISTRO 1'!Y481,""),"")</f>
        <v/>
      </c>
      <c r="CH482" s="169" t="str">
        <f>IF('REGISTRO 1'!Y481&gt;6,'REGISTRO 1'!Y481,"")</f>
        <v/>
      </c>
      <c r="CI482" s="170" t="str">
        <f t="shared" si="38"/>
        <v/>
      </c>
      <c r="CJ482" s="181" t="str">
        <f t="shared" si="39"/>
        <v/>
      </c>
      <c r="CK482" s="140" t="str">
        <f>IF('REGISTRO 1'!$C481="","",'REGISTRO 1'!D481)</f>
        <v/>
      </c>
      <c r="CL482" s="10" t="str">
        <f>IF('REGISTRO 1'!$C481="","",'REGISTRO 1'!E481)</f>
        <v/>
      </c>
    </row>
    <row r="483" spans="2:90" x14ac:dyDescent="0.25">
      <c r="B483" s="172" t="s">
        <v>512</v>
      </c>
      <c r="C483" s="54" t="str">
        <f>IF('REGISTRO 1'!C482="","",'REGISTRO 1'!C482)</f>
        <v/>
      </c>
      <c r="D483" s="21" t="str">
        <f>IF('REGISTRO 1'!F482="","",IF('REGISTRO 1'!F482&lt;5,'REGISTRO 1'!F482,""))</f>
        <v/>
      </c>
      <c r="E483" s="15" t="str">
        <f>IF('REGISTRO 1'!F482&lt;9,IF('REGISTRO 1'!F482&gt;4,'REGISTRO 1'!F482,""),"")</f>
        <v/>
      </c>
      <c r="F483" s="15" t="str">
        <f>IF('REGISTRO 1'!F482&lt;13,IF('REGISTRO 1'!F482&gt;8,'REGISTRO 1'!F482,""),"")</f>
        <v/>
      </c>
      <c r="G483" s="16" t="str">
        <f>IF('REGISTRO 1'!F482&gt;12,'REGISTRO 1'!F482,"")</f>
        <v/>
      </c>
      <c r="H483" s="21" t="str">
        <f>IF('REGISTRO 1'!J482="","",IF('REGISTRO 1'!J482&lt;5,'REGISTRO 1'!J482,""))</f>
        <v/>
      </c>
      <c r="I483" s="15" t="str">
        <f>IF('REGISTRO 1'!J482&lt;9,IF('REGISTRO 1'!J482&gt;4,'REGISTRO 1'!J482,""),"")</f>
        <v/>
      </c>
      <c r="J483" s="15" t="str">
        <f>IF('REGISTRO 1'!J482&lt;13,IF('REGISTRO 1'!J482&gt;8,'REGISTRO 1'!J482,""),"")</f>
        <v/>
      </c>
      <c r="K483" s="16" t="str">
        <f>IF('REGISTRO 1'!J482&gt;12,'REGISTRO 1'!J482,"")</f>
        <v/>
      </c>
      <c r="L483" s="21" t="str">
        <f>IF('REGISTRO 1'!N482="","",IF('REGISTRO 1'!N482&lt;4,'REGISTRO 1'!N482,""))</f>
        <v/>
      </c>
      <c r="M483" s="15" t="str">
        <f>IF('REGISTRO 1'!N482&lt;7,IF('REGISTRO 1'!N482&gt;3,'REGISTRO 1'!N482,""),"")</f>
        <v/>
      </c>
      <c r="N483" s="15" t="str">
        <f>IF('REGISTRO 1'!N482&lt;10,IF('REGISTRO 1'!N482&gt;6,'REGISTRO 1'!N482,""),"")</f>
        <v/>
      </c>
      <c r="O483" s="16" t="str">
        <f>IF('REGISTRO 1'!N482&gt;9,'REGISTRO 1'!N482,"")</f>
        <v/>
      </c>
      <c r="P483" s="21" t="str">
        <f>IF('REGISTRO 1'!R482="","",IF('REGISTRO 1'!R482&lt;3,'REGISTRO 1'!R482,""))</f>
        <v/>
      </c>
      <c r="Q483" s="15" t="str">
        <f>IF('REGISTRO 1'!R482&lt;5,IF('REGISTRO 1'!R482&gt;2,'REGISTRO 1'!R482,""),"")</f>
        <v/>
      </c>
      <c r="R483" s="15" t="str">
        <f>IF('REGISTRO 1'!R482&lt;7,IF('REGISTRO 1'!R482&gt;4,'REGISTRO 1'!R482,""),"")</f>
        <v/>
      </c>
      <c r="S483" s="16" t="str">
        <f>IF('REGISTRO 1'!R482&gt;6,'REGISTRO 1'!R482,"")</f>
        <v/>
      </c>
      <c r="T483" s="21" t="str">
        <f>IF('REGISTRO 1'!V482="","",IF('REGISTRO 1'!V482&lt;3,'REGISTRO 1'!V482,""))</f>
        <v/>
      </c>
      <c r="U483" s="15" t="str">
        <f>IF('REGISTRO 1'!V482&lt;5,IF('REGISTRO 1'!V482&gt;2,'REGISTRO 1'!V482,""),"")</f>
        <v/>
      </c>
      <c r="V483" s="15" t="str">
        <f>IF('REGISTRO 1'!V482&lt;7,IF('REGISTRO 1'!V482&gt;4,'REGISTRO 1'!V482,""),"")</f>
        <v/>
      </c>
      <c r="W483" s="20" t="str">
        <f>IF('REGISTRO 1'!V482&gt;6,'REGISTRO 1'!V482,"")</f>
        <v/>
      </c>
      <c r="X483" s="38" t="str">
        <f t="shared" si="35"/>
        <v/>
      </c>
      <c r="Y483" s="14" t="str">
        <f>IF('REGISTRO 1'!G482="","",IF('REGISTRO 1'!G482&lt;5,'REGISTRO 1'!G482,""))</f>
        <v/>
      </c>
      <c r="Z483" s="15" t="str">
        <f>IF('REGISTRO 1'!G482&lt;9,IF('REGISTRO 1'!G482&gt;4,'REGISTRO 1'!G482,""),"")</f>
        <v/>
      </c>
      <c r="AA483" s="15" t="str">
        <f>IF('REGISTRO 1'!G482&lt;13,IF('REGISTRO 1'!G482&gt;8,'REGISTRO 1'!G482,""),"")</f>
        <v/>
      </c>
      <c r="AB483" s="16" t="str">
        <f>IF('REGISTRO 1'!G482&gt;12,'REGISTRO 1'!G482,"")</f>
        <v/>
      </c>
      <c r="AC483" s="21" t="str">
        <f>IF('REGISTRO 1'!K482="","",IF('REGISTRO 1'!K482&lt;5,'REGISTRO 1'!K482,""))</f>
        <v/>
      </c>
      <c r="AD483" s="15" t="str">
        <f>IF('REGISTRO 1'!K482&lt;9,IF('REGISTRO 1'!K482&gt;4,'REGISTRO 1'!K482,""),"")</f>
        <v/>
      </c>
      <c r="AE483" s="15" t="str">
        <f>IF('REGISTRO 1'!K482&lt;13,IF('REGISTRO 1'!K482&gt;8,'REGISTRO 1'!K482,""),"")</f>
        <v/>
      </c>
      <c r="AF483" s="16" t="str">
        <f>IF('REGISTRO 1'!K482&gt;12,'REGISTRO 1'!K482,"")</f>
        <v/>
      </c>
      <c r="AG483" s="21" t="str">
        <f>IF('REGISTRO 1'!O482="","",IF('REGISTRO 1'!O482&lt;4,'REGISTRO 1'!O482,""))</f>
        <v/>
      </c>
      <c r="AH483" s="15" t="str">
        <f>IF('REGISTRO 1'!O482&lt;7,IF('REGISTRO 1'!O482&gt;3,'REGISTRO 1'!O482,""),"")</f>
        <v/>
      </c>
      <c r="AI483" s="15" t="str">
        <f>IF('REGISTRO 1'!O482&lt;10,IF('REGISTRO 1'!O482&gt;6,'REGISTRO 1'!O482,""),"")</f>
        <v/>
      </c>
      <c r="AJ483" s="16" t="str">
        <f>IF('REGISTRO 1'!O482&gt;9,'REGISTRO 1'!O482,"")</f>
        <v/>
      </c>
      <c r="AK483" s="21" t="str">
        <f>IF('REGISTRO 1'!S482="","",IF('REGISTRO 1'!S482&lt;3,'REGISTRO 1'!S482,""))</f>
        <v/>
      </c>
      <c r="AL483" s="15" t="str">
        <f>IF('REGISTRO 1'!S482&lt;5,IF('REGISTRO 1'!S482&gt;2,'REGISTRO 1'!S482,""),"")</f>
        <v/>
      </c>
      <c r="AM483" s="15" t="str">
        <f>IF('REGISTRO 1'!S482&lt;7,IF('REGISTRO 1'!S482&gt;4,'REGISTRO 1'!S482,""),"")</f>
        <v/>
      </c>
      <c r="AN483" s="16" t="str">
        <f>IF('REGISTRO 1'!S482&gt;6,'REGISTRO 1'!S482,"")</f>
        <v/>
      </c>
      <c r="AO483" s="21" t="str">
        <f>IF('REGISTRO 1'!W482="","",IF('REGISTRO 1'!W482&lt;3,'REGISTRO 1'!W482,""))</f>
        <v/>
      </c>
      <c r="AP483" s="15" t="str">
        <f>IF('REGISTRO 1'!W482&lt;5,IF('REGISTRO 1'!W482&gt;2,'REGISTRO 1'!W482,""),"")</f>
        <v/>
      </c>
      <c r="AQ483" s="15" t="str">
        <f>IF('REGISTRO 1'!W482&lt;7,IF('REGISTRO 1'!W482&gt;4,'REGISTRO 1'!W482,""),"")</f>
        <v/>
      </c>
      <c r="AR483" s="16" t="str">
        <f>IF('REGISTRO 1'!W482&gt;6,'REGISTRO 1'!W482,"")</f>
        <v/>
      </c>
      <c r="AS483" s="38" t="str">
        <f t="shared" si="36"/>
        <v/>
      </c>
      <c r="AT483" s="21" t="str">
        <f>IF('REGISTRO 1'!H482="","",IF('REGISTRO 1'!H482&lt;5,'REGISTRO 1'!H482,""))</f>
        <v/>
      </c>
      <c r="AU483" s="15" t="str">
        <f>IF('REGISTRO 1'!H482&lt;9,IF('REGISTRO 1'!H482&gt;4,'REGISTRO 1'!H482,""),"")</f>
        <v/>
      </c>
      <c r="AV483" s="15" t="str">
        <f>IF('REGISTRO 1'!H482&lt;13,IF('REGISTRO 1'!H482&gt;8,'REGISTRO 1'!H482,""),"")</f>
        <v/>
      </c>
      <c r="AW483" s="16" t="str">
        <f>IF('REGISTRO 1'!H482&gt;12,'REGISTRO 1'!H482,"")</f>
        <v/>
      </c>
      <c r="AX483" s="21" t="str">
        <f>IF('REGISTRO 1'!L482="","",IF('REGISTRO 1'!L482&lt;5,'REGISTRO 1'!L482,""))</f>
        <v/>
      </c>
      <c r="AY483" s="15" t="str">
        <f>IF('REGISTRO 1'!L482&lt;9,IF('REGISTRO 1'!L482&gt;4,'REGISTRO 1'!L482,""),"")</f>
        <v/>
      </c>
      <c r="AZ483" s="15" t="str">
        <f>IF('REGISTRO 1'!L482&lt;13,IF('REGISTRO 1'!L482&gt;8,'REGISTRO 1'!L482,""),"")</f>
        <v/>
      </c>
      <c r="BA483" s="16" t="str">
        <f>IF('REGISTRO 1'!L482&gt;12,'REGISTRO 1'!L482,"")</f>
        <v/>
      </c>
      <c r="BB483" s="21" t="str">
        <f>IF('REGISTRO 1'!P482="","",IF('REGISTRO 1'!P482&lt;4,'REGISTRO 1'!P482,""))</f>
        <v/>
      </c>
      <c r="BC483" s="15" t="str">
        <f>IF('REGISTRO 1'!P482&lt;7,IF('REGISTRO 1'!P482&gt;3,'REGISTRO 1'!P482,""),"")</f>
        <v/>
      </c>
      <c r="BD483" s="15" t="str">
        <f>IF('REGISTRO 1'!P482&lt;10,IF('REGISTRO 1'!P482&gt;6,'REGISTRO 1'!P482,""),"")</f>
        <v/>
      </c>
      <c r="BE483" s="16" t="str">
        <f>IF('REGISTRO 1'!P482&gt;9,'REGISTRO 1'!P482,"")</f>
        <v/>
      </c>
      <c r="BF483" s="21" t="str">
        <f>IF('REGISTRO 1'!T482="","",IF('REGISTRO 1'!T482&lt;3,'REGISTRO 1'!T482,""))</f>
        <v/>
      </c>
      <c r="BG483" s="15" t="str">
        <f>IF('REGISTRO 1'!T482&lt;5,IF('REGISTRO 1'!T482&gt;2,'REGISTRO 1'!T482,""),"")</f>
        <v/>
      </c>
      <c r="BH483" s="15" t="str">
        <f>IF('REGISTRO 1'!T482&lt;7,IF('REGISTRO 1'!T482&gt;4,'REGISTRO 1'!T482,""),"")</f>
        <v/>
      </c>
      <c r="BI483" s="16" t="str">
        <f>IF('REGISTRO 1'!T482&gt;6,'REGISTRO 1'!T482,"")</f>
        <v/>
      </c>
      <c r="BJ483" s="21" t="str">
        <f>IF('REGISTRO 1'!X482="","",IF('REGISTRO 1'!X482&lt;3,'REGISTRO 1'!X482,""))</f>
        <v/>
      </c>
      <c r="BK483" s="15" t="str">
        <f>IF('REGISTRO 1'!X482&lt;5,IF('REGISTRO 1'!X482&gt;2,'REGISTRO 1'!X482,""),"")</f>
        <v/>
      </c>
      <c r="BL483" s="15" t="str">
        <f>IF('REGISTRO 1'!X482&lt;7,IF('REGISTRO 1'!X482&gt;4,'REGISTRO 1'!X482,""),"")</f>
        <v/>
      </c>
      <c r="BM483" s="16" t="str">
        <f>IF('REGISTRO 1'!X482&gt;6,'REGISTRO 1'!X482,"")</f>
        <v/>
      </c>
      <c r="BN483" s="38" t="str">
        <f t="shared" si="37"/>
        <v/>
      </c>
      <c r="BO483" s="14" t="str">
        <f>IF('REGISTRO 1'!I482="","",IF('REGISTRO 1'!I482&lt;5,'REGISTRO 1'!I482,""))</f>
        <v/>
      </c>
      <c r="BP483" s="15" t="str">
        <f>IF('REGISTRO 1'!I482&lt;9,IF('REGISTRO 1'!I482&gt;4,'REGISTRO 1'!I482,""),"")</f>
        <v/>
      </c>
      <c r="BQ483" s="15" t="str">
        <f>IF('REGISTRO 1'!I482&lt;13,IF('REGISTRO 1'!I482&gt;8,'REGISTRO 1'!I482,""),"")</f>
        <v/>
      </c>
      <c r="BR483" s="16" t="str">
        <f>IF('REGISTRO 1'!I482&gt;12,'REGISTRO 1'!I482,"")</f>
        <v/>
      </c>
      <c r="BS483" s="14" t="str">
        <f>IF('REGISTRO 1'!M482="","",IF('REGISTRO 1'!M482&lt;5,'REGISTRO 1'!M482,""))</f>
        <v/>
      </c>
      <c r="BT483" s="15" t="str">
        <f>IF('REGISTRO 1'!M482&lt;9,IF('REGISTRO 1'!M482&gt;4,'REGISTRO 1'!M482,""),"")</f>
        <v/>
      </c>
      <c r="BU483" s="15" t="str">
        <f>IF('REGISTRO 1'!M482&lt;13,IF('REGISTRO 1'!M482&gt;8,'REGISTRO 1'!M482,""),"")</f>
        <v/>
      </c>
      <c r="BV483" s="16" t="str">
        <f>IF('REGISTRO 1'!M482&gt;12,'REGISTRO 1'!M482,"")</f>
        <v/>
      </c>
      <c r="BW483" s="14" t="str">
        <f>IF('REGISTRO 1'!Q482="","",IF('REGISTRO 1'!Q482&lt;4,'REGISTRO 1'!Q482,""))</f>
        <v/>
      </c>
      <c r="BX483" s="15" t="str">
        <f>IF('REGISTRO 1'!Q482&lt;7,IF('REGISTRO 1'!Q482&gt;3,'REGISTRO 1'!Q482,""),"")</f>
        <v/>
      </c>
      <c r="BY483" s="15" t="str">
        <f>IF('REGISTRO 1'!Q482&lt;10,IF('REGISTRO 1'!Q482&gt;6,'REGISTRO 1'!Q482,""),"")</f>
        <v/>
      </c>
      <c r="BZ483" s="16" t="str">
        <f>IF('REGISTRO 1'!Q482&gt;9,'REGISTRO 1'!Q482,"")</f>
        <v/>
      </c>
      <c r="CA483" s="14" t="str">
        <f>IF('REGISTRO 1'!U482="","",IF('REGISTRO 1'!U482&lt;3,'REGISTRO 1'!U482,""))</f>
        <v/>
      </c>
      <c r="CB483" s="15" t="str">
        <f>IF('REGISTRO 1'!U482&lt;5,IF('REGISTRO 1'!U482&gt;2,'REGISTRO 1'!U482,""),"")</f>
        <v/>
      </c>
      <c r="CC483" s="15" t="str">
        <f>IF('REGISTRO 1'!U482&lt;7,IF('REGISTRO 1'!U482&gt;4,'REGISTRO 1'!U482,""),"")</f>
        <v/>
      </c>
      <c r="CD483" s="16" t="str">
        <f>IF('REGISTRO 1'!U482&gt;6,'REGISTRO 1'!U482,"")</f>
        <v/>
      </c>
      <c r="CE483" s="14" t="str">
        <f>IF('REGISTRO 1'!Y482="","",IF('REGISTRO 1'!Y482&lt;3,'REGISTRO 1'!Y482,""))</f>
        <v/>
      </c>
      <c r="CF483" s="15" t="str">
        <f>IF('REGISTRO 1'!Y482&lt;5,IF('REGISTRO 1'!Y482&gt;2,'REGISTRO 1'!Y482,""),"")</f>
        <v/>
      </c>
      <c r="CG483" s="15" t="str">
        <f>IF('REGISTRO 1'!Y482&lt;7,IF('REGISTRO 1'!Y482&gt;4,'REGISTRO 1'!Y482,""),"")</f>
        <v/>
      </c>
      <c r="CH483" s="16" t="str">
        <f>IF('REGISTRO 1'!Y482&gt;6,'REGISTRO 1'!Y482,"")</f>
        <v/>
      </c>
      <c r="CI483" s="73" t="str">
        <f t="shared" si="38"/>
        <v/>
      </c>
      <c r="CJ483" s="180" t="str">
        <f t="shared" si="39"/>
        <v/>
      </c>
      <c r="CK483" s="140" t="str">
        <f>IF('REGISTRO 1'!$C482="","",'REGISTRO 1'!D482)</f>
        <v/>
      </c>
      <c r="CL483" s="10" t="str">
        <f>IF('REGISTRO 1'!$C482="","",'REGISTRO 1'!E482)</f>
        <v/>
      </c>
    </row>
    <row r="484" spans="2:90" x14ac:dyDescent="0.25">
      <c r="B484" s="69" t="s">
        <v>513</v>
      </c>
      <c r="C484" s="28" t="str">
        <f>IF('REGISTRO 1'!C483="","",'REGISTRO 1'!C483)</f>
        <v/>
      </c>
      <c r="D484" s="110" t="str">
        <f>IF('REGISTRO 1'!F483="","",IF('REGISTRO 1'!F483&lt;5,'REGISTRO 1'!F483,""))</f>
        <v/>
      </c>
      <c r="E484" s="75" t="str">
        <f>IF('REGISTRO 1'!F483&lt;9,IF('REGISTRO 1'!F483&gt;4,'REGISTRO 1'!F483,""),"")</f>
        <v/>
      </c>
      <c r="F484" s="75" t="str">
        <f>IF('REGISTRO 1'!F483&lt;13,IF('REGISTRO 1'!F483&gt;8,'REGISTRO 1'!F483,""),"")</f>
        <v/>
      </c>
      <c r="G484" s="22" t="str">
        <f>IF('REGISTRO 1'!F483&gt;12,'REGISTRO 1'!F483,"")</f>
        <v/>
      </c>
      <c r="H484" s="110" t="str">
        <f>IF('REGISTRO 1'!J483="","",IF('REGISTRO 1'!J483&lt;5,'REGISTRO 1'!J483,""))</f>
        <v/>
      </c>
      <c r="I484" s="75" t="str">
        <f>IF('REGISTRO 1'!J483&lt;9,IF('REGISTRO 1'!J483&gt;4,'REGISTRO 1'!J483,""),"")</f>
        <v/>
      </c>
      <c r="J484" s="75" t="str">
        <f>IF('REGISTRO 1'!J483&lt;13,IF('REGISTRO 1'!J483&gt;8,'REGISTRO 1'!J483,""),"")</f>
        <v/>
      </c>
      <c r="K484" s="22" t="str">
        <f>IF('REGISTRO 1'!J483&gt;12,'REGISTRO 1'!J483,"")</f>
        <v/>
      </c>
      <c r="L484" s="110" t="str">
        <f>IF('REGISTRO 1'!N483="","",IF('REGISTRO 1'!N483&lt;4,'REGISTRO 1'!N483,""))</f>
        <v/>
      </c>
      <c r="M484" s="75" t="str">
        <f>IF('REGISTRO 1'!N483&lt;7,IF('REGISTRO 1'!N483&gt;3,'REGISTRO 1'!N483,""),"")</f>
        <v/>
      </c>
      <c r="N484" s="75" t="str">
        <f>IF('REGISTRO 1'!N483&lt;10,IF('REGISTRO 1'!N483&gt;6,'REGISTRO 1'!N483,""),"")</f>
        <v/>
      </c>
      <c r="O484" s="22" t="str">
        <f>IF('REGISTRO 1'!N483&gt;9,'REGISTRO 1'!N483,"")</f>
        <v/>
      </c>
      <c r="P484" s="110" t="str">
        <f>IF('REGISTRO 1'!R483="","",IF('REGISTRO 1'!R483&lt;3,'REGISTRO 1'!R483,""))</f>
        <v/>
      </c>
      <c r="Q484" s="75" t="str">
        <f>IF('REGISTRO 1'!R483&lt;5,IF('REGISTRO 1'!R483&gt;2,'REGISTRO 1'!R483,""),"")</f>
        <v/>
      </c>
      <c r="R484" s="75" t="str">
        <f>IF('REGISTRO 1'!R483&lt;7,IF('REGISTRO 1'!R483&gt;4,'REGISTRO 1'!R483,""),"")</f>
        <v/>
      </c>
      <c r="S484" s="22" t="str">
        <f>IF('REGISTRO 1'!R483&gt;6,'REGISTRO 1'!R483,"")</f>
        <v/>
      </c>
      <c r="T484" s="110" t="str">
        <f>IF('REGISTRO 1'!V483="","",IF('REGISTRO 1'!V483&lt;3,'REGISTRO 1'!V483,""))</f>
        <v/>
      </c>
      <c r="U484" s="75" t="str">
        <f>IF('REGISTRO 1'!V483&lt;5,IF('REGISTRO 1'!V483&gt;2,'REGISTRO 1'!V483,""),"")</f>
        <v/>
      </c>
      <c r="V484" s="75" t="str">
        <f>IF('REGISTRO 1'!V483&lt;7,IF('REGISTRO 1'!V483&gt;4,'REGISTRO 1'!V483,""),"")</f>
        <v/>
      </c>
      <c r="W484" s="111" t="str">
        <f>IF('REGISTRO 1'!V483&gt;6,'REGISTRO 1'!V483,"")</f>
        <v/>
      </c>
      <c r="X484" s="162" t="str">
        <f t="shared" si="35"/>
        <v/>
      </c>
      <c r="Y484" s="163" t="str">
        <f>IF('REGISTRO 1'!G483="","",IF('REGISTRO 1'!G483&lt;5,'REGISTRO 1'!G483,""))</f>
        <v/>
      </c>
      <c r="Z484" s="164" t="str">
        <f>IF('REGISTRO 1'!G483&lt;9,IF('REGISTRO 1'!G483&gt;4,'REGISTRO 1'!G483,""),"")</f>
        <v/>
      </c>
      <c r="AA484" s="164" t="str">
        <f>IF('REGISTRO 1'!G483&lt;13,IF('REGISTRO 1'!G483&gt;8,'REGISTRO 1'!G483,""),"")</f>
        <v/>
      </c>
      <c r="AB484" s="165" t="str">
        <f>IF('REGISTRO 1'!G483&gt;12,'REGISTRO 1'!G483,"")</f>
        <v/>
      </c>
      <c r="AC484" s="166" t="str">
        <f>IF('REGISTRO 1'!K483="","",IF('REGISTRO 1'!K483&lt;5,'REGISTRO 1'!K483,""))</f>
        <v/>
      </c>
      <c r="AD484" s="164" t="str">
        <f>IF('REGISTRO 1'!K483&lt;9,IF('REGISTRO 1'!K483&gt;4,'REGISTRO 1'!K483,""),"")</f>
        <v/>
      </c>
      <c r="AE484" s="164" t="str">
        <f>IF('REGISTRO 1'!K483&lt;13,IF('REGISTRO 1'!K483&gt;8,'REGISTRO 1'!K483,""),"")</f>
        <v/>
      </c>
      <c r="AF484" s="165" t="str">
        <f>IF('REGISTRO 1'!K483&gt;12,'REGISTRO 1'!K483,"")</f>
        <v/>
      </c>
      <c r="AG484" s="166" t="str">
        <f>IF('REGISTRO 1'!O483="","",IF('REGISTRO 1'!O483&lt;4,'REGISTRO 1'!O483,""))</f>
        <v/>
      </c>
      <c r="AH484" s="164" t="str">
        <f>IF('REGISTRO 1'!O483&lt;7,IF('REGISTRO 1'!O483&gt;3,'REGISTRO 1'!O483,""),"")</f>
        <v/>
      </c>
      <c r="AI484" s="164" t="str">
        <f>IF('REGISTRO 1'!O483&lt;10,IF('REGISTRO 1'!O483&gt;6,'REGISTRO 1'!O483,""),"")</f>
        <v/>
      </c>
      <c r="AJ484" s="165" t="str">
        <f>IF('REGISTRO 1'!O483&gt;9,'REGISTRO 1'!O483,"")</f>
        <v/>
      </c>
      <c r="AK484" s="166" t="str">
        <f>IF('REGISTRO 1'!S483="","",IF('REGISTRO 1'!S483&lt;3,'REGISTRO 1'!S483,""))</f>
        <v/>
      </c>
      <c r="AL484" s="164" t="str">
        <f>IF('REGISTRO 1'!S483&lt;5,IF('REGISTRO 1'!S483&gt;2,'REGISTRO 1'!S483,""),"")</f>
        <v/>
      </c>
      <c r="AM484" s="164" t="str">
        <f>IF('REGISTRO 1'!S483&lt;7,IF('REGISTRO 1'!S483&gt;4,'REGISTRO 1'!S483,""),"")</f>
        <v/>
      </c>
      <c r="AN484" s="165" t="str">
        <f>IF('REGISTRO 1'!S483&gt;6,'REGISTRO 1'!S483,"")</f>
        <v/>
      </c>
      <c r="AO484" s="166" t="str">
        <f>IF('REGISTRO 1'!W483="","",IF('REGISTRO 1'!W483&lt;3,'REGISTRO 1'!W483,""))</f>
        <v/>
      </c>
      <c r="AP484" s="164" t="str">
        <f>IF('REGISTRO 1'!W483&lt;5,IF('REGISTRO 1'!W483&gt;2,'REGISTRO 1'!W483,""),"")</f>
        <v/>
      </c>
      <c r="AQ484" s="164" t="str">
        <f>IF('REGISTRO 1'!W483&lt;7,IF('REGISTRO 1'!W483&gt;4,'REGISTRO 1'!W483,""),"")</f>
        <v/>
      </c>
      <c r="AR484" s="165" t="str">
        <f>IF('REGISTRO 1'!W483&gt;6,'REGISTRO 1'!W483,"")</f>
        <v/>
      </c>
      <c r="AS484" s="162" t="str">
        <f t="shared" si="36"/>
        <v/>
      </c>
      <c r="AT484" s="110" t="str">
        <f>IF('REGISTRO 1'!H483="","",IF('REGISTRO 1'!H483&lt;5,'REGISTRO 1'!H483,""))</f>
        <v/>
      </c>
      <c r="AU484" s="75" t="str">
        <f>IF('REGISTRO 1'!H483&lt;9,IF('REGISTRO 1'!H483&gt;4,'REGISTRO 1'!H483,""),"")</f>
        <v/>
      </c>
      <c r="AV484" s="75" t="str">
        <f>IF('REGISTRO 1'!H483&lt;13,IF('REGISTRO 1'!H483&gt;8,'REGISTRO 1'!H483,""),"")</f>
        <v/>
      </c>
      <c r="AW484" s="22" t="str">
        <f>IF('REGISTRO 1'!H483&gt;12,'REGISTRO 1'!H483,"")</f>
        <v/>
      </c>
      <c r="AX484" s="110" t="str">
        <f>IF('REGISTRO 1'!L483="","",IF('REGISTRO 1'!L483&lt;5,'REGISTRO 1'!L483,""))</f>
        <v/>
      </c>
      <c r="AY484" s="75" t="str">
        <f>IF('REGISTRO 1'!L483&lt;9,IF('REGISTRO 1'!L483&gt;4,'REGISTRO 1'!L483,""),"")</f>
        <v/>
      </c>
      <c r="AZ484" s="75" t="str">
        <f>IF('REGISTRO 1'!L483&lt;13,IF('REGISTRO 1'!L483&gt;8,'REGISTRO 1'!L483,""),"")</f>
        <v/>
      </c>
      <c r="BA484" s="22" t="str">
        <f>IF('REGISTRO 1'!L483&gt;12,'REGISTRO 1'!L483,"")</f>
        <v/>
      </c>
      <c r="BB484" s="110" t="str">
        <f>IF('REGISTRO 1'!P483="","",IF('REGISTRO 1'!P483&lt;4,'REGISTRO 1'!P483,""))</f>
        <v/>
      </c>
      <c r="BC484" s="75" t="str">
        <f>IF('REGISTRO 1'!P483&lt;7,IF('REGISTRO 1'!P483&gt;3,'REGISTRO 1'!P483,""),"")</f>
        <v/>
      </c>
      <c r="BD484" s="75" t="str">
        <f>IF('REGISTRO 1'!P483&lt;10,IF('REGISTRO 1'!P483&gt;6,'REGISTRO 1'!P483,""),"")</f>
        <v/>
      </c>
      <c r="BE484" s="22" t="str">
        <f>IF('REGISTRO 1'!P483&gt;9,'REGISTRO 1'!P483,"")</f>
        <v/>
      </c>
      <c r="BF484" s="110" t="str">
        <f>IF('REGISTRO 1'!T483="","",IF('REGISTRO 1'!T483&lt;3,'REGISTRO 1'!T483,""))</f>
        <v/>
      </c>
      <c r="BG484" s="75" t="str">
        <f>IF('REGISTRO 1'!T483&lt;5,IF('REGISTRO 1'!T483&gt;2,'REGISTRO 1'!T483,""),"")</f>
        <v/>
      </c>
      <c r="BH484" s="75" t="str">
        <f>IF('REGISTRO 1'!T483&lt;7,IF('REGISTRO 1'!T483&gt;4,'REGISTRO 1'!T483,""),"")</f>
        <v/>
      </c>
      <c r="BI484" s="22" t="str">
        <f>IF('REGISTRO 1'!T483&gt;6,'REGISTRO 1'!T483,"")</f>
        <v/>
      </c>
      <c r="BJ484" s="110" t="str">
        <f>IF('REGISTRO 1'!X483="","",IF('REGISTRO 1'!X483&lt;3,'REGISTRO 1'!X483,""))</f>
        <v/>
      </c>
      <c r="BK484" s="75" t="str">
        <f>IF('REGISTRO 1'!X483&lt;5,IF('REGISTRO 1'!X483&gt;2,'REGISTRO 1'!X483,""),"")</f>
        <v/>
      </c>
      <c r="BL484" s="75" t="str">
        <f>IF('REGISTRO 1'!X483&lt;7,IF('REGISTRO 1'!X483&gt;4,'REGISTRO 1'!X483,""),"")</f>
        <v/>
      </c>
      <c r="BM484" s="22" t="str">
        <f>IF('REGISTRO 1'!X483&gt;6,'REGISTRO 1'!X483,"")</f>
        <v/>
      </c>
      <c r="BN484" s="162" t="str">
        <f t="shared" si="37"/>
        <v/>
      </c>
      <c r="BO484" s="167" t="str">
        <f>IF('REGISTRO 1'!I483="","",IF('REGISTRO 1'!I483&lt;5,'REGISTRO 1'!I483,""))</f>
        <v/>
      </c>
      <c r="BP484" s="168" t="str">
        <f>IF('REGISTRO 1'!I483&lt;9,IF('REGISTRO 1'!I483&gt;4,'REGISTRO 1'!I483,""),"")</f>
        <v/>
      </c>
      <c r="BQ484" s="168" t="str">
        <f>IF('REGISTRO 1'!I483&lt;13,IF('REGISTRO 1'!I483&gt;8,'REGISTRO 1'!I483,""),"")</f>
        <v/>
      </c>
      <c r="BR484" s="169" t="str">
        <f>IF('REGISTRO 1'!I483&gt;12,'REGISTRO 1'!I483,"")</f>
        <v/>
      </c>
      <c r="BS484" s="167" t="str">
        <f>IF('REGISTRO 1'!M483="","",IF('REGISTRO 1'!M483&lt;5,'REGISTRO 1'!M483,""))</f>
        <v/>
      </c>
      <c r="BT484" s="168" t="str">
        <f>IF('REGISTRO 1'!M483&lt;9,IF('REGISTRO 1'!M483&gt;4,'REGISTRO 1'!M483,""),"")</f>
        <v/>
      </c>
      <c r="BU484" s="168" t="str">
        <f>IF('REGISTRO 1'!M483&lt;13,IF('REGISTRO 1'!M483&gt;8,'REGISTRO 1'!M483,""),"")</f>
        <v/>
      </c>
      <c r="BV484" s="169" t="str">
        <f>IF('REGISTRO 1'!M483&gt;12,'REGISTRO 1'!M483,"")</f>
        <v/>
      </c>
      <c r="BW484" s="167" t="str">
        <f>IF('REGISTRO 1'!Q483="","",IF('REGISTRO 1'!Q483&lt;4,'REGISTRO 1'!Q483,""))</f>
        <v/>
      </c>
      <c r="BX484" s="168" t="str">
        <f>IF('REGISTRO 1'!Q483&lt;7,IF('REGISTRO 1'!Q483&gt;3,'REGISTRO 1'!Q483,""),"")</f>
        <v/>
      </c>
      <c r="BY484" s="168" t="str">
        <f>IF('REGISTRO 1'!Q483&lt;10,IF('REGISTRO 1'!Q483&gt;6,'REGISTRO 1'!Q483,""),"")</f>
        <v/>
      </c>
      <c r="BZ484" s="169" t="str">
        <f>IF('REGISTRO 1'!Q483&gt;9,'REGISTRO 1'!Q483,"")</f>
        <v/>
      </c>
      <c r="CA484" s="167" t="str">
        <f>IF('REGISTRO 1'!U483="","",IF('REGISTRO 1'!U483&lt;3,'REGISTRO 1'!U483,""))</f>
        <v/>
      </c>
      <c r="CB484" s="168" t="str">
        <f>IF('REGISTRO 1'!U483&lt;5,IF('REGISTRO 1'!U483&gt;2,'REGISTRO 1'!U483,""),"")</f>
        <v/>
      </c>
      <c r="CC484" s="168" t="str">
        <f>IF('REGISTRO 1'!U483&lt;7,IF('REGISTRO 1'!U483&gt;4,'REGISTRO 1'!U483,""),"")</f>
        <v/>
      </c>
      <c r="CD484" s="169" t="str">
        <f>IF('REGISTRO 1'!U483&gt;6,'REGISTRO 1'!U483,"")</f>
        <v/>
      </c>
      <c r="CE484" s="167" t="str">
        <f>IF('REGISTRO 1'!Y483="","",IF('REGISTRO 1'!Y483&lt;3,'REGISTRO 1'!Y483,""))</f>
        <v/>
      </c>
      <c r="CF484" s="168" t="str">
        <f>IF('REGISTRO 1'!Y483&lt;5,IF('REGISTRO 1'!Y483&gt;2,'REGISTRO 1'!Y483,""),"")</f>
        <v/>
      </c>
      <c r="CG484" s="168" t="str">
        <f>IF('REGISTRO 1'!Y483&lt;7,IF('REGISTRO 1'!Y483&gt;4,'REGISTRO 1'!Y483,""),"")</f>
        <v/>
      </c>
      <c r="CH484" s="169" t="str">
        <f>IF('REGISTRO 1'!Y483&gt;6,'REGISTRO 1'!Y483,"")</f>
        <v/>
      </c>
      <c r="CI484" s="170" t="str">
        <f t="shared" si="38"/>
        <v/>
      </c>
      <c r="CJ484" s="181" t="str">
        <f t="shared" si="39"/>
        <v/>
      </c>
      <c r="CK484" s="140" t="str">
        <f>IF('REGISTRO 1'!$C483="","",'REGISTRO 1'!D483)</f>
        <v/>
      </c>
      <c r="CL484" s="10" t="str">
        <f>IF('REGISTRO 1'!$C483="","",'REGISTRO 1'!E483)</f>
        <v/>
      </c>
    </row>
    <row r="485" spans="2:90" x14ac:dyDescent="0.25">
      <c r="B485" s="172" t="s">
        <v>514</v>
      </c>
      <c r="C485" s="54" t="str">
        <f>IF('REGISTRO 1'!C484="","",'REGISTRO 1'!C484)</f>
        <v/>
      </c>
      <c r="D485" s="21" t="str">
        <f>IF('REGISTRO 1'!F484="","",IF('REGISTRO 1'!F484&lt;5,'REGISTRO 1'!F484,""))</f>
        <v/>
      </c>
      <c r="E485" s="15" t="str">
        <f>IF('REGISTRO 1'!F484&lt;9,IF('REGISTRO 1'!F484&gt;4,'REGISTRO 1'!F484,""),"")</f>
        <v/>
      </c>
      <c r="F485" s="15" t="str">
        <f>IF('REGISTRO 1'!F484&lt;13,IF('REGISTRO 1'!F484&gt;8,'REGISTRO 1'!F484,""),"")</f>
        <v/>
      </c>
      <c r="G485" s="16" t="str">
        <f>IF('REGISTRO 1'!F484&gt;12,'REGISTRO 1'!F484,"")</f>
        <v/>
      </c>
      <c r="H485" s="21" t="str">
        <f>IF('REGISTRO 1'!J484="","",IF('REGISTRO 1'!J484&lt;5,'REGISTRO 1'!J484,""))</f>
        <v/>
      </c>
      <c r="I485" s="15" t="str">
        <f>IF('REGISTRO 1'!J484&lt;9,IF('REGISTRO 1'!J484&gt;4,'REGISTRO 1'!J484,""),"")</f>
        <v/>
      </c>
      <c r="J485" s="15" t="str">
        <f>IF('REGISTRO 1'!J484&lt;13,IF('REGISTRO 1'!J484&gt;8,'REGISTRO 1'!J484,""),"")</f>
        <v/>
      </c>
      <c r="K485" s="16" t="str">
        <f>IF('REGISTRO 1'!J484&gt;12,'REGISTRO 1'!J484,"")</f>
        <v/>
      </c>
      <c r="L485" s="21" t="str">
        <f>IF('REGISTRO 1'!N484="","",IF('REGISTRO 1'!N484&lt;4,'REGISTRO 1'!N484,""))</f>
        <v/>
      </c>
      <c r="M485" s="15" t="str">
        <f>IF('REGISTRO 1'!N484&lt;7,IF('REGISTRO 1'!N484&gt;3,'REGISTRO 1'!N484,""),"")</f>
        <v/>
      </c>
      <c r="N485" s="15" t="str">
        <f>IF('REGISTRO 1'!N484&lt;10,IF('REGISTRO 1'!N484&gt;6,'REGISTRO 1'!N484,""),"")</f>
        <v/>
      </c>
      <c r="O485" s="16" t="str">
        <f>IF('REGISTRO 1'!N484&gt;9,'REGISTRO 1'!N484,"")</f>
        <v/>
      </c>
      <c r="P485" s="21" t="str">
        <f>IF('REGISTRO 1'!R484="","",IF('REGISTRO 1'!R484&lt;3,'REGISTRO 1'!R484,""))</f>
        <v/>
      </c>
      <c r="Q485" s="15" t="str">
        <f>IF('REGISTRO 1'!R484&lt;5,IF('REGISTRO 1'!R484&gt;2,'REGISTRO 1'!R484,""),"")</f>
        <v/>
      </c>
      <c r="R485" s="15" t="str">
        <f>IF('REGISTRO 1'!R484&lt;7,IF('REGISTRO 1'!R484&gt;4,'REGISTRO 1'!R484,""),"")</f>
        <v/>
      </c>
      <c r="S485" s="16" t="str">
        <f>IF('REGISTRO 1'!R484&gt;6,'REGISTRO 1'!R484,"")</f>
        <v/>
      </c>
      <c r="T485" s="21" t="str">
        <f>IF('REGISTRO 1'!V484="","",IF('REGISTRO 1'!V484&lt;3,'REGISTRO 1'!V484,""))</f>
        <v/>
      </c>
      <c r="U485" s="15" t="str">
        <f>IF('REGISTRO 1'!V484&lt;5,IF('REGISTRO 1'!V484&gt;2,'REGISTRO 1'!V484,""),"")</f>
        <v/>
      </c>
      <c r="V485" s="15" t="str">
        <f>IF('REGISTRO 1'!V484&lt;7,IF('REGISTRO 1'!V484&gt;4,'REGISTRO 1'!V484,""),"")</f>
        <v/>
      </c>
      <c r="W485" s="20" t="str">
        <f>IF('REGISTRO 1'!V484&gt;6,'REGISTRO 1'!V484,"")</f>
        <v/>
      </c>
      <c r="X485" s="38" t="str">
        <f t="shared" si="35"/>
        <v/>
      </c>
      <c r="Y485" s="14" t="str">
        <f>IF('REGISTRO 1'!G484="","",IF('REGISTRO 1'!G484&lt;5,'REGISTRO 1'!G484,""))</f>
        <v/>
      </c>
      <c r="Z485" s="15" t="str">
        <f>IF('REGISTRO 1'!G484&lt;9,IF('REGISTRO 1'!G484&gt;4,'REGISTRO 1'!G484,""),"")</f>
        <v/>
      </c>
      <c r="AA485" s="15" t="str">
        <f>IF('REGISTRO 1'!G484&lt;13,IF('REGISTRO 1'!G484&gt;8,'REGISTRO 1'!G484,""),"")</f>
        <v/>
      </c>
      <c r="AB485" s="16" t="str">
        <f>IF('REGISTRO 1'!G484&gt;12,'REGISTRO 1'!G484,"")</f>
        <v/>
      </c>
      <c r="AC485" s="21" t="str">
        <f>IF('REGISTRO 1'!K484="","",IF('REGISTRO 1'!K484&lt;5,'REGISTRO 1'!K484,""))</f>
        <v/>
      </c>
      <c r="AD485" s="15" t="str">
        <f>IF('REGISTRO 1'!K484&lt;9,IF('REGISTRO 1'!K484&gt;4,'REGISTRO 1'!K484,""),"")</f>
        <v/>
      </c>
      <c r="AE485" s="15" t="str">
        <f>IF('REGISTRO 1'!K484&lt;13,IF('REGISTRO 1'!K484&gt;8,'REGISTRO 1'!K484,""),"")</f>
        <v/>
      </c>
      <c r="AF485" s="16" t="str">
        <f>IF('REGISTRO 1'!K484&gt;12,'REGISTRO 1'!K484,"")</f>
        <v/>
      </c>
      <c r="AG485" s="21" t="str">
        <f>IF('REGISTRO 1'!O484="","",IF('REGISTRO 1'!O484&lt;4,'REGISTRO 1'!O484,""))</f>
        <v/>
      </c>
      <c r="AH485" s="15" t="str">
        <f>IF('REGISTRO 1'!O484&lt;7,IF('REGISTRO 1'!O484&gt;3,'REGISTRO 1'!O484,""),"")</f>
        <v/>
      </c>
      <c r="AI485" s="15" t="str">
        <f>IF('REGISTRO 1'!O484&lt;10,IF('REGISTRO 1'!O484&gt;6,'REGISTRO 1'!O484,""),"")</f>
        <v/>
      </c>
      <c r="AJ485" s="16" t="str">
        <f>IF('REGISTRO 1'!O484&gt;9,'REGISTRO 1'!O484,"")</f>
        <v/>
      </c>
      <c r="AK485" s="21" t="str">
        <f>IF('REGISTRO 1'!S484="","",IF('REGISTRO 1'!S484&lt;3,'REGISTRO 1'!S484,""))</f>
        <v/>
      </c>
      <c r="AL485" s="15" t="str">
        <f>IF('REGISTRO 1'!S484&lt;5,IF('REGISTRO 1'!S484&gt;2,'REGISTRO 1'!S484,""),"")</f>
        <v/>
      </c>
      <c r="AM485" s="15" t="str">
        <f>IF('REGISTRO 1'!S484&lt;7,IF('REGISTRO 1'!S484&gt;4,'REGISTRO 1'!S484,""),"")</f>
        <v/>
      </c>
      <c r="AN485" s="16" t="str">
        <f>IF('REGISTRO 1'!S484&gt;6,'REGISTRO 1'!S484,"")</f>
        <v/>
      </c>
      <c r="AO485" s="21" t="str">
        <f>IF('REGISTRO 1'!W484="","",IF('REGISTRO 1'!W484&lt;3,'REGISTRO 1'!W484,""))</f>
        <v/>
      </c>
      <c r="AP485" s="15" t="str">
        <f>IF('REGISTRO 1'!W484&lt;5,IF('REGISTRO 1'!W484&gt;2,'REGISTRO 1'!W484,""),"")</f>
        <v/>
      </c>
      <c r="AQ485" s="15" t="str">
        <f>IF('REGISTRO 1'!W484&lt;7,IF('REGISTRO 1'!W484&gt;4,'REGISTRO 1'!W484,""),"")</f>
        <v/>
      </c>
      <c r="AR485" s="16" t="str">
        <f>IF('REGISTRO 1'!W484&gt;6,'REGISTRO 1'!W484,"")</f>
        <v/>
      </c>
      <c r="AS485" s="38" t="str">
        <f t="shared" si="36"/>
        <v/>
      </c>
      <c r="AT485" s="21" t="str">
        <f>IF('REGISTRO 1'!H484="","",IF('REGISTRO 1'!H484&lt;5,'REGISTRO 1'!H484,""))</f>
        <v/>
      </c>
      <c r="AU485" s="15" t="str">
        <f>IF('REGISTRO 1'!H484&lt;9,IF('REGISTRO 1'!H484&gt;4,'REGISTRO 1'!H484,""),"")</f>
        <v/>
      </c>
      <c r="AV485" s="15" t="str">
        <f>IF('REGISTRO 1'!H484&lt;13,IF('REGISTRO 1'!H484&gt;8,'REGISTRO 1'!H484,""),"")</f>
        <v/>
      </c>
      <c r="AW485" s="16" t="str">
        <f>IF('REGISTRO 1'!H484&gt;12,'REGISTRO 1'!H484,"")</f>
        <v/>
      </c>
      <c r="AX485" s="21" t="str">
        <f>IF('REGISTRO 1'!L484="","",IF('REGISTRO 1'!L484&lt;5,'REGISTRO 1'!L484,""))</f>
        <v/>
      </c>
      <c r="AY485" s="15" t="str">
        <f>IF('REGISTRO 1'!L484&lt;9,IF('REGISTRO 1'!L484&gt;4,'REGISTRO 1'!L484,""),"")</f>
        <v/>
      </c>
      <c r="AZ485" s="15" t="str">
        <f>IF('REGISTRO 1'!L484&lt;13,IF('REGISTRO 1'!L484&gt;8,'REGISTRO 1'!L484,""),"")</f>
        <v/>
      </c>
      <c r="BA485" s="16" t="str">
        <f>IF('REGISTRO 1'!L484&gt;12,'REGISTRO 1'!L484,"")</f>
        <v/>
      </c>
      <c r="BB485" s="21" t="str">
        <f>IF('REGISTRO 1'!P484="","",IF('REGISTRO 1'!P484&lt;4,'REGISTRO 1'!P484,""))</f>
        <v/>
      </c>
      <c r="BC485" s="15" t="str">
        <f>IF('REGISTRO 1'!P484&lt;7,IF('REGISTRO 1'!P484&gt;3,'REGISTRO 1'!P484,""),"")</f>
        <v/>
      </c>
      <c r="BD485" s="15" t="str">
        <f>IF('REGISTRO 1'!P484&lt;10,IF('REGISTRO 1'!P484&gt;6,'REGISTRO 1'!P484,""),"")</f>
        <v/>
      </c>
      <c r="BE485" s="16" t="str">
        <f>IF('REGISTRO 1'!P484&gt;9,'REGISTRO 1'!P484,"")</f>
        <v/>
      </c>
      <c r="BF485" s="21" t="str">
        <f>IF('REGISTRO 1'!T484="","",IF('REGISTRO 1'!T484&lt;3,'REGISTRO 1'!T484,""))</f>
        <v/>
      </c>
      <c r="BG485" s="15" t="str">
        <f>IF('REGISTRO 1'!T484&lt;5,IF('REGISTRO 1'!T484&gt;2,'REGISTRO 1'!T484,""),"")</f>
        <v/>
      </c>
      <c r="BH485" s="15" t="str">
        <f>IF('REGISTRO 1'!T484&lt;7,IF('REGISTRO 1'!T484&gt;4,'REGISTRO 1'!T484,""),"")</f>
        <v/>
      </c>
      <c r="BI485" s="16" t="str">
        <f>IF('REGISTRO 1'!T484&gt;6,'REGISTRO 1'!T484,"")</f>
        <v/>
      </c>
      <c r="BJ485" s="21" t="str">
        <f>IF('REGISTRO 1'!X484="","",IF('REGISTRO 1'!X484&lt;3,'REGISTRO 1'!X484,""))</f>
        <v/>
      </c>
      <c r="BK485" s="15" t="str">
        <f>IF('REGISTRO 1'!X484&lt;5,IF('REGISTRO 1'!X484&gt;2,'REGISTRO 1'!X484,""),"")</f>
        <v/>
      </c>
      <c r="BL485" s="15" t="str">
        <f>IF('REGISTRO 1'!X484&lt;7,IF('REGISTRO 1'!X484&gt;4,'REGISTRO 1'!X484,""),"")</f>
        <v/>
      </c>
      <c r="BM485" s="16" t="str">
        <f>IF('REGISTRO 1'!X484&gt;6,'REGISTRO 1'!X484,"")</f>
        <v/>
      </c>
      <c r="BN485" s="38" t="str">
        <f t="shared" si="37"/>
        <v/>
      </c>
      <c r="BO485" s="14" t="str">
        <f>IF('REGISTRO 1'!I484="","",IF('REGISTRO 1'!I484&lt;5,'REGISTRO 1'!I484,""))</f>
        <v/>
      </c>
      <c r="BP485" s="15" t="str">
        <f>IF('REGISTRO 1'!I484&lt;9,IF('REGISTRO 1'!I484&gt;4,'REGISTRO 1'!I484,""),"")</f>
        <v/>
      </c>
      <c r="BQ485" s="15" t="str">
        <f>IF('REGISTRO 1'!I484&lt;13,IF('REGISTRO 1'!I484&gt;8,'REGISTRO 1'!I484,""),"")</f>
        <v/>
      </c>
      <c r="BR485" s="16" t="str">
        <f>IF('REGISTRO 1'!I484&gt;12,'REGISTRO 1'!I484,"")</f>
        <v/>
      </c>
      <c r="BS485" s="14" t="str">
        <f>IF('REGISTRO 1'!M484="","",IF('REGISTRO 1'!M484&lt;5,'REGISTRO 1'!M484,""))</f>
        <v/>
      </c>
      <c r="BT485" s="15" t="str">
        <f>IF('REGISTRO 1'!M484&lt;9,IF('REGISTRO 1'!M484&gt;4,'REGISTRO 1'!M484,""),"")</f>
        <v/>
      </c>
      <c r="BU485" s="15" t="str">
        <f>IF('REGISTRO 1'!M484&lt;13,IF('REGISTRO 1'!M484&gt;8,'REGISTRO 1'!M484,""),"")</f>
        <v/>
      </c>
      <c r="BV485" s="16" t="str">
        <f>IF('REGISTRO 1'!M484&gt;12,'REGISTRO 1'!M484,"")</f>
        <v/>
      </c>
      <c r="BW485" s="14" t="str">
        <f>IF('REGISTRO 1'!Q484="","",IF('REGISTRO 1'!Q484&lt;4,'REGISTRO 1'!Q484,""))</f>
        <v/>
      </c>
      <c r="BX485" s="15" t="str">
        <f>IF('REGISTRO 1'!Q484&lt;7,IF('REGISTRO 1'!Q484&gt;3,'REGISTRO 1'!Q484,""),"")</f>
        <v/>
      </c>
      <c r="BY485" s="15" t="str">
        <f>IF('REGISTRO 1'!Q484&lt;10,IF('REGISTRO 1'!Q484&gt;6,'REGISTRO 1'!Q484,""),"")</f>
        <v/>
      </c>
      <c r="BZ485" s="16" t="str">
        <f>IF('REGISTRO 1'!Q484&gt;9,'REGISTRO 1'!Q484,"")</f>
        <v/>
      </c>
      <c r="CA485" s="14" t="str">
        <f>IF('REGISTRO 1'!U484="","",IF('REGISTRO 1'!U484&lt;3,'REGISTRO 1'!U484,""))</f>
        <v/>
      </c>
      <c r="CB485" s="15" t="str">
        <f>IF('REGISTRO 1'!U484&lt;5,IF('REGISTRO 1'!U484&gt;2,'REGISTRO 1'!U484,""),"")</f>
        <v/>
      </c>
      <c r="CC485" s="15" t="str">
        <f>IF('REGISTRO 1'!U484&lt;7,IF('REGISTRO 1'!U484&gt;4,'REGISTRO 1'!U484,""),"")</f>
        <v/>
      </c>
      <c r="CD485" s="16" t="str">
        <f>IF('REGISTRO 1'!U484&gt;6,'REGISTRO 1'!U484,"")</f>
        <v/>
      </c>
      <c r="CE485" s="14" t="str">
        <f>IF('REGISTRO 1'!Y484="","",IF('REGISTRO 1'!Y484&lt;3,'REGISTRO 1'!Y484,""))</f>
        <v/>
      </c>
      <c r="CF485" s="15" t="str">
        <f>IF('REGISTRO 1'!Y484&lt;5,IF('REGISTRO 1'!Y484&gt;2,'REGISTRO 1'!Y484,""),"")</f>
        <v/>
      </c>
      <c r="CG485" s="15" t="str">
        <f>IF('REGISTRO 1'!Y484&lt;7,IF('REGISTRO 1'!Y484&gt;4,'REGISTRO 1'!Y484,""),"")</f>
        <v/>
      </c>
      <c r="CH485" s="16" t="str">
        <f>IF('REGISTRO 1'!Y484&gt;6,'REGISTRO 1'!Y484,"")</f>
        <v/>
      </c>
      <c r="CI485" s="73" t="str">
        <f t="shared" si="38"/>
        <v/>
      </c>
      <c r="CJ485" s="180" t="str">
        <f t="shared" si="39"/>
        <v/>
      </c>
      <c r="CK485" s="140" t="str">
        <f>IF('REGISTRO 1'!$C484="","",'REGISTRO 1'!D484)</f>
        <v/>
      </c>
      <c r="CL485" s="10" t="str">
        <f>IF('REGISTRO 1'!$C484="","",'REGISTRO 1'!E484)</f>
        <v/>
      </c>
    </row>
    <row r="486" spans="2:90" x14ac:dyDescent="0.25">
      <c r="B486" s="69" t="s">
        <v>515</v>
      </c>
      <c r="C486" s="28" t="str">
        <f>IF('REGISTRO 1'!C485="","",'REGISTRO 1'!C485)</f>
        <v/>
      </c>
      <c r="D486" s="110" t="str">
        <f>IF('REGISTRO 1'!F485="","",IF('REGISTRO 1'!F485&lt;5,'REGISTRO 1'!F485,""))</f>
        <v/>
      </c>
      <c r="E486" s="75" t="str">
        <f>IF('REGISTRO 1'!F485&lt;9,IF('REGISTRO 1'!F485&gt;4,'REGISTRO 1'!F485,""),"")</f>
        <v/>
      </c>
      <c r="F486" s="75" t="str">
        <f>IF('REGISTRO 1'!F485&lt;13,IF('REGISTRO 1'!F485&gt;8,'REGISTRO 1'!F485,""),"")</f>
        <v/>
      </c>
      <c r="G486" s="22" t="str">
        <f>IF('REGISTRO 1'!F485&gt;12,'REGISTRO 1'!F485,"")</f>
        <v/>
      </c>
      <c r="H486" s="110" t="str">
        <f>IF('REGISTRO 1'!J485="","",IF('REGISTRO 1'!J485&lt;5,'REGISTRO 1'!J485,""))</f>
        <v/>
      </c>
      <c r="I486" s="75" t="str">
        <f>IF('REGISTRO 1'!J485&lt;9,IF('REGISTRO 1'!J485&gt;4,'REGISTRO 1'!J485,""),"")</f>
        <v/>
      </c>
      <c r="J486" s="75" t="str">
        <f>IF('REGISTRO 1'!J485&lt;13,IF('REGISTRO 1'!J485&gt;8,'REGISTRO 1'!J485,""),"")</f>
        <v/>
      </c>
      <c r="K486" s="22" t="str">
        <f>IF('REGISTRO 1'!J485&gt;12,'REGISTRO 1'!J485,"")</f>
        <v/>
      </c>
      <c r="L486" s="110" t="str">
        <f>IF('REGISTRO 1'!N485="","",IF('REGISTRO 1'!N485&lt;4,'REGISTRO 1'!N485,""))</f>
        <v/>
      </c>
      <c r="M486" s="75" t="str">
        <f>IF('REGISTRO 1'!N485&lt;7,IF('REGISTRO 1'!N485&gt;3,'REGISTRO 1'!N485,""),"")</f>
        <v/>
      </c>
      <c r="N486" s="75" t="str">
        <f>IF('REGISTRO 1'!N485&lt;10,IF('REGISTRO 1'!N485&gt;6,'REGISTRO 1'!N485,""),"")</f>
        <v/>
      </c>
      <c r="O486" s="22" t="str">
        <f>IF('REGISTRO 1'!N485&gt;9,'REGISTRO 1'!N485,"")</f>
        <v/>
      </c>
      <c r="P486" s="110" t="str">
        <f>IF('REGISTRO 1'!R485="","",IF('REGISTRO 1'!R485&lt;3,'REGISTRO 1'!R485,""))</f>
        <v/>
      </c>
      <c r="Q486" s="75" t="str">
        <f>IF('REGISTRO 1'!R485&lt;5,IF('REGISTRO 1'!R485&gt;2,'REGISTRO 1'!R485,""),"")</f>
        <v/>
      </c>
      <c r="R486" s="75" t="str">
        <f>IF('REGISTRO 1'!R485&lt;7,IF('REGISTRO 1'!R485&gt;4,'REGISTRO 1'!R485,""),"")</f>
        <v/>
      </c>
      <c r="S486" s="22" t="str">
        <f>IF('REGISTRO 1'!R485&gt;6,'REGISTRO 1'!R485,"")</f>
        <v/>
      </c>
      <c r="T486" s="110" t="str">
        <f>IF('REGISTRO 1'!V485="","",IF('REGISTRO 1'!V485&lt;3,'REGISTRO 1'!V485,""))</f>
        <v/>
      </c>
      <c r="U486" s="75" t="str">
        <f>IF('REGISTRO 1'!V485&lt;5,IF('REGISTRO 1'!V485&gt;2,'REGISTRO 1'!V485,""),"")</f>
        <v/>
      </c>
      <c r="V486" s="75" t="str">
        <f>IF('REGISTRO 1'!V485&lt;7,IF('REGISTRO 1'!V485&gt;4,'REGISTRO 1'!V485,""),"")</f>
        <v/>
      </c>
      <c r="W486" s="111" t="str">
        <f>IF('REGISTRO 1'!V485&gt;6,'REGISTRO 1'!V485,"")</f>
        <v/>
      </c>
      <c r="X486" s="162" t="str">
        <f t="shared" si="35"/>
        <v/>
      </c>
      <c r="Y486" s="163" t="str">
        <f>IF('REGISTRO 1'!G485="","",IF('REGISTRO 1'!G485&lt;5,'REGISTRO 1'!G485,""))</f>
        <v/>
      </c>
      <c r="Z486" s="164" t="str">
        <f>IF('REGISTRO 1'!G485&lt;9,IF('REGISTRO 1'!G485&gt;4,'REGISTRO 1'!G485,""),"")</f>
        <v/>
      </c>
      <c r="AA486" s="164" t="str">
        <f>IF('REGISTRO 1'!G485&lt;13,IF('REGISTRO 1'!G485&gt;8,'REGISTRO 1'!G485,""),"")</f>
        <v/>
      </c>
      <c r="AB486" s="165" t="str">
        <f>IF('REGISTRO 1'!G485&gt;12,'REGISTRO 1'!G485,"")</f>
        <v/>
      </c>
      <c r="AC486" s="166" t="str">
        <f>IF('REGISTRO 1'!K485="","",IF('REGISTRO 1'!K485&lt;5,'REGISTRO 1'!K485,""))</f>
        <v/>
      </c>
      <c r="AD486" s="164" t="str">
        <f>IF('REGISTRO 1'!K485&lt;9,IF('REGISTRO 1'!K485&gt;4,'REGISTRO 1'!K485,""),"")</f>
        <v/>
      </c>
      <c r="AE486" s="164" t="str">
        <f>IF('REGISTRO 1'!K485&lt;13,IF('REGISTRO 1'!K485&gt;8,'REGISTRO 1'!K485,""),"")</f>
        <v/>
      </c>
      <c r="AF486" s="165" t="str">
        <f>IF('REGISTRO 1'!K485&gt;12,'REGISTRO 1'!K485,"")</f>
        <v/>
      </c>
      <c r="AG486" s="166" t="str">
        <f>IF('REGISTRO 1'!O485="","",IF('REGISTRO 1'!O485&lt;4,'REGISTRO 1'!O485,""))</f>
        <v/>
      </c>
      <c r="AH486" s="164" t="str">
        <f>IF('REGISTRO 1'!O485&lt;7,IF('REGISTRO 1'!O485&gt;3,'REGISTRO 1'!O485,""),"")</f>
        <v/>
      </c>
      <c r="AI486" s="164" t="str">
        <f>IF('REGISTRO 1'!O485&lt;10,IF('REGISTRO 1'!O485&gt;6,'REGISTRO 1'!O485,""),"")</f>
        <v/>
      </c>
      <c r="AJ486" s="165" t="str">
        <f>IF('REGISTRO 1'!O485&gt;9,'REGISTRO 1'!O485,"")</f>
        <v/>
      </c>
      <c r="AK486" s="166" t="str">
        <f>IF('REGISTRO 1'!S485="","",IF('REGISTRO 1'!S485&lt;3,'REGISTRO 1'!S485,""))</f>
        <v/>
      </c>
      <c r="AL486" s="164" t="str">
        <f>IF('REGISTRO 1'!S485&lt;5,IF('REGISTRO 1'!S485&gt;2,'REGISTRO 1'!S485,""),"")</f>
        <v/>
      </c>
      <c r="AM486" s="164" t="str">
        <f>IF('REGISTRO 1'!S485&lt;7,IF('REGISTRO 1'!S485&gt;4,'REGISTRO 1'!S485,""),"")</f>
        <v/>
      </c>
      <c r="AN486" s="165" t="str">
        <f>IF('REGISTRO 1'!S485&gt;6,'REGISTRO 1'!S485,"")</f>
        <v/>
      </c>
      <c r="AO486" s="166" t="str">
        <f>IF('REGISTRO 1'!W485="","",IF('REGISTRO 1'!W485&lt;3,'REGISTRO 1'!W485,""))</f>
        <v/>
      </c>
      <c r="AP486" s="164" t="str">
        <f>IF('REGISTRO 1'!W485&lt;5,IF('REGISTRO 1'!W485&gt;2,'REGISTRO 1'!W485,""),"")</f>
        <v/>
      </c>
      <c r="AQ486" s="164" t="str">
        <f>IF('REGISTRO 1'!W485&lt;7,IF('REGISTRO 1'!W485&gt;4,'REGISTRO 1'!W485,""),"")</f>
        <v/>
      </c>
      <c r="AR486" s="165" t="str">
        <f>IF('REGISTRO 1'!W485&gt;6,'REGISTRO 1'!W485,"")</f>
        <v/>
      </c>
      <c r="AS486" s="162" t="str">
        <f t="shared" si="36"/>
        <v/>
      </c>
      <c r="AT486" s="110" t="str">
        <f>IF('REGISTRO 1'!H485="","",IF('REGISTRO 1'!H485&lt;5,'REGISTRO 1'!H485,""))</f>
        <v/>
      </c>
      <c r="AU486" s="75" t="str">
        <f>IF('REGISTRO 1'!H485&lt;9,IF('REGISTRO 1'!H485&gt;4,'REGISTRO 1'!H485,""),"")</f>
        <v/>
      </c>
      <c r="AV486" s="75" t="str">
        <f>IF('REGISTRO 1'!H485&lt;13,IF('REGISTRO 1'!H485&gt;8,'REGISTRO 1'!H485,""),"")</f>
        <v/>
      </c>
      <c r="AW486" s="22" t="str">
        <f>IF('REGISTRO 1'!H485&gt;12,'REGISTRO 1'!H485,"")</f>
        <v/>
      </c>
      <c r="AX486" s="110" t="str">
        <f>IF('REGISTRO 1'!L485="","",IF('REGISTRO 1'!L485&lt;5,'REGISTRO 1'!L485,""))</f>
        <v/>
      </c>
      <c r="AY486" s="75" t="str">
        <f>IF('REGISTRO 1'!L485&lt;9,IF('REGISTRO 1'!L485&gt;4,'REGISTRO 1'!L485,""),"")</f>
        <v/>
      </c>
      <c r="AZ486" s="75" t="str">
        <f>IF('REGISTRO 1'!L485&lt;13,IF('REGISTRO 1'!L485&gt;8,'REGISTRO 1'!L485,""),"")</f>
        <v/>
      </c>
      <c r="BA486" s="22" t="str">
        <f>IF('REGISTRO 1'!L485&gt;12,'REGISTRO 1'!L485,"")</f>
        <v/>
      </c>
      <c r="BB486" s="110" t="str">
        <f>IF('REGISTRO 1'!P485="","",IF('REGISTRO 1'!P485&lt;4,'REGISTRO 1'!P485,""))</f>
        <v/>
      </c>
      <c r="BC486" s="75" t="str">
        <f>IF('REGISTRO 1'!P485&lt;7,IF('REGISTRO 1'!P485&gt;3,'REGISTRO 1'!P485,""),"")</f>
        <v/>
      </c>
      <c r="BD486" s="75" t="str">
        <f>IF('REGISTRO 1'!P485&lt;10,IF('REGISTRO 1'!P485&gt;6,'REGISTRO 1'!P485,""),"")</f>
        <v/>
      </c>
      <c r="BE486" s="22" t="str">
        <f>IF('REGISTRO 1'!P485&gt;9,'REGISTRO 1'!P485,"")</f>
        <v/>
      </c>
      <c r="BF486" s="110" t="str">
        <f>IF('REGISTRO 1'!T485="","",IF('REGISTRO 1'!T485&lt;3,'REGISTRO 1'!T485,""))</f>
        <v/>
      </c>
      <c r="BG486" s="75" t="str">
        <f>IF('REGISTRO 1'!T485&lt;5,IF('REGISTRO 1'!T485&gt;2,'REGISTRO 1'!T485,""),"")</f>
        <v/>
      </c>
      <c r="BH486" s="75" t="str">
        <f>IF('REGISTRO 1'!T485&lt;7,IF('REGISTRO 1'!T485&gt;4,'REGISTRO 1'!T485,""),"")</f>
        <v/>
      </c>
      <c r="BI486" s="22" t="str">
        <f>IF('REGISTRO 1'!T485&gt;6,'REGISTRO 1'!T485,"")</f>
        <v/>
      </c>
      <c r="BJ486" s="110" t="str">
        <f>IF('REGISTRO 1'!X485="","",IF('REGISTRO 1'!X485&lt;3,'REGISTRO 1'!X485,""))</f>
        <v/>
      </c>
      <c r="BK486" s="75" t="str">
        <f>IF('REGISTRO 1'!X485&lt;5,IF('REGISTRO 1'!X485&gt;2,'REGISTRO 1'!X485,""),"")</f>
        <v/>
      </c>
      <c r="BL486" s="75" t="str">
        <f>IF('REGISTRO 1'!X485&lt;7,IF('REGISTRO 1'!X485&gt;4,'REGISTRO 1'!X485,""),"")</f>
        <v/>
      </c>
      <c r="BM486" s="22" t="str">
        <f>IF('REGISTRO 1'!X485&gt;6,'REGISTRO 1'!X485,"")</f>
        <v/>
      </c>
      <c r="BN486" s="162" t="str">
        <f t="shared" si="37"/>
        <v/>
      </c>
      <c r="BO486" s="167" t="str">
        <f>IF('REGISTRO 1'!I485="","",IF('REGISTRO 1'!I485&lt;5,'REGISTRO 1'!I485,""))</f>
        <v/>
      </c>
      <c r="BP486" s="168" t="str">
        <f>IF('REGISTRO 1'!I485&lt;9,IF('REGISTRO 1'!I485&gt;4,'REGISTRO 1'!I485,""),"")</f>
        <v/>
      </c>
      <c r="BQ486" s="168" t="str">
        <f>IF('REGISTRO 1'!I485&lt;13,IF('REGISTRO 1'!I485&gt;8,'REGISTRO 1'!I485,""),"")</f>
        <v/>
      </c>
      <c r="BR486" s="169" t="str">
        <f>IF('REGISTRO 1'!I485&gt;12,'REGISTRO 1'!I485,"")</f>
        <v/>
      </c>
      <c r="BS486" s="167" t="str">
        <f>IF('REGISTRO 1'!M485="","",IF('REGISTRO 1'!M485&lt;5,'REGISTRO 1'!M485,""))</f>
        <v/>
      </c>
      <c r="BT486" s="168" t="str">
        <f>IF('REGISTRO 1'!M485&lt;9,IF('REGISTRO 1'!M485&gt;4,'REGISTRO 1'!M485,""),"")</f>
        <v/>
      </c>
      <c r="BU486" s="168" t="str">
        <f>IF('REGISTRO 1'!M485&lt;13,IF('REGISTRO 1'!M485&gt;8,'REGISTRO 1'!M485,""),"")</f>
        <v/>
      </c>
      <c r="BV486" s="169" t="str">
        <f>IF('REGISTRO 1'!M485&gt;12,'REGISTRO 1'!M485,"")</f>
        <v/>
      </c>
      <c r="BW486" s="167" t="str">
        <f>IF('REGISTRO 1'!Q485="","",IF('REGISTRO 1'!Q485&lt;4,'REGISTRO 1'!Q485,""))</f>
        <v/>
      </c>
      <c r="BX486" s="168" t="str">
        <f>IF('REGISTRO 1'!Q485&lt;7,IF('REGISTRO 1'!Q485&gt;3,'REGISTRO 1'!Q485,""),"")</f>
        <v/>
      </c>
      <c r="BY486" s="168" t="str">
        <f>IF('REGISTRO 1'!Q485&lt;10,IF('REGISTRO 1'!Q485&gt;6,'REGISTRO 1'!Q485,""),"")</f>
        <v/>
      </c>
      <c r="BZ486" s="169" t="str">
        <f>IF('REGISTRO 1'!Q485&gt;9,'REGISTRO 1'!Q485,"")</f>
        <v/>
      </c>
      <c r="CA486" s="167" t="str">
        <f>IF('REGISTRO 1'!U485="","",IF('REGISTRO 1'!U485&lt;3,'REGISTRO 1'!U485,""))</f>
        <v/>
      </c>
      <c r="CB486" s="168" t="str">
        <f>IF('REGISTRO 1'!U485&lt;5,IF('REGISTRO 1'!U485&gt;2,'REGISTRO 1'!U485,""),"")</f>
        <v/>
      </c>
      <c r="CC486" s="168" t="str">
        <f>IF('REGISTRO 1'!U485&lt;7,IF('REGISTRO 1'!U485&gt;4,'REGISTRO 1'!U485,""),"")</f>
        <v/>
      </c>
      <c r="CD486" s="169" t="str">
        <f>IF('REGISTRO 1'!U485&gt;6,'REGISTRO 1'!U485,"")</f>
        <v/>
      </c>
      <c r="CE486" s="167" t="str">
        <f>IF('REGISTRO 1'!Y485="","",IF('REGISTRO 1'!Y485&lt;3,'REGISTRO 1'!Y485,""))</f>
        <v/>
      </c>
      <c r="CF486" s="168" t="str">
        <f>IF('REGISTRO 1'!Y485&lt;5,IF('REGISTRO 1'!Y485&gt;2,'REGISTRO 1'!Y485,""),"")</f>
        <v/>
      </c>
      <c r="CG486" s="168" t="str">
        <f>IF('REGISTRO 1'!Y485&lt;7,IF('REGISTRO 1'!Y485&gt;4,'REGISTRO 1'!Y485,""),"")</f>
        <v/>
      </c>
      <c r="CH486" s="169" t="str">
        <f>IF('REGISTRO 1'!Y485&gt;6,'REGISTRO 1'!Y485,"")</f>
        <v/>
      </c>
      <c r="CI486" s="170" t="str">
        <f t="shared" si="38"/>
        <v/>
      </c>
      <c r="CJ486" s="181" t="str">
        <f t="shared" si="39"/>
        <v/>
      </c>
      <c r="CK486" s="140" t="str">
        <f>IF('REGISTRO 1'!$C485="","",'REGISTRO 1'!D485)</f>
        <v/>
      </c>
      <c r="CL486" s="10" t="str">
        <f>IF('REGISTRO 1'!$C485="","",'REGISTRO 1'!E485)</f>
        <v/>
      </c>
    </row>
    <row r="487" spans="2:90" x14ac:dyDescent="0.25">
      <c r="B487" s="172" t="s">
        <v>516</v>
      </c>
      <c r="C487" s="54" t="str">
        <f>IF('REGISTRO 1'!C486="","",'REGISTRO 1'!C486)</f>
        <v/>
      </c>
      <c r="D487" s="21" t="str">
        <f>IF('REGISTRO 1'!F486="","",IF('REGISTRO 1'!F486&lt;5,'REGISTRO 1'!F486,""))</f>
        <v/>
      </c>
      <c r="E487" s="15" t="str">
        <f>IF('REGISTRO 1'!F486&lt;9,IF('REGISTRO 1'!F486&gt;4,'REGISTRO 1'!F486,""),"")</f>
        <v/>
      </c>
      <c r="F487" s="15" t="str">
        <f>IF('REGISTRO 1'!F486&lt;13,IF('REGISTRO 1'!F486&gt;8,'REGISTRO 1'!F486,""),"")</f>
        <v/>
      </c>
      <c r="G487" s="16" t="str">
        <f>IF('REGISTRO 1'!F486&gt;12,'REGISTRO 1'!F486,"")</f>
        <v/>
      </c>
      <c r="H487" s="21" t="str">
        <f>IF('REGISTRO 1'!J486="","",IF('REGISTRO 1'!J486&lt;5,'REGISTRO 1'!J486,""))</f>
        <v/>
      </c>
      <c r="I487" s="15" t="str">
        <f>IF('REGISTRO 1'!J486&lt;9,IF('REGISTRO 1'!J486&gt;4,'REGISTRO 1'!J486,""),"")</f>
        <v/>
      </c>
      <c r="J487" s="15" t="str">
        <f>IF('REGISTRO 1'!J486&lt;13,IF('REGISTRO 1'!J486&gt;8,'REGISTRO 1'!J486,""),"")</f>
        <v/>
      </c>
      <c r="K487" s="16" t="str">
        <f>IF('REGISTRO 1'!J486&gt;12,'REGISTRO 1'!J486,"")</f>
        <v/>
      </c>
      <c r="L487" s="21" t="str">
        <f>IF('REGISTRO 1'!N486="","",IF('REGISTRO 1'!N486&lt;4,'REGISTRO 1'!N486,""))</f>
        <v/>
      </c>
      <c r="M487" s="15" t="str">
        <f>IF('REGISTRO 1'!N486&lt;7,IF('REGISTRO 1'!N486&gt;3,'REGISTRO 1'!N486,""),"")</f>
        <v/>
      </c>
      <c r="N487" s="15" t="str">
        <f>IF('REGISTRO 1'!N486&lt;10,IF('REGISTRO 1'!N486&gt;6,'REGISTRO 1'!N486,""),"")</f>
        <v/>
      </c>
      <c r="O487" s="16" t="str">
        <f>IF('REGISTRO 1'!N486&gt;9,'REGISTRO 1'!N486,"")</f>
        <v/>
      </c>
      <c r="P487" s="21" t="str">
        <f>IF('REGISTRO 1'!R486="","",IF('REGISTRO 1'!R486&lt;3,'REGISTRO 1'!R486,""))</f>
        <v/>
      </c>
      <c r="Q487" s="15" t="str">
        <f>IF('REGISTRO 1'!R486&lt;5,IF('REGISTRO 1'!R486&gt;2,'REGISTRO 1'!R486,""),"")</f>
        <v/>
      </c>
      <c r="R487" s="15" t="str">
        <f>IF('REGISTRO 1'!R486&lt;7,IF('REGISTRO 1'!R486&gt;4,'REGISTRO 1'!R486,""),"")</f>
        <v/>
      </c>
      <c r="S487" s="16" t="str">
        <f>IF('REGISTRO 1'!R486&gt;6,'REGISTRO 1'!R486,"")</f>
        <v/>
      </c>
      <c r="T487" s="21" t="str">
        <f>IF('REGISTRO 1'!V486="","",IF('REGISTRO 1'!V486&lt;3,'REGISTRO 1'!V486,""))</f>
        <v/>
      </c>
      <c r="U487" s="15" t="str">
        <f>IF('REGISTRO 1'!V486&lt;5,IF('REGISTRO 1'!V486&gt;2,'REGISTRO 1'!V486,""),"")</f>
        <v/>
      </c>
      <c r="V487" s="15" t="str">
        <f>IF('REGISTRO 1'!V486&lt;7,IF('REGISTRO 1'!V486&gt;4,'REGISTRO 1'!V486,""),"")</f>
        <v/>
      </c>
      <c r="W487" s="20" t="str">
        <f>IF('REGISTRO 1'!V486&gt;6,'REGISTRO 1'!V486,"")</f>
        <v/>
      </c>
      <c r="X487" s="38" t="str">
        <f t="shared" si="35"/>
        <v/>
      </c>
      <c r="Y487" s="14" t="str">
        <f>IF('REGISTRO 1'!G486="","",IF('REGISTRO 1'!G486&lt;5,'REGISTRO 1'!G486,""))</f>
        <v/>
      </c>
      <c r="Z487" s="15" t="str">
        <f>IF('REGISTRO 1'!G486&lt;9,IF('REGISTRO 1'!G486&gt;4,'REGISTRO 1'!G486,""),"")</f>
        <v/>
      </c>
      <c r="AA487" s="15" t="str">
        <f>IF('REGISTRO 1'!G486&lt;13,IF('REGISTRO 1'!G486&gt;8,'REGISTRO 1'!G486,""),"")</f>
        <v/>
      </c>
      <c r="AB487" s="16" t="str">
        <f>IF('REGISTRO 1'!G486&gt;12,'REGISTRO 1'!G486,"")</f>
        <v/>
      </c>
      <c r="AC487" s="21" t="str">
        <f>IF('REGISTRO 1'!K486="","",IF('REGISTRO 1'!K486&lt;5,'REGISTRO 1'!K486,""))</f>
        <v/>
      </c>
      <c r="AD487" s="15" t="str">
        <f>IF('REGISTRO 1'!K486&lt;9,IF('REGISTRO 1'!K486&gt;4,'REGISTRO 1'!K486,""),"")</f>
        <v/>
      </c>
      <c r="AE487" s="15" t="str">
        <f>IF('REGISTRO 1'!K486&lt;13,IF('REGISTRO 1'!K486&gt;8,'REGISTRO 1'!K486,""),"")</f>
        <v/>
      </c>
      <c r="AF487" s="16" t="str">
        <f>IF('REGISTRO 1'!K486&gt;12,'REGISTRO 1'!K486,"")</f>
        <v/>
      </c>
      <c r="AG487" s="21" t="str">
        <f>IF('REGISTRO 1'!O486="","",IF('REGISTRO 1'!O486&lt;4,'REGISTRO 1'!O486,""))</f>
        <v/>
      </c>
      <c r="AH487" s="15" t="str">
        <f>IF('REGISTRO 1'!O486&lt;7,IF('REGISTRO 1'!O486&gt;3,'REGISTRO 1'!O486,""),"")</f>
        <v/>
      </c>
      <c r="AI487" s="15" t="str">
        <f>IF('REGISTRO 1'!O486&lt;10,IF('REGISTRO 1'!O486&gt;6,'REGISTRO 1'!O486,""),"")</f>
        <v/>
      </c>
      <c r="AJ487" s="16" t="str">
        <f>IF('REGISTRO 1'!O486&gt;9,'REGISTRO 1'!O486,"")</f>
        <v/>
      </c>
      <c r="AK487" s="21" t="str">
        <f>IF('REGISTRO 1'!S486="","",IF('REGISTRO 1'!S486&lt;3,'REGISTRO 1'!S486,""))</f>
        <v/>
      </c>
      <c r="AL487" s="15" t="str">
        <f>IF('REGISTRO 1'!S486&lt;5,IF('REGISTRO 1'!S486&gt;2,'REGISTRO 1'!S486,""),"")</f>
        <v/>
      </c>
      <c r="AM487" s="15" t="str">
        <f>IF('REGISTRO 1'!S486&lt;7,IF('REGISTRO 1'!S486&gt;4,'REGISTRO 1'!S486,""),"")</f>
        <v/>
      </c>
      <c r="AN487" s="16" t="str">
        <f>IF('REGISTRO 1'!S486&gt;6,'REGISTRO 1'!S486,"")</f>
        <v/>
      </c>
      <c r="AO487" s="21" t="str">
        <f>IF('REGISTRO 1'!W486="","",IF('REGISTRO 1'!W486&lt;3,'REGISTRO 1'!W486,""))</f>
        <v/>
      </c>
      <c r="AP487" s="15" t="str">
        <f>IF('REGISTRO 1'!W486&lt;5,IF('REGISTRO 1'!W486&gt;2,'REGISTRO 1'!W486,""),"")</f>
        <v/>
      </c>
      <c r="AQ487" s="15" t="str">
        <f>IF('REGISTRO 1'!W486&lt;7,IF('REGISTRO 1'!W486&gt;4,'REGISTRO 1'!W486,""),"")</f>
        <v/>
      </c>
      <c r="AR487" s="16" t="str">
        <f>IF('REGISTRO 1'!W486&gt;6,'REGISTRO 1'!W486,"")</f>
        <v/>
      </c>
      <c r="AS487" s="38" t="str">
        <f t="shared" si="36"/>
        <v/>
      </c>
      <c r="AT487" s="21" t="str">
        <f>IF('REGISTRO 1'!H486="","",IF('REGISTRO 1'!H486&lt;5,'REGISTRO 1'!H486,""))</f>
        <v/>
      </c>
      <c r="AU487" s="15" t="str">
        <f>IF('REGISTRO 1'!H486&lt;9,IF('REGISTRO 1'!H486&gt;4,'REGISTRO 1'!H486,""),"")</f>
        <v/>
      </c>
      <c r="AV487" s="15" t="str">
        <f>IF('REGISTRO 1'!H486&lt;13,IF('REGISTRO 1'!H486&gt;8,'REGISTRO 1'!H486,""),"")</f>
        <v/>
      </c>
      <c r="AW487" s="16" t="str">
        <f>IF('REGISTRO 1'!H486&gt;12,'REGISTRO 1'!H486,"")</f>
        <v/>
      </c>
      <c r="AX487" s="21" t="str">
        <f>IF('REGISTRO 1'!L486="","",IF('REGISTRO 1'!L486&lt;5,'REGISTRO 1'!L486,""))</f>
        <v/>
      </c>
      <c r="AY487" s="15" t="str">
        <f>IF('REGISTRO 1'!L486&lt;9,IF('REGISTRO 1'!L486&gt;4,'REGISTRO 1'!L486,""),"")</f>
        <v/>
      </c>
      <c r="AZ487" s="15" t="str">
        <f>IF('REGISTRO 1'!L486&lt;13,IF('REGISTRO 1'!L486&gt;8,'REGISTRO 1'!L486,""),"")</f>
        <v/>
      </c>
      <c r="BA487" s="16" t="str">
        <f>IF('REGISTRO 1'!L486&gt;12,'REGISTRO 1'!L486,"")</f>
        <v/>
      </c>
      <c r="BB487" s="21" t="str">
        <f>IF('REGISTRO 1'!P486="","",IF('REGISTRO 1'!P486&lt;4,'REGISTRO 1'!P486,""))</f>
        <v/>
      </c>
      <c r="BC487" s="15" t="str">
        <f>IF('REGISTRO 1'!P486&lt;7,IF('REGISTRO 1'!P486&gt;3,'REGISTRO 1'!P486,""),"")</f>
        <v/>
      </c>
      <c r="BD487" s="15" t="str">
        <f>IF('REGISTRO 1'!P486&lt;10,IF('REGISTRO 1'!P486&gt;6,'REGISTRO 1'!P486,""),"")</f>
        <v/>
      </c>
      <c r="BE487" s="16" t="str">
        <f>IF('REGISTRO 1'!P486&gt;9,'REGISTRO 1'!P486,"")</f>
        <v/>
      </c>
      <c r="BF487" s="21" t="str">
        <f>IF('REGISTRO 1'!T486="","",IF('REGISTRO 1'!T486&lt;3,'REGISTRO 1'!T486,""))</f>
        <v/>
      </c>
      <c r="BG487" s="15" t="str">
        <f>IF('REGISTRO 1'!T486&lt;5,IF('REGISTRO 1'!T486&gt;2,'REGISTRO 1'!T486,""),"")</f>
        <v/>
      </c>
      <c r="BH487" s="15" t="str">
        <f>IF('REGISTRO 1'!T486&lt;7,IF('REGISTRO 1'!T486&gt;4,'REGISTRO 1'!T486,""),"")</f>
        <v/>
      </c>
      <c r="BI487" s="16" t="str">
        <f>IF('REGISTRO 1'!T486&gt;6,'REGISTRO 1'!T486,"")</f>
        <v/>
      </c>
      <c r="BJ487" s="21" t="str">
        <f>IF('REGISTRO 1'!X486="","",IF('REGISTRO 1'!X486&lt;3,'REGISTRO 1'!X486,""))</f>
        <v/>
      </c>
      <c r="BK487" s="15" t="str">
        <f>IF('REGISTRO 1'!X486&lt;5,IF('REGISTRO 1'!X486&gt;2,'REGISTRO 1'!X486,""),"")</f>
        <v/>
      </c>
      <c r="BL487" s="15" t="str">
        <f>IF('REGISTRO 1'!X486&lt;7,IF('REGISTRO 1'!X486&gt;4,'REGISTRO 1'!X486,""),"")</f>
        <v/>
      </c>
      <c r="BM487" s="16" t="str">
        <f>IF('REGISTRO 1'!X486&gt;6,'REGISTRO 1'!X486,"")</f>
        <v/>
      </c>
      <c r="BN487" s="38" t="str">
        <f t="shared" si="37"/>
        <v/>
      </c>
      <c r="BO487" s="14" t="str">
        <f>IF('REGISTRO 1'!I486="","",IF('REGISTRO 1'!I486&lt;5,'REGISTRO 1'!I486,""))</f>
        <v/>
      </c>
      <c r="BP487" s="15" t="str">
        <f>IF('REGISTRO 1'!I486&lt;9,IF('REGISTRO 1'!I486&gt;4,'REGISTRO 1'!I486,""),"")</f>
        <v/>
      </c>
      <c r="BQ487" s="15" t="str">
        <f>IF('REGISTRO 1'!I486&lt;13,IF('REGISTRO 1'!I486&gt;8,'REGISTRO 1'!I486,""),"")</f>
        <v/>
      </c>
      <c r="BR487" s="16" t="str">
        <f>IF('REGISTRO 1'!I486&gt;12,'REGISTRO 1'!I486,"")</f>
        <v/>
      </c>
      <c r="BS487" s="14" t="str">
        <f>IF('REGISTRO 1'!M486="","",IF('REGISTRO 1'!M486&lt;5,'REGISTRO 1'!M486,""))</f>
        <v/>
      </c>
      <c r="BT487" s="15" t="str">
        <f>IF('REGISTRO 1'!M486&lt;9,IF('REGISTRO 1'!M486&gt;4,'REGISTRO 1'!M486,""),"")</f>
        <v/>
      </c>
      <c r="BU487" s="15" t="str">
        <f>IF('REGISTRO 1'!M486&lt;13,IF('REGISTRO 1'!M486&gt;8,'REGISTRO 1'!M486,""),"")</f>
        <v/>
      </c>
      <c r="BV487" s="16" t="str">
        <f>IF('REGISTRO 1'!M486&gt;12,'REGISTRO 1'!M486,"")</f>
        <v/>
      </c>
      <c r="BW487" s="14" t="str">
        <f>IF('REGISTRO 1'!Q486="","",IF('REGISTRO 1'!Q486&lt;4,'REGISTRO 1'!Q486,""))</f>
        <v/>
      </c>
      <c r="BX487" s="15" t="str">
        <f>IF('REGISTRO 1'!Q486&lt;7,IF('REGISTRO 1'!Q486&gt;3,'REGISTRO 1'!Q486,""),"")</f>
        <v/>
      </c>
      <c r="BY487" s="15" t="str">
        <f>IF('REGISTRO 1'!Q486&lt;10,IF('REGISTRO 1'!Q486&gt;6,'REGISTRO 1'!Q486,""),"")</f>
        <v/>
      </c>
      <c r="BZ487" s="16" t="str">
        <f>IF('REGISTRO 1'!Q486&gt;9,'REGISTRO 1'!Q486,"")</f>
        <v/>
      </c>
      <c r="CA487" s="14" t="str">
        <f>IF('REGISTRO 1'!U486="","",IF('REGISTRO 1'!U486&lt;3,'REGISTRO 1'!U486,""))</f>
        <v/>
      </c>
      <c r="CB487" s="15" t="str">
        <f>IF('REGISTRO 1'!U486&lt;5,IF('REGISTRO 1'!U486&gt;2,'REGISTRO 1'!U486,""),"")</f>
        <v/>
      </c>
      <c r="CC487" s="15" t="str">
        <f>IF('REGISTRO 1'!U486&lt;7,IF('REGISTRO 1'!U486&gt;4,'REGISTRO 1'!U486,""),"")</f>
        <v/>
      </c>
      <c r="CD487" s="16" t="str">
        <f>IF('REGISTRO 1'!U486&gt;6,'REGISTRO 1'!U486,"")</f>
        <v/>
      </c>
      <c r="CE487" s="14" t="str">
        <f>IF('REGISTRO 1'!Y486="","",IF('REGISTRO 1'!Y486&lt;3,'REGISTRO 1'!Y486,""))</f>
        <v/>
      </c>
      <c r="CF487" s="15" t="str">
        <f>IF('REGISTRO 1'!Y486&lt;5,IF('REGISTRO 1'!Y486&gt;2,'REGISTRO 1'!Y486,""),"")</f>
        <v/>
      </c>
      <c r="CG487" s="15" t="str">
        <f>IF('REGISTRO 1'!Y486&lt;7,IF('REGISTRO 1'!Y486&gt;4,'REGISTRO 1'!Y486,""),"")</f>
        <v/>
      </c>
      <c r="CH487" s="16" t="str">
        <f>IF('REGISTRO 1'!Y486&gt;6,'REGISTRO 1'!Y486,"")</f>
        <v/>
      </c>
      <c r="CI487" s="73" t="str">
        <f t="shared" si="38"/>
        <v/>
      </c>
      <c r="CJ487" s="180" t="str">
        <f t="shared" si="39"/>
        <v/>
      </c>
      <c r="CK487" s="140" t="str">
        <f>IF('REGISTRO 1'!$C486="","",'REGISTRO 1'!D486)</f>
        <v/>
      </c>
      <c r="CL487" s="10" t="str">
        <f>IF('REGISTRO 1'!$C486="","",'REGISTRO 1'!E486)</f>
        <v/>
      </c>
    </row>
    <row r="488" spans="2:90" x14ac:dyDescent="0.25">
      <c r="B488" s="69" t="s">
        <v>517</v>
      </c>
      <c r="C488" s="28" t="str">
        <f>IF('REGISTRO 1'!C487="","",'REGISTRO 1'!C487)</f>
        <v/>
      </c>
      <c r="D488" s="110" t="str">
        <f>IF('REGISTRO 1'!F487="","",IF('REGISTRO 1'!F487&lt;5,'REGISTRO 1'!F487,""))</f>
        <v/>
      </c>
      <c r="E488" s="75" t="str">
        <f>IF('REGISTRO 1'!F487&lt;9,IF('REGISTRO 1'!F487&gt;4,'REGISTRO 1'!F487,""),"")</f>
        <v/>
      </c>
      <c r="F488" s="75" t="str">
        <f>IF('REGISTRO 1'!F487&lt;13,IF('REGISTRO 1'!F487&gt;8,'REGISTRO 1'!F487,""),"")</f>
        <v/>
      </c>
      <c r="G488" s="22" t="str">
        <f>IF('REGISTRO 1'!F487&gt;12,'REGISTRO 1'!F487,"")</f>
        <v/>
      </c>
      <c r="H488" s="110" t="str">
        <f>IF('REGISTRO 1'!J487="","",IF('REGISTRO 1'!J487&lt;5,'REGISTRO 1'!J487,""))</f>
        <v/>
      </c>
      <c r="I488" s="75" t="str">
        <f>IF('REGISTRO 1'!J487&lt;9,IF('REGISTRO 1'!J487&gt;4,'REGISTRO 1'!J487,""),"")</f>
        <v/>
      </c>
      <c r="J488" s="75" t="str">
        <f>IF('REGISTRO 1'!J487&lt;13,IF('REGISTRO 1'!J487&gt;8,'REGISTRO 1'!J487,""),"")</f>
        <v/>
      </c>
      <c r="K488" s="22" t="str">
        <f>IF('REGISTRO 1'!J487&gt;12,'REGISTRO 1'!J487,"")</f>
        <v/>
      </c>
      <c r="L488" s="110" t="str">
        <f>IF('REGISTRO 1'!N487="","",IF('REGISTRO 1'!N487&lt;4,'REGISTRO 1'!N487,""))</f>
        <v/>
      </c>
      <c r="M488" s="75" t="str">
        <f>IF('REGISTRO 1'!N487&lt;7,IF('REGISTRO 1'!N487&gt;3,'REGISTRO 1'!N487,""),"")</f>
        <v/>
      </c>
      <c r="N488" s="75" t="str">
        <f>IF('REGISTRO 1'!N487&lt;10,IF('REGISTRO 1'!N487&gt;6,'REGISTRO 1'!N487,""),"")</f>
        <v/>
      </c>
      <c r="O488" s="22" t="str">
        <f>IF('REGISTRO 1'!N487&gt;9,'REGISTRO 1'!N487,"")</f>
        <v/>
      </c>
      <c r="P488" s="110" t="str">
        <f>IF('REGISTRO 1'!R487="","",IF('REGISTRO 1'!R487&lt;3,'REGISTRO 1'!R487,""))</f>
        <v/>
      </c>
      <c r="Q488" s="75" t="str">
        <f>IF('REGISTRO 1'!R487&lt;5,IF('REGISTRO 1'!R487&gt;2,'REGISTRO 1'!R487,""),"")</f>
        <v/>
      </c>
      <c r="R488" s="75" t="str">
        <f>IF('REGISTRO 1'!R487&lt;7,IF('REGISTRO 1'!R487&gt;4,'REGISTRO 1'!R487,""),"")</f>
        <v/>
      </c>
      <c r="S488" s="22" t="str">
        <f>IF('REGISTRO 1'!R487&gt;6,'REGISTRO 1'!R487,"")</f>
        <v/>
      </c>
      <c r="T488" s="110" t="str">
        <f>IF('REGISTRO 1'!V487="","",IF('REGISTRO 1'!V487&lt;3,'REGISTRO 1'!V487,""))</f>
        <v/>
      </c>
      <c r="U488" s="75" t="str">
        <f>IF('REGISTRO 1'!V487&lt;5,IF('REGISTRO 1'!V487&gt;2,'REGISTRO 1'!V487,""),"")</f>
        <v/>
      </c>
      <c r="V488" s="75" t="str">
        <f>IF('REGISTRO 1'!V487&lt;7,IF('REGISTRO 1'!V487&gt;4,'REGISTRO 1'!V487,""),"")</f>
        <v/>
      </c>
      <c r="W488" s="111" t="str">
        <f>IF('REGISTRO 1'!V487&gt;6,'REGISTRO 1'!V487,"")</f>
        <v/>
      </c>
      <c r="X488" s="162" t="str">
        <f t="shared" si="35"/>
        <v/>
      </c>
      <c r="Y488" s="163" t="str">
        <f>IF('REGISTRO 1'!G487="","",IF('REGISTRO 1'!G487&lt;5,'REGISTRO 1'!G487,""))</f>
        <v/>
      </c>
      <c r="Z488" s="164" t="str">
        <f>IF('REGISTRO 1'!G487&lt;9,IF('REGISTRO 1'!G487&gt;4,'REGISTRO 1'!G487,""),"")</f>
        <v/>
      </c>
      <c r="AA488" s="164" t="str">
        <f>IF('REGISTRO 1'!G487&lt;13,IF('REGISTRO 1'!G487&gt;8,'REGISTRO 1'!G487,""),"")</f>
        <v/>
      </c>
      <c r="AB488" s="165" t="str">
        <f>IF('REGISTRO 1'!G487&gt;12,'REGISTRO 1'!G487,"")</f>
        <v/>
      </c>
      <c r="AC488" s="166" t="str">
        <f>IF('REGISTRO 1'!K487="","",IF('REGISTRO 1'!K487&lt;5,'REGISTRO 1'!K487,""))</f>
        <v/>
      </c>
      <c r="AD488" s="164" t="str">
        <f>IF('REGISTRO 1'!K487&lt;9,IF('REGISTRO 1'!K487&gt;4,'REGISTRO 1'!K487,""),"")</f>
        <v/>
      </c>
      <c r="AE488" s="164" t="str">
        <f>IF('REGISTRO 1'!K487&lt;13,IF('REGISTRO 1'!K487&gt;8,'REGISTRO 1'!K487,""),"")</f>
        <v/>
      </c>
      <c r="AF488" s="165" t="str">
        <f>IF('REGISTRO 1'!K487&gt;12,'REGISTRO 1'!K487,"")</f>
        <v/>
      </c>
      <c r="AG488" s="166" t="str">
        <f>IF('REGISTRO 1'!O487="","",IF('REGISTRO 1'!O487&lt;4,'REGISTRO 1'!O487,""))</f>
        <v/>
      </c>
      <c r="AH488" s="164" t="str">
        <f>IF('REGISTRO 1'!O487&lt;7,IF('REGISTRO 1'!O487&gt;3,'REGISTRO 1'!O487,""),"")</f>
        <v/>
      </c>
      <c r="AI488" s="164" t="str">
        <f>IF('REGISTRO 1'!O487&lt;10,IF('REGISTRO 1'!O487&gt;6,'REGISTRO 1'!O487,""),"")</f>
        <v/>
      </c>
      <c r="AJ488" s="165" t="str">
        <f>IF('REGISTRO 1'!O487&gt;9,'REGISTRO 1'!O487,"")</f>
        <v/>
      </c>
      <c r="AK488" s="166" t="str">
        <f>IF('REGISTRO 1'!S487="","",IF('REGISTRO 1'!S487&lt;3,'REGISTRO 1'!S487,""))</f>
        <v/>
      </c>
      <c r="AL488" s="164" t="str">
        <f>IF('REGISTRO 1'!S487&lt;5,IF('REGISTRO 1'!S487&gt;2,'REGISTRO 1'!S487,""),"")</f>
        <v/>
      </c>
      <c r="AM488" s="164" t="str">
        <f>IF('REGISTRO 1'!S487&lt;7,IF('REGISTRO 1'!S487&gt;4,'REGISTRO 1'!S487,""),"")</f>
        <v/>
      </c>
      <c r="AN488" s="165" t="str">
        <f>IF('REGISTRO 1'!S487&gt;6,'REGISTRO 1'!S487,"")</f>
        <v/>
      </c>
      <c r="AO488" s="166" t="str">
        <f>IF('REGISTRO 1'!W487="","",IF('REGISTRO 1'!W487&lt;3,'REGISTRO 1'!W487,""))</f>
        <v/>
      </c>
      <c r="AP488" s="164" t="str">
        <f>IF('REGISTRO 1'!W487&lt;5,IF('REGISTRO 1'!W487&gt;2,'REGISTRO 1'!W487,""),"")</f>
        <v/>
      </c>
      <c r="AQ488" s="164" t="str">
        <f>IF('REGISTRO 1'!W487&lt;7,IF('REGISTRO 1'!W487&gt;4,'REGISTRO 1'!W487,""),"")</f>
        <v/>
      </c>
      <c r="AR488" s="165" t="str">
        <f>IF('REGISTRO 1'!W487&gt;6,'REGISTRO 1'!W487,"")</f>
        <v/>
      </c>
      <c r="AS488" s="162" t="str">
        <f t="shared" si="36"/>
        <v/>
      </c>
      <c r="AT488" s="110" t="str">
        <f>IF('REGISTRO 1'!H487="","",IF('REGISTRO 1'!H487&lt;5,'REGISTRO 1'!H487,""))</f>
        <v/>
      </c>
      <c r="AU488" s="75" t="str">
        <f>IF('REGISTRO 1'!H487&lt;9,IF('REGISTRO 1'!H487&gt;4,'REGISTRO 1'!H487,""),"")</f>
        <v/>
      </c>
      <c r="AV488" s="75" t="str">
        <f>IF('REGISTRO 1'!H487&lt;13,IF('REGISTRO 1'!H487&gt;8,'REGISTRO 1'!H487,""),"")</f>
        <v/>
      </c>
      <c r="AW488" s="22" t="str">
        <f>IF('REGISTRO 1'!H487&gt;12,'REGISTRO 1'!H487,"")</f>
        <v/>
      </c>
      <c r="AX488" s="110" t="str">
        <f>IF('REGISTRO 1'!L487="","",IF('REGISTRO 1'!L487&lt;5,'REGISTRO 1'!L487,""))</f>
        <v/>
      </c>
      <c r="AY488" s="75" t="str">
        <f>IF('REGISTRO 1'!L487&lt;9,IF('REGISTRO 1'!L487&gt;4,'REGISTRO 1'!L487,""),"")</f>
        <v/>
      </c>
      <c r="AZ488" s="75" t="str">
        <f>IF('REGISTRO 1'!L487&lt;13,IF('REGISTRO 1'!L487&gt;8,'REGISTRO 1'!L487,""),"")</f>
        <v/>
      </c>
      <c r="BA488" s="22" t="str">
        <f>IF('REGISTRO 1'!L487&gt;12,'REGISTRO 1'!L487,"")</f>
        <v/>
      </c>
      <c r="BB488" s="110" t="str">
        <f>IF('REGISTRO 1'!P487="","",IF('REGISTRO 1'!P487&lt;4,'REGISTRO 1'!P487,""))</f>
        <v/>
      </c>
      <c r="BC488" s="75" t="str">
        <f>IF('REGISTRO 1'!P487&lt;7,IF('REGISTRO 1'!P487&gt;3,'REGISTRO 1'!P487,""),"")</f>
        <v/>
      </c>
      <c r="BD488" s="75" t="str">
        <f>IF('REGISTRO 1'!P487&lt;10,IF('REGISTRO 1'!P487&gt;6,'REGISTRO 1'!P487,""),"")</f>
        <v/>
      </c>
      <c r="BE488" s="22" t="str">
        <f>IF('REGISTRO 1'!P487&gt;9,'REGISTRO 1'!P487,"")</f>
        <v/>
      </c>
      <c r="BF488" s="110" t="str">
        <f>IF('REGISTRO 1'!T487="","",IF('REGISTRO 1'!T487&lt;3,'REGISTRO 1'!T487,""))</f>
        <v/>
      </c>
      <c r="BG488" s="75" t="str">
        <f>IF('REGISTRO 1'!T487&lt;5,IF('REGISTRO 1'!T487&gt;2,'REGISTRO 1'!T487,""),"")</f>
        <v/>
      </c>
      <c r="BH488" s="75" t="str">
        <f>IF('REGISTRO 1'!T487&lt;7,IF('REGISTRO 1'!T487&gt;4,'REGISTRO 1'!T487,""),"")</f>
        <v/>
      </c>
      <c r="BI488" s="22" t="str">
        <f>IF('REGISTRO 1'!T487&gt;6,'REGISTRO 1'!T487,"")</f>
        <v/>
      </c>
      <c r="BJ488" s="110" t="str">
        <f>IF('REGISTRO 1'!X487="","",IF('REGISTRO 1'!X487&lt;3,'REGISTRO 1'!X487,""))</f>
        <v/>
      </c>
      <c r="BK488" s="75" t="str">
        <f>IF('REGISTRO 1'!X487&lt;5,IF('REGISTRO 1'!X487&gt;2,'REGISTRO 1'!X487,""),"")</f>
        <v/>
      </c>
      <c r="BL488" s="75" t="str">
        <f>IF('REGISTRO 1'!X487&lt;7,IF('REGISTRO 1'!X487&gt;4,'REGISTRO 1'!X487,""),"")</f>
        <v/>
      </c>
      <c r="BM488" s="22" t="str">
        <f>IF('REGISTRO 1'!X487&gt;6,'REGISTRO 1'!X487,"")</f>
        <v/>
      </c>
      <c r="BN488" s="162" t="str">
        <f t="shared" si="37"/>
        <v/>
      </c>
      <c r="BO488" s="167" t="str">
        <f>IF('REGISTRO 1'!I487="","",IF('REGISTRO 1'!I487&lt;5,'REGISTRO 1'!I487,""))</f>
        <v/>
      </c>
      <c r="BP488" s="168" t="str">
        <f>IF('REGISTRO 1'!I487&lt;9,IF('REGISTRO 1'!I487&gt;4,'REGISTRO 1'!I487,""),"")</f>
        <v/>
      </c>
      <c r="BQ488" s="168" t="str">
        <f>IF('REGISTRO 1'!I487&lt;13,IF('REGISTRO 1'!I487&gt;8,'REGISTRO 1'!I487,""),"")</f>
        <v/>
      </c>
      <c r="BR488" s="169" t="str">
        <f>IF('REGISTRO 1'!I487&gt;12,'REGISTRO 1'!I487,"")</f>
        <v/>
      </c>
      <c r="BS488" s="167" t="str">
        <f>IF('REGISTRO 1'!M487="","",IF('REGISTRO 1'!M487&lt;5,'REGISTRO 1'!M487,""))</f>
        <v/>
      </c>
      <c r="BT488" s="168" t="str">
        <f>IF('REGISTRO 1'!M487&lt;9,IF('REGISTRO 1'!M487&gt;4,'REGISTRO 1'!M487,""),"")</f>
        <v/>
      </c>
      <c r="BU488" s="168" t="str">
        <f>IF('REGISTRO 1'!M487&lt;13,IF('REGISTRO 1'!M487&gt;8,'REGISTRO 1'!M487,""),"")</f>
        <v/>
      </c>
      <c r="BV488" s="169" t="str">
        <f>IF('REGISTRO 1'!M487&gt;12,'REGISTRO 1'!M487,"")</f>
        <v/>
      </c>
      <c r="BW488" s="167" t="str">
        <f>IF('REGISTRO 1'!Q487="","",IF('REGISTRO 1'!Q487&lt;4,'REGISTRO 1'!Q487,""))</f>
        <v/>
      </c>
      <c r="BX488" s="168" t="str">
        <f>IF('REGISTRO 1'!Q487&lt;7,IF('REGISTRO 1'!Q487&gt;3,'REGISTRO 1'!Q487,""),"")</f>
        <v/>
      </c>
      <c r="BY488" s="168" t="str">
        <f>IF('REGISTRO 1'!Q487&lt;10,IF('REGISTRO 1'!Q487&gt;6,'REGISTRO 1'!Q487,""),"")</f>
        <v/>
      </c>
      <c r="BZ488" s="169" t="str">
        <f>IF('REGISTRO 1'!Q487&gt;9,'REGISTRO 1'!Q487,"")</f>
        <v/>
      </c>
      <c r="CA488" s="167" t="str">
        <f>IF('REGISTRO 1'!U487="","",IF('REGISTRO 1'!U487&lt;3,'REGISTRO 1'!U487,""))</f>
        <v/>
      </c>
      <c r="CB488" s="168" t="str">
        <f>IF('REGISTRO 1'!U487&lt;5,IF('REGISTRO 1'!U487&gt;2,'REGISTRO 1'!U487,""),"")</f>
        <v/>
      </c>
      <c r="CC488" s="168" t="str">
        <f>IF('REGISTRO 1'!U487&lt;7,IF('REGISTRO 1'!U487&gt;4,'REGISTRO 1'!U487,""),"")</f>
        <v/>
      </c>
      <c r="CD488" s="169" t="str">
        <f>IF('REGISTRO 1'!U487&gt;6,'REGISTRO 1'!U487,"")</f>
        <v/>
      </c>
      <c r="CE488" s="167" t="str">
        <f>IF('REGISTRO 1'!Y487="","",IF('REGISTRO 1'!Y487&lt;3,'REGISTRO 1'!Y487,""))</f>
        <v/>
      </c>
      <c r="CF488" s="168" t="str">
        <f>IF('REGISTRO 1'!Y487&lt;5,IF('REGISTRO 1'!Y487&gt;2,'REGISTRO 1'!Y487,""),"")</f>
        <v/>
      </c>
      <c r="CG488" s="168" t="str">
        <f>IF('REGISTRO 1'!Y487&lt;7,IF('REGISTRO 1'!Y487&gt;4,'REGISTRO 1'!Y487,""),"")</f>
        <v/>
      </c>
      <c r="CH488" s="169" t="str">
        <f>IF('REGISTRO 1'!Y487&gt;6,'REGISTRO 1'!Y487,"")</f>
        <v/>
      </c>
      <c r="CI488" s="170" t="str">
        <f t="shared" si="38"/>
        <v/>
      </c>
      <c r="CJ488" s="181" t="str">
        <f t="shared" si="39"/>
        <v/>
      </c>
      <c r="CK488" s="140" t="str">
        <f>IF('REGISTRO 1'!$C487="","",'REGISTRO 1'!D487)</f>
        <v/>
      </c>
      <c r="CL488" s="10" t="str">
        <f>IF('REGISTRO 1'!$C487="","",'REGISTRO 1'!E487)</f>
        <v/>
      </c>
    </row>
    <row r="489" spans="2:90" x14ac:dyDescent="0.25">
      <c r="B489" s="172" t="s">
        <v>518</v>
      </c>
      <c r="C489" s="54" t="str">
        <f>IF('REGISTRO 1'!C488="","",'REGISTRO 1'!C488)</f>
        <v/>
      </c>
      <c r="D489" s="21" t="str">
        <f>IF('REGISTRO 1'!F488="","",IF('REGISTRO 1'!F488&lt;5,'REGISTRO 1'!F488,""))</f>
        <v/>
      </c>
      <c r="E489" s="15" t="str">
        <f>IF('REGISTRO 1'!F488&lt;9,IF('REGISTRO 1'!F488&gt;4,'REGISTRO 1'!F488,""),"")</f>
        <v/>
      </c>
      <c r="F489" s="15" t="str">
        <f>IF('REGISTRO 1'!F488&lt;13,IF('REGISTRO 1'!F488&gt;8,'REGISTRO 1'!F488,""),"")</f>
        <v/>
      </c>
      <c r="G489" s="16" t="str">
        <f>IF('REGISTRO 1'!F488&gt;12,'REGISTRO 1'!F488,"")</f>
        <v/>
      </c>
      <c r="H489" s="21" t="str">
        <f>IF('REGISTRO 1'!J488="","",IF('REGISTRO 1'!J488&lt;5,'REGISTRO 1'!J488,""))</f>
        <v/>
      </c>
      <c r="I489" s="15" t="str">
        <f>IF('REGISTRO 1'!J488&lt;9,IF('REGISTRO 1'!J488&gt;4,'REGISTRO 1'!J488,""),"")</f>
        <v/>
      </c>
      <c r="J489" s="15" t="str">
        <f>IF('REGISTRO 1'!J488&lt;13,IF('REGISTRO 1'!J488&gt;8,'REGISTRO 1'!J488,""),"")</f>
        <v/>
      </c>
      <c r="K489" s="16" t="str">
        <f>IF('REGISTRO 1'!J488&gt;12,'REGISTRO 1'!J488,"")</f>
        <v/>
      </c>
      <c r="L489" s="21" t="str">
        <f>IF('REGISTRO 1'!N488="","",IF('REGISTRO 1'!N488&lt;4,'REGISTRO 1'!N488,""))</f>
        <v/>
      </c>
      <c r="M489" s="15" t="str">
        <f>IF('REGISTRO 1'!N488&lt;7,IF('REGISTRO 1'!N488&gt;3,'REGISTRO 1'!N488,""),"")</f>
        <v/>
      </c>
      <c r="N489" s="15" t="str">
        <f>IF('REGISTRO 1'!N488&lt;10,IF('REGISTRO 1'!N488&gt;6,'REGISTRO 1'!N488,""),"")</f>
        <v/>
      </c>
      <c r="O489" s="16" t="str">
        <f>IF('REGISTRO 1'!N488&gt;9,'REGISTRO 1'!N488,"")</f>
        <v/>
      </c>
      <c r="P489" s="21" t="str">
        <f>IF('REGISTRO 1'!R488="","",IF('REGISTRO 1'!R488&lt;3,'REGISTRO 1'!R488,""))</f>
        <v/>
      </c>
      <c r="Q489" s="15" t="str">
        <f>IF('REGISTRO 1'!R488&lt;5,IF('REGISTRO 1'!R488&gt;2,'REGISTRO 1'!R488,""),"")</f>
        <v/>
      </c>
      <c r="R489" s="15" t="str">
        <f>IF('REGISTRO 1'!R488&lt;7,IF('REGISTRO 1'!R488&gt;4,'REGISTRO 1'!R488,""),"")</f>
        <v/>
      </c>
      <c r="S489" s="16" t="str">
        <f>IF('REGISTRO 1'!R488&gt;6,'REGISTRO 1'!R488,"")</f>
        <v/>
      </c>
      <c r="T489" s="21" t="str">
        <f>IF('REGISTRO 1'!V488="","",IF('REGISTRO 1'!V488&lt;3,'REGISTRO 1'!V488,""))</f>
        <v/>
      </c>
      <c r="U489" s="15" t="str">
        <f>IF('REGISTRO 1'!V488&lt;5,IF('REGISTRO 1'!V488&gt;2,'REGISTRO 1'!V488,""),"")</f>
        <v/>
      </c>
      <c r="V489" s="15" t="str">
        <f>IF('REGISTRO 1'!V488&lt;7,IF('REGISTRO 1'!V488&gt;4,'REGISTRO 1'!V488,""),"")</f>
        <v/>
      </c>
      <c r="W489" s="20" t="str">
        <f>IF('REGISTRO 1'!V488&gt;6,'REGISTRO 1'!V488,"")</f>
        <v/>
      </c>
      <c r="X489" s="38" t="str">
        <f t="shared" si="35"/>
        <v/>
      </c>
      <c r="Y489" s="14" t="str">
        <f>IF('REGISTRO 1'!G488="","",IF('REGISTRO 1'!G488&lt;5,'REGISTRO 1'!G488,""))</f>
        <v/>
      </c>
      <c r="Z489" s="15" t="str">
        <f>IF('REGISTRO 1'!G488&lt;9,IF('REGISTRO 1'!G488&gt;4,'REGISTRO 1'!G488,""),"")</f>
        <v/>
      </c>
      <c r="AA489" s="15" t="str">
        <f>IF('REGISTRO 1'!G488&lt;13,IF('REGISTRO 1'!G488&gt;8,'REGISTRO 1'!G488,""),"")</f>
        <v/>
      </c>
      <c r="AB489" s="16" t="str">
        <f>IF('REGISTRO 1'!G488&gt;12,'REGISTRO 1'!G488,"")</f>
        <v/>
      </c>
      <c r="AC489" s="21" t="str">
        <f>IF('REGISTRO 1'!K488="","",IF('REGISTRO 1'!K488&lt;5,'REGISTRO 1'!K488,""))</f>
        <v/>
      </c>
      <c r="AD489" s="15" t="str">
        <f>IF('REGISTRO 1'!K488&lt;9,IF('REGISTRO 1'!K488&gt;4,'REGISTRO 1'!K488,""),"")</f>
        <v/>
      </c>
      <c r="AE489" s="15" t="str">
        <f>IF('REGISTRO 1'!K488&lt;13,IF('REGISTRO 1'!K488&gt;8,'REGISTRO 1'!K488,""),"")</f>
        <v/>
      </c>
      <c r="AF489" s="16" t="str">
        <f>IF('REGISTRO 1'!K488&gt;12,'REGISTRO 1'!K488,"")</f>
        <v/>
      </c>
      <c r="AG489" s="21" t="str">
        <f>IF('REGISTRO 1'!O488="","",IF('REGISTRO 1'!O488&lt;4,'REGISTRO 1'!O488,""))</f>
        <v/>
      </c>
      <c r="AH489" s="15" t="str">
        <f>IF('REGISTRO 1'!O488&lt;7,IF('REGISTRO 1'!O488&gt;3,'REGISTRO 1'!O488,""),"")</f>
        <v/>
      </c>
      <c r="AI489" s="15" t="str">
        <f>IF('REGISTRO 1'!O488&lt;10,IF('REGISTRO 1'!O488&gt;6,'REGISTRO 1'!O488,""),"")</f>
        <v/>
      </c>
      <c r="AJ489" s="16" t="str">
        <f>IF('REGISTRO 1'!O488&gt;9,'REGISTRO 1'!O488,"")</f>
        <v/>
      </c>
      <c r="AK489" s="21" t="str">
        <f>IF('REGISTRO 1'!S488="","",IF('REGISTRO 1'!S488&lt;3,'REGISTRO 1'!S488,""))</f>
        <v/>
      </c>
      <c r="AL489" s="15" t="str">
        <f>IF('REGISTRO 1'!S488&lt;5,IF('REGISTRO 1'!S488&gt;2,'REGISTRO 1'!S488,""),"")</f>
        <v/>
      </c>
      <c r="AM489" s="15" t="str">
        <f>IF('REGISTRO 1'!S488&lt;7,IF('REGISTRO 1'!S488&gt;4,'REGISTRO 1'!S488,""),"")</f>
        <v/>
      </c>
      <c r="AN489" s="16" t="str">
        <f>IF('REGISTRO 1'!S488&gt;6,'REGISTRO 1'!S488,"")</f>
        <v/>
      </c>
      <c r="AO489" s="21" t="str">
        <f>IF('REGISTRO 1'!W488="","",IF('REGISTRO 1'!W488&lt;3,'REGISTRO 1'!W488,""))</f>
        <v/>
      </c>
      <c r="AP489" s="15" t="str">
        <f>IF('REGISTRO 1'!W488&lt;5,IF('REGISTRO 1'!W488&gt;2,'REGISTRO 1'!W488,""),"")</f>
        <v/>
      </c>
      <c r="AQ489" s="15" t="str">
        <f>IF('REGISTRO 1'!W488&lt;7,IF('REGISTRO 1'!W488&gt;4,'REGISTRO 1'!W488,""),"")</f>
        <v/>
      </c>
      <c r="AR489" s="16" t="str">
        <f>IF('REGISTRO 1'!W488&gt;6,'REGISTRO 1'!W488,"")</f>
        <v/>
      </c>
      <c r="AS489" s="38" t="str">
        <f t="shared" si="36"/>
        <v/>
      </c>
      <c r="AT489" s="21" t="str">
        <f>IF('REGISTRO 1'!H488="","",IF('REGISTRO 1'!H488&lt;5,'REGISTRO 1'!H488,""))</f>
        <v/>
      </c>
      <c r="AU489" s="15" t="str">
        <f>IF('REGISTRO 1'!H488&lt;9,IF('REGISTRO 1'!H488&gt;4,'REGISTRO 1'!H488,""),"")</f>
        <v/>
      </c>
      <c r="AV489" s="15" t="str">
        <f>IF('REGISTRO 1'!H488&lt;13,IF('REGISTRO 1'!H488&gt;8,'REGISTRO 1'!H488,""),"")</f>
        <v/>
      </c>
      <c r="AW489" s="16" t="str">
        <f>IF('REGISTRO 1'!H488&gt;12,'REGISTRO 1'!H488,"")</f>
        <v/>
      </c>
      <c r="AX489" s="21" t="str">
        <f>IF('REGISTRO 1'!L488="","",IF('REGISTRO 1'!L488&lt;5,'REGISTRO 1'!L488,""))</f>
        <v/>
      </c>
      <c r="AY489" s="15" t="str">
        <f>IF('REGISTRO 1'!L488&lt;9,IF('REGISTRO 1'!L488&gt;4,'REGISTRO 1'!L488,""),"")</f>
        <v/>
      </c>
      <c r="AZ489" s="15" t="str">
        <f>IF('REGISTRO 1'!L488&lt;13,IF('REGISTRO 1'!L488&gt;8,'REGISTRO 1'!L488,""),"")</f>
        <v/>
      </c>
      <c r="BA489" s="16" t="str">
        <f>IF('REGISTRO 1'!L488&gt;12,'REGISTRO 1'!L488,"")</f>
        <v/>
      </c>
      <c r="BB489" s="21" t="str">
        <f>IF('REGISTRO 1'!P488="","",IF('REGISTRO 1'!P488&lt;4,'REGISTRO 1'!P488,""))</f>
        <v/>
      </c>
      <c r="BC489" s="15" t="str">
        <f>IF('REGISTRO 1'!P488&lt;7,IF('REGISTRO 1'!P488&gt;3,'REGISTRO 1'!P488,""),"")</f>
        <v/>
      </c>
      <c r="BD489" s="15" t="str">
        <f>IF('REGISTRO 1'!P488&lt;10,IF('REGISTRO 1'!P488&gt;6,'REGISTRO 1'!P488,""),"")</f>
        <v/>
      </c>
      <c r="BE489" s="16" t="str">
        <f>IF('REGISTRO 1'!P488&gt;9,'REGISTRO 1'!P488,"")</f>
        <v/>
      </c>
      <c r="BF489" s="21" t="str">
        <f>IF('REGISTRO 1'!T488="","",IF('REGISTRO 1'!T488&lt;3,'REGISTRO 1'!T488,""))</f>
        <v/>
      </c>
      <c r="BG489" s="15" t="str">
        <f>IF('REGISTRO 1'!T488&lt;5,IF('REGISTRO 1'!T488&gt;2,'REGISTRO 1'!T488,""),"")</f>
        <v/>
      </c>
      <c r="BH489" s="15" t="str">
        <f>IF('REGISTRO 1'!T488&lt;7,IF('REGISTRO 1'!T488&gt;4,'REGISTRO 1'!T488,""),"")</f>
        <v/>
      </c>
      <c r="BI489" s="16" t="str">
        <f>IF('REGISTRO 1'!T488&gt;6,'REGISTRO 1'!T488,"")</f>
        <v/>
      </c>
      <c r="BJ489" s="21" t="str">
        <f>IF('REGISTRO 1'!X488="","",IF('REGISTRO 1'!X488&lt;3,'REGISTRO 1'!X488,""))</f>
        <v/>
      </c>
      <c r="BK489" s="15" t="str">
        <f>IF('REGISTRO 1'!X488&lt;5,IF('REGISTRO 1'!X488&gt;2,'REGISTRO 1'!X488,""),"")</f>
        <v/>
      </c>
      <c r="BL489" s="15" t="str">
        <f>IF('REGISTRO 1'!X488&lt;7,IF('REGISTRO 1'!X488&gt;4,'REGISTRO 1'!X488,""),"")</f>
        <v/>
      </c>
      <c r="BM489" s="16" t="str">
        <f>IF('REGISTRO 1'!X488&gt;6,'REGISTRO 1'!X488,"")</f>
        <v/>
      </c>
      <c r="BN489" s="38" t="str">
        <f t="shared" si="37"/>
        <v/>
      </c>
      <c r="BO489" s="14" t="str">
        <f>IF('REGISTRO 1'!I488="","",IF('REGISTRO 1'!I488&lt;5,'REGISTRO 1'!I488,""))</f>
        <v/>
      </c>
      <c r="BP489" s="15" t="str">
        <f>IF('REGISTRO 1'!I488&lt;9,IF('REGISTRO 1'!I488&gt;4,'REGISTRO 1'!I488,""),"")</f>
        <v/>
      </c>
      <c r="BQ489" s="15" t="str">
        <f>IF('REGISTRO 1'!I488&lt;13,IF('REGISTRO 1'!I488&gt;8,'REGISTRO 1'!I488,""),"")</f>
        <v/>
      </c>
      <c r="BR489" s="16" t="str">
        <f>IF('REGISTRO 1'!I488&gt;12,'REGISTRO 1'!I488,"")</f>
        <v/>
      </c>
      <c r="BS489" s="14" t="str">
        <f>IF('REGISTRO 1'!M488="","",IF('REGISTRO 1'!M488&lt;5,'REGISTRO 1'!M488,""))</f>
        <v/>
      </c>
      <c r="BT489" s="15" t="str">
        <f>IF('REGISTRO 1'!M488&lt;9,IF('REGISTRO 1'!M488&gt;4,'REGISTRO 1'!M488,""),"")</f>
        <v/>
      </c>
      <c r="BU489" s="15" t="str">
        <f>IF('REGISTRO 1'!M488&lt;13,IF('REGISTRO 1'!M488&gt;8,'REGISTRO 1'!M488,""),"")</f>
        <v/>
      </c>
      <c r="BV489" s="16" t="str">
        <f>IF('REGISTRO 1'!M488&gt;12,'REGISTRO 1'!M488,"")</f>
        <v/>
      </c>
      <c r="BW489" s="14" t="str">
        <f>IF('REGISTRO 1'!Q488="","",IF('REGISTRO 1'!Q488&lt;4,'REGISTRO 1'!Q488,""))</f>
        <v/>
      </c>
      <c r="BX489" s="15" t="str">
        <f>IF('REGISTRO 1'!Q488&lt;7,IF('REGISTRO 1'!Q488&gt;3,'REGISTRO 1'!Q488,""),"")</f>
        <v/>
      </c>
      <c r="BY489" s="15" t="str">
        <f>IF('REGISTRO 1'!Q488&lt;10,IF('REGISTRO 1'!Q488&gt;6,'REGISTRO 1'!Q488,""),"")</f>
        <v/>
      </c>
      <c r="BZ489" s="16" t="str">
        <f>IF('REGISTRO 1'!Q488&gt;9,'REGISTRO 1'!Q488,"")</f>
        <v/>
      </c>
      <c r="CA489" s="14" t="str">
        <f>IF('REGISTRO 1'!U488="","",IF('REGISTRO 1'!U488&lt;3,'REGISTRO 1'!U488,""))</f>
        <v/>
      </c>
      <c r="CB489" s="15" t="str">
        <f>IF('REGISTRO 1'!U488&lt;5,IF('REGISTRO 1'!U488&gt;2,'REGISTRO 1'!U488,""),"")</f>
        <v/>
      </c>
      <c r="CC489" s="15" t="str">
        <f>IF('REGISTRO 1'!U488&lt;7,IF('REGISTRO 1'!U488&gt;4,'REGISTRO 1'!U488,""),"")</f>
        <v/>
      </c>
      <c r="CD489" s="16" t="str">
        <f>IF('REGISTRO 1'!U488&gt;6,'REGISTRO 1'!U488,"")</f>
        <v/>
      </c>
      <c r="CE489" s="14" t="str">
        <f>IF('REGISTRO 1'!Y488="","",IF('REGISTRO 1'!Y488&lt;3,'REGISTRO 1'!Y488,""))</f>
        <v/>
      </c>
      <c r="CF489" s="15" t="str">
        <f>IF('REGISTRO 1'!Y488&lt;5,IF('REGISTRO 1'!Y488&gt;2,'REGISTRO 1'!Y488,""),"")</f>
        <v/>
      </c>
      <c r="CG489" s="15" t="str">
        <f>IF('REGISTRO 1'!Y488&lt;7,IF('REGISTRO 1'!Y488&gt;4,'REGISTRO 1'!Y488,""),"")</f>
        <v/>
      </c>
      <c r="CH489" s="16" t="str">
        <f>IF('REGISTRO 1'!Y488&gt;6,'REGISTRO 1'!Y488,"")</f>
        <v/>
      </c>
      <c r="CI489" s="73" t="str">
        <f t="shared" si="38"/>
        <v/>
      </c>
      <c r="CJ489" s="180" t="str">
        <f t="shared" si="39"/>
        <v/>
      </c>
      <c r="CK489" s="140" t="str">
        <f>IF('REGISTRO 1'!$C488="","",'REGISTRO 1'!D488)</f>
        <v/>
      </c>
      <c r="CL489" s="10" t="str">
        <f>IF('REGISTRO 1'!$C488="","",'REGISTRO 1'!E488)</f>
        <v/>
      </c>
    </row>
    <row r="490" spans="2:90" x14ac:dyDescent="0.25">
      <c r="B490" s="69" t="s">
        <v>519</v>
      </c>
      <c r="C490" s="28" t="str">
        <f>IF('REGISTRO 1'!C489="","",'REGISTRO 1'!C489)</f>
        <v/>
      </c>
      <c r="D490" s="110" t="str">
        <f>IF('REGISTRO 1'!F489="","",IF('REGISTRO 1'!F489&lt;5,'REGISTRO 1'!F489,""))</f>
        <v/>
      </c>
      <c r="E490" s="75" t="str">
        <f>IF('REGISTRO 1'!F489&lt;9,IF('REGISTRO 1'!F489&gt;4,'REGISTRO 1'!F489,""),"")</f>
        <v/>
      </c>
      <c r="F490" s="75" t="str">
        <f>IF('REGISTRO 1'!F489&lt;13,IF('REGISTRO 1'!F489&gt;8,'REGISTRO 1'!F489,""),"")</f>
        <v/>
      </c>
      <c r="G490" s="22" t="str">
        <f>IF('REGISTRO 1'!F489&gt;12,'REGISTRO 1'!F489,"")</f>
        <v/>
      </c>
      <c r="H490" s="110" t="str">
        <f>IF('REGISTRO 1'!J489="","",IF('REGISTRO 1'!J489&lt;5,'REGISTRO 1'!J489,""))</f>
        <v/>
      </c>
      <c r="I490" s="75" t="str">
        <f>IF('REGISTRO 1'!J489&lt;9,IF('REGISTRO 1'!J489&gt;4,'REGISTRO 1'!J489,""),"")</f>
        <v/>
      </c>
      <c r="J490" s="75" t="str">
        <f>IF('REGISTRO 1'!J489&lt;13,IF('REGISTRO 1'!J489&gt;8,'REGISTRO 1'!J489,""),"")</f>
        <v/>
      </c>
      <c r="K490" s="22" t="str">
        <f>IF('REGISTRO 1'!J489&gt;12,'REGISTRO 1'!J489,"")</f>
        <v/>
      </c>
      <c r="L490" s="110" t="str">
        <f>IF('REGISTRO 1'!N489="","",IF('REGISTRO 1'!N489&lt;4,'REGISTRO 1'!N489,""))</f>
        <v/>
      </c>
      <c r="M490" s="75" t="str">
        <f>IF('REGISTRO 1'!N489&lt;7,IF('REGISTRO 1'!N489&gt;3,'REGISTRO 1'!N489,""),"")</f>
        <v/>
      </c>
      <c r="N490" s="75" t="str">
        <f>IF('REGISTRO 1'!N489&lt;10,IF('REGISTRO 1'!N489&gt;6,'REGISTRO 1'!N489,""),"")</f>
        <v/>
      </c>
      <c r="O490" s="22" t="str">
        <f>IF('REGISTRO 1'!N489&gt;9,'REGISTRO 1'!N489,"")</f>
        <v/>
      </c>
      <c r="P490" s="110" t="str">
        <f>IF('REGISTRO 1'!R489="","",IF('REGISTRO 1'!R489&lt;3,'REGISTRO 1'!R489,""))</f>
        <v/>
      </c>
      <c r="Q490" s="75" t="str">
        <f>IF('REGISTRO 1'!R489&lt;5,IF('REGISTRO 1'!R489&gt;2,'REGISTRO 1'!R489,""),"")</f>
        <v/>
      </c>
      <c r="R490" s="75" t="str">
        <f>IF('REGISTRO 1'!R489&lt;7,IF('REGISTRO 1'!R489&gt;4,'REGISTRO 1'!R489,""),"")</f>
        <v/>
      </c>
      <c r="S490" s="22" t="str">
        <f>IF('REGISTRO 1'!R489&gt;6,'REGISTRO 1'!R489,"")</f>
        <v/>
      </c>
      <c r="T490" s="110" t="str">
        <f>IF('REGISTRO 1'!V489="","",IF('REGISTRO 1'!V489&lt;3,'REGISTRO 1'!V489,""))</f>
        <v/>
      </c>
      <c r="U490" s="75" t="str">
        <f>IF('REGISTRO 1'!V489&lt;5,IF('REGISTRO 1'!V489&gt;2,'REGISTRO 1'!V489,""),"")</f>
        <v/>
      </c>
      <c r="V490" s="75" t="str">
        <f>IF('REGISTRO 1'!V489&lt;7,IF('REGISTRO 1'!V489&gt;4,'REGISTRO 1'!V489,""),"")</f>
        <v/>
      </c>
      <c r="W490" s="111" t="str">
        <f>IF('REGISTRO 1'!V489&gt;6,'REGISTRO 1'!V489,"")</f>
        <v/>
      </c>
      <c r="X490" s="162" t="str">
        <f t="shared" si="35"/>
        <v/>
      </c>
      <c r="Y490" s="163" t="str">
        <f>IF('REGISTRO 1'!G489="","",IF('REGISTRO 1'!G489&lt;5,'REGISTRO 1'!G489,""))</f>
        <v/>
      </c>
      <c r="Z490" s="164" t="str">
        <f>IF('REGISTRO 1'!G489&lt;9,IF('REGISTRO 1'!G489&gt;4,'REGISTRO 1'!G489,""),"")</f>
        <v/>
      </c>
      <c r="AA490" s="164" t="str">
        <f>IF('REGISTRO 1'!G489&lt;13,IF('REGISTRO 1'!G489&gt;8,'REGISTRO 1'!G489,""),"")</f>
        <v/>
      </c>
      <c r="AB490" s="165" t="str">
        <f>IF('REGISTRO 1'!G489&gt;12,'REGISTRO 1'!G489,"")</f>
        <v/>
      </c>
      <c r="AC490" s="166" t="str">
        <f>IF('REGISTRO 1'!K489="","",IF('REGISTRO 1'!K489&lt;5,'REGISTRO 1'!K489,""))</f>
        <v/>
      </c>
      <c r="AD490" s="164" t="str">
        <f>IF('REGISTRO 1'!K489&lt;9,IF('REGISTRO 1'!K489&gt;4,'REGISTRO 1'!K489,""),"")</f>
        <v/>
      </c>
      <c r="AE490" s="164" t="str">
        <f>IF('REGISTRO 1'!K489&lt;13,IF('REGISTRO 1'!K489&gt;8,'REGISTRO 1'!K489,""),"")</f>
        <v/>
      </c>
      <c r="AF490" s="165" t="str">
        <f>IF('REGISTRO 1'!K489&gt;12,'REGISTRO 1'!K489,"")</f>
        <v/>
      </c>
      <c r="AG490" s="166" t="str">
        <f>IF('REGISTRO 1'!O489="","",IF('REGISTRO 1'!O489&lt;4,'REGISTRO 1'!O489,""))</f>
        <v/>
      </c>
      <c r="AH490" s="164" t="str">
        <f>IF('REGISTRO 1'!O489&lt;7,IF('REGISTRO 1'!O489&gt;3,'REGISTRO 1'!O489,""),"")</f>
        <v/>
      </c>
      <c r="AI490" s="164" t="str">
        <f>IF('REGISTRO 1'!O489&lt;10,IF('REGISTRO 1'!O489&gt;6,'REGISTRO 1'!O489,""),"")</f>
        <v/>
      </c>
      <c r="AJ490" s="165" t="str">
        <f>IF('REGISTRO 1'!O489&gt;9,'REGISTRO 1'!O489,"")</f>
        <v/>
      </c>
      <c r="AK490" s="166" t="str">
        <f>IF('REGISTRO 1'!S489="","",IF('REGISTRO 1'!S489&lt;3,'REGISTRO 1'!S489,""))</f>
        <v/>
      </c>
      <c r="AL490" s="164" t="str">
        <f>IF('REGISTRO 1'!S489&lt;5,IF('REGISTRO 1'!S489&gt;2,'REGISTRO 1'!S489,""),"")</f>
        <v/>
      </c>
      <c r="AM490" s="164" t="str">
        <f>IF('REGISTRO 1'!S489&lt;7,IF('REGISTRO 1'!S489&gt;4,'REGISTRO 1'!S489,""),"")</f>
        <v/>
      </c>
      <c r="AN490" s="165" t="str">
        <f>IF('REGISTRO 1'!S489&gt;6,'REGISTRO 1'!S489,"")</f>
        <v/>
      </c>
      <c r="AO490" s="166" t="str">
        <f>IF('REGISTRO 1'!W489="","",IF('REGISTRO 1'!W489&lt;3,'REGISTRO 1'!W489,""))</f>
        <v/>
      </c>
      <c r="AP490" s="164" t="str">
        <f>IF('REGISTRO 1'!W489&lt;5,IF('REGISTRO 1'!W489&gt;2,'REGISTRO 1'!W489,""),"")</f>
        <v/>
      </c>
      <c r="AQ490" s="164" t="str">
        <f>IF('REGISTRO 1'!W489&lt;7,IF('REGISTRO 1'!W489&gt;4,'REGISTRO 1'!W489,""),"")</f>
        <v/>
      </c>
      <c r="AR490" s="165" t="str">
        <f>IF('REGISTRO 1'!W489&gt;6,'REGISTRO 1'!W489,"")</f>
        <v/>
      </c>
      <c r="AS490" s="162" t="str">
        <f t="shared" si="36"/>
        <v/>
      </c>
      <c r="AT490" s="110" t="str">
        <f>IF('REGISTRO 1'!H489="","",IF('REGISTRO 1'!H489&lt;5,'REGISTRO 1'!H489,""))</f>
        <v/>
      </c>
      <c r="AU490" s="75" t="str">
        <f>IF('REGISTRO 1'!H489&lt;9,IF('REGISTRO 1'!H489&gt;4,'REGISTRO 1'!H489,""),"")</f>
        <v/>
      </c>
      <c r="AV490" s="75" t="str">
        <f>IF('REGISTRO 1'!H489&lt;13,IF('REGISTRO 1'!H489&gt;8,'REGISTRO 1'!H489,""),"")</f>
        <v/>
      </c>
      <c r="AW490" s="22" t="str">
        <f>IF('REGISTRO 1'!H489&gt;12,'REGISTRO 1'!H489,"")</f>
        <v/>
      </c>
      <c r="AX490" s="110" t="str">
        <f>IF('REGISTRO 1'!L489="","",IF('REGISTRO 1'!L489&lt;5,'REGISTRO 1'!L489,""))</f>
        <v/>
      </c>
      <c r="AY490" s="75" t="str">
        <f>IF('REGISTRO 1'!L489&lt;9,IF('REGISTRO 1'!L489&gt;4,'REGISTRO 1'!L489,""),"")</f>
        <v/>
      </c>
      <c r="AZ490" s="75" t="str">
        <f>IF('REGISTRO 1'!L489&lt;13,IF('REGISTRO 1'!L489&gt;8,'REGISTRO 1'!L489,""),"")</f>
        <v/>
      </c>
      <c r="BA490" s="22" t="str">
        <f>IF('REGISTRO 1'!L489&gt;12,'REGISTRO 1'!L489,"")</f>
        <v/>
      </c>
      <c r="BB490" s="110" t="str">
        <f>IF('REGISTRO 1'!P489="","",IF('REGISTRO 1'!P489&lt;4,'REGISTRO 1'!P489,""))</f>
        <v/>
      </c>
      <c r="BC490" s="75" t="str">
        <f>IF('REGISTRO 1'!P489&lt;7,IF('REGISTRO 1'!P489&gt;3,'REGISTRO 1'!P489,""),"")</f>
        <v/>
      </c>
      <c r="BD490" s="75" t="str">
        <f>IF('REGISTRO 1'!P489&lt;10,IF('REGISTRO 1'!P489&gt;6,'REGISTRO 1'!P489,""),"")</f>
        <v/>
      </c>
      <c r="BE490" s="22" t="str">
        <f>IF('REGISTRO 1'!P489&gt;9,'REGISTRO 1'!P489,"")</f>
        <v/>
      </c>
      <c r="BF490" s="110" t="str">
        <f>IF('REGISTRO 1'!T489="","",IF('REGISTRO 1'!T489&lt;3,'REGISTRO 1'!T489,""))</f>
        <v/>
      </c>
      <c r="BG490" s="75" t="str">
        <f>IF('REGISTRO 1'!T489&lt;5,IF('REGISTRO 1'!T489&gt;2,'REGISTRO 1'!T489,""),"")</f>
        <v/>
      </c>
      <c r="BH490" s="75" t="str">
        <f>IF('REGISTRO 1'!T489&lt;7,IF('REGISTRO 1'!T489&gt;4,'REGISTRO 1'!T489,""),"")</f>
        <v/>
      </c>
      <c r="BI490" s="22" t="str">
        <f>IF('REGISTRO 1'!T489&gt;6,'REGISTRO 1'!T489,"")</f>
        <v/>
      </c>
      <c r="BJ490" s="110" t="str">
        <f>IF('REGISTRO 1'!X489="","",IF('REGISTRO 1'!X489&lt;3,'REGISTRO 1'!X489,""))</f>
        <v/>
      </c>
      <c r="BK490" s="75" t="str">
        <f>IF('REGISTRO 1'!X489&lt;5,IF('REGISTRO 1'!X489&gt;2,'REGISTRO 1'!X489,""),"")</f>
        <v/>
      </c>
      <c r="BL490" s="75" t="str">
        <f>IF('REGISTRO 1'!X489&lt;7,IF('REGISTRO 1'!X489&gt;4,'REGISTRO 1'!X489,""),"")</f>
        <v/>
      </c>
      <c r="BM490" s="22" t="str">
        <f>IF('REGISTRO 1'!X489&gt;6,'REGISTRO 1'!X489,"")</f>
        <v/>
      </c>
      <c r="BN490" s="162" t="str">
        <f t="shared" si="37"/>
        <v/>
      </c>
      <c r="BO490" s="167" t="str">
        <f>IF('REGISTRO 1'!I489="","",IF('REGISTRO 1'!I489&lt;5,'REGISTRO 1'!I489,""))</f>
        <v/>
      </c>
      <c r="BP490" s="168" t="str">
        <f>IF('REGISTRO 1'!I489&lt;9,IF('REGISTRO 1'!I489&gt;4,'REGISTRO 1'!I489,""),"")</f>
        <v/>
      </c>
      <c r="BQ490" s="168" t="str">
        <f>IF('REGISTRO 1'!I489&lt;13,IF('REGISTRO 1'!I489&gt;8,'REGISTRO 1'!I489,""),"")</f>
        <v/>
      </c>
      <c r="BR490" s="169" t="str">
        <f>IF('REGISTRO 1'!I489&gt;12,'REGISTRO 1'!I489,"")</f>
        <v/>
      </c>
      <c r="BS490" s="167" t="str">
        <f>IF('REGISTRO 1'!M489="","",IF('REGISTRO 1'!M489&lt;5,'REGISTRO 1'!M489,""))</f>
        <v/>
      </c>
      <c r="BT490" s="168" t="str">
        <f>IF('REGISTRO 1'!M489&lt;9,IF('REGISTRO 1'!M489&gt;4,'REGISTRO 1'!M489,""),"")</f>
        <v/>
      </c>
      <c r="BU490" s="168" t="str">
        <f>IF('REGISTRO 1'!M489&lt;13,IF('REGISTRO 1'!M489&gt;8,'REGISTRO 1'!M489,""),"")</f>
        <v/>
      </c>
      <c r="BV490" s="169" t="str">
        <f>IF('REGISTRO 1'!M489&gt;12,'REGISTRO 1'!M489,"")</f>
        <v/>
      </c>
      <c r="BW490" s="167" t="str">
        <f>IF('REGISTRO 1'!Q489="","",IF('REGISTRO 1'!Q489&lt;4,'REGISTRO 1'!Q489,""))</f>
        <v/>
      </c>
      <c r="BX490" s="168" t="str">
        <f>IF('REGISTRO 1'!Q489&lt;7,IF('REGISTRO 1'!Q489&gt;3,'REGISTRO 1'!Q489,""),"")</f>
        <v/>
      </c>
      <c r="BY490" s="168" t="str">
        <f>IF('REGISTRO 1'!Q489&lt;10,IF('REGISTRO 1'!Q489&gt;6,'REGISTRO 1'!Q489,""),"")</f>
        <v/>
      </c>
      <c r="BZ490" s="169" t="str">
        <f>IF('REGISTRO 1'!Q489&gt;9,'REGISTRO 1'!Q489,"")</f>
        <v/>
      </c>
      <c r="CA490" s="167" t="str">
        <f>IF('REGISTRO 1'!U489="","",IF('REGISTRO 1'!U489&lt;3,'REGISTRO 1'!U489,""))</f>
        <v/>
      </c>
      <c r="CB490" s="168" t="str">
        <f>IF('REGISTRO 1'!U489&lt;5,IF('REGISTRO 1'!U489&gt;2,'REGISTRO 1'!U489,""),"")</f>
        <v/>
      </c>
      <c r="CC490" s="168" t="str">
        <f>IF('REGISTRO 1'!U489&lt;7,IF('REGISTRO 1'!U489&gt;4,'REGISTRO 1'!U489,""),"")</f>
        <v/>
      </c>
      <c r="CD490" s="169" t="str">
        <f>IF('REGISTRO 1'!U489&gt;6,'REGISTRO 1'!U489,"")</f>
        <v/>
      </c>
      <c r="CE490" s="167" t="str">
        <f>IF('REGISTRO 1'!Y489="","",IF('REGISTRO 1'!Y489&lt;3,'REGISTRO 1'!Y489,""))</f>
        <v/>
      </c>
      <c r="CF490" s="168" t="str">
        <f>IF('REGISTRO 1'!Y489&lt;5,IF('REGISTRO 1'!Y489&gt;2,'REGISTRO 1'!Y489,""),"")</f>
        <v/>
      </c>
      <c r="CG490" s="168" t="str">
        <f>IF('REGISTRO 1'!Y489&lt;7,IF('REGISTRO 1'!Y489&gt;4,'REGISTRO 1'!Y489,""),"")</f>
        <v/>
      </c>
      <c r="CH490" s="169" t="str">
        <f>IF('REGISTRO 1'!Y489&gt;6,'REGISTRO 1'!Y489,"")</f>
        <v/>
      </c>
      <c r="CI490" s="170" t="str">
        <f t="shared" si="38"/>
        <v/>
      </c>
      <c r="CJ490" s="181" t="str">
        <f t="shared" si="39"/>
        <v/>
      </c>
      <c r="CK490" s="140" t="str">
        <f>IF('REGISTRO 1'!$C489="","",'REGISTRO 1'!D489)</f>
        <v/>
      </c>
      <c r="CL490" s="10" t="str">
        <f>IF('REGISTRO 1'!$C489="","",'REGISTRO 1'!E489)</f>
        <v/>
      </c>
    </row>
    <row r="491" spans="2:90" x14ac:dyDescent="0.25">
      <c r="B491" s="172" t="s">
        <v>520</v>
      </c>
      <c r="C491" s="54" t="str">
        <f>IF('REGISTRO 1'!C490="","",'REGISTRO 1'!C490)</f>
        <v/>
      </c>
      <c r="D491" s="21" t="str">
        <f>IF('REGISTRO 1'!F490="","",IF('REGISTRO 1'!F490&lt;5,'REGISTRO 1'!F490,""))</f>
        <v/>
      </c>
      <c r="E491" s="15" t="str">
        <f>IF('REGISTRO 1'!F490&lt;9,IF('REGISTRO 1'!F490&gt;4,'REGISTRO 1'!F490,""),"")</f>
        <v/>
      </c>
      <c r="F491" s="15" t="str">
        <f>IF('REGISTRO 1'!F490&lt;13,IF('REGISTRO 1'!F490&gt;8,'REGISTRO 1'!F490,""),"")</f>
        <v/>
      </c>
      <c r="G491" s="16" t="str">
        <f>IF('REGISTRO 1'!F490&gt;12,'REGISTRO 1'!F490,"")</f>
        <v/>
      </c>
      <c r="H491" s="21" t="str">
        <f>IF('REGISTRO 1'!J490="","",IF('REGISTRO 1'!J490&lt;5,'REGISTRO 1'!J490,""))</f>
        <v/>
      </c>
      <c r="I491" s="15" t="str">
        <f>IF('REGISTRO 1'!J490&lt;9,IF('REGISTRO 1'!J490&gt;4,'REGISTRO 1'!J490,""),"")</f>
        <v/>
      </c>
      <c r="J491" s="15" t="str">
        <f>IF('REGISTRO 1'!J490&lt;13,IF('REGISTRO 1'!J490&gt;8,'REGISTRO 1'!J490,""),"")</f>
        <v/>
      </c>
      <c r="K491" s="16" t="str">
        <f>IF('REGISTRO 1'!J490&gt;12,'REGISTRO 1'!J490,"")</f>
        <v/>
      </c>
      <c r="L491" s="21" t="str">
        <f>IF('REGISTRO 1'!N490="","",IF('REGISTRO 1'!N490&lt;4,'REGISTRO 1'!N490,""))</f>
        <v/>
      </c>
      <c r="M491" s="15" t="str">
        <f>IF('REGISTRO 1'!N490&lt;7,IF('REGISTRO 1'!N490&gt;3,'REGISTRO 1'!N490,""),"")</f>
        <v/>
      </c>
      <c r="N491" s="15" t="str">
        <f>IF('REGISTRO 1'!N490&lt;10,IF('REGISTRO 1'!N490&gt;6,'REGISTRO 1'!N490,""),"")</f>
        <v/>
      </c>
      <c r="O491" s="16" t="str">
        <f>IF('REGISTRO 1'!N490&gt;9,'REGISTRO 1'!N490,"")</f>
        <v/>
      </c>
      <c r="P491" s="21" t="str">
        <f>IF('REGISTRO 1'!R490="","",IF('REGISTRO 1'!R490&lt;3,'REGISTRO 1'!R490,""))</f>
        <v/>
      </c>
      <c r="Q491" s="15" t="str">
        <f>IF('REGISTRO 1'!R490&lt;5,IF('REGISTRO 1'!R490&gt;2,'REGISTRO 1'!R490,""),"")</f>
        <v/>
      </c>
      <c r="R491" s="15" t="str">
        <f>IF('REGISTRO 1'!R490&lt;7,IF('REGISTRO 1'!R490&gt;4,'REGISTRO 1'!R490,""),"")</f>
        <v/>
      </c>
      <c r="S491" s="16" t="str">
        <f>IF('REGISTRO 1'!R490&gt;6,'REGISTRO 1'!R490,"")</f>
        <v/>
      </c>
      <c r="T491" s="21" t="str">
        <f>IF('REGISTRO 1'!V490="","",IF('REGISTRO 1'!V490&lt;3,'REGISTRO 1'!V490,""))</f>
        <v/>
      </c>
      <c r="U491" s="15" t="str">
        <f>IF('REGISTRO 1'!V490&lt;5,IF('REGISTRO 1'!V490&gt;2,'REGISTRO 1'!V490,""),"")</f>
        <v/>
      </c>
      <c r="V491" s="15" t="str">
        <f>IF('REGISTRO 1'!V490&lt;7,IF('REGISTRO 1'!V490&gt;4,'REGISTRO 1'!V490,""),"")</f>
        <v/>
      </c>
      <c r="W491" s="20" t="str">
        <f>IF('REGISTRO 1'!V490&gt;6,'REGISTRO 1'!V490,"")</f>
        <v/>
      </c>
      <c r="X491" s="38" t="str">
        <f t="shared" si="35"/>
        <v/>
      </c>
      <c r="Y491" s="14" t="str">
        <f>IF('REGISTRO 1'!G490="","",IF('REGISTRO 1'!G490&lt;5,'REGISTRO 1'!G490,""))</f>
        <v/>
      </c>
      <c r="Z491" s="15" t="str">
        <f>IF('REGISTRO 1'!G490&lt;9,IF('REGISTRO 1'!G490&gt;4,'REGISTRO 1'!G490,""),"")</f>
        <v/>
      </c>
      <c r="AA491" s="15" t="str">
        <f>IF('REGISTRO 1'!G490&lt;13,IF('REGISTRO 1'!G490&gt;8,'REGISTRO 1'!G490,""),"")</f>
        <v/>
      </c>
      <c r="AB491" s="16" t="str">
        <f>IF('REGISTRO 1'!G490&gt;12,'REGISTRO 1'!G490,"")</f>
        <v/>
      </c>
      <c r="AC491" s="21" t="str">
        <f>IF('REGISTRO 1'!K490="","",IF('REGISTRO 1'!K490&lt;5,'REGISTRO 1'!K490,""))</f>
        <v/>
      </c>
      <c r="AD491" s="15" t="str">
        <f>IF('REGISTRO 1'!K490&lt;9,IF('REGISTRO 1'!K490&gt;4,'REGISTRO 1'!K490,""),"")</f>
        <v/>
      </c>
      <c r="AE491" s="15" t="str">
        <f>IF('REGISTRO 1'!K490&lt;13,IF('REGISTRO 1'!K490&gt;8,'REGISTRO 1'!K490,""),"")</f>
        <v/>
      </c>
      <c r="AF491" s="16" t="str">
        <f>IF('REGISTRO 1'!K490&gt;12,'REGISTRO 1'!K490,"")</f>
        <v/>
      </c>
      <c r="AG491" s="21" t="str">
        <f>IF('REGISTRO 1'!O490="","",IF('REGISTRO 1'!O490&lt;4,'REGISTRO 1'!O490,""))</f>
        <v/>
      </c>
      <c r="AH491" s="15" t="str">
        <f>IF('REGISTRO 1'!O490&lt;7,IF('REGISTRO 1'!O490&gt;3,'REGISTRO 1'!O490,""),"")</f>
        <v/>
      </c>
      <c r="AI491" s="15" t="str">
        <f>IF('REGISTRO 1'!O490&lt;10,IF('REGISTRO 1'!O490&gt;6,'REGISTRO 1'!O490,""),"")</f>
        <v/>
      </c>
      <c r="AJ491" s="16" t="str">
        <f>IF('REGISTRO 1'!O490&gt;9,'REGISTRO 1'!O490,"")</f>
        <v/>
      </c>
      <c r="AK491" s="21" t="str">
        <f>IF('REGISTRO 1'!S490="","",IF('REGISTRO 1'!S490&lt;3,'REGISTRO 1'!S490,""))</f>
        <v/>
      </c>
      <c r="AL491" s="15" t="str">
        <f>IF('REGISTRO 1'!S490&lt;5,IF('REGISTRO 1'!S490&gt;2,'REGISTRO 1'!S490,""),"")</f>
        <v/>
      </c>
      <c r="AM491" s="15" t="str">
        <f>IF('REGISTRO 1'!S490&lt;7,IF('REGISTRO 1'!S490&gt;4,'REGISTRO 1'!S490,""),"")</f>
        <v/>
      </c>
      <c r="AN491" s="16" t="str">
        <f>IF('REGISTRO 1'!S490&gt;6,'REGISTRO 1'!S490,"")</f>
        <v/>
      </c>
      <c r="AO491" s="21" t="str">
        <f>IF('REGISTRO 1'!W490="","",IF('REGISTRO 1'!W490&lt;3,'REGISTRO 1'!W490,""))</f>
        <v/>
      </c>
      <c r="AP491" s="15" t="str">
        <f>IF('REGISTRO 1'!W490&lt;5,IF('REGISTRO 1'!W490&gt;2,'REGISTRO 1'!W490,""),"")</f>
        <v/>
      </c>
      <c r="AQ491" s="15" t="str">
        <f>IF('REGISTRO 1'!W490&lt;7,IF('REGISTRO 1'!W490&gt;4,'REGISTRO 1'!W490,""),"")</f>
        <v/>
      </c>
      <c r="AR491" s="16" t="str">
        <f>IF('REGISTRO 1'!W490&gt;6,'REGISTRO 1'!W490,"")</f>
        <v/>
      </c>
      <c r="AS491" s="38" t="str">
        <f t="shared" si="36"/>
        <v/>
      </c>
      <c r="AT491" s="21" t="str">
        <f>IF('REGISTRO 1'!H490="","",IF('REGISTRO 1'!H490&lt;5,'REGISTRO 1'!H490,""))</f>
        <v/>
      </c>
      <c r="AU491" s="15" t="str">
        <f>IF('REGISTRO 1'!H490&lt;9,IF('REGISTRO 1'!H490&gt;4,'REGISTRO 1'!H490,""),"")</f>
        <v/>
      </c>
      <c r="AV491" s="15" t="str">
        <f>IF('REGISTRO 1'!H490&lt;13,IF('REGISTRO 1'!H490&gt;8,'REGISTRO 1'!H490,""),"")</f>
        <v/>
      </c>
      <c r="AW491" s="16" t="str">
        <f>IF('REGISTRO 1'!H490&gt;12,'REGISTRO 1'!H490,"")</f>
        <v/>
      </c>
      <c r="AX491" s="21" t="str">
        <f>IF('REGISTRO 1'!L490="","",IF('REGISTRO 1'!L490&lt;5,'REGISTRO 1'!L490,""))</f>
        <v/>
      </c>
      <c r="AY491" s="15" t="str">
        <f>IF('REGISTRO 1'!L490&lt;9,IF('REGISTRO 1'!L490&gt;4,'REGISTRO 1'!L490,""),"")</f>
        <v/>
      </c>
      <c r="AZ491" s="15" t="str">
        <f>IF('REGISTRO 1'!L490&lt;13,IF('REGISTRO 1'!L490&gt;8,'REGISTRO 1'!L490,""),"")</f>
        <v/>
      </c>
      <c r="BA491" s="16" t="str">
        <f>IF('REGISTRO 1'!L490&gt;12,'REGISTRO 1'!L490,"")</f>
        <v/>
      </c>
      <c r="BB491" s="21" t="str">
        <f>IF('REGISTRO 1'!P490="","",IF('REGISTRO 1'!P490&lt;4,'REGISTRO 1'!P490,""))</f>
        <v/>
      </c>
      <c r="BC491" s="15" t="str">
        <f>IF('REGISTRO 1'!P490&lt;7,IF('REGISTRO 1'!P490&gt;3,'REGISTRO 1'!P490,""),"")</f>
        <v/>
      </c>
      <c r="BD491" s="15" t="str">
        <f>IF('REGISTRO 1'!P490&lt;10,IF('REGISTRO 1'!P490&gt;6,'REGISTRO 1'!P490,""),"")</f>
        <v/>
      </c>
      <c r="BE491" s="16" t="str">
        <f>IF('REGISTRO 1'!P490&gt;9,'REGISTRO 1'!P490,"")</f>
        <v/>
      </c>
      <c r="BF491" s="21" t="str">
        <f>IF('REGISTRO 1'!T490="","",IF('REGISTRO 1'!T490&lt;3,'REGISTRO 1'!T490,""))</f>
        <v/>
      </c>
      <c r="BG491" s="15" t="str">
        <f>IF('REGISTRO 1'!T490&lt;5,IF('REGISTRO 1'!T490&gt;2,'REGISTRO 1'!T490,""),"")</f>
        <v/>
      </c>
      <c r="BH491" s="15" t="str">
        <f>IF('REGISTRO 1'!T490&lt;7,IF('REGISTRO 1'!T490&gt;4,'REGISTRO 1'!T490,""),"")</f>
        <v/>
      </c>
      <c r="BI491" s="16" t="str">
        <f>IF('REGISTRO 1'!T490&gt;6,'REGISTRO 1'!T490,"")</f>
        <v/>
      </c>
      <c r="BJ491" s="21" t="str">
        <f>IF('REGISTRO 1'!X490="","",IF('REGISTRO 1'!X490&lt;3,'REGISTRO 1'!X490,""))</f>
        <v/>
      </c>
      <c r="BK491" s="15" t="str">
        <f>IF('REGISTRO 1'!X490&lt;5,IF('REGISTRO 1'!X490&gt;2,'REGISTRO 1'!X490,""),"")</f>
        <v/>
      </c>
      <c r="BL491" s="15" t="str">
        <f>IF('REGISTRO 1'!X490&lt;7,IF('REGISTRO 1'!X490&gt;4,'REGISTRO 1'!X490,""),"")</f>
        <v/>
      </c>
      <c r="BM491" s="16" t="str">
        <f>IF('REGISTRO 1'!X490&gt;6,'REGISTRO 1'!X490,"")</f>
        <v/>
      </c>
      <c r="BN491" s="38" t="str">
        <f t="shared" si="37"/>
        <v/>
      </c>
      <c r="BO491" s="14" t="str">
        <f>IF('REGISTRO 1'!I490="","",IF('REGISTRO 1'!I490&lt;5,'REGISTRO 1'!I490,""))</f>
        <v/>
      </c>
      <c r="BP491" s="15" t="str">
        <f>IF('REGISTRO 1'!I490&lt;9,IF('REGISTRO 1'!I490&gt;4,'REGISTRO 1'!I490,""),"")</f>
        <v/>
      </c>
      <c r="BQ491" s="15" t="str">
        <f>IF('REGISTRO 1'!I490&lt;13,IF('REGISTRO 1'!I490&gt;8,'REGISTRO 1'!I490,""),"")</f>
        <v/>
      </c>
      <c r="BR491" s="16" t="str">
        <f>IF('REGISTRO 1'!I490&gt;12,'REGISTRO 1'!I490,"")</f>
        <v/>
      </c>
      <c r="BS491" s="14" t="str">
        <f>IF('REGISTRO 1'!M490="","",IF('REGISTRO 1'!M490&lt;5,'REGISTRO 1'!M490,""))</f>
        <v/>
      </c>
      <c r="BT491" s="15" t="str">
        <f>IF('REGISTRO 1'!M490&lt;9,IF('REGISTRO 1'!M490&gt;4,'REGISTRO 1'!M490,""),"")</f>
        <v/>
      </c>
      <c r="BU491" s="15" t="str">
        <f>IF('REGISTRO 1'!M490&lt;13,IF('REGISTRO 1'!M490&gt;8,'REGISTRO 1'!M490,""),"")</f>
        <v/>
      </c>
      <c r="BV491" s="16" t="str">
        <f>IF('REGISTRO 1'!M490&gt;12,'REGISTRO 1'!M490,"")</f>
        <v/>
      </c>
      <c r="BW491" s="14" t="str">
        <f>IF('REGISTRO 1'!Q490="","",IF('REGISTRO 1'!Q490&lt;4,'REGISTRO 1'!Q490,""))</f>
        <v/>
      </c>
      <c r="BX491" s="15" t="str">
        <f>IF('REGISTRO 1'!Q490&lt;7,IF('REGISTRO 1'!Q490&gt;3,'REGISTRO 1'!Q490,""),"")</f>
        <v/>
      </c>
      <c r="BY491" s="15" t="str">
        <f>IF('REGISTRO 1'!Q490&lt;10,IF('REGISTRO 1'!Q490&gt;6,'REGISTRO 1'!Q490,""),"")</f>
        <v/>
      </c>
      <c r="BZ491" s="16" t="str">
        <f>IF('REGISTRO 1'!Q490&gt;9,'REGISTRO 1'!Q490,"")</f>
        <v/>
      </c>
      <c r="CA491" s="14" t="str">
        <f>IF('REGISTRO 1'!U490="","",IF('REGISTRO 1'!U490&lt;3,'REGISTRO 1'!U490,""))</f>
        <v/>
      </c>
      <c r="CB491" s="15" t="str">
        <f>IF('REGISTRO 1'!U490&lt;5,IF('REGISTRO 1'!U490&gt;2,'REGISTRO 1'!U490,""),"")</f>
        <v/>
      </c>
      <c r="CC491" s="15" t="str">
        <f>IF('REGISTRO 1'!U490&lt;7,IF('REGISTRO 1'!U490&gt;4,'REGISTRO 1'!U490,""),"")</f>
        <v/>
      </c>
      <c r="CD491" s="16" t="str">
        <f>IF('REGISTRO 1'!U490&gt;6,'REGISTRO 1'!U490,"")</f>
        <v/>
      </c>
      <c r="CE491" s="14" t="str">
        <f>IF('REGISTRO 1'!Y490="","",IF('REGISTRO 1'!Y490&lt;3,'REGISTRO 1'!Y490,""))</f>
        <v/>
      </c>
      <c r="CF491" s="15" t="str">
        <f>IF('REGISTRO 1'!Y490&lt;5,IF('REGISTRO 1'!Y490&gt;2,'REGISTRO 1'!Y490,""),"")</f>
        <v/>
      </c>
      <c r="CG491" s="15" t="str">
        <f>IF('REGISTRO 1'!Y490&lt;7,IF('REGISTRO 1'!Y490&gt;4,'REGISTRO 1'!Y490,""),"")</f>
        <v/>
      </c>
      <c r="CH491" s="16" t="str">
        <f>IF('REGISTRO 1'!Y490&gt;6,'REGISTRO 1'!Y490,"")</f>
        <v/>
      </c>
      <c r="CI491" s="73" t="str">
        <f t="shared" si="38"/>
        <v/>
      </c>
      <c r="CJ491" s="180" t="str">
        <f t="shared" si="39"/>
        <v/>
      </c>
      <c r="CK491" s="140" t="str">
        <f>IF('REGISTRO 1'!$C490="","",'REGISTRO 1'!D490)</f>
        <v/>
      </c>
      <c r="CL491" s="10" t="str">
        <f>IF('REGISTRO 1'!$C490="","",'REGISTRO 1'!E490)</f>
        <v/>
      </c>
    </row>
    <row r="492" spans="2:90" x14ac:dyDescent="0.25">
      <c r="B492" s="69" t="s">
        <v>521</v>
      </c>
      <c r="C492" s="28" t="str">
        <f>IF('REGISTRO 1'!C491="","",'REGISTRO 1'!C491)</f>
        <v/>
      </c>
      <c r="D492" s="110" t="str">
        <f>IF('REGISTRO 1'!F491="","",IF('REGISTRO 1'!F491&lt;5,'REGISTRO 1'!F491,""))</f>
        <v/>
      </c>
      <c r="E492" s="75" t="str">
        <f>IF('REGISTRO 1'!F491&lt;9,IF('REGISTRO 1'!F491&gt;4,'REGISTRO 1'!F491,""),"")</f>
        <v/>
      </c>
      <c r="F492" s="75" t="str">
        <f>IF('REGISTRO 1'!F491&lt;13,IF('REGISTRO 1'!F491&gt;8,'REGISTRO 1'!F491,""),"")</f>
        <v/>
      </c>
      <c r="G492" s="22" t="str">
        <f>IF('REGISTRO 1'!F491&gt;12,'REGISTRO 1'!F491,"")</f>
        <v/>
      </c>
      <c r="H492" s="110" t="str">
        <f>IF('REGISTRO 1'!J491="","",IF('REGISTRO 1'!J491&lt;5,'REGISTRO 1'!J491,""))</f>
        <v/>
      </c>
      <c r="I492" s="75" t="str">
        <f>IF('REGISTRO 1'!J491&lt;9,IF('REGISTRO 1'!J491&gt;4,'REGISTRO 1'!J491,""),"")</f>
        <v/>
      </c>
      <c r="J492" s="75" t="str">
        <f>IF('REGISTRO 1'!J491&lt;13,IF('REGISTRO 1'!J491&gt;8,'REGISTRO 1'!J491,""),"")</f>
        <v/>
      </c>
      <c r="K492" s="22" t="str">
        <f>IF('REGISTRO 1'!J491&gt;12,'REGISTRO 1'!J491,"")</f>
        <v/>
      </c>
      <c r="L492" s="110" t="str">
        <f>IF('REGISTRO 1'!N491="","",IF('REGISTRO 1'!N491&lt;4,'REGISTRO 1'!N491,""))</f>
        <v/>
      </c>
      <c r="M492" s="75" t="str">
        <f>IF('REGISTRO 1'!N491&lt;7,IF('REGISTRO 1'!N491&gt;3,'REGISTRO 1'!N491,""),"")</f>
        <v/>
      </c>
      <c r="N492" s="75" t="str">
        <f>IF('REGISTRO 1'!N491&lt;10,IF('REGISTRO 1'!N491&gt;6,'REGISTRO 1'!N491,""),"")</f>
        <v/>
      </c>
      <c r="O492" s="22" t="str">
        <f>IF('REGISTRO 1'!N491&gt;9,'REGISTRO 1'!N491,"")</f>
        <v/>
      </c>
      <c r="P492" s="110" t="str">
        <f>IF('REGISTRO 1'!R491="","",IF('REGISTRO 1'!R491&lt;3,'REGISTRO 1'!R491,""))</f>
        <v/>
      </c>
      <c r="Q492" s="75" t="str">
        <f>IF('REGISTRO 1'!R491&lt;5,IF('REGISTRO 1'!R491&gt;2,'REGISTRO 1'!R491,""),"")</f>
        <v/>
      </c>
      <c r="R492" s="75" t="str">
        <f>IF('REGISTRO 1'!R491&lt;7,IF('REGISTRO 1'!R491&gt;4,'REGISTRO 1'!R491,""),"")</f>
        <v/>
      </c>
      <c r="S492" s="22" t="str">
        <f>IF('REGISTRO 1'!R491&gt;6,'REGISTRO 1'!R491,"")</f>
        <v/>
      </c>
      <c r="T492" s="110" t="str">
        <f>IF('REGISTRO 1'!V491="","",IF('REGISTRO 1'!V491&lt;3,'REGISTRO 1'!V491,""))</f>
        <v/>
      </c>
      <c r="U492" s="75" t="str">
        <f>IF('REGISTRO 1'!V491&lt;5,IF('REGISTRO 1'!V491&gt;2,'REGISTRO 1'!V491,""),"")</f>
        <v/>
      </c>
      <c r="V492" s="75" t="str">
        <f>IF('REGISTRO 1'!V491&lt;7,IF('REGISTRO 1'!V491&gt;4,'REGISTRO 1'!V491,""),"")</f>
        <v/>
      </c>
      <c r="W492" s="111" t="str">
        <f>IF('REGISTRO 1'!V491&gt;6,'REGISTRO 1'!V491,"")</f>
        <v/>
      </c>
      <c r="X492" s="162" t="str">
        <f t="shared" si="35"/>
        <v/>
      </c>
      <c r="Y492" s="163" t="str">
        <f>IF('REGISTRO 1'!G491="","",IF('REGISTRO 1'!G491&lt;5,'REGISTRO 1'!G491,""))</f>
        <v/>
      </c>
      <c r="Z492" s="164" t="str">
        <f>IF('REGISTRO 1'!G491&lt;9,IF('REGISTRO 1'!G491&gt;4,'REGISTRO 1'!G491,""),"")</f>
        <v/>
      </c>
      <c r="AA492" s="164" t="str">
        <f>IF('REGISTRO 1'!G491&lt;13,IF('REGISTRO 1'!G491&gt;8,'REGISTRO 1'!G491,""),"")</f>
        <v/>
      </c>
      <c r="AB492" s="165" t="str">
        <f>IF('REGISTRO 1'!G491&gt;12,'REGISTRO 1'!G491,"")</f>
        <v/>
      </c>
      <c r="AC492" s="166" t="str">
        <f>IF('REGISTRO 1'!K491="","",IF('REGISTRO 1'!K491&lt;5,'REGISTRO 1'!K491,""))</f>
        <v/>
      </c>
      <c r="AD492" s="164" t="str">
        <f>IF('REGISTRO 1'!K491&lt;9,IF('REGISTRO 1'!K491&gt;4,'REGISTRO 1'!K491,""),"")</f>
        <v/>
      </c>
      <c r="AE492" s="164" t="str">
        <f>IF('REGISTRO 1'!K491&lt;13,IF('REGISTRO 1'!K491&gt;8,'REGISTRO 1'!K491,""),"")</f>
        <v/>
      </c>
      <c r="AF492" s="165" t="str">
        <f>IF('REGISTRO 1'!K491&gt;12,'REGISTRO 1'!K491,"")</f>
        <v/>
      </c>
      <c r="AG492" s="166" t="str">
        <f>IF('REGISTRO 1'!O491="","",IF('REGISTRO 1'!O491&lt;4,'REGISTRO 1'!O491,""))</f>
        <v/>
      </c>
      <c r="AH492" s="164" t="str">
        <f>IF('REGISTRO 1'!O491&lt;7,IF('REGISTRO 1'!O491&gt;3,'REGISTRO 1'!O491,""),"")</f>
        <v/>
      </c>
      <c r="AI492" s="164" t="str">
        <f>IF('REGISTRO 1'!O491&lt;10,IF('REGISTRO 1'!O491&gt;6,'REGISTRO 1'!O491,""),"")</f>
        <v/>
      </c>
      <c r="AJ492" s="165" t="str">
        <f>IF('REGISTRO 1'!O491&gt;9,'REGISTRO 1'!O491,"")</f>
        <v/>
      </c>
      <c r="AK492" s="166" t="str">
        <f>IF('REGISTRO 1'!S491="","",IF('REGISTRO 1'!S491&lt;3,'REGISTRO 1'!S491,""))</f>
        <v/>
      </c>
      <c r="AL492" s="164" t="str">
        <f>IF('REGISTRO 1'!S491&lt;5,IF('REGISTRO 1'!S491&gt;2,'REGISTRO 1'!S491,""),"")</f>
        <v/>
      </c>
      <c r="AM492" s="164" t="str">
        <f>IF('REGISTRO 1'!S491&lt;7,IF('REGISTRO 1'!S491&gt;4,'REGISTRO 1'!S491,""),"")</f>
        <v/>
      </c>
      <c r="AN492" s="165" t="str">
        <f>IF('REGISTRO 1'!S491&gt;6,'REGISTRO 1'!S491,"")</f>
        <v/>
      </c>
      <c r="AO492" s="166" t="str">
        <f>IF('REGISTRO 1'!W491="","",IF('REGISTRO 1'!W491&lt;3,'REGISTRO 1'!W491,""))</f>
        <v/>
      </c>
      <c r="AP492" s="164" t="str">
        <f>IF('REGISTRO 1'!W491&lt;5,IF('REGISTRO 1'!W491&gt;2,'REGISTRO 1'!W491,""),"")</f>
        <v/>
      </c>
      <c r="AQ492" s="164" t="str">
        <f>IF('REGISTRO 1'!W491&lt;7,IF('REGISTRO 1'!W491&gt;4,'REGISTRO 1'!W491,""),"")</f>
        <v/>
      </c>
      <c r="AR492" s="165" t="str">
        <f>IF('REGISTRO 1'!W491&gt;6,'REGISTRO 1'!W491,"")</f>
        <v/>
      </c>
      <c r="AS492" s="162" t="str">
        <f t="shared" si="36"/>
        <v/>
      </c>
      <c r="AT492" s="110" t="str">
        <f>IF('REGISTRO 1'!H491="","",IF('REGISTRO 1'!H491&lt;5,'REGISTRO 1'!H491,""))</f>
        <v/>
      </c>
      <c r="AU492" s="75" t="str">
        <f>IF('REGISTRO 1'!H491&lt;9,IF('REGISTRO 1'!H491&gt;4,'REGISTRO 1'!H491,""),"")</f>
        <v/>
      </c>
      <c r="AV492" s="75" t="str">
        <f>IF('REGISTRO 1'!H491&lt;13,IF('REGISTRO 1'!H491&gt;8,'REGISTRO 1'!H491,""),"")</f>
        <v/>
      </c>
      <c r="AW492" s="22" t="str">
        <f>IF('REGISTRO 1'!H491&gt;12,'REGISTRO 1'!H491,"")</f>
        <v/>
      </c>
      <c r="AX492" s="110" t="str">
        <f>IF('REGISTRO 1'!L491="","",IF('REGISTRO 1'!L491&lt;5,'REGISTRO 1'!L491,""))</f>
        <v/>
      </c>
      <c r="AY492" s="75" t="str">
        <f>IF('REGISTRO 1'!L491&lt;9,IF('REGISTRO 1'!L491&gt;4,'REGISTRO 1'!L491,""),"")</f>
        <v/>
      </c>
      <c r="AZ492" s="75" t="str">
        <f>IF('REGISTRO 1'!L491&lt;13,IF('REGISTRO 1'!L491&gt;8,'REGISTRO 1'!L491,""),"")</f>
        <v/>
      </c>
      <c r="BA492" s="22" t="str">
        <f>IF('REGISTRO 1'!L491&gt;12,'REGISTRO 1'!L491,"")</f>
        <v/>
      </c>
      <c r="BB492" s="110" t="str">
        <f>IF('REGISTRO 1'!P491="","",IF('REGISTRO 1'!P491&lt;4,'REGISTRO 1'!P491,""))</f>
        <v/>
      </c>
      <c r="BC492" s="75" t="str">
        <f>IF('REGISTRO 1'!P491&lt;7,IF('REGISTRO 1'!P491&gt;3,'REGISTRO 1'!P491,""),"")</f>
        <v/>
      </c>
      <c r="BD492" s="75" t="str">
        <f>IF('REGISTRO 1'!P491&lt;10,IF('REGISTRO 1'!P491&gt;6,'REGISTRO 1'!P491,""),"")</f>
        <v/>
      </c>
      <c r="BE492" s="22" t="str">
        <f>IF('REGISTRO 1'!P491&gt;9,'REGISTRO 1'!P491,"")</f>
        <v/>
      </c>
      <c r="BF492" s="110" t="str">
        <f>IF('REGISTRO 1'!T491="","",IF('REGISTRO 1'!T491&lt;3,'REGISTRO 1'!T491,""))</f>
        <v/>
      </c>
      <c r="BG492" s="75" t="str">
        <f>IF('REGISTRO 1'!T491&lt;5,IF('REGISTRO 1'!T491&gt;2,'REGISTRO 1'!T491,""),"")</f>
        <v/>
      </c>
      <c r="BH492" s="75" t="str">
        <f>IF('REGISTRO 1'!T491&lt;7,IF('REGISTRO 1'!T491&gt;4,'REGISTRO 1'!T491,""),"")</f>
        <v/>
      </c>
      <c r="BI492" s="22" t="str">
        <f>IF('REGISTRO 1'!T491&gt;6,'REGISTRO 1'!T491,"")</f>
        <v/>
      </c>
      <c r="BJ492" s="110" t="str">
        <f>IF('REGISTRO 1'!X491="","",IF('REGISTRO 1'!X491&lt;3,'REGISTRO 1'!X491,""))</f>
        <v/>
      </c>
      <c r="BK492" s="75" t="str">
        <f>IF('REGISTRO 1'!X491&lt;5,IF('REGISTRO 1'!X491&gt;2,'REGISTRO 1'!X491,""),"")</f>
        <v/>
      </c>
      <c r="BL492" s="75" t="str">
        <f>IF('REGISTRO 1'!X491&lt;7,IF('REGISTRO 1'!X491&gt;4,'REGISTRO 1'!X491,""),"")</f>
        <v/>
      </c>
      <c r="BM492" s="22" t="str">
        <f>IF('REGISTRO 1'!X491&gt;6,'REGISTRO 1'!X491,"")</f>
        <v/>
      </c>
      <c r="BN492" s="162" t="str">
        <f t="shared" si="37"/>
        <v/>
      </c>
      <c r="BO492" s="167" t="str">
        <f>IF('REGISTRO 1'!I491="","",IF('REGISTRO 1'!I491&lt;5,'REGISTRO 1'!I491,""))</f>
        <v/>
      </c>
      <c r="BP492" s="168" t="str">
        <f>IF('REGISTRO 1'!I491&lt;9,IF('REGISTRO 1'!I491&gt;4,'REGISTRO 1'!I491,""),"")</f>
        <v/>
      </c>
      <c r="BQ492" s="168" t="str">
        <f>IF('REGISTRO 1'!I491&lt;13,IF('REGISTRO 1'!I491&gt;8,'REGISTRO 1'!I491,""),"")</f>
        <v/>
      </c>
      <c r="BR492" s="169" t="str">
        <f>IF('REGISTRO 1'!I491&gt;12,'REGISTRO 1'!I491,"")</f>
        <v/>
      </c>
      <c r="BS492" s="167" t="str">
        <f>IF('REGISTRO 1'!M491="","",IF('REGISTRO 1'!M491&lt;5,'REGISTRO 1'!M491,""))</f>
        <v/>
      </c>
      <c r="BT492" s="168" t="str">
        <f>IF('REGISTRO 1'!M491&lt;9,IF('REGISTRO 1'!M491&gt;4,'REGISTRO 1'!M491,""),"")</f>
        <v/>
      </c>
      <c r="BU492" s="168" t="str">
        <f>IF('REGISTRO 1'!M491&lt;13,IF('REGISTRO 1'!M491&gt;8,'REGISTRO 1'!M491,""),"")</f>
        <v/>
      </c>
      <c r="BV492" s="169" t="str">
        <f>IF('REGISTRO 1'!M491&gt;12,'REGISTRO 1'!M491,"")</f>
        <v/>
      </c>
      <c r="BW492" s="167" t="str">
        <f>IF('REGISTRO 1'!Q491="","",IF('REGISTRO 1'!Q491&lt;4,'REGISTRO 1'!Q491,""))</f>
        <v/>
      </c>
      <c r="BX492" s="168" t="str">
        <f>IF('REGISTRO 1'!Q491&lt;7,IF('REGISTRO 1'!Q491&gt;3,'REGISTRO 1'!Q491,""),"")</f>
        <v/>
      </c>
      <c r="BY492" s="168" t="str">
        <f>IF('REGISTRO 1'!Q491&lt;10,IF('REGISTRO 1'!Q491&gt;6,'REGISTRO 1'!Q491,""),"")</f>
        <v/>
      </c>
      <c r="BZ492" s="169" t="str">
        <f>IF('REGISTRO 1'!Q491&gt;9,'REGISTRO 1'!Q491,"")</f>
        <v/>
      </c>
      <c r="CA492" s="167" t="str">
        <f>IF('REGISTRO 1'!U491="","",IF('REGISTRO 1'!U491&lt;3,'REGISTRO 1'!U491,""))</f>
        <v/>
      </c>
      <c r="CB492" s="168" t="str">
        <f>IF('REGISTRO 1'!U491&lt;5,IF('REGISTRO 1'!U491&gt;2,'REGISTRO 1'!U491,""),"")</f>
        <v/>
      </c>
      <c r="CC492" s="168" t="str">
        <f>IF('REGISTRO 1'!U491&lt;7,IF('REGISTRO 1'!U491&gt;4,'REGISTRO 1'!U491,""),"")</f>
        <v/>
      </c>
      <c r="CD492" s="169" t="str">
        <f>IF('REGISTRO 1'!U491&gt;6,'REGISTRO 1'!U491,"")</f>
        <v/>
      </c>
      <c r="CE492" s="167" t="str">
        <f>IF('REGISTRO 1'!Y491="","",IF('REGISTRO 1'!Y491&lt;3,'REGISTRO 1'!Y491,""))</f>
        <v/>
      </c>
      <c r="CF492" s="168" t="str">
        <f>IF('REGISTRO 1'!Y491&lt;5,IF('REGISTRO 1'!Y491&gt;2,'REGISTRO 1'!Y491,""),"")</f>
        <v/>
      </c>
      <c r="CG492" s="168" t="str">
        <f>IF('REGISTRO 1'!Y491&lt;7,IF('REGISTRO 1'!Y491&gt;4,'REGISTRO 1'!Y491,""),"")</f>
        <v/>
      </c>
      <c r="CH492" s="169" t="str">
        <f>IF('REGISTRO 1'!Y491&gt;6,'REGISTRO 1'!Y491,"")</f>
        <v/>
      </c>
      <c r="CI492" s="170" t="str">
        <f t="shared" si="38"/>
        <v/>
      </c>
      <c r="CJ492" s="181" t="str">
        <f t="shared" si="39"/>
        <v/>
      </c>
      <c r="CK492" s="140" t="str">
        <f>IF('REGISTRO 1'!$C491="","",'REGISTRO 1'!D491)</f>
        <v/>
      </c>
      <c r="CL492" s="10" t="str">
        <f>IF('REGISTRO 1'!$C491="","",'REGISTRO 1'!E491)</f>
        <v/>
      </c>
    </row>
    <row r="493" spans="2:90" x14ac:dyDescent="0.25">
      <c r="B493" s="172" t="s">
        <v>522</v>
      </c>
      <c r="C493" s="54" t="str">
        <f>IF('REGISTRO 1'!C492="","",'REGISTRO 1'!C492)</f>
        <v/>
      </c>
      <c r="D493" s="21" t="str">
        <f>IF('REGISTRO 1'!F492="","",IF('REGISTRO 1'!F492&lt;5,'REGISTRO 1'!F492,""))</f>
        <v/>
      </c>
      <c r="E493" s="15" t="str">
        <f>IF('REGISTRO 1'!F492&lt;9,IF('REGISTRO 1'!F492&gt;4,'REGISTRO 1'!F492,""),"")</f>
        <v/>
      </c>
      <c r="F493" s="15" t="str">
        <f>IF('REGISTRO 1'!F492&lt;13,IF('REGISTRO 1'!F492&gt;8,'REGISTRO 1'!F492,""),"")</f>
        <v/>
      </c>
      <c r="G493" s="16" t="str">
        <f>IF('REGISTRO 1'!F492&gt;12,'REGISTRO 1'!F492,"")</f>
        <v/>
      </c>
      <c r="H493" s="21" t="str">
        <f>IF('REGISTRO 1'!J492="","",IF('REGISTRO 1'!J492&lt;5,'REGISTRO 1'!J492,""))</f>
        <v/>
      </c>
      <c r="I493" s="15" t="str">
        <f>IF('REGISTRO 1'!J492&lt;9,IF('REGISTRO 1'!J492&gt;4,'REGISTRO 1'!J492,""),"")</f>
        <v/>
      </c>
      <c r="J493" s="15" t="str">
        <f>IF('REGISTRO 1'!J492&lt;13,IF('REGISTRO 1'!J492&gt;8,'REGISTRO 1'!J492,""),"")</f>
        <v/>
      </c>
      <c r="K493" s="16" t="str">
        <f>IF('REGISTRO 1'!J492&gt;12,'REGISTRO 1'!J492,"")</f>
        <v/>
      </c>
      <c r="L493" s="21" t="str">
        <f>IF('REGISTRO 1'!N492="","",IF('REGISTRO 1'!N492&lt;4,'REGISTRO 1'!N492,""))</f>
        <v/>
      </c>
      <c r="M493" s="15" t="str">
        <f>IF('REGISTRO 1'!N492&lt;7,IF('REGISTRO 1'!N492&gt;3,'REGISTRO 1'!N492,""),"")</f>
        <v/>
      </c>
      <c r="N493" s="15" t="str">
        <f>IF('REGISTRO 1'!N492&lt;10,IF('REGISTRO 1'!N492&gt;6,'REGISTRO 1'!N492,""),"")</f>
        <v/>
      </c>
      <c r="O493" s="16" t="str">
        <f>IF('REGISTRO 1'!N492&gt;9,'REGISTRO 1'!N492,"")</f>
        <v/>
      </c>
      <c r="P493" s="21" t="str">
        <f>IF('REGISTRO 1'!R492="","",IF('REGISTRO 1'!R492&lt;3,'REGISTRO 1'!R492,""))</f>
        <v/>
      </c>
      <c r="Q493" s="15" t="str">
        <f>IF('REGISTRO 1'!R492&lt;5,IF('REGISTRO 1'!R492&gt;2,'REGISTRO 1'!R492,""),"")</f>
        <v/>
      </c>
      <c r="R493" s="15" t="str">
        <f>IF('REGISTRO 1'!R492&lt;7,IF('REGISTRO 1'!R492&gt;4,'REGISTRO 1'!R492,""),"")</f>
        <v/>
      </c>
      <c r="S493" s="16" t="str">
        <f>IF('REGISTRO 1'!R492&gt;6,'REGISTRO 1'!R492,"")</f>
        <v/>
      </c>
      <c r="T493" s="21" t="str">
        <f>IF('REGISTRO 1'!V492="","",IF('REGISTRO 1'!V492&lt;3,'REGISTRO 1'!V492,""))</f>
        <v/>
      </c>
      <c r="U493" s="15" t="str">
        <f>IF('REGISTRO 1'!V492&lt;5,IF('REGISTRO 1'!V492&gt;2,'REGISTRO 1'!V492,""),"")</f>
        <v/>
      </c>
      <c r="V493" s="15" t="str">
        <f>IF('REGISTRO 1'!V492&lt;7,IF('REGISTRO 1'!V492&gt;4,'REGISTRO 1'!V492,""),"")</f>
        <v/>
      </c>
      <c r="W493" s="20" t="str">
        <f>IF('REGISTRO 1'!V492&gt;6,'REGISTRO 1'!V492,"")</f>
        <v/>
      </c>
      <c r="X493" s="38" t="str">
        <f t="shared" ref="X493:X556" si="40">IF($C493="","",SUM(D493:W493))</f>
        <v/>
      </c>
      <c r="Y493" s="14" t="str">
        <f>IF('REGISTRO 1'!G492="","",IF('REGISTRO 1'!G492&lt;5,'REGISTRO 1'!G492,""))</f>
        <v/>
      </c>
      <c r="Z493" s="15" t="str">
        <f>IF('REGISTRO 1'!G492&lt;9,IF('REGISTRO 1'!G492&gt;4,'REGISTRO 1'!G492,""),"")</f>
        <v/>
      </c>
      <c r="AA493" s="15" t="str">
        <f>IF('REGISTRO 1'!G492&lt;13,IF('REGISTRO 1'!G492&gt;8,'REGISTRO 1'!G492,""),"")</f>
        <v/>
      </c>
      <c r="AB493" s="16" t="str">
        <f>IF('REGISTRO 1'!G492&gt;12,'REGISTRO 1'!G492,"")</f>
        <v/>
      </c>
      <c r="AC493" s="21" t="str">
        <f>IF('REGISTRO 1'!K492="","",IF('REGISTRO 1'!K492&lt;5,'REGISTRO 1'!K492,""))</f>
        <v/>
      </c>
      <c r="AD493" s="15" t="str">
        <f>IF('REGISTRO 1'!K492&lt;9,IF('REGISTRO 1'!K492&gt;4,'REGISTRO 1'!K492,""),"")</f>
        <v/>
      </c>
      <c r="AE493" s="15" t="str">
        <f>IF('REGISTRO 1'!K492&lt;13,IF('REGISTRO 1'!K492&gt;8,'REGISTRO 1'!K492,""),"")</f>
        <v/>
      </c>
      <c r="AF493" s="16" t="str">
        <f>IF('REGISTRO 1'!K492&gt;12,'REGISTRO 1'!K492,"")</f>
        <v/>
      </c>
      <c r="AG493" s="21" t="str">
        <f>IF('REGISTRO 1'!O492="","",IF('REGISTRO 1'!O492&lt;4,'REGISTRO 1'!O492,""))</f>
        <v/>
      </c>
      <c r="AH493" s="15" t="str">
        <f>IF('REGISTRO 1'!O492&lt;7,IF('REGISTRO 1'!O492&gt;3,'REGISTRO 1'!O492,""),"")</f>
        <v/>
      </c>
      <c r="AI493" s="15" t="str">
        <f>IF('REGISTRO 1'!O492&lt;10,IF('REGISTRO 1'!O492&gt;6,'REGISTRO 1'!O492,""),"")</f>
        <v/>
      </c>
      <c r="AJ493" s="16" t="str">
        <f>IF('REGISTRO 1'!O492&gt;9,'REGISTRO 1'!O492,"")</f>
        <v/>
      </c>
      <c r="AK493" s="21" t="str">
        <f>IF('REGISTRO 1'!S492="","",IF('REGISTRO 1'!S492&lt;3,'REGISTRO 1'!S492,""))</f>
        <v/>
      </c>
      <c r="AL493" s="15" t="str">
        <f>IF('REGISTRO 1'!S492&lt;5,IF('REGISTRO 1'!S492&gt;2,'REGISTRO 1'!S492,""),"")</f>
        <v/>
      </c>
      <c r="AM493" s="15" t="str">
        <f>IF('REGISTRO 1'!S492&lt;7,IF('REGISTRO 1'!S492&gt;4,'REGISTRO 1'!S492,""),"")</f>
        <v/>
      </c>
      <c r="AN493" s="16" t="str">
        <f>IF('REGISTRO 1'!S492&gt;6,'REGISTRO 1'!S492,"")</f>
        <v/>
      </c>
      <c r="AO493" s="21" t="str">
        <f>IF('REGISTRO 1'!W492="","",IF('REGISTRO 1'!W492&lt;3,'REGISTRO 1'!W492,""))</f>
        <v/>
      </c>
      <c r="AP493" s="15" t="str">
        <f>IF('REGISTRO 1'!W492&lt;5,IF('REGISTRO 1'!W492&gt;2,'REGISTRO 1'!W492,""),"")</f>
        <v/>
      </c>
      <c r="AQ493" s="15" t="str">
        <f>IF('REGISTRO 1'!W492&lt;7,IF('REGISTRO 1'!W492&gt;4,'REGISTRO 1'!W492,""),"")</f>
        <v/>
      </c>
      <c r="AR493" s="16" t="str">
        <f>IF('REGISTRO 1'!W492&gt;6,'REGISTRO 1'!W492,"")</f>
        <v/>
      </c>
      <c r="AS493" s="38" t="str">
        <f t="shared" ref="AS493:AS556" si="41">IF($C493="","",SUM(Y493:AR493))</f>
        <v/>
      </c>
      <c r="AT493" s="21" t="str">
        <f>IF('REGISTRO 1'!H492="","",IF('REGISTRO 1'!H492&lt;5,'REGISTRO 1'!H492,""))</f>
        <v/>
      </c>
      <c r="AU493" s="15" t="str">
        <f>IF('REGISTRO 1'!H492&lt;9,IF('REGISTRO 1'!H492&gt;4,'REGISTRO 1'!H492,""),"")</f>
        <v/>
      </c>
      <c r="AV493" s="15" t="str">
        <f>IF('REGISTRO 1'!H492&lt;13,IF('REGISTRO 1'!H492&gt;8,'REGISTRO 1'!H492,""),"")</f>
        <v/>
      </c>
      <c r="AW493" s="16" t="str">
        <f>IF('REGISTRO 1'!H492&gt;12,'REGISTRO 1'!H492,"")</f>
        <v/>
      </c>
      <c r="AX493" s="21" t="str">
        <f>IF('REGISTRO 1'!L492="","",IF('REGISTRO 1'!L492&lt;5,'REGISTRO 1'!L492,""))</f>
        <v/>
      </c>
      <c r="AY493" s="15" t="str">
        <f>IF('REGISTRO 1'!L492&lt;9,IF('REGISTRO 1'!L492&gt;4,'REGISTRO 1'!L492,""),"")</f>
        <v/>
      </c>
      <c r="AZ493" s="15" t="str">
        <f>IF('REGISTRO 1'!L492&lt;13,IF('REGISTRO 1'!L492&gt;8,'REGISTRO 1'!L492,""),"")</f>
        <v/>
      </c>
      <c r="BA493" s="16" t="str">
        <f>IF('REGISTRO 1'!L492&gt;12,'REGISTRO 1'!L492,"")</f>
        <v/>
      </c>
      <c r="BB493" s="21" t="str">
        <f>IF('REGISTRO 1'!P492="","",IF('REGISTRO 1'!P492&lt;4,'REGISTRO 1'!P492,""))</f>
        <v/>
      </c>
      <c r="BC493" s="15" t="str">
        <f>IF('REGISTRO 1'!P492&lt;7,IF('REGISTRO 1'!P492&gt;3,'REGISTRO 1'!P492,""),"")</f>
        <v/>
      </c>
      <c r="BD493" s="15" t="str">
        <f>IF('REGISTRO 1'!P492&lt;10,IF('REGISTRO 1'!P492&gt;6,'REGISTRO 1'!P492,""),"")</f>
        <v/>
      </c>
      <c r="BE493" s="16" t="str">
        <f>IF('REGISTRO 1'!P492&gt;9,'REGISTRO 1'!P492,"")</f>
        <v/>
      </c>
      <c r="BF493" s="21" t="str">
        <f>IF('REGISTRO 1'!T492="","",IF('REGISTRO 1'!T492&lt;3,'REGISTRO 1'!T492,""))</f>
        <v/>
      </c>
      <c r="BG493" s="15" t="str">
        <f>IF('REGISTRO 1'!T492&lt;5,IF('REGISTRO 1'!T492&gt;2,'REGISTRO 1'!T492,""),"")</f>
        <v/>
      </c>
      <c r="BH493" s="15" t="str">
        <f>IF('REGISTRO 1'!T492&lt;7,IF('REGISTRO 1'!T492&gt;4,'REGISTRO 1'!T492,""),"")</f>
        <v/>
      </c>
      <c r="BI493" s="16" t="str">
        <f>IF('REGISTRO 1'!T492&gt;6,'REGISTRO 1'!T492,"")</f>
        <v/>
      </c>
      <c r="BJ493" s="21" t="str">
        <f>IF('REGISTRO 1'!X492="","",IF('REGISTRO 1'!X492&lt;3,'REGISTRO 1'!X492,""))</f>
        <v/>
      </c>
      <c r="BK493" s="15" t="str">
        <f>IF('REGISTRO 1'!X492&lt;5,IF('REGISTRO 1'!X492&gt;2,'REGISTRO 1'!X492,""),"")</f>
        <v/>
      </c>
      <c r="BL493" s="15" t="str">
        <f>IF('REGISTRO 1'!X492&lt;7,IF('REGISTRO 1'!X492&gt;4,'REGISTRO 1'!X492,""),"")</f>
        <v/>
      </c>
      <c r="BM493" s="16" t="str">
        <f>IF('REGISTRO 1'!X492&gt;6,'REGISTRO 1'!X492,"")</f>
        <v/>
      </c>
      <c r="BN493" s="38" t="str">
        <f t="shared" ref="BN493:BN556" si="42">IF($C493="","",SUM(AT493:BM493))</f>
        <v/>
      </c>
      <c r="BO493" s="14" t="str">
        <f>IF('REGISTRO 1'!I492="","",IF('REGISTRO 1'!I492&lt;5,'REGISTRO 1'!I492,""))</f>
        <v/>
      </c>
      <c r="BP493" s="15" t="str">
        <f>IF('REGISTRO 1'!I492&lt;9,IF('REGISTRO 1'!I492&gt;4,'REGISTRO 1'!I492,""),"")</f>
        <v/>
      </c>
      <c r="BQ493" s="15" t="str">
        <f>IF('REGISTRO 1'!I492&lt;13,IF('REGISTRO 1'!I492&gt;8,'REGISTRO 1'!I492,""),"")</f>
        <v/>
      </c>
      <c r="BR493" s="16" t="str">
        <f>IF('REGISTRO 1'!I492&gt;12,'REGISTRO 1'!I492,"")</f>
        <v/>
      </c>
      <c r="BS493" s="14" t="str">
        <f>IF('REGISTRO 1'!M492="","",IF('REGISTRO 1'!M492&lt;5,'REGISTRO 1'!M492,""))</f>
        <v/>
      </c>
      <c r="BT493" s="15" t="str">
        <f>IF('REGISTRO 1'!M492&lt;9,IF('REGISTRO 1'!M492&gt;4,'REGISTRO 1'!M492,""),"")</f>
        <v/>
      </c>
      <c r="BU493" s="15" t="str">
        <f>IF('REGISTRO 1'!M492&lt;13,IF('REGISTRO 1'!M492&gt;8,'REGISTRO 1'!M492,""),"")</f>
        <v/>
      </c>
      <c r="BV493" s="16" t="str">
        <f>IF('REGISTRO 1'!M492&gt;12,'REGISTRO 1'!M492,"")</f>
        <v/>
      </c>
      <c r="BW493" s="14" t="str">
        <f>IF('REGISTRO 1'!Q492="","",IF('REGISTRO 1'!Q492&lt;4,'REGISTRO 1'!Q492,""))</f>
        <v/>
      </c>
      <c r="BX493" s="15" t="str">
        <f>IF('REGISTRO 1'!Q492&lt;7,IF('REGISTRO 1'!Q492&gt;3,'REGISTRO 1'!Q492,""),"")</f>
        <v/>
      </c>
      <c r="BY493" s="15" t="str">
        <f>IF('REGISTRO 1'!Q492&lt;10,IF('REGISTRO 1'!Q492&gt;6,'REGISTRO 1'!Q492,""),"")</f>
        <v/>
      </c>
      <c r="BZ493" s="16" t="str">
        <f>IF('REGISTRO 1'!Q492&gt;9,'REGISTRO 1'!Q492,"")</f>
        <v/>
      </c>
      <c r="CA493" s="14" t="str">
        <f>IF('REGISTRO 1'!U492="","",IF('REGISTRO 1'!U492&lt;3,'REGISTRO 1'!U492,""))</f>
        <v/>
      </c>
      <c r="CB493" s="15" t="str">
        <f>IF('REGISTRO 1'!U492&lt;5,IF('REGISTRO 1'!U492&gt;2,'REGISTRO 1'!U492,""),"")</f>
        <v/>
      </c>
      <c r="CC493" s="15" t="str">
        <f>IF('REGISTRO 1'!U492&lt;7,IF('REGISTRO 1'!U492&gt;4,'REGISTRO 1'!U492,""),"")</f>
        <v/>
      </c>
      <c r="CD493" s="16" t="str">
        <f>IF('REGISTRO 1'!U492&gt;6,'REGISTRO 1'!U492,"")</f>
        <v/>
      </c>
      <c r="CE493" s="14" t="str">
        <f>IF('REGISTRO 1'!Y492="","",IF('REGISTRO 1'!Y492&lt;3,'REGISTRO 1'!Y492,""))</f>
        <v/>
      </c>
      <c r="CF493" s="15" t="str">
        <f>IF('REGISTRO 1'!Y492&lt;5,IF('REGISTRO 1'!Y492&gt;2,'REGISTRO 1'!Y492,""),"")</f>
        <v/>
      </c>
      <c r="CG493" s="15" t="str">
        <f>IF('REGISTRO 1'!Y492&lt;7,IF('REGISTRO 1'!Y492&gt;4,'REGISTRO 1'!Y492,""),"")</f>
        <v/>
      </c>
      <c r="CH493" s="16" t="str">
        <f>IF('REGISTRO 1'!Y492&gt;6,'REGISTRO 1'!Y492,"")</f>
        <v/>
      </c>
      <c r="CI493" s="73" t="str">
        <f t="shared" ref="CI493:CI556" si="43">IF($C493="","",SUM(BO493:CH493))</f>
        <v/>
      </c>
      <c r="CJ493" s="180" t="str">
        <f t="shared" ref="CJ493:CJ556" si="44">IF(C493="","",SUM(CI493,BN493,AS493,X493))</f>
        <v/>
      </c>
      <c r="CK493" s="140" t="str">
        <f>IF('REGISTRO 1'!$C492="","",'REGISTRO 1'!D492)</f>
        <v/>
      </c>
      <c r="CL493" s="10" t="str">
        <f>IF('REGISTRO 1'!$C492="","",'REGISTRO 1'!E492)</f>
        <v/>
      </c>
    </row>
    <row r="494" spans="2:90" x14ac:dyDescent="0.25">
      <c r="B494" s="69" t="s">
        <v>523</v>
      </c>
      <c r="C494" s="28" t="str">
        <f>IF('REGISTRO 1'!C493="","",'REGISTRO 1'!C493)</f>
        <v/>
      </c>
      <c r="D494" s="110" t="str">
        <f>IF('REGISTRO 1'!F493="","",IF('REGISTRO 1'!F493&lt;5,'REGISTRO 1'!F493,""))</f>
        <v/>
      </c>
      <c r="E494" s="75" t="str">
        <f>IF('REGISTRO 1'!F493&lt;9,IF('REGISTRO 1'!F493&gt;4,'REGISTRO 1'!F493,""),"")</f>
        <v/>
      </c>
      <c r="F494" s="75" t="str">
        <f>IF('REGISTRO 1'!F493&lt;13,IF('REGISTRO 1'!F493&gt;8,'REGISTRO 1'!F493,""),"")</f>
        <v/>
      </c>
      <c r="G494" s="22" t="str">
        <f>IF('REGISTRO 1'!F493&gt;12,'REGISTRO 1'!F493,"")</f>
        <v/>
      </c>
      <c r="H494" s="110" t="str">
        <f>IF('REGISTRO 1'!J493="","",IF('REGISTRO 1'!J493&lt;5,'REGISTRO 1'!J493,""))</f>
        <v/>
      </c>
      <c r="I494" s="75" t="str">
        <f>IF('REGISTRO 1'!J493&lt;9,IF('REGISTRO 1'!J493&gt;4,'REGISTRO 1'!J493,""),"")</f>
        <v/>
      </c>
      <c r="J494" s="75" t="str">
        <f>IF('REGISTRO 1'!J493&lt;13,IF('REGISTRO 1'!J493&gt;8,'REGISTRO 1'!J493,""),"")</f>
        <v/>
      </c>
      <c r="K494" s="22" t="str">
        <f>IF('REGISTRO 1'!J493&gt;12,'REGISTRO 1'!J493,"")</f>
        <v/>
      </c>
      <c r="L494" s="110" t="str">
        <f>IF('REGISTRO 1'!N493="","",IF('REGISTRO 1'!N493&lt;4,'REGISTRO 1'!N493,""))</f>
        <v/>
      </c>
      <c r="M494" s="75" t="str">
        <f>IF('REGISTRO 1'!N493&lt;7,IF('REGISTRO 1'!N493&gt;3,'REGISTRO 1'!N493,""),"")</f>
        <v/>
      </c>
      <c r="N494" s="75" t="str">
        <f>IF('REGISTRO 1'!N493&lt;10,IF('REGISTRO 1'!N493&gt;6,'REGISTRO 1'!N493,""),"")</f>
        <v/>
      </c>
      <c r="O494" s="22" t="str">
        <f>IF('REGISTRO 1'!N493&gt;9,'REGISTRO 1'!N493,"")</f>
        <v/>
      </c>
      <c r="P494" s="110" t="str">
        <f>IF('REGISTRO 1'!R493="","",IF('REGISTRO 1'!R493&lt;3,'REGISTRO 1'!R493,""))</f>
        <v/>
      </c>
      <c r="Q494" s="75" t="str">
        <f>IF('REGISTRO 1'!R493&lt;5,IF('REGISTRO 1'!R493&gt;2,'REGISTRO 1'!R493,""),"")</f>
        <v/>
      </c>
      <c r="R494" s="75" t="str">
        <f>IF('REGISTRO 1'!R493&lt;7,IF('REGISTRO 1'!R493&gt;4,'REGISTRO 1'!R493,""),"")</f>
        <v/>
      </c>
      <c r="S494" s="22" t="str">
        <f>IF('REGISTRO 1'!R493&gt;6,'REGISTRO 1'!R493,"")</f>
        <v/>
      </c>
      <c r="T494" s="110" t="str">
        <f>IF('REGISTRO 1'!V493="","",IF('REGISTRO 1'!V493&lt;3,'REGISTRO 1'!V493,""))</f>
        <v/>
      </c>
      <c r="U494" s="75" t="str">
        <f>IF('REGISTRO 1'!V493&lt;5,IF('REGISTRO 1'!V493&gt;2,'REGISTRO 1'!V493,""),"")</f>
        <v/>
      </c>
      <c r="V494" s="75" t="str">
        <f>IF('REGISTRO 1'!V493&lt;7,IF('REGISTRO 1'!V493&gt;4,'REGISTRO 1'!V493,""),"")</f>
        <v/>
      </c>
      <c r="W494" s="111" t="str">
        <f>IF('REGISTRO 1'!V493&gt;6,'REGISTRO 1'!V493,"")</f>
        <v/>
      </c>
      <c r="X494" s="162" t="str">
        <f t="shared" si="40"/>
        <v/>
      </c>
      <c r="Y494" s="163" t="str">
        <f>IF('REGISTRO 1'!G493="","",IF('REGISTRO 1'!G493&lt;5,'REGISTRO 1'!G493,""))</f>
        <v/>
      </c>
      <c r="Z494" s="164" t="str">
        <f>IF('REGISTRO 1'!G493&lt;9,IF('REGISTRO 1'!G493&gt;4,'REGISTRO 1'!G493,""),"")</f>
        <v/>
      </c>
      <c r="AA494" s="164" t="str">
        <f>IF('REGISTRO 1'!G493&lt;13,IF('REGISTRO 1'!G493&gt;8,'REGISTRO 1'!G493,""),"")</f>
        <v/>
      </c>
      <c r="AB494" s="165" t="str">
        <f>IF('REGISTRO 1'!G493&gt;12,'REGISTRO 1'!G493,"")</f>
        <v/>
      </c>
      <c r="AC494" s="166" t="str">
        <f>IF('REGISTRO 1'!K493="","",IF('REGISTRO 1'!K493&lt;5,'REGISTRO 1'!K493,""))</f>
        <v/>
      </c>
      <c r="AD494" s="164" t="str">
        <f>IF('REGISTRO 1'!K493&lt;9,IF('REGISTRO 1'!K493&gt;4,'REGISTRO 1'!K493,""),"")</f>
        <v/>
      </c>
      <c r="AE494" s="164" t="str">
        <f>IF('REGISTRO 1'!K493&lt;13,IF('REGISTRO 1'!K493&gt;8,'REGISTRO 1'!K493,""),"")</f>
        <v/>
      </c>
      <c r="AF494" s="165" t="str">
        <f>IF('REGISTRO 1'!K493&gt;12,'REGISTRO 1'!K493,"")</f>
        <v/>
      </c>
      <c r="AG494" s="166" t="str">
        <f>IF('REGISTRO 1'!O493="","",IF('REGISTRO 1'!O493&lt;4,'REGISTRO 1'!O493,""))</f>
        <v/>
      </c>
      <c r="AH494" s="164" t="str">
        <f>IF('REGISTRO 1'!O493&lt;7,IF('REGISTRO 1'!O493&gt;3,'REGISTRO 1'!O493,""),"")</f>
        <v/>
      </c>
      <c r="AI494" s="164" t="str">
        <f>IF('REGISTRO 1'!O493&lt;10,IF('REGISTRO 1'!O493&gt;6,'REGISTRO 1'!O493,""),"")</f>
        <v/>
      </c>
      <c r="AJ494" s="165" t="str">
        <f>IF('REGISTRO 1'!O493&gt;9,'REGISTRO 1'!O493,"")</f>
        <v/>
      </c>
      <c r="AK494" s="166" t="str">
        <f>IF('REGISTRO 1'!S493="","",IF('REGISTRO 1'!S493&lt;3,'REGISTRO 1'!S493,""))</f>
        <v/>
      </c>
      <c r="AL494" s="164" t="str">
        <f>IF('REGISTRO 1'!S493&lt;5,IF('REGISTRO 1'!S493&gt;2,'REGISTRO 1'!S493,""),"")</f>
        <v/>
      </c>
      <c r="AM494" s="164" t="str">
        <f>IF('REGISTRO 1'!S493&lt;7,IF('REGISTRO 1'!S493&gt;4,'REGISTRO 1'!S493,""),"")</f>
        <v/>
      </c>
      <c r="AN494" s="165" t="str">
        <f>IF('REGISTRO 1'!S493&gt;6,'REGISTRO 1'!S493,"")</f>
        <v/>
      </c>
      <c r="AO494" s="166" t="str">
        <f>IF('REGISTRO 1'!W493="","",IF('REGISTRO 1'!W493&lt;3,'REGISTRO 1'!W493,""))</f>
        <v/>
      </c>
      <c r="AP494" s="164" t="str">
        <f>IF('REGISTRO 1'!W493&lt;5,IF('REGISTRO 1'!W493&gt;2,'REGISTRO 1'!W493,""),"")</f>
        <v/>
      </c>
      <c r="AQ494" s="164" t="str">
        <f>IF('REGISTRO 1'!W493&lt;7,IF('REGISTRO 1'!W493&gt;4,'REGISTRO 1'!W493,""),"")</f>
        <v/>
      </c>
      <c r="AR494" s="165" t="str">
        <f>IF('REGISTRO 1'!W493&gt;6,'REGISTRO 1'!W493,"")</f>
        <v/>
      </c>
      <c r="AS494" s="162" t="str">
        <f t="shared" si="41"/>
        <v/>
      </c>
      <c r="AT494" s="110" t="str">
        <f>IF('REGISTRO 1'!H493="","",IF('REGISTRO 1'!H493&lt;5,'REGISTRO 1'!H493,""))</f>
        <v/>
      </c>
      <c r="AU494" s="75" t="str">
        <f>IF('REGISTRO 1'!H493&lt;9,IF('REGISTRO 1'!H493&gt;4,'REGISTRO 1'!H493,""),"")</f>
        <v/>
      </c>
      <c r="AV494" s="75" t="str">
        <f>IF('REGISTRO 1'!H493&lt;13,IF('REGISTRO 1'!H493&gt;8,'REGISTRO 1'!H493,""),"")</f>
        <v/>
      </c>
      <c r="AW494" s="22" t="str">
        <f>IF('REGISTRO 1'!H493&gt;12,'REGISTRO 1'!H493,"")</f>
        <v/>
      </c>
      <c r="AX494" s="110" t="str">
        <f>IF('REGISTRO 1'!L493="","",IF('REGISTRO 1'!L493&lt;5,'REGISTRO 1'!L493,""))</f>
        <v/>
      </c>
      <c r="AY494" s="75" t="str">
        <f>IF('REGISTRO 1'!L493&lt;9,IF('REGISTRO 1'!L493&gt;4,'REGISTRO 1'!L493,""),"")</f>
        <v/>
      </c>
      <c r="AZ494" s="75" t="str">
        <f>IF('REGISTRO 1'!L493&lt;13,IF('REGISTRO 1'!L493&gt;8,'REGISTRO 1'!L493,""),"")</f>
        <v/>
      </c>
      <c r="BA494" s="22" t="str">
        <f>IF('REGISTRO 1'!L493&gt;12,'REGISTRO 1'!L493,"")</f>
        <v/>
      </c>
      <c r="BB494" s="110" t="str">
        <f>IF('REGISTRO 1'!P493="","",IF('REGISTRO 1'!P493&lt;4,'REGISTRO 1'!P493,""))</f>
        <v/>
      </c>
      <c r="BC494" s="75" t="str">
        <f>IF('REGISTRO 1'!P493&lt;7,IF('REGISTRO 1'!P493&gt;3,'REGISTRO 1'!P493,""),"")</f>
        <v/>
      </c>
      <c r="BD494" s="75" t="str">
        <f>IF('REGISTRO 1'!P493&lt;10,IF('REGISTRO 1'!P493&gt;6,'REGISTRO 1'!P493,""),"")</f>
        <v/>
      </c>
      <c r="BE494" s="22" t="str">
        <f>IF('REGISTRO 1'!P493&gt;9,'REGISTRO 1'!P493,"")</f>
        <v/>
      </c>
      <c r="BF494" s="110" t="str">
        <f>IF('REGISTRO 1'!T493="","",IF('REGISTRO 1'!T493&lt;3,'REGISTRO 1'!T493,""))</f>
        <v/>
      </c>
      <c r="BG494" s="75" t="str">
        <f>IF('REGISTRO 1'!T493&lt;5,IF('REGISTRO 1'!T493&gt;2,'REGISTRO 1'!T493,""),"")</f>
        <v/>
      </c>
      <c r="BH494" s="75" t="str">
        <f>IF('REGISTRO 1'!T493&lt;7,IF('REGISTRO 1'!T493&gt;4,'REGISTRO 1'!T493,""),"")</f>
        <v/>
      </c>
      <c r="BI494" s="22" t="str">
        <f>IF('REGISTRO 1'!T493&gt;6,'REGISTRO 1'!T493,"")</f>
        <v/>
      </c>
      <c r="BJ494" s="110" t="str">
        <f>IF('REGISTRO 1'!X493="","",IF('REGISTRO 1'!X493&lt;3,'REGISTRO 1'!X493,""))</f>
        <v/>
      </c>
      <c r="BK494" s="75" t="str">
        <f>IF('REGISTRO 1'!X493&lt;5,IF('REGISTRO 1'!X493&gt;2,'REGISTRO 1'!X493,""),"")</f>
        <v/>
      </c>
      <c r="BL494" s="75" t="str">
        <f>IF('REGISTRO 1'!X493&lt;7,IF('REGISTRO 1'!X493&gt;4,'REGISTRO 1'!X493,""),"")</f>
        <v/>
      </c>
      <c r="BM494" s="22" t="str">
        <f>IF('REGISTRO 1'!X493&gt;6,'REGISTRO 1'!X493,"")</f>
        <v/>
      </c>
      <c r="BN494" s="162" t="str">
        <f t="shared" si="42"/>
        <v/>
      </c>
      <c r="BO494" s="167" t="str">
        <f>IF('REGISTRO 1'!I493="","",IF('REGISTRO 1'!I493&lt;5,'REGISTRO 1'!I493,""))</f>
        <v/>
      </c>
      <c r="BP494" s="168" t="str">
        <f>IF('REGISTRO 1'!I493&lt;9,IF('REGISTRO 1'!I493&gt;4,'REGISTRO 1'!I493,""),"")</f>
        <v/>
      </c>
      <c r="BQ494" s="168" t="str">
        <f>IF('REGISTRO 1'!I493&lt;13,IF('REGISTRO 1'!I493&gt;8,'REGISTRO 1'!I493,""),"")</f>
        <v/>
      </c>
      <c r="BR494" s="169" t="str">
        <f>IF('REGISTRO 1'!I493&gt;12,'REGISTRO 1'!I493,"")</f>
        <v/>
      </c>
      <c r="BS494" s="167" t="str">
        <f>IF('REGISTRO 1'!M493="","",IF('REGISTRO 1'!M493&lt;5,'REGISTRO 1'!M493,""))</f>
        <v/>
      </c>
      <c r="BT494" s="168" t="str">
        <f>IF('REGISTRO 1'!M493&lt;9,IF('REGISTRO 1'!M493&gt;4,'REGISTRO 1'!M493,""),"")</f>
        <v/>
      </c>
      <c r="BU494" s="168" t="str">
        <f>IF('REGISTRO 1'!M493&lt;13,IF('REGISTRO 1'!M493&gt;8,'REGISTRO 1'!M493,""),"")</f>
        <v/>
      </c>
      <c r="BV494" s="169" t="str">
        <f>IF('REGISTRO 1'!M493&gt;12,'REGISTRO 1'!M493,"")</f>
        <v/>
      </c>
      <c r="BW494" s="167" t="str">
        <f>IF('REGISTRO 1'!Q493="","",IF('REGISTRO 1'!Q493&lt;4,'REGISTRO 1'!Q493,""))</f>
        <v/>
      </c>
      <c r="BX494" s="168" t="str">
        <f>IF('REGISTRO 1'!Q493&lt;7,IF('REGISTRO 1'!Q493&gt;3,'REGISTRO 1'!Q493,""),"")</f>
        <v/>
      </c>
      <c r="BY494" s="168" t="str">
        <f>IF('REGISTRO 1'!Q493&lt;10,IF('REGISTRO 1'!Q493&gt;6,'REGISTRO 1'!Q493,""),"")</f>
        <v/>
      </c>
      <c r="BZ494" s="169" t="str">
        <f>IF('REGISTRO 1'!Q493&gt;9,'REGISTRO 1'!Q493,"")</f>
        <v/>
      </c>
      <c r="CA494" s="167" t="str">
        <f>IF('REGISTRO 1'!U493="","",IF('REGISTRO 1'!U493&lt;3,'REGISTRO 1'!U493,""))</f>
        <v/>
      </c>
      <c r="CB494" s="168" t="str">
        <f>IF('REGISTRO 1'!U493&lt;5,IF('REGISTRO 1'!U493&gt;2,'REGISTRO 1'!U493,""),"")</f>
        <v/>
      </c>
      <c r="CC494" s="168" t="str">
        <f>IF('REGISTRO 1'!U493&lt;7,IF('REGISTRO 1'!U493&gt;4,'REGISTRO 1'!U493,""),"")</f>
        <v/>
      </c>
      <c r="CD494" s="169" t="str">
        <f>IF('REGISTRO 1'!U493&gt;6,'REGISTRO 1'!U493,"")</f>
        <v/>
      </c>
      <c r="CE494" s="167" t="str">
        <f>IF('REGISTRO 1'!Y493="","",IF('REGISTRO 1'!Y493&lt;3,'REGISTRO 1'!Y493,""))</f>
        <v/>
      </c>
      <c r="CF494" s="168" t="str">
        <f>IF('REGISTRO 1'!Y493&lt;5,IF('REGISTRO 1'!Y493&gt;2,'REGISTRO 1'!Y493,""),"")</f>
        <v/>
      </c>
      <c r="CG494" s="168" t="str">
        <f>IF('REGISTRO 1'!Y493&lt;7,IF('REGISTRO 1'!Y493&gt;4,'REGISTRO 1'!Y493,""),"")</f>
        <v/>
      </c>
      <c r="CH494" s="169" t="str">
        <f>IF('REGISTRO 1'!Y493&gt;6,'REGISTRO 1'!Y493,"")</f>
        <v/>
      </c>
      <c r="CI494" s="170" t="str">
        <f t="shared" si="43"/>
        <v/>
      </c>
      <c r="CJ494" s="181" t="str">
        <f t="shared" si="44"/>
        <v/>
      </c>
      <c r="CK494" s="140" t="str">
        <f>IF('REGISTRO 1'!$C493="","",'REGISTRO 1'!D493)</f>
        <v/>
      </c>
      <c r="CL494" s="10" t="str">
        <f>IF('REGISTRO 1'!$C493="","",'REGISTRO 1'!E493)</f>
        <v/>
      </c>
    </row>
    <row r="495" spans="2:90" x14ac:dyDescent="0.25">
      <c r="B495" s="172" t="s">
        <v>524</v>
      </c>
      <c r="C495" s="54" t="str">
        <f>IF('REGISTRO 1'!C494="","",'REGISTRO 1'!C494)</f>
        <v/>
      </c>
      <c r="D495" s="21" t="str">
        <f>IF('REGISTRO 1'!F494="","",IF('REGISTRO 1'!F494&lt;5,'REGISTRO 1'!F494,""))</f>
        <v/>
      </c>
      <c r="E495" s="15" t="str">
        <f>IF('REGISTRO 1'!F494&lt;9,IF('REGISTRO 1'!F494&gt;4,'REGISTRO 1'!F494,""),"")</f>
        <v/>
      </c>
      <c r="F495" s="15" t="str">
        <f>IF('REGISTRO 1'!F494&lt;13,IF('REGISTRO 1'!F494&gt;8,'REGISTRO 1'!F494,""),"")</f>
        <v/>
      </c>
      <c r="G495" s="16" t="str">
        <f>IF('REGISTRO 1'!F494&gt;12,'REGISTRO 1'!F494,"")</f>
        <v/>
      </c>
      <c r="H495" s="21" t="str">
        <f>IF('REGISTRO 1'!J494="","",IF('REGISTRO 1'!J494&lt;5,'REGISTRO 1'!J494,""))</f>
        <v/>
      </c>
      <c r="I495" s="15" t="str">
        <f>IF('REGISTRO 1'!J494&lt;9,IF('REGISTRO 1'!J494&gt;4,'REGISTRO 1'!J494,""),"")</f>
        <v/>
      </c>
      <c r="J495" s="15" t="str">
        <f>IF('REGISTRO 1'!J494&lt;13,IF('REGISTRO 1'!J494&gt;8,'REGISTRO 1'!J494,""),"")</f>
        <v/>
      </c>
      <c r="K495" s="16" t="str">
        <f>IF('REGISTRO 1'!J494&gt;12,'REGISTRO 1'!J494,"")</f>
        <v/>
      </c>
      <c r="L495" s="21" t="str">
        <f>IF('REGISTRO 1'!N494="","",IF('REGISTRO 1'!N494&lt;4,'REGISTRO 1'!N494,""))</f>
        <v/>
      </c>
      <c r="M495" s="15" t="str">
        <f>IF('REGISTRO 1'!N494&lt;7,IF('REGISTRO 1'!N494&gt;3,'REGISTRO 1'!N494,""),"")</f>
        <v/>
      </c>
      <c r="N495" s="15" t="str">
        <f>IF('REGISTRO 1'!N494&lt;10,IF('REGISTRO 1'!N494&gt;6,'REGISTRO 1'!N494,""),"")</f>
        <v/>
      </c>
      <c r="O495" s="16" t="str">
        <f>IF('REGISTRO 1'!N494&gt;9,'REGISTRO 1'!N494,"")</f>
        <v/>
      </c>
      <c r="P495" s="21" t="str">
        <f>IF('REGISTRO 1'!R494="","",IF('REGISTRO 1'!R494&lt;3,'REGISTRO 1'!R494,""))</f>
        <v/>
      </c>
      <c r="Q495" s="15" t="str">
        <f>IF('REGISTRO 1'!R494&lt;5,IF('REGISTRO 1'!R494&gt;2,'REGISTRO 1'!R494,""),"")</f>
        <v/>
      </c>
      <c r="R495" s="15" t="str">
        <f>IF('REGISTRO 1'!R494&lt;7,IF('REGISTRO 1'!R494&gt;4,'REGISTRO 1'!R494,""),"")</f>
        <v/>
      </c>
      <c r="S495" s="16" t="str">
        <f>IF('REGISTRO 1'!R494&gt;6,'REGISTRO 1'!R494,"")</f>
        <v/>
      </c>
      <c r="T495" s="21" t="str">
        <f>IF('REGISTRO 1'!V494="","",IF('REGISTRO 1'!V494&lt;3,'REGISTRO 1'!V494,""))</f>
        <v/>
      </c>
      <c r="U495" s="15" t="str">
        <f>IF('REGISTRO 1'!V494&lt;5,IF('REGISTRO 1'!V494&gt;2,'REGISTRO 1'!V494,""),"")</f>
        <v/>
      </c>
      <c r="V495" s="15" t="str">
        <f>IF('REGISTRO 1'!V494&lt;7,IF('REGISTRO 1'!V494&gt;4,'REGISTRO 1'!V494,""),"")</f>
        <v/>
      </c>
      <c r="W495" s="20" t="str">
        <f>IF('REGISTRO 1'!V494&gt;6,'REGISTRO 1'!V494,"")</f>
        <v/>
      </c>
      <c r="X495" s="38" t="str">
        <f t="shared" si="40"/>
        <v/>
      </c>
      <c r="Y495" s="14" t="str">
        <f>IF('REGISTRO 1'!G494="","",IF('REGISTRO 1'!G494&lt;5,'REGISTRO 1'!G494,""))</f>
        <v/>
      </c>
      <c r="Z495" s="15" t="str">
        <f>IF('REGISTRO 1'!G494&lt;9,IF('REGISTRO 1'!G494&gt;4,'REGISTRO 1'!G494,""),"")</f>
        <v/>
      </c>
      <c r="AA495" s="15" t="str">
        <f>IF('REGISTRO 1'!G494&lt;13,IF('REGISTRO 1'!G494&gt;8,'REGISTRO 1'!G494,""),"")</f>
        <v/>
      </c>
      <c r="AB495" s="16" t="str">
        <f>IF('REGISTRO 1'!G494&gt;12,'REGISTRO 1'!G494,"")</f>
        <v/>
      </c>
      <c r="AC495" s="21" t="str">
        <f>IF('REGISTRO 1'!K494="","",IF('REGISTRO 1'!K494&lt;5,'REGISTRO 1'!K494,""))</f>
        <v/>
      </c>
      <c r="AD495" s="15" t="str">
        <f>IF('REGISTRO 1'!K494&lt;9,IF('REGISTRO 1'!K494&gt;4,'REGISTRO 1'!K494,""),"")</f>
        <v/>
      </c>
      <c r="AE495" s="15" t="str">
        <f>IF('REGISTRO 1'!K494&lt;13,IF('REGISTRO 1'!K494&gt;8,'REGISTRO 1'!K494,""),"")</f>
        <v/>
      </c>
      <c r="AF495" s="16" t="str">
        <f>IF('REGISTRO 1'!K494&gt;12,'REGISTRO 1'!K494,"")</f>
        <v/>
      </c>
      <c r="AG495" s="21" t="str">
        <f>IF('REGISTRO 1'!O494="","",IF('REGISTRO 1'!O494&lt;4,'REGISTRO 1'!O494,""))</f>
        <v/>
      </c>
      <c r="AH495" s="15" t="str">
        <f>IF('REGISTRO 1'!O494&lt;7,IF('REGISTRO 1'!O494&gt;3,'REGISTRO 1'!O494,""),"")</f>
        <v/>
      </c>
      <c r="AI495" s="15" t="str">
        <f>IF('REGISTRO 1'!O494&lt;10,IF('REGISTRO 1'!O494&gt;6,'REGISTRO 1'!O494,""),"")</f>
        <v/>
      </c>
      <c r="AJ495" s="16" t="str">
        <f>IF('REGISTRO 1'!O494&gt;9,'REGISTRO 1'!O494,"")</f>
        <v/>
      </c>
      <c r="AK495" s="21" t="str">
        <f>IF('REGISTRO 1'!S494="","",IF('REGISTRO 1'!S494&lt;3,'REGISTRO 1'!S494,""))</f>
        <v/>
      </c>
      <c r="AL495" s="15" t="str">
        <f>IF('REGISTRO 1'!S494&lt;5,IF('REGISTRO 1'!S494&gt;2,'REGISTRO 1'!S494,""),"")</f>
        <v/>
      </c>
      <c r="AM495" s="15" t="str">
        <f>IF('REGISTRO 1'!S494&lt;7,IF('REGISTRO 1'!S494&gt;4,'REGISTRO 1'!S494,""),"")</f>
        <v/>
      </c>
      <c r="AN495" s="16" t="str">
        <f>IF('REGISTRO 1'!S494&gt;6,'REGISTRO 1'!S494,"")</f>
        <v/>
      </c>
      <c r="AO495" s="21" t="str">
        <f>IF('REGISTRO 1'!W494="","",IF('REGISTRO 1'!W494&lt;3,'REGISTRO 1'!W494,""))</f>
        <v/>
      </c>
      <c r="AP495" s="15" t="str">
        <f>IF('REGISTRO 1'!W494&lt;5,IF('REGISTRO 1'!W494&gt;2,'REGISTRO 1'!W494,""),"")</f>
        <v/>
      </c>
      <c r="AQ495" s="15" t="str">
        <f>IF('REGISTRO 1'!W494&lt;7,IF('REGISTRO 1'!W494&gt;4,'REGISTRO 1'!W494,""),"")</f>
        <v/>
      </c>
      <c r="AR495" s="16" t="str">
        <f>IF('REGISTRO 1'!W494&gt;6,'REGISTRO 1'!W494,"")</f>
        <v/>
      </c>
      <c r="AS495" s="38" t="str">
        <f t="shared" si="41"/>
        <v/>
      </c>
      <c r="AT495" s="21" t="str">
        <f>IF('REGISTRO 1'!H494="","",IF('REGISTRO 1'!H494&lt;5,'REGISTRO 1'!H494,""))</f>
        <v/>
      </c>
      <c r="AU495" s="15" t="str">
        <f>IF('REGISTRO 1'!H494&lt;9,IF('REGISTRO 1'!H494&gt;4,'REGISTRO 1'!H494,""),"")</f>
        <v/>
      </c>
      <c r="AV495" s="15" t="str">
        <f>IF('REGISTRO 1'!H494&lt;13,IF('REGISTRO 1'!H494&gt;8,'REGISTRO 1'!H494,""),"")</f>
        <v/>
      </c>
      <c r="AW495" s="16" t="str">
        <f>IF('REGISTRO 1'!H494&gt;12,'REGISTRO 1'!H494,"")</f>
        <v/>
      </c>
      <c r="AX495" s="21" t="str">
        <f>IF('REGISTRO 1'!L494="","",IF('REGISTRO 1'!L494&lt;5,'REGISTRO 1'!L494,""))</f>
        <v/>
      </c>
      <c r="AY495" s="15" t="str">
        <f>IF('REGISTRO 1'!L494&lt;9,IF('REGISTRO 1'!L494&gt;4,'REGISTRO 1'!L494,""),"")</f>
        <v/>
      </c>
      <c r="AZ495" s="15" t="str">
        <f>IF('REGISTRO 1'!L494&lt;13,IF('REGISTRO 1'!L494&gt;8,'REGISTRO 1'!L494,""),"")</f>
        <v/>
      </c>
      <c r="BA495" s="16" t="str">
        <f>IF('REGISTRO 1'!L494&gt;12,'REGISTRO 1'!L494,"")</f>
        <v/>
      </c>
      <c r="BB495" s="21" t="str">
        <f>IF('REGISTRO 1'!P494="","",IF('REGISTRO 1'!P494&lt;4,'REGISTRO 1'!P494,""))</f>
        <v/>
      </c>
      <c r="BC495" s="15" t="str">
        <f>IF('REGISTRO 1'!P494&lt;7,IF('REGISTRO 1'!P494&gt;3,'REGISTRO 1'!P494,""),"")</f>
        <v/>
      </c>
      <c r="BD495" s="15" t="str">
        <f>IF('REGISTRO 1'!P494&lt;10,IF('REGISTRO 1'!P494&gt;6,'REGISTRO 1'!P494,""),"")</f>
        <v/>
      </c>
      <c r="BE495" s="16" t="str">
        <f>IF('REGISTRO 1'!P494&gt;9,'REGISTRO 1'!P494,"")</f>
        <v/>
      </c>
      <c r="BF495" s="21" t="str">
        <f>IF('REGISTRO 1'!T494="","",IF('REGISTRO 1'!T494&lt;3,'REGISTRO 1'!T494,""))</f>
        <v/>
      </c>
      <c r="BG495" s="15" t="str">
        <f>IF('REGISTRO 1'!T494&lt;5,IF('REGISTRO 1'!T494&gt;2,'REGISTRO 1'!T494,""),"")</f>
        <v/>
      </c>
      <c r="BH495" s="15" t="str">
        <f>IF('REGISTRO 1'!T494&lt;7,IF('REGISTRO 1'!T494&gt;4,'REGISTRO 1'!T494,""),"")</f>
        <v/>
      </c>
      <c r="BI495" s="16" t="str">
        <f>IF('REGISTRO 1'!T494&gt;6,'REGISTRO 1'!T494,"")</f>
        <v/>
      </c>
      <c r="BJ495" s="21" t="str">
        <f>IF('REGISTRO 1'!X494="","",IF('REGISTRO 1'!X494&lt;3,'REGISTRO 1'!X494,""))</f>
        <v/>
      </c>
      <c r="BK495" s="15" t="str">
        <f>IF('REGISTRO 1'!X494&lt;5,IF('REGISTRO 1'!X494&gt;2,'REGISTRO 1'!X494,""),"")</f>
        <v/>
      </c>
      <c r="BL495" s="15" t="str">
        <f>IF('REGISTRO 1'!X494&lt;7,IF('REGISTRO 1'!X494&gt;4,'REGISTRO 1'!X494,""),"")</f>
        <v/>
      </c>
      <c r="BM495" s="16" t="str">
        <f>IF('REGISTRO 1'!X494&gt;6,'REGISTRO 1'!X494,"")</f>
        <v/>
      </c>
      <c r="BN495" s="38" t="str">
        <f t="shared" si="42"/>
        <v/>
      </c>
      <c r="BO495" s="14" t="str">
        <f>IF('REGISTRO 1'!I494="","",IF('REGISTRO 1'!I494&lt;5,'REGISTRO 1'!I494,""))</f>
        <v/>
      </c>
      <c r="BP495" s="15" t="str">
        <f>IF('REGISTRO 1'!I494&lt;9,IF('REGISTRO 1'!I494&gt;4,'REGISTRO 1'!I494,""),"")</f>
        <v/>
      </c>
      <c r="BQ495" s="15" t="str">
        <f>IF('REGISTRO 1'!I494&lt;13,IF('REGISTRO 1'!I494&gt;8,'REGISTRO 1'!I494,""),"")</f>
        <v/>
      </c>
      <c r="BR495" s="16" t="str">
        <f>IF('REGISTRO 1'!I494&gt;12,'REGISTRO 1'!I494,"")</f>
        <v/>
      </c>
      <c r="BS495" s="14" t="str">
        <f>IF('REGISTRO 1'!M494="","",IF('REGISTRO 1'!M494&lt;5,'REGISTRO 1'!M494,""))</f>
        <v/>
      </c>
      <c r="BT495" s="15" t="str">
        <f>IF('REGISTRO 1'!M494&lt;9,IF('REGISTRO 1'!M494&gt;4,'REGISTRO 1'!M494,""),"")</f>
        <v/>
      </c>
      <c r="BU495" s="15" t="str">
        <f>IF('REGISTRO 1'!M494&lt;13,IF('REGISTRO 1'!M494&gt;8,'REGISTRO 1'!M494,""),"")</f>
        <v/>
      </c>
      <c r="BV495" s="16" t="str">
        <f>IF('REGISTRO 1'!M494&gt;12,'REGISTRO 1'!M494,"")</f>
        <v/>
      </c>
      <c r="BW495" s="14" t="str">
        <f>IF('REGISTRO 1'!Q494="","",IF('REGISTRO 1'!Q494&lt;4,'REGISTRO 1'!Q494,""))</f>
        <v/>
      </c>
      <c r="BX495" s="15" t="str">
        <f>IF('REGISTRO 1'!Q494&lt;7,IF('REGISTRO 1'!Q494&gt;3,'REGISTRO 1'!Q494,""),"")</f>
        <v/>
      </c>
      <c r="BY495" s="15" t="str">
        <f>IF('REGISTRO 1'!Q494&lt;10,IF('REGISTRO 1'!Q494&gt;6,'REGISTRO 1'!Q494,""),"")</f>
        <v/>
      </c>
      <c r="BZ495" s="16" t="str">
        <f>IF('REGISTRO 1'!Q494&gt;9,'REGISTRO 1'!Q494,"")</f>
        <v/>
      </c>
      <c r="CA495" s="14" t="str">
        <f>IF('REGISTRO 1'!U494="","",IF('REGISTRO 1'!U494&lt;3,'REGISTRO 1'!U494,""))</f>
        <v/>
      </c>
      <c r="CB495" s="15" t="str">
        <f>IF('REGISTRO 1'!U494&lt;5,IF('REGISTRO 1'!U494&gt;2,'REGISTRO 1'!U494,""),"")</f>
        <v/>
      </c>
      <c r="CC495" s="15" t="str">
        <f>IF('REGISTRO 1'!U494&lt;7,IF('REGISTRO 1'!U494&gt;4,'REGISTRO 1'!U494,""),"")</f>
        <v/>
      </c>
      <c r="CD495" s="16" t="str">
        <f>IF('REGISTRO 1'!U494&gt;6,'REGISTRO 1'!U494,"")</f>
        <v/>
      </c>
      <c r="CE495" s="14" t="str">
        <f>IF('REGISTRO 1'!Y494="","",IF('REGISTRO 1'!Y494&lt;3,'REGISTRO 1'!Y494,""))</f>
        <v/>
      </c>
      <c r="CF495" s="15" t="str">
        <f>IF('REGISTRO 1'!Y494&lt;5,IF('REGISTRO 1'!Y494&gt;2,'REGISTRO 1'!Y494,""),"")</f>
        <v/>
      </c>
      <c r="CG495" s="15" t="str">
        <f>IF('REGISTRO 1'!Y494&lt;7,IF('REGISTRO 1'!Y494&gt;4,'REGISTRO 1'!Y494,""),"")</f>
        <v/>
      </c>
      <c r="CH495" s="16" t="str">
        <f>IF('REGISTRO 1'!Y494&gt;6,'REGISTRO 1'!Y494,"")</f>
        <v/>
      </c>
      <c r="CI495" s="73" t="str">
        <f t="shared" si="43"/>
        <v/>
      </c>
      <c r="CJ495" s="180" t="str">
        <f t="shared" si="44"/>
        <v/>
      </c>
      <c r="CK495" s="140" t="str">
        <f>IF('REGISTRO 1'!$C494="","",'REGISTRO 1'!D494)</f>
        <v/>
      </c>
      <c r="CL495" s="10" t="str">
        <f>IF('REGISTRO 1'!$C494="","",'REGISTRO 1'!E494)</f>
        <v/>
      </c>
    </row>
    <row r="496" spans="2:90" x14ac:dyDescent="0.25">
      <c r="B496" s="69" t="s">
        <v>525</v>
      </c>
      <c r="C496" s="28" t="str">
        <f>IF('REGISTRO 1'!C495="","",'REGISTRO 1'!C495)</f>
        <v/>
      </c>
      <c r="D496" s="110" t="str">
        <f>IF('REGISTRO 1'!F495="","",IF('REGISTRO 1'!F495&lt;5,'REGISTRO 1'!F495,""))</f>
        <v/>
      </c>
      <c r="E496" s="75" t="str">
        <f>IF('REGISTRO 1'!F495&lt;9,IF('REGISTRO 1'!F495&gt;4,'REGISTRO 1'!F495,""),"")</f>
        <v/>
      </c>
      <c r="F496" s="75" t="str">
        <f>IF('REGISTRO 1'!F495&lt;13,IF('REGISTRO 1'!F495&gt;8,'REGISTRO 1'!F495,""),"")</f>
        <v/>
      </c>
      <c r="G496" s="22" t="str">
        <f>IF('REGISTRO 1'!F495&gt;12,'REGISTRO 1'!F495,"")</f>
        <v/>
      </c>
      <c r="H496" s="110" t="str">
        <f>IF('REGISTRO 1'!J495="","",IF('REGISTRO 1'!J495&lt;5,'REGISTRO 1'!J495,""))</f>
        <v/>
      </c>
      <c r="I496" s="75" t="str">
        <f>IF('REGISTRO 1'!J495&lt;9,IF('REGISTRO 1'!J495&gt;4,'REGISTRO 1'!J495,""),"")</f>
        <v/>
      </c>
      <c r="J496" s="75" t="str">
        <f>IF('REGISTRO 1'!J495&lt;13,IF('REGISTRO 1'!J495&gt;8,'REGISTRO 1'!J495,""),"")</f>
        <v/>
      </c>
      <c r="K496" s="22" t="str">
        <f>IF('REGISTRO 1'!J495&gt;12,'REGISTRO 1'!J495,"")</f>
        <v/>
      </c>
      <c r="L496" s="110" t="str">
        <f>IF('REGISTRO 1'!N495="","",IF('REGISTRO 1'!N495&lt;4,'REGISTRO 1'!N495,""))</f>
        <v/>
      </c>
      <c r="M496" s="75" t="str">
        <f>IF('REGISTRO 1'!N495&lt;7,IF('REGISTRO 1'!N495&gt;3,'REGISTRO 1'!N495,""),"")</f>
        <v/>
      </c>
      <c r="N496" s="75" t="str">
        <f>IF('REGISTRO 1'!N495&lt;10,IF('REGISTRO 1'!N495&gt;6,'REGISTRO 1'!N495,""),"")</f>
        <v/>
      </c>
      <c r="O496" s="22" t="str">
        <f>IF('REGISTRO 1'!N495&gt;9,'REGISTRO 1'!N495,"")</f>
        <v/>
      </c>
      <c r="P496" s="110" t="str">
        <f>IF('REGISTRO 1'!R495="","",IF('REGISTRO 1'!R495&lt;3,'REGISTRO 1'!R495,""))</f>
        <v/>
      </c>
      <c r="Q496" s="75" t="str">
        <f>IF('REGISTRO 1'!R495&lt;5,IF('REGISTRO 1'!R495&gt;2,'REGISTRO 1'!R495,""),"")</f>
        <v/>
      </c>
      <c r="R496" s="75" t="str">
        <f>IF('REGISTRO 1'!R495&lt;7,IF('REGISTRO 1'!R495&gt;4,'REGISTRO 1'!R495,""),"")</f>
        <v/>
      </c>
      <c r="S496" s="22" t="str">
        <f>IF('REGISTRO 1'!R495&gt;6,'REGISTRO 1'!R495,"")</f>
        <v/>
      </c>
      <c r="T496" s="110" t="str">
        <f>IF('REGISTRO 1'!V495="","",IF('REGISTRO 1'!V495&lt;3,'REGISTRO 1'!V495,""))</f>
        <v/>
      </c>
      <c r="U496" s="75" t="str">
        <f>IF('REGISTRO 1'!V495&lt;5,IF('REGISTRO 1'!V495&gt;2,'REGISTRO 1'!V495,""),"")</f>
        <v/>
      </c>
      <c r="V496" s="75" t="str">
        <f>IF('REGISTRO 1'!V495&lt;7,IF('REGISTRO 1'!V495&gt;4,'REGISTRO 1'!V495,""),"")</f>
        <v/>
      </c>
      <c r="W496" s="111" t="str">
        <f>IF('REGISTRO 1'!V495&gt;6,'REGISTRO 1'!V495,"")</f>
        <v/>
      </c>
      <c r="X496" s="162" t="str">
        <f t="shared" si="40"/>
        <v/>
      </c>
      <c r="Y496" s="163" t="str">
        <f>IF('REGISTRO 1'!G495="","",IF('REGISTRO 1'!G495&lt;5,'REGISTRO 1'!G495,""))</f>
        <v/>
      </c>
      <c r="Z496" s="164" t="str">
        <f>IF('REGISTRO 1'!G495&lt;9,IF('REGISTRO 1'!G495&gt;4,'REGISTRO 1'!G495,""),"")</f>
        <v/>
      </c>
      <c r="AA496" s="164" t="str">
        <f>IF('REGISTRO 1'!G495&lt;13,IF('REGISTRO 1'!G495&gt;8,'REGISTRO 1'!G495,""),"")</f>
        <v/>
      </c>
      <c r="AB496" s="165" t="str">
        <f>IF('REGISTRO 1'!G495&gt;12,'REGISTRO 1'!G495,"")</f>
        <v/>
      </c>
      <c r="AC496" s="166" t="str">
        <f>IF('REGISTRO 1'!K495="","",IF('REGISTRO 1'!K495&lt;5,'REGISTRO 1'!K495,""))</f>
        <v/>
      </c>
      <c r="AD496" s="164" t="str">
        <f>IF('REGISTRO 1'!K495&lt;9,IF('REGISTRO 1'!K495&gt;4,'REGISTRO 1'!K495,""),"")</f>
        <v/>
      </c>
      <c r="AE496" s="164" t="str">
        <f>IF('REGISTRO 1'!K495&lt;13,IF('REGISTRO 1'!K495&gt;8,'REGISTRO 1'!K495,""),"")</f>
        <v/>
      </c>
      <c r="AF496" s="165" t="str">
        <f>IF('REGISTRO 1'!K495&gt;12,'REGISTRO 1'!K495,"")</f>
        <v/>
      </c>
      <c r="AG496" s="166" t="str">
        <f>IF('REGISTRO 1'!O495="","",IF('REGISTRO 1'!O495&lt;4,'REGISTRO 1'!O495,""))</f>
        <v/>
      </c>
      <c r="AH496" s="164" t="str">
        <f>IF('REGISTRO 1'!O495&lt;7,IF('REGISTRO 1'!O495&gt;3,'REGISTRO 1'!O495,""),"")</f>
        <v/>
      </c>
      <c r="AI496" s="164" t="str">
        <f>IF('REGISTRO 1'!O495&lt;10,IF('REGISTRO 1'!O495&gt;6,'REGISTRO 1'!O495,""),"")</f>
        <v/>
      </c>
      <c r="AJ496" s="165" t="str">
        <f>IF('REGISTRO 1'!O495&gt;9,'REGISTRO 1'!O495,"")</f>
        <v/>
      </c>
      <c r="AK496" s="166" t="str">
        <f>IF('REGISTRO 1'!S495="","",IF('REGISTRO 1'!S495&lt;3,'REGISTRO 1'!S495,""))</f>
        <v/>
      </c>
      <c r="AL496" s="164" t="str">
        <f>IF('REGISTRO 1'!S495&lt;5,IF('REGISTRO 1'!S495&gt;2,'REGISTRO 1'!S495,""),"")</f>
        <v/>
      </c>
      <c r="AM496" s="164" t="str">
        <f>IF('REGISTRO 1'!S495&lt;7,IF('REGISTRO 1'!S495&gt;4,'REGISTRO 1'!S495,""),"")</f>
        <v/>
      </c>
      <c r="AN496" s="165" t="str">
        <f>IF('REGISTRO 1'!S495&gt;6,'REGISTRO 1'!S495,"")</f>
        <v/>
      </c>
      <c r="AO496" s="166" t="str">
        <f>IF('REGISTRO 1'!W495="","",IF('REGISTRO 1'!W495&lt;3,'REGISTRO 1'!W495,""))</f>
        <v/>
      </c>
      <c r="AP496" s="164" t="str">
        <f>IF('REGISTRO 1'!W495&lt;5,IF('REGISTRO 1'!W495&gt;2,'REGISTRO 1'!W495,""),"")</f>
        <v/>
      </c>
      <c r="AQ496" s="164" t="str">
        <f>IF('REGISTRO 1'!W495&lt;7,IF('REGISTRO 1'!W495&gt;4,'REGISTRO 1'!W495,""),"")</f>
        <v/>
      </c>
      <c r="AR496" s="165" t="str">
        <f>IF('REGISTRO 1'!W495&gt;6,'REGISTRO 1'!W495,"")</f>
        <v/>
      </c>
      <c r="AS496" s="162" t="str">
        <f t="shared" si="41"/>
        <v/>
      </c>
      <c r="AT496" s="110" t="str">
        <f>IF('REGISTRO 1'!H495="","",IF('REGISTRO 1'!H495&lt;5,'REGISTRO 1'!H495,""))</f>
        <v/>
      </c>
      <c r="AU496" s="75" t="str">
        <f>IF('REGISTRO 1'!H495&lt;9,IF('REGISTRO 1'!H495&gt;4,'REGISTRO 1'!H495,""),"")</f>
        <v/>
      </c>
      <c r="AV496" s="75" t="str">
        <f>IF('REGISTRO 1'!H495&lt;13,IF('REGISTRO 1'!H495&gt;8,'REGISTRO 1'!H495,""),"")</f>
        <v/>
      </c>
      <c r="AW496" s="22" t="str">
        <f>IF('REGISTRO 1'!H495&gt;12,'REGISTRO 1'!H495,"")</f>
        <v/>
      </c>
      <c r="AX496" s="110" t="str">
        <f>IF('REGISTRO 1'!L495="","",IF('REGISTRO 1'!L495&lt;5,'REGISTRO 1'!L495,""))</f>
        <v/>
      </c>
      <c r="AY496" s="75" t="str">
        <f>IF('REGISTRO 1'!L495&lt;9,IF('REGISTRO 1'!L495&gt;4,'REGISTRO 1'!L495,""),"")</f>
        <v/>
      </c>
      <c r="AZ496" s="75" t="str">
        <f>IF('REGISTRO 1'!L495&lt;13,IF('REGISTRO 1'!L495&gt;8,'REGISTRO 1'!L495,""),"")</f>
        <v/>
      </c>
      <c r="BA496" s="22" t="str">
        <f>IF('REGISTRO 1'!L495&gt;12,'REGISTRO 1'!L495,"")</f>
        <v/>
      </c>
      <c r="BB496" s="110" t="str">
        <f>IF('REGISTRO 1'!P495="","",IF('REGISTRO 1'!P495&lt;4,'REGISTRO 1'!P495,""))</f>
        <v/>
      </c>
      <c r="BC496" s="75" t="str">
        <f>IF('REGISTRO 1'!P495&lt;7,IF('REGISTRO 1'!P495&gt;3,'REGISTRO 1'!P495,""),"")</f>
        <v/>
      </c>
      <c r="BD496" s="75" t="str">
        <f>IF('REGISTRO 1'!P495&lt;10,IF('REGISTRO 1'!P495&gt;6,'REGISTRO 1'!P495,""),"")</f>
        <v/>
      </c>
      <c r="BE496" s="22" t="str">
        <f>IF('REGISTRO 1'!P495&gt;9,'REGISTRO 1'!P495,"")</f>
        <v/>
      </c>
      <c r="BF496" s="110" t="str">
        <f>IF('REGISTRO 1'!T495="","",IF('REGISTRO 1'!T495&lt;3,'REGISTRO 1'!T495,""))</f>
        <v/>
      </c>
      <c r="BG496" s="75" t="str">
        <f>IF('REGISTRO 1'!T495&lt;5,IF('REGISTRO 1'!T495&gt;2,'REGISTRO 1'!T495,""),"")</f>
        <v/>
      </c>
      <c r="BH496" s="75" t="str">
        <f>IF('REGISTRO 1'!T495&lt;7,IF('REGISTRO 1'!T495&gt;4,'REGISTRO 1'!T495,""),"")</f>
        <v/>
      </c>
      <c r="BI496" s="22" t="str">
        <f>IF('REGISTRO 1'!T495&gt;6,'REGISTRO 1'!T495,"")</f>
        <v/>
      </c>
      <c r="BJ496" s="110" t="str">
        <f>IF('REGISTRO 1'!X495="","",IF('REGISTRO 1'!X495&lt;3,'REGISTRO 1'!X495,""))</f>
        <v/>
      </c>
      <c r="BK496" s="75" t="str">
        <f>IF('REGISTRO 1'!X495&lt;5,IF('REGISTRO 1'!X495&gt;2,'REGISTRO 1'!X495,""),"")</f>
        <v/>
      </c>
      <c r="BL496" s="75" t="str">
        <f>IF('REGISTRO 1'!X495&lt;7,IF('REGISTRO 1'!X495&gt;4,'REGISTRO 1'!X495,""),"")</f>
        <v/>
      </c>
      <c r="BM496" s="22" t="str">
        <f>IF('REGISTRO 1'!X495&gt;6,'REGISTRO 1'!X495,"")</f>
        <v/>
      </c>
      <c r="BN496" s="162" t="str">
        <f t="shared" si="42"/>
        <v/>
      </c>
      <c r="BO496" s="167" t="str">
        <f>IF('REGISTRO 1'!I495="","",IF('REGISTRO 1'!I495&lt;5,'REGISTRO 1'!I495,""))</f>
        <v/>
      </c>
      <c r="BP496" s="168" t="str">
        <f>IF('REGISTRO 1'!I495&lt;9,IF('REGISTRO 1'!I495&gt;4,'REGISTRO 1'!I495,""),"")</f>
        <v/>
      </c>
      <c r="BQ496" s="168" t="str">
        <f>IF('REGISTRO 1'!I495&lt;13,IF('REGISTRO 1'!I495&gt;8,'REGISTRO 1'!I495,""),"")</f>
        <v/>
      </c>
      <c r="BR496" s="169" t="str">
        <f>IF('REGISTRO 1'!I495&gt;12,'REGISTRO 1'!I495,"")</f>
        <v/>
      </c>
      <c r="BS496" s="167" t="str">
        <f>IF('REGISTRO 1'!M495="","",IF('REGISTRO 1'!M495&lt;5,'REGISTRO 1'!M495,""))</f>
        <v/>
      </c>
      <c r="BT496" s="168" t="str">
        <f>IF('REGISTRO 1'!M495&lt;9,IF('REGISTRO 1'!M495&gt;4,'REGISTRO 1'!M495,""),"")</f>
        <v/>
      </c>
      <c r="BU496" s="168" t="str">
        <f>IF('REGISTRO 1'!M495&lt;13,IF('REGISTRO 1'!M495&gt;8,'REGISTRO 1'!M495,""),"")</f>
        <v/>
      </c>
      <c r="BV496" s="169" t="str">
        <f>IF('REGISTRO 1'!M495&gt;12,'REGISTRO 1'!M495,"")</f>
        <v/>
      </c>
      <c r="BW496" s="167" t="str">
        <f>IF('REGISTRO 1'!Q495="","",IF('REGISTRO 1'!Q495&lt;4,'REGISTRO 1'!Q495,""))</f>
        <v/>
      </c>
      <c r="BX496" s="168" t="str">
        <f>IF('REGISTRO 1'!Q495&lt;7,IF('REGISTRO 1'!Q495&gt;3,'REGISTRO 1'!Q495,""),"")</f>
        <v/>
      </c>
      <c r="BY496" s="168" t="str">
        <f>IF('REGISTRO 1'!Q495&lt;10,IF('REGISTRO 1'!Q495&gt;6,'REGISTRO 1'!Q495,""),"")</f>
        <v/>
      </c>
      <c r="BZ496" s="169" t="str">
        <f>IF('REGISTRO 1'!Q495&gt;9,'REGISTRO 1'!Q495,"")</f>
        <v/>
      </c>
      <c r="CA496" s="167" t="str">
        <f>IF('REGISTRO 1'!U495="","",IF('REGISTRO 1'!U495&lt;3,'REGISTRO 1'!U495,""))</f>
        <v/>
      </c>
      <c r="CB496" s="168" t="str">
        <f>IF('REGISTRO 1'!U495&lt;5,IF('REGISTRO 1'!U495&gt;2,'REGISTRO 1'!U495,""),"")</f>
        <v/>
      </c>
      <c r="CC496" s="168" t="str">
        <f>IF('REGISTRO 1'!U495&lt;7,IF('REGISTRO 1'!U495&gt;4,'REGISTRO 1'!U495,""),"")</f>
        <v/>
      </c>
      <c r="CD496" s="169" t="str">
        <f>IF('REGISTRO 1'!U495&gt;6,'REGISTRO 1'!U495,"")</f>
        <v/>
      </c>
      <c r="CE496" s="167" t="str">
        <f>IF('REGISTRO 1'!Y495="","",IF('REGISTRO 1'!Y495&lt;3,'REGISTRO 1'!Y495,""))</f>
        <v/>
      </c>
      <c r="CF496" s="168" t="str">
        <f>IF('REGISTRO 1'!Y495&lt;5,IF('REGISTRO 1'!Y495&gt;2,'REGISTRO 1'!Y495,""),"")</f>
        <v/>
      </c>
      <c r="CG496" s="168" t="str">
        <f>IF('REGISTRO 1'!Y495&lt;7,IF('REGISTRO 1'!Y495&gt;4,'REGISTRO 1'!Y495,""),"")</f>
        <v/>
      </c>
      <c r="CH496" s="169" t="str">
        <f>IF('REGISTRO 1'!Y495&gt;6,'REGISTRO 1'!Y495,"")</f>
        <v/>
      </c>
      <c r="CI496" s="170" t="str">
        <f t="shared" si="43"/>
        <v/>
      </c>
      <c r="CJ496" s="181" t="str">
        <f t="shared" si="44"/>
        <v/>
      </c>
      <c r="CK496" s="140" t="str">
        <f>IF('REGISTRO 1'!$C495="","",'REGISTRO 1'!D495)</f>
        <v/>
      </c>
      <c r="CL496" s="10" t="str">
        <f>IF('REGISTRO 1'!$C495="","",'REGISTRO 1'!E495)</f>
        <v/>
      </c>
    </row>
    <row r="497" spans="2:90" x14ac:dyDescent="0.25">
      <c r="B497" s="172" t="s">
        <v>526</v>
      </c>
      <c r="C497" s="54" t="str">
        <f>IF('REGISTRO 1'!C496="","",'REGISTRO 1'!C496)</f>
        <v/>
      </c>
      <c r="D497" s="21" t="str">
        <f>IF('REGISTRO 1'!F496="","",IF('REGISTRO 1'!F496&lt;5,'REGISTRO 1'!F496,""))</f>
        <v/>
      </c>
      <c r="E497" s="15" t="str">
        <f>IF('REGISTRO 1'!F496&lt;9,IF('REGISTRO 1'!F496&gt;4,'REGISTRO 1'!F496,""),"")</f>
        <v/>
      </c>
      <c r="F497" s="15" t="str">
        <f>IF('REGISTRO 1'!F496&lt;13,IF('REGISTRO 1'!F496&gt;8,'REGISTRO 1'!F496,""),"")</f>
        <v/>
      </c>
      <c r="G497" s="16" t="str">
        <f>IF('REGISTRO 1'!F496&gt;12,'REGISTRO 1'!F496,"")</f>
        <v/>
      </c>
      <c r="H497" s="21" t="str">
        <f>IF('REGISTRO 1'!J496="","",IF('REGISTRO 1'!J496&lt;5,'REGISTRO 1'!J496,""))</f>
        <v/>
      </c>
      <c r="I497" s="15" t="str">
        <f>IF('REGISTRO 1'!J496&lt;9,IF('REGISTRO 1'!J496&gt;4,'REGISTRO 1'!J496,""),"")</f>
        <v/>
      </c>
      <c r="J497" s="15" t="str">
        <f>IF('REGISTRO 1'!J496&lt;13,IF('REGISTRO 1'!J496&gt;8,'REGISTRO 1'!J496,""),"")</f>
        <v/>
      </c>
      <c r="K497" s="16" t="str">
        <f>IF('REGISTRO 1'!J496&gt;12,'REGISTRO 1'!J496,"")</f>
        <v/>
      </c>
      <c r="L497" s="21" t="str">
        <f>IF('REGISTRO 1'!N496="","",IF('REGISTRO 1'!N496&lt;4,'REGISTRO 1'!N496,""))</f>
        <v/>
      </c>
      <c r="M497" s="15" t="str">
        <f>IF('REGISTRO 1'!N496&lt;7,IF('REGISTRO 1'!N496&gt;3,'REGISTRO 1'!N496,""),"")</f>
        <v/>
      </c>
      <c r="N497" s="15" t="str">
        <f>IF('REGISTRO 1'!N496&lt;10,IF('REGISTRO 1'!N496&gt;6,'REGISTRO 1'!N496,""),"")</f>
        <v/>
      </c>
      <c r="O497" s="16" t="str">
        <f>IF('REGISTRO 1'!N496&gt;9,'REGISTRO 1'!N496,"")</f>
        <v/>
      </c>
      <c r="P497" s="21" t="str">
        <f>IF('REGISTRO 1'!R496="","",IF('REGISTRO 1'!R496&lt;3,'REGISTRO 1'!R496,""))</f>
        <v/>
      </c>
      <c r="Q497" s="15" t="str">
        <f>IF('REGISTRO 1'!R496&lt;5,IF('REGISTRO 1'!R496&gt;2,'REGISTRO 1'!R496,""),"")</f>
        <v/>
      </c>
      <c r="R497" s="15" t="str">
        <f>IF('REGISTRO 1'!R496&lt;7,IF('REGISTRO 1'!R496&gt;4,'REGISTRO 1'!R496,""),"")</f>
        <v/>
      </c>
      <c r="S497" s="16" t="str">
        <f>IF('REGISTRO 1'!R496&gt;6,'REGISTRO 1'!R496,"")</f>
        <v/>
      </c>
      <c r="T497" s="21" t="str">
        <f>IF('REGISTRO 1'!V496="","",IF('REGISTRO 1'!V496&lt;3,'REGISTRO 1'!V496,""))</f>
        <v/>
      </c>
      <c r="U497" s="15" t="str">
        <f>IF('REGISTRO 1'!V496&lt;5,IF('REGISTRO 1'!V496&gt;2,'REGISTRO 1'!V496,""),"")</f>
        <v/>
      </c>
      <c r="V497" s="15" t="str">
        <f>IF('REGISTRO 1'!V496&lt;7,IF('REGISTRO 1'!V496&gt;4,'REGISTRO 1'!V496,""),"")</f>
        <v/>
      </c>
      <c r="W497" s="20" t="str">
        <f>IF('REGISTRO 1'!V496&gt;6,'REGISTRO 1'!V496,"")</f>
        <v/>
      </c>
      <c r="X497" s="38" t="str">
        <f t="shared" si="40"/>
        <v/>
      </c>
      <c r="Y497" s="14" t="str">
        <f>IF('REGISTRO 1'!G496="","",IF('REGISTRO 1'!G496&lt;5,'REGISTRO 1'!G496,""))</f>
        <v/>
      </c>
      <c r="Z497" s="15" t="str">
        <f>IF('REGISTRO 1'!G496&lt;9,IF('REGISTRO 1'!G496&gt;4,'REGISTRO 1'!G496,""),"")</f>
        <v/>
      </c>
      <c r="AA497" s="15" t="str">
        <f>IF('REGISTRO 1'!G496&lt;13,IF('REGISTRO 1'!G496&gt;8,'REGISTRO 1'!G496,""),"")</f>
        <v/>
      </c>
      <c r="AB497" s="16" t="str">
        <f>IF('REGISTRO 1'!G496&gt;12,'REGISTRO 1'!G496,"")</f>
        <v/>
      </c>
      <c r="AC497" s="21" t="str">
        <f>IF('REGISTRO 1'!K496="","",IF('REGISTRO 1'!K496&lt;5,'REGISTRO 1'!K496,""))</f>
        <v/>
      </c>
      <c r="AD497" s="15" t="str">
        <f>IF('REGISTRO 1'!K496&lt;9,IF('REGISTRO 1'!K496&gt;4,'REGISTRO 1'!K496,""),"")</f>
        <v/>
      </c>
      <c r="AE497" s="15" t="str">
        <f>IF('REGISTRO 1'!K496&lt;13,IF('REGISTRO 1'!K496&gt;8,'REGISTRO 1'!K496,""),"")</f>
        <v/>
      </c>
      <c r="AF497" s="16" t="str">
        <f>IF('REGISTRO 1'!K496&gt;12,'REGISTRO 1'!K496,"")</f>
        <v/>
      </c>
      <c r="AG497" s="21" t="str">
        <f>IF('REGISTRO 1'!O496="","",IF('REGISTRO 1'!O496&lt;4,'REGISTRO 1'!O496,""))</f>
        <v/>
      </c>
      <c r="AH497" s="15" t="str">
        <f>IF('REGISTRO 1'!O496&lt;7,IF('REGISTRO 1'!O496&gt;3,'REGISTRO 1'!O496,""),"")</f>
        <v/>
      </c>
      <c r="AI497" s="15" t="str">
        <f>IF('REGISTRO 1'!O496&lt;10,IF('REGISTRO 1'!O496&gt;6,'REGISTRO 1'!O496,""),"")</f>
        <v/>
      </c>
      <c r="AJ497" s="16" t="str">
        <f>IF('REGISTRO 1'!O496&gt;9,'REGISTRO 1'!O496,"")</f>
        <v/>
      </c>
      <c r="AK497" s="21" t="str">
        <f>IF('REGISTRO 1'!S496="","",IF('REGISTRO 1'!S496&lt;3,'REGISTRO 1'!S496,""))</f>
        <v/>
      </c>
      <c r="AL497" s="15" t="str">
        <f>IF('REGISTRO 1'!S496&lt;5,IF('REGISTRO 1'!S496&gt;2,'REGISTRO 1'!S496,""),"")</f>
        <v/>
      </c>
      <c r="AM497" s="15" t="str">
        <f>IF('REGISTRO 1'!S496&lt;7,IF('REGISTRO 1'!S496&gt;4,'REGISTRO 1'!S496,""),"")</f>
        <v/>
      </c>
      <c r="AN497" s="16" t="str">
        <f>IF('REGISTRO 1'!S496&gt;6,'REGISTRO 1'!S496,"")</f>
        <v/>
      </c>
      <c r="AO497" s="21" t="str">
        <f>IF('REGISTRO 1'!W496="","",IF('REGISTRO 1'!W496&lt;3,'REGISTRO 1'!W496,""))</f>
        <v/>
      </c>
      <c r="AP497" s="15" t="str">
        <f>IF('REGISTRO 1'!W496&lt;5,IF('REGISTRO 1'!W496&gt;2,'REGISTRO 1'!W496,""),"")</f>
        <v/>
      </c>
      <c r="AQ497" s="15" t="str">
        <f>IF('REGISTRO 1'!W496&lt;7,IF('REGISTRO 1'!W496&gt;4,'REGISTRO 1'!W496,""),"")</f>
        <v/>
      </c>
      <c r="AR497" s="16" t="str">
        <f>IF('REGISTRO 1'!W496&gt;6,'REGISTRO 1'!W496,"")</f>
        <v/>
      </c>
      <c r="AS497" s="38" t="str">
        <f t="shared" si="41"/>
        <v/>
      </c>
      <c r="AT497" s="21" t="str">
        <f>IF('REGISTRO 1'!H496="","",IF('REGISTRO 1'!H496&lt;5,'REGISTRO 1'!H496,""))</f>
        <v/>
      </c>
      <c r="AU497" s="15" t="str">
        <f>IF('REGISTRO 1'!H496&lt;9,IF('REGISTRO 1'!H496&gt;4,'REGISTRO 1'!H496,""),"")</f>
        <v/>
      </c>
      <c r="AV497" s="15" t="str">
        <f>IF('REGISTRO 1'!H496&lt;13,IF('REGISTRO 1'!H496&gt;8,'REGISTRO 1'!H496,""),"")</f>
        <v/>
      </c>
      <c r="AW497" s="16" t="str">
        <f>IF('REGISTRO 1'!H496&gt;12,'REGISTRO 1'!H496,"")</f>
        <v/>
      </c>
      <c r="AX497" s="21" t="str">
        <f>IF('REGISTRO 1'!L496="","",IF('REGISTRO 1'!L496&lt;5,'REGISTRO 1'!L496,""))</f>
        <v/>
      </c>
      <c r="AY497" s="15" t="str">
        <f>IF('REGISTRO 1'!L496&lt;9,IF('REGISTRO 1'!L496&gt;4,'REGISTRO 1'!L496,""),"")</f>
        <v/>
      </c>
      <c r="AZ497" s="15" t="str">
        <f>IF('REGISTRO 1'!L496&lt;13,IF('REGISTRO 1'!L496&gt;8,'REGISTRO 1'!L496,""),"")</f>
        <v/>
      </c>
      <c r="BA497" s="16" t="str">
        <f>IF('REGISTRO 1'!L496&gt;12,'REGISTRO 1'!L496,"")</f>
        <v/>
      </c>
      <c r="BB497" s="21" t="str">
        <f>IF('REGISTRO 1'!P496="","",IF('REGISTRO 1'!P496&lt;4,'REGISTRO 1'!P496,""))</f>
        <v/>
      </c>
      <c r="BC497" s="15" t="str">
        <f>IF('REGISTRO 1'!P496&lt;7,IF('REGISTRO 1'!P496&gt;3,'REGISTRO 1'!P496,""),"")</f>
        <v/>
      </c>
      <c r="BD497" s="15" t="str">
        <f>IF('REGISTRO 1'!P496&lt;10,IF('REGISTRO 1'!P496&gt;6,'REGISTRO 1'!P496,""),"")</f>
        <v/>
      </c>
      <c r="BE497" s="16" t="str">
        <f>IF('REGISTRO 1'!P496&gt;9,'REGISTRO 1'!P496,"")</f>
        <v/>
      </c>
      <c r="BF497" s="21" t="str">
        <f>IF('REGISTRO 1'!T496="","",IF('REGISTRO 1'!T496&lt;3,'REGISTRO 1'!T496,""))</f>
        <v/>
      </c>
      <c r="BG497" s="15" t="str">
        <f>IF('REGISTRO 1'!T496&lt;5,IF('REGISTRO 1'!T496&gt;2,'REGISTRO 1'!T496,""),"")</f>
        <v/>
      </c>
      <c r="BH497" s="15" t="str">
        <f>IF('REGISTRO 1'!T496&lt;7,IF('REGISTRO 1'!T496&gt;4,'REGISTRO 1'!T496,""),"")</f>
        <v/>
      </c>
      <c r="BI497" s="16" t="str">
        <f>IF('REGISTRO 1'!T496&gt;6,'REGISTRO 1'!T496,"")</f>
        <v/>
      </c>
      <c r="BJ497" s="21" t="str">
        <f>IF('REGISTRO 1'!X496="","",IF('REGISTRO 1'!X496&lt;3,'REGISTRO 1'!X496,""))</f>
        <v/>
      </c>
      <c r="BK497" s="15" t="str">
        <f>IF('REGISTRO 1'!X496&lt;5,IF('REGISTRO 1'!X496&gt;2,'REGISTRO 1'!X496,""),"")</f>
        <v/>
      </c>
      <c r="BL497" s="15" t="str">
        <f>IF('REGISTRO 1'!X496&lt;7,IF('REGISTRO 1'!X496&gt;4,'REGISTRO 1'!X496,""),"")</f>
        <v/>
      </c>
      <c r="BM497" s="16" t="str">
        <f>IF('REGISTRO 1'!X496&gt;6,'REGISTRO 1'!X496,"")</f>
        <v/>
      </c>
      <c r="BN497" s="38" t="str">
        <f t="shared" si="42"/>
        <v/>
      </c>
      <c r="BO497" s="14" t="str">
        <f>IF('REGISTRO 1'!I496="","",IF('REGISTRO 1'!I496&lt;5,'REGISTRO 1'!I496,""))</f>
        <v/>
      </c>
      <c r="BP497" s="15" t="str">
        <f>IF('REGISTRO 1'!I496&lt;9,IF('REGISTRO 1'!I496&gt;4,'REGISTRO 1'!I496,""),"")</f>
        <v/>
      </c>
      <c r="BQ497" s="15" t="str">
        <f>IF('REGISTRO 1'!I496&lt;13,IF('REGISTRO 1'!I496&gt;8,'REGISTRO 1'!I496,""),"")</f>
        <v/>
      </c>
      <c r="BR497" s="16" t="str">
        <f>IF('REGISTRO 1'!I496&gt;12,'REGISTRO 1'!I496,"")</f>
        <v/>
      </c>
      <c r="BS497" s="14" t="str">
        <f>IF('REGISTRO 1'!M496="","",IF('REGISTRO 1'!M496&lt;5,'REGISTRO 1'!M496,""))</f>
        <v/>
      </c>
      <c r="BT497" s="15" t="str">
        <f>IF('REGISTRO 1'!M496&lt;9,IF('REGISTRO 1'!M496&gt;4,'REGISTRO 1'!M496,""),"")</f>
        <v/>
      </c>
      <c r="BU497" s="15" t="str">
        <f>IF('REGISTRO 1'!M496&lt;13,IF('REGISTRO 1'!M496&gt;8,'REGISTRO 1'!M496,""),"")</f>
        <v/>
      </c>
      <c r="BV497" s="16" t="str">
        <f>IF('REGISTRO 1'!M496&gt;12,'REGISTRO 1'!M496,"")</f>
        <v/>
      </c>
      <c r="BW497" s="14" t="str">
        <f>IF('REGISTRO 1'!Q496="","",IF('REGISTRO 1'!Q496&lt;4,'REGISTRO 1'!Q496,""))</f>
        <v/>
      </c>
      <c r="BX497" s="15" t="str">
        <f>IF('REGISTRO 1'!Q496&lt;7,IF('REGISTRO 1'!Q496&gt;3,'REGISTRO 1'!Q496,""),"")</f>
        <v/>
      </c>
      <c r="BY497" s="15" t="str">
        <f>IF('REGISTRO 1'!Q496&lt;10,IF('REGISTRO 1'!Q496&gt;6,'REGISTRO 1'!Q496,""),"")</f>
        <v/>
      </c>
      <c r="BZ497" s="16" t="str">
        <f>IF('REGISTRO 1'!Q496&gt;9,'REGISTRO 1'!Q496,"")</f>
        <v/>
      </c>
      <c r="CA497" s="14" t="str">
        <f>IF('REGISTRO 1'!U496="","",IF('REGISTRO 1'!U496&lt;3,'REGISTRO 1'!U496,""))</f>
        <v/>
      </c>
      <c r="CB497" s="15" t="str">
        <f>IF('REGISTRO 1'!U496&lt;5,IF('REGISTRO 1'!U496&gt;2,'REGISTRO 1'!U496,""),"")</f>
        <v/>
      </c>
      <c r="CC497" s="15" t="str">
        <f>IF('REGISTRO 1'!U496&lt;7,IF('REGISTRO 1'!U496&gt;4,'REGISTRO 1'!U496,""),"")</f>
        <v/>
      </c>
      <c r="CD497" s="16" t="str">
        <f>IF('REGISTRO 1'!U496&gt;6,'REGISTRO 1'!U496,"")</f>
        <v/>
      </c>
      <c r="CE497" s="14" t="str">
        <f>IF('REGISTRO 1'!Y496="","",IF('REGISTRO 1'!Y496&lt;3,'REGISTRO 1'!Y496,""))</f>
        <v/>
      </c>
      <c r="CF497" s="15" t="str">
        <f>IF('REGISTRO 1'!Y496&lt;5,IF('REGISTRO 1'!Y496&gt;2,'REGISTRO 1'!Y496,""),"")</f>
        <v/>
      </c>
      <c r="CG497" s="15" t="str">
        <f>IF('REGISTRO 1'!Y496&lt;7,IF('REGISTRO 1'!Y496&gt;4,'REGISTRO 1'!Y496,""),"")</f>
        <v/>
      </c>
      <c r="CH497" s="16" t="str">
        <f>IF('REGISTRO 1'!Y496&gt;6,'REGISTRO 1'!Y496,"")</f>
        <v/>
      </c>
      <c r="CI497" s="73" t="str">
        <f t="shared" si="43"/>
        <v/>
      </c>
      <c r="CJ497" s="180" t="str">
        <f t="shared" si="44"/>
        <v/>
      </c>
      <c r="CK497" s="140" t="str">
        <f>IF('REGISTRO 1'!$C496="","",'REGISTRO 1'!D496)</f>
        <v/>
      </c>
      <c r="CL497" s="10" t="str">
        <f>IF('REGISTRO 1'!$C496="","",'REGISTRO 1'!E496)</f>
        <v/>
      </c>
    </row>
    <row r="498" spans="2:90" x14ac:dyDescent="0.25">
      <c r="B498" s="69" t="s">
        <v>527</v>
      </c>
      <c r="C498" s="28" t="str">
        <f>IF('REGISTRO 1'!C497="","",'REGISTRO 1'!C497)</f>
        <v/>
      </c>
      <c r="D498" s="110" t="str">
        <f>IF('REGISTRO 1'!F497="","",IF('REGISTRO 1'!F497&lt;5,'REGISTRO 1'!F497,""))</f>
        <v/>
      </c>
      <c r="E498" s="75" t="str">
        <f>IF('REGISTRO 1'!F497&lt;9,IF('REGISTRO 1'!F497&gt;4,'REGISTRO 1'!F497,""),"")</f>
        <v/>
      </c>
      <c r="F498" s="75" t="str">
        <f>IF('REGISTRO 1'!F497&lt;13,IF('REGISTRO 1'!F497&gt;8,'REGISTRO 1'!F497,""),"")</f>
        <v/>
      </c>
      <c r="G498" s="22" t="str">
        <f>IF('REGISTRO 1'!F497&gt;12,'REGISTRO 1'!F497,"")</f>
        <v/>
      </c>
      <c r="H498" s="110" t="str">
        <f>IF('REGISTRO 1'!J497="","",IF('REGISTRO 1'!J497&lt;5,'REGISTRO 1'!J497,""))</f>
        <v/>
      </c>
      <c r="I498" s="75" t="str">
        <f>IF('REGISTRO 1'!J497&lt;9,IF('REGISTRO 1'!J497&gt;4,'REGISTRO 1'!J497,""),"")</f>
        <v/>
      </c>
      <c r="J498" s="75" t="str">
        <f>IF('REGISTRO 1'!J497&lt;13,IF('REGISTRO 1'!J497&gt;8,'REGISTRO 1'!J497,""),"")</f>
        <v/>
      </c>
      <c r="K498" s="22" t="str">
        <f>IF('REGISTRO 1'!J497&gt;12,'REGISTRO 1'!J497,"")</f>
        <v/>
      </c>
      <c r="L498" s="110" t="str">
        <f>IF('REGISTRO 1'!N497="","",IF('REGISTRO 1'!N497&lt;4,'REGISTRO 1'!N497,""))</f>
        <v/>
      </c>
      <c r="M498" s="75" t="str">
        <f>IF('REGISTRO 1'!N497&lt;7,IF('REGISTRO 1'!N497&gt;3,'REGISTRO 1'!N497,""),"")</f>
        <v/>
      </c>
      <c r="N498" s="75" t="str">
        <f>IF('REGISTRO 1'!N497&lt;10,IF('REGISTRO 1'!N497&gt;6,'REGISTRO 1'!N497,""),"")</f>
        <v/>
      </c>
      <c r="O498" s="22" t="str">
        <f>IF('REGISTRO 1'!N497&gt;9,'REGISTRO 1'!N497,"")</f>
        <v/>
      </c>
      <c r="P498" s="110" t="str">
        <f>IF('REGISTRO 1'!R497="","",IF('REGISTRO 1'!R497&lt;3,'REGISTRO 1'!R497,""))</f>
        <v/>
      </c>
      <c r="Q498" s="75" t="str">
        <f>IF('REGISTRO 1'!R497&lt;5,IF('REGISTRO 1'!R497&gt;2,'REGISTRO 1'!R497,""),"")</f>
        <v/>
      </c>
      <c r="R498" s="75" t="str">
        <f>IF('REGISTRO 1'!R497&lt;7,IF('REGISTRO 1'!R497&gt;4,'REGISTRO 1'!R497,""),"")</f>
        <v/>
      </c>
      <c r="S498" s="22" t="str">
        <f>IF('REGISTRO 1'!R497&gt;6,'REGISTRO 1'!R497,"")</f>
        <v/>
      </c>
      <c r="T498" s="110" t="str">
        <f>IF('REGISTRO 1'!V497="","",IF('REGISTRO 1'!V497&lt;3,'REGISTRO 1'!V497,""))</f>
        <v/>
      </c>
      <c r="U498" s="75" t="str">
        <f>IF('REGISTRO 1'!V497&lt;5,IF('REGISTRO 1'!V497&gt;2,'REGISTRO 1'!V497,""),"")</f>
        <v/>
      </c>
      <c r="V498" s="75" t="str">
        <f>IF('REGISTRO 1'!V497&lt;7,IF('REGISTRO 1'!V497&gt;4,'REGISTRO 1'!V497,""),"")</f>
        <v/>
      </c>
      <c r="W498" s="111" t="str">
        <f>IF('REGISTRO 1'!V497&gt;6,'REGISTRO 1'!V497,"")</f>
        <v/>
      </c>
      <c r="X498" s="162" t="str">
        <f t="shared" si="40"/>
        <v/>
      </c>
      <c r="Y498" s="163" t="str">
        <f>IF('REGISTRO 1'!G497="","",IF('REGISTRO 1'!G497&lt;5,'REGISTRO 1'!G497,""))</f>
        <v/>
      </c>
      <c r="Z498" s="164" t="str">
        <f>IF('REGISTRO 1'!G497&lt;9,IF('REGISTRO 1'!G497&gt;4,'REGISTRO 1'!G497,""),"")</f>
        <v/>
      </c>
      <c r="AA498" s="164" t="str">
        <f>IF('REGISTRO 1'!G497&lt;13,IF('REGISTRO 1'!G497&gt;8,'REGISTRO 1'!G497,""),"")</f>
        <v/>
      </c>
      <c r="AB498" s="165" t="str">
        <f>IF('REGISTRO 1'!G497&gt;12,'REGISTRO 1'!G497,"")</f>
        <v/>
      </c>
      <c r="AC498" s="166" t="str">
        <f>IF('REGISTRO 1'!K497="","",IF('REGISTRO 1'!K497&lt;5,'REGISTRO 1'!K497,""))</f>
        <v/>
      </c>
      <c r="AD498" s="164" t="str">
        <f>IF('REGISTRO 1'!K497&lt;9,IF('REGISTRO 1'!K497&gt;4,'REGISTRO 1'!K497,""),"")</f>
        <v/>
      </c>
      <c r="AE498" s="164" t="str">
        <f>IF('REGISTRO 1'!K497&lt;13,IF('REGISTRO 1'!K497&gt;8,'REGISTRO 1'!K497,""),"")</f>
        <v/>
      </c>
      <c r="AF498" s="165" t="str">
        <f>IF('REGISTRO 1'!K497&gt;12,'REGISTRO 1'!K497,"")</f>
        <v/>
      </c>
      <c r="AG498" s="166" t="str">
        <f>IF('REGISTRO 1'!O497="","",IF('REGISTRO 1'!O497&lt;4,'REGISTRO 1'!O497,""))</f>
        <v/>
      </c>
      <c r="AH498" s="164" t="str">
        <f>IF('REGISTRO 1'!O497&lt;7,IF('REGISTRO 1'!O497&gt;3,'REGISTRO 1'!O497,""),"")</f>
        <v/>
      </c>
      <c r="AI498" s="164" t="str">
        <f>IF('REGISTRO 1'!O497&lt;10,IF('REGISTRO 1'!O497&gt;6,'REGISTRO 1'!O497,""),"")</f>
        <v/>
      </c>
      <c r="AJ498" s="165" t="str">
        <f>IF('REGISTRO 1'!O497&gt;9,'REGISTRO 1'!O497,"")</f>
        <v/>
      </c>
      <c r="AK498" s="166" t="str">
        <f>IF('REGISTRO 1'!S497="","",IF('REGISTRO 1'!S497&lt;3,'REGISTRO 1'!S497,""))</f>
        <v/>
      </c>
      <c r="AL498" s="164" t="str">
        <f>IF('REGISTRO 1'!S497&lt;5,IF('REGISTRO 1'!S497&gt;2,'REGISTRO 1'!S497,""),"")</f>
        <v/>
      </c>
      <c r="AM498" s="164" t="str">
        <f>IF('REGISTRO 1'!S497&lt;7,IF('REGISTRO 1'!S497&gt;4,'REGISTRO 1'!S497,""),"")</f>
        <v/>
      </c>
      <c r="AN498" s="165" t="str">
        <f>IF('REGISTRO 1'!S497&gt;6,'REGISTRO 1'!S497,"")</f>
        <v/>
      </c>
      <c r="AO498" s="166" t="str">
        <f>IF('REGISTRO 1'!W497="","",IF('REGISTRO 1'!W497&lt;3,'REGISTRO 1'!W497,""))</f>
        <v/>
      </c>
      <c r="AP498" s="164" t="str">
        <f>IF('REGISTRO 1'!W497&lt;5,IF('REGISTRO 1'!W497&gt;2,'REGISTRO 1'!W497,""),"")</f>
        <v/>
      </c>
      <c r="AQ498" s="164" t="str">
        <f>IF('REGISTRO 1'!W497&lt;7,IF('REGISTRO 1'!W497&gt;4,'REGISTRO 1'!W497,""),"")</f>
        <v/>
      </c>
      <c r="AR498" s="165" t="str">
        <f>IF('REGISTRO 1'!W497&gt;6,'REGISTRO 1'!W497,"")</f>
        <v/>
      </c>
      <c r="AS498" s="162" t="str">
        <f t="shared" si="41"/>
        <v/>
      </c>
      <c r="AT498" s="110" t="str">
        <f>IF('REGISTRO 1'!H497="","",IF('REGISTRO 1'!H497&lt;5,'REGISTRO 1'!H497,""))</f>
        <v/>
      </c>
      <c r="AU498" s="75" t="str">
        <f>IF('REGISTRO 1'!H497&lt;9,IF('REGISTRO 1'!H497&gt;4,'REGISTRO 1'!H497,""),"")</f>
        <v/>
      </c>
      <c r="AV498" s="75" t="str">
        <f>IF('REGISTRO 1'!H497&lt;13,IF('REGISTRO 1'!H497&gt;8,'REGISTRO 1'!H497,""),"")</f>
        <v/>
      </c>
      <c r="AW498" s="22" t="str">
        <f>IF('REGISTRO 1'!H497&gt;12,'REGISTRO 1'!H497,"")</f>
        <v/>
      </c>
      <c r="AX498" s="110" t="str">
        <f>IF('REGISTRO 1'!L497="","",IF('REGISTRO 1'!L497&lt;5,'REGISTRO 1'!L497,""))</f>
        <v/>
      </c>
      <c r="AY498" s="75" t="str">
        <f>IF('REGISTRO 1'!L497&lt;9,IF('REGISTRO 1'!L497&gt;4,'REGISTRO 1'!L497,""),"")</f>
        <v/>
      </c>
      <c r="AZ498" s="75" t="str">
        <f>IF('REGISTRO 1'!L497&lt;13,IF('REGISTRO 1'!L497&gt;8,'REGISTRO 1'!L497,""),"")</f>
        <v/>
      </c>
      <c r="BA498" s="22" t="str">
        <f>IF('REGISTRO 1'!L497&gt;12,'REGISTRO 1'!L497,"")</f>
        <v/>
      </c>
      <c r="BB498" s="110" t="str">
        <f>IF('REGISTRO 1'!P497="","",IF('REGISTRO 1'!P497&lt;4,'REGISTRO 1'!P497,""))</f>
        <v/>
      </c>
      <c r="BC498" s="75" t="str">
        <f>IF('REGISTRO 1'!P497&lt;7,IF('REGISTRO 1'!P497&gt;3,'REGISTRO 1'!P497,""),"")</f>
        <v/>
      </c>
      <c r="BD498" s="75" t="str">
        <f>IF('REGISTRO 1'!P497&lt;10,IF('REGISTRO 1'!P497&gt;6,'REGISTRO 1'!P497,""),"")</f>
        <v/>
      </c>
      <c r="BE498" s="22" t="str">
        <f>IF('REGISTRO 1'!P497&gt;9,'REGISTRO 1'!P497,"")</f>
        <v/>
      </c>
      <c r="BF498" s="110" t="str">
        <f>IF('REGISTRO 1'!T497="","",IF('REGISTRO 1'!T497&lt;3,'REGISTRO 1'!T497,""))</f>
        <v/>
      </c>
      <c r="BG498" s="75" t="str">
        <f>IF('REGISTRO 1'!T497&lt;5,IF('REGISTRO 1'!T497&gt;2,'REGISTRO 1'!T497,""),"")</f>
        <v/>
      </c>
      <c r="BH498" s="75" t="str">
        <f>IF('REGISTRO 1'!T497&lt;7,IF('REGISTRO 1'!T497&gt;4,'REGISTRO 1'!T497,""),"")</f>
        <v/>
      </c>
      <c r="BI498" s="22" t="str">
        <f>IF('REGISTRO 1'!T497&gt;6,'REGISTRO 1'!T497,"")</f>
        <v/>
      </c>
      <c r="BJ498" s="110" t="str">
        <f>IF('REGISTRO 1'!X497="","",IF('REGISTRO 1'!X497&lt;3,'REGISTRO 1'!X497,""))</f>
        <v/>
      </c>
      <c r="BK498" s="75" t="str">
        <f>IF('REGISTRO 1'!X497&lt;5,IF('REGISTRO 1'!X497&gt;2,'REGISTRO 1'!X497,""),"")</f>
        <v/>
      </c>
      <c r="BL498" s="75" t="str">
        <f>IF('REGISTRO 1'!X497&lt;7,IF('REGISTRO 1'!X497&gt;4,'REGISTRO 1'!X497,""),"")</f>
        <v/>
      </c>
      <c r="BM498" s="22" t="str">
        <f>IF('REGISTRO 1'!X497&gt;6,'REGISTRO 1'!X497,"")</f>
        <v/>
      </c>
      <c r="BN498" s="162" t="str">
        <f t="shared" si="42"/>
        <v/>
      </c>
      <c r="BO498" s="167" t="str">
        <f>IF('REGISTRO 1'!I497="","",IF('REGISTRO 1'!I497&lt;5,'REGISTRO 1'!I497,""))</f>
        <v/>
      </c>
      <c r="BP498" s="168" t="str">
        <f>IF('REGISTRO 1'!I497&lt;9,IF('REGISTRO 1'!I497&gt;4,'REGISTRO 1'!I497,""),"")</f>
        <v/>
      </c>
      <c r="BQ498" s="168" t="str">
        <f>IF('REGISTRO 1'!I497&lt;13,IF('REGISTRO 1'!I497&gt;8,'REGISTRO 1'!I497,""),"")</f>
        <v/>
      </c>
      <c r="BR498" s="169" t="str">
        <f>IF('REGISTRO 1'!I497&gt;12,'REGISTRO 1'!I497,"")</f>
        <v/>
      </c>
      <c r="BS498" s="167" t="str">
        <f>IF('REGISTRO 1'!M497="","",IF('REGISTRO 1'!M497&lt;5,'REGISTRO 1'!M497,""))</f>
        <v/>
      </c>
      <c r="BT498" s="168" t="str">
        <f>IF('REGISTRO 1'!M497&lt;9,IF('REGISTRO 1'!M497&gt;4,'REGISTRO 1'!M497,""),"")</f>
        <v/>
      </c>
      <c r="BU498" s="168" t="str">
        <f>IF('REGISTRO 1'!M497&lt;13,IF('REGISTRO 1'!M497&gt;8,'REGISTRO 1'!M497,""),"")</f>
        <v/>
      </c>
      <c r="BV498" s="169" t="str">
        <f>IF('REGISTRO 1'!M497&gt;12,'REGISTRO 1'!M497,"")</f>
        <v/>
      </c>
      <c r="BW498" s="167" t="str">
        <f>IF('REGISTRO 1'!Q497="","",IF('REGISTRO 1'!Q497&lt;4,'REGISTRO 1'!Q497,""))</f>
        <v/>
      </c>
      <c r="BX498" s="168" t="str">
        <f>IF('REGISTRO 1'!Q497&lt;7,IF('REGISTRO 1'!Q497&gt;3,'REGISTRO 1'!Q497,""),"")</f>
        <v/>
      </c>
      <c r="BY498" s="168" t="str">
        <f>IF('REGISTRO 1'!Q497&lt;10,IF('REGISTRO 1'!Q497&gt;6,'REGISTRO 1'!Q497,""),"")</f>
        <v/>
      </c>
      <c r="BZ498" s="169" t="str">
        <f>IF('REGISTRO 1'!Q497&gt;9,'REGISTRO 1'!Q497,"")</f>
        <v/>
      </c>
      <c r="CA498" s="167" t="str">
        <f>IF('REGISTRO 1'!U497="","",IF('REGISTRO 1'!U497&lt;3,'REGISTRO 1'!U497,""))</f>
        <v/>
      </c>
      <c r="CB498" s="168" t="str">
        <f>IF('REGISTRO 1'!U497&lt;5,IF('REGISTRO 1'!U497&gt;2,'REGISTRO 1'!U497,""),"")</f>
        <v/>
      </c>
      <c r="CC498" s="168" t="str">
        <f>IF('REGISTRO 1'!U497&lt;7,IF('REGISTRO 1'!U497&gt;4,'REGISTRO 1'!U497,""),"")</f>
        <v/>
      </c>
      <c r="CD498" s="169" t="str">
        <f>IF('REGISTRO 1'!U497&gt;6,'REGISTRO 1'!U497,"")</f>
        <v/>
      </c>
      <c r="CE498" s="167" t="str">
        <f>IF('REGISTRO 1'!Y497="","",IF('REGISTRO 1'!Y497&lt;3,'REGISTRO 1'!Y497,""))</f>
        <v/>
      </c>
      <c r="CF498" s="168" t="str">
        <f>IF('REGISTRO 1'!Y497&lt;5,IF('REGISTRO 1'!Y497&gt;2,'REGISTRO 1'!Y497,""),"")</f>
        <v/>
      </c>
      <c r="CG498" s="168" t="str">
        <f>IF('REGISTRO 1'!Y497&lt;7,IF('REGISTRO 1'!Y497&gt;4,'REGISTRO 1'!Y497,""),"")</f>
        <v/>
      </c>
      <c r="CH498" s="169" t="str">
        <f>IF('REGISTRO 1'!Y497&gt;6,'REGISTRO 1'!Y497,"")</f>
        <v/>
      </c>
      <c r="CI498" s="170" t="str">
        <f t="shared" si="43"/>
        <v/>
      </c>
      <c r="CJ498" s="181" t="str">
        <f t="shared" si="44"/>
        <v/>
      </c>
      <c r="CK498" s="140" t="str">
        <f>IF('REGISTRO 1'!$C497="","",'REGISTRO 1'!D497)</f>
        <v/>
      </c>
      <c r="CL498" s="10" t="str">
        <f>IF('REGISTRO 1'!$C497="","",'REGISTRO 1'!E497)</f>
        <v/>
      </c>
    </row>
    <row r="499" spans="2:90" x14ac:dyDescent="0.25">
      <c r="B499" s="172" t="s">
        <v>528</v>
      </c>
      <c r="C499" s="54" t="str">
        <f>IF('REGISTRO 1'!C498="","",'REGISTRO 1'!C498)</f>
        <v/>
      </c>
      <c r="D499" s="21" t="str">
        <f>IF('REGISTRO 1'!F498="","",IF('REGISTRO 1'!F498&lt;5,'REGISTRO 1'!F498,""))</f>
        <v/>
      </c>
      <c r="E499" s="15" t="str">
        <f>IF('REGISTRO 1'!F498&lt;9,IF('REGISTRO 1'!F498&gt;4,'REGISTRO 1'!F498,""),"")</f>
        <v/>
      </c>
      <c r="F499" s="15" t="str">
        <f>IF('REGISTRO 1'!F498&lt;13,IF('REGISTRO 1'!F498&gt;8,'REGISTRO 1'!F498,""),"")</f>
        <v/>
      </c>
      <c r="G499" s="16" t="str">
        <f>IF('REGISTRO 1'!F498&gt;12,'REGISTRO 1'!F498,"")</f>
        <v/>
      </c>
      <c r="H499" s="21" t="str">
        <f>IF('REGISTRO 1'!J498="","",IF('REGISTRO 1'!J498&lt;5,'REGISTRO 1'!J498,""))</f>
        <v/>
      </c>
      <c r="I499" s="15" t="str">
        <f>IF('REGISTRO 1'!J498&lt;9,IF('REGISTRO 1'!J498&gt;4,'REGISTRO 1'!J498,""),"")</f>
        <v/>
      </c>
      <c r="J499" s="15" t="str">
        <f>IF('REGISTRO 1'!J498&lt;13,IF('REGISTRO 1'!J498&gt;8,'REGISTRO 1'!J498,""),"")</f>
        <v/>
      </c>
      <c r="K499" s="16" t="str">
        <f>IF('REGISTRO 1'!J498&gt;12,'REGISTRO 1'!J498,"")</f>
        <v/>
      </c>
      <c r="L499" s="21" t="str">
        <f>IF('REGISTRO 1'!N498="","",IF('REGISTRO 1'!N498&lt;4,'REGISTRO 1'!N498,""))</f>
        <v/>
      </c>
      <c r="M499" s="15" t="str">
        <f>IF('REGISTRO 1'!N498&lt;7,IF('REGISTRO 1'!N498&gt;3,'REGISTRO 1'!N498,""),"")</f>
        <v/>
      </c>
      <c r="N499" s="15" t="str">
        <f>IF('REGISTRO 1'!N498&lt;10,IF('REGISTRO 1'!N498&gt;6,'REGISTRO 1'!N498,""),"")</f>
        <v/>
      </c>
      <c r="O499" s="16" t="str">
        <f>IF('REGISTRO 1'!N498&gt;9,'REGISTRO 1'!N498,"")</f>
        <v/>
      </c>
      <c r="P499" s="21" t="str">
        <f>IF('REGISTRO 1'!R498="","",IF('REGISTRO 1'!R498&lt;3,'REGISTRO 1'!R498,""))</f>
        <v/>
      </c>
      <c r="Q499" s="15" t="str">
        <f>IF('REGISTRO 1'!R498&lt;5,IF('REGISTRO 1'!R498&gt;2,'REGISTRO 1'!R498,""),"")</f>
        <v/>
      </c>
      <c r="R499" s="15" t="str">
        <f>IF('REGISTRO 1'!R498&lt;7,IF('REGISTRO 1'!R498&gt;4,'REGISTRO 1'!R498,""),"")</f>
        <v/>
      </c>
      <c r="S499" s="16" t="str">
        <f>IF('REGISTRO 1'!R498&gt;6,'REGISTRO 1'!R498,"")</f>
        <v/>
      </c>
      <c r="T499" s="21" t="str">
        <f>IF('REGISTRO 1'!V498="","",IF('REGISTRO 1'!V498&lt;3,'REGISTRO 1'!V498,""))</f>
        <v/>
      </c>
      <c r="U499" s="15" t="str">
        <f>IF('REGISTRO 1'!V498&lt;5,IF('REGISTRO 1'!V498&gt;2,'REGISTRO 1'!V498,""),"")</f>
        <v/>
      </c>
      <c r="V499" s="15" t="str">
        <f>IF('REGISTRO 1'!V498&lt;7,IF('REGISTRO 1'!V498&gt;4,'REGISTRO 1'!V498,""),"")</f>
        <v/>
      </c>
      <c r="W499" s="20" t="str">
        <f>IF('REGISTRO 1'!V498&gt;6,'REGISTRO 1'!V498,"")</f>
        <v/>
      </c>
      <c r="X499" s="38" t="str">
        <f t="shared" si="40"/>
        <v/>
      </c>
      <c r="Y499" s="14" t="str">
        <f>IF('REGISTRO 1'!G498="","",IF('REGISTRO 1'!G498&lt;5,'REGISTRO 1'!G498,""))</f>
        <v/>
      </c>
      <c r="Z499" s="15" t="str">
        <f>IF('REGISTRO 1'!G498&lt;9,IF('REGISTRO 1'!G498&gt;4,'REGISTRO 1'!G498,""),"")</f>
        <v/>
      </c>
      <c r="AA499" s="15" t="str">
        <f>IF('REGISTRO 1'!G498&lt;13,IF('REGISTRO 1'!G498&gt;8,'REGISTRO 1'!G498,""),"")</f>
        <v/>
      </c>
      <c r="AB499" s="16" t="str">
        <f>IF('REGISTRO 1'!G498&gt;12,'REGISTRO 1'!G498,"")</f>
        <v/>
      </c>
      <c r="AC499" s="21" t="str">
        <f>IF('REGISTRO 1'!K498="","",IF('REGISTRO 1'!K498&lt;5,'REGISTRO 1'!K498,""))</f>
        <v/>
      </c>
      <c r="AD499" s="15" t="str">
        <f>IF('REGISTRO 1'!K498&lt;9,IF('REGISTRO 1'!K498&gt;4,'REGISTRO 1'!K498,""),"")</f>
        <v/>
      </c>
      <c r="AE499" s="15" t="str">
        <f>IF('REGISTRO 1'!K498&lt;13,IF('REGISTRO 1'!K498&gt;8,'REGISTRO 1'!K498,""),"")</f>
        <v/>
      </c>
      <c r="AF499" s="16" t="str">
        <f>IF('REGISTRO 1'!K498&gt;12,'REGISTRO 1'!K498,"")</f>
        <v/>
      </c>
      <c r="AG499" s="21" t="str">
        <f>IF('REGISTRO 1'!O498="","",IF('REGISTRO 1'!O498&lt;4,'REGISTRO 1'!O498,""))</f>
        <v/>
      </c>
      <c r="AH499" s="15" t="str">
        <f>IF('REGISTRO 1'!O498&lt;7,IF('REGISTRO 1'!O498&gt;3,'REGISTRO 1'!O498,""),"")</f>
        <v/>
      </c>
      <c r="AI499" s="15" t="str">
        <f>IF('REGISTRO 1'!O498&lt;10,IF('REGISTRO 1'!O498&gt;6,'REGISTRO 1'!O498,""),"")</f>
        <v/>
      </c>
      <c r="AJ499" s="16" t="str">
        <f>IF('REGISTRO 1'!O498&gt;9,'REGISTRO 1'!O498,"")</f>
        <v/>
      </c>
      <c r="AK499" s="21" t="str">
        <f>IF('REGISTRO 1'!S498="","",IF('REGISTRO 1'!S498&lt;3,'REGISTRO 1'!S498,""))</f>
        <v/>
      </c>
      <c r="AL499" s="15" t="str">
        <f>IF('REGISTRO 1'!S498&lt;5,IF('REGISTRO 1'!S498&gt;2,'REGISTRO 1'!S498,""),"")</f>
        <v/>
      </c>
      <c r="AM499" s="15" t="str">
        <f>IF('REGISTRO 1'!S498&lt;7,IF('REGISTRO 1'!S498&gt;4,'REGISTRO 1'!S498,""),"")</f>
        <v/>
      </c>
      <c r="AN499" s="16" t="str">
        <f>IF('REGISTRO 1'!S498&gt;6,'REGISTRO 1'!S498,"")</f>
        <v/>
      </c>
      <c r="AO499" s="21" t="str">
        <f>IF('REGISTRO 1'!W498="","",IF('REGISTRO 1'!W498&lt;3,'REGISTRO 1'!W498,""))</f>
        <v/>
      </c>
      <c r="AP499" s="15" t="str">
        <f>IF('REGISTRO 1'!W498&lt;5,IF('REGISTRO 1'!W498&gt;2,'REGISTRO 1'!W498,""),"")</f>
        <v/>
      </c>
      <c r="AQ499" s="15" t="str">
        <f>IF('REGISTRO 1'!W498&lt;7,IF('REGISTRO 1'!W498&gt;4,'REGISTRO 1'!W498,""),"")</f>
        <v/>
      </c>
      <c r="AR499" s="16" t="str">
        <f>IF('REGISTRO 1'!W498&gt;6,'REGISTRO 1'!W498,"")</f>
        <v/>
      </c>
      <c r="AS499" s="38" t="str">
        <f t="shared" si="41"/>
        <v/>
      </c>
      <c r="AT499" s="21" t="str">
        <f>IF('REGISTRO 1'!H498="","",IF('REGISTRO 1'!H498&lt;5,'REGISTRO 1'!H498,""))</f>
        <v/>
      </c>
      <c r="AU499" s="15" t="str">
        <f>IF('REGISTRO 1'!H498&lt;9,IF('REGISTRO 1'!H498&gt;4,'REGISTRO 1'!H498,""),"")</f>
        <v/>
      </c>
      <c r="AV499" s="15" t="str">
        <f>IF('REGISTRO 1'!H498&lt;13,IF('REGISTRO 1'!H498&gt;8,'REGISTRO 1'!H498,""),"")</f>
        <v/>
      </c>
      <c r="AW499" s="16" t="str">
        <f>IF('REGISTRO 1'!H498&gt;12,'REGISTRO 1'!H498,"")</f>
        <v/>
      </c>
      <c r="AX499" s="21" t="str">
        <f>IF('REGISTRO 1'!L498="","",IF('REGISTRO 1'!L498&lt;5,'REGISTRO 1'!L498,""))</f>
        <v/>
      </c>
      <c r="AY499" s="15" t="str">
        <f>IF('REGISTRO 1'!L498&lt;9,IF('REGISTRO 1'!L498&gt;4,'REGISTRO 1'!L498,""),"")</f>
        <v/>
      </c>
      <c r="AZ499" s="15" t="str">
        <f>IF('REGISTRO 1'!L498&lt;13,IF('REGISTRO 1'!L498&gt;8,'REGISTRO 1'!L498,""),"")</f>
        <v/>
      </c>
      <c r="BA499" s="16" t="str">
        <f>IF('REGISTRO 1'!L498&gt;12,'REGISTRO 1'!L498,"")</f>
        <v/>
      </c>
      <c r="BB499" s="21" t="str">
        <f>IF('REGISTRO 1'!P498="","",IF('REGISTRO 1'!P498&lt;4,'REGISTRO 1'!P498,""))</f>
        <v/>
      </c>
      <c r="BC499" s="15" t="str">
        <f>IF('REGISTRO 1'!P498&lt;7,IF('REGISTRO 1'!P498&gt;3,'REGISTRO 1'!P498,""),"")</f>
        <v/>
      </c>
      <c r="BD499" s="15" t="str">
        <f>IF('REGISTRO 1'!P498&lt;10,IF('REGISTRO 1'!P498&gt;6,'REGISTRO 1'!P498,""),"")</f>
        <v/>
      </c>
      <c r="BE499" s="16" t="str">
        <f>IF('REGISTRO 1'!P498&gt;9,'REGISTRO 1'!P498,"")</f>
        <v/>
      </c>
      <c r="BF499" s="21" t="str">
        <f>IF('REGISTRO 1'!T498="","",IF('REGISTRO 1'!T498&lt;3,'REGISTRO 1'!T498,""))</f>
        <v/>
      </c>
      <c r="BG499" s="15" t="str">
        <f>IF('REGISTRO 1'!T498&lt;5,IF('REGISTRO 1'!T498&gt;2,'REGISTRO 1'!T498,""),"")</f>
        <v/>
      </c>
      <c r="BH499" s="15" t="str">
        <f>IF('REGISTRO 1'!T498&lt;7,IF('REGISTRO 1'!T498&gt;4,'REGISTRO 1'!T498,""),"")</f>
        <v/>
      </c>
      <c r="BI499" s="16" t="str">
        <f>IF('REGISTRO 1'!T498&gt;6,'REGISTRO 1'!T498,"")</f>
        <v/>
      </c>
      <c r="BJ499" s="21" t="str">
        <f>IF('REGISTRO 1'!X498="","",IF('REGISTRO 1'!X498&lt;3,'REGISTRO 1'!X498,""))</f>
        <v/>
      </c>
      <c r="BK499" s="15" t="str">
        <f>IF('REGISTRO 1'!X498&lt;5,IF('REGISTRO 1'!X498&gt;2,'REGISTRO 1'!X498,""),"")</f>
        <v/>
      </c>
      <c r="BL499" s="15" t="str">
        <f>IF('REGISTRO 1'!X498&lt;7,IF('REGISTRO 1'!X498&gt;4,'REGISTRO 1'!X498,""),"")</f>
        <v/>
      </c>
      <c r="BM499" s="16" t="str">
        <f>IF('REGISTRO 1'!X498&gt;6,'REGISTRO 1'!X498,"")</f>
        <v/>
      </c>
      <c r="BN499" s="38" t="str">
        <f t="shared" si="42"/>
        <v/>
      </c>
      <c r="BO499" s="14" t="str">
        <f>IF('REGISTRO 1'!I498="","",IF('REGISTRO 1'!I498&lt;5,'REGISTRO 1'!I498,""))</f>
        <v/>
      </c>
      <c r="BP499" s="15" t="str">
        <f>IF('REGISTRO 1'!I498&lt;9,IF('REGISTRO 1'!I498&gt;4,'REGISTRO 1'!I498,""),"")</f>
        <v/>
      </c>
      <c r="BQ499" s="15" t="str">
        <f>IF('REGISTRO 1'!I498&lt;13,IF('REGISTRO 1'!I498&gt;8,'REGISTRO 1'!I498,""),"")</f>
        <v/>
      </c>
      <c r="BR499" s="16" t="str">
        <f>IF('REGISTRO 1'!I498&gt;12,'REGISTRO 1'!I498,"")</f>
        <v/>
      </c>
      <c r="BS499" s="14" t="str">
        <f>IF('REGISTRO 1'!M498="","",IF('REGISTRO 1'!M498&lt;5,'REGISTRO 1'!M498,""))</f>
        <v/>
      </c>
      <c r="BT499" s="15" t="str">
        <f>IF('REGISTRO 1'!M498&lt;9,IF('REGISTRO 1'!M498&gt;4,'REGISTRO 1'!M498,""),"")</f>
        <v/>
      </c>
      <c r="BU499" s="15" t="str">
        <f>IF('REGISTRO 1'!M498&lt;13,IF('REGISTRO 1'!M498&gt;8,'REGISTRO 1'!M498,""),"")</f>
        <v/>
      </c>
      <c r="BV499" s="16" t="str">
        <f>IF('REGISTRO 1'!M498&gt;12,'REGISTRO 1'!M498,"")</f>
        <v/>
      </c>
      <c r="BW499" s="14" t="str">
        <f>IF('REGISTRO 1'!Q498="","",IF('REGISTRO 1'!Q498&lt;4,'REGISTRO 1'!Q498,""))</f>
        <v/>
      </c>
      <c r="BX499" s="15" t="str">
        <f>IF('REGISTRO 1'!Q498&lt;7,IF('REGISTRO 1'!Q498&gt;3,'REGISTRO 1'!Q498,""),"")</f>
        <v/>
      </c>
      <c r="BY499" s="15" t="str">
        <f>IF('REGISTRO 1'!Q498&lt;10,IF('REGISTRO 1'!Q498&gt;6,'REGISTRO 1'!Q498,""),"")</f>
        <v/>
      </c>
      <c r="BZ499" s="16" t="str">
        <f>IF('REGISTRO 1'!Q498&gt;9,'REGISTRO 1'!Q498,"")</f>
        <v/>
      </c>
      <c r="CA499" s="14" t="str">
        <f>IF('REGISTRO 1'!U498="","",IF('REGISTRO 1'!U498&lt;3,'REGISTRO 1'!U498,""))</f>
        <v/>
      </c>
      <c r="CB499" s="15" t="str">
        <f>IF('REGISTRO 1'!U498&lt;5,IF('REGISTRO 1'!U498&gt;2,'REGISTRO 1'!U498,""),"")</f>
        <v/>
      </c>
      <c r="CC499" s="15" t="str">
        <f>IF('REGISTRO 1'!U498&lt;7,IF('REGISTRO 1'!U498&gt;4,'REGISTRO 1'!U498,""),"")</f>
        <v/>
      </c>
      <c r="CD499" s="16" t="str">
        <f>IF('REGISTRO 1'!U498&gt;6,'REGISTRO 1'!U498,"")</f>
        <v/>
      </c>
      <c r="CE499" s="14" t="str">
        <f>IF('REGISTRO 1'!Y498="","",IF('REGISTRO 1'!Y498&lt;3,'REGISTRO 1'!Y498,""))</f>
        <v/>
      </c>
      <c r="CF499" s="15" t="str">
        <f>IF('REGISTRO 1'!Y498&lt;5,IF('REGISTRO 1'!Y498&gt;2,'REGISTRO 1'!Y498,""),"")</f>
        <v/>
      </c>
      <c r="CG499" s="15" t="str">
        <f>IF('REGISTRO 1'!Y498&lt;7,IF('REGISTRO 1'!Y498&gt;4,'REGISTRO 1'!Y498,""),"")</f>
        <v/>
      </c>
      <c r="CH499" s="16" t="str">
        <f>IF('REGISTRO 1'!Y498&gt;6,'REGISTRO 1'!Y498,"")</f>
        <v/>
      </c>
      <c r="CI499" s="73" t="str">
        <f t="shared" si="43"/>
        <v/>
      </c>
      <c r="CJ499" s="180" t="str">
        <f t="shared" si="44"/>
        <v/>
      </c>
      <c r="CK499" s="140" t="str">
        <f>IF('REGISTRO 1'!$C498="","",'REGISTRO 1'!D498)</f>
        <v/>
      </c>
      <c r="CL499" s="10" t="str">
        <f>IF('REGISTRO 1'!$C498="","",'REGISTRO 1'!E498)</f>
        <v/>
      </c>
    </row>
    <row r="500" spans="2:90" x14ac:dyDescent="0.25">
      <c r="B500" s="69" t="s">
        <v>529</v>
      </c>
      <c r="C500" s="28" t="str">
        <f>IF('REGISTRO 1'!C499="","",'REGISTRO 1'!C499)</f>
        <v/>
      </c>
      <c r="D500" s="110" t="str">
        <f>IF('REGISTRO 1'!F499="","",IF('REGISTRO 1'!F499&lt;5,'REGISTRO 1'!F499,""))</f>
        <v/>
      </c>
      <c r="E500" s="75" t="str">
        <f>IF('REGISTRO 1'!F499&lt;9,IF('REGISTRO 1'!F499&gt;4,'REGISTRO 1'!F499,""),"")</f>
        <v/>
      </c>
      <c r="F500" s="75" t="str">
        <f>IF('REGISTRO 1'!F499&lt;13,IF('REGISTRO 1'!F499&gt;8,'REGISTRO 1'!F499,""),"")</f>
        <v/>
      </c>
      <c r="G500" s="22" t="str">
        <f>IF('REGISTRO 1'!F499&gt;12,'REGISTRO 1'!F499,"")</f>
        <v/>
      </c>
      <c r="H500" s="110" t="str">
        <f>IF('REGISTRO 1'!J499="","",IF('REGISTRO 1'!J499&lt;5,'REGISTRO 1'!J499,""))</f>
        <v/>
      </c>
      <c r="I500" s="75" t="str">
        <f>IF('REGISTRO 1'!J499&lt;9,IF('REGISTRO 1'!J499&gt;4,'REGISTRO 1'!J499,""),"")</f>
        <v/>
      </c>
      <c r="J500" s="75" t="str">
        <f>IF('REGISTRO 1'!J499&lt;13,IF('REGISTRO 1'!J499&gt;8,'REGISTRO 1'!J499,""),"")</f>
        <v/>
      </c>
      <c r="K500" s="22" t="str">
        <f>IF('REGISTRO 1'!J499&gt;12,'REGISTRO 1'!J499,"")</f>
        <v/>
      </c>
      <c r="L500" s="110" t="str">
        <f>IF('REGISTRO 1'!N499="","",IF('REGISTRO 1'!N499&lt;4,'REGISTRO 1'!N499,""))</f>
        <v/>
      </c>
      <c r="M500" s="75" t="str">
        <f>IF('REGISTRO 1'!N499&lt;7,IF('REGISTRO 1'!N499&gt;3,'REGISTRO 1'!N499,""),"")</f>
        <v/>
      </c>
      <c r="N500" s="75" t="str">
        <f>IF('REGISTRO 1'!N499&lt;10,IF('REGISTRO 1'!N499&gt;6,'REGISTRO 1'!N499,""),"")</f>
        <v/>
      </c>
      <c r="O500" s="22" t="str">
        <f>IF('REGISTRO 1'!N499&gt;9,'REGISTRO 1'!N499,"")</f>
        <v/>
      </c>
      <c r="P500" s="110" t="str">
        <f>IF('REGISTRO 1'!R499="","",IF('REGISTRO 1'!R499&lt;3,'REGISTRO 1'!R499,""))</f>
        <v/>
      </c>
      <c r="Q500" s="75" t="str">
        <f>IF('REGISTRO 1'!R499&lt;5,IF('REGISTRO 1'!R499&gt;2,'REGISTRO 1'!R499,""),"")</f>
        <v/>
      </c>
      <c r="R500" s="75" t="str">
        <f>IF('REGISTRO 1'!R499&lt;7,IF('REGISTRO 1'!R499&gt;4,'REGISTRO 1'!R499,""),"")</f>
        <v/>
      </c>
      <c r="S500" s="22" t="str">
        <f>IF('REGISTRO 1'!R499&gt;6,'REGISTRO 1'!R499,"")</f>
        <v/>
      </c>
      <c r="T500" s="110" t="str">
        <f>IF('REGISTRO 1'!V499="","",IF('REGISTRO 1'!V499&lt;3,'REGISTRO 1'!V499,""))</f>
        <v/>
      </c>
      <c r="U500" s="75" t="str">
        <f>IF('REGISTRO 1'!V499&lt;5,IF('REGISTRO 1'!V499&gt;2,'REGISTRO 1'!V499,""),"")</f>
        <v/>
      </c>
      <c r="V500" s="75" t="str">
        <f>IF('REGISTRO 1'!V499&lt;7,IF('REGISTRO 1'!V499&gt;4,'REGISTRO 1'!V499,""),"")</f>
        <v/>
      </c>
      <c r="W500" s="111" t="str">
        <f>IF('REGISTRO 1'!V499&gt;6,'REGISTRO 1'!V499,"")</f>
        <v/>
      </c>
      <c r="X500" s="162" t="str">
        <f t="shared" si="40"/>
        <v/>
      </c>
      <c r="Y500" s="163" t="str">
        <f>IF('REGISTRO 1'!G499="","",IF('REGISTRO 1'!G499&lt;5,'REGISTRO 1'!G499,""))</f>
        <v/>
      </c>
      <c r="Z500" s="164" t="str">
        <f>IF('REGISTRO 1'!G499&lt;9,IF('REGISTRO 1'!G499&gt;4,'REGISTRO 1'!G499,""),"")</f>
        <v/>
      </c>
      <c r="AA500" s="164" t="str">
        <f>IF('REGISTRO 1'!G499&lt;13,IF('REGISTRO 1'!G499&gt;8,'REGISTRO 1'!G499,""),"")</f>
        <v/>
      </c>
      <c r="AB500" s="165" t="str">
        <f>IF('REGISTRO 1'!G499&gt;12,'REGISTRO 1'!G499,"")</f>
        <v/>
      </c>
      <c r="AC500" s="166" t="str">
        <f>IF('REGISTRO 1'!K499="","",IF('REGISTRO 1'!K499&lt;5,'REGISTRO 1'!K499,""))</f>
        <v/>
      </c>
      <c r="AD500" s="164" t="str">
        <f>IF('REGISTRO 1'!K499&lt;9,IF('REGISTRO 1'!K499&gt;4,'REGISTRO 1'!K499,""),"")</f>
        <v/>
      </c>
      <c r="AE500" s="164" t="str">
        <f>IF('REGISTRO 1'!K499&lt;13,IF('REGISTRO 1'!K499&gt;8,'REGISTRO 1'!K499,""),"")</f>
        <v/>
      </c>
      <c r="AF500" s="165" t="str">
        <f>IF('REGISTRO 1'!K499&gt;12,'REGISTRO 1'!K499,"")</f>
        <v/>
      </c>
      <c r="AG500" s="166" t="str">
        <f>IF('REGISTRO 1'!O499="","",IF('REGISTRO 1'!O499&lt;4,'REGISTRO 1'!O499,""))</f>
        <v/>
      </c>
      <c r="AH500" s="164" t="str">
        <f>IF('REGISTRO 1'!O499&lt;7,IF('REGISTRO 1'!O499&gt;3,'REGISTRO 1'!O499,""),"")</f>
        <v/>
      </c>
      <c r="AI500" s="164" t="str">
        <f>IF('REGISTRO 1'!O499&lt;10,IF('REGISTRO 1'!O499&gt;6,'REGISTRO 1'!O499,""),"")</f>
        <v/>
      </c>
      <c r="AJ500" s="165" t="str">
        <f>IF('REGISTRO 1'!O499&gt;9,'REGISTRO 1'!O499,"")</f>
        <v/>
      </c>
      <c r="AK500" s="166" t="str">
        <f>IF('REGISTRO 1'!S499="","",IF('REGISTRO 1'!S499&lt;3,'REGISTRO 1'!S499,""))</f>
        <v/>
      </c>
      <c r="AL500" s="164" t="str">
        <f>IF('REGISTRO 1'!S499&lt;5,IF('REGISTRO 1'!S499&gt;2,'REGISTRO 1'!S499,""),"")</f>
        <v/>
      </c>
      <c r="AM500" s="164" t="str">
        <f>IF('REGISTRO 1'!S499&lt;7,IF('REGISTRO 1'!S499&gt;4,'REGISTRO 1'!S499,""),"")</f>
        <v/>
      </c>
      <c r="AN500" s="165" t="str">
        <f>IF('REGISTRO 1'!S499&gt;6,'REGISTRO 1'!S499,"")</f>
        <v/>
      </c>
      <c r="AO500" s="166" t="str">
        <f>IF('REGISTRO 1'!W499="","",IF('REGISTRO 1'!W499&lt;3,'REGISTRO 1'!W499,""))</f>
        <v/>
      </c>
      <c r="AP500" s="164" t="str">
        <f>IF('REGISTRO 1'!W499&lt;5,IF('REGISTRO 1'!W499&gt;2,'REGISTRO 1'!W499,""),"")</f>
        <v/>
      </c>
      <c r="AQ500" s="164" t="str">
        <f>IF('REGISTRO 1'!W499&lt;7,IF('REGISTRO 1'!W499&gt;4,'REGISTRO 1'!W499,""),"")</f>
        <v/>
      </c>
      <c r="AR500" s="165" t="str">
        <f>IF('REGISTRO 1'!W499&gt;6,'REGISTRO 1'!W499,"")</f>
        <v/>
      </c>
      <c r="AS500" s="162" t="str">
        <f t="shared" si="41"/>
        <v/>
      </c>
      <c r="AT500" s="110" t="str">
        <f>IF('REGISTRO 1'!H499="","",IF('REGISTRO 1'!H499&lt;5,'REGISTRO 1'!H499,""))</f>
        <v/>
      </c>
      <c r="AU500" s="75" t="str">
        <f>IF('REGISTRO 1'!H499&lt;9,IF('REGISTRO 1'!H499&gt;4,'REGISTRO 1'!H499,""),"")</f>
        <v/>
      </c>
      <c r="AV500" s="75" t="str">
        <f>IF('REGISTRO 1'!H499&lt;13,IF('REGISTRO 1'!H499&gt;8,'REGISTRO 1'!H499,""),"")</f>
        <v/>
      </c>
      <c r="AW500" s="22" t="str">
        <f>IF('REGISTRO 1'!H499&gt;12,'REGISTRO 1'!H499,"")</f>
        <v/>
      </c>
      <c r="AX500" s="110" t="str">
        <f>IF('REGISTRO 1'!L499="","",IF('REGISTRO 1'!L499&lt;5,'REGISTRO 1'!L499,""))</f>
        <v/>
      </c>
      <c r="AY500" s="75" t="str">
        <f>IF('REGISTRO 1'!L499&lt;9,IF('REGISTRO 1'!L499&gt;4,'REGISTRO 1'!L499,""),"")</f>
        <v/>
      </c>
      <c r="AZ500" s="75" t="str">
        <f>IF('REGISTRO 1'!L499&lt;13,IF('REGISTRO 1'!L499&gt;8,'REGISTRO 1'!L499,""),"")</f>
        <v/>
      </c>
      <c r="BA500" s="22" t="str">
        <f>IF('REGISTRO 1'!L499&gt;12,'REGISTRO 1'!L499,"")</f>
        <v/>
      </c>
      <c r="BB500" s="110" t="str">
        <f>IF('REGISTRO 1'!P499="","",IF('REGISTRO 1'!P499&lt;4,'REGISTRO 1'!P499,""))</f>
        <v/>
      </c>
      <c r="BC500" s="75" t="str">
        <f>IF('REGISTRO 1'!P499&lt;7,IF('REGISTRO 1'!P499&gt;3,'REGISTRO 1'!P499,""),"")</f>
        <v/>
      </c>
      <c r="BD500" s="75" t="str">
        <f>IF('REGISTRO 1'!P499&lt;10,IF('REGISTRO 1'!P499&gt;6,'REGISTRO 1'!P499,""),"")</f>
        <v/>
      </c>
      <c r="BE500" s="22" t="str">
        <f>IF('REGISTRO 1'!P499&gt;9,'REGISTRO 1'!P499,"")</f>
        <v/>
      </c>
      <c r="BF500" s="110" t="str">
        <f>IF('REGISTRO 1'!T499="","",IF('REGISTRO 1'!T499&lt;3,'REGISTRO 1'!T499,""))</f>
        <v/>
      </c>
      <c r="BG500" s="75" t="str">
        <f>IF('REGISTRO 1'!T499&lt;5,IF('REGISTRO 1'!T499&gt;2,'REGISTRO 1'!T499,""),"")</f>
        <v/>
      </c>
      <c r="BH500" s="75" t="str">
        <f>IF('REGISTRO 1'!T499&lt;7,IF('REGISTRO 1'!T499&gt;4,'REGISTRO 1'!T499,""),"")</f>
        <v/>
      </c>
      <c r="BI500" s="22" t="str">
        <f>IF('REGISTRO 1'!T499&gt;6,'REGISTRO 1'!T499,"")</f>
        <v/>
      </c>
      <c r="BJ500" s="110" t="str">
        <f>IF('REGISTRO 1'!X499="","",IF('REGISTRO 1'!X499&lt;3,'REGISTRO 1'!X499,""))</f>
        <v/>
      </c>
      <c r="BK500" s="75" t="str">
        <f>IF('REGISTRO 1'!X499&lt;5,IF('REGISTRO 1'!X499&gt;2,'REGISTRO 1'!X499,""),"")</f>
        <v/>
      </c>
      <c r="BL500" s="75" t="str">
        <f>IF('REGISTRO 1'!X499&lt;7,IF('REGISTRO 1'!X499&gt;4,'REGISTRO 1'!X499,""),"")</f>
        <v/>
      </c>
      <c r="BM500" s="22" t="str">
        <f>IF('REGISTRO 1'!X499&gt;6,'REGISTRO 1'!X499,"")</f>
        <v/>
      </c>
      <c r="BN500" s="162" t="str">
        <f t="shared" si="42"/>
        <v/>
      </c>
      <c r="BO500" s="167" t="str">
        <f>IF('REGISTRO 1'!I499="","",IF('REGISTRO 1'!I499&lt;5,'REGISTRO 1'!I499,""))</f>
        <v/>
      </c>
      <c r="BP500" s="168" t="str">
        <f>IF('REGISTRO 1'!I499&lt;9,IF('REGISTRO 1'!I499&gt;4,'REGISTRO 1'!I499,""),"")</f>
        <v/>
      </c>
      <c r="BQ500" s="168" t="str">
        <f>IF('REGISTRO 1'!I499&lt;13,IF('REGISTRO 1'!I499&gt;8,'REGISTRO 1'!I499,""),"")</f>
        <v/>
      </c>
      <c r="BR500" s="169" t="str">
        <f>IF('REGISTRO 1'!I499&gt;12,'REGISTRO 1'!I499,"")</f>
        <v/>
      </c>
      <c r="BS500" s="167" t="str">
        <f>IF('REGISTRO 1'!M499="","",IF('REGISTRO 1'!M499&lt;5,'REGISTRO 1'!M499,""))</f>
        <v/>
      </c>
      <c r="BT500" s="168" t="str">
        <f>IF('REGISTRO 1'!M499&lt;9,IF('REGISTRO 1'!M499&gt;4,'REGISTRO 1'!M499,""),"")</f>
        <v/>
      </c>
      <c r="BU500" s="168" t="str">
        <f>IF('REGISTRO 1'!M499&lt;13,IF('REGISTRO 1'!M499&gt;8,'REGISTRO 1'!M499,""),"")</f>
        <v/>
      </c>
      <c r="BV500" s="169" t="str">
        <f>IF('REGISTRO 1'!M499&gt;12,'REGISTRO 1'!M499,"")</f>
        <v/>
      </c>
      <c r="BW500" s="167" t="str">
        <f>IF('REGISTRO 1'!Q499="","",IF('REGISTRO 1'!Q499&lt;4,'REGISTRO 1'!Q499,""))</f>
        <v/>
      </c>
      <c r="BX500" s="168" t="str">
        <f>IF('REGISTRO 1'!Q499&lt;7,IF('REGISTRO 1'!Q499&gt;3,'REGISTRO 1'!Q499,""),"")</f>
        <v/>
      </c>
      <c r="BY500" s="168" t="str">
        <f>IF('REGISTRO 1'!Q499&lt;10,IF('REGISTRO 1'!Q499&gt;6,'REGISTRO 1'!Q499,""),"")</f>
        <v/>
      </c>
      <c r="BZ500" s="169" t="str">
        <f>IF('REGISTRO 1'!Q499&gt;9,'REGISTRO 1'!Q499,"")</f>
        <v/>
      </c>
      <c r="CA500" s="167" t="str">
        <f>IF('REGISTRO 1'!U499="","",IF('REGISTRO 1'!U499&lt;3,'REGISTRO 1'!U499,""))</f>
        <v/>
      </c>
      <c r="CB500" s="168" t="str">
        <f>IF('REGISTRO 1'!U499&lt;5,IF('REGISTRO 1'!U499&gt;2,'REGISTRO 1'!U499,""),"")</f>
        <v/>
      </c>
      <c r="CC500" s="168" t="str">
        <f>IF('REGISTRO 1'!U499&lt;7,IF('REGISTRO 1'!U499&gt;4,'REGISTRO 1'!U499,""),"")</f>
        <v/>
      </c>
      <c r="CD500" s="169" t="str">
        <f>IF('REGISTRO 1'!U499&gt;6,'REGISTRO 1'!U499,"")</f>
        <v/>
      </c>
      <c r="CE500" s="167" t="str">
        <f>IF('REGISTRO 1'!Y499="","",IF('REGISTRO 1'!Y499&lt;3,'REGISTRO 1'!Y499,""))</f>
        <v/>
      </c>
      <c r="CF500" s="168" t="str">
        <f>IF('REGISTRO 1'!Y499&lt;5,IF('REGISTRO 1'!Y499&gt;2,'REGISTRO 1'!Y499,""),"")</f>
        <v/>
      </c>
      <c r="CG500" s="168" t="str">
        <f>IF('REGISTRO 1'!Y499&lt;7,IF('REGISTRO 1'!Y499&gt;4,'REGISTRO 1'!Y499,""),"")</f>
        <v/>
      </c>
      <c r="CH500" s="169" t="str">
        <f>IF('REGISTRO 1'!Y499&gt;6,'REGISTRO 1'!Y499,"")</f>
        <v/>
      </c>
      <c r="CI500" s="170" t="str">
        <f t="shared" si="43"/>
        <v/>
      </c>
      <c r="CJ500" s="181" t="str">
        <f t="shared" si="44"/>
        <v/>
      </c>
      <c r="CK500" s="140" t="str">
        <f>IF('REGISTRO 1'!$C499="","",'REGISTRO 1'!D499)</f>
        <v/>
      </c>
      <c r="CL500" s="10" t="str">
        <f>IF('REGISTRO 1'!$C499="","",'REGISTRO 1'!E499)</f>
        <v/>
      </c>
    </row>
    <row r="501" spans="2:90" x14ac:dyDescent="0.25">
      <c r="B501" s="172" t="s">
        <v>530</v>
      </c>
      <c r="C501" s="54" t="str">
        <f>IF('REGISTRO 1'!C500="","",'REGISTRO 1'!C500)</f>
        <v/>
      </c>
      <c r="D501" s="21" t="str">
        <f>IF('REGISTRO 1'!F500="","",IF('REGISTRO 1'!F500&lt;5,'REGISTRO 1'!F500,""))</f>
        <v/>
      </c>
      <c r="E501" s="15" t="str">
        <f>IF('REGISTRO 1'!F500&lt;9,IF('REGISTRO 1'!F500&gt;4,'REGISTRO 1'!F500,""),"")</f>
        <v/>
      </c>
      <c r="F501" s="15" t="str">
        <f>IF('REGISTRO 1'!F500&lt;13,IF('REGISTRO 1'!F500&gt;8,'REGISTRO 1'!F500,""),"")</f>
        <v/>
      </c>
      <c r="G501" s="16" t="str">
        <f>IF('REGISTRO 1'!F500&gt;12,'REGISTRO 1'!F500,"")</f>
        <v/>
      </c>
      <c r="H501" s="21" t="str">
        <f>IF('REGISTRO 1'!J500="","",IF('REGISTRO 1'!J500&lt;5,'REGISTRO 1'!J500,""))</f>
        <v/>
      </c>
      <c r="I501" s="15" t="str">
        <f>IF('REGISTRO 1'!J500&lt;9,IF('REGISTRO 1'!J500&gt;4,'REGISTRO 1'!J500,""),"")</f>
        <v/>
      </c>
      <c r="J501" s="15" t="str">
        <f>IF('REGISTRO 1'!J500&lt;13,IF('REGISTRO 1'!J500&gt;8,'REGISTRO 1'!J500,""),"")</f>
        <v/>
      </c>
      <c r="K501" s="16" t="str">
        <f>IF('REGISTRO 1'!J500&gt;12,'REGISTRO 1'!J500,"")</f>
        <v/>
      </c>
      <c r="L501" s="21" t="str">
        <f>IF('REGISTRO 1'!N500="","",IF('REGISTRO 1'!N500&lt;4,'REGISTRO 1'!N500,""))</f>
        <v/>
      </c>
      <c r="M501" s="15" t="str">
        <f>IF('REGISTRO 1'!N500&lt;7,IF('REGISTRO 1'!N500&gt;3,'REGISTRO 1'!N500,""),"")</f>
        <v/>
      </c>
      <c r="N501" s="15" t="str">
        <f>IF('REGISTRO 1'!N500&lt;10,IF('REGISTRO 1'!N500&gt;6,'REGISTRO 1'!N500,""),"")</f>
        <v/>
      </c>
      <c r="O501" s="16" t="str">
        <f>IF('REGISTRO 1'!N500&gt;9,'REGISTRO 1'!N500,"")</f>
        <v/>
      </c>
      <c r="P501" s="21" t="str">
        <f>IF('REGISTRO 1'!R500="","",IF('REGISTRO 1'!R500&lt;3,'REGISTRO 1'!R500,""))</f>
        <v/>
      </c>
      <c r="Q501" s="15" t="str">
        <f>IF('REGISTRO 1'!R500&lt;5,IF('REGISTRO 1'!R500&gt;2,'REGISTRO 1'!R500,""),"")</f>
        <v/>
      </c>
      <c r="R501" s="15" t="str">
        <f>IF('REGISTRO 1'!R500&lt;7,IF('REGISTRO 1'!R500&gt;4,'REGISTRO 1'!R500,""),"")</f>
        <v/>
      </c>
      <c r="S501" s="16" t="str">
        <f>IF('REGISTRO 1'!R500&gt;6,'REGISTRO 1'!R500,"")</f>
        <v/>
      </c>
      <c r="T501" s="21" t="str">
        <f>IF('REGISTRO 1'!V500="","",IF('REGISTRO 1'!V500&lt;3,'REGISTRO 1'!V500,""))</f>
        <v/>
      </c>
      <c r="U501" s="15" t="str">
        <f>IF('REGISTRO 1'!V500&lt;5,IF('REGISTRO 1'!V500&gt;2,'REGISTRO 1'!V500,""),"")</f>
        <v/>
      </c>
      <c r="V501" s="15" t="str">
        <f>IF('REGISTRO 1'!V500&lt;7,IF('REGISTRO 1'!V500&gt;4,'REGISTRO 1'!V500,""),"")</f>
        <v/>
      </c>
      <c r="W501" s="20" t="str">
        <f>IF('REGISTRO 1'!V500&gt;6,'REGISTRO 1'!V500,"")</f>
        <v/>
      </c>
      <c r="X501" s="38" t="str">
        <f t="shared" si="40"/>
        <v/>
      </c>
      <c r="Y501" s="14" t="str">
        <f>IF('REGISTRO 1'!G500="","",IF('REGISTRO 1'!G500&lt;5,'REGISTRO 1'!G500,""))</f>
        <v/>
      </c>
      <c r="Z501" s="15" t="str">
        <f>IF('REGISTRO 1'!G500&lt;9,IF('REGISTRO 1'!G500&gt;4,'REGISTRO 1'!G500,""),"")</f>
        <v/>
      </c>
      <c r="AA501" s="15" t="str">
        <f>IF('REGISTRO 1'!G500&lt;13,IF('REGISTRO 1'!G500&gt;8,'REGISTRO 1'!G500,""),"")</f>
        <v/>
      </c>
      <c r="AB501" s="16" t="str">
        <f>IF('REGISTRO 1'!G500&gt;12,'REGISTRO 1'!G500,"")</f>
        <v/>
      </c>
      <c r="AC501" s="21" t="str">
        <f>IF('REGISTRO 1'!K500="","",IF('REGISTRO 1'!K500&lt;5,'REGISTRO 1'!K500,""))</f>
        <v/>
      </c>
      <c r="AD501" s="15" t="str">
        <f>IF('REGISTRO 1'!K500&lt;9,IF('REGISTRO 1'!K500&gt;4,'REGISTRO 1'!K500,""),"")</f>
        <v/>
      </c>
      <c r="AE501" s="15" t="str">
        <f>IF('REGISTRO 1'!K500&lt;13,IF('REGISTRO 1'!K500&gt;8,'REGISTRO 1'!K500,""),"")</f>
        <v/>
      </c>
      <c r="AF501" s="16" t="str">
        <f>IF('REGISTRO 1'!K500&gt;12,'REGISTRO 1'!K500,"")</f>
        <v/>
      </c>
      <c r="AG501" s="21" t="str">
        <f>IF('REGISTRO 1'!O500="","",IF('REGISTRO 1'!O500&lt;4,'REGISTRO 1'!O500,""))</f>
        <v/>
      </c>
      <c r="AH501" s="15" t="str">
        <f>IF('REGISTRO 1'!O500&lt;7,IF('REGISTRO 1'!O500&gt;3,'REGISTRO 1'!O500,""),"")</f>
        <v/>
      </c>
      <c r="AI501" s="15" t="str">
        <f>IF('REGISTRO 1'!O500&lt;10,IF('REGISTRO 1'!O500&gt;6,'REGISTRO 1'!O500,""),"")</f>
        <v/>
      </c>
      <c r="AJ501" s="16" t="str">
        <f>IF('REGISTRO 1'!O500&gt;9,'REGISTRO 1'!O500,"")</f>
        <v/>
      </c>
      <c r="AK501" s="21" t="str">
        <f>IF('REGISTRO 1'!S500="","",IF('REGISTRO 1'!S500&lt;3,'REGISTRO 1'!S500,""))</f>
        <v/>
      </c>
      <c r="AL501" s="15" t="str">
        <f>IF('REGISTRO 1'!S500&lt;5,IF('REGISTRO 1'!S500&gt;2,'REGISTRO 1'!S500,""),"")</f>
        <v/>
      </c>
      <c r="AM501" s="15" t="str">
        <f>IF('REGISTRO 1'!S500&lt;7,IF('REGISTRO 1'!S500&gt;4,'REGISTRO 1'!S500,""),"")</f>
        <v/>
      </c>
      <c r="AN501" s="16" t="str">
        <f>IF('REGISTRO 1'!S500&gt;6,'REGISTRO 1'!S500,"")</f>
        <v/>
      </c>
      <c r="AO501" s="21" t="str">
        <f>IF('REGISTRO 1'!W500="","",IF('REGISTRO 1'!W500&lt;3,'REGISTRO 1'!W500,""))</f>
        <v/>
      </c>
      <c r="AP501" s="15" t="str">
        <f>IF('REGISTRO 1'!W500&lt;5,IF('REGISTRO 1'!W500&gt;2,'REGISTRO 1'!W500,""),"")</f>
        <v/>
      </c>
      <c r="AQ501" s="15" t="str">
        <f>IF('REGISTRO 1'!W500&lt;7,IF('REGISTRO 1'!W500&gt;4,'REGISTRO 1'!W500,""),"")</f>
        <v/>
      </c>
      <c r="AR501" s="16" t="str">
        <f>IF('REGISTRO 1'!W500&gt;6,'REGISTRO 1'!W500,"")</f>
        <v/>
      </c>
      <c r="AS501" s="38" t="str">
        <f t="shared" si="41"/>
        <v/>
      </c>
      <c r="AT501" s="21" t="str">
        <f>IF('REGISTRO 1'!H500="","",IF('REGISTRO 1'!H500&lt;5,'REGISTRO 1'!H500,""))</f>
        <v/>
      </c>
      <c r="AU501" s="15" t="str">
        <f>IF('REGISTRO 1'!H500&lt;9,IF('REGISTRO 1'!H500&gt;4,'REGISTRO 1'!H500,""),"")</f>
        <v/>
      </c>
      <c r="AV501" s="15" t="str">
        <f>IF('REGISTRO 1'!H500&lt;13,IF('REGISTRO 1'!H500&gt;8,'REGISTRO 1'!H500,""),"")</f>
        <v/>
      </c>
      <c r="AW501" s="16" t="str">
        <f>IF('REGISTRO 1'!H500&gt;12,'REGISTRO 1'!H500,"")</f>
        <v/>
      </c>
      <c r="AX501" s="21" t="str">
        <f>IF('REGISTRO 1'!L500="","",IF('REGISTRO 1'!L500&lt;5,'REGISTRO 1'!L500,""))</f>
        <v/>
      </c>
      <c r="AY501" s="15" t="str">
        <f>IF('REGISTRO 1'!L500&lt;9,IF('REGISTRO 1'!L500&gt;4,'REGISTRO 1'!L500,""),"")</f>
        <v/>
      </c>
      <c r="AZ501" s="15" t="str">
        <f>IF('REGISTRO 1'!L500&lt;13,IF('REGISTRO 1'!L500&gt;8,'REGISTRO 1'!L500,""),"")</f>
        <v/>
      </c>
      <c r="BA501" s="16" t="str">
        <f>IF('REGISTRO 1'!L500&gt;12,'REGISTRO 1'!L500,"")</f>
        <v/>
      </c>
      <c r="BB501" s="21" t="str">
        <f>IF('REGISTRO 1'!P500="","",IF('REGISTRO 1'!P500&lt;4,'REGISTRO 1'!P500,""))</f>
        <v/>
      </c>
      <c r="BC501" s="15" t="str">
        <f>IF('REGISTRO 1'!P500&lt;7,IF('REGISTRO 1'!P500&gt;3,'REGISTRO 1'!P500,""),"")</f>
        <v/>
      </c>
      <c r="BD501" s="15" t="str">
        <f>IF('REGISTRO 1'!P500&lt;10,IF('REGISTRO 1'!P500&gt;6,'REGISTRO 1'!P500,""),"")</f>
        <v/>
      </c>
      <c r="BE501" s="16" t="str">
        <f>IF('REGISTRO 1'!P500&gt;9,'REGISTRO 1'!P500,"")</f>
        <v/>
      </c>
      <c r="BF501" s="21" t="str">
        <f>IF('REGISTRO 1'!T500="","",IF('REGISTRO 1'!T500&lt;3,'REGISTRO 1'!T500,""))</f>
        <v/>
      </c>
      <c r="BG501" s="15" t="str">
        <f>IF('REGISTRO 1'!T500&lt;5,IF('REGISTRO 1'!T500&gt;2,'REGISTRO 1'!T500,""),"")</f>
        <v/>
      </c>
      <c r="BH501" s="15" t="str">
        <f>IF('REGISTRO 1'!T500&lt;7,IF('REGISTRO 1'!T500&gt;4,'REGISTRO 1'!T500,""),"")</f>
        <v/>
      </c>
      <c r="BI501" s="16" t="str">
        <f>IF('REGISTRO 1'!T500&gt;6,'REGISTRO 1'!T500,"")</f>
        <v/>
      </c>
      <c r="BJ501" s="21" t="str">
        <f>IF('REGISTRO 1'!X500="","",IF('REGISTRO 1'!X500&lt;3,'REGISTRO 1'!X500,""))</f>
        <v/>
      </c>
      <c r="BK501" s="15" t="str">
        <f>IF('REGISTRO 1'!X500&lt;5,IF('REGISTRO 1'!X500&gt;2,'REGISTRO 1'!X500,""),"")</f>
        <v/>
      </c>
      <c r="BL501" s="15" t="str">
        <f>IF('REGISTRO 1'!X500&lt;7,IF('REGISTRO 1'!X500&gt;4,'REGISTRO 1'!X500,""),"")</f>
        <v/>
      </c>
      <c r="BM501" s="16" t="str">
        <f>IF('REGISTRO 1'!X500&gt;6,'REGISTRO 1'!X500,"")</f>
        <v/>
      </c>
      <c r="BN501" s="38" t="str">
        <f t="shared" si="42"/>
        <v/>
      </c>
      <c r="BO501" s="14" t="str">
        <f>IF('REGISTRO 1'!I500="","",IF('REGISTRO 1'!I500&lt;5,'REGISTRO 1'!I500,""))</f>
        <v/>
      </c>
      <c r="BP501" s="15" t="str">
        <f>IF('REGISTRO 1'!I500&lt;9,IF('REGISTRO 1'!I500&gt;4,'REGISTRO 1'!I500,""),"")</f>
        <v/>
      </c>
      <c r="BQ501" s="15" t="str">
        <f>IF('REGISTRO 1'!I500&lt;13,IF('REGISTRO 1'!I500&gt;8,'REGISTRO 1'!I500,""),"")</f>
        <v/>
      </c>
      <c r="BR501" s="16" t="str">
        <f>IF('REGISTRO 1'!I500&gt;12,'REGISTRO 1'!I500,"")</f>
        <v/>
      </c>
      <c r="BS501" s="14" t="str">
        <f>IF('REGISTRO 1'!M500="","",IF('REGISTRO 1'!M500&lt;5,'REGISTRO 1'!M500,""))</f>
        <v/>
      </c>
      <c r="BT501" s="15" t="str">
        <f>IF('REGISTRO 1'!M500&lt;9,IF('REGISTRO 1'!M500&gt;4,'REGISTRO 1'!M500,""),"")</f>
        <v/>
      </c>
      <c r="BU501" s="15" t="str">
        <f>IF('REGISTRO 1'!M500&lt;13,IF('REGISTRO 1'!M500&gt;8,'REGISTRO 1'!M500,""),"")</f>
        <v/>
      </c>
      <c r="BV501" s="16" t="str">
        <f>IF('REGISTRO 1'!M500&gt;12,'REGISTRO 1'!M500,"")</f>
        <v/>
      </c>
      <c r="BW501" s="14" t="str">
        <f>IF('REGISTRO 1'!Q500="","",IF('REGISTRO 1'!Q500&lt;4,'REGISTRO 1'!Q500,""))</f>
        <v/>
      </c>
      <c r="BX501" s="15" t="str">
        <f>IF('REGISTRO 1'!Q500&lt;7,IF('REGISTRO 1'!Q500&gt;3,'REGISTRO 1'!Q500,""),"")</f>
        <v/>
      </c>
      <c r="BY501" s="15" t="str">
        <f>IF('REGISTRO 1'!Q500&lt;10,IF('REGISTRO 1'!Q500&gt;6,'REGISTRO 1'!Q500,""),"")</f>
        <v/>
      </c>
      <c r="BZ501" s="16" t="str">
        <f>IF('REGISTRO 1'!Q500&gt;9,'REGISTRO 1'!Q500,"")</f>
        <v/>
      </c>
      <c r="CA501" s="14" t="str">
        <f>IF('REGISTRO 1'!U500="","",IF('REGISTRO 1'!U500&lt;3,'REGISTRO 1'!U500,""))</f>
        <v/>
      </c>
      <c r="CB501" s="15" t="str">
        <f>IF('REGISTRO 1'!U500&lt;5,IF('REGISTRO 1'!U500&gt;2,'REGISTRO 1'!U500,""),"")</f>
        <v/>
      </c>
      <c r="CC501" s="15" t="str">
        <f>IF('REGISTRO 1'!U500&lt;7,IF('REGISTRO 1'!U500&gt;4,'REGISTRO 1'!U500,""),"")</f>
        <v/>
      </c>
      <c r="CD501" s="16" t="str">
        <f>IF('REGISTRO 1'!U500&gt;6,'REGISTRO 1'!U500,"")</f>
        <v/>
      </c>
      <c r="CE501" s="14" t="str">
        <f>IF('REGISTRO 1'!Y500="","",IF('REGISTRO 1'!Y500&lt;3,'REGISTRO 1'!Y500,""))</f>
        <v/>
      </c>
      <c r="CF501" s="15" t="str">
        <f>IF('REGISTRO 1'!Y500&lt;5,IF('REGISTRO 1'!Y500&gt;2,'REGISTRO 1'!Y500,""),"")</f>
        <v/>
      </c>
      <c r="CG501" s="15" t="str">
        <f>IF('REGISTRO 1'!Y500&lt;7,IF('REGISTRO 1'!Y500&gt;4,'REGISTRO 1'!Y500,""),"")</f>
        <v/>
      </c>
      <c r="CH501" s="16" t="str">
        <f>IF('REGISTRO 1'!Y500&gt;6,'REGISTRO 1'!Y500,"")</f>
        <v/>
      </c>
      <c r="CI501" s="73" t="str">
        <f t="shared" si="43"/>
        <v/>
      </c>
      <c r="CJ501" s="180" t="str">
        <f t="shared" si="44"/>
        <v/>
      </c>
      <c r="CK501" s="140" t="str">
        <f>IF('REGISTRO 1'!$C500="","",'REGISTRO 1'!D500)</f>
        <v/>
      </c>
      <c r="CL501" s="10" t="str">
        <f>IF('REGISTRO 1'!$C500="","",'REGISTRO 1'!E500)</f>
        <v/>
      </c>
    </row>
    <row r="502" spans="2:90" x14ac:dyDescent="0.25">
      <c r="B502" s="69" t="s">
        <v>531</v>
      </c>
      <c r="C502" s="28" t="str">
        <f>IF('REGISTRO 1'!C501="","",'REGISTRO 1'!C501)</f>
        <v/>
      </c>
      <c r="D502" s="110" t="str">
        <f>IF('REGISTRO 1'!F501="","",IF('REGISTRO 1'!F501&lt;5,'REGISTRO 1'!F501,""))</f>
        <v/>
      </c>
      <c r="E502" s="75" t="str">
        <f>IF('REGISTRO 1'!F501&lt;9,IF('REGISTRO 1'!F501&gt;4,'REGISTRO 1'!F501,""),"")</f>
        <v/>
      </c>
      <c r="F502" s="75" t="str">
        <f>IF('REGISTRO 1'!F501&lt;13,IF('REGISTRO 1'!F501&gt;8,'REGISTRO 1'!F501,""),"")</f>
        <v/>
      </c>
      <c r="G502" s="22" t="str">
        <f>IF('REGISTRO 1'!F501&gt;12,'REGISTRO 1'!F501,"")</f>
        <v/>
      </c>
      <c r="H502" s="110" t="str">
        <f>IF('REGISTRO 1'!J501="","",IF('REGISTRO 1'!J501&lt;5,'REGISTRO 1'!J501,""))</f>
        <v/>
      </c>
      <c r="I502" s="75" t="str">
        <f>IF('REGISTRO 1'!J501&lt;9,IF('REGISTRO 1'!J501&gt;4,'REGISTRO 1'!J501,""),"")</f>
        <v/>
      </c>
      <c r="J502" s="75" t="str">
        <f>IF('REGISTRO 1'!J501&lt;13,IF('REGISTRO 1'!J501&gt;8,'REGISTRO 1'!J501,""),"")</f>
        <v/>
      </c>
      <c r="K502" s="22" t="str">
        <f>IF('REGISTRO 1'!J501&gt;12,'REGISTRO 1'!J501,"")</f>
        <v/>
      </c>
      <c r="L502" s="110" t="str">
        <f>IF('REGISTRO 1'!N501="","",IF('REGISTRO 1'!N501&lt;4,'REGISTRO 1'!N501,""))</f>
        <v/>
      </c>
      <c r="M502" s="75" t="str">
        <f>IF('REGISTRO 1'!N501&lt;7,IF('REGISTRO 1'!N501&gt;3,'REGISTRO 1'!N501,""),"")</f>
        <v/>
      </c>
      <c r="N502" s="75" t="str">
        <f>IF('REGISTRO 1'!N501&lt;10,IF('REGISTRO 1'!N501&gt;6,'REGISTRO 1'!N501,""),"")</f>
        <v/>
      </c>
      <c r="O502" s="22" t="str">
        <f>IF('REGISTRO 1'!N501&gt;9,'REGISTRO 1'!N501,"")</f>
        <v/>
      </c>
      <c r="P502" s="110" t="str">
        <f>IF('REGISTRO 1'!R501="","",IF('REGISTRO 1'!R501&lt;3,'REGISTRO 1'!R501,""))</f>
        <v/>
      </c>
      <c r="Q502" s="75" t="str">
        <f>IF('REGISTRO 1'!R501&lt;5,IF('REGISTRO 1'!R501&gt;2,'REGISTRO 1'!R501,""),"")</f>
        <v/>
      </c>
      <c r="R502" s="75" t="str">
        <f>IF('REGISTRO 1'!R501&lt;7,IF('REGISTRO 1'!R501&gt;4,'REGISTRO 1'!R501,""),"")</f>
        <v/>
      </c>
      <c r="S502" s="22" t="str">
        <f>IF('REGISTRO 1'!R501&gt;6,'REGISTRO 1'!R501,"")</f>
        <v/>
      </c>
      <c r="T502" s="110" t="str">
        <f>IF('REGISTRO 1'!V501="","",IF('REGISTRO 1'!V501&lt;3,'REGISTRO 1'!V501,""))</f>
        <v/>
      </c>
      <c r="U502" s="75" t="str">
        <f>IF('REGISTRO 1'!V501&lt;5,IF('REGISTRO 1'!V501&gt;2,'REGISTRO 1'!V501,""),"")</f>
        <v/>
      </c>
      <c r="V502" s="75" t="str">
        <f>IF('REGISTRO 1'!V501&lt;7,IF('REGISTRO 1'!V501&gt;4,'REGISTRO 1'!V501,""),"")</f>
        <v/>
      </c>
      <c r="W502" s="111" t="str">
        <f>IF('REGISTRO 1'!V501&gt;6,'REGISTRO 1'!V501,"")</f>
        <v/>
      </c>
      <c r="X502" s="162" t="str">
        <f t="shared" si="40"/>
        <v/>
      </c>
      <c r="Y502" s="163" t="str">
        <f>IF('REGISTRO 1'!G501="","",IF('REGISTRO 1'!G501&lt;5,'REGISTRO 1'!G501,""))</f>
        <v/>
      </c>
      <c r="Z502" s="164" t="str">
        <f>IF('REGISTRO 1'!G501&lt;9,IF('REGISTRO 1'!G501&gt;4,'REGISTRO 1'!G501,""),"")</f>
        <v/>
      </c>
      <c r="AA502" s="164" t="str">
        <f>IF('REGISTRO 1'!G501&lt;13,IF('REGISTRO 1'!G501&gt;8,'REGISTRO 1'!G501,""),"")</f>
        <v/>
      </c>
      <c r="AB502" s="165" t="str">
        <f>IF('REGISTRO 1'!G501&gt;12,'REGISTRO 1'!G501,"")</f>
        <v/>
      </c>
      <c r="AC502" s="166" t="str">
        <f>IF('REGISTRO 1'!K501="","",IF('REGISTRO 1'!K501&lt;5,'REGISTRO 1'!K501,""))</f>
        <v/>
      </c>
      <c r="AD502" s="164" t="str">
        <f>IF('REGISTRO 1'!K501&lt;9,IF('REGISTRO 1'!K501&gt;4,'REGISTRO 1'!K501,""),"")</f>
        <v/>
      </c>
      <c r="AE502" s="164" t="str">
        <f>IF('REGISTRO 1'!K501&lt;13,IF('REGISTRO 1'!K501&gt;8,'REGISTRO 1'!K501,""),"")</f>
        <v/>
      </c>
      <c r="AF502" s="165" t="str">
        <f>IF('REGISTRO 1'!K501&gt;12,'REGISTRO 1'!K501,"")</f>
        <v/>
      </c>
      <c r="AG502" s="166" t="str">
        <f>IF('REGISTRO 1'!O501="","",IF('REGISTRO 1'!O501&lt;4,'REGISTRO 1'!O501,""))</f>
        <v/>
      </c>
      <c r="AH502" s="164" t="str">
        <f>IF('REGISTRO 1'!O501&lt;7,IF('REGISTRO 1'!O501&gt;3,'REGISTRO 1'!O501,""),"")</f>
        <v/>
      </c>
      <c r="AI502" s="164" t="str">
        <f>IF('REGISTRO 1'!O501&lt;10,IF('REGISTRO 1'!O501&gt;6,'REGISTRO 1'!O501,""),"")</f>
        <v/>
      </c>
      <c r="AJ502" s="165" t="str">
        <f>IF('REGISTRO 1'!O501&gt;9,'REGISTRO 1'!O501,"")</f>
        <v/>
      </c>
      <c r="AK502" s="166" t="str">
        <f>IF('REGISTRO 1'!S501="","",IF('REGISTRO 1'!S501&lt;3,'REGISTRO 1'!S501,""))</f>
        <v/>
      </c>
      <c r="AL502" s="164" t="str">
        <f>IF('REGISTRO 1'!S501&lt;5,IF('REGISTRO 1'!S501&gt;2,'REGISTRO 1'!S501,""),"")</f>
        <v/>
      </c>
      <c r="AM502" s="164" t="str">
        <f>IF('REGISTRO 1'!S501&lt;7,IF('REGISTRO 1'!S501&gt;4,'REGISTRO 1'!S501,""),"")</f>
        <v/>
      </c>
      <c r="AN502" s="165" t="str">
        <f>IF('REGISTRO 1'!S501&gt;6,'REGISTRO 1'!S501,"")</f>
        <v/>
      </c>
      <c r="AO502" s="166" t="str">
        <f>IF('REGISTRO 1'!W501="","",IF('REGISTRO 1'!W501&lt;3,'REGISTRO 1'!W501,""))</f>
        <v/>
      </c>
      <c r="AP502" s="164" t="str">
        <f>IF('REGISTRO 1'!W501&lt;5,IF('REGISTRO 1'!W501&gt;2,'REGISTRO 1'!W501,""),"")</f>
        <v/>
      </c>
      <c r="AQ502" s="164" t="str">
        <f>IF('REGISTRO 1'!W501&lt;7,IF('REGISTRO 1'!W501&gt;4,'REGISTRO 1'!W501,""),"")</f>
        <v/>
      </c>
      <c r="AR502" s="165" t="str">
        <f>IF('REGISTRO 1'!W501&gt;6,'REGISTRO 1'!W501,"")</f>
        <v/>
      </c>
      <c r="AS502" s="162" t="str">
        <f t="shared" si="41"/>
        <v/>
      </c>
      <c r="AT502" s="110" t="str">
        <f>IF('REGISTRO 1'!H501="","",IF('REGISTRO 1'!H501&lt;5,'REGISTRO 1'!H501,""))</f>
        <v/>
      </c>
      <c r="AU502" s="75" t="str">
        <f>IF('REGISTRO 1'!H501&lt;9,IF('REGISTRO 1'!H501&gt;4,'REGISTRO 1'!H501,""),"")</f>
        <v/>
      </c>
      <c r="AV502" s="75" t="str">
        <f>IF('REGISTRO 1'!H501&lt;13,IF('REGISTRO 1'!H501&gt;8,'REGISTRO 1'!H501,""),"")</f>
        <v/>
      </c>
      <c r="AW502" s="22" t="str">
        <f>IF('REGISTRO 1'!H501&gt;12,'REGISTRO 1'!H501,"")</f>
        <v/>
      </c>
      <c r="AX502" s="110" t="str">
        <f>IF('REGISTRO 1'!L501="","",IF('REGISTRO 1'!L501&lt;5,'REGISTRO 1'!L501,""))</f>
        <v/>
      </c>
      <c r="AY502" s="75" t="str">
        <f>IF('REGISTRO 1'!L501&lt;9,IF('REGISTRO 1'!L501&gt;4,'REGISTRO 1'!L501,""),"")</f>
        <v/>
      </c>
      <c r="AZ502" s="75" t="str">
        <f>IF('REGISTRO 1'!L501&lt;13,IF('REGISTRO 1'!L501&gt;8,'REGISTRO 1'!L501,""),"")</f>
        <v/>
      </c>
      <c r="BA502" s="22" t="str">
        <f>IF('REGISTRO 1'!L501&gt;12,'REGISTRO 1'!L501,"")</f>
        <v/>
      </c>
      <c r="BB502" s="110" t="str">
        <f>IF('REGISTRO 1'!P501="","",IF('REGISTRO 1'!P501&lt;4,'REGISTRO 1'!P501,""))</f>
        <v/>
      </c>
      <c r="BC502" s="75" t="str">
        <f>IF('REGISTRO 1'!P501&lt;7,IF('REGISTRO 1'!P501&gt;3,'REGISTRO 1'!P501,""),"")</f>
        <v/>
      </c>
      <c r="BD502" s="75" t="str">
        <f>IF('REGISTRO 1'!P501&lt;10,IF('REGISTRO 1'!P501&gt;6,'REGISTRO 1'!P501,""),"")</f>
        <v/>
      </c>
      <c r="BE502" s="22" t="str">
        <f>IF('REGISTRO 1'!P501&gt;9,'REGISTRO 1'!P501,"")</f>
        <v/>
      </c>
      <c r="BF502" s="110" t="str">
        <f>IF('REGISTRO 1'!T501="","",IF('REGISTRO 1'!T501&lt;3,'REGISTRO 1'!T501,""))</f>
        <v/>
      </c>
      <c r="BG502" s="75" t="str">
        <f>IF('REGISTRO 1'!T501&lt;5,IF('REGISTRO 1'!T501&gt;2,'REGISTRO 1'!T501,""),"")</f>
        <v/>
      </c>
      <c r="BH502" s="75" t="str">
        <f>IF('REGISTRO 1'!T501&lt;7,IF('REGISTRO 1'!T501&gt;4,'REGISTRO 1'!T501,""),"")</f>
        <v/>
      </c>
      <c r="BI502" s="22" t="str">
        <f>IF('REGISTRO 1'!T501&gt;6,'REGISTRO 1'!T501,"")</f>
        <v/>
      </c>
      <c r="BJ502" s="110" t="str">
        <f>IF('REGISTRO 1'!X501="","",IF('REGISTRO 1'!X501&lt;3,'REGISTRO 1'!X501,""))</f>
        <v/>
      </c>
      <c r="BK502" s="75" t="str">
        <f>IF('REGISTRO 1'!X501&lt;5,IF('REGISTRO 1'!X501&gt;2,'REGISTRO 1'!X501,""),"")</f>
        <v/>
      </c>
      <c r="BL502" s="75" t="str">
        <f>IF('REGISTRO 1'!X501&lt;7,IF('REGISTRO 1'!X501&gt;4,'REGISTRO 1'!X501,""),"")</f>
        <v/>
      </c>
      <c r="BM502" s="22" t="str">
        <f>IF('REGISTRO 1'!X501&gt;6,'REGISTRO 1'!X501,"")</f>
        <v/>
      </c>
      <c r="BN502" s="162" t="str">
        <f t="shared" si="42"/>
        <v/>
      </c>
      <c r="BO502" s="167" t="str">
        <f>IF('REGISTRO 1'!I501="","",IF('REGISTRO 1'!I501&lt;5,'REGISTRO 1'!I501,""))</f>
        <v/>
      </c>
      <c r="BP502" s="168" t="str">
        <f>IF('REGISTRO 1'!I501&lt;9,IF('REGISTRO 1'!I501&gt;4,'REGISTRO 1'!I501,""),"")</f>
        <v/>
      </c>
      <c r="BQ502" s="168" t="str">
        <f>IF('REGISTRO 1'!I501&lt;13,IF('REGISTRO 1'!I501&gt;8,'REGISTRO 1'!I501,""),"")</f>
        <v/>
      </c>
      <c r="BR502" s="169" t="str">
        <f>IF('REGISTRO 1'!I501&gt;12,'REGISTRO 1'!I501,"")</f>
        <v/>
      </c>
      <c r="BS502" s="167" t="str">
        <f>IF('REGISTRO 1'!M501="","",IF('REGISTRO 1'!M501&lt;5,'REGISTRO 1'!M501,""))</f>
        <v/>
      </c>
      <c r="BT502" s="168" t="str">
        <f>IF('REGISTRO 1'!M501&lt;9,IF('REGISTRO 1'!M501&gt;4,'REGISTRO 1'!M501,""),"")</f>
        <v/>
      </c>
      <c r="BU502" s="168" t="str">
        <f>IF('REGISTRO 1'!M501&lt;13,IF('REGISTRO 1'!M501&gt;8,'REGISTRO 1'!M501,""),"")</f>
        <v/>
      </c>
      <c r="BV502" s="169" t="str">
        <f>IF('REGISTRO 1'!M501&gt;12,'REGISTRO 1'!M501,"")</f>
        <v/>
      </c>
      <c r="BW502" s="167" t="str">
        <f>IF('REGISTRO 1'!Q501="","",IF('REGISTRO 1'!Q501&lt;4,'REGISTRO 1'!Q501,""))</f>
        <v/>
      </c>
      <c r="BX502" s="168" t="str">
        <f>IF('REGISTRO 1'!Q501&lt;7,IF('REGISTRO 1'!Q501&gt;3,'REGISTRO 1'!Q501,""),"")</f>
        <v/>
      </c>
      <c r="BY502" s="168" t="str">
        <f>IF('REGISTRO 1'!Q501&lt;10,IF('REGISTRO 1'!Q501&gt;6,'REGISTRO 1'!Q501,""),"")</f>
        <v/>
      </c>
      <c r="BZ502" s="169" t="str">
        <f>IF('REGISTRO 1'!Q501&gt;9,'REGISTRO 1'!Q501,"")</f>
        <v/>
      </c>
      <c r="CA502" s="167" t="str">
        <f>IF('REGISTRO 1'!U501="","",IF('REGISTRO 1'!U501&lt;3,'REGISTRO 1'!U501,""))</f>
        <v/>
      </c>
      <c r="CB502" s="168" t="str">
        <f>IF('REGISTRO 1'!U501&lt;5,IF('REGISTRO 1'!U501&gt;2,'REGISTRO 1'!U501,""),"")</f>
        <v/>
      </c>
      <c r="CC502" s="168" t="str">
        <f>IF('REGISTRO 1'!U501&lt;7,IF('REGISTRO 1'!U501&gt;4,'REGISTRO 1'!U501,""),"")</f>
        <v/>
      </c>
      <c r="CD502" s="169" t="str">
        <f>IF('REGISTRO 1'!U501&gt;6,'REGISTRO 1'!U501,"")</f>
        <v/>
      </c>
      <c r="CE502" s="167" t="str">
        <f>IF('REGISTRO 1'!Y501="","",IF('REGISTRO 1'!Y501&lt;3,'REGISTRO 1'!Y501,""))</f>
        <v/>
      </c>
      <c r="CF502" s="168" t="str">
        <f>IF('REGISTRO 1'!Y501&lt;5,IF('REGISTRO 1'!Y501&gt;2,'REGISTRO 1'!Y501,""),"")</f>
        <v/>
      </c>
      <c r="CG502" s="168" t="str">
        <f>IF('REGISTRO 1'!Y501&lt;7,IF('REGISTRO 1'!Y501&gt;4,'REGISTRO 1'!Y501,""),"")</f>
        <v/>
      </c>
      <c r="CH502" s="169" t="str">
        <f>IF('REGISTRO 1'!Y501&gt;6,'REGISTRO 1'!Y501,"")</f>
        <v/>
      </c>
      <c r="CI502" s="170" t="str">
        <f t="shared" si="43"/>
        <v/>
      </c>
      <c r="CJ502" s="181" t="str">
        <f t="shared" si="44"/>
        <v/>
      </c>
      <c r="CK502" s="140" t="str">
        <f>IF('REGISTRO 1'!$C501="","",'REGISTRO 1'!D501)</f>
        <v/>
      </c>
      <c r="CL502" s="10" t="str">
        <f>IF('REGISTRO 1'!$C501="","",'REGISTRO 1'!E501)</f>
        <v/>
      </c>
    </row>
    <row r="503" spans="2:90" x14ac:dyDescent="0.25">
      <c r="B503" s="172" t="s">
        <v>532</v>
      </c>
      <c r="C503" s="54" t="str">
        <f>IF('REGISTRO 1'!C502="","",'REGISTRO 1'!C502)</f>
        <v/>
      </c>
      <c r="D503" s="21" t="str">
        <f>IF('REGISTRO 1'!F502="","",IF('REGISTRO 1'!F502&lt;5,'REGISTRO 1'!F502,""))</f>
        <v/>
      </c>
      <c r="E503" s="15" t="str">
        <f>IF('REGISTRO 1'!F502&lt;9,IF('REGISTRO 1'!F502&gt;4,'REGISTRO 1'!F502,""),"")</f>
        <v/>
      </c>
      <c r="F503" s="15" t="str">
        <f>IF('REGISTRO 1'!F502&lt;13,IF('REGISTRO 1'!F502&gt;8,'REGISTRO 1'!F502,""),"")</f>
        <v/>
      </c>
      <c r="G503" s="16" t="str">
        <f>IF('REGISTRO 1'!F502&gt;12,'REGISTRO 1'!F502,"")</f>
        <v/>
      </c>
      <c r="H503" s="21" t="str">
        <f>IF('REGISTRO 1'!J502="","",IF('REGISTRO 1'!J502&lt;5,'REGISTRO 1'!J502,""))</f>
        <v/>
      </c>
      <c r="I503" s="15" t="str">
        <f>IF('REGISTRO 1'!J502&lt;9,IF('REGISTRO 1'!J502&gt;4,'REGISTRO 1'!J502,""),"")</f>
        <v/>
      </c>
      <c r="J503" s="15" t="str">
        <f>IF('REGISTRO 1'!J502&lt;13,IF('REGISTRO 1'!J502&gt;8,'REGISTRO 1'!J502,""),"")</f>
        <v/>
      </c>
      <c r="K503" s="16" t="str">
        <f>IF('REGISTRO 1'!J502&gt;12,'REGISTRO 1'!J502,"")</f>
        <v/>
      </c>
      <c r="L503" s="21" t="str">
        <f>IF('REGISTRO 1'!N502="","",IF('REGISTRO 1'!N502&lt;4,'REGISTRO 1'!N502,""))</f>
        <v/>
      </c>
      <c r="M503" s="15" t="str">
        <f>IF('REGISTRO 1'!N502&lt;7,IF('REGISTRO 1'!N502&gt;3,'REGISTRO 1'!N502,""),"")</f>
        <v/>
      </c>
      <c r="N503" s="15" t="str">
        <f>IF('REGISTRO 1'!N502&lt;10,IF('REGISTRO 1'!N502&gt;6,'REGISTRO 1'!N502,""),"")</f>
        <v/>
      </c>
      <c r="O503" s="16" t="str">
        <f>IF('REGISTRO 1'!N502&gt;9,'REGISTRO 1'!N502,"")</f>
        <v/>
      </c>
      <c r="P503" s="21" t="str">
        <f>IF('REGISTRO 1'!R502="","",IF('REGISTRO 1'!R502&lt;3,'REGISTRO 1'!R502,""))</f>
        <v/>
      </c>
      <c r="Q503" s="15" t="str">
        <f>IF('REGISTRO 1'!R502&lt;5,IF('REGISTRO 1'!R502&gt;2,'REGISTRO 1'!R502,""),"")</f>
        <v/>
      </c>
      <c r="R503" s="15" t="str">
        <f>IF('REGISTRO 1'!R502&lt;7,IF('REGISTRO 1'!R502&gt;4,'REGISTRO 1'!R502,""),"")</f>
        <v/>
      </c>
      <c r="S503" s="16" t="str">
        <f>IF('REGISTRO 1'!R502&gt;6,'REGISTRO 1'!R502,"")</f>
        <v/>
      </c>
      <c r="T503" s="21" t="str">
        <f>IF('REGISTRO 1'!V502="","",IF('REGISTRO 1'!V502&lt;3,'REGISTRO 1'!V502,""))</f>
        <v/>
      </c>
      <c r="U503" s="15" t="str">
        <f>IF('REGISTRO 1'!V502&lt;5,IF('REGISTRO 1'!V502&gt;2,'REGISTRO 1'!V502,""),"")</f>
        <v/>
      </c>
      <c r="V503" s="15" t="str">
        <f>IF('REGISTRO 1'!V502&lt;7,IF('REGISTRO 1'!V502&gt;4,'REGISTRO 1'!V502,""),"")</f>
        <v/>
      </c>
      <c r="W503" s="20" t="str">
        <f>IF('REGISTRO 1'!V502&gt;6,'REGISTRO 1'!V502,"")</f>
        <v/>
      </c>
      <c r="X503" s="38" t="str">
        <f t="shared" si="40"/>
        <v/>
      </c>
      <c r="Y503" s="14" t="str">
        <f>IF('REGISTRO 1'!G502="","",IF('REGISTRO 1'!G502&lt;5,'REGISTRO 1'!G502,""))</f>
        <v/>
      </c>
      <c r="Z503" s="15" t="str">
        <f>IF('REGISTRO 1'!G502&lt;9,IF('REGISTRO 1'!G502&gt;4,'REGISTRO 1'!G502,""),"")</f>
        <v/>
      </c>
      <c r="AA503" s="15" t="str">
        <f>IF('REGISTRO 1'!G502&lt;13,IF('REGISTRO 1'!G502&gt;8,'REGISTRO 1'!G502,""),"")</f>
        <v/>
      </c>
      <c r="AB503" s="16" t="str">
        <f>IF('REGISTRO 1'!G502&gt;12,'REGISTRO 1'!G502,"")</f>
        <v/>
      </c>
      <c r="AC503" s="21" t="str">
        <f>IF('REGISTRO 1'!K502="","",IF('REGISTRO 1'!K502&lt;5,'REGISTRO 1'!K502,""))</f>
        <v/>
      </c>
      <c r="AD503" s="15" t="str">
        <f>IF('REGISTRO 1'!K502&lt;9,IF('REGISTRO 1'!K502&gt;4,'REGISTRO 1'!K502,""),"")</f>
        <v/>
      </c>
      <c r="AE503" s="15" t="str">
        <f>IF('REGISTRO 1'!K502&lt;13,IF('REGISTRO 1'!K502&gt;8,'REGISTRO 1'!K502,""),"")</f>
        <v/>
      </c>
      <c r="AF503" s="16" t="str">
        <f>IF('REGISTRO 1'!K502&gt;12,'REGISTRO 1'!K502,"")</f>
        <v/>
      </c>
      <c r="AG503" s="21" t="str">
        <f>IF('REGISTRO 1'!O502="","",IF('REGISTRO 1'!O502&lt;4,'REGISTRO 1'!O502,""))</f>
        <v/>
      </c>
      <c r="AH503" s="15" t="str">
        <f>IF('REGISTRO 1'!O502&lt;7,IF('REGISTRO 1'!O502&gt;3,'REGISTRO 1'!O502,""),"")</f>
        <v/>
      </c>
      <c r="AI503" s="15" t="str">
        <f>IF('REGISTRO 1'!O502&lt;10,IF('REGISTRO 1'!O502&gt;6,'REGISTRO 1'!O502,""),"")</f>
        <v/>
      </c>
      <c r="AJ503" s="16" t="str">
        <f>IF('REGISTRO 1'!O502&gt;9,'REGISTRO 1'!O502,"")</f>
        <v/>
      </c>
      <c r="AK503" s="21" t="str">
        <f>IF('REGISTRO 1'!S502="","",IF('REGISTRO 1'!S502&lt;3,'REGISTRO 1'!S502,""))</f>
        <v/>
      </c>
      <c r="AL503" s="15" t="str">
        <f>IF('REGISTRO 1'!S502&lt;5,IF('REGISTRO 1'!S502&gt;2,'REGISTRO 1'!S502,""),"")</f>
        <v/>
      </c>
      <c r="AM503" s="15" t="str">
        <f>IF('REGISTRO 1'!S502&lt;7,IF('REGISTRO 1'!S502&gt;4,'REGISTRO 1'!S502,""),"")</f>
        <v/>
      </c>
      <c r="AN503" s="16" t="str">
        <f>IF('REGISTRO 1'!S502&gt;6,'REGISTRO 1'!S502,"")</f>
        <v/>
      </c>
      <c r="AO503" s="21" t="str">
        <f>IF('REGISTRO 1'!W502="","",IF('REGISTRO 1'!W502&lt;3,'REGISTRO 1'!W502,""))</f>
        <v/>
      </c>
      <c r="AP503" s="15" t="str">
        <f>IF('REGISTRO 1'!W502&lt;5,IF('REGISTRO 1'!W502&gt;2,'REGISTRO 1'!W502,""),"")</f>
        <v/>
      </c>
      <c r="AQ503" s="15" t="str">
        <f>IF('REGISTRO 1'!W502&lt;7,IF('REGISTRO 1'!W502&gt;4,'REGISTRO 1'!W502,""),"")</f>
        <v/>
      </c>
      <c r="AR503" s="16" t="str">
        <f>IF('REGISTRO 1'!W502&gt;6,'REGISTRO 1'!W502,"")</f>
        <v/>
      </c>
      <c r="AS503" s="38" t="str">
        <f t="shared" si="41"/>
        <v/>
      </c>
      <c r="AT503" s="21" t="str">
        <f>IF('REGISTRO 1'!H502="","",IF('REGISTRO 1'!H502&lt;5,'REGISTRO 1'!H502,""))</f>
        <v/>
      </c>
      <c r="AU503" s="15" t="str">
        <f>IF('REGISTRO 1'!H502&lt;9,IF('REGISTRO 1'!H502&gt;4,'REGISTRO 1'!H502,""),"")</f>
        <v/>
      </c>
      <c r="AV503" s="15" t="str">
        <f>IF('REGISTRO 1'!H502&lt;13,IF('REGISTRO 1'!H502&gt;8,'REGISTRO 1'!H502,""),"")</f>
        <v/>
      </c>
      <c r="AW503" s="16" t="str">
        <f>IF('REGISTRO 1'!H502&gt;12,'REGISTRO 1'!H502,"")</f>
        <v/>
      </c>
      <c r="AX503" s="21" t="str">
        <f>IF('REGISTRO 1'!L502="","",IF('REGISTRO 1'!L502&lt;5,'REGISTRO 1'!L502,""))</f>
        <v/>
      </c>
      <c r="AY503" s="15" t="str">
        <f>IF('REGISTRO 1'!L502&lt;9,IF('REGISTRO 1'!L502&gt;4,'REGISTRO 1'!L502,""),"")</f>
        <v/>
      </c>
      <c r="AZ503" s="15" t="str">
        <f>IF('REGISTRO 1'!L502&lt;13,IF('REGISTRO 1'!L502&gt;8,'REGISTRO 1'!L502,""),"")</f>
        <v/>
      </c>
      <c r="BA503" s="16" t="str">
        <f>IF('REGISTRO 1'!L502&gt;12,'REGISTRO 1'!L502,"")</f>
        <v/>
      </c>
      <c r="BB503" s="21" t="str">
        <f>IF('REGISTRO 1'!P502="","",IF('REGISTRO 1'!P502&lt;4,'REGISTRO 1'!P502,""))</f>
        <v/>
      </c>
      <c r="BC503" s="15" t="str">
        <f>IF('REGISTRO 1'!P502&lt;7,IF('REGISTRO 1'!P502&gt;3,'REGISTRO 1'!P502,""),"")</f>
        <v/>
      </c>
      <c r="BD503" s="15" t="str">
        <f>IF('REGISTRO 1'!P502&lt;10,IF('REGISTRO 1'!P502&gt;6,'REGISTRO 1'!P502,""),"")</f>
        <v/>
      </c>
      <c r="BE503" s="16" t="str">
        <f>IF('REGISTRO 1'!P502&gt;9,'REGISTRO 1'!P502,"")</f>
        <v/>
      </c>
      <c r="BF503" s="21" t="str">
        <f>IF('REGISTRO 1'!T502="","",IF('REGISTRO 1'!T502&lt;3,'REGISTRO 1'!T502,""))</f>
        <v/>
      </c>
      <c r="BG503" s="15" t="str">
        <f>IF('REGISTRO 1'!T502&lt;5,IF('REGISTRO 1'!T502&gt;2,'REGISTRO 1'!T502,""),"")</f>
        <v/>
      </c>
      <c r="BH503" s="15" t="str">
        <f>IF('REGISTRO 1'!T502&lt;7,IF('REGISTRO 1'!T502&gt;4,'REGISTRO 1'!T502,""),"")</f>
        <v/>
      </c>
      <c r="BI503" s="16" t="str">
        <f>IF('REGISTRO 1'!T502&gt;6,'REGISTRO 1'!T502,"")</f>
        <v/>
      </c>
      <c r="BJ503" s="21" t="str">
        <f>IF('REGISTRO 1'!X502="","",IF('REGISTRO 1'!X502&lt;3,'REGISTRO 1'!X502,""))</f>
        <v/>
      </c>
      <c r="BK503" s="15" t="str">
        <f>IF('REGISTRO 1'!X502&lt;5,IF('REGISTRO 1'!X502&gt;2,'REGISTRO 1'!X502,""),"")</f>
        <v/>
      </c>
      <c r="BL503" s="15" t="str">
        <f>IF('REGISTRO 1'!X502&lt;7,IF('REGISTRO 1'!X502&gt;4,'REGISTRO 1'!X502,""),"")</f>
        <v/>
      </c>
      <c r="BM503" s="16" t="str">
        <f>IF('REGISTRO 1'!X502&gt;6,'REGISTRO 1'!X502,"")</f>
        <v/>
      </c>
      <c r="BN503" s="38" t="str">
        <f t="shared" si="42"/>
        <v/>
      </c>
      <c r="BO503" s="14" t="str">
        <f>IF('REGISTRO 1'!I502="","",IF('REGISTRO 1'!I502&lt;5,'REGISTRO 1'!I502,""))</f>
        <v/>
      </c>
      <c r="BP503" s="15" t="str">
        <f>IF('REGISTRO 1'!I502&lt;9,IF('REGISTRO 1'!I502&gt;4,'REGISTRO 1'!I502,""),"")</f>
        <v/>
      </c>
      <c r="BQ503" s="15" t="str">
        <f>IF('REGISTRO 1'!I502&lt;13,IF('REGISTRO 1'!I502&gt;8,'REGISTRO 1'!I502,""),"")</f>
        <v/>
      </c>
      <c r="BR503" s="16" t="str">
        <f>IF('REGISTRO 1'!I502&gt;12,'REGISTRO 1'!I502,"")</f>
        <v/>
      </c>
      <c r="BS503" s="14" t="str">
        <f>IF('REGISTRO 1'!M502="","",IF('REGISTRO 1'!M502&lt;5,'REGISTRO 1'!M502,""))</f>
        <v/>
      </c>
      <c r="BT503" s="15" t="str">
        <f>IF('REGISTRO 1'!M502&lt;9,IF('REGISTRO 1'!M502&gt;4,'REGISTRO 1'!M502,""),"")</f>
        <v/>
      </c>
      <c r="BU503" s="15" t="str">
        <f>IF('REGISTRO 1'!M502&lt;13,IF('REGISTRO 1'!M502&gt;8,'REGISTRO 1'!M502,""),"")</f>
        <v/>
      </c>
      <c r="BV503" s="16" t="str">
        <f>IF('REGISTRO 1'!M502&gt;12,'REGISTRO 1'!M502,"")</f>
        <v/>
      </c>
      <c r="BW503" s="14" t="str">
        <f>IF('REGISTRO 1'!Q502="","",IF('REGISTRO 1'!Q502&lt;4,'REGISTRO 1'!Q502,""))</f>
        <v/>
      </c>
      <c r="BX503" s="15" t="str">
        <f>IF('REGISTRO 1'!Q502&lt;7,IF('REGISTRO 1'!Q502&gt;3,'REGISTRO 1'!Q502,""),"")</f>
        <v/>
      </c>
      <c r="BY503" s="15" t="str">
        <f>IF('REGISTRO 1'!Q502&lt;10,IF('REGISTRO 1'!Q502&gt;6,'REGISTRO 1'!Q502,""),"")</f>
        <v/>
      </c>
      <c r="BZ503" s="16" t="str">
        <f>IF('REGISTRO 1'!Q502&gt;9,'REGISTRO 1'!Q502,"")</f>
        <v/>
      </c>
      <c r="CA503" s="14" t="str">
        <f>IF('REGISTRO 1'!U502="","",IF('REGISTRO 1'!U502&lt;3,'REGISTRO 1'!U502,""))</f>
        <v/>
      </c>
      <c r="CB503" s="15" t="str">
        <f>IF('REGISTRO 1'!U502&lt;5,IF('REGISTRO 1'!U502&gt;2,'REGISTRO 1'!U502,""),"")</f>
        <v/>
      </c>
      <c r="CC503" s="15" t="str">
        <f>IF('REGISTRO 1'!U502&lt;7,IF('REGISTRO 1'!U502&gt;4,'REGISTRO 1'!U502,""),"")</f>
        <v/>
      </c>
      <c r="CD503" s="16" t="str">
        <f>IF('REGISTRO 1'!U502&gt;6,'REGISTRO 1'!U502,"")</f>
        <v/>
      </c>
      <c r="CE503" s="14" t="str">
        <f>IF('REGISTRO 1'!Y502="","",IF('REGISTRO 1'!Y502&lt;3,'REGISTRO 1'!Y502,""))</f>
        <v/>
      </c>
      <c r="CF503" s="15" t="str">
        <f>IF('REGISTRO 1'!Y502&lt;5,IF('REGISTRO 1'!Y502&gt;2,'REGISTRO 1'!Y502,""),"")</f>
        <v/>
      </c>
      <c r="CG503" s="15" t="str">
        <f>IF('REGISTRO 1'!Y502&lt;7,IF('REGISTRO 1'!Y502&gt;4,'REGISTRO 1'!Y502,""),"")</f>
        <v/>
      </c>
      <c r="CH503" s="16" t="str">
        <f>IF('REGISTRO 1'!Y502&gt;6,'REGISTRO 1'!Y502,"")</f>
        <v/>
      </c>
      <c r="CI503" s="73" t="str">
        <f t="shared" si="43"/>
        <v/>
      </c>
      <c r="CJ503" s="180" t="str">
        <f t="shared" si="44"/>
        <v/>
      </c>
      <c r="CK503" s="140" t="str">
        <f>IF('REGISTRO 1'!$C502="","",'REGISTRO 1'!D502)</f>
        <v/>
      </c>
      <c r="CL503" s="10" t="str">
        <f>IF('REGISTRO 1'!$C502="","",'REGISTRO 1'!E502)</f>
        <v/>
      </c>
    </row>
    <row r="504" spans="2:90" x14ac:dyDescent="0.25">
      <c r="B504" s="69" t="s">
        <v>533</v>
      </c>
      <c r="C504" s="28" t="str">
        <f>IF('REGISTRO 1'!C503="","",'REGISTRO 1'!C503)</f>
        <v/>
      </c>
      <c r="D504" s="110" t="str">
        <f>IF('REGISTRO 1'!F503="","",IF('REGISTRO 1'!F503&lt;5,'REGISTRO 1'!F503,""))</f>
        <v/>
      </c>
      <c r="E504" s="75" t="str">
        <f>IF('REGISTRO 1'!F503&lt;9,IF('REGISTRO 1'!F503&gt;4,'REGISTRO 1'!F503,""),"")</f>
        <v/>
      </c>
      <c r="F504" s="75" t="str">
        <f>IF('REGISTRO 1'!F503&lt;13,IF('REGISTRO 1'!F503&gt;8,'REGISTRO 1'!F503,""),"")</f>
        <v/>
      </c>
      <c r="G504" s="22" t="str">
        <f>IF('REGISTRO 1'!F503&gt;12,'REGISTRO 1'!F503,"")</f>
        <v/>
      </c>
      <c r="H504" s="110" t="str">
        <f>IF('REGISTRO 1'!J503="","",IF('REGISTRO 1'!J503&lt;5,'REGISTRO 1'!J503,""))</f>
        <v/>
      </c>
      <c r="I504" s="75" t="str">
        <f>IF('REGISTRO 1'!J503&lt;9,IF('REGISTRO 1'!J503&gt;4,'REGISTRO 1'!J503,""),"")</f>
        <v/>
      </c>
      <c r="J504" s="75" t="str">
        <f>IF('REGISTRO 1'!J503&lt;13,IF('REGISTRO 1'!J503&gt;8,'REGISTRO 1'!J503,""),"")</f>
        <v/>
      </c>
      <c r="K504" s="22" t="str">
        <f>IF('REGISTRO 1'!J503&gt;12,'REGISTRO 1'!J503,"")</f>
        <v/>
      </c>
      <c r="L504" s="110" t="str">
        <f>IF('REGISTRO 1'!N503="","",IF('REGISTRO 1'!N503&lt;4,'REGISTRO 1'!N503,""))</f>
        <v/>
      </c>
      <c r="M504" s="75" t="str">
        <f>IF('REGISTRO 1'!N503&lt;7,IF('REGISTRO 1'!N503&gt;3,'REGISTRO 1'!N503,""),"")</f>
        <v/>
      </c>
      <c r="N504" s="75" t="str">
        <f>IF('REGISTRO 1'!N503&lt;10,IF('REGISTRO 1'!N503&gt;6,'REGISTRO 1'!N503,""),"")</f>
        <v/>
      </c>
      <c r="O504" s="22" t="str">
        <f>IF('REGISTRO 1'!N503&gt;9,'REGISTRO 1'!N503,"")</f>
        <v/>
      </c>
      <c r="P504" s="110" t="str">
        <f>IF('REGISTRO 1'!R503="","",IF('REGISTRO 1'!R503&lt;3,'REGISTRO 1'!R503,""))</f>
        <v/>
      </c>
      <c r="Q504" s="75" t="str">
        <f>IF('REGISTRO 1'!R503&lt;5,IF('REGISTRO 1'!R503&gt;2,'REGISTRO 1'!R503,""),"")</f>
        <v/>
      </c>
      <c r="R504" s="75" t="str">
        <f>IF('REGISTRO 1'!R503&lt;7,IF('REGISTRO 1'!R503&gt;4,'REGISTRO 1'!R503,""),"")</f>
        <v/>
      </c>
      <c r="S504" s="22" t="str">
        <f>IF('REGISTRO 1'!R503&gt;6,'REGISTRO 1'!R503,"")</f>
        <v/>
      </c>
      <c r="T504" s="110" t="str">
        <f>IF('REGISTRO 1'!V503="","",IF('REGISTRO 1'!V503&lt;3,'REGISTRO 1'!V503,""))</f>
        <v/>
      </c>
      <c r="U504" s="75" t="str">
        <f>IF('REGISTRO 1'!V503&lt;5,IF('REGISTRO 1'!V503&gt;2,'REGISTRO 1'!V503,""),"")</f>
        <v/>
      </c>
      <c r="V504" s="75" t="str">
        <f>IF('REGISTRO 1'!V503&lt;7,IF('REGISTRO 1'!V503&gt;4,'REGISTRO 1'!V503,""),"")</f>
        <v/>
      </c>
      <c r="W504" s="111" t="str">
        <f>IF('REGISTRO 1'!V503&gt;6,'REGISTRO 1'!V503,"")</f>
        <v/>
      </c>
      <c r="X504" s="162" t="str">
        <f t="shared" si="40"/>
        <v/>
      </c>
      <c r="Y504" s="163" t="str">
        <f>IF('REGISTRO 1'!G503="","",IF('REGISTRO 1'!G503&lt;5,'REGISTRO 1'!G503,""))</f>
        <v/>
      </c>
      <c r="Z504" s="164" t="str">
        <f>IF('REGISTRO 1'!G503&lt;9,IF('REGISTRO 1'!G503&gt;4,'REGISTRO 1'!G503,""),"")</f>
        <v/>
      </c>
      <c r="AA504" s="164" t="str">
        <f>IF('REGISTRO 1'!G503&lt;13,IF('REGISTRO 1'!G503&gt;8,'REGISTRO 1'!G503,""),"")</f>
        <v/>
      </c>
      <c r="AB504" s="165" t="str">
        <f>IF('REGISTRO 1'!G503&gt;12,'REGISTRO 1'!G503,"")</f>
        <v/>
      </c>
      <c r="AC504" s="166" t="str">
        <f>IF('REGISTRO 1'!K503="","",IF('REGISTRO 1'!K503&lt;5,'REGISTRO 1'!K503,""))</f>
        <v/>
      </c>
      <c r="AD504" s="164" t="str">
        <f>IF('REGISTRO 1'!K503&lt;9,IF('REGISTRO 1'!K503&gt;4,'REGISTRO 1'!K503,""),"")</f>
        <v/>
      </c>
      <c r="AE504" s="164" t="str">
        <f>IF('REGISTRO 1'!K503&lt;13,IF('REGISTRO 1'!K503&gt;8,'REGISTRO 1'!K503,""),"")</f>
        <v/>
      </c>
      <c r="AF504" s="165" t="str">
        <f>IF('REGISTRO 1'!K503&gt;12,'REGISTRO 1'!K503,"")</f>
        <v/>
      </c>
      <c r="AG504" s="166" t="str">
        <f>IF('REGISTRO 1'!O503="","",IF('REGISTRO 1'!O503&lt;4,'REGISTRO 1'!O503,""))</f>
        <v/>
      </c>
      <c r="AH504" s="164" t="str">
        <f>IF('REGISTRO 1'!O503&lt;7,IF('REGISTRO 1'!O503&gt;3,'REGISTRO 1'!O503,""),"")</f>
        <v/>
      </c>
      <c r="AI504" s="164" t="str">
        <f>IF('REGISTRO 1'!O503&lt;10,IF('REGISTRO 1'!O503&gt;6,'REGISTRO 1'!O503,""),"")</f>
        <v/>
      </c>
      <c r="AJ504" s="165" t="str">
        <f>IF('REGISTRO 1'!O503&gt;9,'REGISTRO 1'!O503,"")</f>
        <v/>
      </c>
      <c r="AK504" s="166" t="str">
        <f>IF('REGISTRO 1'!S503="","",IF('REGISTRO 1'!S503&lt;3,'REGISTRO 1'!S503,""))</f>
        <v/>
      </c>
      <c r="AL504" s="164" t="str">
        <f>IF('REGISTRO 1'!S503&lt;5,IF('REGISTRO 1'!S503&gt;2,'REGISTRO 1'!S503,""),"")</f>
        <v/>
      </c>
      <c r="AM504" s="164" t="str">
        <f>IF('REGISTRO 1'!S503&lt;7,IF('REGISTRO 1'!S503&gt;4,'REGISTRO 1'!S503,""),"")</f>
        <v/>
      </c>
      <c r="AN504" s="165" t="str">
        <f>IF('REGISTRO 1'!S503&gt;6,'REGISTRO 1'!S503,"")</f>
        <v/>
      </c>
      <c r="AO504" s="166" t="str">
        <f>IF('REGISTRO 1'!W503="","",IF('REGISTRO 1'!W503&lt;3,'REGISTRO 1'!W503,""))</f>
        <v/>
      </c>
      <c r="AP504" s="164" t="str">
        <f>IF('REGISTRO 1'!W503&lt;5,IF('REGISTRO 1'!W503&gt;2,'REGISTRO 1'!W503,""),"")</f>
        <v/>
      </c>
      <c r="AQ504" s="164" t="str">
        <f>IF('REGISTRO 1'!W503&lt;7,IF('REGISTRO 1'!W503&gt;4,'REGISTRO 1'!W503,""),"")</f>
        <v/>
      </c>
      <c r="AR504" s="165" t="str">
        <f>IF('REGISTRO 1'!W503&gt;6,'REGISTRO 1'!W503,"")</f>
        <v/>
      </c>
      <c r="AS504" s="162" t="str">
        <f t="shared" si="41"/>
        <v/>
      </c>
      <c r="AT504" s="110" t="str">
        <f>IF('REGISTRO 1'!H503="","",IF('REGISTRO 1'!H503&lt;5,'REGISTRO 1'!H503,""))</f>
        <v/>
      </c>
      <c r="AU504" s="75" t="str">
        <f>IF('REGISTRO 1'!H503&lt;9,IF('REGISTRO 1'!H503&gt;4,'REGISTRO 1'!H503,""),"")</f>
        <v/>
      </c>
      <c r="AV504" s="75" t="str">
        <f>IF('REGISTRO 1'!H503&lt;13,IF('REGISTRO 1'!H503&gt;8,'REGISTRO 1'!H503,""),"")</f>
        <v/>
      </c>
      <c r="AW504" s="22" t="str">
        <f>IF('REGISTRO 1'!H503&gt;12,'REGISTRO 1'!H503,"")</f>
        <v/>
      </c>
      <c r="AX504" s="110" t="str">
        <f>IF('REGISTRO 1'!L503="","",IF('REGISTRO 1'!L503&lt;5,'REGISTRO 1'!L503,""))</f>
        <v/>
      </c>
      <c r="AY504" s="75" t="str">
        <f>IF('REGISTRO 1'!L503&lt;9,IF('REGISTRO 1'!L503&gt;4,'REGISTRO 1'!L503,""),"")</f>
        <v/>
      </c>
      <c r="AZ504" s="75" t="str">
        <f>IF('REGISTRO 1'!L503&lt;13,IF('REGISTRO 1'!L503&gt;8,'REGISTRO 1'!L503,""),"")</f>
        <v/>
      </c>
      <c r="BA504" s="22" t="str">
        <f>IF('REGISTRO 1'!L503&gt;12,'REGISTRO 1'!L503,"")</f>
        <v/>
      </c>
      <c r="BB504" s="110" t="str">
        <f>IF('REGISTRO 1'!P503="","",IF('REGISTRO 1'!P503&lt;4,'REGISTRO 1'!P503,""))</f>
        <v/>
      </c>
      <c r="BC504" s="75" t="str">
        <f>IF('REGISTRO 1'!P503&lt;7,IF('REGISTRO 1'!P503&gt;3,'REGISTRO 1'!P503,""),"")</f>
        <v/>
      </c>
      <c r="BD504" s="75" t="str">
        <f>IF('REGISTRO 1'!P503&lt;10,IF('REGISTRO 1'!P503&gt;6,'REGISTRO 1'!P503,""),"")</f>
        <v/>
      </c>
      <c r="BE504" s="22" t="str">
        <f>IF('REGISTRO 1'!P503&gt;9,'REGISTRO 1'!P503,"")</f>
        <v/>
      </c>
      <c r="BF504" s="110" t="str">
        <f>IF('REGISTRO 1'!T503="","",IF('REGISTRO 1'!T503&lt;3,'REGISTRO 1'!T503,""))</f>
        <v/>
      </c>
      <c r="BG504" s="75" t="str">
        <f>IF('REGISTRO 1'!T503&lt;5,IF('REGISTRO 1'!T503&gt;2,'REGISTRO 1'!T503,""),"")</f>
        <v/>
      </c>
      <c r="BH504" s="75" t="str">
        <f>IF('REGISTRO 1'!T503&lt;7,IF('REGISTRO 1'!T503&gt;4,'REGISTRO 1'!T503,""),"")</f>
        <v/>
      </c>
      <c r="BI504" s="22" t="str">
        <f>IF('REGISTRO 1'!T503&gt;6,'REGISTRO 1'!T503,"")</f>
        <v/>
      </c>
      <c r="BJ504" s="110" t="str">
        <f>IF('REGISTRO 1'!X503="","",IF('REGISTRO 1'!X503&lt;3,'REGISTRO 1'!X503,""))</f>
        <v/>
      </c>
      <c r="BK504" s="75" t="str">
        <f>IF('REGISTRO 1'!X503&lt;5,IF('REGISTRO 1'!X503&gt;2,'REGISTRO 1'!X503,""),"")</f>
        <v/>
      </c>
      <c r="BL504" s="75" t="str">
        <f>IF('REGISTRO 1'!X503&lt;7,IF('REGISTRO 1'!X503&gt;4,'REGISTRO 1'!X503,""),"")</f>
        <v/>
      </c>
      <c r="BM504" s="22" t="str">
        <f>IF('REGISTRO 1'!X503&gt;6,'REGISTRO 1'!X503,"")</f>
        <v/>
      </c>
      <c r="BN504" s="162" t="str">
        <f t="shared" si="42"/>
        <v/>
      </c>
      <c r="BO504" s="167" t="str">
        <f>IF('REGISTRO 1'!I503="","",IF('REGISTRO 1'!I503&lt;5,'REGISTRO 1'!I503,""))</f>
        <v/>
      </c>
      <c r="BP504" s="168" t="str">
        <f>IF('REGISTRO 1'!I503&lt;9,IF('REGISTRO 1'!I503&gt;4,'REGISTRO 1'!I503,""),"")</f>
        <v/>
      </c>
      <c r="BQ504" s="168" t="str">
        <f>IF('REGISTRO 1'!I503&lt;13,IF('REGISTRO 1'!I503&gt;8,'REGISTRO 1'!I503,""),"")</f>
        <v/>
      </c>
      <c r="BR504" s="169" t="str">
        <f>IF('REGISTRO 1'!I503&gt;12,'REGISTRO 1'!I503,"")</f>
        <v/>
      </c>
      <c r="BS504" s="167" t="str">
        <f>IF('REGISTRO 1'!M503="","",IF('REGISTRO 1'!M503&lt;5,'REGISTRO 1'!M503,""))</f>
        <v/>
      </c>
      <c r="BT504" s="168" t="str">
        <f>IF('REGISTRO 1'!M503&lt;9,IF('REGISTRO 1'!M503&gt;4,'REGISTRO 1'!M503,""),"")</f>
        <v/>
      </c>
      <c r="BU504" s="168" t="str">
        <f>IF('REGISTRO 1'!M503&lt;13,IF('REGISTRO 1'!M503&gt;8,'REGISTRO 1'!M503,""),"")</f>
        <v/>
      </c>
      <c r="BV504" s="169" t="str">
        <f>IF('REGISTRO 1'!M503&gt;12,'REGISTRO 1'!M503,"")</f>
        <v/>
      </c>
      <c r="BW504" s="167" t="str">
        <f>IF('REGISTRO 1'!Q503="","",IF('REGISTRO 1'!Q503&lt;4,'REGISTRO 1'!Q503,""))</f>
        <v/>
      </c>
      <c r="BX504" s="168" t="str">
        <f>IF('REGISTRO 1'!Q503&lt;7,IF('REGISTRO 1'!Q503&gt;3,'REGISTRO 1'!Q503,""),"")</f>
        <v/>
      </c>
      <c r="BY504" s="168" t="str">
        <f>IF('REGISTRO 1'!Q503&lt;10,IF('REGISTRO 1'!Q503&gt;6,'REGISTRO 1'!Q503,""),"")</f>
        <v/>
      </c>
      <c r="BZ504" s="169" t="str">
        <f>IF('REGISTRO 1'!Q503&gt;9,'REGISTRO 1'!Q503,"")</f>
        <v/>
      </c>
      <c r="CA504" s="167" t="str">
        <f>IF('REGISTRO 1'!U503="","",IF('REGISTRO 1'!U503&lt;3,'REGISTRO 1'!U503,""))</f>
        <v/>
      </c>
      <c r="CB504" s="168" t="str">
        <f>IF('REGISTRO 1'!U503&lt;5,IF('REGISTRO 1'!U503&gt;2,'REGISTRO 1'!U503,""),"")</f>
        <v/>
      </c>
      <c r="CC504" s="168" t="str">
        <f>IF('REGISTRO 1'!U503&lt;7,IF('REGISTRO 1'!U503&gt;4,'REGISTRO 1'!U503,""),"")</f>
        <v/>
      </c>
      <c r="CD504" s="169" t="str">
        <f>IF('REGISTRO 1'!U503&gt;6,'REGISTRO 1'!U503,"")</f>
        <v/>
      </c>
      <c r="CE504" s="167" t="str">
        <f>IF('REGISTRO 1'!Y503="","",IF('REGISTRO 1'!Y503&lt;3,'REGISTRO 1'!Y503,""))</f>
        <v/>
      </c>
      <c r="CF504" s="168" t="str">
        <f>IF('REGISTRO 1'!Y503&lt;5,IF('REGISTRO 1'!Y503&gt;2,'REGISTRO 1'!Y503,""),"")</f>
        <v/>
      </c>
      <c r="CG504" s="168" t="str">
        <f>IF('REGISTRO 1'!Y503&lt;7,IF('REGISTRO 1'!Y503&gt;4,'REGISTRO 1'!Y503,""),"")</f>
        <v/>
      </c>
      <c r="CH504" s="169" t="str">
        <f>IF('REGISTRO 1'!Y503&gt;6,'REGISTRO 1'!Y503,"")</f>
        <v/>
      </c>
      <c r="CI504" s="170" t="str">
        <f t="shared" si="43"/>
        <v/>
      </c>
      <c r="CJ504" s="181" t="str">
        <f t="shared" si="44"/>
        <v/>
      </c>
      <c r="CK504" s="140" t="str">
        <f>IF('REGISTRO 1'!$C503="","",'REGISTRO 1'!D503)</f>
        <v/>
      </c>
      <c r="CL504" s="10" t="str">
        <f>IF('REGISTRO 1'!$C503="","",'REGISTRO 1'!E503)</f>
        <v/>
      </c>
    </row>
    <row r="505" spans="2:90" x14ac:dyDescent="0.25">
      <c r="B505" s="172" t="s">
        <v>534</v>
      </c>
      <c r="C505" s="54" t="str">
        <f>IF('REGISTRO 1'!C504="","",'REGISTRO 1'!C504)</f>
        <v/>
      </c>
      <c r="D505" s="21" t="str">
        <f>IF('REGISTRO 1'!F504="","",IF('REGISTRO 1'!F504&lt;5,'REGISTRO 1'!F504,""))</f>
        <v/>
      </c>
      <c r="E505" s="15" t="str">
        <f>IF('REGISTRO 1'!F504&lt;9,IF('REGISTRO 1'!F504&gt;4,'REGISTRO 1'!F504,""),"")</f>
        <v/>
      </c>
      <c r="F505" s="15" t="str">
        <f>IF('REGISTRO 1'!F504&lt;13,IF('REGISTRO 1'!F504&gt;8,'REGISTRO 1'!F504,""),"")</f>
        <v/>
      </c>
      <c r="G505" s="16" t="str">
        <f>IF('REGISTRO 1'!F504&gt;12,'REGISTRO 1'!F504,"")</f>
        <v/>
      </c>
      <c r="H505" s="21" t="str">
        <f>IF('REGISTRO 1'!J504="","",IF('REGISTRO 1'!J504&lt;5,'REGISTRO 1'!J504,""))</f>
        <v/>
      </c>
      <c r="I505" s="15" t="str">
        <f>IF('REGISTRO 1'!J504&lt;9,IF('REGISTRO 1'!J504&gt;4,'REGISTRO 1'!J504,""),"")</f>
        <v/>
      </c>
      <c r="J505" s="15" t="str">
        <f>IF('REGISTRO 1'!J504&lt;13,IF('REGISTRO 1'!J504&gt;8,'REGISTRO 1'!J504,""),"")</f>
        <v/>
      </c>
      <c r="K505" s="16" t="str">
        <f>IF('REGISTRO 1'!J504&gt;12,'REGISTRO 1'!J504,"")</f>
        <v/>
      </c>
      <c r="L505" s="21" t="str">
        <f>IF('REGISTRO 1'!N504="","",IF('REGISTRO 1'!N504&lt;4,'REGISTRO 1'!N504,""))</f>
        <v/>
      </c>
      <c r="M505" s="15" t="str">
        <f>IF('REGISTRO 1'!N504&lt;7,IF('REGISTRO 1'!N504&gt;3,'REGISTRO 1'!N504,""),"")</f>
        <v/>
      </c>
      <c r="N505" s="15" t="str">
        <f>IF('REGISTRO 1'!N504&lt;10,IF('REGISTRO 1'!N504&gt;6,'REGISTRO 1'!N504,""),"")</f>
        <v/>
      </c>
      <c r="O505" s="16" t="str">
        <f>IF('REGISTRO 1'!N504&gt;9,'REGISTRO 1'!N504,"")</f>
        <v/>
      </c>
      <c r="P505" s="21" t="str">
        <f>IF('REGISTRO 1'!R504="","",IF('REGISTRO 1'!R504&lt;3,'REGISTRO 1'!R504,""))</f>
        <v/>
      </c>
      <c r="Q505" s="15" t="str">
        <f>IF('REGISTRO 1'!R504&lt;5,IF('REGISTRO 1'!R504&gt;2,'REGISTRO 1'!R504,""),"")</f>
        <v/>
      </c>
      <c r="R505" s="15" t="str">
        <f>IF('REGISTRO 1'!R504&lt;7,IF('REGISTRO 1'!R504&gt;4,'REGISTRO 1'!R504,""),"")</f>
        <v/>
      </c>
      <c r="S505" s="16" t="str">
        <f>IF('REGISTRO 1'!R504&gt;6,'REGISTRO 1'!R504,"")</f>
        <v/>
      </c>
      <c r="T505" s="21" t="str">
        <f>IF('REGISTRO 1'!V504="","",IF('REGISTRO 1'!V504&lt;3,'REGISTRO 1'!V504,""))</f>
        <v/>
      </c>
      <c r="U505" s="15" t="str">
        <f>IF('REGISTRO 1'!V504&lt;5,IF('REGISTRO 1'!V504&gt;2,'REGISTRO 1'!V504,""),"")</f>
        <v/>
      </c>
      <c r="V505" s="15" t="str">
        <f>IF('REGISTRO 1'!V504&lt;7,IF('REGISTRO 1'!V504&gt;4,'REGISTRO 1'!V504,""),"")</f>
        <v/>
      </c>
      <c r="W505" s="20" t="str">
        <f>IF('REGISTRO 1'!V504&gt;6,'REGISTRO 1'!V504,"")</f>
        <v/>
      </c>
      <c r="X505" s="38" t="str">
        <f t="shared" si="40"/>
        <v/>
      </c>
      <c r="Y505" s="14" t="str">
        <f>IF('REGISTRO 1'!G504="","",IF('REGISTRO 1'!G504&lt;5,'REGISTRO 1'!G504,""))</f>
        <v/>
      </c>
      <c r="Z505" s="15" t="str">
        <f>IF('REGISTRO 1'!G504&lt;9,IF('REGISTRO 1'!G504&gt;4,'REGISTRO 1'!G504,""),"")</f>
        <v/>
      </c>
      <c r="AA505" s="15" t="str">
        <f>IF('REGISTRO 1'!G504&lt;13,IF('REGISTRO 1'!G504&gt;8,'REGISTRO 1'!G504,""),"")</f>
        <v/>
      </c>
      <c r="AB505" s="16" t="str">
        <f>IF('REGISTRO 1'!G504&gt;12,'REGISTRO 1'!G504,"")</f>
        <v/>
      </c>
      <c r="AC505" s="21" t="str">
        <f>IF('REGISTRO 1'!K504="","",IF('REGISTRO 1'!K504&lt;5,'REGISTRO 1'!K504,""))</f>
        <v/>
      </c>
      <c r="AD505" s="15" t="str">
        <f>IF('REGISTRO 1'!K504&lt;9,IF('REGISTRO 1'!K504&gt;4,'REGISTRO 1'!K504,""),"")</f>
        <v/>
      </c>
      <c r="AE505" s="15" t="str">
        <f>IF('REGISTRO 1'!K504&lt;13,IF('REGISTRO 1'!K504&gt;8,'REGISTRO 1'!K504,""),"")</f>
        <v/>
      </c>
      <c r="AF505" s="16" t="str">
        <f>IF('REGISTRO 1'!K504&gt;12,'REGISTRO 1'!K504,"")</f>
        <v/>
      </c>
      <c r="AG505" s="21" t="str">
        <f>IF('REGISTRO 1'!O504="","",IF('REGISTRO 1'!O504&lt;4,'REGISTRO 1'!O504,""))</f>
        <v/>
      </c>
      <c r="AH505" s="15" t="str">
        <f>IF('REGISTRO 1'!O504&lt;7,IF('REGISTRO 1'!O504&gt;3,'REGISTRO 1'!O504,""),"")</f>
        <v/>
      </c>
      <c r="AI505" s="15" t="str">
        <f>IF('REGISTRO 1'!O504&lt;10,IF('REGISTRO 1'!O504&gt;6,'REGISTRO 1'!O504,""),"")</f>
        <v/>
      </c>
      <c r="AJ505" s="16" t="str">
        <f>IF('REGISTRO 1'!O504&gt;9,'REGISTRO 1'!O504,"")</f>
        <v/>
      </c>
      <c r="AK505" s="21" t="str">
        <f>IF('REGISTRO 1'!S504="","",IF('REGISTRO 1'!S504&lt;3,'REGISTRO 1'!S504,""))</f>
        <v/>
      </c>
      <c r="AL505" s="15" t="str">
        <f>IF('REGISTRO 1'!S504&lt;5,IF('REGISTRO 1'!S504&gt;2,'REGISTRO 1'!S504,""),"")</f>
        <v/>
      </c>
      <c r="AM505" s="15" t="str">
        <f>IF('REGISTRO 1'!S504&lt;7,IF('REGISTRO 1'!S504&gt;4,'REGISTRO 1'!S504,""),"")</f>
        <v/>
      </c>
      <c r="AN505" s="16" t="str">
        <f>IF('REGISTRO 1'!S504&gt;6,'REGISTRO 1'!S504,"")</f>
        <v/>
      </c>
      <c r="AO505" s="21" t="str">
        <f>IF('REGISTRO 1'!W504="","",IF('REGISTRO 1'!W504&lt;3,'REGISTRO 1'!W504,""))</f>
        <v/>
      </c>
      <c r="AP505" s="15" t="str">
        <f>IF('REGISTRO 1'!W504&lt;5,IF('REGISTRO 1'!W504&gt;2,'REGISTRO 1'!W504,""),"")</f>
        <v/>
      </c>
      <c r="AQ505" s="15" t="str">
        <f>IF('REGISTRO 1'!W504&lt;7,IF('REGISTRO 1'!W504&gt;4,'REGISTRO 1'!W504,""),"")</f>
        <v/>
      </c>
      <c r="AR505" s="16" t="str">
        <f>IF('REGISTRO 1'!W504&gt;6,'REGISTRO 1'!W504,"")</f>
        <v/>
      </c>
      <c r="AS505" s="38" t="str">
        <f t="shared" si="41"/>
        <v/>
      </c>
      <c r="AT505" s="21" t="str">
        <f>IF('REGISTRO 1'!H504="","",IF('REGISTRO 1'!H504&lt;5,'REGISTRO 1'!H504,""))</f>
        <v/>
      </c>
      <c r="AU505" s="15" t="str">
        <f>IF('REGISTRO 1'!H504&lt;9,IF('REGISTRO 1'!H504&gt;4,'REGISTRO 1'!H504,""),"")</f>
        <v/>
      </c>
      <c r="AV505" s="15" t="str">
        <f>IF('REGISTRO 1'!H504&lt;13,IF('REGISTRO 1'!H504&gt;8,'REGISTRO 1'!H504,""),"")</f>
        <v/>
      </c>
      <c r="AW505" s="16" t="str">
        <f>IF('REGISTRO 1'!H504&gt;12,'REGISTRO 1'!H504,"")</f>
        <v/>
      </c>
      <c r="AX505" s="21" t="str">
        <f>IF('REGISTRO 1'!L504="","",IF('REGISTRO 1'!L504&lt;5,'REGISTRO 1'!L504,""))</f>
        <v/>
      </c>
      <c r="AY505" s="15" t="str">
        <f>IF('REGISTRO 1'!L504&lt;9,IF('REGISTRO 1'!L504&gt;4,'REGISTRO 1'!L504,""),"")</f>
        <v/>
      </c>
      <c r="AZ505" s="15" t="str">
        <f>IF('REGISTRO 1'!L504&lt;13,IF('REGISTRO 1'!L504&gt;8,'REGISTRO 1'!L504,""),"")</f>
        <v/>
      </c>
      <c r="BA505" s="16" t="str">
        <f>IF('REGISTRO 1'!L504&gt;12,'REGISTRO 1'!L504,"")</f>
        <v/>
      </c>
      <c r="BB505" s="21" t="str">
        <f>IF('REGISTRO 1'!P504="","",IF('REGISTRO 1'!P504&lt;4,'REGISTRO 1'!P504,""))</f>
        <v/>
      </c>
      <c r="BC505" s="15" t="str">
        <f>IF('REGISTRO 1'!P504&lt;7,IF('REGISTRO 1'!P504&gt;3,'REGISTRO 1'!P504,""),"")</f>
        <v/>
      </c>
      <c r="BD505" s="15" t="str">
        <f>IF('REGISTRO 1'!P504&lt;10,IF('REGISTRO 1'!P504&gt;6,'REGISTRO 1'!P504,""),"")</f>
        <v/>
      </c>
      <c r="BE505" s="16" t="str">
        <f>IF('REGISTRO 1'!P504&gt;9,'REGISTRO 1'!P504,"")</f>
        <v/>
      </c>
      <c r="BF505" s="21" t="str">
        <f>IF('REGISTRO 1'!T504="","",IF('REGISTRO 1'!T504&lt;3,'REGISTRO 1'!T504,""))</f>
        <v/>
      </c>
      <c r="BG505" s="15" t="str">
        <f>IF('REGISTRO 1'!T504&lt;5,IF('REGISTRO 1'!T504&gt;2,'REGISTRO 1'!T504,""),"")</f>
        <v/>
      </c>
      <c r="BH505" s="15" t="str">
        <f>IF('REGISTRO 1'!T504&lt;7,IF('REGISTRO 1'!T504&gt;4,'REGISTRO 1'!T504,""),"")</f>
        <v/>
      </c>
      <c r="BI505" s="16" t="str">
        <f>IF('REGISTRO 1'!T504&gt;6,'REGISTRO 1'!T504,"")</f>
        <v/>
      </c>
      <c r="BJ505" s="21" t="str">
        <f>IF('REGISTRO 1'!X504="","",IF('REGISTRO 1'!X504&lt;3,'REGISTRO 1'!X504,""))</f>
        <v/>
      </c>
      <c r="BK505" s="15" t="str">
        <f>IF('REGISTRO 1'!X504&lt;5,IF('REGISTRO 1'!X504&gt;2,'REGISTRO 1'!X504,""),"")</f>
        <v/>
      </c>
      <c r="BL505" s="15" t="str">
        <f>IF('REGISTRO 1'!X504&lt;7,IF('REGISTRO 1'!X504&gt;4,'REGISTRO 1'!X504,""),"")</f>
        <v/>
      </c>
      <c r="BM505" s="16" t="str">
        <f>IF('REGISTRO 1'!X504&gt;6,'REGISTRO 1'!X504,"")</f>
        <v/>
      </c>
      <c r="BN505" s="38" t="str">
        <f t="shared" si="42"/>
        <v/>
      </c>
      <c r="BO505" s="14" t="str">
        <f>IF('REGISTRO 1'!I504="","",IF('REGISTRO 1'!I504&lt;5,'REGISTRO 1'!I504,""))</f>
        <v/>
      </c>
      <c r="BP505" s="15" t="str">
        <f>IF('REGISTRO 1'!I504&lt;9,IF('REGISTRO 1'!I504&gt;4,'REGISTRO 1'!I504,""),"")</f>
        <v/>
      </c>
      <c r="BQ505" s="15" t="str">
        <f>IF('REGISTRO 1'!I504&lt;13,IF('REGISTRO 1'!I504&gt;8,'REGISTRO 1'!I504,""),"")</f>
        <v/>
      </c>
      <c r="BR505" s="16" t="str">
        <f>IF('REGISTRO 1'!I504&gt;12,'REGISTRO 1'!I504,"")</f>
        <v/>
      </c>
      <c r="BS505" s="14" t="str">
        <f>IF('REGISTRO 1'!M504="","",IF('REGISTRO 1'!M504&lt;5,'REGISTRO 1'!M504,""))</f>
        <v/>
      </c>
      <c r="BT505" s="15" t="str">
        <f>IF('REGISTRO 1'!M504&lt;9,IF('REGISTRO 1'!M504&gt;4,'REGISTRO 1'!M504,""),"")</f>
        <v/>
      </c>
      <c r="BU505" s="15" t="str">
        <f>IF('REGISTRO 1'!M504&lt;13,IF('REGISTRO 1'!M504&gt;8,'REGISTRO 1'!M504,""),"")</f>
        <v/>
      </c>
      <c r="BV505" s="16" t="str">
        <f>IF('REGISTRO 1'!M504&gt;12,'REGISTRO 1'!M504,"")</f>
        <v/>
      </c>
      <c r="BW505" s="14" t="str">
        <f>IF('REGISTRO 1'!Q504="","",IF('REGISTRO 1'!Q504&lt;4,'REGISTRO 1'!Q504,""))</f>
        <v/>
      </c>
      <c r="BX505" s="15" t="str">
        <f>IF('REGISTRO 1'!Q504&lt;7,IF('REGISTRO 1'!Q504&gt;3,'REGISTRO 1'!Q504,""),"")</f>
        <v/>
      </c>
      <c r="BY505" s="15" t="str">
        <f>IF('REGISTRO 1'!Q504&lt;10,IF('REGISTRO 1'!Q504&gt;6,'REGISTRO 1'!Q504,""),"")</f>
        <v/>
      </c>
      <c r="BZ505" s="16" t="str">
        <f>IF('REGISTRO 1'!Q504&gt;9,'REGISTRO 1'!Q504,"")</f>
        <v/>
      </c>
      <c r="CA505" s="14" t="str">
        <f>IF('REGISTRO 1'!U504="","",IF('REGISTRO 1'!U504&lt;3,'REGISTRO 1'!U504,""))</f>
        <v/>
      </c>
      <c r="CB505" s="15" t="str">
        <f>IF('REGISTRO 1'!U504&lt;5,IF('REGISTRO 1'!U504&gt;2,'REGISTRO 1'!U504,""),"")</f>
        <v/>
      </c>
      <c r="CC505" s="15" t="str">
        <f>IF('REGISTRO 1'!U504&lt;7,IF('REGISTRO 1'!U504&gt;4,'REGISTRO 1'!U504,""),"")</f>
        <v/>
      </c>
      <c r="CD505" s="16" t="str">
        <f>IF('REGISTRO 1'!U504&gt;6,'REGISTRO 1'!U504,"")</f>
        <v/>
      </c>
      <c r="CE505" s="14" t="str">
        <f>IF('REGISTRO 1'!Y504="","",IF('REGISTRO 1'!Y504&lt;3,'REGISTRO 1'!Y504,""))</f>
        <v/>
      </c>
      <c r="CF505" s="15" t="str">
        <f>IF('REGISTRO 1'!Y504&lt;5,IF('REGISTRO 1'!Y504&gt;2,'REGISTRO 1'!Y504,""),"")</f>
        <v/>
      </c>
      <c r="CG505" s="15" t="str">
        <f>IF('REGISTRO 1'!Y504&lt;7,IF('REGISTRO 1'!Y504&gt;4,'REGISTRO 1'!Y504,""),"")</f>
        <v/>
      </c>
      <c r="CH505" s="16" t="str">
        <f>IF('REGISTRO 1'!Y504&gt;6,'REGISTRO 1'!Y504,"")</f>
        <v/>
      </c>
      <c r="CI505" s="73" t="str">
        <f t="shared" si="43"/>
        <v/>
      </c>
      <c r="CJ505" s="180" t="str">
        <f t="shared" si="44"/>
        <v/>
      </c>
      <c r="CK505" s="140" t="str">
        <f>IF('REGISTRO 1'!$C504="","",'REGISTRO 1'!D504)</f>
        <v/>
      </c>
      <c r="CL505" s="10" t="str">
        <f>IF('REGISTRO 1'!$C504="","",'REGISTRO 1'!E504)</f>
        <v/>
      </c>
    </row>
    <row r="506" spans="2:90" x14ac:dyDescent="0.25">
      <c r="B506" s="69" t="s">
        <v>535</v>
      </c>
      <c r="C506" s="28" t="str">
        <f>IF('REGISTRO 1'!C505="","",'REGISTRO 1'!C505)</f>
        <v/>
      </c>
      <c r="D506" s="110" t="str">
        <f>IF('REGISTRO 1'!F505="","",IF('REGISTRO 1'!F505&lt;5,'REGISTRO 1'!F505,""))</f>
        <v/>
      </c>
      <c r="E506" s="75" t="str">
        <f>IF('REGISTRO 1'!F505&lt;9,IF('REGISTRO 1'!F505&gt;4,'REGISTRO 1'!F505,""),"")</f>
        <v/>
      </c>
      <c r="F506" s="75" t="str">
        <f>IF('REGISTRO 1'!F505&lt;13,IF('REGISTRO 1'!F505&gt;8,'REGISTRO 1'!F505,""),"")</f>
        <v/>
      </c>
      <c r="G506" s="22" t="str">
        <f>IF('REGISTRO 1'!F505&gt;12,'REGISTRO 1'!F505,"")</f>
        <v/>
      </c>
      <c r="H506" s="110" t="str">
        <f>IF('REGISTRO 1'!J505="","",IF('REGISTRO 1'!J505&lt;5,'REGISTRO 1'!J505,""))</f>
        <v/>
      </c>
      <c r="I506" s="75" t="str">
        <f>IF('REGISTRO 1'!J505&lt;9,IF('REGISTRO 1'!J505&gt;4,'REGISTRO 1'!J505,""),"")</f>
        <v/>
      </c>
      <c r="J506" s="75" t="str">
        <f>IF('REGISTRO 1'!J505&lt;13,IF('REGISTRO 1'!J505&gt;8,'REGISTRO 1'!J505,""),"")</f>
        <v/>
      </c>
      <c r="K506" s="22" t="str">
        <f>IF('REGISTRO 1'!J505&gt;12,'REGISTRO 1'!J505,"")</f>
        <v/>
      </c>
      <c r="L506" s="110" t="str">
        <f>IF('REGISTRO 1'!N505="","",IF('REGISTRO 1'!N505&lt;4,'REGISTRO 1'!N505,""))</f>
        <v/>
      </c>
      <c r="M506" s="75" t="str">
        <f>IF('REGISTRO 1'!N505&lt;7,IF('REGISTRO 1'!N505&gt;3,'REGISTRO 1'!N505,""),"")</f>
        <v/>
      </c>
      <c r="N506" s="75" t="str">
        <f>IF('REGISTRO 1'!N505&lt;10,IF('REGISTRO 1'!N505&gt;6,'REGISTRO 1'!N505,""),"")</f>
        <v/>
      </c>
      <c r="O506" s="22" t="str">
        <f>IF('REGISTRO 1'!N505&gt;9,'REGISTRO 1'!N505,"")</f>
        <v/>
      </c>
      <c r="P506" s="110" t="str">
        <f>IF('REGISTRO 1'!R505="","",IF('REGISTRO 1'!R505&lt;3,'REGISTRO 1'!R505,""))</f>
        <v/>
      </c>
      <c r="Q506" s="75" t="str">
        <f>IF('REGISTRO 1'!R505&lt;5,IF('REGISTRO 1'!R505&gt;2,'REGISTRO 1'!R505,""),"")</f>
        <v/>
      </c>
      <c r="R506" s="75" t="str">
        <f>IF('REGISTRO 1'!R505&lt;7,IF('REGISTRO 1'!R505&gt;4,'REGISTRO 1'!R505,""),"")</f>
        <v/>
      </c>
      <c r="S506" s="22" t="str">
        <f>IF('REGISTRO 1'!R505&gt;6,'REGISTRO 1'!R505,"")</f>
        <v/>
      </c>
      <c r="T506" s="110" t="str">
        <f>IF('REGISTRO 1'!V505="","",IF('REGISTRO 1'!V505&lt;3,'REGISTRO 1'!V505,""))</f>
        <v/>
      </c>
      <c r="U506" s="75" t="str">
        <f>IF('REGISTRO 1'!V505&lt;5,IF('REGISTRO 1'!V505&gt;2,'REGISTRO 1'!V505,""),"")</f>
        <v/>
      </c>
      <c r="V506" s="75" t="str">
        <f>IF('REGISTRO 1'!V505&lt;7,IF('REGISTRO 1'!V505&gt;4,'REGISTRO 1'!V505,""),"")</f>
        <v/>
      </c>
      <c r="W506" s="111" t="str">
        <f>IF('REGISTRO 1'!V505&gt;6,'REGISTRO 1'!V505,"")</f>
        <v/>
      </c>
      <c r="X506" s="162" t="str">
        <f t="shared" si="40"/>
        <v/>
      </c>
      <c r="Y506" s="163" t="str">
        <f>IF('REGISTRO 1'!G505="","",IF('REGISTRO 1'!G505&lt;5,'REGISTRO 1'!G505,""))</f>
        <v/>
      </c>
      <c r="Z506" s="164" t="str">
        <f>IF('REGISTRO 1'!G505&lt;9,IF('REGISTRO 1'!G505&gt;4,'REGISTRO 1'!G505,""),"")</f>
        <v/>
      </c>
      <c r="AA506" s="164" t="str">
        <f>IF('REGISTRO 1'!G505&lt;13,IF('REGISTRO 1'!G505&gt;8,'REGISTRO 1'!G505,""),"")</f>
        <v/>
      </c>
      <c r="AB506" s="165" t="str">
        <f>IF('REGISTRO 1'!G505&gt;12,'REGISTRO 1'!G505,"")</f>
        <v/>
      </c>
      <c r="AC506" s="166" t="str">
        <f>IF('REGISTRO 1'!K505="","",IF('REGISTRO 1'!K505&lt;5,'REGISTRO 1'!K505,""))</f>
        <v/>
      </c>
      <c r="AD506" s="164" t="str">
        <f>IF('REGISTRO 1'!K505&lt;9,IF('REGISTRO 1'!K505&gt;4,'REGISTRO 1'!K505,""),"")</f>
        <v/>
      </c>
      <c r="AE506" s="164" t="str">
        <f>IF('REGISTRO 1'!K505&lt;13,IF('REGISTRO 1'!K505&gt;8,'REGISTRO 1'!K505,""),"")</f>
        <v/>
      </c>
      <c r="AF506" s="165" t="str">
        <f>IF('REGISTRO 1'!K505&gt;12,'REGISTRO 1'!K505,"")</f>
        <v/>
      </c>
      <c r="AG506" s="166" t="str">
        <f>IF('REGISTRO 1'!O505="","",IF('REGISTRO 1'!O505&lt;4,'REGISTRO 1'!O505,""))</f>
        <v/>
      </c>
      <c r="AH506" s="164" t="str">
        <f>IF('REGISTRO 1'!O505&lt;7,IF('REGISTRO 1'!O505&gt;3,'REGISTRO 1'!O505,""),"")</f>
        <v/>
      </c>
      <c r="AI506" s="164" t="str">
        <f>IF('REGISTRO 1'!O505&lt;10,IF('REGISTRO 1'!O505&gt;6,'REGISTRO 1'!O505,""),"")</f>
        <v/>
      </c>
      <c r="AJ506" s="165" t="str">
        <f>IF('REGISTRO 1'!O505&gt;9,'REGISTRO 1'!O505,"")</f>
        <v/>
      </c>
      <c r="AK506" s="166" t="str">
        <f>IF('REGISTRO 1'!S505="","",IF('REGISTRO 1'!S505&lt;3,'REGISTRO 1'!S505,""))</f>
        <v/>
      </c>
      <c r="AL506" s="164" t="str">
        <f>IF('REGISTRO 1'!S505&lt;5,IF('REGISTRO 1'!S505&gt;2,'REGISTRO 1'!S505,""),"")</f>
        <v/>
      </c>
      <c r="AM506" s="164" t="str">
        <f>IF('REGISTRO 1'!S505&lt;7,IF('REGISTRO 1'!S505&gt;4,'REGISTRO 1'!S505,""),"")</f>
        <v/>
      </c>
      <c r="AN506" s="165" t="str">
        <f>IF('REGISTRO 1'!S505&gt;6,'REGISTRO 1'!S505,"")</f>
        <v/>
      </c>
      <c r="AO506" s="166" t="str">
        <f>IF('REGISTRO 1'!W505="","",IF('REGISTRO 1'!W505&lt;3,'REGISTRO 1'!W505,""))</f>
        <v/>
      </c>
      <c r="AP506" s="164" t="str">
        <f>IF('REGISTRO 1'!W505&lt;5,IF('REGISTRO 1'!W505&gt;2,'REGISTRO 1'!W505,""),"")</f>
        <v/>
      </c>
      <c r="AQ506" s="164" t="str">
        <f>IF('REGISTRO 1'!W505&lt;7,IF('REGISTRO 1'!W505&gt;4,'REGISTRO 1'!W505,""),"")</f>
        <v/>
      </c>
      <c r="AR506" s="165" t="str">
        <f>IF('REGISTRO 1'!W505&gt;6,'REGISTRO 1'!W505,"")</f>
        <v/>
      </c>
      <c r="AS506" s="162" t="str">
        <f t="shared" si="41"/>
        <v/>
      </c>
      <c r="AT506" s="110" t="str">
        <f>IF('REGISTRO 1'!H505="","",IF('REGISTRO 1'!H505&lt;5,'REGISTRO 1'!H505,""))</f>
        <v/>
      </c>
      <c r="AU506" s="75" t="str">
        <f>IF('REGISTRO 1'!H505&lt;9,IF('REGISTRO 1'!H505&gt;4,'REGISTRO 1'!H505,""),"")</f>
        <v/>
      </c>
      <c r="AV506" s="75" t="str">
        <f>IF('REGISTRO 1'!H505&lt;13,IF('REGISTRO 1'!H505&gt;8,'REGISTRO 1'!H505,""),"")</f>
        <v/>
      </c>
      <c r="AW506" s="22" t="str">
        <f>IF('REGISTRO 1'!H505&gt;12,'REGISTRO 1'!H505,"")</f>
        <v/>
      </c>
      <c r="AX506" s="110" t="str">
        <f>IF('REGISTRO 1'!L505="","",IF('REGISTRO 1'!L505&lt;5,'REGISTRO 1'!L505,""))</f>
        <v/>
      </c>
      <c r="AY506" s="75" t="str">
        <f>IF('REGISTRO 1'!L505&lt;9,IF('REGISTRO 1'!L505&gt;4,'REGISTRO 1'!L505,""),"")</f>
        <v/>
      </c>
      <c r="AZ506" s="75" t="str">
        <f>IF('REGISTRO 1'!L505&lt;13,IF('REGISTRO 1'!L505&gt;8,'REGISTRO 1'!L505,""),"")</f>
        <v/>
      </c>
      <c r="BA506" s="22" t="str">
        <f>IF('REGISTRO 1'!L505&gt;12,'REGISTRO 1'!L505,"")</f>
        <v/>
      </c>
      <c r="BB506" s="110" t="str">
        <f>IF('REGISTRO 1'!P505="","",IF('REGISTRO 1'!P505&lt;4,'REGISTRO 1'!P505,""))</f>
        <v/>
      </c>
      <c r="BC506" s="75" t="str">
        <f>IF('REGISTRO 1'!P505&lt;7,IF('REGISTRO 1'!P505&gt;3,'REGISTRO 1'!P505,""),"")</f>
        <v/>
      </c>
      <c r="BD506" s="75" t="str">
        <f>IF('REGISTRO 1'!P505&lt;10,IF('REGISTRO 1'!P505&gt;6,'REGISTRO 1'!P505,""),"")</f>
        <v/>
      </c>
      <c r="BE506" s="22" t="str">
        <f>IF('REGISTRO 1'!P505&gt;9,'REGISTRO 1'!P505,"")</f>
        <v/>
      </c>
      <c r="BF506" s="110" t="str">
        <f>IF('REGISTRO 1'!T505="","",IF('REGISTRO 1'!T505&lt;3,'REGISTRO 1'!T505,""))</f>
        <v/>
      </c>
      <c r="BG506" s="75" t="str">
        <f>IF('REGISTRO 1'!T505&lt;5,IF('REGISTRO 1'!T505&gt;2,'REGISTRO 1'!T505,""),"")</f>
        <v/>
      </c>
      <c r="BH506" s="75" t="str">
        <f>IF('REGISTRO 1'!T505&lt;7,IF('REGISTRO 1'!T505&gt;4,'REGISTRO 1'!T505,""),"")</f>
        <v/>
      </c>
      <c r="BI506" s="22" t="str">
        <f>IF('REGISTRO 1'!T505&gt;6,'REGISTRO 1'!T505,"")</f>
        <v/>
      </c>
      <c r="BJ506" s="110" t="str">
        <f>IF('REGISTRO 1'!X505="","",IF('REGISTRO 1'!X505&lt;3,'REGISTRO 1'!X505,""))</f>
        <v/>
      </c>
      <c r="BK506" s="75" t="str">
        <f>IF('REGISTRO 1'!X505&lt;5,IF('REGISTRO 1'!X505&gt;2,'REGISTRO 1'!X505,""),"")</f>
        <v/>
      </c>
      <c r="BL506" s="75" t="str">
        <f>IF('REGISTRO 1'!X505&lt;7,IF('REGISTRO 1'!X505&gt;4,'REGISTRO 1'!X505,""),"")</f>
        <v/>
      </c>
      <c r="BM506" s="22" t="str">
        <f>IF('REGISTRO 1'!X505&gt;6,'REGISTRO 1'!X505,"")</f>
        <v/>
      </c>
      <c r="BN506" s="162" t="str">
        <f t="shared" si="42"/>
        <v/>
      </c>
      <c r="BO506" s="167" t="str">
        <f>IF('REGISTRO 1'!I505="","",IF('REGISTRO 1'!I505&lt;5,'REGISTRO 1'!I505,""))</f>
        <v/>
      </c>
      <c r="BP506" s="168" t="str">
        <f>IF('REGISTRO 1'!I505&lt;9,IF('REGISTRO 1'!I505&gt;4,'REGISTRO 1'!I505,""),"")</f>
        <v/>
      </c>
      <c r="BQ506" s="168" t="str">
        <f>IF('REGISTRO 1'!I505&lt;13,IF('REGISTRO 1'!I505&gt;8,'REGISTRO 1'!I505,""),"")</f>
        <v/>
      </c>
      <c r="BR506" s="169" t="str">
        <f>IF('REGISTRO 1'!I505&gt;12,'REGISTRO 1'!I505,"")</f>
        <v/>
      </c>
      <c r="BS506" s="167" t="str">
        <f>IF('REGISTRO 1'!M505="","",IF('REGISTRO 1'!M505&lt;5,'REGISTRO 1'!M505,""))</f>
        <v/>
      </c>
      <c r="BT506" s="168" t="str">
        <f>IF('REGISTRO 1'!M505&lt;9,IF('REGISTRO 1'!M505&gt;4,'REGISTRO 1'!M505,""),"")</f>
        <v/>
      </c>
      <c r="BU506" s="168" t="str">
        <f>IF('REGISTRO 1'!M505&lt;13,IF('REGISTRO 1'!M505&gt;8,'REGISTRO 1'!M505,""),"")</f>
        <v/>
      </c>
      <c r="BV506" s="169" t="str">
        <f>IF('REGISTRO 1'!M505&gt;12,'REGISTRO 1'!M505,"")</f>
        <v/>
      </c>
      <c r="BW506" s="167" t="str">
        <f>IF('REGISTRO 1'!Q505="","",IF('REGISTRO 1'!Q505&lt;4,'REGISTRO 1'!Q505,""))</f>
        <v/>
      </c>
      <c r="BX506" s="168" t="str">
        <f>IF('REGISTRO 1'!Q505&lt;7,IF('REGISTRO 1'!Q505&gt;3,'REGISTRO 1'!Q505,""),"")</f>
        <v/>
      </c>
      <c r="BY506" s="168" t="str">
        <f>IF('REGISTRO 1'!Q505&lt;10,IF('REGISTRO 1'!Q505&gt;6,'REGISTRO 1'!Q505,""),"")</f>
        <v/>
      </c>
      <c r="BZ506" s="169" t="str">
        <f>IF('REGISTRO 1'!Q505&gt;9,'REGISTRO 1'!Q505,"")</f>
        <v/>
      </c>
      <c r="CA506" s="167" t="str">
        <f>IF('REGISTRO 1'!U505="","",IF('REGISTRO 1'!U505&lt;3,'REGISTRO 1'!U505,""))</f>
        <v/>
      </c>
      <c r="CB506" s="168" t="str">
        <f>IF('REGISTRO 1'!U505&lt;5,IF('REGISTRO 1'!U505&gt;2,'REGISTRO 1'!U505,""),"")</f>
        <v/>
      </c>
      <c r="CC506" s="168" t="str">
        <f>IF('REGISTRO 1'!U505&lt;7,IF('REGISTRO 1'!U505&gt;4,'REGISTRO 1'!U505,""),"")</f>
        <v/>
      </c>
      <c r="CD506" s="169" t="str">
        <f>IF('REGISTRO 1'!U505&gt;6,'REGISTRO 1'!U505,"")</f>
        <v/>
      </c>
      <c r="CE506" s="167" t="str">
        <f>IF('REGISTRO 1'!Y505="","",IF('REGISTRO 1'!Y505&lt;3,'REGISTRO 1'!Y505,""))</f>
        <v/>
      </c>
      <c r="CF506" s="168" t="str">
        <f>IF('REGISTRO 1'!Y505&lt;5,IF('REGISTRO 1'!Y505&gt;2,'REGISTRO 1'!Y505,""),"")</f>
        <v/>
      </c>
      <c r="CG506" s="168" t="str">
        <f>IF('REGISTRO 1'!Y505&lt;7,IF('REGISTRO 1'!Y505&gt;4,'REGISTRO 1'!Y505,""),"")</f>
        <v/>
      </c>
      <c r="CH506" s="169" t="str">
        <f>IF('REGISTRO 1'!Y505&gt;6,'REGISTRO 1'!Y505,"")</f>
        <v/>
      </c>
      <c r="CI506" s="170" t="str">
        <f t="shared" si="43"/>
        <v/>
      </c>
      <c r="CJ506" s="181" t="str">
        <f t="shared" si="44"/>
        <v/>
      </c>
      <c r="CK506" s="140" t="str">
        <f>IF('REGISTRO 1'!$C505="","",'REGISTRO 1'!D505)</f>
        <v/>
      </c>
      <c r="CL506" s="10" t="str">
        <f>IF('REGISTRO 1'!$C505="","",'REGISTRO 1'!E505)</f>
        <v/>
      </c>
    </row>
    <row r="507" spans="2:90" x14ac:dyDescent="0.25">
      <c r="B507" s="172" t="s">
        <v>536</v>
      </c>
      <c r="C507" s="54" t="str">
        <f>IF('REGISTRO 1'!C506="","",'REGISTRO 1'!C506)</f>
        <v/>
      </c>
      <c r="D507" s="21" t="str">
        <f>IF('REGISTRO 1'!F506="","",IF('REGISTRO 1'!F506&lt;5,'REGISTRO 1'!F506,""))</f>
        <v/>
      </c>
      <c r="E507" s="15" t="str">
        <f>IF('REGISTRO 1'!F506&lt;9,IF('REGISTRO 1'!F506&gt;4,'REGISTRO 1'!F506,""),"")</f>
        <v/>
      </c>
      <c r="F507" s="15" t="str">
        <f>IF('REGISTRO 1'!F506&lt;13,IF('REGISTRO 1'!F506&gt;8,'REGISTRO 1'!F506,""),"")</f>
        <v/>
      </c>
      <c r="G507" s="16" t="str">
        <f>IF('REGISTRO 1'!F506&gt;12,'REGISTRO 1'!F506,"")</f>
        <v/>
      </c>
      <c r="H507" s="21" t="str">
        <f>IF('REGISTRO 1'!J506="","",IF('REGISTRO 1'!J506&lt;5,'REGISTRO 1'!J506,""))</f>
        <v/>
      </c>
      <c r="I507" s="15" t="str">
        <f>IF('REGISTRO 1'!J506&lt;9,IF('REGISTRO 1'!J506&gt;4,'REGISTRO 1'!J506,""),"")</f>
        <v/>
      </c>
      <c r="J507" s="15" t="str">
        <f>IF('REGISTRO 1'!J506&lt;13,IF('REGISTRO 1'!J506&gt;8,'REGISTRO 1'!J506,""),"")</f>
        <v/>
      </c>
      <c r="K507" s="16" t="str">
        <f>IF('REGISTRO 1'!J506&gt;12,'REGISTRO 1'!J506,"")</f>
        <v/>
      </c>
      <c r="L507" s="21" t="str">
        <f>IF('REGISTRO 1'!N506="","",IF('REGISTRO 1'!N506&lt;4,'REGISTRO 1'!N506,""))</f>
        <v/>
      </c>
      <c r="M507" s="15" t="str">
        <f>IF('REGISTRO 1'!N506&lt;7,IF('REGISTRO 1'!N506&gt;3,'REGISTRO 1'!N506,""),"")</f>
        <v/>
      </c>
      <c r="N507" s="15" t="str">
        <f>IF('REGISTRO 1'!N506&lt;10,IF('REGISTRO 1'!N506&gt;6,'REGISTRO 1'!N506,""),"")</f>
        <v/>
      </c>
      <c r="O507" s="16" t="str">
        <f>IF('REGISTRO 1'!N506&gt;9,'REGISTRO 1'!N506,"")</f>
        <v/>
      </c>
      <c r="P507" s="21" t="str">
        <f>IF('REGISTRO 1'!R506="","",IF('REGISTRO 1'!R506&lt;3,'REGISTRO 1'!R506,""))</f>
        <v/>
      </c>
      <c r="Q507" s="15" t="str">
        <f>IF('REGISTRO 1'!R506&lt;5,IF('REGISTRO 1'!R506&gt;2,'REGISTRO 1'!R506,""),"")</f>
        <v/>
      </c>
      <c r="R507" s="15" t="str">
        <f>IF('REGISTRO 1'!R506&lt;7,IF('REGISTRO 1'!R506&gt;4,'REGISTRO 1'!R506,""),"")</f>
        <v/>
      </c>
      <c r="S507" s="16" t="str">
        <f>IF('REGISTRO 1'!R506&gt;6,'REGISTRO 1'!R506,"")</f>
        <v/>
      </c>
      <c r="T507" s="21" t="str">
        <f>IF('REGISTRO 1'!V506="","",IF('REGISTRO 1'!V506&lt;3,'REGISTRO 1'!V506,""))</f>
        <v/>
      </c>
      <c r="U507" s="15" t="str">
        <f>IF('REGISTRO 1'!V506&lt;5,IF('REGISTRO 1'!V506&gt;2,'REGISTRO 1'!V506,""),"")</f>
        <v/>
      </c>
      <c r="V507" s="15" t="str">
        <f>IF('REGISTRO 1'!V506&lt;7,IF('REGISTRO 1'!V506&gt;4,'REGISTRO 1'!V506,""),"")</f>
        <v/>
      </c>
      <c r="W507" s="20" t="str">
        <f>IF('REGISTRO 1'!V506&gt;6,'REGISTRO 1'!V506,"")</f>
        <v/>
      </c>
      <c r="X507" s="38" t="str">
        <f t="shared" si="40"/>
        <v/>
      </c>
      <c r="Y507" s="14" t="str">
        <f>IF('REGISTRO 1'!G506="","",IF('REGISTRO 1'!G506&lt;5,'REGISTRO 1'!G506,""))</f>
        <v/>
      </c>
      <c r="Z507" s="15" t="str">
        <f>IF('REGISTRO 1'!G506&lt;9,IF('REGISTRO 1'!G506&gt;4,'REGISTRO 1'!G506,""),"")</f>
        <v/>
      </c>
      <c r="AA507" s="15" t="str">
        <f>IF('REGISTRO 1'!G506&lt;13,IF('REGISTRO 1'!G506&gt;8,'REGISTRO 1'!G506,""),"")</f>
        <v/>
      </c>
      <c r="AB507" s="16" t="str">
        <f>IF('REGISTRO 1'!G506&gt;12,'REGISTRO 1'!G506,"")</f>
        <v/>
      </c>
      <c r="AC507" s="21" t="str">
        <f>IF('REGISTRO 1'!K506="","",IF('REGISTRO 1'!K506&lt;5,'REGISTRO 1'!K506,""))</f>
        <v/>
      </c>
      <c r="AD507" s="15" t="str">
        <f>IF('REGISTRO 1'!K506&lt;9,IF('REGISTRO 1'!K506&gt;4,'REGISTRO 1'!K506,""),"")</f>
        <v/>
      </c>
      <c r="AE507" s="15" t="str">
        <f>IF('REGISTRO 1'!K506&lt;13,IF('REGISTRO 1'!K506&gt;8,'REGISTRO 1'!K506,""),"")</f>
        <v/>
      </c>
      <c r="AF507" s="16" t="str">
        <f>IF('REGISTRO 1'!K506&gt;12,'REGISTRO 1'!K506,"")</f>
        <v/>
      </c>
      <c r="AG507" s="21" t="str">
        <f>IF('REGISTRO 1'!O506="","",IF('REGISTRO 1'!O506&lt;4,'REGISTRO 1'!O506,""))</f>
        <v/>
      </c>
      <c r="AH507" s="15" t="str">
        <f>IF('REGISTRO 1'!O506&lt;7,IF('REGISTRO 1'!O506&gt;3,'REGISTRO 1'!O506,""),"")</f>
        <v/>
      </c>
      <c r="AI507" s="15" t="str">
        <f>IF('REGISTRO 1'!O506&lt;10,IF('REGISTRO 1'!O506&gt;6,'REGISTRO 1'!O506,""),"")</f>
        <v/>
      </c>
      <c r="AJ507" s="16" t="str">
        <f>IF('REGISTRO 1'!O506&gt;9,'REGISTRO 1'!O506,"")</f>
        <v/>
      </c>
      <c r="AK507" s="21" t="str">
        <f>IF('REGISTRO 1'!S506="","",IF('REGISTRO 1'!S506&lt;3,'REGISTRO 1'!S506,""))</f>
        <v/>
      </c>
      <c r="AL507" s="15" t="str">
        <f>IF('REGISTRO 1'!S506&lt;5,IF('REGISTRO 1'!S506&gt;2,'REGISTRO 1'!S506,""),"")</f>
        <v/>
      </c>
      <c r="AM507" s="15" t="str">
        <f>IF('REGISTRO 1'!S506&lt;7,IF('REGISTRO 1'!S506&gt;4,'REGISTRO 1'!S506,""),"")</f>
        <v/>
      </c>
      <c r="AN507" s="16" t="str">
        <f>IF('REGISTRO 1'!S506&gt;6,'REGISTRO 1'!S506,"")</f>
        <v/>
      </c>
      <c r="AO507" s="21" t="str">
        <f>IF('REGISTRO 1'!W506="","",IF('REGISTRO 1'!W506&lt;3,'REGISTRO 1'!W506,""))</f>
        <v/>
      </c>
      <c r="AP507" s="15" t="str">
        <f>IF('REGISTRO 1'!W506&lt;5,IF('REGISTRO 1'!W506&gt;2,'REGISTRO 1'!W506,""),"")</f>
        <v/>
      </c>
      <c r="AQ507" s="15" t="str">
        <f>IF('REGISTRO 1'!W506&lt;7,IF('REGISTRO 1'!W506&gt;4,'REGISTRO 1'!W506,""),"")</f>
        <v/>
      </c>
      <c r="AR507" s="16" t="str">
        <f>IF('REGISTRO 1'!W506&gt;6,'REGISTRO 1'!W506,"")</f>
        <v/>
      </c>
      <c r="AS507" s="38" t="str">
        <f t="shared" si="41"/>
        <v/>
      </c>
      <c r="AT507" s="21" t="str">
        <f>IF('REGISTRO 1'!H506="","",IF('REGISTRO 1'!H506&lt;5,'REGISTRO 1'!H506,""))</f>
        <v/>
      </c>
      <c r="AU507" s="15" t="str">
        <f>IF('REGISTRO 1'!H506&lt;9,IF('REGISTRO 1'!H506&gt;4,'REGISTRO 1'!H506,""),"")</f>
        <v/>
      </c>
      <c r="AV507" s="15" t="str">
        <f>IF('REGISTRO 1'!H506&lt;13,IF('REGISTRO 1'!H506&gt;8,'REGISTRO 1'!H506,""),"")</f>
        <v/>
      </c>
      <c r="AW507" s="16" t="str">
        <f>IF('REGISTRO 1'!H506&gt;12,'REGISTRO 1'!H506,"")</f>
        <v/>
      </c>
      <c r="AX507" s="21" t="str">
        <f>IF('REGISTRO 1'!L506="","",IF('REGISTRO 1'!L506&lt;5,'REGISTRO 1'!L506,""))</f>
        <v/>
      </c>
      <c r="AY507" s="15" t="str">
        <f>IF('REGISTRO 1'!L506&lt;9,IF('REGISTRO 1'!L506&gt;4,'REGISTRO 1'!L506,""),"")</f>
        <v/>
      </c>
      <c r="AZ507" s="15" t="str">
        <f>IF('REGISTRO 1'!L506&lt;13,IF('REGISTRO 1'!L506&gt;8,'REGISTRO 1'!L506,""),"")</f>
        <v/>
      </c>
      <c r="BA507" s="16" t="str">
        <f>IF('REGISTRO 1'!L506&gt;12,'REGISTRO 1'!L506,"")</f>
        <v/>
      </c>
      <c r="BB507" s="21" t="str">
        <f>IF('REGISTRO 1'!P506="","",IF('REGISTRO 1'!P506&lt;4,'REGISTRO 1'!P506,""))</f>
        <v/>
      </c>
      <c r="BC507" s="15" t="str">
        <f>IF('REGISTRO 1'!P506&lt;7,IF('REGISTRO 1'!P506&gt;3,'REGISTRO 1'!P506,""),"")</f>
        <v/>
      </c>
      <c r="BD507" s="15" t="str">
        <f>IF('REGISTRO 1'!P506&lt;10,IF('REGISTRO 1'!P506&gt;6,'REGISTRO 1'!P506,""),"")</f>
        <v/>
      </c>
      <c r="BE507" s="16" t="str">
        <f>IF('REGISTRO 1'!P506&gt;9,'REGISTRO 1'!P506,"")</f>
        <v/>
      </c>
      <c r="BF507" s="21" t="str">
        <f>IF('REGISTRO 1'!T506="","",IF('REGISTRO 1'!T506&lt;3,'REGISTRO 1'!T506,""))</f>
        <v/>
      </c>
      <c r="BG507" s="15" t="str">
        <f>IF('REGISTRO 1'!T506&lt;5,IF('REGISTRO 1'!T506&gt;2,'REGISTRO 1'!T506,""),"")</f>
        <v/>
      </c>
      <c r="BH507" s="15" t="str">
        <f>IF('REGISTRO 1'!T506&lt;7,IF('REGISTRO 1'!T506&gt;4,'REGISTRO 1'!T506,""),"")</f>
        <v/>
      </c>
      <c r="BI507" s="16" t="str">
        <f>IF('REGISTRO 1'!T506&gt;6,'REGISTRO 1'!T506,"")</f>
        <v/>
      </c>
      <c r="BJ507" s="21" t="str">
        <f>IF('REGISTRO 1'!X506="","",IF('REGISTRO 1'!X506&lt;3,'REGISTRO 1'!X506,""))</f>
        <v/>
      </c>
      <c r="BK507" s="15" t="str">
        <f>IF('REGISTRO 1'!X506&lt;5,IF('REGISTRO 1'!X506&gt;2,'REGISTRO 1'!X506,""),"")</f>
        <v/>
      </c>
      <c r="BL507" s="15" t="str">
        <f>IF('REGISTRO 1'!X506&lt;7,IF('REGISTRO 1'!X506&gt;4,'REGISTRO 1'!X506,""),"")</f>
        <v/>
      </c>
      <c r="BM507" s="16" t="str">
        <f>IF('REGISTRO 1'!X506&gt;6,'REGISTRO 1'!X506,"")</f>
        <v/>
      </c>
      <c r="BN507" s="38" t="str">
        <f t="shared" si="42"/>
        <v/>
      </c>
      <c r="BO507" s="14" t="str">
        <f>IF('REGISTRO 1'!I506="","",IF('REGISTRO 1'!I506&lt;5,'REGISTRO 1'!I506,""))</f>
        <v/>
      </c>
      <c r="BP507" s="15" t="str">
        <f>IF('REGISTRO 1'!I506&lt;9,IF('REGISTRO 1'!I506&gt;4,'REGISTRO 1'!I506,""),"")</f>
        <v/>
      </c>
      <c r="BQ507" s="15" t="str">
        <f>IF('REGISTRO 1'!I506&lt;13,IF('REGISTRO 1'!I506&gt;8,'REGISTRO 1'!I506,""),"")</f>
        <v/>
      </c>
      <c r="BR507" s="16" t="str">
        <f>IF('REGISTRO 1'!I506&gt;12,'REGISTRO 1'!I506,"")</f>
        <v/>
      </c>
      <c r="BS507" s="14" t="str">
        <f>IF('REGISTRO 1'!M506="","",IF('REGISTRO 1'!M506&lt;5,'REGISTRO 1'!M506,""))</f>
        <v/>
      </c>
      <c r="BT507" s="15" t="str">
        <f>IF('REGISTRO 1'!M506&lt;9,IF('REGISTRO 1'!M506&gt;4,'REGISTRO 1'!M506,""),"")</f>
        <v/>
      </c>
      <c r="BU507" s="15" t="str">
        <f>IF('REGISTRO 1'!M506&lt;13,IF('REGISTRO 1'!M506&gt;8,'REGISTRO 1'!M506,""),"")</f>
        <v/>
      </c>
      <c r="BV507" s="16" t="str">
        <f>IF('REGISTRO 1'!M506&gt;12,'REGISTRO 1'!M506,"")</f>
        <v/>
      </c>
      <c r="BW507" s="14" t="str">
        <f>IF('REGISTRO 1'!Q506="","",IF('REGISTRO 1'!Q506&lt;4,'REGISTRO 1'!Q506,""))</f>
        <v/>
      </c>
      <c r="BX507" s="15" t="str">
        <f>IF('REGISTRO 1'!Q506&lt;7,IF('REGISTRO 1'!Q506&gt;3,'REGISTRO 1'!Q506,""),"")</f>
        <v/>
      </c>
      <c r="BY507" s="15" t="str">
        <f>IF('REGISTRO 1'!Q506&lt;10,IF('REGISTRO 1'!Q506&gt;6,'REGISTRO 1'!Q506,""),"")</f>
        <v/>
      </c>
      <c r="BZ507" s="16" t="str">
        <f>IF('REGISTRO 1'!Q506&gt;9,'REGISTRO 1'!Q506,"")</f>
        <v/>
      </c>
      <c r="CA507" s="14" t="str">
        <f>IF('REGISTRO 1'!U506="","",IF('REGISTRO 1'!U506&lt;3,'REGISTRO 1'!U506,""))</f>
        <v/>
      </c>
      <c r="CB507" s="15" t="str">
        <f>IF('REGISTRO 1'!U506&lt;5,IF('REGISTRO 1'!U506&gt;2,'REGISTRO 1'!U506,""),"")</f>
        <v/>
      </c>
      <c r="CC507" s="15" t="str">
        <f>IF('REGISTRO 1'!U506&lt;7,IF('REGISTRO 1'!U506&gt;4,'REGISTRO 1'!U506,""),"")</f>
        <v/>
      </c>
      <c r="CD507" s="16" t="str">
        <f>IF('REGISTRO 1'!U506&gt;6,'REGISTRO 1'!U506,"")</f>
        <v/>
      </c>
      <c r="CE507" s="14" t="str">
        <f>IF('REGISTRO 1'!Y506="","",IF('REGISTRO 1'!Y506&lt;3,'REGISTRO 1'!Y506,""))</f>
        <v/>
      </c>
      <c r="CF507" s="15" t="str">
        <f>IF('REGISTRO 1'!Y506&lt;5,IF('REGISTRO 1'!Y506&gt;2,'REGISTRO 1'!Y506,""),"")</f>
        <v/>
      </c>
      <c r="CG507" s="15" t="str">
        <f>IF('REGISTRO 1'!Y506&lt;7,IF('REGISTRO 1'!Y506&gt;4,'REGISTRO 1'!Y506,""),"")</f>
        <v/>
      </c>
      <c r="CH507" s="16" t="str">
        <f>IF('REGISTRO 1'!Y506&gt;6,'REGISTRO 1'!Y506,"")</f>
        <v/>
      </c>
      <c r="CI507" s="73" t="str">
        <f t="shared" si="43"/>
        <v/>
      </c>
      <c r="CJ507" s="180" t="str">
        <f t="shared" si="44"/>
        <v/>
      </c>
      <c r="CK507" s="140" t="str">
        <f>IF('REGISTRO 1'!$C506="","",'REGISTRO 1'!D506)</f>
        <v/>
      </c>
      <c r="CL507" s="10" t="str">
        <f>IF('REGISTRO 1'!$C506="","",'REGISTRO 1'!E506)</f>
        <v/>
      </c>
    </row>
    <row r="508" spans="2:90" x14ac:dyDescent="0.25">
      <c r="B508" s="69" t="s">
        <v>537</v>
      </c>
      <c r="C508" s="28" t="str">
        <f>IF('REGISTRO 1'!C507="","",'REGISTRO 1'!C507)</f>
        <v/>
      </c>
      <c r="D508" s="110" t="str">
        <f>IF('REGISTRO 1'!F507="","",IF('REGISTRO 1'!F507&lt;5,'REGISTRO 1'!F507,""))</f>
        <v/>
      </c>
      <c r="E508" s="75" t="str">
        <f>IF('REGISTRO 1'!F507&lt;9,IF('REGISTRO 1'!F507&gt;4,'REGISTRO 1'!F507,""),"")</f>
        <v/>
      </c>
      <c r="F508" s="75" t="str">
        <f>IF('REGISTRO 1'!F507&lt;13,IF('REGISTRO 1'!F507&gt;8,'REGISTRO 1'!F507,""),"")</f>
        <v/>
      </c>
      <c r="G508" s="22" t="str">
        <f>IF('REGISTRO 1'!F507&gt;12,'REGISTRO 1'!F507,"")</f>
        <v/>
      </c>
      <c r="H508" s="110" t="str">
        <f>IF('REGISTRO 1'!J507="","",IF('REGISTRO 1'!J507&lt;5,'REGISTRO 1'!J507,""))</f>
        <v/>
      </c>
      <c r="I508" s="75" t="str">
        <f>IF('REGISTRO 1'!J507&lt;9,IF('REGISTRO 1'!J507&gt;4,'REGISTRO 1'!J507,""),"")</f>
        <v/>
      </c>
      <c r="J508" s="75" t="str">
        <f>IF('REGISTRO 1'!J507&lt;13,IF('REGISTRO 1'!J507&gt;8,'REGISTRO 1'!J507,""),"")</f>
        <v/>
      </c>
      <c r="K508" s="22" t="str">
        <f>IF('REGISTRO 1'!J507&gt;12,'REGISTRO 1'!J507,"")</f>
        <v/>
      </c>
      <c r="L508" s="110" t="str">
        <f>IF('REGISTRO 1'!N507="","",IF('REGISTRO 1'!N507&lt;4,'REGISTRO 1'!N507,""))</f>
        <v/>
      </c>
      <c r="M508" s="75" t="str">
        <f>IF('REGISTRO 1'!N507&lt;7,IF('REGISTRO 1'!N507&gt;3,'REGISTRO 1'!N507,""),"")</f>
        <v/>
      </c>
      <c r="N508" s="75" t="str">
        <f>IF('REGISTRO 1'!N507&lt;10,IF('REGISTRO 1'!N507&gt;6,'REGISTRO 1'!N507,""),"")</f>
        <v/>
      </c>
      <c r="O508" s="22" t="str">
        <f>IF('REGISTRO 1'!N507&gt;9,'REGISTRO 1'!N507,"")</f>
        <v/>
      </c>
      <c r="P508" s="110" t="str">
        <f>IF('REGISTRO 1'!R507="","",IF('REGISTRO 1'!R507&lt;3,'REGISTRO 1'!R507,""))</f>
        <v/>
      </c>
      <c r="Q508" s="75" t="str">
        <f>IF('REGISTRO 1'!R507&lt;5,IF('REGISTRO 1'!R507&gt;2,'REGISTRO 1'!R507,""),"")</f>
        <v/>
      </c>
      <c r="R508" s="75" t="str">
        <f>IF('REGISTRO 1'!R507&lt;7,IF('REGISTRO 1'!R507&gt;4,'REGISTRO 1'!R507,""),"")</f>
        <v/>
      </c>
      <c r="S508" s="22" t="str">
        <f>IF('REGISTRO 1'!R507&gt;6,'REGISTRO 1'!R507,"")</f>
        <v/>
      </c>
      <c r="T508" s="110" t="str">
        <f>IF('REGISTRO 1'!V507="","",IF('REGISTRO 1'!V507&lt;3,'REGISTRO 1'!V507,""))</f>
        <v/>
      </c>
      <c r="U508" s="75" t="str">
        <f>IF('REGISTRO 1'!V507&lt;5,IF('REGISTRO 1'!V507&gt;2,'REGISTRO 1'!V507,""),"")</f>
        <v/>
      </c>
      <c r="V508" s="75" t="str">
        <f>IF('REGISTRO 1'!V507&lt;7,IF('REGISTRO 1'!V507&gt;4,'REGISTRO 1'!V507,""),"")</f>
        <v/>
      </c>
      <c r="W508" s="111" t="str">
        <f>IF('REGISTRO 1'!V507&gt;6,'REGISTRO 1'!V507,"")</f>
        <v/>
      </c>
      <c r="X508" s="162" t="str">
        <f t="shared" si="40"/>
        <v/>
      </c>
      <c r="Y508" s="163" t="str">
        <f>IF('REGISTRO 1'!G507="","",IF('REGISTRO 1'!G507&lt;5,'REGISTRO 1'!G507,""))</f>
        <v/>
      </c>
      <c r="Z508" s="164" t="str">
        <f>IF('REGISTRO 1'!G507&lt;9,IF('REGISTRO 1'!G507&gt;4,'REGISTRO 1'!G507,""),"")</f>
        <v/>
      </c>
      <c r="AA508" s="164" t="str">
        <f>IF('REGISTRO 1'!G507&lt;13,IF('REGISTRO 1'!G507&gt;8,'REGISTRO 1'!G507,""),"")</f>
        <v/>
      </c>
      <c r="AB508" s="165" t="str">
        <f>IF('REGISTRO 1'!G507&gt;12,'REGISTRO 1'!G507,"")</f>
        <v/>
      </c>
      <c r="AC508" s="166" t="str">
        <f>IF('REGISTRO 1'!K507="","",IF('REGISTRO 1'!K507&lt;5,'REGISTRO 1'!K507,""))</f>
        <v/>
      </c>
      <c r="AD508" s="164" t="str">
        <f>IF('REGISTRO 1'!K507&lt;9,IF('REGISTRO 1'!K507&gt;4,'REGISTRO 1'!K507,""),"")</f>
        <v/>
      </c>
      <c r="AE508" s="164" t="str">
        <f>IF('REGISTRO 1'!K507&lt;13,IF('REGISTRO 1'!K507&gt;8,'REGISTRO 1'!K507,""),"")</f>
        <v/>
      </c>
      <c r="AF508" s="165" t="str">
        <f>IF('REGISTRO 1'!K507&gt;12,'REGISTRO 1'!K507,"")</f>
        <v/>
      </c>
      <c r="AG508" s="166" t="str">
        <f>IF('REGISTRO 1'!O507="","",IF('REGISTRO 1'!O507&lt;4,'REGISTRO 1'!O507,""))</f>
        <v/>
      </c>
      <c r="AH508" s="164" t="str">
        <f>IF('REGISTRO 1'!O507&lt;7,IF('REGISTRO 1'!O507&gt;3,'REGISTRO 1'!O507,""),"")</f>
        <v/>
      </c>
      <c r="AI508" s="164" t="str">
        <f>IF('REGISTRO 1'!O507&lt;10,IF('REGISTRO 1'!O507&gt;6,'REGISTRO 1'!O507,""),"")</f>
        <v/>
      </c>
      <c r="AJ508" s="165" t="str">
        <f>IF('REGISTRO 1'!O507&gt;9,'REGISTRO 1'!O507,"")</f>
        <v/>
      </c>
      <c r="AK508" s="166" t="str">
        <f>IF('REGISTRO 1'!S507="","",IF('REGISTRO 1'!S507&lt;3,'REGISTRO 1'!S507,""))</f>
        <v/>
      </c>
      <c r="AL508" s="164" t="str">
        <f>IF('REGISTRO 1'!S507&lt;5,IF('REGISTRO 1'!S507&gt;2,'REGISTRO 1'!S507,""),"")</f>
        <v/>
      </c>
      <c r="AM508" s="164" t="str">
        <f>IF('REGISTRO 1'!S507&lt;7,IF('REGISTRO 1'!S507&gt;4,'REGISTRO 1'!S507,""),"")</f>
        <v/>
      </c>
      <c r="AN508" s="165" t="str">
        <f>IF('REGISTRO 1'!S507&gt;6,'REGISTRO 1'!S507,"")</f>
        <v/>
      </c>
      <c r="AO508" s="166" t="str">
        <f>IF('REGISTRO 1'!W507="","",IF('REGISTRO 1'!W507&lt;3,'REGISTRO 1'!W507,""))</f>
        <v/>
      </c>
      <c r="AP508" s="164" t="str">
        <f>IF('REGISTRO 1'!W507&lt;5,IF('REGISTRO 1'!W507&gt;2,'REGISTRO 1'!W507,""),"")</f>
        <v/>
      </c>
      <c r="AQ508" s="164" t="str">
        <f>IF('REGISTRO 1'!W507&lt;7,IF('REGISTRO 1'!W507&gt;4,'REGISTRO 1'!W507,""),"")</f>
        <v/>
      </c>
      <c r="AR508" s="165" t="str">
        <f>IF('REGISTRO 1'!W507&gt;6,'REGISTRO 1'!W507,"")</f>
        <v/>
      </c>
      <c r="AS508" s="162" t="str">
        <f t="shared" si="41"/>
        <v/>
      </c>
      <c r="AT508" s="110" t="str">
        <f>IF('REGISTRO 1'!H507="","",IF('REGISTRO 1'!H507&lt;5,'REGISTRO 1'!H507,""))</f>
        <v/>
      </c>
      <c r="AU508" s="75" t="str">
        <f>IF('REGISTRO 1'!H507&lt;9,IF('REGISTRO 1'!H507&gt;4,'REGISTRO 1'!H507,""),"")</f>
        <v/>
      </c>
      <c r="AV508" s="75" t="str">
        <f>IF('REGISTRO 1'!H507&lt;13,IF('REGISTRO 1'!H507&gt;8,'REGISTRO 1'!H507,""),"")</f>
        <v/>
      </c>
      <c r="AW508" s="22" t="str">
        <f>IF('REGISTRO 1'!H507&gt;12,'REGISTRO 1'!H507,"")</f>
        <v/>
      </c>
      <c r="AX508" s="110" t="str">
        <f>IF('REGISTRO 1'!L507="","",IF('REGISTRO 1'!L507&lt;5,'REGISTRO 1'!L507,""))</f>
        <v/>
      </c>
      <c r="AY508" s="75" t="str">
        <f>IF('REGISTRO 1'!L507&lt;9,IF('REGISTRO 1'!L507&gt;4,'REGISTRO 1'!L507,""),"")</f>
        <v/>
      </c>
      <c r="AZ508" s="75" t="str">
        <f>IF('REGISTRO 1'!L507&lt;13,IF('REGISTRO 1'!L507&gt;8,'REGISTRO 1'!L507,""),"")</f>
        <v/>
      </c>
      <c r="BA508" s="22" t="str">
        <f>IF('REGISTRO 1'!L507&gt;12,'REGISTRO 1'!L507,"")</f>
        <v/>
      </c>
      <c r="BB508" s="110" t="str">
        <f>IF('REGISTRO 1'!P507="","",IF('REGISTRO 1'!P507&lt;4,'REGISTRO 1'!P507,""))</f>
        <v/>
      </c>
      <c r="BC508" s="75" t="str">
        <f>IF('REGISTRO 1'!P507&lt;7,IF('REGISTRO 1'!P507&gt;3,'REGISTRO 1'!P507,""),"")</f>
        <v/>
      </c>
      <c r="BD508" s="75" t="str">
        <f>IF('REGISTRO 1'!P507&lt;10,IF('REGISTRO 1'!P507&gt;6,'REGISTRO 1'!P507,""),"")</f>
        <v/>
      </c>
      <c r="BE508" s="22" t="str">
        <f>IF('REGISTRO 1'!P507&gt;9,'REGISTRO 1'!P507,"")</f>
        <v/>
      </c>
      <c r="BF508" s="110" t="str">
        <f>IF('REGISTRO 1'!T507="","",IF('REGISTRO 1'!T507&lt;3,'REGISTRO 1'!T507,""))</f>
        <v/>
      </c>
      <c r="BG508" s="75" t="str">
        <f>IF('REGISTRO 1'!T507&lt;5,IF('REGISTRO 1'!T507&gt;2,'REGISTRO 1'!T507,""),"")</f>
        <v/>
      </c>
      <c r="BH508" s="75" t="str">
        <f>IF('REGISTRO 1'!T507&lt;7,IF('REGISTRO 1'!T507&gt;4,'REGISTRO 1'!T507,""),"")</f>
        <v/>
      </c>
      <c r="BI508" s="22" t="str">
        <f>IF('REGISTRO 1'!T507&gt;6,'REGISTRO 1'!T507,"")</f>
        <v/>
      </c>
      <c r="BJ508" s="110" t="str">
        <f>IF('REGISTRO 1'!X507="","",IF('REGISTRO 1'!X507&lt;3,'REGISTRO 1'!X507,""))</f>
        <v/>
      </c>
      <c r="BK508" s="75" t="str">
        <f>IF('REGISTRO 1'!X507&lt;5,IF('REGISTRO 1'!X507&gt;2,'REGISTRO 1'!X507,""),"")</f>
        <v/>
      </c>
      <c r="BL508" s="75" t="str">
        <f>IF('REGISTRO 1'!X507&lt;7,IF('REGISTRO 1'!X507&gt;4,'REGISTRO 1'!X507,""),"")</f>
        <v/>
      </c>
      <c r="BM508" s="22" t="str">
        <f>IF('REGISTRO 1'!X507&gt;6,'REGISTRO 1'!X507,"")</f>
        <v/>
      </c>
      <c r="BN508" s="162" t="str">
        <f t="shared" si="42"/>
        <v/>
      </c>
      <c r="BO508" s="167" t="str">
        <f>IF('REGISTRO 1'!I507="","",IF('REGISTRO 1'!I507&lt;5,'REGISTRO 1'!I507,""))</f>
        <v/>
      </c>
      <c r="BP508" s="168" t="str">
        <f>IF('REGISTRO 1'!I507&lt;9,IF('REGISTRO 1'!I507&gt;4,'REGISTRO 1'!I507,""),"")</f>
        <v/>
      </c>
      <c r="BQ508" s="168" t="str">
        <f>IF('REGISTRO 1'!I507&lt;13,IF('REGISTRO 1'!I507&gt;8,'REGISTRO 1'!I507,""),"")</f>
        <v/>
      </c>
      <c r="BR508" s="169" t="str">
        <f>IF('REGISTRO 1'!I507&gt;12,'REGISTRO 1'!I507,"")</f>
        <v/>
      </c>
      <c r="BS508" s="167" t="str">
        <f>IF('REGISTRO 1'!M507="","",IF('REGISTRO 1'!M507&lt;5,'REGISTRO 1'!M507,""))</f>
        <v/>
      </c>
      <c r="BT508" s="168" t="str">
        <f>IF('REGISTRO 1'!M507&lt;9,IF('REGISTRO 1'!M507&gt;4,'REGISTRO 1'!M507,""),"")</f>
        <v/>
      </c>
      <c r="BU508" s="168" t="str">
        <f>IF('REGISTRO 1'!M507&lt;13,IF('REGISTRO 1'!M507&gt;8,'REGISTRO 1'!M507,""),"")</f>
        <v/>
      </c>
      <c r="BV508" s="169" t="str">
        <f>IF('REGISTRO 1'!M507&gt;12,'REGISTRO 1'!M507,"")</f>
        <v/>
      </c>
      <c r="BW508" s="167" t="str">
        <f>IF('REGISTRO 1'!Q507="","",IF('REGISTRO 1'!Q507&lt;4,'REGISTRO 1'!Q507,""))</f>
        <v/>
      </c>
      <c r="BX508" s="168" t="str">
        <f>IF('REGISTRO 1'!Q507&lt;7,IF('REGISTRO 1'!Q507&gt;3,'REGISTRO 1'!Q507,""),"")</f>
        <v/>
      </c>
      <c r="BY508" s="168" t="str">
        <f>IF('REGISTRO 1'!Q507&lt;10,IF('REGISTRO 1'!Q507&gt;6,'REGISTRO 1'!Q507,""),"")</f>
        <v/>
      </c>
      <c r="BZ508" s="169" t="str">
        <f>IF('REGISTRO 1'!Q507&gt;9,'REGISTRO 1'!Q507,"")</f>
        <v/>
      </c>
      <c r="CA508" s="167" t="str">
        <f>IF('REGISTRO 1'!U507="","",IF('REGISTRO 1'!U507&lt;3,'REGISTRO 1'!U507,""))</f>
        <v/>
      </c>
      <c r="CB508" s="168" t="str">
        <f>IF('REGISTRO 1'!U507&lt;5,IF('REGISTRO 1'!U507&gt;2,'REGISTRO 1'!U507,""),"")</f>
        <v/>
      </c>
      <c r="CC508" s="168" t="str">
        <f>IF('REGISTRO 1'!U507&lt;7,IF('REGISTRO 1'!U507&gt;4,'REGISTRO 1'!U507,""),"")</f>
        <v/>
      </c>
      <c r="CD508" s="169" t="str">
        <f>IF('REGISTRO 1'!U507&gt;6,'REGISTRO 1'!U507,"")</f>
        <v/>
      </c>
      <c r="CE508" s="167" t="str">
        <f>IF('REGISTRO 1'!Y507="","",IF('REGISTRO 1'!Y507&lt;3,'REGISTRO 1'!Y507,""))</f>
        <v/>
      </c>
      <c r="CF508" s="168" t="str">
        <f>IF('REGISTRO 1'!Y507&lt;5,IF('REGISTRO 1'!Y507&gt;2,'REGISTRO 1'!Y507,""),"")</f>
        <v/>
      </c>
      <c r="CG508" s="168" t="str">
        <f>IF('REGISTRO 1'!Y507&lt;7,IF('REGISTRO 1'!Y507&gt;4,'REGISTRO 1'!Y507,""),"")</f>
        <v/>
      </c>
      <c r="CH508" s="169" t="str">
        <f>IF('REGISTRO 1'!Y507&gt;6,'REGISTRO 1'!Y507,"")</f>
        <v/>
      </c>
      <c r="CI508" s="170" t="str">
        <f t="shared" si="43"/>
        <v/>
      </c>
      <c r="CJ508" s="181" t="str">
        <f t="shared" si="44"/>
        <v/>
      </c>
      <c r="CK508" s="140" t="str">
        <f>IF('REGISTRO 1'!$C507="","",'REGISTRO 1'!D507)</f>
        <v/>
      </c>
      <c r="CL508" s="10" t="str">
        <f>IF('REGISTRO 1'!$C507="","",'REGISTRO 1'!E507)</f>
        <v/>
      </c>
    </row>
    <row r="509" spans="2:90" x14ac:dyDescent="0.25">
      <c r="B509" s="172" t="s">
        <v>538</v>
      </c>
      <c r="C509" s="54" t="str">
        <f>IF('REGISTRO 1'!C508="","",'REGISTRO 1'!C508)</f>
        <v/>
      </c>
      <c r="D509" s="21" t="str">
        <f>IF('REGISTRO 1'!F508="","",IF('REGISTRO 1'!F508&lt;5,'REGISTRO 1'!F508,""))</f>
        <v/>
      </c>
      <c r="E509" s="15" t="str">
        <f>IF('REGISTRO 1'!F508&lt;9,IF('REGISTRO 1'!F508&gt;4,'REGISTRO 1'!F508,""),"")</f>
        <v/>
      </c>
      <c r="F509" s="15" t="str">
        <f>IF('REGISTRO 1'!F508&lt;13,IF('REGISTRO 1'!F508&gt;8,'REGISTRO 1'!F508,""),"")</f>
        <v/>
      </c>
      <c r="G509" s="16" t="str">
        <f>IF('REGISTRO 1'!F508&gt;12,'REGISTRO 1'!F508,"")</f>
        <v/>
      </c>
      <c r="H509" s="21" t="str">
        <f>IF('REGISTRO 1'!J508="","",IF('REGISTRO 1'!J508&lt;5,'REGISTRO 1'!J508,""))</f>
        <v/>
      </c>
      <c r="I509" s="15" t="str">
        <f>IF('REGISTRO 1'!J508&lt;9,IF('REGISTRO 1'!J508&gt;4,'REGISTRO 1'!J508,""),"")</f>
        <v/>
      </c>
      <c r="J509" s="15" t="str">
        <f>IF('REGISTRO 1'!J508&lt;13,IF('REGISTRO 1'!J508&gt;8,'REGISTRO 1'!J508,""),"")</f>
        <v/>
      </c>
      <c r="K509" s="16" t="str">
        <f>IF('REGISTRO 1'!J508&gt;12,'REGISTRO 1'!J508,"")</f>
        <v/>
      </c>
      <c r="L509" s="21" t="str">
        <f>IF('REGISTRO 1'!N508="","",IF('REGISTRO 1'!N508&lt;4,'REGISTRO 1'!N508,""))</f>
        <v/>
      </c>
      <c r="M509" s="15" t="str">
        <f>IF('REGISTRO 1'!N508&lt;7,IF('REGISTRO 1'!N508&gt;3,'REGISTRO 1'!N508,""),"")</f>
        <v/>
      </c>
      <c r="N509" s="15" t="str">
        <f>IF('REGISTRO 1'!N508&lt;10,IF('REGISTRO 1'!N508&gt;6,'REGISTRO 1'!N508,""),"")</f>
        <v/>
      </c>
      <c r="O509" s="16" t="str">
        <f>IF('REGISTRO 1'!N508&gt;9,'REGISTRO 1'!N508,"")</f>
        <v/>
      </c>
      <c r="P509" s="21" t="str">
        <f>IF('REGISTRO 1'!R508="","",IF('REGISTRO 1'!R508&lt;3,'REGISTRO 1'!R508,""))</f>
        <v/>
      </c>
      <c r="Q509" s="15" t="str">
        <f>IF('REGISTRO 1'!R508&lt;5,IF('REGISTRO 1'!R508&gt;2,'REGISTRO 1'!R508,""),"")</f>
        <v/>
      </c>
      <c r="R509" s="15" t="str">
        <f>IF('REGISTRO 1'!R508&lt;7,IF('REGISTRO 1'!R508&gt;4,'REGISTRO 1'!R508,""),"")</f>
        <v/>
      </c>
      <c r="S509" s="16" t="str">
        <f>IF('REGISTRO 1'!R508&gt;6,'REGISTRO 1'!R508,"")</f>
        <v/>
      </c>
      <c r="T509" s="21" t="str">
        <f>IF('REGISTRO 1'!V508="","",IF('REGISTRO 1'!V508&lt;3,'REGISTRO 1'!V508,""))</f>
        <v/>
      </c>
      <c r="U509" s="15" t="str">
        <f>IF('REGISTRO 1'!V508&lt;5,IF('REGISTRO 1'!V508&gt;2,'REGISTRO 1'!V508,""),"")</f>
        <v/>
      </c>
      <c r="V509" s="15" t="str">
        <f>IF('REGISTRO 1'!V508&lt;7,IF('REGISTRO 1'!V508&gt;4,'REGISTRO 1'!V508,""),"")</f>
        <v/>
      </c>
      <c r="W509" s="20" t="str">
        <f>IF('REGISTRO 1'!V508&gt;6,'REGISTRO 1'!V508,"")</f>
        <v/>
      </c>
      <c r="X509" s="38" t="str">
        <f t="shared" si="40"/>
        <v/>
      </c>
      <c r="Y509" s="14" t="str">
        <f>IF('REGISTRO 1'!G508="","",IF('REGISTRO 1'!G508&lt;5,'REGISTRO 1'!G508,""))</f>
        <v/>
      </c>
      <c r="Z509" s="15" t="str">
        <f>IF('REGISTRO 1'!G508&lt;9,IF('REGISTRO 1'!G508&gt;4,'REGISTRO 1'!G508,""),"")</f>
        <v/>
      </c>
      <c r="AA509" s="15" t="str">
        <f>IF('REGISTRO 1'!G508&lt;13,IF('REGISTRO 1'!G508&gt;8,'REGISTRO 1'!G508,""),"")</f>
        <v/>
      </c>
      <c r="AB509" s="16" t="str">
        <f>IF('REGISTRO 1'!G508&gt;12,'REGISTRO 1'!G508,"")</f>
        <v/>
      </c>
      <c r="AC509" s="21" t="str">
        <f>IF('REGISTRO 1'!K508="","",IF('REGISTRO 1'!K508&lt;5,'REGISTRO 1'!K508,""))</f>
        <v/>
      </c>
      <c r="AD509" s="15" t="str">
        <f>IF('REGISTRO 1'!K508&lt;9,IF('REGISTRO 1'!K508&gt;4,'REGISTRO 1'!K508,""),"")</f>
        <v/>
      </c>
      <c r="AE509" s="15" t="str">
        <f>IF('REGISTRO 1'!K508&lt;13,IF('REGISTRO 1'!K508&gt;8,'REGISTRO 1'!K508,""),"")</f>
        <v/>
      </c>
      <c r="AF509" s="16" t="str">
        <f>IF('REGISTRO 1'!K508&gt;12,'REGISTRO 1'!K508,"")</f>
        <v/>
      </c>
      <c r="AG509" s="21" t="str">
        <f>IF('REGISTRO 1'!O508="","",IF('REGISTRO 1'!O508&lt;4,'REGISTRO 1'!O508,""))</f>
        <v/>
      </c>
      <c r="AH509" s="15" t="str">
        <f>IF('REGISTRO 1'!O508&lt;7,IF('REGISTRO 1'!O508&gt;3,'REGISTRO 1'!O508,""),"")</f>
        <v/>
      </c>
      <c r="AI509" s="15" t="str">
        <f>IF('REGISTRO 1'!O508&lt;10,IF('REGISTRO 1'!O508&gt;6,'REGISTRO 1'!O508,""),"")</f>
        <v/>
      </c>
      <c r="AJ509" s="16" t="str">
        <f>IF('REGISTRO 1'!O508&gt;9,'REGISTRO 1'!O508,"")</f>
        <v/>
      </c>
      <c r="AK509" s="21" t="str">
        <f>IF('REGISTRO 1'!S508="","",IF('REGISTRO 1'!S508&lt;3,'REGISTRO 1'!S508,""))</f>
        <v/>
      </c>
      <c r="AL509" s="15" t="str">
        <f>IF('REGISTRO 1'!S508&lt;5,IF('REGISTRO 1'!S508&gt;2,'REGISTRO 1'!S508,""),"")</f>
        <v/>
      </c>
      <c r="AM509" s="15" t="str">
        <f>IF('REGISTRO 1'!S508&lt;7,IF('REGISTRO 1'!S508&gt;4,'REGISTRO 1'!S508,""),"")</f>
        <v/>
      </c>
      <c r="AN509" s="16" t="str">
        <f>IF('REGISTRO 1'!S508&gt;6,'REGISTRO 1'!S508,"")</f>
        <v/>
      </c>
      <c r="AO509" s="21" t="str">
        <f>IF('REGISTRO 1'!W508="","",IF('REGISTRO 1'!W508&lt;3,'REGISTRO 1'!W508,""))</f>
        <v/>
      </c>
      <c r="AP509" s="15" t="str">
        <f>IF('REGISTRO 1'!W508&lt;5,IF('REGISTRO 1'!W508&gt;2,'REGISTRO 1'!W508,""),"")</f>
        <v/>
      </c>
      <c r="AQ509" s="15" t="str">
        <f>IF('REGISTRO 1'!W508&lt;7,IF('REGISTRO 1'!W508&gt;4,'REGISTRO 1'!W508,""),"")</f>
        <v/>
      </c>
      <c r="AR509" s="16" t="str">
        <f>IF('REGISTRO 1'!W508&gt;6,'REGISTRO 1'!W508,"")</f>
        <v/>
      </c>
      <c r="AS509" s="38" t="str">
        <f t="shared" si="41"/>
        <v/>
      </c>
      <c r="AT509" s="21" t="str">
        <f>IF('REGISTRO 1'!H508="","",IF('REGISTRO 1'!H508&lt;5,'REGISTRO 1'!H508,""))</f>
        <v/>
      </c>
      <c r="AU509" s="15" t="str">
        <f>IF('REGISTRO 1'!H508&lt;9,IF('REGISTRO 1'!H508&gt;4,'REGISTRO 1'!H508,""),"")</f>
        <v/>
      </c>
      <c r="AV509" s="15" t="str">
        <f>IF('REGISTRO 1'!H508&lt;13,IF('REGISTRO 1'!H508&gt;8,'REGISTRO 1'!H508,""),"")</f>
        <v/>
      </c>
      <c r="AW509" s="16" t="str">
        <f>IF('REGISTRO 1'!H508&gt;12,'REGISTRO 1'!H508,"")</f>
        <v/>
      </c>
      <c r="AX509" s="21" t="str">
        <f>IF('REGISTRO 1'!L508="","",IF('REGISTRO 1'!L508&lt;5,'REGISTRO 1'!L508,""))</f>
        <v/>
      </c>
      <c r="AY509" s="15" t="str">
        <f>IF('REGISTRO 1'!L508&lt;9,IF('REGISTRO 1'!L508&gt;4,'REGISTRO 1'!L508,""),"")</f>
        <v/>
      </c>
      <c r="AZ509" s="15" t="str">
        <f>IF('REGISTRO 1'!L508&lt;13,IF('REGISTRO 1'!L508&gt;8,'REGISTRO 1'!L508,""),"")</f>
        <v/>
      </c>
      <c r="BA509" s="16" t="str">
        <f>IF('REGISTRO 1'!L508&gt;12,'REGISTRO 1'!L508,"")</f>
        <v/>
      </c>
      <c r="BB509" s="21" t="str">
        <f>IF('REGISTRO 1'!P508="","",IF('REGISTRO 1'!P508&lt;4,'REGISTRO 1'!P508,""))</f>
        <v/>
      </c>
      <c r="BC509" s="15" t="str">
        <f>IF('REGISTRO 1'!P508&lt;7,IF('REGISTRO 1'!P508&gt;3,'REGISTRO 1'!P508,""),"")</f>
        <v/>
      </c>
      <c r="BD509" s="15" t="str">
        <f>IF('REGISTRO 1'!P508&lt;10,IF('REGISTRO 1'!P508&gt;6,'REGISTRO 1'!P508,""),"")</f>
        <v/>
      </c>
      <c r="BE509" s="16" t="str">
        <f>IF('REGISTRO 1'!P508&gt;9,'REGISTRO 1'!P508,"")</f>
        <v/>
      </c>
      <c r="BF509" s="21" t="str">
        <f>IF('REGISTRO 1'!T508="","",IF('REGISTRO 1'!T508&lt;3,'REGISTRO 1'!T508,""))</f>
        <v/>
      </c>
      <c r="BG509" s="15" t="str">
        <f>IF('REGISTRO 1'!T508&lt;5,IF('REGISTRO 1'!T508&gt;2,'REGISTRO 1'!T508,""),"")</f>
        <v/>
      </c>
      <c r="BH509" s="15" t="str">
        <f>IF('REGISTRO 1'!T508&lt;7,IF('REGISTRO 1'!T508&gt;4,'REGISTRO 1'!T508,""),"")</f>
        <v/>
      </c>
      <c r="BI509" s="16" t="str">
        <f>IF('REGISTRO 1'!T508&gt;6,'REGISTRO 1'!T508,"")</f>
        <v/>
      </c>
      <c r="BJ509" s="21" t="str">
        <f>IF('REGISTRO 1'!X508="","",IF('REGISTRO 1'!X508&lt;3,'REGISTRO 1'!X508,""))</f>
        <v/>
      </c>
      <c r="BK509" s="15" t="str">
        <f>IF('REGISTRO 1'!X508&lt;5,IF('REGISTRO 1'!X508&gt;2,'REGISTRO 1'!X508,""),"")</f>
        <v/>
      </c>
      <c r="BL509" s="15" t="str">
        <f>IF('REGISTRO 1'!X508&lt;7,IF('REGISTRO 1'!X508&gt;4,'REGISTRO 1'!X508,""),"")</f>
        <v/>
      </c>
      <c r="BM509" s="16" t="str">
        <f>IF('REGISTRO 1'!X508&gt;6,'REGISTRO 1'!X508,"")</f>
        <v/>
      </c>
      <c r="BN509" s="38" t="str">
        <f t="shared" si="42"/>
        <v/>
      </c>
      <c r="BO509" s="14" t="str">
        <f>IF('REGISTRO 1'!I508="","",IF('REGISTRO 1'!I508&lt;5,'REGISTRO 1'!I508,""))</f>
        <v/>
      </c>
      <c r="BP509" s="15" t="str">
        <f>IF('REGISTRO 1'!I508&lt;9,IF('REGISTRO 1'!I508&gt;4,'REGISTRO 1'!I508,""),"")</f>
        <v/>
      </c>
      <c r="BQ509" s="15" t="str">
        <f>IF('REGISTRO 1'!I508&lt;13,IF('REGISTRO 1'!I508&gt;8,'REGISTRO 1'!I508,""),"")</f>
        <v/>
      </c>
      <c r="BR509" s="16" t="str">
        <f>IF('REGISTRO 1'!I508&gt;12,'REGISTRO 1'!I508,"")</f>
        <v/>
      </c>
      <c r="BS509" s="14" t="str">
        <f>IF('REGISTRO 1'!M508="","",IF('REGISTRO 1'!M508&lt;5,'REGISTRO 1'!M508,""))</f>
        <v/>
      </c>
      <c r="BT509" s="15" t="str">
        <f>IF('REGISTRO 1'!M508&lt;9,IF('REGISTRO 1'!M508&gt;4,'REGISTRO 1'!M508,""),"")</f>
        <v/>
      </c>
      <c r="BU509" s="15" t="str">
        <f>IF('REGISTRO 1'!M508&lt;13,IF('REGISTRO 1'!M508&gt;8,'REGISTRO 1'!M508,""),"")</f>
        <v/>
      </c>
      <c r="BV509" s="16" t="str">
        <f>IF('REGISTRO 1'!M508&gt;12,'REGISTRO 1'!M508,"")</f>
        <v/>
      </c>
      <c r="BW509" s="14" t="str">
        <f>IF('REGISTRO 1'!Q508="","",IF('REGISTRO 1'!Q508&lt;4,'REGISTRO 1'!Q508,""))</f>
        <v/>
      </c>
      <c r="BX509" s="15" t="str">
        <f>IF('REGISTRO 1'!Q508&lt;7,IF('REGISTRO 1'!Q508&gt;3,'REGISTRO 1'!Q508,""),"")</f>
        <v/>
      </c>
      <c r="BY509" s="15" t="str">
        <f>IF('REGISTRO 1'!Q508&lt;10,IF('REGISTRO 1'!Q508&gt;6,'REGISTRO 1'!Q508,""),"")</f>
        <v/>
      </c>
      <c r="BZ509" s="16" t="str">
        <f>IF('REGISTRO 1'!Q508&gt;9,'REGISTRO 1'!Q508,"")</f>
        <v/>
      </c>
      <c r="CA509" s="14" t="str">
        <f>IF('REGISTRO 1'!U508="","",IF('REGISTRO 1'!U508&lt;3,'REGISTRO 1'!U508,""))</f>
        <v/>
      </c>
      <c r="CB509" s="15" t="str">
        <f>IF('REGISTRO 1'!U508&lt;5,IF('REGISTRO 1'!U508&gt;2,'REGISTRO 1'!U508,""),"")</f>
        <v/>
      </c>
      <c r="CC509" s="15" t="str">
        <f>IF('REGISTRO 1'!U508&lt;7,IF('REGISTRO 1'!U508&gt;4,'REGISTRO 1'!U508,""),"")</f>
        <v/>
      </c>
      <c r="CD509" s="16" t="str">
        <f>IF('REGISTRO 1'!U508&gt;6,'REGISTRO 1'!U508,"")</f>
        <v/>
      </c>
      <c r="CE509" s="14" t="str">
        <f>IF('REGISTRO 1'!Y508="","",IF('REGISTRO 1'!Y508&lt;3,'REGISTRO 1'!Y508,""))</f>
        <v/>
      </c>
      <c r="CF509" s="15" t="str">
        <f>IF('REGISTRO 1'!Y508&lt;5,IF('REGISTRO 1'!Y508&gt;2,'REGISTRO 1'!Y508,""),"")</f>
        <v/>
      </c>
      <c r="CG509" s="15" t="str">
        <f>IF('REGISTRO 1'!Y508&lt;7,IF('REGISTRO 1'!Y508&gt;4,'REGISTRO 1'!Y508,""),"")</f>
        <v/>
      </c>
      <c r="CH509" s="16" t="str">
        <f>IF('REGISTRO 1'!Y508&gt;6,'REGISTRO 1'!Y508,"")</f>
        <v/>
      </c>
      <c r="CI509" s="73" t="str">
        <f t="shared" si="43"/>
        <v/>
      </c>
      <c r="CJ509" s="180" t="str">
        <f t="shared" si="44"/>
        <v/>
      </c>
      <c r="CK509" s="140" t="str">
        <f>IF('REGISTRO 1'!$C508="","",'REGISTRO 1'!D508)</f>
        <v/>
      </c>
      <c r="CL509" s="10" t="str">
        <f>IF('REGISTRO 1'!$C508="","",'REGISTRO 1'!E508)</f>
        <v/>
      </c>
    </row>
    <row r="510" spans="2:90" x14ac:dyDescent="0.25">
      <c r="B510" s="69" t="s">
        <v>539</v>
      </c>
      <c r="C510" s="28" t="str">
        <f>IF('REGISTRO 1'!C509="","",'REGISTRO 1'!C509)</f>
        <v/>
      </c>
      <c r="D510" s="110" t="str">
        <f>IF('REGISTRO 1'!F509="","",IF('REGISTRO 1'!F509&lt;5,'REGISTRO 1'!F509,""))</f>
        <v/>
      </c>
      <c r="E510" s="75" t="str">
        <f>IF('REGISTRO 1'!F509&lt;9,IF('REGISTRO 1'!F509&gt;4,'REGISTRO 1'!F509,""),"")</f>
        <v/>
      </c>
      <c r="F510" s="75" t="str">
        <f>IF('REGISTRO 1'!F509&lt;13,IF('REGISTRO 1'!F509&gt;8,'REGISTRO 1'!F509,""),"")</f>
        <v/>
      </c>
      <c r="G510" s="22" t="str">
        <f>IF('REGISTRO 1'!F509&gt;12,'REGISTRO 1'!F509,"")</f>
        <v/>
      </c>
      <c r="H510" s="110" t="str">
        <f>IF('REGISTRO 1'!J509="","",IF('REGISTRO 1'!J509&lt;5,'REGISTRO 1'!J509,""))</f>
        <v/>
      </c>
      <c r="I510" s="75" t="str">
        <f>IF('REGISTRO 1'!J509&lt;9,IF('REGISTRO 1'!J509&gt;4,'REGISTRO 1'!J509,""),"")</f>
        <v/>
      </c>
      <c r="J510" s="75" t="str">
        <f>IF('REGISTRO 1'!J509&lt;13,IF('REGISTRO 1'!J509&gt;8,'REGISTRO 1'!J509,""),"")</f>
        <v/>
      </c>
      <c r="K510" s="22" t="str">
        <f>IF('REGISTRO 1'!J509&gt;12,'REGISTRO 1'!J509,"")</f>
        <v/>
      </c>
      <c r="L510" s="110" t="str">
        <f>IF('REGISTRO 1'!N509="","",IF('REGISTRO 1'!N509&lt;4,'REGISTRO 1'!N509,""))</f>
        <v/>
      </c>
      <c r="M510" s="75" t="str">
        <f>IF('REGISTRO 1'!N509&lt;7,IF('REGISTRO 1'!N509&gt;3,'REGISTRO 1'!N509,""),"")</f>
        <v/>
      </c>
      <c r="N510" s="75" t="str">
        <f>IF('REGISTRO 1'!N509&lt;10,IF('REGISTRO 1'!N509&gt;6,'REGISTRO 1'!N509,""),"")</f>
        <v/>
      </c>
      <c r="O510" s="22" t="str">
        <f>IF('REGISTRO 1'!N509&gt;9,'REGISTRO 1'!N509,"")</f>
        <v/>
      </c>
      <c r="P510" s="110" t="str">
        <f>IF('REGISTRO 1'!R509="","",IF('REGISTRO 1'!R509&lt;3,'REGISTRO 1'!R509,""))</f>
        <v/>
      </c>
      <c r="Q510" s="75" t="str">
        <f>IF('REGISTRO 1'!R509&lt;5,IF('REGISTRO 1'!R509&gt;2,'REGISTRO 1'!R509,""),"")</f>
        <v/>
      </c>
      <c r="R510" s="75" t="str">
        <f>IF('REGISTRO 1'!R509&lt;7,IF('REGISTRO 1'!R509&gt;4,'REGISTRO 1'!R509,""),"")</f>
        <v/>
      </c>
      <c r="S510" s="22" t="str">
        <f>IF('REGISTRO 1'!R509&gt;6,'REGISTRO 1'!R509,"")</f>
        <v/>
      </c>
      <c r="T510" s="110" t="str">
        <f>IF('REGISTRO 1'!V509="","",IF('REGISTRO 1'!V509&lt;3,'REGISTRO 1'!V509,""))</f>
        <v/>
      </c>
      <c r="U510" s="75" t="str">
        <f>IF('REGISTRO 1'!V509&lt;5,IF('REGISTRO 1'!V509&gt;2,'REGISTRO 1'!V509,""),"")</f>
        <v/>
      </c>
      <c r="V510" s="75" t="str">
        <f>IF('REGISTRO 1'!V509&lt;7,IF('REGISTRO 1'!V509&gt;4,'REGISTRO 1'!V509,""),"")</f>
        <v/>
      </c>
      <c r="W510" s="111" t="str">
        <f>IF('REGISTRO 1'!V509&gt;6,'REGISTRO 1'!V509,"")</f>
        <v/>
      </c>
      <c r="X510" s="162" t="str">
        <f t="shared" si="40"/>
        <v/>
      </c>
      <c r="Y510" s="163" t="str">
        <f>IF('REGISTRO 1'!G509="","",IF('REGISTRO 1'!G509&lt;5,'REGISTRO 1'!G509,""))</f>
        <v/>
      </c>
      <c r="Z510" s="164" t="str">
        <f>IF('REGISTRO 1'!G509&lt;9,IF('REGISTRO 1'!G509&gt;4,'REGISTRO 1'!G509,""),"")</f>
        <v/>
      </c>
      <c r="AA510" s="164" t="str">
        <f>IF('REGISTRO 1'!G509&lt;13,IF('REGISTRO 1'!G509&gt;8,'REGISTRO 1'!G509,""),"")</f>
        <v/>
      </c>
      <c r="AB510" s="165" t="str">
        <f>IF('REGISTRO 1'!G509&gt;12,'REGISTRO 1'!G509,"")</f>
        <v/>
      </c>
      <c r="AC510" s="166" t="str">
        <f>IF('REGISTRO 1'!K509="","",IF('REGISTRO 1'!K509&lt;5,'REGISTRO 1'!K509,""))</f>
        <v/>
      </c>
      <c r="AD510" s="164" t="str">
        <f>IF('REGISTRO 1'!K509&lt;9,IF('REGISTRO 1'!K509&gt;4,'REGISTRO 1'!K509,""),"")</f>
        <v/>
      </c>
      <c r="AE510" s="164" t="str">
        <f>IF('REGISTRO 1'!K509&lt;13,IF('REGISTRO 1'!K509&gt;8,'REGISTRO 1'!K509,""),"")</f>
        <v/>
      </c>
      <c r="AF510" s="165" t="str">
        <f>IF('REGISTRO 1'!K509&gt;12,'REGISTRO 1'!K509,"")</f>
        <v/>
      </c>
      <c r="AG510" s="166" t="str">
        <f>IF('REGISTRO 1'!O509="","",IF('REGISTRO 1'!O509&lt;4,'REGISTRO 1'!O509,""))</f>
        <v/>
      </c>
      <c r="AH510" s="164" t="str">
        <f>IF('REGISTRO 1'!O509&lt;7,IF('REGISTRO 1'!O509&gt;3,'REGISTRO 1'!O509,""),"")</f>
        <v/>
      </c>
      <c r="AI510" s="164" t="str">
        <f>IF('REGISTRO 1'!O509&lt;10,IF('REGISTRO 1'!O509&gt;6,'REGISTRO 1'!O509,""),"")</f>
        <v/>
      </c>
      <c r="AJ510" s="165" t="str">
        <f>IF('REGISTRO 1'!O509&gt;9,'REGISTRO 1'!O509,"")</f>
        <v/>
      </c>
      <c r="AK510" s="166" t="str">
        <f>IF('REGISTRO 1'!S509="","",IF('REGISTRO 1'!S509&lt;3,'REGISTRO 1'!S509,""))</f>
        <v/>
      </c>
      <c r="AL510" s="164" t="str">
        <f>IF('REGISTRO 1'!S509&lt;5,IF('REGISTRO 1'!S509&gt;2,'REGISTRO 1'!S509,""),"")</f>
        <v/>
      </c>
      <c r="AM510" s="164" t="str">
        <f>IF('REGISTRO 1'!S509&lt;7,IF('REGISTRO 1'!S509&gt;4,'REGISTRO 1'!S509,""),"")</f>
        <v/>
      </c>
      <c r="AN510" s="165" t="str">
        <f>IF('REGISTRO 1'!S509&gt;6,'REGISTRO 1'!S509,"")</f>
        <v/>
      </c>
      <c r="AO510" s="166" t="str">
        <f>IF('REGISTRO 1'!W509="","",IF('REGISTRO 1'!W509&lt;3,'REGISTRO 1'!W509,""))</f>
        <v/>
      </c>
      <c r="AP510" s="164" t="str">
        <f>IF('REGISTRO 1'!W509&lt;5,IF('REGISTRO 1'!W509&gt;2,'REGISTRO 1'!W509,""),"")</f>
        <v/>
      </c>
      <c r="AQ510" s="164" t="str">
        <f>IF('REGISTRO 1'!W509&lt;7,IF('REGISTRO 1'!W509&gt;4,'REGISTRO 1'!W509,""),"")</f>
        <v/>
      </c>
      <c r="AR510" s="165" t="str">
        <f>IF('REGISTRO 1'!W509&gt;6,'REGISTRO 1'!W509,"")</f>
        <v/>
      </c>
      <c r="AS510" s="162" t="str">
        <f t="shared" si="41"/>
        <v/>
      </c>
      <c r="AT510" s="110" t="str">
        <f>IF('REGISTRO 1'!H509="","",IF('REGISTRO 1'!H509&lt;5,'REGISTRO 1'!H509,""))</f>
        <v/>
      </c>
      <c r="AU510" s="75" t="str">
        <f>IF('REGISTRO 1'!H509&lt;9,IF('REGISTRO 1'!H509&gt;4,'REGISTRO 1'!H509,""),"")</f>
        <v/>
      </c>
      <c r="AV510" s="75" t="str">
        <f>IF('REGISTRO 1'!H509&lt;13,IF('REGISTRO 1'!H509&gt;8,'REGISTRO 1'!H509,""),"")</f>
        <v/>
      </c>
      <c r="AW510" s="22" t="str">
        <f>IF('REGISTRO 1'!H509&gt;12,'REGISTRO 1'!H509,"")</f>
        <v/>
      </c>
      <c r="AX510" s="110" t="str">
        <f>IF('REGISTRO 1'!L509="","",IF('REGISTRO 1'!L509&lt;5,'REGISTRO 1'!L509,""))</f>
        <v/>
      </c>
      <c r="AY510" s="75" t="str">
        <f>IF('REGISTRO 1'!L509&lt;9,IF('REGISTRO 1'!L509&gt;4,'REGISTRO 1'!L509,""),"")</f>
        <v/>
      </c>
      <c r="AZ510" s="75" t="str">
        <f>IF('REGISTRO 1'!L509&lt;13,IF('REGISTRO 1'!L509&gt;8,'REGISTRO 1'!L509,""),"")</f>
        <v/>
      </c>
      <c r="BA510" s="22" t="str">
        <f>IF('REGISTRO 1'!L509&gt;12,'REGISTRO 1'!L509,"")</f>
        <v/>
      </c>
      <c r="BB510" s="110" t="str">
        <f>IF('REGISTRO 1'!P509="","",IF('REGISTRO 1'!P509&lt;4,'REGISTRO 1'!P509,""))</f>
        <v/>
      </c>
      <c r="BC510" s="75" t="str">
        <f>IF('REGISTRO 1'!P509&lt;7,IF('REGISTRO 1'!P509&gt;3,'REGISTRO 1'!P509,""),"")</f>
        <v/>
      </c>
      <c r="BD510" s="75" t="str">
        <f>IF('REGISTRO 1'!P509&lt;10,IF('REGISTRO 1'!P509&gt;6,'REGISTRO 1'!P509,""),"")</f>
        <v/>
      </c>
      <c r="BE510" s="22" t="str">
        <f>IF('REGISTRO 1'!P509&gt;9,'REGISTRO 1'!P509,"")</f>
        <v/>
      </c>
      <c r="BF510" s="110" t="str">
        <f>IF('REGISTRO 1'!T509="","",IF('REGISTRO 1'!T509&lt;3,'REGISTRO 1'!T509,""))</f>
        <v/>
      </c>
      <c r="BG510" s="75" t="str">
        <f>IF('REGISTRO 1'!T509&lt;5,IF('REGISTRO 1'!T509&gt;2,'REGISTRO 1'!T509,""),"")</f>
        <v/>
      </c>
      <c r="BH510" s="75" t="str">
        <f>IF('REGISTRO 1'!T509&lt;7,IF('REGISTRO 1'!T509&gt;4,'REGISTRO 1'!T509,""),"")</f>
        <v/>
      </c>
      <c r="BI510" s="22" t="str">
        <f>IF('REGISTRO 1'!T509&gt;6,'REGISTRO 1'!T509,"")</f>
        <v/>
      </c>
      <c r="BJ510" s="110" t="str">
        <f>IF('REGISTRO 1'!X509="","",IF('REGISTRO 1'!X509&lt;3,'REGISTRO 1'!X509,""))</f>
        <v/>
      </c>
      <c r="BK510" s="75" t="str">
        <f>IF('REGISTRO 1'!X509&lt;5,IF('REGISTRO 1'!X509&gt;2,'REGISTRO 1'!X509,""),"")</f>
        <v/>
      </c>
      <c r="BL510" s="75" t="str">
        <f>IF('REGISTRO 1'!X509&lt;7,IF('REGISTRO 1'!X509&gt;4,'REGISTRO 1'!X509,""),"")</f>
        <v/>
      </c>
      <c r="BM510" s="22" t="str">
        <f>IF('REGISTRO 1'!X509&gt;6,'REGISTRO 1'!X509,"")</f>
        <v/>
      </c>
      <c r="BN510" s="162" t="str">
        <f t="shared" si="42"/>
        <v/>
      </c>
      <c r="BO510" s="167" t="str">
        <f>IF('REGISTRO 1'!I509="","",IF('REGISTRO 1'!I509&lt;5,'REGISTRO 1'!I509,""))</f>
        <v/>
      </c>
      <c r="BP510" s="168" t="str">
        <f>IF('REGISTRO 1'!I509&lt;9,IF('REGISTRO 1'!I509&gt;4,'REGISTRO 1'!I509,""),"")</f>
        <v/>
      </c>
      <c r="BQ510" s="168" t="str">
        <f>IF('REGISTRO 1'!I509&lt;13,IF('REGISTRO 1'!I509&gt;8,'REGISTRO 1'!I509,""),"")</f>
        <v/>
      </c>
      <c r="BR510" s="169" t="str">
        <f>IF('REGISTRO 1'!I509&gt;12,'REGISTRO 1'!I509,"")</f>
        <v/>
      </c>
      <c r="BS510" s="167" t="str">
        <f>IF('REGISTRO 1'!M509="","",IF('REGISTRO 1'!M509&lt;5,'REGISTRO 1'!M509,""))</f>
        <v/>
      </c>
      <c r="BT510" s="168" t="str">
        <f>IF('REGISTRO 1'!M509&lt;9,IF('REGISTRO 1'!M509&gt;4,'REGISTRO 1'!M509,""),"")</f>
        <v/>
      </c>
      <c r="BU510" s="168" t="str">
        <f>IF('REGISTRO 1'!M509&lt;13,IF('REGISTRO 1'!M509&gt;8,'REGISTRO 1'!M509,""),"")</f>
        <v/>
      </c>
      <c r="BV510" s="169" t="str">
        <f>IF('REGISTRO 1'!M509&gt;12,'REGISTRO 1'!M509,"")</f>
        <v/>
      </c>
      <c r="BW510" s="167" t="str">
        <f>IF('REGISTRO 1'!Q509="","",IF('REGISTRO 1'!Q509&lt;4,'REGISTRO 1'!Q509,""))</f>
        <v/>
      </c>
      <c r="BX510" s="168" t="str">
        <f>IF('REGISTRO 1'!Q509&lt;7,IF('REGISTRO 1'!Q509&gt;3,'REGISTRO 1'!Q509,""),"")</f>
        <v/>
      </c>
      <c r="BY510" s="168" t="str">
        <f>IF('REGISTRO 1'!Q509&lt;10,IF('REGISTRO 1'!Q509&gt;6,'REGISTRO 1'!Q509,""),"")</f>
        <v/>
      </c>
      <c r="BZ510" s="169" t="str">
        <f>IF('REGISTRO 1'!Q509&gt;9,'REGISTRO 1'!Q509,"")</f>
        <v/>
      </c>
      <c r="CA510" s="167" t="str">
        <f>IF('REGISTRO 1'!U509="","",IF('REGISTRO 1'!U509&lt;3,'REGISTRO 1'!U509,""))</f>
        <v/>
      </c>
      <c r="CB510" s="168" t="str">
        <f>IF('REGISTRO 1'!U509&lt;5,IF('REGISTRO 1'!U509&gt;2,'REGISTRO 1'!U509,""),"")</f>
        <v/>
      </c>
      <c r="CC510" s="168" t="str">
        <f>IF('REGISTRO 1'!U509&lt;7,IF('REGISTRO 1'!U509&gt;4,'REGISTRO 1'!U509,""),"")</f>
        <v/>
      </c>
      <c r="CD510" s="169" t="str">
        <f>IF('REGISTRO 1'!U509&gt;6,'REGISTRO 1'!U509,"")</f>
        <v/>
      </c>
      <c r="CE510" s="167" t="str">
        <f>IF('REGISTRO 1'!Y509="","",IF('REGISTRO 1'!Y509&lt;3,'REGISTRO 1'!Y509,""))</f>
        <v/>
      </c>
      <c r="CF510" s="168" t="str">
        <f>IF('REGISTRO 1'!Y509&lt;5,IF('REGISTRO 1'!Y509&gt;2,'REGISTRO 1'!Y509,""),"")</f>
        <v/>
      </c>
      <c r="CG510" s="168" t="str">
        <f>IF('REGISTRO 1'!Y509&lt;7,IF('REGISTRO 1'!Y509&gt;4,'REGISTRO 1'!Y509,""),"")</f>
        <v/>
      </c>
      <c r="CH510" s="169" t="str">
        <f>IF('REGISTRO 1'!Y509&gt;6,'REGISTRO 1'!Y509,"")</f>
        <v/>
      </c>
      <c r="CI510" s="170" t="str">
        <f t="shared" si="43"/>
        <v/>
      </c>
      <c r="CJ510" s="181" t="str">
        <f t="shared" si="44"/>
        <v/>
      </c>
      <c r="CK510" s="140" t="str">
        <f>IF('REGISTRO 1'!$C509="","",'REGISTRO 1'!D509)</f>
        <v/>
      </c>
      <c r="CL510" s="10" t="str">
        <f>IF('REGISTRO 1'!$C509="","",'REGISTRO 1'!E509)</f>
        <v/>
      </c>
    </row>
    <row r="511" spans="2:90" x14ac:dyDescent="0.25">
      <c r="B511" s="172" t="s">
        <v>540</v>
      </c>
      <c r="C511" s="54" t="str">
        <f>IF('REGISTRO 1'!C510="","",'REGISTRO 1'!C510)</f>
        <v/>
      </c>
      <c r="D511" s="21" t="str">
        <f>IF('REGISTRO 1'!F510="","",IF('REGISTRO 1'!F510&lt;5,'REGISTRO 1'!F510,""))</f>
        <v/>
      </c>
      <c r="E511" s="15" t="str">
        <f>IF('REGISTRO 1'!F510&lt;9,IF('REGISTRO 1'!F510&gt;4,'REGISTRO 1'!F510,""),"")</f>
        <v/>
      </c>
      <c r="F511" s="15" t="str">
        <f>IF('REGISTRO 1'!F510&lt;13,IF('REGISTRO 1'!F510&gt;8,'REGISTRO 1'!F510,""),"")</f>
        <v/>
      </c>
      <c r="G511" s="16" t="str">
        <f>IF('REGISTRO 1'!F510&gt;12,'REGISTRO 1'!F510,"")</f>
        <v/>
      </c>
      <c r="H511" s="21" t="str">
        <f>IF('REGISTRO 1'!J510="","",IF('REGISTRO 1'!J510&lt;5,'REGISTRO 1'!J510,""))</f>
        <v/>
      </c>
      <c r="I511" s="15" t="str">
        <f>IF('REGISTRO 1'!J510&lt;9,IF('REGISTRO 1'!J510&gt;4,'REGISTRO 1'!J510,""),"")</f>
        <v/>
      </c>
      <c r="J511" s="15" t="str">
        <f>IF('REGISTRO 1'!J510&lt;13,IF('REGISTRO 1'!J510&gt;8,'REGISTRO 1'!J510,""),"")</f>
        <v/>
      </c>
      <c r="K511" s="16" t="str">
        <f>IF('REGISTRO 1'!J510&gt;12,'REGISTRO 1'!J510,"")</f>
        <v/>
      </c>
      <c r="L511" s="21" t="str">
        <f>IF('REGISTRO 1'!N510="","",IF('REGISTRO 1'!N510&lt;4,'REGISTRO 1'!N510,""))</f>
        <v/>
      </c>
      <c r="M511" s="15" t="str">
        <f>IF('REGISTRO 1'!N510&lt;7,IF('REGISTRO 1'!N510&gt;3,'REGISTRO 1'!N510,""),"")</f>
        <v/>
      </c>
      <c r="N511" s="15" t="str">
        <f>IF('REGISTRO 1'!N510&lt;10,IF('REGISTRO 1'!N510&gt;6,'REGISTRO 1'!N510,""),"")</f>
        <v/>
      </c>
      <c r="O511" s="16" t="str">
        <f>IF('REGISTRO 1'!N510&gt;9,'REGISTRO 1'!N510,"")</f>
        <v/>
      </c>
      <c r="P511" s="21" t="str">
        <f>IF('REGISTRO 1'!R510="","",IF('REGISTRO 1'!R510&lt;3,'REGISTRO 1'!R510,""))</f>
        <v/>
      </c>
      <c r="Q511" s="15" t="str">
        <f>IF('REGISTRO 1'!R510&lt;5,IF('REGISTRO 1'!R510&gt;2,'REGISTRO 1'!R510,""),"")</f>
        <v/>
      </c>
      <c r="R511" s="15" t="str">
        <f>IF('REGISTRO 1'!R510&lt;7,IF('REGISTRO 1'!R510&gt;4,'REGISTRO 1'!R510,""),"")</f>
        <v/>
      </c>
      <c r="S511" s="16" t="str">
        <f>IF('REGISTRO 1'!R510&gt;6,'REGISTRO 1'!R510,"")</f>
        <v/>
      </c>
      <c r="T511" s="21" t="str">
        <f>IF('REGISTRO 1'!V510="","",IF('REGISTRO 1'!V510&lt;3,'REGISTRO 1'!V510,""))</f>
        <v/>
      </c>
      <c r="U511" s="15" t="str">
        <f>IF('REGISTRO 1'!V510&lt;5,IF('REGISTRO 1'!V510&gt;2,'REGISTRO 1'!V510,""),"")</f>
        <v/>
      </c>
      <c r="V511" s="15" t="str">
        <f>IF('REGISTRO 1'!V510&lt;7,IF('REGISTRO 1'!V510&gt;4,'REGISTRO 1'!V510,""),"")</f>
        <v/>
      </c>
      <c r="W511" s="20" t="str">
        <f>IF('REGISTRO 1'!V510&gt;6,'REGISTRO 1'!V510,"")</f>
        <v/>
      </c>
      <c r="X511" s="38" t="str">
        <f t="shared" si="40"/>
        <v/>
      </c>
      <c r="Y511" s="14" t="str">
        <f>IF('REGISTRO 1'!G510="","",IF('REGISTRO 1'!G510&lt;5,'REGISTRO 1'!G510,""))</f>
        <v/>
      </c>
      <c r="Z511" s="15" t="str">
        <f>IF('REGISTRO 1'!G510&lt;9,IF('REGISTRO 1'!G510&gt;4,'REGISTRO 1'!G510,""),"")</f>
        <v/>
      </c>
      <c r="AA511" s="15" t="str">
        <f>IF('REGISTRO 1'!G510&lt;13,IF('REGISTRO 1'!G510&gt;8,'REGISTRO 1'!G510,""),"")</f>
        <v/>
      </c>
      <c r="AB511" s="16" t="str">
        <f>IF('REGISTRO 1'!G510&gt;12,'REGISTRO 1'!G510,"")</f>
        <v/>
      </c>
      <c r="AC511" s="21" t="str">
        <f>IF('REGISTRO 1'!K510="","",IF('REGISTRO 1'!K510&lt;5,'REGISTRO 1'!K510,""))</f>
        <v/>
      </c>
      <c r="AD511" s="15" t="str">
        <f>IF('REGISTRO 1'!K510&lt;9,IF('REGISTRO 1'!K510&gt;4,'REGISTRO 1'!K510,""),"")</f>
        <v/>
      </c>
      <c r="AE511" s="15" t="str">
        <f>IF('REGISTRO 1'!K510&lt;13,IF('REGISTRO 1'!K510&gt;8,'REGISTRO 1'!K510,""),"")</f>
        <v/>
      </c>
      <c r="AF511" s="16" t="str">
        <f>IF('REGISTRO 1'!K510&gt;12,'REGISTRO 1'!K510,"")</f>
        <v/>
      </c>
      <c r="AG511" s="21" t="str">
        <f>IF('REGISTRO 1'!O510="","",IF('REGISTRO 1'!O510&lt;4,'REGISTRO 1'!O510,""))</f>
        <v/>
      </c>
      <c r="AH511" s="15" t="str">
        <f>IF('REGISTRO 1'!O510&lt;7,IF('REGISTRO 1'!O510&gt;3,'REGISTRO 1'!O510,""),"")</f>
        <v/>
      </c>
      <c r="AI511" s="15" t="str">
        <f>IF('REGISTRO 1'!O510&lt;10,IF('REGISTRO 1'!O510&gt;6,'REGISTRO 1'!O510,""),"")</f>
        <v/>
      </c>
      <c r="AJ511" s="16" t="str">
        <f>IF('REGISTRO 1'!O510&gt;9,'REGISTRO 1'!O510,"")</f>
        <v/>
      </c>
      <c r="AK511" s="21" t="str">
        <f>IF('REGISTRO 1'!S510="","",IF('REGISTRO 1'!S510&lt;3,'REGISTRO 1'!S510,""))</f>
        <v/>
      </c>
      <c r="AL511" s="15" t="str">
        <f>IF('REGISTRO 1'!S510&lt;5,IF('REGISTRO 1'!S510&gt;2,'REGISTRO 1'!S510,""),"")</f>
        <v/>
      </c>
      <c r="AM511" s="15" t="str">
        <f>IF('REGISTRO 1'!S510&lt;7,IF('REGISTRO 1'!S510&gt;4,'REGISTRO 1'!S510,""),"")</f>
        <v/>
      </c>
      <c r="AN511" s="16" t="str">
        <f>IF('REGISTRO 1'!S510&gt;6,'REGISTRO 1'!S510,"")</f>
        <v/>
      </c>
      <c r="AO511" s="21" t="str">
        <f>IF('REGISTRO 1'!W510="","",IF('REGISTRO 1'!W510&lt;3,'REGISTRO 1'!W510,""))</f>
        <v/>
      </c>
      <c r="AP511" s="15" t="str">
        <f>IF('REGISTRO 1'!W510&lt;5,IF('REGISTRO 1'!W510&gt;2,'REGISTRO 1'!W510,""),"")</f>
        <v/>
      </c>
      <c r="AQ511" s="15" t="str">
        <f>IF('REGISTRO 1'!W510&lt;7,IF('REGISTRO 1'!W510&gt;4,'REGISTRO 1'!W510,""),"")</f>
        <v/>
      </c>
      <c r="AR511" s="16" t="str">
        <f>IF('REGISTRO 1'!W510&gt;6,'REGISTRO 1'!W510,"")</f>
        <v/>
      </c>
      <c r="AS511" s="38" t="str">
        <f t="shared" si="41"/>
        <v/>
      </c>
      <c r="AT511" s="21" t="str">
        <f>IF('REGISTRO 1'!H510="","",IF('REGISTRO 1'!H510&lt;5,'REGISTRO 1'!H510,""))</f>
        <v/>
      </c>
      <c r="AU511" s="15" t="str">
        <f>IF('REGISTRO 1'!H510&lt;9,IF('REGISTRO 1'!H510&gt;4,'REGISTRO 1'!H510,""),"")</f>
        <v/>
      </c>
      <c r="AV511" s="15" t="str">
        <f>IF('REGISTRO 1'!H510&lt;13,IF('REGISTRO 1'!H510&gt;8,'REGISTRO 1'!H510,""),"")</f>
        <v/>
      </c>
      <c r="AW511" s="16" t="str">
        <f>IF('REGISTRO 1'!H510&gt;12,'REGISTRO 1'!H510,"")</f>
        <v/>
      </c>
      <c r="AX511" s="21" t="str">
        <f>IF('REGISTRO 1'!L510="","",IF('REGISTRO 1'!L510&lt;5,'REGISTRO 1'!L510,""))</f>
        <v/>
      </c>
      <c r="AY511" s="15" t="str">
        <f>IF('REGISTRO 1'!L510&lt;9,IF('REGISTRO 1'!L510&gt;4,'REGISTRO 1'!L510,""),"")</f>
        <v/>
      </c>
      <c r="AZ511" s="15" t="str">
        <f>IF('REGISTRO 1'!L510&lt;13,IF('REGISTRO 1'!L510&gt;8,'REGISTRO 1'!L510,""),"")</f>
        <v/>
      </c>
      <c r="BA511" s="16" t="str">
        <f>IF('REGISTRO 1'!L510&gt;12,'REGISTRO 1'!L510,"")</f>
        <v/>
      </c>
      <c r="BB511" s="21" t="str">
        <f>IF('REGISTRO 1'!P510="","",IF('REGISTRO 1'!P510&lt;4,'REGISTRO 1'!P510,""))</f>
        <v/>
      </c>
      <c r="BC511" s="15" t="str">
        <f>IF('REGISTRO 1'!P510&lt;7,IF('REGISTRO 1'!P510&gt;3,'REGISTRO 1'!P510,""),"")</f>
        <v/>
      </c>
      <c r="BD511" s="15" t="str">
        <f>IF('REGISTRO 1'!P510&lt;10,IF('REGISTRO 1'!P510&gt;6,'REGISTRO 1'!P510,""),"")</f>
        <v/>
      </c>
      <c r="BE511" s="16" t="str">
        <f>IF('REGISTRO 1'!P510&gt;9,'REGISTRO 1'!P510,"")</f>
        <v/>
      </c>
      <c r="BF511" s="21" t="str">
        <f>IF('REGISTRO 1'!T510="","",IF('REGISTRO 1'!T510&lt;3,'REGISTRO 1'!T510,""))</f>
        <v/>
      </c>
      <c r="BG511" s="15" t="str">
        <f>IF('REGISTRO 1'!T510&lt;5,IF('REGISTRO 1'!T510&gt;2,'REGISTRO 1'!T510,""),"")</f>
        <v/>
      </c>
      <c r="BH511" s="15" t="str">
        <f>IF('REGISTRO 1'!T510&lt;7,IF('REGISTRO 1'!T510&gt;4,'REGISTRO 1'!T510,""),"")</f>
        <v/>
      </c>
      <c r="BI511" s="16" t="str">
        <f>IF('REGISTRO 1'!T510&gt;6,'REGISTRO 1'!T510,"")</f>
        <v/>
      </c>
      <c r="BJ511" s="21" t="str">
        <f>IF('REGISTRO 1'!X510="","",IF('REGISTRO 1'!X510&lt;3,'REGISTRO 1'!X510,""))</f>
        <v/>
      </c>
      <c r="BK511" s="15" t="str">
        <f>IF('REGISTRO 1'!X510&lt;5,IF('REGISTRO 1'!X510&gt;2,'REGISTRO 1'!X510,""),"")</f>
        <v/>
      </c>
      <c r="BL511" s="15" t="str">
        <f>IF('REGISTRO 1'!X510&lt;7,IF('REGISTRO 1'!X510&gt;4,'REGISTRO 1'!X510,""),"")</f>
        <v/>
      </c>
      <c r="BM511" s="16" t="str">
        <f>IF('REGISTRO 1'!X510&gt;6,'REGISTRO 1'!X510,"")</f>
        <v/>
      </c>
      <c r="BN511" s="38" t="str">
        <f t="shared" si="42"/>
        <v/>
      </c>
      <c r="BO511" s="14" t="str">
        <f>IF('REGISTRO 1'!I510="","",IF('REGISTRO 1'!I510&lt;5,'REGISTRO 1'!I510,""))</f>
        <v/>
      </c>
      <c r="BP511" s="15" t="str">
        <f>IF('REGISTRO 1'!I510&lt;9,IF('REGISTRO 1'!I510&gt;4,'REGISTRO 1'!I510,""),"")</f>
        <v/>
      </c>
      <c r="BQ511" s="15" t="str">
        <f>IF('REGISTRO 1'!I510&lt;13,IF('REGISTRO 1'!I510&gt;8,'REGISTRO 1'!I510,""),"")</f>
        <v/>
      </c>
      <c r="BR511" s="16" t="str">
        <f>IF('REGISTRO 1'!I510&gt;12,'REGISTRO 1'!I510,"")</f>
        <v/>
      </c>
      <c r="BS511" s="14" t="str">
        <f>IF('REGISTRO 1'!M510="","",IF('REGISTRO 1'!M510&lt;5,'REGISTRO 1'!M510,""))</f>
        <v/>
      </c>
      <c r="BT511" s="15" t="str">
        <f>IF('REGISTRO 1'!M510&lt;9,IF('REGISTRO 1'!M510&gt;4,'REGISTRO 1'!M510,""),"")</f>
        <v/>
      </c>
      <c r="BU511" s="15" t="str">
        <f>IF('REGISTRO 1'!M510&lt;13,IF('REGISTRO 1'!M510&gt;8,'REGISTRO 1'!M510,""),"")</f>
        <v/>
      </c>
      <c r="BV511" s="16" t="str">
        <f>IF('REGISTRO 1'!M510&gt;12,'REGISTRO 1'!M510,"")</f>
        <v/>
      </c>
      <c r="BW511" s="14" t="str">
        <f>IF('REGISTRO 1'!Q510="","",IF('REGISTRO 1'!Q510&lt;4,'REGISTRO 1'!Q510,""))</f>
        <v/>
      </c>
      <c r="BX511" s="15" t="str">
        <f>IF('REGISTRO 1'!Q510&lt;7,IF('REGISTRO 1'!Q510&gt;3,'REGISTRO 1'!Q510,""),"")</f>
        <v/>
      </c>
      <c r="BY511" s="15" t="str">
        <f>IF('REGISTRO 1'!Q510&lt;10,IF('REGISTRO 1'!Q510&gt;6,'REGISTRO 1'!Q510,""),"")</f>
        <v/>
      </c>
      <c r="BZ511" s="16" t="str">
        <f>IF('REGISTRO 1'!Q510&gt;9,'REGISTRO 1'!Q510,"")</f>
        <v/>
      </c>
      <c r="CA511" s="14" t="str">
        <f>IF('REGISTRO 1'!U510="","",IF('REGISTRO 1'!U510&lt;3,'REGISTRO 1'!U510,""))</f>
        <v/>
      </c>
      <c r="CB511" s="15" t="str">
        <f>IF('REGISTRO 1'!U510&lt;5,IF('REGISTRO 1'!U510&gt;2,'REGISTRO 1'!U510,""),"")</f>
        <v/>
      </c>
      <c r="CC511" s="15" t="str">
        <f>IF('REGISTRO 1'!U510&lt;7,IF('REGISTRO 1'!U510&gt;4,'REGISTRO 1'!U510,""),"")</f>
        <v/>
      </c>
      <c r="CD511" s="16" t="str">
        <f>IF('REGISTRO 1'!U510&gt;6,'REGISTRO 1'!U510,"")</f>
        <v/>
      </c>
      <c r="CE511" s="14" t="str">
        <f>IF('REGISTRO 1'!Y510="","",IF('REGISTRO 1'!Y510&lt;3,'REGISTRO 1'!Y510,""))</f>
        <v/>
      </c>
      <c r="CF511" s="15" t="str">
        <f>IF('REGISTRO 1'!Y510&lt;5,IF('REGISTRO 1'!Y510&gt;2,'REGISTRO 1'!Y510,""),"")</f>
        <v/>
      </c>
      <c r="CG511" s="15" t="str">
        <f>IF('REGISTRO 1'!Y510&lt;7,IF('REGISTRO 1'!Y510&gt;4,'REGISTRO 1'!Y510,""),"")</f>
        <v/>
      </c>
      <c r="CH511" s="16" t="str">
        <f>IF('REGISTRO 1'!Y510&gt;6,'REGISTRO 1'!Y510,"")</f>
        <v/>
      </c>
      <c r="CI511" s="73" t="str">
        <f t="shared" si="43"/>
        <v/>
      </c>
      <c r="CJ511" s="180" t="str">
        <f t="shared" si="44"/>
        <v/>
      </c>
      <c r="CK511" s="140" t="str">
        <f>IF('REGISTRO 1'!$C510="","",'REGISTRO 1'!D510)</f>
        <v/>
      </c>
      <c r="CL511" s="10" t="str">
        <f>IF('REGISTRO 1'!$C510="","",'REGISTRO 1'!E510)</f>
        <v/>
      </c>
    </row>
    <row r="512" spans="2:90" x14ac:dyDescent="0.25">
      <c r="B512" s="69" t="s">
        <v>541</v>
      </c>
      <c r="C512" s="28" t="str">
        <f>IF('REGISTRO 1'!C511="","",'REGISTRO 1'!C511)</f>
        <v/>
      </c>
      <c r="D512" s="110" t="str">
        <f>IF('REGISTRO 1'!F511="","",IF('REGISTRO 1'!F511&lt;5,'REGISTRO 1'!F511,""))</f>
        <v/>
      </c>
      <c r="E512" s="75" t="str">
        <f>IF('REGISTRO 1'!F511&lt;9,IF('REGISTRO 1'!F511&gt;4,'REGISTRO 1'!F511,""),"")</f>
        <v/>
      </c>
      <c r="F512" s="75" t="str">
        <f>IF('REGISTRO 1'!F511&lt;13,IF('REGISTRO 1'!F511&gt;8,'REGISTRO 1'!F511,""),"")</f>
        <v/>
      </c>
      <c r="G512" s="22" t="str">
        <f>IF('REGISTRO 1'!F511&gt;12,'REGISTRO 1'!F511,"")</f>
        <v/>
      </c>
      <c r="H512" s="110" t="str">
        <f>IF('REGISTRO 1'!J511="","",IF('REGISTRO 1'!J511&lt;5,'REGISTRO 1'!J511,""))</f>
        <v/>
      </c>
      <c r="I512" s="75" t="str">
        <f>IF('REGISTRO 1'!J511&lt;9,IF('REGISTRO 1'!J511&gt;4,'REGISTRO 1'!J511,""),"")</f>
        <v/>
      </c>
      <c r="J512" s="75" t="str">
        <f>IF('REGISTRO 1'!J511&lt;13,IF('REGISTRO 1'!J511&gt;8,'REGISTRO 1'!J511,""),"")</f>
        <v/>
      </c>
      <c r="K512" s="22" t="str">
        <f>IF('REGISTRO 1'!J511&gt;12,'REGISTRO 1'!J511,"")</f>
        <v/>
      </c>
      <c r="L512" s="110" t="str">
        <f>IF('REGISTRO 1'!N511="","",IF('REGISTRO 1'!N511&lt;4,'REGISTRO 1'!N511,""))</f>
        <v/>
      </c>
      <c r="M512" s="75" t="str">
        <f>IF('REGISTRO 1'!N511&lt;7,IF('REGISTRO 1'!N511&gt;3,'REGISTRO 1'!N511,""),"")</f>
        <v/>
      </c>
      <c r="N512" s="75" t="str">
        <f>IF('REGISTRO 1'!N511&lt;10,IF('REGISTRO 1'!N511&gt;6,'REGISTRO 1'!N511,""),"")</f>
        <v/>
      </c>
      <c r="O512" s="22" t="str">
        <f>IF('REGISTRO 1'!N511&gt;9,'REGISTRO 1'!N511,"")</f>
        <v/>
      </c>
      <c r="P512" s="110" t="str">
        <f>IF('REGISTRO 1'!R511="","",IF('REGISTRO 1'!R511&lt;3,'REGISTRO 1'!R511,""))</f>
        <v/>
      </c>
      <c r="Q512" s="75" t="str">
        <f>IF('REGISTRO 1'!R511&lt;5,IF('REGISTRO 1'!R511&gt;2,'REGISTRO 1'!R511,""),"")</f>
        <v/>
      </c>
      <c r="R512" s="75" t="str">
        <f>IF('REGISTRO 1'!R511&lt;7,IF('REGISTRO 1'!R511&gt;4,'REGISTRO 1'!R511,""),"")</f>
        <v/>
      </c>
      <c r="S512" s="22" t="str">
        <f>IF('REGISTRO 1'!R511&gt;6,'REGISTRO 1'!R511,"")</f>
        <v/>
      </c>
      <c r="T512" s="110" t="str">
        <f>IF('REGISTRO 1'!V511="","",IF('REGISTRO 1'!V511&lt;3,'REGISTRO 1'!V511,""))</f>
        <v/>
      </c>
      <c r="U512" s="75" t="str">
        <f>IF('REGISTRO 1'!V511&lt;5,IF('REGISTRO 1'!V511&gt;2,'REGISTRO 1'!V511,""),"")</f>
        <v/>
      </c>
      <c r="V512" s="75" t="str">
        <f>IF('REGISTRO 1'!V511&lt;7,IF('REGISTRO 1'!V511&gt;4,'REGISTRO 1'!V511,""),"")</f>
        <v/>
      </c>
      <c r="W512" s="111" t="str">
        <f>IF('REGISTRO 1'!V511&gt;6,'REGISTRO 1'!V511,"")</f>
        <v/>
      </c>
      <c r="X512" s="162" t="str">
        <f t="shared" si="40"/>
        <v/>
      </c>
      <c r="Y512" s="163" t="str">
        <f>IF('REGISTRO 1'!G511="","",IF('REGISTRO 1'!G511&lt;5,'REGISTRO 1'!G511,""))</f>
        <v/>
      </c>
      <c r="Z512" s="164" t="str">
        <f>IF('REGISTRO 1'!G511&lt;9,IF('REGISTRO 1'!G511&gt;4,'REGISTRO 1'!G511,""),"")</f>
        <v/>
      </c>
      <c r="AA512" s="164" t="str">
        <f>IF('REGISTRO 1'!G511&lt;13,IF('REGISTRO 1'!G511&gt;8,'REGISTRO 1'!G511,""),"")</f>
        <v/>
      </c>
      <c r="AB512" s="165" t="str">
        <f>IF('REGISTRO 1'!G511&gt;12,'REGISTRO 1'!G511,"")</f>
        <v/>
      </c>
      <c r="AC512" s="166" t="str">
        <f>IF('REGISTRO 1'!K511="","",IF('REGISTRO 1'!K511&lt;5,'REGISTRO 1'!K511,""))</f>
        <v/>
      </c>
      <c r="AD512" s="164" t="str">
        <f>IF('REGISTRO 1'!K511&lt;9,IF('REGISTRO 1'!K511&gt;4,'REGISTRO 1'!K511,""),"")</f>
        <v/>
      </c>
      <c r="AE512" s="164" t="str">
        <f>IF('REGISTRO 1'!K511&lt;13,IF('REGISTRO 1'!K511&gt;8,'REGISTRO 1'!K511,""),"")</f>
        <v/>
      </c>
      <c r="AF512" s="165" t="str">
        <f>IF('REGISTRO 1'!K511&gt;12,'REGISTRO 1'!K511,"")</f>
        <v/>
      </c>
      <c r="AG512" s="166" t="str">
        <f>IF('REGISTRO 1'!O511="","",IF('REGISTRO 1'!O511&lt;4,'REGISTRO 1'!O511,""))</f>
        <v/>
      </c>
      <c r="AH512" s="164" t="str">
        <f>IF('REGISTRO 1'!O511&lt;7,IF('REGISTRO 1'!O511&gt;3,'REGISTRO 1'!O511,""),"")</f>
        <v/>
      </c>
      <c r="AI512" s="164" t="str">
        <f>IF('REGISTRO 1'!O511&lt;10,IF('REGISTRO 1'!O511&gt;6,'REGISTRO 1'!O511,""),"")</f>
        <v/>
      </c>
      <c r="AJ512" s="165" t="str">
        <f>IF('REGISTRO 1'!O511&gt;9,'REGISTRO 1'!O511,"")</f>
        <v/>
      </c>
      <c r="AK512" s="166" t="str">
        <f>IF('REGISTRO 1'!S511="","",IF('REGISTRO 1'!S511&lt;3,'REGISTRO 1'!S511,""))</f>
        <v/>
      </c>
      <c r="AL512" s="164" t="str">
        <f>IF('REGISTRO 1'!S511&lt;5,IF('REGISTRO 1'!S511&gt;2,'REGISTRO 1'!S511,""),"")</f>
        <v/>
      </c>
      <c r="AM512" s="164" t="str">
        <f>IF('REGISTRO 1'!S511&lt;7,IF('REGISTRO 1'!S511&gt;4,'REGISTRO 1'!S511,""),"")</f>
        <v/>
      </c>
      <c r="AN512" s="165" t="str">
        <f>IF('REGISTRO 1'!S511&gt;6,'REGISTRO 1'!S511,"")</f>
        <v/>
      </c>
      <c r="AO512" s="166" t="str">
        <f>IF('REGISTRO 1'!W511="","",IF('REGISTRO 1'!W511&lt;3,'REGISTRO 1'!W511,""))</f>
        <v/>
      </c>
      <c r="AP512" s="164" t="str">
        <f>IF('REGISTRO 1'!W511&lt;5,IF('REGISTRO 1'!W511&gt;2,'REGISTRO 1'!W511,""),"")</f>
        <v/>
      </c>
      <c r="AQ512" s="164" t="str">
        <f>IF('REGISTRO 1'!W511&lt;7,IF('REGISTRO 1'!W511&gt;4,'REGISTRO 1'!W511,""),"")</f>
        <v/>
      </c>
      <c r="AR512" s="165" t="str">
        <f>IF('REGISTRO 1'!W511&gt;6,'REGISTRO 1'!W511,"")</f>
        <v/>
      </c>
      <c r="AS512" s="162" t="str">
        <f t="shared" si="41"/>
        <v/>
      </c>
      <c r="AT512" s="110" t="str">
        <f>IF('REGISTRO 1'!H511="","",IF('REGISTRO 1'!H511&lt;5,'REGISTRO 1'!H511,""))</f>
        <v/>
      </c>
      <c r="AU512" s="75" t="str">
        <f>IF('REGISTRO 1'!H511&lt;9,IF('REGISTRO 1'!H511&gt;4,'REGISTRO 1'!H511,""),"")</f>
        <v/>
      </c>
      <c r="AV512" s="75" t="str">
        <f>IF('REGISTRO 1'!H511&lt;13,IF('REGISTRO 1'!H511&gt;8,'REGISTRO 1'!H511,""),"")</f>
        <v/>
      </c>
      <c r="AW512" s="22" t="str">
        <f>IF('REGISTRO 1'!H511&gt;12,'REGISTRO 1'!H511,"")</f>
        <v/>
      </c>
      <c r="AX512" s="110" t="str">
        <f>IF('REGISTRO 1'!L511="","",IF('REGISTRO 1'!L511&lt;5,'REGISTRO 1'!L511,""))</f>
        <v/>
      </c>
      <c r="AY512" s="75" t="str">
        <f>IF('REGISTRO 1'!L511&lt;9,IF('REGISTRO 1'!L511&gt;4,'REGISTRO 1'!L511,""),"")</f>
        <v/>
      </c>
      <c r="AZ512" s="75" t="str">
        <f>IF('REGISTRO 1'!L511&lt;13,IF('REGISTRO 1'!L511&gt;8,'REGISTRO 1'!L511,""),"")</f>
        <v/>
      </c>
      <c r="BA512" s="22" t="str">
        <f>IF('REGISTRO 1'!L511&gt;12,'REGISTRO 1'!L511,"")</f>
        <v/>
      </c>
      <c r="BB512" s="110" t="str">
        <f>IF('REGISTRO 1'!P511="","",IF('REGISTRO 1'!P511&lt;4,'REGISTRO 1'!P511,""))</f>
        <v/>
      </c>
      <c r="BC512" s="75" t="str">
        <f>IF('REGISTRO 1'!P511&lt;7,IF('REGISTRO 1'!P511&gt;3,'REGISTRO 1'!P511,""),"")</f>
        <v/>
      </c>
      <c r="BD512" s="75" t="str">
        <f>IF('REGISTRO 1'!P511&lt;10,IF('REGISTRO 1'!P511&gt;6,'REGISTRO 1'!P511,""),"")</f>
        <v/>
      </c>
      <c r="BE512" s="22" t="str">
        <f>IF('REGISTRO 1'!P511&gt;9,'REGISTRO 1'!P511,"")</f>
        <v/>
      </c>
      <c r="BF512" s="110" t="str">
        <f>IF('REGISTRO 1'!T511="","",IF('REGISTRO 1'!T511&lt;3,'REGISTRO 1'!T511,""))</f>
        <v/>
      </c>
      <c r="BG512" s="75" t="str">
        <f>IF('REGISTRO 1'!T511&lt;5,IF('REGISTRO 1'!T511&gt;2,'REGISTRO 1'!T511,""),"")</f>
        <v/>
      </c>
      <c r="BH512" s="75" t="str">
        <f>IF('REGISTRO 1'!T511&lt;7,IF('REGISTRO 1'!T511&gt;4,'REGISTRO 1'!T511,""),"")</f>
        <v/>
      </c>
      <c r="BI512" s="22" t="str">
        <f>IF('REGISTRO 1'!T511&gt;6,'REGISTRO 1'!T511,"")</f>
        <v/>
      </c>
      <c r="BJ512" s="110" t="str">
        <f>IF('REGISTRO 1'!X511="","",IF('REGISTRO 1'!X511&lt;3,'REGISTRO 1'!X511,""))</f>
        <v/>
      </c>
      <c r="BK512" s="75" t="str">
        <f>IF('REGISTRO 1'!X511&lt;5,IF('REGISTRO 1'!X511&gt;2,'REGISTRO 1'!X511,""),"")</f>
        <v/>
      </c>
      <c r="BL512" s="75" t="str">
        <f>IF('REGISTRO 1'!X511&lt;7,IF('REGISTRO 1'!X511&gt;4,'REGISTRO 1'!X511,""),"")</f>
        <v/>
      </c>
      <c r="BM512" s="22" t="str">
        <f>IF('REGISTRO 1'!X511&gt;6,'REGISTRO 1'!X511,"")</f>
        <v/>
      </c>
      <c r="BN512" s="162" t="str">
        <f t="shared" si="42"/>
        <v/>
      </c>
      <c r="BO512" s="167" t="str">
        <f>IF('REGISTRO 1'!I511="","",IF('REGISTRO 1'!I511&lt;5,'REGISTRO 1'!I511,""))</f>
        <v/>
      </c>
      <c r="BP512" s="168" t="str">
        <f>IF('REGISTRO 1'!I511&lt;9,IF('REGISTRO 1'!I511&gt;4,'REGISTRO 1'!I511,""),"")</f>
        <v/>
      </c>
      <c r="BQ512" s="168" t="str">
        <f>IF('REGISTRO 1'!I511&lt;13,IF('REGISTRO 1'!I511&gt;8,'REGISTRO 1'!I511,""),"")</f>
        <v/>
      </c>
      <c r="BR512" s="169" t="str">
        <f>IF('REGISTRO 1'!I511&gt;12,'REGISTRO 1'!I511,"")</f>
        <v/>
      </c>
      <c r="BS512" s="167" t="str">
        <f>IF('REGISTRO 1'!M511="","",IF('REGISTRO 1'!M511&lt;5,'REGISTRO 1'!M511,""))</f>
        <v/>
      </c>
      <c r="BT512" s="168" t="str">
        <f>IF('REGISTRO 1'!M511&lt;9,IF('REGISTRO 1'!M511&gt;4,'REGISTRO 1'!M511,""),"")</f>
        <v/>
      </c>
      <c r="BU512" s="168" t="str">
        <f>IF('REGISTRO 1'!M511&lt;13,IF('REGISTRO 1'!M511&gt;8,'REGISTRO 1'!M511,""),"")</f>
        <v/>
      </c>
      <c r="BV512" s="169" t="str">
        <f>IF('REGISTRO 1'!M511&gt;12,'REGISTRO 1'!M511,"")</f>
        <v/>
      </c>
      <c r="BW512" s="167" t="str">
        <f>IF('REGISTRO 1'!Q511="","",IF('REGISTRO 1'!Q511&lt;4,'REGISTRO 1'!Q511,""))</f>
        <v/>
      </c>
      <c r="BX512" s="168" t="str">
        <f>IF('REGISTRO 1'!Q511&lt;7,IF('REGISTRO 1'!Q511&gt;3,'REGISTRO 1'!Q511,""),"")</f>
        <v/>
      </c>
      <c r="BY512" s="168" t="str">
        <f>IF('REGISTRO 1'!Q511&lt;10,IF('REGISTRO 1'!Q511&gt;6,'REGISTRO 1'!Q511,""),"")</f>
        <v/>
      </c>
      <c r="BZ512" s="169" t="str">
        <f>IF('REGISTRO 1'!Q511&gt;9,'REGISTRO 1'!Q511,"")</f>
        <v/>
      </c>
      <c r="CA512" s="167" t="str">
        <f>IF('REGISTRO 1'!U511="","",IF('REGISTRO 1'!U511&lt;3,'REGISTRO 1'!U511,""))</f>
        <v/>
      </c>
      <c r="CB512" s="168" t="str">
        <f>IF('REGISTRO 1'!U511&lt;5,IF('REGISTRO 1'!U511&gt;2,'REGISTRO 1'!U511,""),"")</f>
        <v/>
      </c>
      <c r="CC512" s="168" t="str">
        <f>IF('REGISTRO 1'!U511&lt;7,IF('REGISTRO 1'!U511&gt;4,'REGISTRO 1'!U511,""),"")</f>
        <v/>
      </c>
      <c r="CD512" s="169" t="str">
        <f>IF('REGISTRO 1'!U511&gt;6,'REGISTRO 1'!U511,"")</f>
        <v/>
      </c>
      <c r="CE512" s="167" t="str">
        <f>IF('REGISTRO 1'!Y511="","",IF('REGISTRO 1'!Y511&lt;3,'REGISTRO 1'!Y511,""))</f>
        <v/>
      </c>
      <c r="CF512" s="168" t="str">
        <f>IF('REGISTRO 1'!Y511&lt;5,IF('REGISTRO 1'!Y511&gt;2,'REGISTRO 1'!Y511,""),"")</f>
        <v/>
      </c>
      <c r="CG512" s="168" t="str">
        <f>IF('REGISTRO 1'!Y511&lt;7,IF('REGISTRO 1'!Y511&gt;4,'REGISTRO 1'!Y511,""),"")</f>
        <v/>
      </c>
      <c r="CH512" s="169" t="str">
        <f>IF('REGISTRO 1'!Y511&gt;6,'REGISTRO 1'!Y511,"")</f>
        <v/>
      </c>
      <c r="CI512" s="170" t="str">
        <f t="shared" si="43"/>
        <v/>
      </c>
      <c r="CJ512" s="181" t="str">
        <f t="shared" si="44"/>
        <v/>
      </c>
      <c r="CK512" s="140" t="str">
        <f>IF('REGISTRO 1'!$C511="","",'REGISTRO 1'!D511)</f>
        <v/>
      </c>
      <c r="CL512" s="10" t="str">
        <f>IF('REGISTRO 1'!$C511="","",'REGISTRO 1'!E511)</f>
        <v/>
      </c>
    </row>
    <row r="513" spans="2:90" x14ac:dyDescent="0.25">
      <c r="B513" s="172" t="s">
        <v>542</v>
      </c>
      <c r="C513" s="54" t="str">
        <f>IF('REGISTRO 1'!C512="","",'REGISTRO 1'!C512)</f>
        <v/>
      </c>
      <c r="D513" s="21" t="str">
        <f>IF('REGISTRO 1'!F512="","",IF('REGISTRO 1'!F512&lt;5,'REGISTRO 1'!F512,""))</f>
        <v/>
      </c>
      <c r="E513" s="15" t="str">
        <f>IF('REGISTRO 1'!F512&lt;9,IF('REGISTRO 1'!F512&gt;4,'REGISTRO 1'!F512,""),"")</f>
        <v/>
      </c>
      <c r="F513" s="15" t="str">
        <f>IF('REGISTRO 1'!F512&lt;13,IF('REGISTRO 1'!F512&gt;8,'REGISTRO 1'!F512,""),"")</f>
        <v/>
      </c>
      <c r="G513" s="16" t="str">
        <f>IF('REGISTRO 1'!F512&gt;12,'REGISTRO 1'!F512,"")</f>
        <v/>
      </c>
      <c r="H513" s="21" t="str">
        <f>IF('REGISTRO 1'!J512="","",IF('REGISTRO 1'!J512&lt;5,'REGISTRO 1'!J512,""))</f>
        <v/>
      </c>
      <c r="I513" s="15" t="str">
        <f>IF('REGISTRO 1'!J512&lt;9,IF('REGISTRO 1'!J512&gt;4,'REGISTRO 1'!J512,""),"")</f>
        <v/>
      </c>
      <c r="J513" s="15" t="str">
        <f>IF('REGISTRO 1'!J512&lt;13,IF('REGISTRO 1'!J512&gt;8,'REGISTRO 1'!J512,""),"")</f>
        <v/>
      </c>
      <c r="K513" s="16" t="str">
        <f>IF('REGISTRO 1'!J512&gt;12,'REGISTRO 1'!J512,"")</f>
        <v/>
      </c>
      <c r="L513" s="21" t="str">
        <f>IF('REGISTRO 1'!N512="","",IF('REGISTRO 1'!N512&lt;4,'REGISTRO 1'!N512,""))</f>
        <v/>
      </c>
      <c r="M513" s="15" t="str">
        <f>IF('REGISTRO 1'!N512&lt;7,IF('REGISTRO 1'!N512&gt;3,'REGISTRO 1'!N512,""),"")</f>
        <v/>
      </c>
      <c r="N513" s="15" t="str">
        <f>IF('REGISTRO 1'!N512&lt;10,IF('REGISTRO 1'!N512&gt;6,'REGISTRO 1'!N512,""),"")</f>
        <v/>
      </c>
      <c r="O513" s="16" t="str">
        <f>IF('REGISTRO 1'!N512&gt;9,'REGISTRO 1'!N512,"")</f>
        <v/>
      </c>
      <c r="P513" s="21" t="str">
        <f>IF('REGISTRO 1'!R512="","",IF('REGISTRO 1'!R512&lt;3,'REGISTRO 1'!R512,""))</f>
        <v/>
      </c>
      <c r="Q513" s="15" t="str">
        <f>IF('REGISTRO 1'!R512&lt;5,IF('REGISTRO 1'!R512&gt;2,'REGISTRO 1'!R512,""),"")</f>
        <v/>
      </c>
      <c r="R513" s="15" t="str">
        <f>IF('REGISTRO 1'!R512&lt;7,IF('REGISTRO 1'!R512&gt;4,'REGISTRO 1'!R512,""),"")</f>
        <v/>
      </c>
      <c r="S513" s="16" t="str">
        <f>IF('REGISTRO 1'!R512&gt;6,'REGISTRO 1'!R512,"")</f>
        <v/>
      </c>
      <c r="T513" s="21" t="str">
        <f>IF('REGISTRO 1'!V512="","",IF('REGISTRO 1'!V512&lt;3,'REGISTRO 1'!V512,""))</f>
        <v/>
      </c>
      <c r="U513" s="15" t="str">
        <f>IF('REGISTRO 1'!V512&lt;5,IF('REGISTRO 1'!V512&gt;2,'REGISTRO 1'!V512,""),"")</f>
        <v/>
      </c>
      <c r="V513" s="15" t="str">
        <f>IF('REGISTRO 1'!V512&lt;7,IF('REGISTRO 1'!V512&gt;4,'REGISTRO 1'!V512,""),"")</f>
        <v/>
      </c>
      <c r="W513" s="20" t="str">
        <f>IF('REGISTRO 1'!V512&gt;6,'REGISTRO 1'!V512,"")</f>
        <v/>
      </c>
      <c r="X513" s="38" t="str">
        <f t="shared" si="40"/>
        <v/>
      </c>
      <c r="Y513" s="14" t="str">
        <f>IF('REGISTRO 1'!G512="","",IF('REGISTRO 1'!G512&lt;5,'REGISTRO 1'!G512,""))</f>
        <v/>
      </c>
      <c r="Z513" s="15" t="str">
        <f>IF('REGISTRO 1'!G512&lt;9,IF('REGISTRO 1'!G512&gt;4,'REGISTRO 1'!G512,""),"")</f>
        <v/>
      </c>
      <c r="AA513" s="15" t="str">
        <f>IF('REGISTRO 1'!G512&lt;13,IF('REGISTRO 1'!G512&gt;8,'REGISTRO 1'!G512,""),"")</f>
        <v/>
      </c>
      <c r="AB513" s="16" t="str">
        <f>IF('REGISTRO 1'!G512&gt;12,'REGISTRO 1'!G512,"")</f>
        <v/>
      </c>
      <c r="AC513" s="21" t="str">
        <f>IF('REGISTRO 1'!K512="","",IF('REGISTRO 1'!K512&lt;5,'REGISTRO 1'!K512,""))</f>
        <v/>
      </c>
      <c r="AD513" s="15" t="str">
        <f>IF('REGISTRO 1'!K512&lt;9,IF('REGISTRO 1'!K512&gt;4,'REGISTRO 1'!K512,""),"")</f>
        <v/>
      </c>
      <c r="AE513" s="15" t="str">
        <f>IF('REGISTRO 1'!K512&lt;13,IF('REGISTRO 1'!K512&gt;8,'REGISTRO 1'!K512,""),"")</f>
        <v/>
      </c>
      <c r="AF513" s="16" t="str">
        <f>IF('REGISTRO 1'!K512&gt;12,'REGISTRO 1'!K512,"")</f>
        <v/>
      </c>
      <c r="AG513" s="21" t="str">
        <f>IF('REGISTRO 1'!O512="","",IF('REGISTRO 1'!O512&lt;4,'REGISTRO 1'!O512,""))</f>
        <v/>
      </c>
      <c r="AH513" s="15" t="str">
        <f>IF('REGISTRO 1'!O512&lt;7,IF('REGISTRO 1'!O512&gt;3,'REGISTRO 1'!O512,""),"")</f>
        <v/>
      </c>
      <c r="AI513" s="15" t="str">
        <f>IF('REGISTRO 1'!O512&lt;10,IF('REGISTRO 1'!O512&gt;6,'REGISTRO 1'!O512,""),"")</f>
        <v/>
      </c>
      <c r="AJ513" s="16" t="str">
        <f>IF('REGISTRO 1'!O512&gt;9,'REGISTRO 1'!O512,"")</f>
        <v/>
      </c>
      <c r="AK513" s="21" t="str">
        <f>IF('REGISTRO 1'!S512="","",IF('REGISTRO 1'!S512&lt;3,'REGISTRO 1'!S512,""))</f>
        <v/>
      </c>
      <c r="AL513" s="15" t="str">
        <f>IF('REGISTRO 1'!S512&lt;5,IF('REGISTRO 1'!S512&gt;2,'REGISTRO 1'!S512,""),"")</f>
        <v/>
      </c>
      <c r="AM513" s="15" t="str">
        <f>IF('REGISTRO 1'!S512&lt;7,IF('REGISTRO 1'!S512&gt;4,'REGISTRO 1'!S512,""),"")</f>
        <v/>
      </c>
      <c r="AN513" s="16" t="str">
        <f>IF('REGISTRO 1'!S512&gt;6,'REGISTRO 1'!S512,"")</f>
        <v/>
      </c>
      <c r="AO513" s="21" t="str">
        <f>IF('REGISTRO 1'!W512="","",IF('REGISTRO 1'!W512&lt;3,'REGISTRO 1'!W512,""))</f>
        <v/>
      </c>
      <c r="AP513" s="15" t="str">
        <f>IF('REGISTRO 1'!W512&lt;5,IF('REGISTRO 1'!W512&gt;2,'REGISTRO 1'!W512,""),"")</f>
        <v/>
      </c>
      <c r="AQ513" s="15" t="str">
        <f>IF('REGISTRO 1'!W512&lt;7,IF('REGISTRO 1'!W512&gt;4,'REGISTRO 1'!W512,""),"")</f>
        <v/>
      </c>
      <c r="AR513" s="16" t="str">
        <f>IF('REGISTRO 1'!W512&gt;6,'REGISTRO 1'!W512,"")</f>
        <v/>
      </c>
      <c r="AS513" s="38" t="str">
        <f t="shared" si="41"/>
        <v/>
      </c>
      <c r="AT513" s="21" t="str">
        <f>IF('REGISTRO 1'!H512="","",IF('REGISTRO 1'!H512&lt;5,'REGISTRO 1'!H512,""))</f>
        <v/>
      </c>
      <c r="AU513" s="15" t="str">
        <f>IF('REGISTRO 1'!H512&lt;9,IF('REGISTRO 1'!H512&gt;4,'REGISTRO 1'!H512,""),"")</f>
        <v/>
      </c>
      <c r="AV513" s="15" t="str">
        <f>IF('REGISTRO 1'!H512&lt;13,IF('REGISTRO 1'!H512&gt;8,'REGISTRO 1'!H512,""),"")</f>
        <v/>
      </c>
      <c r="AW513" s="16" t="str">
        <f>IF('REGISTRO 1'!H512&gt;12,'REGISTRO 1'!H512,"")</f>
        <v/>
      </c>
      <c r="AX513" s="21" t="str">
        <f>IF('REGISTRO 1'!L512="","",IF('REGISTRO 1'!L512&lt;5,'REGISTRO 1'!L512,""))</f>
        <v/>
      </c>
      <c r="AY513" s="15" t="str">
        <f>IF('REGISTRO 1'!L512&lt;9,IF('REGISTRO 1'!L512&gt;4,'REGISTRO 1'!L512,""),"")</f>
        <v/>
      </c>
      <c r="AZ513" s="15" t="str">
        <f>IF('REGISTRO 1'!L512&lt;13,IF('REGISTRO 1'!L512&gt;8,'REGISTRO 1'!L512,""),"")</f>
        <v/>
      </c>
      <c r="BA513" s="16" t="str">
        <f>IF('REGISTRO 1'!L512&gt;12,'REGISTRO 1'!L512,"")</f>
        <v/>
      </c>
      <c r="BB513" s="21" t="str">
        <f>IF('REGISTRO 1'!P512="","",IF('REGISTRO 1'!P512&lt;4,'REGISTRO 1'!P512,""))</f>
        <v/>
      </c>
      <c r="BC513" s="15" t="str">
        <f>IF('REGISTRO 1'!P512&lt;7,IF('REGISTRO 1'!P512&gt;3,'REGISTRO 1'!P512,""),"")</f>
        <v/>
      </c>
      <c r="BD513" s="15" t="str">
        <f>IF('REGISTRO 1'!P512&lt;10,IF('REGISTRO 1'!P512&gt;6,'REGISTRO 1'!P512,""),"")</f>
        <v/>
      </c>
      <c r="BE513" s="16" t="str">
        <f>IF('REGISTRO 1'!P512&gt;9,'REGISTRO 1'!P512,"")</f>
        <v/>
      </c>
      <c r="BF513" s="21" t="str">
        <f>IF('REGISTRO 1'!T512="","",IF('REGISTRO 1'!T512&lt;3,'REGISTRO 1'!T512,""))</f>
        <v/>
      </c>
      <c r="BG513" s="15" t="str">
        <f>IF('REGISTRO 1'!T512&lt;5,IF('REGISTRO 1'!T512&gt;2,'REGISTRO 1'!T512,""),"")</f>
        <v/>
      </c>
      <c r="BH513" s="15" t="str">
        <f>IF('REGISTRO 1'!T512&lt;7,IF('REGISTRO 1'!T512&gt;4,'REGISTRO 1'!T512,""),"")</f>
        <v/>
      </c>
      <c r="BI513" s="16" t="str">
        <f>IF('REGISTRO 1'!T512&gt;6,'REGISTRO 1'!T512,"")</f>
        <v/>
      </c>
      <c r="BJ513" s="21" t="str">
        <f>IF('REGISTRO 1'!X512="","",IF('REGISTRO 1'!X512&lt;3,'REGISTRO 1'!X512,""))</f>
        <v/>
      </c>
      <c r="BK513" s="15" t="str">
        <f>IF('REGISTRO 1'!X512&lt;5,IF('REGISTRO 1'!X512&gt;2,'REGISTRO 1'!X512,""),"")</f>
        <v/>
      </c>
      <c r="BL513" s="15" t="str">
        <f>IF('REGISTRO 1'!X512&lt;7,IF('REGISTRO 1'!X512&gt;4,'REGISTRO 1'!X512,""),"")</f>
        <v/>
      </c>
      <c r="BM513" s="16" t="str">
        <f>IF('REGISTRO 1'!X512&gt;6,'REGISTRO 1'!X512,"")</f>
        <v/>
      </c>
      <c r="BN513" s="38" t="str">
        <f t="shared" si="42"/>
        <v/>
      </c>
      <c r="BO513" s="14" t="str">
        <f>IF('REGISTRO 1'!I512="","",IF('REGISTRO 1'!I512&lt;5,'REGISTRO 1'!I512,""))</f>
        <v/>
      </c>
      <c r="BP513" s="15" t="str">
        <f>IF('REGISTRO 1'!I512&lt;9,IF('REGISTRO 1'!I512&gt;4,'REGISTRO 1'!I512,""),"")</f>
        <v/>
      </c>
      <c r="BQ513" s="15" t="str">
        <f>IF('REGISTRO 1'!I512&lt;13,IF('REGISTRO 1'!I512&gt;8,'REGISTRO 1'!I512,""),"")</f>
        <v/>
      </c>
      <c r="BR513" s="16" t="str">
        <f>IF('REGISTRO 1'!I512&gt;12,'REGISTRO 1'!I512,"")</f>
        <v/>
      </c>
      <c r="BS513" s="14" t="str">
        <f>IF('REGISTRO 1'!M512="","",IF('REGISTRO 1'!M512&lt;5,'REGISTRO 1'!M512,""))</f>
        <v/>
      </c>
      <c r="BT513" s="15" t="str">
        <f>IF('REGISTRO 1'!M512&lt;9,IF('REGISTRO 1'!M512&gt;4,'REGISTRO 1'!M512,""),"")</f>
        <v/>
      </c>
      <c r="BU513" s="15" t="str">
        <f>IF('REGISTRO 1'!M512&lt;13,IF('REGISTRO 1'!M512&gt;8,'REGISTRO 1'!M512,""),"")</f>
        <v/>
      </c>
      <c r="BV513" s="16" t="str">
        <f>IF('REGISTRO 1'!M512&gt;12,'REGISTRO 1'!M512,"")</f>
        <v/>
      </c>
      <c r="BW513" s="14" t="str">
        <f>IF('REGISTRO 1'!Q512="","",IF('REGISTRO 1'!Q512&lt;4,'REGISTRO 1'!Q512,""))</f>
        <v/>
      </c>
      <c r="BX513" s="15" t="str">
        <f>IF('REGISTRO 1'!Q512&lt;7,IF('REGISTRO 1'!Q512&gt;3,'REGISTRO 1'!Q512,""),"")</f>
        <v/>
      </c>
      <c r="BY513" s="15" t="str">
        <f>IF('REGISTRO 1'!Q512&lt;10,IF('REGISTRO 1'!Q512&gt;6,'REGISTRO 1'!Q512,""),"")</f>
        <v/>
      </c>
      <c r="BZ513" s="16" t="str">
        <f>IF('REGISTRO 1'!Q512&gt;9,'REGISTRO 1'!Q512,"")</f>
        <v/>
      </c>
      <c r="CA513" s="14" t="str">
        <f>IF('REGISTRO 1'!U512="","",IF('REGISTRO 1'!U512&lt;3,'REGISTRO 1'!U512,""))</f>
        <v/>
      </c>
      <c r="CB513" s="15" t="str">
        <f>IF('REGISTRO 1'!U512&lt;5,IF('REGISTRO 1'!U512&gt;2,'REGISTRO 1'!U512,""),"")</f>
        <v/>
      </c>
      <c r="CC513" s="15" t="str">
        <f>IF('REGISTRO 1'!U512&lt;7,IF('REGISTRO 1'!U512&gt;4,'REGISTRO 1'!U512,""),"")</f>
        <v/>
      </c>
      <c r="CD513" s="16" t="str">
        <f>IF('REGISTRO 1'!U512&gt;6,'REGISTRO 1'!U512,"")</f>
        <v/>
      </c>
      <c r="CE513" s="14" t="str">
        <f>IF('REGISTRO 1'!Y512="","",IF('REGISTRO 1'!Y512&lt;3,'REGISTRO 1'!Y512,""))</f>
        <v/>
      </c>
      <c r="CF513" s="15" t="str">
        <f>IF('REGISTRO 1'!Y512&lt;5,IF('REGISTRO 1'!Y512&gt;2,'REGISTRO 1'!Y512,""),"")</f>
        <v/>
      </c>
      <c r="CG513" s="15" t="str">
        <f>IF('REGISTRO 1'!Y512&lt;7,IF('REGISTRO 1'!Y512&gt;4,'REGISTRO 1'!Y512,""),"")</f>
        <v/>
      </c>
      <c r="CH513" s="16" t="str">
        <f>IF('REGISTRO 1'!Y512&gt;6,'REGISTRO 1'!Y512,"")</f>
        <v/>
      </c>
      <c r="CI513" s="73" t="str">
        <f t="shared" si="43"/>
        <v/>
      </c>
      <c r="CJ513" s="180" t="str">
        <f t="shared" si="44"/>
        <v/>
      </c>
      <c r="CK513" s="140" t="str">
        <f>IF('REGISTRO 1'!$C512="","",'REGISTRO 1'!D512)</f>
        <v/>
      </c>
      <c r="CL513" s="10" t="str">
        <f>IF('REGISTRO 1'!$C512="","",'REGISTRO 1'!E512)</f>
        <v/>
      </c>
    </row>
    <row r="514" spans="2:90" x14ac:dyDescent="0.25">
      <c r="B514" s="69" t="s">
        <v>543</v>
      </c>
      <c r="C514" s="28" t="str">
        <f>IF('REGISTRO 1'!C513="","",'REGISTRO 1'!C513)</f>
        <v/>
      </c>
      <c r="D514" s="110" t="str">
        <f>IF('REGISTRO 1'!F513="","",IF('REGISTRO 1'!F513&lt;5,'REGISTRO 1'!F513,""))</f>
        <v/>
      </c>
      <c r="E514" s="75" t="str">
        <f>IF('REGISTRO 1'!F513&lt;9,IF('REGISTRO 1'!F513&gt;4,'REGISTRO 1'!F513,""),"")</f>
        <v/>
      </c>
      <c r="F514" s="75" t="str">
        <f>IF('REGISTRO 1'!F513&lt;13,IF('REGISTRO 1'!F513&gt;8,'REGISTRO 1'!F513,""),"")</f>
        <v/>
      </c>
      <c r="G514" s="22" t="str">
        <f>IF('REGISTRO 1'!F513&gt;12,'REGISTRO 1'!F513,"")</f>
        <v/>
      </c>
      <c r="H514" s="110" t="str">
        <f>IF('REGISTRO 1'!J513="","",IF('REGISTRO 1'!J513&lt;5,'REGISTRO 1'!J513,""))</f>
        <v/>
      </c>
      <c r="I514" s="75" t="str">
        <f>IF('REGISTRO 1'!J513&lt;9,IF('REGISTRO 1'!J513&gt;4,'REGISTRO 1'!J513,""),"")</f>
        <v/>
      </c>
      <c r="J514" s="75" t="str">
        <f>IF('REGISTRO 1'!J513&lt;13,IF('REGISTRO 1'!J513&gt;8,'REGISTRO 1'!J513,""),"")</f>
        <v/>
      </c>
      <c r="K514" s="22" t="str">
        <f>IF('REGISTRO 1'!J513&gt;12,'REGISTRO 1'!J513,"")</f>
        <v/>
      </c>
      <c r="L514" s="110" t="str">
        <f>IF('REGISTRO 1'!N513="","",IF('REGISTRO 1'!N513&lt;4,'REGISTRO 1'!N513,""))</f>
        <v/>
      </c>
      <c r="M514" s="75" t="str">
        <f>IF('REGISTRO 1'!N513&lt;7,IF('REGISTRO 1'!N513&gt;3,'REGISTRO 1'!N513,""),"")</f>
        <v/>
      </c>
      <c r="N514" s="75" t="str">
        <f>IF('REGISTRO 1'!N513&lt;10,IF('REGISTRO 1'!N513&gt;6,'REGISTRO 1'!N513,""),"")</f>
        <v/>
      </c>
      <c r="O514" s="22" t="str">
        <f>IF('REGISTRO 1'!N513&gt;9,'REGISTRO 1'!N513,"")</f>
        <v/>
      </c>
      <c r="P514" s="110" t="str">
        <f>IF('REGISTRO 1'!R513="","",IF('REGISTRO 1'!R513&lt;3,'REGISTRO 1'!R513,""))</f>
        <v/>
      </c>
      <c r="Q514" s="75" t="str">
        <f>IF('REGISTRO 1'!R513&lt;5,IF('REGISTRO 1'!R513&gt;2,'REGISTRO 1'!R513,""),"")</f>
        <v/>
      </c>
      <c r="R514" s="75" t="str">
        <f>IF('REGISTRO 1'!R513&lt;7,IF('REGISTRO 1'!R513&gt;4,'REGISTRO 1'!R513,""),"")</f>
        <v/>
      </c>
      <c r="S514" s="22" t="str">
        <f>IF('REGISTRO 1'!R513&gt;6,'REGISTRO 1'!R513,"")</f>
        <v/>
      </c>
      <c r="T514" s="110" t="str">
        <f>IF('REGISTRO 1'!V513="","",IF('REGISTRO 1'!V513&lt;3,'REGISTRO 1'!V513,""))</f>
        <v/>
      </c>
      <c r="U514" s="75" t="str">
        <f>IF('REGISTRO 1'!V513&lt;5,IF('REGISTRO 1'!V513&gt;2,'REGISTRO 1'!V513,""),"")</f>
        <v/>
      </c>
      <c r="V514" s="75" t="str">
        <f>IF('REGISTRO 1'!V513&lt;7,IF('REGISTRO 1'!V513&gt;4,'REGISTRO 1'!V513,""),"")</f>
        <v/>
      </c>
      <c r="W514" s="111" t="str">
        <f>IF('REGISTRO 1'!V513&gt;6,'REGISTRO 1'!V513,"")</f>
        <v/>
      </c>
      <c r="X514" s="162" t="str">
        <f t="shared" si="40"/>
        <v/>
      </c>
      <c r="Y514" s="163" t="str">
        <f>IF('REGISTRO 1'!G513="","",IF('REGISTRO 1'!G513&lt;5,'REGISTRO 1'!G513,""))</f>
        <v/>
      </c>
      <c r="Z514" s="164" t="str">
        <f>IF('REGISTRO 1'!G513&lt;9,IF('REGISTRO 1'!G513&gt;4,'REGISTRO 1'!G513,""),"")</f>
        <v/>
      </c>
      <c r="AA514" s="164" t="str">
        <f>IF('REGISTRO 1'!G513&lt;13,IF('REGISTRO 1'!G513&gt;8,'REGISTRO 1'!G513,""),"")</f>
        <v/>
      </c>
      <c r="AB514" s="165" t="str">
        <f>IF('REGISTRO 1'!G513&gt;12,'REGISTRO 1'!G513,"")</f>
        <v/>
      </c>
      <c r="AC514" s="166" t="str">
        <f>IF('REGISTRO 1'!K513="","",IF('REGISTRO 1'!K513&lt;5,'REGISTRO 1'!K513,""))</f>
        <v/>
      </c>
      <c r="AD514" s="164" t="str">
        <f>IF('REGISTRO 1'!K513&lt;9,IF('REGISTRO 1'!K513&gt;4,'REGISTRO 1'!K513,""),"")</f>
        <v/>
      </c>
      <c r="AE514" s="164" t="str">
        <f>IF('REGISTRO 1'!K513&lt;13,IF('REGISTRO 1'!K513&gt;8,'REGISTRO 1'!K513,""),"")</f>
        <v/>
      </c>
      <c r="AF514" s="165" t="str">
        <f>IF('REGISTRO 1'!K513&gt;12,'REGISTRO 1'!K513,"")</f>
        <v/>
      </c>
      <c r="AG514" s="166" t="str">
        <f>IF('REGISTRO 1'!O513="","",IF('REGISTRO 1'!O513&lt;4,'REGISTRO 1'!O513,""))</f>
        <v/>
      </c>
      <c r="AH514" s="164" t="str">
        <f>IF('REGISTRO 1'!O513&lt;7,IF('REGISTRO 1'!O513&gt;3,'REGISTRO 1'!O513,""),"")</f>
        <v/>
      </c>
      <c r="AI514" s="164" t="str">
        <f>IF('REGISTRO 1'!O513&lt;10,IF('REGISTRO 1'!O513&gt;6,'REGISTRO 1'!O513,""),"")</f>
        <v/>
      </c>
      <c r="AJ514" s="165" t="str">
        <f>IF('REGISTRO 1'!O513&gt;9,'REGISTRO 1'!O513,"")</f>
        <v/>
      </c>
      <c r="AK514" s="166" t="str">
        <f>IF('REGISTRO 1'!S513="","",IF('REGISTRO 1'!S513&lt;3,'REGISTRO 1'!S513,""))</f>
        <v/>
      </c>
      <c r="AL514" s="164" t="str">
        <f>IF('REGISTRO 1'!S513&lt;5,IF('REGISTRO 1'!S513&gt;2,'REGISTRO 1'!S513,""),"")</f>
        <v/>
      </c>
      <c r="AM514" s="164" t="str">
        <f>IF('REGISTRO 1'!S513&lt;7,IF('REGISTRO 1'!S513&gt;4,'REGISTRO 1'!S513,""),"")</f>
        <v/>
      </c>
      <c r="AN514" s="165" t="str">
        <f>IF('REGISTRO 1'!S513&gt;6,'REGISTRO 1'!S513,"")</f>
        <v/>
      </c>
      <c r="AO514" s="166" t="str">
        <f>IF('REGISTRO 1'!W513="","",IF('REGISTRO 1'!W513&lt;3,'REGISTRO 1'!W513,""))</f>
        <v/>
      </c>
      <c r="AP514" s="164" t="str">
        <f>IF('REGISTRO 1'!W513&lt;5,IF('REGISTRO 1'!W513&gt;2,'REGISTRO 1'!W513,""),"")</f>
        <v/>
      </c>
      <c r="AQ514" s="164" t="str">
        <f>IF('REGISTRO 1'!W513&lt;7,IF('REGISTRO 1'!W513&gt;4,'REGISTRO 1'!W513,""),"")</f>
        <v/>
      </c>
      <c r="AR514" s="165" t="str">
        <f>IF('REGISTRO 1'!W513&gt;6,'REGISTRO 1'!W513,"")</f>
        <v/>
      </c>
      <c r="AS514" s="162" t="str">
        <f t="shared" si="41"/>
        <v/>
      </c>
      <c r="AT514" s="110" t="str">
        <f>IF('REGISTRO 1'!H513="","",IF('REGISTRO 1'!H513&lt;5,'REGISTRO 1'!H513,""))</f>
        <v/>
      </c>
      <c r="AU514" s="75" t="str">
        <f>IF('REGISTRO 1'!H513&lt;9,IF('REGISTRO 1'!H513&gt;4,'REGISTRO 1'!H513,""),"")</f>
        <v/>
      </c>
      <c r="AV514" s="75" t="str">
        <f>IF('REGISTRO 1'!H513&lt;13,IF('REGISTRO 1'!H513&gt;8,'REGISTRO 1'!H513,""),"")</f>
        <v/>
      </c>
      <c r="AW514" s="22" t="str">
        <f>IF('REGISTRO 1'!H513&gt;12,'REGISTRO 1'!H513,"")</f>
        <v/>
      </c>
      <c r="AX514" s="110" t="str">
        <f>IF('REGISTRO 1'!L513="","",IF('REGISTRO 1'!L513&lt;5,'REGISTRO 1'!L513,""))</f>
        <v/>
      </c>
      <c r="AY514" s="75" t="str">
        <f>IF('REGISTRO 1'!L513&lt;9,IF('REGISTRO 1'!L513&gt;4,'REGISTRO 1'!L513,""),"")</f>
        <v/>
      </c>
      <c r="AZ514" s="75" t="str">
        <f>IF('REGISTRO 1'!L513&lt;13,IF('REGISTRO 1'!L513&gt;8,'REGISTRO 1'!L513,""),"")</f>
        <v/>
      </c>
      <c r="BA514" s="22" t="str">
        <f>IF('REGISTRO 1'!L513&gt;12,'REGISTRO 1'!L513,"")</f>
        <v/>
      </c>
      <c r="BB514" s="110" t="str">
        <f>IF('REGISTRO 1'!P513="","",IF('REGISTRO 1'!P513&lt;4,'REGISTRO 1'!P513,""))</f>
        <v/>
      </c>
      <c r="BC514" s="75" t="str">
        <f>IF('REGISTRO 1'!P513&lt;7,IF('REGISTRO 1'!P513&gt;3,'REGISTRO 1'!P513,""),"")</f>
        <v/>
      </c>
      <c r="BD514" s="75" t="str">
        <f>IF('REGISTRO 1'!P513&lt;10,IF('REGISTRO 1'!P513&gt;6,'REGISTRO 1'!P513,""),"")</f>
        <v/>
      </c>
      <c r="BE514" s="22" t="str">
        <f>IF('REGISTRO 1'!P513&gt;9,'REGISTRO 1'!P513,"")</f>
        <v/>
      </c>
      <c r="BF514" s="110" t="str">
        <f>IF('REGISTRO 1'!T513="","",IF('REGISTRO 1'!T513&lt;3,'REGISTRO 1'!T513,""))</f>
        <v/>
      </c>
      <c r="BG514" s="75" t="str">
        <f>IF('REGISTRO 1'!T513&lt;5,IF('REGISTRO 1'!T513&gt;2,'REGISTRO 1'!T513,""),"")</f>
        <v/>
      </c>
      <c r="BH514" s="75" t="str">
        <f>IF('REGISTRO 1'!T513&lt;7,IF('REGISTRO 1'!T513&gt;4,'REGISTRO 1'!T513,""),"")</f>
        <v/>
      </c>
      <c r="BI514" s="22" t="str">
        <f>IF('REGISTRO 1'!T513&gt;6,'REGISTRO 1'!T513,"")</f>
        <v/>
      </c>
      <c r="BJ514" s="110" t="str">
        <f>IF('REGISTRO 1'!X513="","",IF('REGISTRO 1'!X513&lt;3,'REGISTRO 1'!X513,""))</f>
        <v/>
      </c>
      <c r="BK514" s="75" t="str">
        <f>IF('REGISTRO 1'!X513&lt;5,IF('REGISTRO 1'!X513&gt;2,'REGISTRO 1'!X513,""),"")</f>
        <v/>
      </c>
      <c r="BL514" s="75" t="str">
        <f>IF('REGISTRO 1'!X513&lt;7,IF('REGISTRO 1'!X513&gt;4,'REGISTRO 1'!X513,""),"")</f>
        <v/>
      </c>
      <c r="BM514" s="22" t="str">
        <f>IF('REGISTRO 1'!X513&gt;6,'REGISTRO 1'!X513,"")</f>
        <v/>
      </c>
      <c r="BN514" s="162" t="str">
        <f t="shared" si="42"/>
        <v/>
      </c>
      <c r="BO514" s="167" t="str">
        <f>IF('REGISTRO 1'!I513="","",IF('REGISTRO 1'!I513&lt;5,'REGISTRO 1'!I513,""))</f>
        <v/>
      </c>
      <c r="BP514" s="168" t="str">
        <f>IF('REGISTRO 1'!I513&lt;9,IF('REGISTRO 1'!I513&gt;4,'REGISTRO 1'!I513,""),"")</f>
        <v/>
      </c>
      <c r="BQ514" s="168" t="str">
        <f>IF('REGISTRO 1'!I513&lt;13,IF('REGISTRO 1'!I513&gt;8,'REGISTRO 1'!I513,""),"")</f>
        <v/>
      </c>
      <c r="BR514" s="169" t="str">
        <f>IF('REGISTRO 1'!I513&gt;12,'REGISTRO 1'!I513,"")</f>
        <v/>
      </c>
      <c r="BS514" s="167" t="str">
        <f>IF('REGISTRO 1'!M513="","",IF('REGISTRO 1'!M513&lt;5,'REGISTRO 1'!M513,""))</f>
        <v/>
      </c>
      <c r="BT514" s="168" t="str">
        <f>IF('REGISTRO 1'!M513&lt;9,IF('REGISTRO 1'!M513&gt;4,'REGISTRO 1'!M513,""),"")</f>
        <v/>
      </c>
      <c r="BU514" s="168" t="str">
        <f>IF('REGISTRO 1'!M513&lt;13,IF('REGISTRO 1'!M513&gt;8,'REGISTRO 1'!M513,""),"")</f>
        <v/>
      </c>
      <c r="BV514" s="169" t="str">
        <f>IF('REGISTRO 1'!M513&gt;12,'REGISTRO 1'!M513,"")</f>
        <v/>
      </c>
      <c r="BW514" s="167" t="str">
        <f>IF('REGISTRO 1'!Q513="","",IF('REGISTRO 1'!Q513&lt;4,'REGISTRO 1'!Q513,""))</f>
        <v/>
      </c>
      <c r="BX514" s="168" t="str">
        <f>IF('REGISTRO 1'!Q513&lt;7,IF('REGISTRO 1'!Q513&gt;3,'REGISTRO 1'!Q513,""),"")</f>
        <v/>
      </c>
      <c r="BY514" s="168" t="str">
        <f>IF('REGISTRO 1'!Q513&lt;10,IF('REGISTRO 1'!Q513&gt;6,'REGISTRO 1'!Q513,""),"")</f>
        <v/>
      </c>
      <c r="BZ514" s="169" t="str">
        <f>IF('REGISTRO 1'!Q513&gt;9,'REGISTRO 1'!Q513,"")</f>
        <v/>
      </c>
      <c r="CA514" s="167" t="str">
        <f>IF('REGISTRO 1'!U513="","",IF('REGISTRO 1'!U513&lt;3,'REGISTRO 1'!U513,""))</f>
        <v/>
      </c>
      <c r="CB514" s="168" t="str">
        <f>IF('REGISTRO 1'!U513&lt;5,IF('REGISTRO 1'!U513&gt;2,'REGISTRO 1'!U513,""),"")</f>
        <v/>
      </c>
      <c r="CC514" s="168" t="str">
        <f>IF('REGISTRO 1'!U513&lt;7,IF('REGISTRO 1'!U513&gt;4,'REGISTRO 1'!U513,""),"")</f>
        <v/>
      </c>
      <c r="CD514" s="169" t="str">
        <f>IF('REGISTRO 1'!U513&gt;6,'REGISTRO 1'!U513,"")</f>
        <v/>
      </c>
      <c r="CE514" s="167" t="str">
        <f>IF('REGISTRO 1'!Y513="","",IF('REGISTRO 1'!Y513&lt;3,'REGISTRO 1'!Y513,""))</f>
        <v/>
      </c>
      <c r="CF514" s="168" t="str">
        <f>IF('REGISTRO 1'!Y513&lt;5,IF('REGISTRO 1'!Y513&gt;2,'REGISTRO 1'!Y513,""),"")</f>
        <v/>
      </c>
      <c r="CG514" s="168" t="str">
        <f>IF('REGISTRO 1'!Y513&lt;7,IF('REGISTRO 1'!Y513&gt;4,'REGISTRO 1'!Y513,""),"")</f>
        <v/>
      </c>
      <c r="CH514" s="169" t="str">
        <f>IF('REGISTRO 1'!Y513&gt;6,'REGISTRO 1'!Y513,"")</f>
        <v/>
      </c>
      <c r="CI514" s="170" t="str">
        <f t="shared" si="43"/>
        <v/>
      </c>
      <c r="CJ514" s="181" t="str">
        <f t="shared" si="44"/>
        <v/>
      </c>
      <c r="CK514" s="140" t="str">
        <f>IF('REGISTRO 1'!$C513="","",'REGISTRO 1'!D513)</f>
        <v/>
      </c>
      <c r="CL514" s="10" t="str">
        <f>IF('REGISTRO 1'!$C513="","",'REGISTRO 1'!E513)</f>
        <v/>
      </c>
    </row>
    <row r="515" spans="2:90" x14ac:dyDescent="0.25">
      <c r="B515" s="172" t="s">
        <v>544</v>
      </c>
      <c r="C515" s="54" t="str">
        <f>IF('REGISTRO 1'!C514="","",'REGISTRO 1'!C514)</f>
        <v/>
      </c>
      <c r="D515" s="21" t="str">
        <f>IF('REGISTRO 1'!F514="","",IF('REGISTRO 1'!F514&lt;5,'REGISTRO 1'!F514,""))</f>
        <v/>
      </c>
      <c r="E515" s="15" t="str">
        <f>IF('REGISTRO 1'!F514&lt;9,IF('REGISTRO 1'!F514&gt;4,'REGISTRO 1'!F514,""),"")</f>
        <v/>
      </c>
      <c r="F515" s="15" t="str">
        <f>IF('REGISTRO 1'!F514&lt;13,IF('REGISTRO 1'!F514&gt;8,'REGISTRO 1'!F514,""),"")</f>
        <v/>
      </c>
      <c r="G515" s="16" t="str">
        <f>IF('REGISTRO 1'!F514&gt;12,'REGISTRO 1'!F514,"")</f>
        <v/>
      </c>
      <c r="H515" s="21" t="str">
        <f>IF('REGISTRO 1'!J514="","",IF('REGISTRO 1'!J514&lt;5,'REGISTRO 1'!J514,""))</f>
        <v/>
      </c>
      <c r="I515" s="15" t="str">
        <f>IF('REGISTRO 1'!J514&lt;9,IF('REGISTRO 1'!J514&gt;4,'REGISTRO 1'!J514,""),"")</f>
        <v/>
      </c>
      <c r="J515" s="15" t="str">
        <f>IF('REGISTRO 1'!J514&lt;13,IF('REGISTRO 1'!J514&gt;8,'REGISTRO 1'!J514,""),"")</f>
        <v/>
      </c>
      <c r="K515" s="16" t="str">
        <f>IF('REGISTRO 1'!J514&gt;12,'REGISTRO 1'!J514,"")</f>
        <v/>
      </c>
      <c r="L515" s="21" t="str">
        <f>IF('REGISTRO 1'!N514="","",IF('REGISTRO 1'!N514&lt;4,'REGISTRO 1'!N514,""))</f>
        <v/>
      </c>
      <c r="M515" s="15" t="str">
        <f>IF('REGISTRO 1'!N514&lt;7,IF('REGISTRO 1'!N514&gt;3,'REGISTRO 1'!N514,""),"")</f>
        <v/>
      </c>
      <c r="N515" s="15" t="str">
        <f>IF('REGISTRO 1'!N514&lt;10,IF('REGISTRO 1'!N514&gt;6,'REGISTRO 1'!N514,""),"")</f>
        <v/>
      </c>
      <c r="O515" s="16" t="str">
        <f>IF('REGISTRO 1'!N514&gt;9,'REGISTRO 1'!N514,"")</f>
        <v/>
      </c>
      <c r="P515" s="21" t="str">
        <f>IF('REGISTRO 1'!R514="","",IF('REGISTRO 1'!R514&lt;3,'REGISTRO 1'!R514,""))</f>
        <v/>
      </c>
      <c r="Q515" s="15" t="str">
        <f>IF('REGISTRO 1'!R514&lt;5,IF('REGISTRO 1'!R514&gt;2,'REGISTRO 1'!R514,""),"")</f>
        <v/>
      </c>
      <c r="R515" s="15" t="str">
        <f>IF('REGISTRO 1'!R514&lt;7,IF('REGISTRO 1'!R514&gt;4,'REGISTRO 1'!R514,""),"")</f>
        <v/>
      </c>
      <c r="S515" s="16" t="str">
        <f>IF('REGISTRO 1'!R514&gt;6,'REGISTRO 1'!R514,"")</f>
        <v/>
      </c>
      <c r="T515" s="21" t="str">
        <f>IF('REGISTRO 1'!V514="","",IF('REGISTRO 1'!V514&lt;3,'REGISTRO 1'!V514,""))</f>
        <v/>
      </c>
      <c r="U515" s="15" t="str">
        <f>IF('REGISTRO 1'!V514&lt;5,IF('REGISTRO 1'!V514&gt;2,'REGISTRO 1'!V514,""),"")</f>
        <v/>
      </c>
      <c r="V515" s="15" t="str">
        <f>IF('REGISTRO 1'!V514&lt;7,IF('REGISTRO 1'!V514&gt;4,'REGISTRO 1'!V514,""),"")</f>
        <v/>
      </c>
      <c r="W515" s="20" t="str">
        <f>IF('REGISTRO 1'!V514&gt;6,'REGISTRO 1'!V514,"")</f>
        <v/>
      </c>
      <c r="X515" s="38" t="str">
        <f t="shared" si="40"/>
        <v/>
      </c>
      <c r="Y515" s="14" t="str">
        <f>IF('REGISTRO 1'!G514="","",IF('REGISTRO 1'!G514&lt;5,'REGISTRO 1'!G514,""))</f>
        <v/>
      </c>
      <c r="Z515" s="15" t="str">
        <f>IF('REGISTRO 1'!G514&lt;9,IF('REGISTRO 1'!G514&gt;4,'REGISTRO 1'!G514,""),"")</f>
        <v/>
      </c>
      <c r="AA515" s="15" t="str">
        <f>IF('REGISTRO 1'!G514&lt;13,IF('REGISTRO 1'!G514&gt;8,'REGISTRO 1'!G514,""),"")</f>
        <v/>
      </c>
      <c r="AB515" s="16" t="str">
        <f>IF('REGISTRO 1'!G514&gt;12,'REGISTRO 1'!G514,"")</f>
        <v/>
      </c>
      <c r="AC515" s="21" t="str">
        <f>IF('REGISTRO 1'!K514="","",IF('REGISTRO 1'!K514&lt;5,'REGISTRO 1'!K514,""))</f>
        <v/>
      </c>
      <c r="AD515" s="15" t="str">
        <f>IF('REGISTRO 1'!K514&lt;9,IF('REGISTRO 1'!K514&gt;4,'REGISTRO 1'!K514,""),"")</f>
        <v/>
      </c>
      <c r="AE515" s="15" t="str">
        <f>IF('REGISTRO 1'!K514&lt;13,IF('REGISTRO 1'!K514&gt;8,'REGISTRO 1'!K514,""),"")</f>
        <v/>
      </c>
      <c r="AF515" s="16" t="str">
        <f>IF('REGISTRO 1'!K514&gt;12,'REGISTRO 1'!K514,"")</f>
        <v/>
      </c>
      <c r="AG515" s="21" t="str">
        <f>IF('REGISTRO 1'!O514="","",IF('REGISTRO 1'!O514&lt;4,'REGISTRO 1'!O514,""))</f>
        <v/>
      </c>
      <c r="AH515" s="15" t="str">
        <f>IF('REGISTRO 1'!O514&lt;7,IF('REGISTRO 1'!O514&gt;3,'REGISTRO 1'!O514,""),"")</f>
        <v/>
      </c>
      <c r="AI515" s="15" t="str">
        <f>IF('REGISTRO 1'!O514&lt;10,IF('REGISTRO 1'!O514&gt;6,'REGISTRO 1'!O514,""),"")</f>
        <v/>
      </c>
      <c r="AJ515" s="16" t="str">
        <f>IF('REGISTRO 1'!O514&gt;9,'REGISTRO 1'!O514,"")</f>
        <v/>
      </c>
      <c r="AK515" s="21" t="str">
        <f>IF('REGISTRO 1'!S514="","",IF('REGISTRO 1'!S514&lt;3,'REGISTRO 1'!S514,""))</f>
        <v/>
      </c>
      <c r="AL515" s="15" t="str">
        <f>IF('REGISTRO 1'!S514&lt;5,IF('REGISTRO 1'!S514&gt;2,'REGISTRO 1'!S514,""),"")</f>
        <v/>
      </c>
      <c r="AM515" s="15" t="str">
        <f>IF('REGISTRO 1'!S514&lt;7,IF('REGISTRO 1'!S514&gt;4,'REGISTRO 1'!S514,""),"")</f>
        <v/>
      </c>
      <c r="AN515" s="16" t="str">
        <f>IF('REGISTRO 1'!S514&gt;6,'REGISTRO 1'!S514,"")</f>
        <v/>
      </c>
      <c r="AO515" s="21" t="str">
        <f>IF('REGISTRO 1'!W514="","",IF('REGISTRO 1'!W514&lt;3,'REGISTRO 1'!W514,""))</f>
        <v/>
      </c>
      <c r="AP515" s="15" t="str">
        <f>IF('REGISTRO 1'!W514&lt;5,IF('REGISTRO 1'!W514&gt;2,'REGISTRO 1'!W514,""),"")</f>
        <v/>
      </c>
      <c r="AQ515" s="15" t="str">
        <f>IF('REGISTRO 1'!W514&lt;7,IF('REGISTRO 1'!W514&gt;4,'REGISTRO 1'!W514,""),"")</f>
        <v/>
      </c>
      <c r="AR515" s="16" t="str">
        <f>IF('REGISTRO 1'!W514&gt;6,'REGISTRO 1'!W514,"")</f>
        <v/>
      </c>
      <c r="AS515" s="38" t="str">
        <f t="shared" si="41"/>
        <v/>
      </c>
      <c r="AT515" s="21" t="str">
        <f>IF('REGISTRO 1'!H514="","",IF('REGISTRO 1'!H514&lt;5,'REGISTRO 1'!H514,""))</f>
        <v/>
      </c>
      <c r="AU515" s="15" t="str">
        <f>IF('REGISTRO 1'!H514&lt;9,IF('REGISTRO 1'!H514&gt;4,'REGISTRO 1'!H514,""),"")</f>
        <v/>
      </c>
      <c r="AV515" s="15" t="str">
        <f>IF('REGISTRO 1'!H514&lt;13,IF('REGISTRO 1'!H514&gt;8,'REGISTRO 1'!H514,""),"")</f>
        <v/>
      </c>
      <c r="AW515" s="16" t="str">
        <f>IF('REGISTRO 1'!H514&gt;12,'REGISTRO 1'!H514,"")</f>
        <v/>
      </c>
      <c r="AX515" s="21" t="str">
        <f>IF('REGISTRO 1'!L514="","",IF('REGISTRO 1'!L514&lt;5,'REGISTRO 1'!L514,""))</f>
        <v/>
      </c>
      <c r="AY515" s="15" t="str">
        <f>IF('REGISTRO 1'!L514&lt;9,IF('REGISTRO 1'!L514&gt;4,'REGISTRO 1'!L514,""),"")</f>
        <v/>
      </c>
      <c r="AZ515" s="15" t="str">
        <f>IF('REGISTRO 1'!L514&lt;13,IF('REGISTRO 1'!L514&gt;8,'REGISTRO 1'!L514,""),"")</f>
        <v/>
      </c>
      <c r="BA515" s="16" t="str">
        <f>IF('REGISTRO 1'!L514&gt;12,'REGISTRO 1'!L514,"")</f>
        <v/>
      </c>
      <c r="BB515" s="21" t="str">
        <f>IF('REGISTRO 1'!P514="","",IF('REGISTRO 1'!P514&lt;4,'REGISTRO 1'!P514,""))</f>
        <v/>
      </c>
      <c r="BC515" s="15" t="str">
        <f>IF('REGISTRO 1'!P514&lt;7,IF('REGISTRO 1'!P514&gt;3,'REGISTRO 1'!P514,""),"")</f>
        <v/>
      </c>
      <c r="BD515" s="15" t="str">
        <f>IF('REGISTRO 1'!P514&lt;10,IF('REGISTRO 1'!P514&gt;6,'REGISTRO 1'!P514,""),"")</f>
        <v/>
      </c>
      <c r="BE515" s="16" t="str">
        <f>IF('REGISTRO 1'!P514&gt;9,'REGISTRO 1'!P514,"")</f>
        <v/>
      </c>
      <c r="BF515" s="21" t="str">
        <f>IF('REGISTRO 1'!T514="","",IF('REGISTRO 1'!T514&lt;3,'REGISTRO 1'!T514,""))</f>
        <v/>
      </c>
      <c r="BG515" s="15" t="str">
        <f>IF('REGISTRO 1'!T514&lt;5,IF('REGISTRO 1'!T514&gt;2,'REGISTRO 1'!T514,""),"")</f>
        <v/>
      </c>
      <c r="BH515" s="15" t="str">
        <f>IF('REGISTRO 1'!T514&lt;7,IF('REGISTRO 1'!T514&gt;4,'REGISTRO 1'!T514,""),"")</f>
        <v/>
      </c>
      <c r="BI515" s="16" t="str">
        <f>IF('REGISTRO 1'!T514&gt;6,'REGISTRO 1'!T514,"")</f>
        <v/>
      </c>
      <c r="BJ515" s="21" t="str">
        <f>IF('REGISTRO 1'!X514="","",IF('REGISTRO 1'!X514&lt;3,'REGISTRO 1'!X514,""))</f>
        <v/>
      </c>
      <c r="BK515" s="15" t="str">
        <f>IF('REGISTRO 1'!X514&lt;5,IF('REGISTRO 1'!X514&gt;2,'REGISTRO 1'!X514,""),"")</f>
        <v/>
      </c>
      <c r="BL515" s="15" t="str">
        <f>IF('REGISTRO 1'!X514&lt;7,IF('REGISTRO 1'!X514&gt;4,'REGISTRO 1'!X514,""),"")</f>
        <v/>
      </c>
      <c r="BM515" s="16" t="str">
        <f>IF('REGISTRO 1'!X514&gt;6,'REGISTRO 1'!X514,"")</f>
        <v/>
      </c>
      <c r="BN515" s="38" t="str">
        <f t="shared" si="42"/>
        <v/>
      </c>
      <c r="BO515" s="14" t="str">
        <f>IF('REGISTRO 1'!I514="","",IF('REGISTRO 1'!I514&lt;5,'REGISTRO 1'!I514,""))</f>
        <v/>
      </c>
      <c r="BP515" s="15" t="str">
        <f>IF('REGISTRO 1'!I514&lt;9,IF('REGISTRO 1'!I514&gt;4,'REGISTRO 1'!I514,""),"")</f>
        <v/>
      </c>
      <c r="BQ515" s="15" t="str">
        <f>IF('REGISTRO 1'!I514&lt;13,IF('REGISTRO 1'!I514&gt;8,'REGISTRO 1'!I514,""),"")</f>
        <v/>
      </c>
      <c r="BR515" s="16" t="str">
        <f>IF('REGISTRO 1'!I514&gt;12,'REGISTRO 1'!I514,"")</f>
        <v/>
      </c>
      <c r="BS515" s="14" t="str">
        <f>IF('REGISTRO 1'!M514="","",IF('REGISTRO 1'!M514&lt;5,'REGISTRO 1'!M514,""))</f>
        <v/>
      </c>
      <c r="BT515" s="15" t="str">
        <f>IF('REGISTRO 1'!M514&lt;9,IF('REGISTRO 1'!M514&gt;4,'REGISTRO 1'!M514,""),"")</f>
        <v/>
      </c>
      <c r="BU515" s="15" t="str">
        <f>IF('REGISTRO 1'!M514&lt;13,IF('REGISTRO 1'!M514&gt;8,'REGISTRO 1'!M514,""),"")</f>
        <v/>
      </c>
      <c r="BV515" s="16" t="str">
        <f>IF('REGISTRO 1'!M514&gt;12,'REGISTRO 1'!M514,"")</f>
        <v/>
      </c>
      <c r="BW515" s="14" t="str">
        <f>IF('REGISTRO 1'!Q514="","",IF('REGISTRO 1'!Q514&lt;4,'REGISTRO 1'!Q514,""))</f>
        <v/>
      </c>
      <c r="BX515" s="15" t="str">
        <f>IF('REGISTRO 1'!Q514&lt;7,IF('REGISTRO 1'!Q514&gt;3,'REGISTRO 1'!Q514,""),"")</f>
        <v/>
      </c>
      <c r="BY515" s="15" t="str">
        <f>IF('REGISTRO 1'!Q514&lt;10,IF('REGISTRO 1'!Q514&gt;6,'REGISTRO 1'!Q514,""),"")</f>
        <v/>
      </c>
      <c r="BZ515" s="16" t="str">
        <f>IF('REGISTRO 1'!Q514&gt;9,'REGISTRO 1'!Q514,"")</f>
        <v/>
      </c>
      <c r="CA515" s="14" t="str">
        <f>IF('REGISTRO 1'!U514="","",IF('REGISTRO 1'!U514&lt;3,'REGISTRO 1'!U514,""))</f>
        <v/>
      </c>
      <c r="CB515" s="15" t="str">
        <f>IF('REGISTRO 1'!U514&lt;5,IF('REGISTRO 1'!U514&gt;2,'REGISTRO 1'!U514,""),"")</f>
        <v/>
      </c>
      <c r="CC515" s="15" t="str">
        <f>IF('REGISTRO 1'!U514&lt;7,IF('REGISTRO 1'!U514&gt;4,'REGISTRO 1'!U514,""),"")</f>
        <v/>
      </c>
      <c r="CD515" s="16" t="str">
        <f>IF('REGISTRO 1'!U514&gt;6,'REGISTRO 1'!U514,"")</f>
        <v/>
      </c>
      <c r="CE515" s="14" t="str">
        <f>IF('REGISTRO 1'!Y514="","",IF('REGISTRO 1'!Y514&lt;3,'REGISTRO 1'!Y514,""))</f>
        <v/>
      </c>
      <c r="CF515" s="15" t="str">
        <f>IF('REGISTRO 1'!Y514&lt;5,IF('REGISTRO 1'!Y514&gt;2,'REGISTRO 1'!Y514,""),"")</f>
        <v/>
      </c>
      <c r="CG515" s="15" t="str">
        <f>IF('REGISTRO 1'!Y514&lt;7,IF('REGISTRO 1'!Y514&gt;4,'REGISTRO 1'!Y514,""),"")</f>
        <v/>
      </c>
      <c r="CH515" s="16" t="str">
        <f>IF('REGISTRO 1'!Y514&gt;6,'REGISTRO 1'!Y514,"")</f>
        <v/>
      </c>
      <c r="CI515" s="73" t="str">
        <f t="shared" si="43"/>
        <v/>
      </c>
      <c r="CJ515" s="180" t="str">
        <f t="shared" si="44"/>
        <v/>
      </c>
      <c r="CK515" s="140" t="str">
        <f>IF('REGISTRO 1'!$C514="","",'REGISTRO 1'!D514)</f>
        <v/>
      </c>
      <c r="CL515" s="10" t="str">
        <f>IF('REGISTRO 1'!$C514="","",'REGISTRO 1'!E514)</f>
        <v/>
      </c>
    </row>
    <row r="516" spans="2:90" x14ac:dyDescent="0.25">
      <c r="B516" s="69" t="s">
        <v>545</v>
      </c>
      <c r="C516" s="28" t="str">
        <f>IF('REGISTRO 1'!C515="","",'REGISTRO 1'!C515)</f>
        <v/>
      </c>
      <c r="D516" s="110" t="str">
        <f>IF('REGISTRO 1'!F515="","",IF('REGISTRO 1'!F515&lt;5,'REGISTRO 1'!F515,""))</f>
        <v/>
      </c>
      <c r="E516" s="75" t="str">
        <f>IF('REGISTRO 1'!F515&lt;9,IF('REGISTRO 1'!F515&gt;4,'REGISTRO 1'!F515,""),"")</f>
        <v/>
      </c>
      <c r="F516" s="75" t="str">
        <f>IF('REGISTRO 1'!F515&lt;13,IF('REGISTRO 1'!F515&gt;8,'REGISTRO 1'!F515,""),"")</f>
        <v/>
      </c>
      <c r="G516" s="22" t="str">
        <f>IF('REGISTRO 1'!F515&gt;12,'REGISTRO 1'!F515,"")</f>
        <v/>
      </c>
      <c r="H516" s="110" t="str">
        <f>IF('REGISTRO 1'!J515="","",IF('REGISTRO 1'!J515&lt;5,'REGISTRO 1'!J515,""))</f>
        <v/>
      </c>
      <c r="I516" s="75" t="str">
        <f>IF('REGISTRO 1'!J515&lt;9,IF('REGISTRO 1'!J515&gt;4,'REGISTRO 1'!J515,""),"")</f>
        <v/>
      </c>
      <c r="J516" s="75" t="str">
        <f>IF('REGISTRO 1'!J515&lt;13,IF('REGISTRO 1'!J515&gt;8,'REGISTRO 1'!J515,""),"")</f>
        <v/>
      </c>
      <c r="K516" s="22" t="str">
        <f>IF('REGISTRO 1'!J515&gt;12,'REGISTRO 1'!J515,"")</f>
        <v/>
      </c>
      <c r="L516" s="110" t="str">
        <f>IF('REGISTRO 1'!N515="","",IF('REGISTRO 1'!N515&lt;4,'REGISTRO 1'!N515,""))</f>
        <v/>
      </c>
      <c r="M516" s="75" t="str">
        <f>IF('REGISTRO 1'!N515&lt;7,IF('REGISTRO 1'!N515&gt;3,'REGISTRO 1'!N515,""),"")</f>
        <v/>
      </c>
      <c r="N516" s="75" t="str">
        <f>IF('REGISTRO 1'!N515&lt;10,IF('REGISTRO 1'!N515&gt;6,'REGISTRO 1'!N515,""),"")</f>
        <v/>
      </c>
      <c r="O516" s="22" t="str">
        <f>IF('REGISTRO 1'!N515&gt;9,'REGISTRO 1'!N515,"")</f>
        <v/>
      </c>
      <c r="P516" s="110" t="str">
        <f>IF('REGISTRO 1'!R515="","",IF('REGISTRO 1'!R515&lt;3,'REGISTRO 1'!R515,""))</f>
        <v/>
      </c>
      <c r="Q516" s="75" t="str">
        <f>IF('REGISTRO 1'!R515&lt;5,IF('REGISTRO 1'!R515&gt;2,'REGISTRO 1'!R515,""),"")</f>
        <v/>
      </c>
      <c r="R516" s="75" t="str">
        <f>IF('REGISTRO 1'!R515&lt;7,IF('REGISTRO 1'!R515&gt;4,'REGISTRO 1'!R515,""),"")</f>
        <v/>
      </c>
      <c r="S516" s="22" t="str">
        <f>IF('REGISTRO 1'!R515&gt;6,'REGISTRO 1'!R515,"")</f>
        <v/>
      </c>
      <c r="T516" s="110" t="str">
        <f>IF('REGISTRO 1'!V515="","",IF('REGISTRO 1'!V515&lt;3,'REGISTRO 1'!V515,""))</f>
        <v/>
      </c>
      <c r="U516" s="75" t="str">
        <f>IF('REGISTRO 1'!V515&lt;5,IF('REGISTRO 1'!V515&gt;2,'REGISTRO 1'!V515,""),"")</f>
        <v/>
      </c>
      <c r="V516" s="75" t="str">
        <f>IF('REGISTRO 1'!V515&lt;7,IF('REGISTRO 1'!V515&gt;4,'REGISTRO 1'!V515,""),"")</f>
        <v/>
      </c>
      <c r="W516" s="111" t="str">
        <f>IF('REGISTRO 1'!V515&gt;6,'REGISTRO 1'!V515,"")</f>
        <v/>
      </c>
      <c r="X516" s="162" t="str">
        <f t="shared" si="40"/>
        <v/>
      </c>
      <c r="Y516" s="163" t="str">
        <f>IF('REGISTRO 1'!G515="","",IF('REGISTRO 1'!G515&lt;5,'REGISTRO 1'!G515,""))</f>
        <v/>
      </c>
      <c r="Z516" s="164" t="str">
        <f>IF('REGISTRO 1'!G515&lt;9,IF('REGISTRO 1'!G515&gt;4,'REGISTRO 1'!G515,""),"")</f>
        <v/>
      </c>
      <c r="AA516" s="164" t="str">
        <f>IF('REGISTRO 1'!G515&lt;13,IF('REGISTRO 1'!G515&gt;8,'REGISTRO 1'!G515,""),"")</f>
        <v/>
      </c>
      <c r="AB516" s="165" t="str">
        <f>IF('REGISTRO 1'!G515&gt;12,'REGISTRO 1'!G515,"")</f>
        <v/>
      </c>
      <c r="AC516" s="166" t="str">
        <f>IF('REGISTRO 1'!K515="","",IF('REGISTRO 1'!K515&lt;5,'REGISTRO 1'!K515,""))</f>
        <v/>
      </c>
      <c r="AD516" s="164" t="str">
        <f>IF('REGISTRO 1'!K515&lt;9,IF('REGISTRO 1'!K515&gt;4,'REGISTRO 1'!K515,""),"")</f>
        <v/>
      </c>
      <c r="AE516" s="164" t="str">
        <f>IF('REGISTRO 1'!K515&lt;13,IF('REGISTRO 1'!K515&gt;8,'REGISTRO 1'!K515,""),"")</f>
        <v/>
      </c>
      <c r="AF516" s="165" t="str">
        <f>IF('REGISTRO 1'!K515&gt;12,'REGISTRO 1'!K515,"")</f>
        <v/>
      </c>
      <c r="AG516" s="166" t="str">
        <f>IF('REGISTRO 1'!O515="","",IF('REGISTRO 1'!O515&lt;4,'REGISTRO 1'!O515,""))</f>
        <v/>
      </c>
      <c r="AH516" s="164" t="str">
        <f>IF('REGISTRO 1'!O515&lt;7,IF('REGISTRO 1'!O515&gt;3,'REGISTRO 1'!O515,""),"")</f>
        <v/>
      </c>
      <c r="AI516" s="164" t="str">
        <f>IF('REGISTRO 1'!O515&lt;10,IF('REGISTRO 1'!O515&gt;6,'REGISTRO 1'!O515,""),"")</f>
        <v/>
      </c>
      <c r="AJ516" s="165" t="str">
        <f>IF('REGISTRO 1'!O515&gt;9,'REGISTRO 1'!O515,"")</f>
        <v/>
      </c>
      <c r="AK516" s="166" t="str">
        <f>IF('REGISTRO 1'!S515="","",IF('REGISTRO 1'!S515&lt;3,'REGISTRO 1'!S515,""))</f>
        <v/>
      </c>
      <c r="AL516" s="164" t="str">
        <f>IF('REGISTRO 1'!S515&lt;5,IF('REGISTRO 1'!S515&gt;2,'REGISTRO 1'!S515,""),"")</f>
        <v/>
      </c>
      <c r="AM516" s="164" t="str">
        <f>IF('REGISTRO 1'!S515&lt;7,IF('REGISTRO 1'!S515&gt;4,'REGISTRO 1'!S515,""),"")</f>
        <v/>
      </c>
      <c r="AN516" s="165" t="str">
        <f>IF('REGISTRO 1'!S515&gt;6,'REGISTRO 1'!S515,"")</f>
        <v/>
      </c>
      <c r="AO516" s="166" t="str">
        <f>IF('REGISTRO 1'!W515="","",IF('REGISTRO 1'!W515&lt;3,'REGISTRO 1'!W515,""))</f>
        <v/>
      </c>
      <c r="AP516" s="164" t="str">
        <f>IF('REGISTRO 1'!W515&lt;5,IF('REGISTRO 1'!W515&gt;2,'REGISTRO 1'!W515,""),"")</f>
        <v/>
      </c>
      <c r="AQ516" s="164" t="str">
        <f>IF('REGISTRO 1'!W515&lt;7,IF('REGISTRO 1'!W515&gt;4,'REGISTRO 1'!W515,""),"")</f>
        <v/>
      </c>
      <c r="AR516" s="165" t="str">
        <f>IF('REGISTRO 1'!W515&gt;6,'REGISTRO 1'!W515,"")</f>
        <v/>
      </c>
      <c r="AS516" s="162" t="str">
        <f t="shared" si="41"/>
        <v/>
      </c>
      <c r="AT516" s="110" t="str">
        <f>IF('REGISTRO 1'!H515="","",IF('REGISTRO 1'!H515&lt;5,'REGISTRO 1'!H515,""))</f>
        <v/>
      </c>
      <c r="AU516" s="75" t="str">
        <f>IF('REGISTRO 1'!H515&lt;9,IF('REGISTRO 1'!H515&gt;4,'REGISTRO 1'!H515,""),"")</f>
        <v/>
      </c>
      <c r="AV516" s="75" t="str">
        <f>IF('REGISTRO 1'!H515&lt;13,IF('REGISTRO 1'!H515&gt;8,'REGISTRO 1'!H515,""),"")</f>
        <v/>
      </c>
      <c r="AW516" s="22" t="str">
        <f>IF('REGISTRO 1'!H515&gt;12,'REGISTRO 1'!H515,"")</f>
        <v/>
      </c>
      <c r="AX516" s="110" t="str">
        <f>IF('REGISTRO 1'!L515="","",IF('REGISTRO 1'!L515&lt;5,'REGISTRO 1'!L515,""))</f>
        <v/>
      </c>
      <c r="AY516" s="75" t="str">
        <f>IF('REGISTRO 1'!L515&lt;9,IF('REGISTRO 1'!L515&gt;4,'REGISTRO 1'!L515,""),"")</f>
        <v/>
      </c>
      <c r="AZ516" s="75" t="str">
        <f>IF('REGISTRO 1'!L515&lt;13,IF('REGISTRO 1'!L515&gt;8,'REGISTRO 1'!L515,""),"")</f>
        <v/>
      </c>
      <c r="BA516" s="22" t="str">
        <f>IF('REGISTRO 1'!L515&gt;12,'REGISTRO 1'!L515,"")</f>
        <v/>
      </c>
      <c r="BB516" s="110" t="str">
        <f>IF('REGISTRO 1'!P515="","",IF('REGISTRO 1'!P515&lt;4,'REGISTRO 1'!P515,""))</f>
        <v/>
      </c>
      <c r="BC516" s="75" t="str">
        <f>IF('REGISTRO 1'!P515&lt;7,IF('REGISTRO 1'!P515&gt;3,'REGISTRO 1'!P515,""),"")</f>
        <v/>
      </c>
      <c r="BD516" s="75" t="str">
        <f>IF('REGISTRO 1'!P515&lt;10,IF('REGISTRO 1'!P515&gt;6,'REGISTRO 1'!P515,""),"")</f>
        <v/>
      </c>
      <c r="BE516" s="22" t="str">
        <f>IF('REGISTRO 1'!P515&gt;9,'REGISTRO 1'!P515,"")</f>
        <v/>
      </c>
      <c r="BF516" s="110" t="str">
        <f>IF('REGISTRO 1'!T515="","",IF('REGISTRO 1'!T515&lt;3,'REGISTRO 1'!T515,""))</f>
        <v/>
      </c>
      <c r="BG516" s="75" t="str">
        <f>IF('REGISTRO 1'!T515&lt;5,IF('REGISTRO 1'!T515&gt;2,'REGISTRO 1'!T515,""),"")</f>
        <v/>
      </c>
      <c r="BH516" s="75" t="str">
        <f>IF('REGISTRO 1'!T515&lt;7,IF('REGISTRO 1'!T515&gt;4,'REGISTRO 1'!T515,""),"")</f>
        <v/>
      </c>
      <c r="BI516" s="22" t="str">
        <f>IF('REGISTRO 1'!T515&gt;6,'REGISTRO 1'!T515,"")</f>
        <v/>
      </c>
      <c r="BJ516" s="110" t="str">
        <f>IF('REGISTRO 1'!X515="","",IF('REGISTRO 1'!X515&lt;3,'REGISTRO 1'!X515,""))</f>
        <v/>
      </c>
      <c r="BK516" s="75" t="str">
        <f>IF('REGISTRO 1'!X515&lt;5,IF('REGISTRO 1'!X515&gt;2,'REGISTRO 1'!X515,""),"")</f>
        <v/>
      </c>
      <c r="BL516" s="75" t="str">
        <f>IF('REGISTRO 1'!X515&lt;7,IF('REGISTRO 1'!X515&gt;4,'REGISTRO 1'!X515,""),"")</f>
        <v/>
      </c>
      <c r="BM516" s="22" t="str">
        <f>IF('REGISTRO 1'!X515&gt;6,'REGISTRO 1'!X515,"")</f>
        <v/>
      </c>
      <c r="BN516" s="162" t="str">
        <f t="shared" si="42"/>
        <v/>
      </c>
      <c r="BO516" s="167" t="str">
        <f>IF('REGISTRO 1'!I515="","",IF('REGISTRO 1'!I515&lt;5,'REGISTRO 1'!I515,""))</f>
        <v/>
      </c>
      <c r="BP516" s="168" t="str">
        <f>IF('REGISTRO 1'!I515&lt;9,IF('REGISTRO 1'!I515&gt;4,'REGISTRO 1'!I515,""),"")</f>
        <v/>
      </c>
      <c r="BQ516" s="168" t="str">
        <f>IF('REGISTRO 1'!I515&lt;13,IF('REGISTRO 1'!I515&gt;8,'REGISTRO 1'!I515,""),"")</f>
        <v/>
      </c>
      <c r="BR516" s="169" t="str">
        <f>IF('REGISTRO 1'!I515&gt;12,'REGISTRO 1'!I515,"")</f>
        <v/>
      </c>
      <c r="BS516" s="167" t="str">
        <f>IF('REGISTRO 1'!M515="","",IF('REGISTRO 1'!M515&lt;5,'REGISTRO 1'!M515,""))</f>
        <v/>
      </c>
      <c r="BT516" s="168" t="str">
        <f>IF('REGISTRO 1'!M515&lt;9,IF('REGISTRO 1'!M515&gt;4,'REGISTRO 1'!M515,""),"")</f>
        <v/>
      </c>
      <c r="BU516" s="168" t="str">
        <f>IF('REGISTRO 1'!M515&lt;13,IF('REGISTRO 1'!M515&gt;8,'REGISTRO 1'!M515,""),"")</f>
        <v/>
      </c>
      <c r="BV516" s="169" t="str">
        <f>IF('REGISTRO 1'!M515&gt;12,'REGISTRO 1'!M515,"")</f>
        <v/>
      </c>
      <c r="BW516" s="167" t="str">
        <f>IF('REGISTRO 1'!Q515="","",IF('REGISTRO 1'!Q515&lt;4,'REGISTRO 1'!Q515,""))</f>
        <v/>
      </c>
      <c r="BX516" s="168" t="str">
        <f>IF('REGISTRO 1'!Q515&lt;7,IF('REGISTRO 1'!Q515&gt;3,'REGISTRO 1'!Q515,""),"")</f>
        <v/>
      </c>
      <c r="BY516" s="168" t="str">
        <f>IF('REGISTRO 1'!Q515&lt;10,IF('REGISTRO 1'!Q515&gt;6,'REGISTRO 1'!Q515,""),"")</f>
        <v/>
      </c>
      <c r="BZ516" s="169" t="str">
        <f>IF('REGISTRO 1'!Q515&gt;9,'REGISTRO 1'!Q515,"")</f>
        <v/>
      </c>
      <c r="CA516" s="167" t="str">
        <f>IF('REGISTRO 1'!U515="","",IF('REGISTRO 1'!U515&lt;3,'REGISTRO 1'!U515,""))</f>
        <v/>
      </c>
      <c r="CB516" s="168" t="str">
        <f>IF('REGISTRO 1'!U515&lt;5,IF('REGISTRO 1'!U515&gt;2,'REGISTRO 1'!U515,""),"")</f>
        <v/>
      </c>
      <c r="CC516" s="168" t="str">
        <f>IF('REGISTRO 1'!U515&lt;7,IF('REGISTRO 1'!U515&gt;4,'REGISTRO 1'!U515,""),"")</f>
        <v/>
      </c>
      <c r="CD516" s="169" t="str">
        <f>IF('REGISTRO 1'!U515&gt;6,'REGISTRO 1'!U515,"")</f>
        <v/>
      </c>
      <c r="CE516" s="167" t="str">
        <f>IF('REGISTRO 1'!Y515="","",IF('REGISTRO 1'!Y515&lt;3,'REGISTRO 1'!Y515,""))</f>
        <v/>
      </c>
      <c r="CF516" s="168" t="str">
        <f>IF('REGISTRO 1'!Y515&lt;5,IF('REGISTRO 1'!Y515&gt;2,'REGISTRO 1'!Y515,""),"")</f>
        <v/>
      </c>
      <c r="CG516" s="168" t="str">
        <f>IF('REGISTRO 1'!Y515&lt;7,IF('REGISTRO 1'!Y515&gt;4,'REGISTRO 1'!Y515,""),"")</f>
        <v/>
      </c>
      <c r="CH516" s="169" t="str">
        <f>IF('REGISTRO 1'!Y515&gt;6,'REGISTRO 1'!Y515,"")</f>
        <v/>
      </c>
      <c r="CI516" s="170" t="str">
        <f t="shared" si="43"/>
        <v/>
      </c>
      <c r="CJ516" s="181" t="str">
        <f t="shared" si="44"/>
        <v/>
      </c>
      <c r="CK516" s="140" t="str">
        <f>IF('REGISTRO 1'!$C515="","",'REGISTRO 1'!D515)</f>
        <v/>
      </c>
      <c r="CL516" s="10" t="str">
        <f>IF('REGISTRO 1'!$C515="","",'REGISTRO 1'!E515)</f>
        <v/>
      </c>
    </row>
    <row r="517" spans="2:90" x14ac:dyDescent="0.25">
      <c r="B517" s="172" t="s">
        <v>546</v>
      </c>
      <c r="C517" s="54" t="str">
        <f>IF('REGISTRO 1'!C516="","",'REGISTRO 1'!C516)</f>
        <v/>
      </c>
      <c r="D517" s="21" t="str">
        <f>IF('REGISTRO 1'!F516="","",IF('REGISTRO 1'!F516&lt;5,'REGISTRO 1'!F516,""))</f>
        <v/>
      </c>
      <c r="E517" s="15" t="str">
        <f>IF('REGISTRO 1'!F516&lt;9,IF('REGISTRO 1'!F516&gt;4,'REGISTRO 1'!F516,""),"")</f>
        <v/>
      </c>
      <c r="F517" s="15" t="str">
        <f>IF('REGISTRO 1'!F516&lt;13,IF('REGISTRO 1'!F516&gt;8,'REGISTRO 1'!F516,""),"")</f>
        <v/>
      </c>
      <c r="G517" s="16" t="str">
        <f>IF('REGISTRO 1'!F516&gt;12,'REGISTRO 1'!F516,"")</f>
        <v/>
      </c>
      <c r="H517" s="21" t="str">
        <f>IF('REGISTRO 1'!J516="","",IF('REGISTRO 1'!J516&lt;5,'REGISTRO 1'!J516,""))</f>
        <v/>
      </c>
      <c r="I517" s="15" t="str">
        <f>IF('REGISTRO 1'!J516&lt;9,IF('REGISTRO 1'!J516&gt;4,'REGISTRO 1'!J516,""),"")</f>
        <v/>
      </c>
      <c r="J517" s="15" t="str">
        <f>IF('REGISTRO 1'!J516&lt;13,IF('REGISTRO 1'!J516&gt;8,'REGISTRO 1'!J516,""),"")</f>
        <v/>
      </c>
      <c r="K517" s="16" t="str">
        <f>IF('REGISTRO 1'!J516&gt;12,'REGISTRO 1'!J516,"")</f>
        <v/>
      </c>
      <c r="L517" s="21" t="str">
        <f>IF('REGISTRO 1'!N516="","",IF('REGISTRO 1'!N516&lt;4,'REGISTRO 1'!N516,""))</f>
        <v/>
      </c>
      <c r="M517" s="15" t="str">
        <f>IF('REGISTRO 1'!N516&lt;7,IF('REGISTRO 1'!N516&gt;3,'REGISTRO 1'!N516,""),"")</f>
        <v/>
      </c>
      <c r="N517" s="15" t="str">
        <f>IF('REGISTRO 1'!N516&lt;10,IF('REGISTRO 1'!N516&gt;6,'REGISTRO 1'!N516,""),"")</f>
        <v/>
      </c>
      <c r="O517" s="16" t="str">
        <f>IF('REGISTRO 1'!N516&gt;9,'REGISTRO 1'!N516,"")</f>
        <v/>
      </c>
      <c r="P517" s="21" t="str">
        <f>IF('REGISTRO 1'!R516="","",IF('REGISTRO 1'!R516&lt;3,'REGISTRO 1'!R516,""))</f>
        <v/>
      </c>
      <c r="Q517" s="15" t="str">
        <f>IF('REGISTRO 1'!R516&lt;5,IF('REGISTRO 1'!R516&gt;2,'REGISTRO 1'!R516,""),"")</f>
        <v/>
      </c>
      <c r="R517" s="15" t="str">
        <f>IF('REGISTRO 1'!R516&lt;7,IF('REGISTRO 1'!R516&gt;4,'REGISTRO 1'!R516,""),"")</f>
        <v/>
      </c>
      <c r="S517" s="16" t="str">
        <f>IF('REGISTRO 1'!R516&gt;6,'REGISTRO 1'!R516,"")</f>
        <v/>
      </c>
      <c r="T517" s="21" t="str">
        <f>IF('REGISTRO 1'!V516="","",IF('REGISTRO 1'!V516&lt;3,'REGISTRO 1'!V516,""))</f>
        <v/>
      </c>
      <c r="U517" s="15" t="str">
        <f>IF('REGISTRO 1'!V516&lt;5,IF('REGISTRO 1'!V516&gt;2,'REGISTRO 1'!V516,""),"")</f>
        <v/>
      </c>
      <c r="V517" s="15" t="str">
        <f>IF('REGISTRO 1'!V516&lt;7,IF('REGISTRO 1'!V516&gt;4,'REGISTRO 1'!V516,""),"")</f>
        <v/>
      </c>
      <c r="W517" s="20" t="str">
        <f>IF('REGISTRO 1'!V516&gt;6,'REGISTRO 1'!V516,"")</f>
        <v/>
      </c>
      <c r="X517" s="38" t="str">
        <f t="shared" si="40"/>
        <v/>
      </c>
      <c r="Y517" s="14" t="str">
        <f>IF('REGISTRO 1'!G516="","",IF('REGISTRO 1'!G516&lt;5,'REGISTRO 1'!G516,""))</f>
        <v/>
      </c>
      <c r="Z517" s="15" t="str">
        <f>IF('REGISTRO 1'!G516&lt;9,IF('REGISTRO 1'!G516&gt;4,'REGISTRO 1'!G516,""),"")</f>
        <v/>
      </c>
      <c r="AA517" s="15" t="str">
        <f>IF('REGISTRO 1'!G516&lt;13,IF('REGISTRO 1'!G516&gt;8,'REGISTRO 1'!G516,""),"")</f>
        <v/>
      </c>
      <c r="AB517" s="16" t="str">
        <f>IF('REGISTRO 1'!G516&gt;12,'REGISTRO 1'!G516,"")</f>
        <v/>
      </c>
      <c r="AC517" s="21" t="str">
        <f>IF('REGISTRO 1'!K516="","",IF('REGISTRO 1'!K516&lt;5,'REGISTRO 1'!K516,""))</f>
        <v/>
      </c>
      <c r="AD517" s="15" t="str">
        <f>IF('REGISTRO 1'!K516&lt;9,IF('REGISTRO 1'!K516&gt;4,'REGISTRO 1'!K516,""),"")</f>
        <v/>
      </c>
      <c r="AE517" s="15" t="str">
        <f>IF('REGISTRO 1'!K516&lt;13,IF('REGISTRO 1'!K516&gt;8,'REGISTRO 1'!K516,""),"")</f>
        <v/>
      </c>
      <c r="AF517" s="16" t="str">
        <f>IF('REGISTRO 1'!K516&gt;12,'REGISTRO 1'!K516,"")</f>
        <v/>
      </c>
      <c r="AG517" s="21" t="str">
        <f>IF('REGISTRO 1'!O516="","",IF('REGISTRO 1'!O516&lt;4,'REGISTRO 1'!O516,""))</f>
        <v/>
      </c>
      <c r="AH517" s="15" t="str">
        <f>IF('REGISTRO 1'!O516&lt;7,IF('REGISTRO 1'!O516&gt;3,'REGISTRO 1'!O516,""),"")</f>
        <v/>
      </c>
      <c r="AI517" s="15" t="str">
        <f>IF('REGISTRO 1'!O516&lt;10,IF('REGISTRO 1'!O516&gt;6,'REGISTRO 1'!O516,""),"")</f>
        <v/>
      </c>
      <c r="AJ517" s="16" t="str">
        <f>IF('REGISTRO 1'!O516&gt;9,'REGISTRO 1'!O516,"")</f>
        <v/>
      </c>
      <c r="AK517" s="21" t="str">
        <f>IF('REGISTRO 1'!S516="","",IF('REGISTRO 1'!S516&lt;3,'REGISTRO 1'!S516,""))</f>
        <v/>
      </c>
      <c r="AL517" s="15" t="str">
        <f>IF('REGISTRO 1'!S516&lt;5,IF('REGISTRO 1'!S516&gt;2,'REGISTRO 1'!S516,""),"")</f>
        <v/>
      </c>
      <c r="AM517" s="15" t="str">
        <f>IF('REGISTRO 1'!S516&lt;7,IF('REGISTRO 1'!S516&gt;4,'REGISTRO 1'!S516,""),"")</f>
        <v/>
      </c>
      <c r="AN517" s="16" t="str">
        <f>IF('REGISTRO 1'!S516&gt;6,'REGISTRO 1'!S516,"")</f>
        <v/>
      </c>
      <c r="AO517" s="21" t="str">
        <f>IF('REGISTRO 1'!W516="","",IF('REGISTRO 1'!W516&lt;3,'REGISTRO 1'!W516,""))</f>
        <v/>
      </c>
      <c r="AP517" s="15" t="str">
        <f>IF('REGISTRO 1'!W516&lt;5,IF('REGISTRO 1'!W516&gt;2,'REGISTRO 1'!W516,""),"")</f>
        <v/>
      </c>
      <c r="AQ517" s="15" t="str">
        <f>IF('REGISTRO 1'!W516&lt;7,IF('REGISTRO 1'!W516&gt;4,'REGISTRO 1'!W516,""),"")</f>
        <v/>
      </c>
      <c r="AR517" s="16" t="str">
        <f>IF('REGISTRO 1'!W516&gt;6,'REGISTRO 1'!W516,"")</f>
        <v/>
      </c>
      <c r="AS517" s="38" t="str">
        <f t="shared" si="41"/>
        <v/>
      </c>
      <c r="AT517" s="21" t="str">
        <f>IF('REGISTRO 1'!H516="","",IF('REGISTRO 1'!H516&lt;5,'REGISTRO 1'!H516,""))</f>
        <v/>
      </c>
      <c r="AU517" s="15" t="str">
        <f>IF('REGISTRO 1'!H516&lt;9,IF('REGISTRO 1'!H516&gt;4,'REGISTRO 1'!H516,""),"")</f>
        <v/>
      </c>
      <c r="AV517" s="15" t="str">
        <f>IF('REGISTRO 1'!H516&lt;13,IF('REGISTRO 1'!H516&gt;8,'REGISTRO 1'!H516,""),"")</f>
        <v/>
      </c>
      <c r="AW517" s="16" t="str">
        <f>IF('REGISTRO 1'!H516&gt;12,'REGISTRO 1'!H516,"")</f>
        <v/>
      </c>
      <c r="AX517" s="21" t="str">
        <f>IF('REGISTRO 1'!L516="","",IF('REGISTRO 1'!L516&lt;5,'REGISTRO 1'!L516,""))</f>
        <v/>
      </c>
      <c r="AY517" s="15" t="str">
        <f>IF('REGISTRO 1'!L516&lt;9,IF('REGISTRO 1'!L516&gt;4,'REGISTRO 1'!L516,""),"")</f>
        <v/>
      </c>
      <c r="AZ517" s="15" t="str">
        <f>IF('REGISTRO 1'!L516&lt;13,IF('REGISTRO 1'!L516&gt;8,'REGISTRO 1'!L516,""),"")</f>
        <v/>
      </c>
      <c r="BA517" s="16" t="str">
        <f>IF('REGISTRO 1'!L516&gt;12,'REGISTRO 1'!L516,"")</f>
        <v/>
      </c>
      <c r="BB517" s="21" t="str">
        <f>IF('REGISTRO 1'!P516="","",IF('REGISTRO 1'!P516&lt;4,'REGISTRO 1'!P516,""))</f>
        <v/>
      </c>
      <c r="BC517" s="15" t="str">
        <f>IF('REGISTRO 1'!P516&lt;7,IF('REGISTRO 1'!P516&gt;3,'REGISTRO 1'!P516,""),"")</f>
        <v/>
      </c>
      <c r="BD517" s="15" t="str">
        <f>IF('REGISTRO 1'!P516&lt;10,IF('REGISTRO 1'!P516&gt;6,'REGISTRO 1'!P516,""),"")</f>
        <v/>
      </c>
      <c r="BE517" s="16" t="str">
        <f>IF('REGISTRO 1'!P516&gt;9,'REGISTRO 1'!P516,"")</f>
        <v/>
      </c>
      <c r="BF517" s="21" t="str">
        <f>IF('REGISTRO 1'!T516="","",IF('REGISTRO 1'!T516&lt;3,'REGISTRO 1'!T516,""))</f>
        <v/>
      </c>
      <c r="BG517" s="15" t="str">
        <f>IF('REGISTRO 1'!T516&lt;5,IF('REGISTRO 1'!T516&gt;2,'REGISTRO 1'!T516,""),"")</f>
        <v/>
      </c>
      <c r="BH517" s="15" t="str">
        <f>IF('REGISTRO 1'!T516&lt;7,IF('REGISTRO 1'!T516&gt;4,'REGISTRO 1'!T516,""),"")</f>
        <v/>
      </c>
      <c r="BI517" s="16" t="str">
        <f>IF('REGISTRO 1'!T516&gt;6,'REGISTRO 1'!T516,"")</f>
        <v/>
      </c>
      <c r="BJ517" s="21" t="str">
        <f>IF('REGISTRO 1'!X516="","",IF('REGISTRO 1'!X516&lt;3,'REGISTRO 1'!X516,""))</f>
        <v/>
      </c>
      <c r="BK517" s="15" t="str">
        <f>IF('REGISTRO 1'!X516&lt;5,IF('REGISTRO 1'!X516&gt;2,'REGISTRO 1'!X516,""),"")</f>
        <v/>
      </c>
      <c r="BL517" s="15" t="str">
        <f>IF('REGISTRO 1'!X516&lt;7,IF('REGISTRO 1'!X516&gt;4,'REGISTRO 1'!X516,""),"")</f>
        <v/>
      </c>
      <c r="BM517" s="16" t="str">
        <f>IF('REGISTRO 1'!X516&gt;6,'REGISTRO 1'!X516,"")</f>
        <v/>
      </c>
      <c r="BN517" s="38" t="str">
        <f t="shared" si="42"/>
        <v/>
      </c>
      <c r="BO517" s="14" t="str">
        <f>IF('REGISTRO 1'!I516="","",IF('REGISTRO 1'!I516&lt;5,'REGISTRO 1'!I516,""))</f>
        <v/>
      </c>
      <c r="BP517" s="15" t="str">
        <f>IF('REGISTRO 1'!I516&lt;9,IF('REGISTRO 1'!I516&gt;4,'REGISTRO 1'!I516,""),"")</f>
        <v/>
      </c>
      <c r="BQ517" s="15" t="str">
        <f>IF('REGISTRO 1'!I516&lt;13,IF('REGISTRO 1'!I516&gt;8,'REGISTRO 1'!I516,""),"")</f>
        <v/>
      </c>
      <c r="BR517" s="16" t="str">
        <f>IF('REGISTRO 1'!I516&gt;12,'REGISTRO 1'!I516,"")</f>
        <v/>
      </c>
      <c r="BS517" s="14" t="str">
        <f>IF('REGISTRO 1'!M516="","",IF('REGISTRO 1'!M516&lt;5,'REGISTRO 1'!M516,""))</f>
        <v/>
      </c>
      <c r="BT517" s="15" t="str">
        <f>IF('REGISTRO 1'!M516&lt;9,IF('REGISTRO 1'!M516&gt;4,'REGISTRO 1'!M516,""),"")</f>
        <v/>
      </c>
      <c r="BU517" s="15" t="str">
        <f>IF('REGISTRO 1'!M516&lt;13,IF('REGISTRO 1'!M516&gt;8,'REGISTRO 1'!M516,""),"")</f>
        <v/>
      </c>
      <c r="BV517" s="16" t="str">
        <f>IF('REGISTRO 1'!M516&gt;12,'REGISTRO 1'!M516,"")</f>
        <v/>
      </c>
      <c r="BW517" s="14" t="str">
        <f>IF('REGISTRO 1'!Q516="","",IF('REGISTRO 1'!Q516&lt;4,'REGISTRO 1'!Q516,""))</f>
        <v/>
      </c>
      <c r="BX517" s="15" t="str">
        <f>IF('REGISTRO 1'!Q516&lt;7,IF('REGISTRO 1'!Q516&gt;3,'REGISTRO 1'!Q516,""),"")</f>
        <v/>
      </c>
      <c r="BY517" s="15" t="str">
        <f>IF('REGISTRO 1'!Q516&lt;10,IF('REGISTRO 1'!Q516&gt;6,'REGISTRO 1'!Q516,""),"")</f>
        <v/>
      </c>
      <c r="BZ517" s="16" t="str">
        <f>IF('REGISTRO 1'!Q516&gt;9,'REGISTRO 1'!Q516,"")</f>
        <v/>
      </c>
      <c r="CA517" s="14" t="str">
        <f>IF('REGISTRO 1'!U516="","",IF('REGISTRO 1'!U516&lt;3,'REGISTRO 1'!U516,""))</f>
        <v/>
      </c>
      <c r="CB517" s="15" t="str">
        <f>IF('REGISTRO 1'!U516&lt;5,IF('REGISTRO 1'!U516&gt;2,'REGISTRO 1'!U516,""),"")</f>
        <v/>
      </c>
      <c r="CC517" s="15" t="str">
        <f>IF('REGISTRO 1'!U516&lt;7,IF('REGISTRO 1'!U516&gt;4,'REGISTRO 1'!U516,""),"")</f>
        <v/>
      </c>
      <c r="CD517" s="16" t="str">
        <f>IF('REGISTRO 1'!U516&gt;6,'REGISTRO 1'!U516,"")</f>
        <v/>
      </c>
      <c r="CE517" s="14" t="str">
        <f>IF('REGISTRO 1'!Y516="","",IF('REGISTRO 1'!Y516&lt;3,'REGISTRO 1'!Y516,""))</f>
        <v/>
      </c>
      <c r="CF517" s="15" t="str">
        <f>IF('REGISTRO 1'!Y516&lt;5,IF('REGISTRO 1'!Y516&gt;2,'REGISTRO 1'!Y516,""),"")</f>
        <v/>
      </c>
      <c r="CG517" s="15" t="str">
        <f>IF('REGISTRO 1'!Y516&lt;7,IF('REGISTRO 1'!Y516&gt;4,'REGISTRO 1'!Y516,""),"")</f>
        <v/>
      </c>
      <c r="CH517" s="16" t="str">
        <f>IF('REGISTRO 1'!Y516&gt;6,'REGISTRO 1'!Y516,"")</f>
        <v/>
      </c>
      <c r="CI517" s="73" t="str">
        <f t="shared" si="43"/>
        <v/>
      </c>
      <c r="CJ517" s="180" t="str">
        <f t="shared" si="44"/>
        <v/>
      </c>
      <c r="CK517" s="140" t="str">
        <f>IF('REGISTRO 1'!$C516="","",'REGISTRO 1'!D516)</f>
        <v/>
      </c>
      <c r="CL517" s="10" t="str">
        <f>IF('REGISTRO 1'!$C516="","",'REGISTRO 1'!E516)</f>
        <v/>
      </c>
    </row>
    <row r="518" spans="2:90" x14ac:dyDescent="0.25">
      <c r="B518" s="69" t="s">
        <v>547</v>
      </c>
      <c r="C518" s="28" t="str">
        <f>IF('REGISTRO 1'!C517="","",'REGISTRO 1'!C517)</f>
        <v/>
      </c>
      <c r="D518" s="110" t="str">
        <f>IF('REGISTRO 1'!F517="","",IF('REGISTRO 1'!F517&lt;5,'REGISTRO 1'!F517,""))</f>
        <v/>
      </c>
      <c r="E518" s="75" t="str">
        <f>IF('REGISTRO 1'!F517&lt;9,IF('REGISTRO 1'!F517&gt;4,'REGISTRO 1'!F517,""),"")</f>
        <v/>
      </c>
      <c r="F518" s="75" t="str">
        <f>IF('REGISTRO 1'!F517&lt;13,IF('REGISTRO 1'!F517&gt;8,'REGISTRO 1'!F517,""),"")</f>
        <v/>
      </c>
      <c r="G518" s="22" t="str">
        <f>IF('REGISTRO 1'!F517&gt;12,'REGISTRO 1'!F517,"")</f>
        <v/>
      </c>
      <c r="H518" s="110" t="str">
        <f>IF('REGISTRO 1'!J517="","",IF('REGISTRO 1'!J517&lt;5,'REGISTRO 1'!J517,""))</f>
        <v/>
      </c>
      <c r="I518" s="75" t="str">
        <f>IF('REGISTRO 1'!J517&lt;9,IF('REGISTRO 1'!J517&gt;4,'REGISTRO 1'!J517,""),"")</f>
        <v/>
      </c>
      <c r="J518" s="75" t="str">
        <f>IF('REGISTRO 1'!J517&lt;13,IF('REGISTRO 1'!J517&gt;8,'REGISTRO 1'!J517,""),"")</f>
        <v/>
      </c>
      <c r="K518" s="22" t="str">
        <f>IF('REGISTRO 1'!J517&gt;12,'REGISTRO 1'!J517,"")</f>
        <v/>
      </c>
      <c r="L518" s="110" t="str">
        <f>IF('REGISTRO 1'!N517="","",IF('REGISTRO 1'!N517&lt;4,'REGISTRO 1'!N517,""))</f>
        <v/>
      </c>
      <c r="M518" s="75" t="str">
        <f>IF('REGISTRO 1'!N517&lt;7,IF('REGISTRO 1'!N517&gt;3,'REGISTRO 1'!N517,""),"")</f>
        <v/>
      </c>
      <c r="N518" s="75" t="str">
        <f>IF('REGISTRO 1'!N517&lt;10,IF('REGISTRO 1'!N517&gt;6,'REGISTRO 1'!N517,""),"")</f>
        <v/>
      </c>
      <c r="O518" s="22" t="str">
        <f>IF('REGISTRO 1'!N517&gt;9,'REGISTRO 1'!N517,"")</f>
        <v/>
      </c>
      <c r="P518" s="110" t="str">
        <f>IF('REGISTRO 1'!R517="","",IF('REGISTRO 1'!R517&lt;3,'REGISTRO 1'!R517,""))</f>
        <v/>
      </c>
      <c r="Q518" s="75" t="str">
        <f>IF('REGISTRO 1'!R517&lt;5,IF('REGISTRO 1'!R517&gt;2,'REGISTRO 1'!R517,""),"")</f>
        <v/>
      </c>
      <c r="R518" s="75" t="str">
        <f>IF('REGISTRO 1'!R517&lt;7,IF('REGISTRO 1'!R517&gt;4,'REGISTRO 1'!R517,""),"")</f>
        <v/>
      </c>
      <c r="S518" s="22" t="str">
        <f>IF('REGISTRO 1'!R517&gt;6,'REGISTRO 1'!R517,"")</f>
        <v/>
      </c>
      <c r="T518" s="110" t="str">
        <f>IF('REGISTRO 1'!V517="","",IF('REGISTRO 1'!V517&lt;3,'REGISTRO 1'!V517,""))</f>
        <v/>
      </c>
      <c r="U518" s="75" t="str">
        <f>IF('REGISTRO 1'!V517&lt;5,IF('REGISTRO 1'!V517&gt;2,'REGISTRO 1'!V517,""),"")</f>
        <v/>
      </c>
      <c r="V518" s="75" t="str">
        <f>IF('REGISTRO 1'!V517&lt;7,IF('REGISTRO 1'!V517&gt;4,'REGISTRO 1'!V517,""),"")</f>
        <v/>
      </c>
      <c r="W518" s="111" t="str">
        <f>IF('REGISTRO 1'!V517&gt;6,'REGISTRO 1'!V517,"")</f>
        <v/>
      </c>
      <c r="X518" s="162" t="str">
        <f t="shared" si="40"/>
        <v/>
      </c>
      <c r="Y518" s="163" t="str">
        <f>IF('REGISTRO 1'!G517="","",IF('REGISTRO 1'!G517&lt;5,'REGISTRO 1'!G517,""))</f>
        <v/>
      </c>
      <c r="Z518" s="164" t="str">
        <f>IF('REGISTRO 1'!G517&lt;9,IF('REGISTRO 1'!G517&gt;4,'REGISTRO 1'!G517,""),"")</f>
        <v/>
      </c>
      <c r="AA518" s="164" t="str">
        <f>IF('REGISTRO 1'!G517&lt;13,IF('REGISTRO 1'!G517&gt;8,'REGISTRO 1'!G517,""),"")</f>
        <v/>
      </c>
      <c r="AB518" s="165" t="str">
        <f>IF('REGISTRO 1'!G517&gt;12,'REGISTRO 1'!G517,"")</f>
        <v/>
      </c>
      <c r="AC518" s="166" t="str">
        <f>IF('REGISTRO 1'!K517="","",IF('REGISTRO 1'!K517&lt;5,'REGISTRO 1'!K517,""))</f>
        <v/>
      </c>
      <c r="AD518" s="164" t="str">
        <f>IF('REGISTRO 1'!K517&lt;9,IF('REGISTRO 1'!K517&gt;4,'REGISTRO 1'!K517,""),"")</f>
        <v/>
      </c>
      <c r="AE518" s="164" t="str">
        <f>IF('REGISTRO 1'!K517&lt;13,IF('REGISTRO 1'!K517&gt;8,'REGISTRO 1'!K517,""),"")</f>
        <v/>
      </c>
      <c r="AF518" s="165" t="str">
        <f>IF('REGISTRO 1'!K517&gt;12,'REGISTRO 1'!K517,"")</f>
        <v/>
      </c>
      <c r="AG518" s="166" t="str">
        <f>IF('REGISTRO 1'!O517="","",IF('REGISTRO 1'!O517&lt;4,'REGISTRO 1'!O517,""))</f>
        <v/>
      </c>
      <c r="AH518" s="164" t="str">
        <f>IF('REGISTRO 1'!O517&lt;7,IF('REGISTRO 1'!O517&gt;3,'REGISTRO 1'!O517,""),"")</f>
        <v/>
      </c>
      <c r="AI518" s="164" t="str">
        <f>IF('REGISTRO 1'!O517&lt;10,IF('REGISTRO 1'!O517&gt;6,'REGISTRO 1'!O517,""),"")</f>
        <v/>
      </c>
      <c r="AJ518" s="165" t="str">
        <f>IF('REGISTRO 1'!O517&gt;9,'REGISTRO 1'!O517,"")</f>
        <v/>
      </c>
      <c r="AK518" s="166" t="str">
        <f>IF('REGISTRO 1'!S517="","",IF('REGISTRO 1'!S517&lt;3,'REGISTRO 1'!S517,""))</f>
        <v/>
      </c>
      <c r="AL518" s="164" t="str">
        <f>IF('REGISTRO 1'!S517&lt;5,IF('REGISTRO 1'!S517&gt;2,'REGISTRO 1'!S517,""),"")</f>
        <v/>
      </c>
      <c r="AM518" s="164" t="str">
        <f>IF('REGISTRO 1'!S517&lt;7,IF('REGISTRO 1'!S517&gt;4,'REGISTRO 1'!S517,""),"")</f>
        <v/>
      </c>
      <c r="AN518" s="165" t="str">
        <f>IF('REGISTRO 1'!S517&gt;6,'REGISTRO 1'!S517,"")</f>
        <v/>
      </c>
      <c r="AO518" s="166" t="str">
        <f>IF('REGISTRO 1'!W517="","",IF('REGISTRO 1'!W517&lt;3,'REGISTRO 1'!W517,""))</f>
        <v/>
      </c>
      <c r="AP518" s="164" t="str">
        <f>IF('REGISTRO 1'!W517&lt;5,IF('REGISTRO 1'!W517&gt;2,'REGISTRO 1'!W517,""),"")</f>
        <v/>
      </c>
      <c r="AQ518" s="164" t="str">
        <f>IF('REGISTRO 1'!W517&lt;7,IF('REGISTRO 1'!W517&gt;4,'REGISTRO 1'!W517,""),"")</f>
        <v/>
      </c>
      <c r="AR518" s="165" t="str">
        <f>IF('REGISTRO 1'!W517&gt;6,'REGISTRO 1'!W517,"")</f>
        <v/>
      </c>
      <c r="AS518" s="162" t="str">
        <f t="shared" si="41"/>
        <v/>
      </c>
      <c r="AT518" s="110" t="str">
        <f>IF('REGISTRO 1'!H517="","",IF('REGISTRO 1'!H517&lt;5,'REGISTRO 1'!H517,""))</f>
        <v/>
      </c>
      <c r="AU518" s="75" t="str">
        <f>IF('REGISTRO 1'!H517&lt;9,IF('REGISTRO 1'!H517&gt;4,'REGISTRO 1'!H517,""),"")</f>
        <v/>
      </c>
      <c r="AV518" s="75" t="str">
        <f>IF('REGISTRO 1'!H517&lt;13,IF('REGISTRO 1'!H517&gt;8,'REGISTRO 1'!H517,""),"")</f>
        <v/>
      </c>
      <c r="AW518" s="22" t="str">
        <f>IF('REGISTRO 1'!H517&gt;12,'REGISTRO 1'!H517,"")</f>
        <v/>
      </c>
      <c r="AX518" s="110" t="str">
        <f>IF('REGISTRO 1'!L517="","",IF('REGISTRO 1'!L517&lt;5,'REGISTRO 1'!L517,""))</f>
        <v/>
      </c>
      <c r="AY518" s="75" t="str">
        <f>IF('REGISTRO 1'!L517&lt;9,IF('REGISTRO 1'!L517&gt;4,'REGISTRO 1'!L517,""),"")</f>
        <v/>
      </c>
      <c r="AZ518" s="75" t="str">
        <f>IF('REGISTRO 1'!L517&lt;13,IF('REGISTRO 1'!L517&gt;8,'REGISTRO 1'!L517,""),"")</f>
        <v/>
      </c>
      <c r="BA518" s="22" t="str">
        <f>IF('REGISTRO 1'!L517&gt;12,'REGISTRO 1'!L517,"")</f>
        <v/>
      </c>
      <c r="BB518" s="110" t="str">
        <f>IF('REGISTRO 1'!P517="","",IF('REGISTRO 1'!P517&lt;4,'REGISTRO 1'!P517,""))</f>
        <v/>
      </c>
      <c r="BC518" s="75" t="str">
        <f>IF('REGISTRO 1'!P517&lt;7,IF('REGISTRO 1'!P517&gt;3,'REGISTRO 1'!P517,""),"")</f>
        <v/>
      </c>
      <c r="BD518" s="75" t="str">
        <f>IF('REGISTRO 1'!P517&lt;10,IF('REGISTRO 1'!P517&gt;6,'REGISTRO 1'!P517,""),"")</f>
        <v/>
      </c>
      <c r="BE518" s="22" t="str">
        <f>IF('REGISTRO 1'!P517&gt;9,'REGISTRO 1'!P517,"")</f>
        <v/>
      </c>
      <c r="BF518" s="110" t="str">
        <f>IF('REGISTRO 1'!T517="","",IF('REGISTRO 1'!T517&lt;3,'REGISTRO 1'!T517,""))</f>
        <v/>
      </c>
      <c r="BG518" s="75" t="str">
        <f>IF('REGISTRO 1'!T517&lt;5,IF('REGISTRO 1'!T517&gt;2,'REGISTRO 1'!T517,""),"")</f>
        <v/>
      </c>
      <c r="BH518" s="75" t="str">
        <f>IF('REGISTRO 1'!T517&lt;7,IF('REGISTRO 1'!T517&gt;4,'REGISTRO 1'!T517,""),"")</f>
        <v/>
      </c>
      <c r="BI518" s="22" t="str">
        <f>IF('REGISTRO 1'!T517&gt;6,'REGISTRO 1'!T517,"")</f>
        <v/>
      </c>
      <c r="BJ518" s="110" t="str">
        <f>IF('REGISTRO 1'!X517="","",IF('REGISTRO 1'!X517&lt;3,'REGISTRO 1'!X517,""))</f>
        <v/>
      </c>
      <c r="BK518" s="75" t="str">
        <f>IF('REGISTRO 1'!X517&lt;5,IF('REGISTRO 1'!X517&gt;2,'REGISTRO 1'!X517,""),"")</f>
        <v/>
      </c>
      <c r="BL518" s="75" t="str">
        <f>IF('REGISTRO 1'!X517&lt;7,IF('REGISTRO 1'!X517&gt;4,'REGISTRO 1'!X517,""),"")</f>
        <v/>
      </c>
      <c r="BM518" s="22" t="str">
        <f>IF('REGISTRO 1'!X517&gt;6,'REGISTRO 1'!X517,"")</f>
        <v/>
      </c>
      <c r="BN518" s="162" t="str">
        <f t="shared" si="42"/>
        <v/>
      </c>
      <c r="BO518" s="167" t="str">
        <f>IF('REGISTRO 1'!I517="","",IF('REGISTRO 1'!I517&lt;5,'REGISTRO 1'!I517,""))</f>
        <v/>
      </c>
      <c r="BP518" s="168" t="str">
        <f>IF('REGISTRO 1'!I517&lt;9,IF('REGISTRO 1'!I517&gt;4,'REGISTRO 1'!I517,""),"")</f>
        <v/>
      </c>
      <c r="BQ518" s="168" t="str">
        <f>IF('REGISTRO 1'!I517&lt;13,IF('REGISTRO 1'!I517&gt;8,'REGISTRO 1'!I517,""),"")</f>
        <v/>
      </c>
      <c r="BR518" s="169" t="str">
        <f>IF('REGISTRO 1'!I517&gt;12,'REGISTRO 1'!I517,"")</f>
        <v/>
      </c>
      <c r="BS518" s="167" t="str">
        <f>IF('REGISTRO 1'!M517="","",IF('REGISTRO 1'!M517&lt;5,'REGISTRO 1'!M517,""))</f>
        <v/>
      </c>
      <c r="BT518" s="168" t="str">
        <f>IF('REGISTRO 1'!M517&lt;9,IF('REGISTRO 1'!M517&gt;4,'REGISTRO 1'!M517,""),"")</f>
        <v/>
      </c>
      <c r="BU518" s="168" t="str">
        <f>IF('REGISTRO 1'!M517&lt;13,IF('REGISTRO 1'!M517&gt;8,'REGISTRO 1'!M517,""),"")</f>
        <v/>
      </c>
      <c r="BV518" s="169" t="str">
        <f>IF('REGISTRO 1'!M517&gt;12,'REGISTRO 1'!M517,"")</f>
        <v/>
      </c>
      <c r="BW518" s="167" t="str">
        <f>IF('REGISTRO 1'!Q517="","",IF('REGISTRO 1'!Q517&lt;4,'REGISTRO 1'!Q517,""))</f>
        <v/>
      </c>
      <c r="BX518" s="168" t="str">
        <f>IF('REGISTRO 1'!Q517&lt;7,IF('REGISTRO 1'!Q517&gt;3,'REGISTRO 1'!Q517,""),"")</f>
        <v/>
      </c>
      <c r="BY518" s="168" t="str">
        <f>IF('REGISTRO 1'!Q517&lt;10,IF('REGISTRO 1'!Q517&gt;6,'REGISTRO 1'!Q517,""),"")</f>
        <v/>
      </c>
      <c r="BZ518" s="169" t="str">
        <f>IF('REGISTRO 1'!Q517&gt;9,'REGISTRO 1'!Q517,"")</f>
        <v/>
      </c>
      <c r="CA518" s="167" t="str">
        <f>IF('REGISTRO 1'!U517="","",IF('REGISTRO 1'!U517&lt;3,'REGISTRO 1'!U517,""))</f>
        <v/>
      </c>
      <c r="CB518" s="168" t="str">
        <f>IF('REGISTRO 1'!U517&lt;5,IF('REGISTRO 1'!U517&gt;2,'REGISTRO 1'!U517,""),"")</f>
        <v/>
      </c>
      <c r="CC518" s="168" t="str">
        <f>IF('REGISTRO 1'!U517&lt;7,IF('REGISTRO 1'!U517&gt;4,'REGISTRO 1'!U517,""),"")</f>
        <v/>
      </c>
      <c r="CD518" s="169" t="str">
        <f>IF('REGISTRO 1'!U517&gt;6,'REGISTRO 1'!U517,"")</f>
        <v/>
      </c>
      <c r="CE518" s="167" t="str">
        <f>IF('REGISTRO 1'!Y517="","",IF('REGISTRO 1'!Y517&lt;3,'REGISTRO 1'!Y517,""))</f>
        <v/>
      </c>
      <c r="CF518" s="168" t="str">
        <f>IF('REGISTRO 1'!Y517&lt;5,IF('REGISTRO 1'!Y517&gt;2,'REGISTRO 1'!Y517,""),"")</f>
        <v/>
      </c>
      <c r="CG518" s="168" t="str">
        <f>IF('REGISTRO 1'!Y517&lt;7,IF('REGISTRO 1'!Y517&gt;4,'REGISTRO 1'!Y517,""),"")</f>
        <v/>
      </c>
      <c r="CH518" s="169" t="str">
        <f>IF('REGISTRO 1'!Y517&gt;6,'REGISTRO 1'!Y517,"")</f>
        <v/>
      </c>
      <c r="CI518" s="170" t="str">
        <f t="shared" si="43"/>
        <v/>
      </c>
      <c r="CJ518" s="181" t="str">
        <f t="shared" si="44"/>
        <v/>
      </c>
      <c r="CK518" s="140" t="str">
        <f>IF('REGISTRO 1'!$C517="","",'REGISTRO 1'!D517)</f>
        <v/>
      </c>
      <c r="CL518" s="10" t="str">
        <f>IF('REGISTRO 1'!$C517="","",'REGISTRO 1'!E517)</f>
        <v/>
      </c>
    </row>
    <row r="519" spans="2:90" x14ac:dyDescent="0.25">
      <c r="B519" s="172" t="s">
        <v>548</v>
      </c>
      <c r="C519" s="54" t="str">
        <f>IF('REGISTRO 1'!C518="","",'REGISTRO 1'!C518)</f>
        <v/>
      </c>
      <c r="D519" s="21" t="str">
        <f>IF('REGISTRO 1'!F518="","",IF('REGISTRO 1'!F518&lt;5,'REGISTRO 1'!F518,""))</f>
        <v/>
      </c>
      <c r="E519" s="15" t="str">
        <f>IF('REGISTRO 1'!F518&lt;9,IF('REGISTRO 1'!F518&gt;4,'REGISTRO 1'!F518,""),"")</f>
        <v/>
      </c>
      <c r="F519" s="15" t="str">
        <f>IF('REGISTRO 1'!F518&lt;13,IF('REGISTRO 1'!F518&gt;8,'REGISTRO 1'!F518,""),"")</f>
        <v/>
      </c>
      <c r="G519" s="16" t="str">
        <f>IF('REGISTRO 1'!F518&gt;12,'REGISTRO 1'!F518,"")</f>
        <v/>
      </c>
      <c r="H519" s="21" t="str">
        <f>IF('REGISTRO 1'!J518="","",IF('REGISTRO 1'!J518&lt;5,'REGISTRO 1'!J518,""))</f>
        <v/>
      </c>
      <c r="I519" s="15" t="str">
        <f>IF('REGISTRO 1'!J518&lt;9,IF('REGISTRO 1'!J518&gt;4,'REGISTRO 1'!J518,""),"")</f>
        <v/>
      </c>
      <c r="J519" s="15" t="str">
        <f>IF('REGISTRO 1'!J518&lt;13,IF('REGISTRO 1'!J518&gt;8,'REGISTRO 1'!J518,""),"")</f>
        <v/>
      </c>
      <c r="K519" s="16" t="str">
        <f>IF('REGISTRO 1'!J518&gt;12,'REGISTRO 1'!J518,"")</f>
        <v/>
      </c>
      <c r="L519" s="21" t="str">
        <f>IF('REGISTRO 1'!N518="","",IF('REGISTRO 1'!N518&lt;4,'REGISTRO 1'!N518,""))</f>
        <v/>
      </c>
      <c r="M519" s="15" t="str">
        <f>IF('REGISTRO 1'!N518&lt;7,IF('REGISTRO 1'!N518&gt;3,'REGISTRO 1'!N518,""),"")</f>
        <v/>
      </c>
      <c r="N519" s="15" t="str">
        <f>IF('REGISTRO 1'!N518&lt;10,IF('REGISTRO 1'!N518&gt;6,'REGISTRO 1'!N518,""),"")</f>
        <v/>
      </c>
      <c r="O519" s="16" t="str">
        <f>IF('REGISTRO 1'!N518&gt;9,'REGISTRO 1'!N518,"")</f>
        <v/>
      </c>
      <c r="P519" s="21" t="str">
        <f>IF('REGISTRO 1'!R518="","",IF('REGISTRO 1'!R518&lt;3,'REGISTRO 1'!R518,""))</f>
        <v/>
      </c>
      <c r="Q519" s="15" t="str">
        <f>IF('REGISTRO 1'!R518&lt;5,IF('REGISTRO 1'!R518&gt;2,'REGISTRO 1'!R518,""),"")</f>
        <v/>
      </c>
      <c r="R519" s="15" t="str">
        <f>IF('REGISTRO 1'!R518&lt;7,IF('REGISTRO 1'!R518&gt;4,'REGISTRO 1'!R518,""),"")</f>
        <v/>
      </c>
      <c r="S519" s="16" t="str">
        <f>IF('REGISTRO 1'!R518&gt;6,'REGISTRO 1'!R518,"")</f>
        <v/>
      </c>
      <c r="T519" s="21" t="str">
        <f>IF('REGISTRO 1'!V518="","",IF('REGISTRO 1'!V518&lt;3,'REGISTRO 1'!V518,""))</f>
        <v/>
      </c>
      <c r="U519" s="15" t="str">
        <f>IF('REGISTRO 1'!V518&lt;5,IF('REGISTRO 1'!V518&gt;2,'REGISTRO 1'!V518,""),"")</f>
        <v/>
      </c>
      <c r="V519" s="15" t="str">
        <f>IF('REGISTRO 1'!V518&lt;7,IF('REGISTRO 1'!V518&gt;4,'REGISTRO 1'!V518,""),"")</f>
        <v/>
      </c>
      <c r="W519" s="20" t="str">
        <f>IF('REGISTRO 1'!V518&gt;6,'REGISTRO 1'!V518,"")</f>
        <v/>
      </c>
      <c r="X519" s="38" t="str">
        <f t="shared" si="40"/>
        <v/>
      </c>
      <c r="Y519" s="14" t="str">
        <f>IF('REGISTRO 1'!G518="","",IF('REGISTRO 1'!G518&lt;5,'REGISTRO 1'!G518,""))</f>
        <v/>
      </c>
      <c r="Z519" s="15" t="str">
        <f>IF('REGISTRO 1'!G518&lt;9,IF('REGISTRO 1'!G518&gt;4,'REGISTRO 1'!G518,""),"")</f>
        <v/>
      </c>
      <c r="AA519" s="15" t="str">
        <f>IF('REGISTRO 1'!G518&lt;13,IF('REGISTRO 1'!G518&gt;8,'REGISTRO 1'!G518,""),"")</f>
        <v/>
      </c>
      <c r="AB519" s="16" t="str">
        <f>IF('REGISTRO 1'!G518&gt;12,'REGISTRO 1'!G518,"")</f>
        <v/>
      </c>
      <c r="AC519" s="21" t="str">
        <f>IF('REGISTRO 1'!K518="","",IF('REGISTRO 1'!K518&lt;5,'REGISTRO 1'!K518,""))</f>
        <v/>
      </c>
      <c r="AD519" s="15" t="str">
        <f>IF('REGISTRO 1'!K518&lt;9,IF('REGISTRO 1'!K518&gt;4,'REGISTRO 1'!K518,""),"")</f>
        <v/>
      </c>
      <c r="AE519" s="15" t="str">
        <f>IF('REGISTRO 1'!K518&lt;13,IF('REGISTRO 1'!K518&gt;8,'REGISTRO 1'!K518,""),"")</f>
        <v/>
      </c>
      <c r="AF519" s="16" t="str">
        <f>IF('REGISTRO 1'!K518&gt;12,'REGISTRO 1'!K518,"")</f>
        <v/>
      </c>
      <c r="AG519" s="21" t="str">
        <f>IF('REGISTRO 1'!O518="","",IF('REGISTRO 1'!O518&lt;4,'REGISTRO 1'!O518,""))</f>
        <v/>
      </c>
      <c r="AH519" s="15" t="str">
        <f>IF('REGISTRO 1'!O518&lt;7,IF('REGISTRO 1'!O518&gt;3,'REGISTRO 1'!O518,""),"")</f>
        <v/>
      </c>
      <c r="AI519" s="15" t="str">
        <f>IF('REGISTRO 1'!O518&lt;10,IF('REGISTRO 1'!O518&gt;6,'REGISTRO 1'!O518,""),"")</f>
        <v/>
      </c>
      <c r="AJ519" s="16" t="str">
        <f>IF('REGISTRO 1'!O518&gt;9,'REGISTRO 1'!O518,"")</f>
        <v/>
      </c>
      <c r="AK519" s="21" t="str">
        <f>IF('REGISTRO 1'!S518="","",IF('REGISTRO 1'!S518&lt;3,'REGISTRO 1'!S518,""))</f>
        <v/>
      </c>
      <c r="AL519" s="15" t="str">
        <f>IF('REGISTRO 1'!S518&lt;5,IF('REGISTRO 1'!S518&gt;2,'REGISTRO 1'!S518,""),"")</f>
        <v/>
      </c>
      <c r="AM519" s="15" t="str">
        <f>IF('REGISTRO 1'!S518&lt;7,IF('REGISTRO 1'!S518&gt;4,'REGISTRO 1'!S518,""),"")</f>
        <v/>
      </c>
      <c r="AN519" s="16" t="str">
        <f>IF('REGISTRO 1'!S518&gt;6,'REGISTRO 1'!S518,"")</f>
        <v/>
      </c>
      <c r="AO519" s="21" t="str">
        <f>IF('REGISTRO 1'!W518="","",IF('REGISTRO 1'!W518&lt;3,'REGISTRO 1'!W518,""))</f>
        <v/>
      </c>
      <c r="AP519" s="15" t="str">
        <f>IF('REGISTRO 1'!W518&lt;5,IF('REGISTRO 1'!W518&gt;2,'REGISTRO 1'!W518,""),"")</f>
        <v/>
      </c>
      <c r="AQ519" s="15" t="str">
        <f>IF('REGISTRO 1'!W518&lt;7,IF('REGISTRO 1'!W518&gt;4,'REGISTRO 1'!W518,""),"")</f>
        <v/>
      </c>
      <c r="AR519" s="16" t="str">
        <f>IF('REGISTRO 1'!W518&gt;6,'REGISTRO 1'!W518,"")</f>
        <v/>
      </c>
      <c r="AS519" s="38" t="str">
        <f t="shared" si="41"/>
        <v/>
      </c>
      <c r="AT519" s="21" t="str">
        <f>IF('REGISTRO 1'!H518="","",IF('REGISTRO 1'!H518&lt;5,'REGISTRO 1'!H518,""))</f>
        <v/>
      </c>
      <c r="AU519" s="15" t="str">
        <f>IF('REGISTRO 1'!H518&lt;9,IF('REGISTRO 1'!H518&gt;4,'REGISTRO 1'!H518,""),"")</f>
        <v/>
      </c>
      <c r="AV519" s="15" t="str">
        <f>IF('REGISTRO 1'!H518&lt;13,IF('REGISTRO 1'!H518&gt;8,'REGISTRO 1'!H518,""),"")</f>
        <v/>
      </c>
      <c r="AW519" s="16" t="str">
        <f>IF('REGISTRO 1'!H518&gt;12,'REGISTRO 1'!H518,"")</f>
        <v/>
      </c>
      <c r="AX519" s="21" t="str">
        <f>IF('REGISTRO 1'!L518="","",IF('REGISTRO 1'!L518&lt;5,'REGISTRO 1'!L518,""))</f>
        <v/>
      </c>
      <c r="AY519" s="15" t="str">
        <f>IF('REGISTRO 1'!L518&lt;9,IF('REGISTRO 1'!L518&gt;4,'REGISTRO 1'!L518,""),"")</f>
        <v/>
      </c>
      <c r="AZ519" s="15" t="str">
        <f>IF('REGISTRO 1'!L518&lt;13,IF('REGISTRO 1'!L518&gt;8,'REGISTRO 1'!L518,""),"")</f>
        <v/>
      </c>
      <c r="BA519" s="16" t="str">
        <f>IF('REGISTRO 1'!L518&gt;12,'REGISTRO 1'!L518,"")</f>
        <v/>
      </c>
      <c r="BB519" s="21" t="str">
        <f>IF('REGISTRO 1'!P518="","",IF('REGISTRO 1'!P518&lt;4,'REGISTRO 1'!P518,""))</f>
        <v/>
      </c>
      <c r="BC519" s="15" t="str">
        <f>IF('REGISTRO 1'!P518&lt;7,IF('REGISTRO 1'!P518&gt;3,'REGISTRO 1'!P518,""),"")</f>
        <v/>
      </c>
      <c r="BD519" s="15" t="str">
        <f>IF('REGISTRO 1'!P518&lt;10,IF('REGISTRO 1'!P518&gt;6,'REGISTRO 1'!P518,""),"")</f>
        <v/>
      </c>
      <c r="BE519" s="16" t="str">
        <f>IF('REGISTRO 1'!P518&gt;9,'REGISTRO 1'!P518,"")</f>
        <v/>
      </c>
      <c r="BF519" s="21" t="str">
        <f>IF('REGISTRO 1'!T518="","",IF('REGISTRO 1'!T518&lt;3,'REGISTRO 1'!T518,""))</f>
        <v/>
      </c>
      <c r="BG519" s="15" t="str">
        <f>IF('REGISTRO 1'!T518&lt;5,IF('REGISTRO 1'!T518&gt;2,'REGISTRO 1'!T518,""),"")</f>
        <v/>
      </c>
      <c r="BH519" s="15" t="str">
        <f>IF('REGISTRO 1'!T518&lt;7,IF('REGISTRO 1'!T518&gt;4,'REGISTRO 1'!T518,""),"")</f>
        <v/>
      </c>
      <c r="BI519" s="16" t="str">
        <f>IF('REGISTRO 1'!T518&gt;6,'REGISTRO 1'!T518,"")</f>
        <v/>
      </c>
      <c r="BJ519" s="21" t="str">
        <f>IF('REGISTRO 1'!X518="","",IF('REGISTRO 1'!X518&lt;3,'REGISTRO 1'!X518,""))</f>
        <v/>
      </c>
      <c r="BK519" s="15" t="str">
        <f>IF('REGISTRO 1'!X518&lt;5,IF('REGISTRO 1'!X518&gt;2,'REGISTRO 1'!X518,""),"")</f>
        <v/>
      </c>
      <c r="BL519" s="15" t="str">
        <f>IF('REGISTRO 1'!X518&lt;7,IF('REGISTRO 1'!X518&gt;4,'REGISTRO 1'!X518,""),"")</f>
        <v/>
      </c>
      <c r="BM519" s="16" t="str">
        <f>IF('REGISTRO 1'!X518&gt;6,'REGISTRO 1'!X518,"")</f>
        <v/>
      </c>
      <c r="BN519" s="38" t="str">
        <f t="shared" si="42"/>
        <v/>
      </c>
      <c r="BO519" s="14" t="str">
        <f>IF('REGISTRO 1'!I518="","",IF('REGISTRO 1'!I518&lt;5,'REGISTRO 1'!I518,""))</f>
        <v/>
      </c>
      <c r="BP519" s="15" t="str">
        <f>IF('REGISTRO 1'!I518&lt;9,IF('REGISTRO 1'!I518&gt;4,'REGISTRO 1'!I518,""),"")</f>
        <v/>
      </c>
      <c r="BQ519" s="15" t="str">
        <f>IF('REGISTRO 1'!I518&lt;13,IF('REGISTRO 1'!I518&gt;8,'REGISTRO 1'!I518,""),"")</f>
        <v/>
      </c>
      <c r="BR519" s="16" t="str">
        <f>IF('REGISTRO 1'!I518&gt;12,'REGISTRO 1'!I518,"")</f>
        <v/>
      </c>
      <c r="BS519" s="14" t="str">
        <f>IF('REGISTRO 1'!M518="","",IF('REGISTRO 1'!M518&lt;5,'REGISTRO 1'!M518,""))</f>
        <v/>
      </c>
      <c r="BT519" s="15" t="str">
        <f>IF('REGISTRO 1'!M518&lt;9,IF('REGISTRO 1'!M518&gt;4,'REGISTRO 1'!M518,""),"")</f>
        <v/>
      </c>
      <c r="BU519" s="15" t="str">
        <f>IF('REGISTRO 1'!M518&lt;13,IF('REGISTRO 1'!M518&gt;8,'REGISTRO 1'!M518,""),"")</f>
        <v/>
      </c>
      <c r="BV519" s="16" t="str">
        <f>IF('REGISTRO 1'!M518&gt;12,'REGISTRO 1'!M518,"")</f>
        <v/>
      </c>
      <c r="BW519" s="14" t="str">
        <f>IF('REGISTRO 1'!Q518="","",IF('REGISTRO 1'!Q518&lt;4,'REGISTRO 1'!Q518,""))</f>
        <v/>
      </c>
      <c r="BX519" s="15" t="str">
        <f>IF('REGISTRO 1'!Q518&lt;7,IF('REGISTRO 1'!Q518&gt;3,'REGISTRO 1'!Q518,""),"")</f>
        <v/>
      </c>
      <c r="BY519" s="15" t="str">
        <f>IF('REGISTRO 1'!Q518&lt;10,IF('REGISTRO 1'!Q518&gt;6,'REGISTRO 1'!Q518,""),"")</f>
        <v/>
      </c>
      <c r="BZ519" s="16" t="str">
        <f>IF('REGISTRO 1'!Q518&gt;9,'REGISTRO 1'!Q518,"")</f>
        <v/>
      </c>
      <c r="CA519" s="14" t="str">
        <f>IF('REGISTRO 1'!U518="","",IF('REGISTRO 1'!U518&lt;3,'REGISTRO 1'!U518,""))</f>
        <v/>
      </c>
      <c r="CB519" s="15" t="str">
        <f>IF('REGISTRO 1'!U518&lt;5,IF('REGISTRO 1'!U518&gt;2,'REGISTRO 1'!U518,""),"")</f>
        <v/>
      </c>
      <c r="CC519" s="15" t="str">
        <f>IF('REGISTRO 1'!U518&lt;7,IF('REGISTRO 1'!U518&gt;4,'REGISTRO 1'!U518,""),"")</f>
        <v/>
      </c>
      <c r="CD519" s="16" t="str">
        <f>IF('REGISTRO 1'!U518&gt;6,'REGISTRO 1'!U518,"")</f>
        <v/>
      </c>
      <c r="CE519" s="14" t="str">
        <f>IF('REGISTRO 1'!Y518="","",IF('REGISTRO 1'!Y518&lt;3,'REGISTRO 1'!Y518,""))</f>
        <v/>
      </c>
      <c r="CF519" s="15" t="str">
        <f>IF('REGISTRO 1'!Y518&lt;5,IF('REGISTRO 1'!Y518&gt;2,'REGISTRO 1'!Y518,""),"")</f>
        <v/>
      </c>
      <c r="CG519" s="15" t="str">
        <f>IF('REGISTRO 1'!Y518&lt;7,IF('REGISTRO 1'!Y518&gt;4,'REGISTRO 1'!Y518,""),"")</f>
        <v/>
      </c>
      <c r="CH519" s="16" t="str">
        <f>IF('REGISTRO 1'!Y518&gt;6,'REGISTRO 1'!Y518,"")</f>
        <v/>
      </c>
      <c r="CI519" s="73" t="str">
        <f t="shared" si="43"/>
        <v/>
      </c>
      <c r="CJ519" s="180" t="str">
        <f t="shared" si="44"/>
        <v/>
      </c>
      <c r="CK519" s="140" t="str">
        <f>IF('REGISTRO 1'!$C518="","",'REGISTRO 1'!D518)</f>
        <v/>
      </c>
      <c r="CL519" s="10" t="str">
        <f>IF('REGISTRO 1'!$C518="","",'REGISTRO 1'!E518)</f>
        <v/>
      </c>
    </row>
    <row r="520" spans="2:90" x14ac:dyDescent="0.25">
      <c r="B520" s="69" t="s">
        <v>549</v>
      </c>
      <c r="C520" s="28" t="str">
        <f>IF('REGISTRO 1'!C519="","",'REGISTRO 1'!C519)</f>
        <v/>
      </c>
      <c r="D520" s="110" t="str">
        <f>IF('REGISTRO 1'!F519="","",IF('REGISTRO 1'!F519&lt;5,'REGISTRO 1'!F519,""))</f>
        <v/>
      </c>
      <c r="E520" s="75" t="str">
        <f>IF('REGISTRO 1'!F519&lt;9,IF('REGISTRO 1'!F519&gt;4,'REGISTRO 1'!F519,""),"")</f>
        <v/>
      </c>
      <c r="F520" s="75" t="str">
        <f>IF('REGISTRO 1'!F519&lt;13,IF('REGISTRO 1'!F519&gt;8,'REGISTRO 1'!F519,""),"")</f>
        <v/>
      </c>
      <c r="G520" s="22" t="str">
        <f>IF('REGISTRO 1'!F519&gt;12,'REGISTRO 1'!F519,"")</f>
        <v/>
      </c>
      <c r="H520" s="110" t="str">
        <f>IF('REGISTRO 1'!J519="","",IF('REGISTRO 1'!J519&lt;5,'REGISTRO 1'!J519,""))</f>
        <v/>
      </c>
      <c r="I520" s="75" t="str">
        <f>IF('REGISTRO 1'!J519&lt;9,IF('REGISTRO 1'!J519&gt;4,'REGISTRO 1'!J519,""),"")</f>
        <v/>
      </c>
      <c r="J520" s="75" t="str">
        <f>IF('REGISTRO 1'!J519&lt;13,IF('REGISTRO 1'!J519&gt;8,'REGISTRO 1'!J519,""),"")</f>
        <v/>
      </c>
      <c r="K520" s="22" t="str">
        <f>IF('REGISTRO 1'!J519&gt;12,'REGISTRO 1'!J519,"")</f>
        <v/>
      </c>
      <c r="L520" s="110" t="str">
        <f>IF('REGISTRO 1'!N519="","",IF('REGISTRO 1'!N519&lt;4,'REGISTRO 1'!N519,""))</f>
        <v/>
      </c>
      <c r="M520" s="75" t="str">
        <f>IF('REGISTRO 1'!N519&lt;7,IF('REGISTRO 1'!N519&gt;3,'REGISTRO 1'!N519,""),"")</f>
        <v/>
      </c>
      <c r="N520" s="75" t="str">
        <f>IF('REGISTRO 1'!N519&lt;10,IF('REGISTRO 1'!N519&gt;6,'REGISTRO 1'!N519,""),"")</f>
        <v/>
      </c>
      <c r="O520" s="22" t="str">
        <f>IF('REGISTRO 1'!N519&gt;9,'REGISTRO 1'!N519,"")</f>
        <v/>
      </c>
      <c r="P520" s="110" t="str">
        <f>IF('REGISTRO 1'!R519="","",IF('REGISTRO 1'!R519&lt;3,'REGISTRO 1'!R519,""))</f>
        <v/>
      </c>
      <c r="Q520" s="75" t="str">
        <f>IF('REGISTRO 1'!R519&lt;5,IF('REGISTRO 1'!R519&gt;2,'REGISTRO 1'!R519,""),"")</f>
        <v/>
      </c>
      <c r="R520" s="75" t="str">
        <f>IF('REGISTRO 1'!R519&lt;7,IF('REGISTRO 1'!R519&gt;4,'REGISTRO 1'!R519,""),"")</f>
        <v/>
      </c>
      <c r="S520" s="22" t="str">
        <f>IF('REGISTRO 1'!R519&gt;6,'REGISTRO 1'!R519,"")</f>
        <v/>
      </c>
      <c r="T520" s="110" t="str">
        <f>IF('REGISTRO 1'!V519="","",IF('REGISTRO 1'!V519&lt;3,'REGISTRO 1'!V519,""))</f>
        <v/>
      </c>
      <c r="U520" s="75" t="str">
        <f>IF('REGISTRO 1'!V519&lt;5,IF('REGISTRO 1'!V519&gt;2,'REGISTRO 1'!V519,""),"")</f>
        <v/>
      </c>
      <c r="V520" s="75" t="str">
        <f>IF('REGISTRO 1'!V519&lt;7,IF('REGISTRO 1'!V519&gt;4,'REGISTRO 1'!V519,""),"")</f>
        <v/>
      </c>
      <c r="W520" s="111" t="str">
        <f>IF('REGISTRO 1'!V519&gt;6,'REGISTRO 1'!V519,"")</f>
        <v/>
      </c>
      <c r="X520" s="162" t="str">
        <f t="shared" si="40"/>
        <v/>
      </c>
      <c r="Y520" s="163" t="str">
        <f>IF('REGISTRO 1'!G519="","",IF('REGISTRO 1'!G519&lt;5,'REGISTRO 1'!G519,""))</f>
        <v/>
      </c>
      <c r="Z520" s="164" t="str">
        <f>IF('REGISTRO 1'!G519&lt;9,IF('REGISTRO 1'!G519&gt;4,'REGISTRO 1'!G519,""),"")</f>
        <v/>
      </c>
      <c r="AA520" s="164" t="str">
        <f>IF('REGISTRO 1'!G519&lt;13,IF('REGISTRO 1'!G519&gt;8,'REGISTRO 1'!G519,""),"")</f>
        <v/>
      </c>
      <c r="AB520" s="165" t="str">
        <f>IF('REGISTRO 1'!G519&gt;12,'REGISTRO 1'!G519,"")</f>
        <v/>
      </c>
      <c r="AC520" s="166" t="str">
        <f>IF('REGISTRO 1'!K519="","",IF('REGISTRO 1'!K519&lt;5,'REGISTRO 1'!K519,""))</f>
        <v/>
      </c>
      <c r="AD520" s="164" t="str">
        <f>IF('REGISTRO 1'!K519&lt;9,IF('REGISTRO 1'!K519&gt;4,'REGISTRO 1'!K519,""),"")</f>
        <v/>
      </c>
      <c r="AE520" s="164" t="str">
        <f>IF('REGISTRO 1'!K519&lt;13,IF('REGISTRO 1'!K519&gt;8,'REGISTRO 1'!K519,""),"")</f>
        <v/>
      </c>
      <c r="AF520" s="165" t="str">
        <f>IF('REGISTRO 1'!K519&gt;12,'REGISTRO 1'!K519,"")</f>
        <v/>
      </c>
      <c r="AG520" s="166" t="str">
        <f>IF('REGISTRO 1'!O519="","",IF('REGISTRO 1'!O519&lt;4,'REGISTRO 1'!O519,""))</f>
        <v/>
      </c>
      <c r="AH520" s="164" t="str">
        <f>IF('REGISTRO 1'!O519&lt;7,IF('REGISTRO 1'!O519&gt;3,'REGISTRO 1'!O519,""),"")</f>
        <v/>
      </c>
      <c r="AI520" s="164" t="str">
        <f>IF('REGISTRO 1'!O519&lt;10,IF('REGISTRO 1'!O519&gt;6,'REGISTRO 1'!O519,""),"")</f>
        <v/>
      </c>
      <c r="AJ520" s="165" t="str">
        <f>IF('REGISTRO 1'!O519&gt;9,'REGISTRO 1'!O519,"")</f>
        <v/>
      </c>
      <c r="AK520" s="166" t="str">
        <f>IF('REGISTRO 1'!S519="","",IF('REGISTRO 1'!S519&lt;3,'REGISTRO 1'!S519,""))</f>
        <v/>
      </c>
      <c r="AL520" s="164" t="str">
        <f>IF('REGISTRO 1'!S519&lt;5,IF('REGISTRO 1'!S519&gt;2,'REGISTRO 1'!S519,""),"")</f>
        <v/>
      </c>
      <c r="AM520" s="164" t="str">
        <f>IF('REGISTRO 1'!S519&lt;7,IF('REGISTRO 1'!S519&gt;4,'REGISTRO 1'!S519,""),"")</f>
        <v/>
      </c>
      <c r="AN520" s="165" t="str">
        <f>IF('REGISTRO 1'!S519&gt;6,'REGISTRO 1'!S519,"")</f>
        <v/>
      </c>
      <c r="AO520" s="166" t="str">
        <f>IF('REGISTRO 1'!W519="","",IF('REGISTRO 1'!W519&lt;3,'REGISTRO 1'!W519,""))</f>
        <v/>
      </c>
      <c r="AP520" s="164" t="str">
        <f>IF('REGISTRO 1'!W519&lt;5,IF('REGISTRO 1'!W519&gt;2,'REGISTRO 1'!W519,""),"")</f>
        <v/>
      </c>
      <c r="AQ520" s="164" t="str">
        <f>IF('REGISTRO 1'!W519&lt;7,IF('REGISTRO 1'!W519&gt;4,'REGISTRO 1'!W519,""),"")</f>
        <v/>
      </c>
      <c r="AR520" s="165" t="str">
        <f>IF('REGISTRO 1'!W519&gt;6,'REGISTRO 1'!W519,"")</f>
        <v/>
      </c>
      <c r="AS520" s="162" t="str">
        <f t="shared" si="41"/>
        <v/>
      </c>
      <c r="AT520" s="110" t="str">
        <f>IF('REGISTRO 1'!H519="","",IF('REGISTRO 1'!H519&lt;5,'REGISTRO 1'!H519,""))</f>
        <v/>
      </c>
      <c r="AU520" s="75" t="str">
        <f>IF('REGISTRO 1'!H519&lt;9,IF('REGISTRO 1'!H519&gt;4,'REGISTRO 1'!H519,""),"")</f>
        <v/>
      </c>
      <c r="AV520" s="75" t="str">
        <f>IF('REGISTRO 1'!H519&lt;13,IF('REGISTRO 1'!H519&gt;8,'REGISTRO 1'!H519,""),"")</f>
        <v/>
      </c>
      <c r="AW520" s="22" t="str">
        <f>IF('REGISTRO 1'!H519&gt;12,'REGISTRO 1'!H519,"")</f>
        <v/>
      </c>
      <c r="AX520" s="110" t="str">
        <f>IF('REGISTRO 1'!L519="","",IF('REGISTRO 1'!L519&lt;5,'REGISTRO 1'!L519,""))</f>
        <v/>
      </c>
      <c r="AY520" s="75" t="str">
        <f>IF('REGISTRO 1'!L519&lt;9,IF('REGISTRO 1'!L519&gt;4,'REGISTRO 1'!L519,""),"")</f>
        <v/>
      </c>
      <c r="AZ520" s="75" t="str">
        <f>IF('REGISTRO 1'!L519&lt;13,IF('REGISTRO 1'!L519&gt;8,'REGISTRO 1'!L519,""),"")</f>
        <v/>
      </c>
      <c r="BA520" s="22" t="str">
        <f>IF('REGISTRO 1'!L519&gt;12,'REGISTRO 1'!L519,"")</f>
        <v/>
      </c>
      <c r="BB520" s="110" t="str">
        <f>IF('REGISTRO 1'!P519="","",IF('REGISTRO 1'!P519&lt;4,'REGISTRO 1'!P519,""))</f>
        <v/>
      </c>
      <c r="BC520" s="75" t="str">
        <f>IF('REGISTRO 1'!P519&lt;7,IF('REGISTRO 1'!P519&gt;3,'REGISTRO 1'!P519,""),"")</f>
        <v/>
      </c>
      <c r="BD520" s="75" t="str">
        <f>IF('REGISTRO 1'!P519&lt;10,IF('REGISTRO 1'!P519&gt;6,'REGISTRO 1'!P519,""),"")</f>
        <v/>
      </c>
      <c r="BE520" s="22" t="str">
        <f>IF('REGISTRO 1'!P519&gt;9,'REGISTRO 1'!P519,"")</f>
        <v/>
      </c>
      <c r="BF520" s="110" t="str">
        <f>IF('REGISTRO 1'!T519="","",IF('REGISTRO 1'!T519&lt;3,'REGISTRO 1'!T519,""))</f>
        <v/>
      </c>
      <c r="BG520" s="75" t="str">
        <f>IF('REGISTRO 1'!T519&lt;5,IF('REGISTRO 1'!T519&gt;2,'REGISTRO 1'!T519,""),"")</f>
        <v/>
      </c>
      <c r="BH520" s="75" t="str">
        <f>IF('REGISTRO 1'!T519&lt;7,IF('REGISTRO 1'!T519&gt;4,'REGISTRO 1'!T519,""),"")</f>
        <v/>
      </c>
      <c r="BI520" s="22" t="str">
        <f>IF('REGISTRO 1'!T519&gt;6,'REGISTRO 1'!T519,"")</f>
        <v/>
      </c>
      <c r="BJ520" s="110" t="str">
        <f>IF('REGISTRO 1'!X519="","",IF('REGISTRO 1'!X519&lt;3,'REGISTRO 1'!X519,""))</f>
        <v/>
      </c>
      <c r="BK520" s="75" t="str">
        <f>IF('REGISTRO 1'!X519&lt;5,IF('REGISTRO 1'!X519&gt;2,'REGISTRO 1'!X519,""),"")</f>
        <v/>
      </c>
      <c r="BL520" s="75" t="str">
        <f>IF('REGISTRO 1'!X519&lt;7,IF('REGISTRO 1'!X519&gt;4,'REGISTRO 1'!X519,""),"")</f>
        <v/>
      </c>
      <c r="BM520" s="22" t="str">
        <f>IF('REGISTRO 1'!X519&gt;6,'REGISTRO 1'!X519,"")</f>
        <v/>
      </c>
      <c r="BN520" s="162" t="str">
        <f t="shared" si="42"/>
        <v/>
      </c>
      <c r="BO520" s="167" t="str">
        <f>IF('REGISTRO 1'!I519="","",IF('REGISTRO 1'!I519&lt;5,'REGISTRO 1'!I519,""))</f>
        <v/>
      </c>
      <c r="BP520" s="168" t="str">
        <f>IF('REGISTRO 1'!I519&lt;9,IF('REGISTRO 1'!I519&gt;4,'REGISTRO 1'!I519,""),"")</f>
        <v/>
      </c>
      <c r="BQ520" s="168" t="str">
        <f>IF('REGISTRO 1'!I519&lt;13,IF('REGISTRO 1'!I519&gt;8,'REGISTRO 1'!I519,""),"")</f>
        <v/>
      </c>
      <c r="BR520" s="169" t="str">
        <f>IF('REGISTRO 1'!I519&gt;12,'REGISTRO 1'!I519,"")</f>
        <v/>
      </c>
      <c r="BS520" s="167" t="str">
        <f>IF('REGISTRO 1'!M519="","",IF('REGISTRO 1'!M519&lt;5,'REGISTRO 1'!M519,""))</f>
        <v/>
      </c>
      <c r="BT520" s="168" t="str">
        <f>IF('REGISTRO 1'!M519&lt;9,IF('REGISTRO 1'!M519&gt;4,'REGISTRO 1'!M519,""),"")</f>
        <v/>
      </c>
      <c r="BU520" s="168" t="str">
        <f>IF('REGISTRO 1'!M519&lt;13,IF('REGISTRO 1'!M519&gt;8,'REGISTRO 1'!M519,""),"")</f>
        <v/>
      </c>
      <c r="BV520" s="169" t="str">
        <f>IF('REGISTRO 1'!M519&gt;12,'REGISTRO 1'!M519,"")</f>
        <v/>
      </c>
      <c r="BW520" s="167" t="str">
        <f>IF('REGISTRO 1'!Q519="","",IF('REGISTRO 1'!Q519&lt;4,'REGISTRO 1'!Q519,""))</f>
        <v/>
      </c>
      <c r="BX520" s="168" t="str">
        <f>IF('REGISTRO 1'!Q519&lt;7,IF('REGISTRO 1'!Q519&gt;3,'REGISTRO 1'!Q519,""),"")</f>
        <v/>
      </c>
      <c r="BY520" s="168" t="str">
        <f>IF('REGISTRO 1'!Q519&lt;10,IF('REGISTRO 1'!Q519&gt;6,'REGISTRO 1'!Q519,""),"")</f>
        <v/>
      </c>
      <c r="BZ520" s="169" t="str">
        <f>IF('REGISTRO 1'!Q519&gt;9,'REGISTRO 1'!Q519,"")</f>
        <v/>
      </c>
      <c r="CA520" s="167" t="str">
        <f>IF('REGISTRO 1'!U519="","",IF('REGISTRO 1'!U519&lt;3,'REGISTRO 1'!U519,""))</f>
        <v/>
      </c>
      <c r="CB520" s="168" t="str">
        <f>IF('REGISTRO 1'!U519&lt;5,IF('REGISTRO 1'!U519&gt;2,'REGISTRO 1'!U519,""),"")</f>
        <v/>
      </c>
      <c r="CC520" s="168" t="str">
        <f>IF('REGISTRO 1'!U519&lt;7,IF('REGISTRO 1'!U519&gt;4,'REGISTRO 1'!U519,""),"")</f>
        <v/>
      </c>
      <c r="CD520" s="169" t="str">
        <f>IF('REGISTRO 1'!U519&gt;6,'REGISTRO 1'!U519,"")</f>
        <v/>
      </c>
      <c r="CE520" s="167" t="str">
        <f>IF('REGISTRO 1'!Y519="","",IF('REGISTRO 1'!Y519&lt;3,'REGISTRO 1'!Y519,""))</f>
        <v/>
      </c>
      <c r="CF520" s="168" t="str">
        <f>IF('REGISTRO 1'!Y519&lt;5,IF('REGISTRO 1'!Y519&gt;2,'REGISTRO 1'!Y519,""),"")</f>
        <v/>
      </c>
      <c r="CG520" s="168" t="str">
        <f>IF('REGISTRO 1'!Y519&lt;7,IF('REGISTRO 1'!Y519&gt;4,'REGISTRO 1'!Y519,""),"")</f>
        <v/>
      </c>
      <c r="CH520" s="169" t="str">
        <f>IF('REGISTRO 1'!Y519&gt;6,'REGISTRO 1'!Y519,"")</f>
        <v/>
      </c>
      <c r="CI520" s="170" t="str">
        <f t="shared" si="43"/>
        <v/>
      </c>
      <c r="CJ520" s="181" t="str">
        <f t="shared" si="44"/>
        <v/>
      </c>
      <c r="CK520" s="140" t="str">
        <f>IF('REGISTRO 1'!$C519="","",'REGISTRO 1'!D519)</f>
        <v/>
      </c>
      <c r="CL520" s="10" t="str">
        <f>IF('REGISTRO 1'!$C519="","",'REGISTRO 1'!E519)</f>
        <v/>
      </c>
    </row>
    <row r="521" spans="2:90" x14ac:dyDescent="0.25">
      <c r="B521" s="172" t="s">
        <v>550</v>
      </c>
      <c r="C521" s="54" t="str">
        <f>IF('REGISTRO 1'!C520="","",'REGISTRO 1'!C520)</f>
        <v/>
      </c>
      <c r="D521" s="21" t="str">
        <f>IF('REGISTRO 1'!F520="","",IF('REGISTRO 1'!F520&lt;5,'REGISTRO 1'!F520,""))</f>
        <v/>
      </c>
      <c r="E521" s="15" t="str">
        <f>IF('REGISTRO 1'!F520&lt;9,IF('REGISTRO 1'!F520&gt;4,'REGISTRO 1'!F520,""),"")</f>
        <v/>
      </c>
      <c r="F521" s="15" t="str">
        <f>IF('REGISTRO 1'!F520&lt;13,IF('REGISTRO 1'!F520&gt;8,'REGISTRO 1'!F520,""),"")</f>
        <v/>
      </c>
      <c r="G521" s="16" t="str">
        <f>IF('REGISTRO 1'!F520&gt;12,'REGISTRO 1'!F520,"")</f>
        <v/>
      </c>
      <c r="H521" s="21" t="str">
        <f>IF('REGISTRO 1'!J520="","",IF('REGISTRO 1'!J520&lt;5,'REGISTRO 1'!J520,""))</f>
        <v/>
      </c>
      <c r="I521" s="15" t="str">
        <f>IF('REGISTRO 1'!J520&lt;9,IF('REGISTRO 1'!J520&gt;4,'REGISTRO 1'!J520,""),"")</f>
        <v/>
      </c>
      <c r="J521" s="15" t="str">
        <f>IF('REGISTRO 1'!J520&lt;13,IF('REGISTRO 1'!J520&gt;8,'REGISTRO 1'!J520,""),"")</f>
        <v/>
      </c>
      <c r="K521" s="16" t="str">
        <f>IF('REGISTRO 1'!J520&gt;12,'REGISTRO 1'!J520,"")</f>
        <v/>
      </c>
      <c r="L521" s="21" t="str">
        <f>IF('REGISTRO 1'!N520="","",IF('REGISTRO 1'!N520&lt;4,'REGISTRO 1'!N520,""))</f>
        <v/>
      </c>
      <c r="M521" s="15" t="str">
        <f>IF('REGISTRO 1'!N520&lt;7,IF('REGISTRO 1'!N520&gt;3,'REGISTRO 1'!N520,""),"")</f>
        <v/>
      </c>
      <c r="N521" s="15" t="str">
        <f>IF('REGISTRO 1'!N520&lt;10,IF('REGISTRO 1'!N520&gt;6,'REGISTRO 1'!N520,""),"")</f>
        <v/>
      </c>
      <c r="O521" s="16" t="str">
        <f>IF('REGISTRO 1'!N520&gt;9,'REGISTRO 1'!N520,"")</f>
        <v/>
      </c>
      <c r="P521" s="21" t="str">
        <f>IF('REGISTRO 1'!R520="","",IF('REGISTRO 1'!R520&lt;3,'REGISTRO 1'!R520,""))</f>
        <v/>
      </c>
      <c r="Q521" s="15" t="str">
        <f>IF('REGISTRO 1'!R520&lt;5,IF('REGISTRO 1'!R520&gt;2,'REGISTRO 1'!R520,""),"")</f>
        <v/>
      </c>
      <c r="R521" s="15" t="str">
        <f>IF('REGISTRO 1'!R520&lt;7,IF('REGISTRO 1'!R520&gt;4,'REGISTRO 1'!R520,""),"")</f>
        <v/>
      </c>
      <c r="S521" s="16" t="str">
        <f>IF('REGISTRO 1'!R520&gt;6,'REGISTRO 1'!R520,"")</f>
        <v/>
      </c>
      <c r="T521" s="21" t="str">
        <f>IF('REGISTRO 1'!V520="","",IF('REGISTRO 1'!V520&lt;3,'REGISTRO 1'!V520,""))</f>
        <v/>
      </c>
      <c r="U521" s="15" t="str">
        <f>IF('REGISTRO 1'!V520&lt;5,IF('REGISTRO 1'!V520&gt;2,'REGISTRO 1'!V520,""),"")</f>
        <v/>
      </c>
      <c r="V521" s="15" t="str">
        <f>IF('REGISTRO 1'!V520&lt;7,IF('REGISTRO 1'!V520&gt;4,'REGISTRO 1'!V520,""),"")</f>
        <v/>
      </c>
      <c r="W521" s="20" t="str">
        <f>IF('REGISTRO 1'!V520&gt;6,'REGISTRO 1'!V520,"")</f>
        <v/>
      </c>
      <c r="X521" s="38" t="str">
        <f t="shared" si="40"/>
        <v/>
      </c>
      <c r="Y521" s="14" t="str">
        <f>IF('REGISTRO 1'!G520="","",IF('REGISTRO 1'!G520&lt;5,'REGISTRO 1'!G520,""))</f>
        <v/>
      </c>
      <c r="Z521" s="15" t="str">
        <f>IF('REGISTRO 1'!G520&lt;9,IF('REGISTRO 1'!G520&gt;4,'REGISTRO 1'!G520,""),"")</f>
        <v/>
      </c>
      <c r="AA521" s="15" t="str">
        <f>IF('REGISTRO 1'!G520&lt;13,IF('REGISTRO 1'!G520&gt;8,'REGISTRO 1'!G520,""),"")</f>
        <v/>
      </c>
      <c r="AB521" s="16" t="str">
        <f>IF('REGISTRO 1'!G520&gt;12,'REGISTRO 1'!G520,"")</f>
        <v/>
      </c>
      <c r="AC521" s="21" t="str">
        <f>IF('REGISTRO 1'!K520="","",IF('REGISTRO 1'!K520&lt;5,'REGISTRO 1'!K520,""))</f>
        <v/>
      </c>
      <c r="AD521" s="15" t="str">
        <f>IF('REGISTRO 1'!K520&lt;9,IF('REGISTRO 1'!K520&gt;4,'REGISTRO 1'!K520,""),"")</f>
        <v/>
      </c>
      <c r="AE521" s="15" t="str">
        <f>IF('REGISTRO 1'!K520&lt;13,IF('REGISTRO 1'!K520&gt;8,'REGISTRO 1'!K520,""),"")</f>
        <v/>
      </c>
      <c r="AF521" s="16" t="str">
        <f>IF('REGISTRO 1'!K520&gt;12,'REGISTRO 1'!K520,"")</f>
        <v/>
      </c>
      <c r="AG521" s="21" t="str">
        <f>IF('REGISTRO 1'!O520="","",IF('REGISTRO 1'!O520&lt;4,'REGISTRO 1'!O520,""))</f>
        <v/>
      </c>
      <c r="AH521" s="15" t="str">
        <f>IF('REGISTRO 1'!O520&lt;7,IF('REGISTRO 1'!O520&gt;3,'REGISTRO 1'!O520,""),"")</f>
        <v/>
      </c>
      <c r="AI521" s="15" t="str">
        <f>IF('REGISTRO 1'!O520&lt;10,IF('REGISTRO 1'!O520&gt;6,'REGISTRO 1'!O520,""),"")</f>
        <v/>
      </c>
      <c r="AJ521" s="16" t="str">
        <f>IF('REGISTRO 1'!O520&gt;9,'REGISTRO 1'!O520,"")</f>
        <v/>
      </c>
      <c r="AK521" s="21" t="str">
        <f>IF('REGISTRO 1'!S520="","",IF('REGISTRO 1'!S520&lt;3,'REGISTRO 1'!S520,""))</f>
        <v/>
      </c>
      <c r="AL521" s="15" t="str">
        <f>IF('REGISTRO 1'!S520&lt;5,IF('REGISTRO 1'!S520&gt;2,'REGISTRO 1'!S520,""),"")</f>
        <v/>
      </c>
      <c r="AM521" s="15" t="str">
        <f>IF('REGISTRO 1'!S520&lt;7,IF('REGISTRO 1'!S520&gt;4,'REGISTRO 1'!S520,""),"")</f>
        <v/>
      </c>
      <c r="AN521" s="16" t="str">
        <f>IF('REGISTRO 1'!S520&gt;6,'REGISTRO 1'!S520,"")</f>
        <v/>
      </c>
      <c r="AO521" s="21" t="str">
        <f>IF('REGISTRO 1'!W520="","",IF('REGISTRO 1'!W520&lt;3,'REGISTRO 1'!W520,""))</f>
        <v/>
      </c>
      <c r="AP521" s="15" t="str">
        <f>IF('REGISTRO 1'!W520&lt;5,IF('REGISTRO 1'!W520&gt;2,'REGISTRO 1'!W520,""),"")</f>
        <v/>
      </c>
      <c r="AQ521" s="15" t="str">
        <f>IF('REGISTRO 1'!W520&lt;7,IF('REGISTRO 1'!W520&gt;4,'REGISTRO 1'!W520,""),"")</f>
        <v/>
      </c>
      <c r="AR521" s="16" t="str">
        <f>IF('REGISTRO 1'!W520&gt;6,'REGISTRO 1'!W520,"")</f>
        <v/>
      </c>
      <c r="AS521" s="38" t="str">
        <f t="shared" si="41"/>
        <v/>
      </c>
      <c r="AT521" s="21" t="str">
        <f>IF('REGISTRO 1'!H520="","",IF('REGISTRO 1'!H520&lt;5,'REGISTRO 1'!H520,""))</f>
        <v/>
      </c>
      <c r="AU521" s="15" t="str">
        <f>IF('REGISTRO 1'!H520&lt;9,IF('REGISTRO 1'!H520&gt;4,'REGISTRO 1'!H520,""),"")</f>
        <v/>
      </c>
      <c r="AV521" s="15" t="str">
        <f>IF('REGISTRO 1'!H520&lt;13,IF('REGISTRO 1'!H520&gt;8,'REGISTRO 1'!H520,""),"")</f>
        <v/>
      </c>
      <c r="AW521" s="16" t="str">
        <f>IF('REGISTRO 1'!H520&gt;12,'REGISTRO 1'!H520,"")</f>
        <v/>
      </c>
      <c r="AX521" s="21" t="str">
        <f>IF('REGISTRO 1'!L520="","",IF('REGISTRO 1'!L520&lt;5,'REGISTRO 1'!L520,""))</f>
        <v/>
      </c>
      <c r="AY521" s="15" t="str">
        <f>IF('REGISTRO 1'!L520&lt;9,IF('REGISTRO 1'!L520&gt;4,'REGISTRO 1'!L520,""),"")</f>
        <v/>
      </c>
      <c r="AZ521" s="15" t="str">
        <f>IF('REGISTRO 1'!L520&lt;13,IF('REGISTRO 1'!L520&gt;8,'REGISTRO 1'!L520,""),"")</f>
        <v/>
      </c>
      <c r="BA521" s="16" t="str">
        <f>IF('REGISTRO 1'!L520&gt;12,'REGISTRO 1'!L520,"")</f>
        <v/>
      </c>
      <c r="BB521" s="21" t="str">
        <f>IF('REGISTRO 1'!P520="","",IF('REGISTRO 1'!P520&lt;4,'REGISTRO 1'!P520,""))</f>
        <v/>
      </c>
      <c r="BC521" s="15" t="str">
        <f>IF('REGISTRO 1'!P520&lt;7,IF('REGISTRO 1'!P520&gt;3,'REGISTRO 1'!P520,""),"")</f>
        <v/>
      </c>
      <c r="BD521" s="15" t="str">
        <f>IF('REGISTRO 1'!P520&lt;10,IF('REGISTRO 1'!P520&gt;6,'REGISTRO 1'!P520,""),"")</f>
        <v/>
      </c>
      <c r="BE521" s="16" t="str">
        <f>IF('REGISTRO 1'!P520&gt;9,'REGISTRO 1'!P520,"")</f>
        <v/>
      </c>
      <c r="BF521" s="21" t="str">
        <f>IF('REGISTRO 1'!T520="","",IF('REGISTRO 1'!T520&lt;3,'REGISTRO 1'!T520,""))</f>
        <v/>
      </c>
      <c r="BG521" s="15" t="str">
        <f>IF('REGISTRO 1'!T520&lt;5,IF('REGISTRO 1'!T520&gt;2,'REGISTRO 1'!T520,""),"")</f>
        <v/>
      </c>
      <c r="BH521" s="15" t="str">
        <f>IF('REGISTRO 1'!T520&lt;7,IF('REGISTRO 1'!T520&gt;4,'REGISTRO 1'!T520,""),"")</f>
        <v/>
      </c>
      <c r="BI521" s="16" t="str">
        <f>IF('REGISTRO 1'!T520&gt;6,'REGISTRO 1'!T520,"")</f>
        <v/>
      </c>
      <c r="BJ521" s="21" t="str">
        <f>IF('REGISTRO 1'!X520="","",IF('REGISTRO 1'!X520&lt;3,'REGISTRO 1'!X520,""))</f>
        <v/>
      </c>
      <c r="BK521" s="15" t="str">
        <f>IF('REGISTRO 1'!X520&lt;5,IF('REGISTRO 1'!X520&gt;2,'REGISTRO 1'!X520,""),"")</f>
        <v/>
      </c>
      <c r="BL521" s="15" t="str">
        <f>IF('REGISTRO 1'!X520&lt;7,IF('REGISTRO 1'!X520&gt;4,'REGISTRO 1'!X520,""),"")</f>
        <v/>
      </c>
      <c r="BM521" s="16" t="str">
        <f>IF('REGISTRO 1'!X520&gt;6,'REGISTRO 1'!X520,"")</f>
        <v/>
      </c>
      <c r="BN521" s="38" t="str">
        <f t="shared" si="42"/>
        <v/>
      </c>
      <c r="BO521" s="14" t="str">
        <f>IF('REGISTRO 1'!I520="","",IF('REGISTRO 1'!I520&lt;5,'REGISTRO 1'!I520,""))</f>
        <v/>
      </c>
      <c r="BP521" s="15" t="str">
        <f>IF('REGISTRO 1'!I520&lt;9,IF('REGISTRO 1'!I520&gt;4,'REGISTRO 1'!I520,""),"")</f>
        <v/>
      </c>
      <c r="BQ521" s="15" t="str">
        <f>IF('REGISTRO 1'!I520&lt;13,IF('REGISTRO 1'!I520&gt;8,'REGISTRO 1'!I520,""),"")</f>
        <v/>
      </c>
      <c r="BR521" s="16" t="str">
        <f>IF('REGISTRO 1'!I520&gt;12,'REGISTRO 1'!I520,"")</f>
        <v/>
      </c>
      <c r="BS521" s="14" t="str">
        <f>IF('REGISTRO 1'!M520="","",IF('REGISTRO 1'!M520&lt;5,'REGISTRO 1'!M520,""))</f>
        <v/>
      </c>
      <c r="BT521" s="15" t="str">
        <f>IF('REGISTRO 1'!M520&lt;9,IF('REGISTRO 1'!M520&gt;4,'REGISTRO 1'!M520,""),"")</f>
        <v/>
      </c>
      <c r="BU521" s="15" t="str">
        <f>IF('REGISTRO 1'!M520&lt;13,IF('REGISTRO 1'!M520&gt;8,'REGISTRO 1'!M520,""),"")</f>
        <v/>
      </c>
      <c r="BV521" s="16" t="str">
        <f>IF('REGISTRO 1'!M520&gt;12,'REGISTRO 1'!M520,"")</f>
        <v/>
      </c>
      <c r="BW521" s="14" t="str">
        <f>IF('REGISTRO 1'!Q520="","",IF('REGISTRO 1'!Q520&lt;4,'REGISTRO 1'!Q520,""))</f>
        <v/>
      </c>
      <c r="BX521" s="15" t="str">
        <f>IF('REGISTRO 1'!Q520&lt;7,IF('REGISTRO 1'!Q520&gt;3,'REGISTRO 1'!Q520,""),"")</f>
        <v/>
      </c>
      <c r="BY521" s="15" t="str">
        <f>IF('REGISTRO 1'!Q520&lt;10,IF('REGISTRO 1'!Q520&gt;6,'REGISTRO 1'!Q520,""),"")</f>
        <v/>
      </c>
      <c r="BZ521" s="16" t="str">
        <f>IF('REGISTRO 1'!Q520&gt;9,'REGISTRO 1'!Q520,"")</f>
        <v/>
      </c>
      <c r="CA521" s="14" t="str">
        <f>IF('REGISTRO 1'!U520="","",IF('REGISTRO 1'!U520&lt;3,'REGISTRO 1'!U520,""))</f>
        <v/>
      </c>
      <c r="CB521" s="15" t="str">
        <f>IF('REGISTRO 1'!U520&lt;5,IF('REGISTRO 1'!U520&gt;2,'REGISTRO 1'!U520,""),"")</f>
        <v/>
      </c>
      <c r="CC521" s="15" t="str">
        <f>IF('REGISTRO 1'!U520&lt;7,IF('REGISTRO 1'!U520&gt;4,'REGISTRO 1'!U520,""),"")</f>
        <v/>
      </c>
      <c r="CD521" s="16" t="str">
        <f>IF('REGISTRO 1'!U520&gt;6,'REGISTRO 1'!U520,"")</f>
        <v/>
      </c>
      <c r="CE521" s="14" t="str">
        <f>IF('REGISTRO 1'!Y520="","",IF('REGISTRO 1'!Y520&lt;3,'REGISTRO 1'!Y520,""))</f>
        <v/>
      </c>
      <c r="CF521" s="15" t="str">
        <f>IF('REGISTRO 1'!Y520&lt;5,IF('REGISTRO 1'!Y520&gt;2,'REGISTRO 1'!Y520,""),"")</f>
        <v/>
      </c>
      <c r="CG521" s="15" t="str">
        <f>IF('REGISTRO 1'!Y520&lt;7,IF('REGISTRO 1'!Y520&gt;4,'REGISTRO 1'!Y520,""),"")</f>
        <v/>
      </c>
      <c r="CH521" s="16" t="str">
        <f>IF('REGISTRO 1'!Y520&gt;6,'REGISTRO 1'!Y520,"")</f>
        <v/>
      </c>
      <c r="CI521" s="73" t="str">
        <f t="shared" si="43"/>
        <v/>
      </c>
      <c r="CJ521" s="180" t="str">
        <f t="shared" si="44"/>
        <v/>
      </c>
      <c r="CK521" s="140" t="str">
        <f>IF('REGISTRO 1'!$C520="","",'REGISTRO 1'!D520)</f>
        <v/>
      </c>
      <c r="CL521" s="10" t="str">
        <f>IF('REGISTRO 1'!$C520="","",'REGISTRO 1'!E520)</f>
        <v/>
      </c>
    </row>
    <row r="522" spans="2:90" x14ac:dyDescent="0.25">
      <c r="B522" s="69" t="s">
        <v>551</v>
      </c>
      <c r="C522" s="28" t="str">
        <f>IF('REGISTRO 1'!C521="","",'REGISTRO 1'!C521)</f>
        <v/>
      </c>
      <c r="D522" s="110" t="str">
        <f>IF('REGISTRO 1'!F521="","",IF('REGISTRO 1'!F521&lt;5,'REGISTRO 1'!F521,""))</f>
        <v/>
      </c>
      <c r="E522" s="75" t="str">
        <f>IF('REGISTRO 1'!F521&lt;9,IF('REGISTRO 1'!F521&gt;4,'REGISTRO 1'!F521,""),"")</f>
        <v/>
      </c>
      <c r="F522" s="75" t="str">
        <f>IF('REGISTRO 1'!F521&lt;13,IF('REGISTRO 1'!F521&gt;8,'REGISTRO 1'!F521,""),"")</f>
        <v/>
      </c>
      <c r="G522" s="22" t="str">
        <f>IF('REGISTRO 1'!F521&gt;12,'REGISTRO 1'!F521,"")</f>
        <v/>
      </c>
      <c r="H522" s="110" t="str">
        <f>IF('REGISTRO 1'!J521="","",IF('REGISTRO 1'!J521&lt;5,'REGISTRO 1'!J521,""))</f>
        <v/>
      </c>
      <c r="I522" s="75" t="str">
        <f>IF('REGISTRO 1'!J521&lt;9,IF('REGISTRO 1'!J521&gt;4,'REGISTRO 1'!J521,""),"")</f>
        <v/>
      </c>
      <c r="J522" s="75" t="str">
        <f>IF('REGISTRO 1'!J521&lt;13,IF('REGISTRO 1'!J521&gt;8,'REGISTRO 1'!J521,""),"")</f>
        <v/>
      </c>
      <c r="K522" s="22" t="str">
        <f>IF('REGISTRO 1'!J521&gt;12,'REGISTRO 1'!J521,"")</f>
        <v/>
      </c>
      <c r="L522" s="110" t="str">
        <f>IF('REGISTRO 1'!N521="","",IF('REGISTRO 1'!N521&lt;4,'REGISTRO 1'!N521,""))</f>
        <v/>
      </c>
      <c r="M522" s="75" t="str">
        <f>IF('REGISTRO 1'!N521&lt;7,IF('REGISTRO 1'!N521&gt;3,'REGISTRO 1'!N521,""),"")</f>
        <v/>
      </c>
      <c r="N522" s="75" t="str">
        <f>IF('REGISTRO 1'!N521&lt;10,IF('REGISTRO 1'!N521&gt;6,'REGISTRO 1'!N521,""),"")</f>
        <v/>
      </c>
      <c r="O522" s="22" t="str">
        <f>IF('REGISTRO 1'!N521&gt;9,'REGISTRO 1'!N521,"")</f>
        <v/>
      </c>
      <c r="P522" s="110" t="str">
        <f>IF('REGISTRO 1'!R521="","",IF('REGISTRO 1'!R521&lt;3,'REGISTRO 1'!R521,""))</f>
        <v/>
      </c>
      <c r="Q522" s="75" t="str">
        <f>IF('REGISTRO 1'!R521&lt;5,IF('REGISTRO 1'!R521&gt;2,'REGISTRO 1'!R521,""),"")</f>
        <v/>
      </c>
      <c r="R522" s="75" t="str">
        <f>IF('REGISTRO 1'!R521&lt;7,IF('REGISTRO 1'!R521&gt;4,'REGISTRO 1'!R521,""),"")</f>
        <v/>
      </c>
      <c r="S522" s="22" t="str">
        <f>IF('REGISTRO 1'!R521&gt;6,'REGISTRO 1'!R521,"")</f>
        <v/>
      </c>
      <c r="T522" s="110" t="str">
        <f>IF('REGISTRO 1'!V521="","",IF('REGISTRO 1'!V521&lt;3,'REGISTRO 1'!V521,""))</f>
        <v/>
      </c>
      <c r="U522" s="75" t="str">
        <f>IF('REGISTRO 1'!V521&lt;5,IF('REGISTRO 1'!V521&gt;2,'REGISTRO 1'!V521,""),"")</f>
        <v/>
      </c>
      <c r="V522" s="75" t="str">
        <f>IF('REGISTRO 1'!V521&lt;7,IF('REGISTRO 1'!V521&gt;4,'REGISTRO 1'!V521,""),"")</f>
        <v/>
      </c>
      <c r="W522" s="111" t="str">
        <f>IF('REGISTRO 1'!V521&gt;6,'REGISTRO 1'!V521,"")</f>
        <v/>
      </c>
      <c r="X522" s="162" t="str">
        <f t="shared" si="40"/>
        <v/>
      </c>
      <c r="Y522" s="163" t="str">
        <f>IF('REGISTRO 1'!G521="","",IF('REGISTRO 1'!G521&lt;5,'REGISTRO 1'!G521,""))</f>
        <v/>
      </c>
      <c r="Z522" s="164" t="str">
        <f>IF('REGISTRO 1'!G521&lt;9,IF('REGISTRO 1'!G521&gt;4,'REGISTRO 1'!G521,""),"")</f>
        <v/>
      </c>
      <c r="AA522" s="164" t="str">
        <f>IF('REGISTRO 1'!G521&lt;13,IF('REGISTRO 1'!G521&gt;8,'REGISTRO 1'!G521,""),"")</f>
        <v/>
      </c>
      <c r="AB522" s="165" t="str">
        <f>IF('REGISTRO 1'!G521&gt;12,'REGISTRO 1'!G521,"")</f>
        <v/>
      </c>
      <c r="AC522" s="166" t="str">
        <f>IF('REGISTRO 1'!K521="","",IF('REGISTRO 1'!K521&lt;5,'REGISTRO 1'!K521,""))</f>
        <v/>
      </c>
      <c r="AD522" s="164" t="str">
        <f>IF('REGISTRO 1'!K521&lt;9,IF('REGISTRO 1'!K521&gt;4,'REGISTRO 1'!K521,""),"")</f>
        <v/>
      </c>
      <c r="AE522" s="164" t="str">
        <f>IF('REGISTRO 1'!K521&lt;13,IF('REGISTRO 1'!K521&gt;8,'REGISTRO 1'!K521,""),"")</f>
        <v/>
      </c>
      <c r="AF522" s="165" t="str">
        <f>IF('REGISTRO 1'!K521&gt;12,'REGISTRO 1'!K521,"")</f>
        <v/>
      </c>
      <c r="AG522" s="166" t="str">
        <f>IF('REGISTRO 1'!O521="","",IF('REGISTRO 1'!O521&lt;4,'REGISTRO 1'!O521,""))</f>
        <v/>
      </c>
      <c r="AH522" s="164" t="str">
        <f>IF('REGISTRO 1'!O521&lt;7,IF('REGISTRO 1'!O521&gt;3,'REGISTRO 1'!O521,""),"")</f>
        <v/>
      </c>
      <c r="AI522" s="164" t="str">
        <f>IF('REGISTRO 1'!O521&lt;10,IF('REGISTRO 1'!O521&gt;6,'REGISTRO 1'!O521,""),"")</f>
        <v/>
      </c>
      <c r="AJ522" s="165" t="str">
        <f>IF('REGISTRO 1'!O521&gt;9,'REGISTRO 1'!O521,"")</f>
        <v/>
      </c>
      <c r="AK522" s="166" t="str">
        <f>IF('REGISTRO 1'!S521="","",IF('REGISTRO 1'!S521&lt;3,'REGISTRO 1'!S521,""))</f>
        <v/>
      </c>
      <c r="AL522" s="164" t="str">
        <f>IF('REGISTRO 1'!S521&lt;5,IF('REGISTRO 1'!S521&gt;2,'REGISTRO 1'!S521,""),"")</f>
        <v/>
      </c>
      <c r="AM522" s="164" t="str">
        <f>IF('REGISTRO 1'!S521&lt;7,IF('REGISTRO 1'!S521&gt;4,'REGISTRO 1'!S521,""),"")</f>
        <v/>
      </c>
      <c r="AN522" s="165" t="str">
        <f>IF('REGISTRO 1'!S521&gt;6,'REGISTRO 1'!S521,"")</f>
        <v/>
      </c>
      <c r="AO522" s="166" t="str">
        <f>IF('REGISTRO 1'!W521="","",IF('REGISTRO 1'!W521&lt;3,'REGISTRO 1'!W521,""))</f>
        <v/>
      </c>
      <c r="AP522" s="164" t="str">
        <f>IF('REGISTRO 1'!W521&lt;5,IF('REGISTRO 1'!W521&gt;2,'REGISTRO 1'!W521,""),"")</f>
        <v/>
      </c>
      <c r="AQ522" s="164" t="str">
        <f>IF('REGISTRO 1'!W521&lt;7,IF('REGISTRO 1'!W521&gt;4,'REGISTRO 1'!W521,""),"")</f>
        <v/>
      </c>
      <c r="AR522" s="165" t="str">
        <f>IF('REGISTRO 1'!W521&gt;6,'REGISTRO 1'!W521,"")</f>
        <v/>
      </c>
      <c r="AS522" s="162" t="str">
        <f t="shared" si="41"/>
        <v/>
      </c>
      <c r="AT522" s="110" t="str">
        <f>IF('REGISTRO 1'!H521="","",IF('REGISTRO 1'!H521&lt;5,'REGISTRO 1'!H521,""))</f>
        <v/>
      </c>
      <c r="AU522" s="75" t="str">
        <f>IF('REGISTRO 1'!H521&lt;9,IF('REGISTRO 1'!H521&gt;4,'REGISTRO 1'!H521,""),"")</f>
        <v/>
      </c>
      <c r="AV522" s="75" t="str">
        <f>IF('REGISTRO 1'!H521&lt;13,IF('REGISTRO 1'!H521&gt;8,'REGISTRO 1'!H521,""),"")</f>
        <v/>
      </c>
      <c r="AW522" s="22" t="str">
        <f>IF('REGISTRO 1'!H521&gt;12,'REGISTRO 1'!H521,"")</f>
        <v/>
      </c>
      <c r="AX522" s="110" t="str">
        <f>IF('REGISTRO 1'!L521="","",IF('REGISTRO 1'!L521&lt;5,'REGISTRO 1'!L521,""))</f>
        <v/>
      </c>
      <c r="AY522" s="75" t="str">
        <f>IF('REGISTRO 1'!L521&lt;9,IF('REGISTRO 1'!L521&gt;4,'REGISTRO 1'!L521,""),"")</f>
        <v/>
      </c>
      <c r="AZ522" s="75" t="str">
        <f>IF('REGISTRO 1'!L521&lt;13,IF('REGISTRO 1'!L521&gt;8,'REGISTRO 1'!L521,""),"")</f>
        <v/>
      </c>
      <c r="BA522" s="22" t="str">
        <f>IF('REGISTRO 1'!L521&gt;12,'REGISTRO 1'!L521,"")</f>
        <v/>
      </c>
      <c r="BB522" s="110" t="str">
        <f>IF('REGISTRO 1'!P521="","",IF('REGISTRO 1'!P521&lt;4,'REGISTRO 1'!P521,""))</f>
        <v/>
      </c>
      <c r="BC522" s="75" t="str">
        <f>IF('REGISTRO 1'!P521&lt;7,IF('REGISTRO 1'!P521&gt;3,'REGISTRO 1'!P521,""),"")</f>
        <v/>
      </c>
      <c r="BD522" s="75" t="str">
        <f>IF('REGISTRO 1'!P521&lt;10,IF('REGISTRO 1'!P521&gt;6,'REGISTRO 1'!P521,""),"")</f>
        <v/>
      </c>
      <c r="BE522" s="22" t="str">
        <f>IF('REGISTRO 1'!P521&gt;9,'REGISTRO 1'!P521,"")</f>
        <v/>
      </c>
      <c r="BF522" s="110" t="str">
        <f>IF('REGISTRO 1'!T521="","",IF('REGISTRO 1'!T521&lt;3,'REGISTRO 1'!T521,""))</f>
        <v/>
      </c>
      <c r="BG522" s="75" t="str">
        <f>IF('REGISTRO 1'!T521&lt;5,IF('REGISTRO 1'!T521&gt;2,'REGISTRO 1'!T521,""),"")</f>
        <v/>
      </c>
      <c r="BH522" s="75" t="str">
        <f>IF('REGISTRO 1'!T521&lt;7,IF('REGISTRO 1'!T521&gt;4,'REGISTRO 1'!T521,""),"")</f>
        <v/>
      </c>
      <c r="BI522" s="22" t="str">
        <f>IF('REGISTRO 1'!T521&gt;6,'REGISTRO 1'!T521,"")</f>
        <v/>
      </c>
      <c r="BJ522" s="110" t="str">
        <f>IF('REGISTRO 1'!X521="","",IF('REGISTRO 1'!X521&lt;3,'REGISTRO 1'!X521,""))</f>
        <v/>
      </c>
      <c r="BK522" s="75" t="str">
        <f>IF('REGISTRO 1'!X521&lt;5,IF('REGISTRO 1'!X521&gt;2,'REGISTRO 1'!X521,""),"")</f>
        <v/>
      </c>
      <c r="BL522" s="75" t="str">
        <f>IF('REGISTRO 1'!X521&lt;7,IF('REGISTRO 1'!X521&gt;4,'REGISTRO 1'!X521,""),"")</f>
        <v/>
      </c>
      <c r="BM522" s="22" t="str">
        <f>IF('REGISTRO 1'!X521&gt;6,'REGISTRO 1'!X521,"")</f>
        <v/>
      </c>
      <c r="BN522" s="162" t="str">
        <f t="shared" si="42"/>
        <v/>
      </c>
      <c r="BO522" s="167" t="str">
        <f>IF('REGISTRO 1'!I521="","",IF('REGISTRO 1'!I521&lt;5,'REGISTRO 1'!I521,""))</f>
        <v/>
      </c>
      <c r="BP522" s="168" t="str">
        <f>IF('REGISTRO 1'!I521&lt;9,IF('REGISTRO 1'!I521&gt;4,'REGISTRO 1'!I521,""),"")</f>
        <v/>
      </c>
      <c r="BQ522" s="168" t="str">
        <f>IF('REGISTRO 1'!I521&lt;13,IF('REGISTRO 1'!I521&gt;8,'REGISTRO 1'!I521,""),"")</f>
        <v/>
      </c>
      <c r="BR522" s="169" t="str">
        <f>IF('REGISTRO 1'!I521&gt;12,'REGISTRO 1'!I521,"")</f>
        <v/>
      </c>
      <c r="BS522" s="167" t="str">
        <f>IF('REGISTRO 1'!M521="","",IF('REGISTRO 1'!M521&lt;5,'REGISTRO 1'!M521,""))</f>
        <v/>
      </c>
      <c r="BT522" s="168" t="str">
        <f>IF('REGISTRO 1'!M521&lt;9,IF('REGISTRO 1'!M521&gt;4,'REGISTRO 1'!M521,""),"")</f>
        <v/>
      </c>
      <c r="BU522" s="168" t="str">
        <f>IF('REGISTRO 1'!M521&lt;13,IF('REGISTRO 1'!M521&gt;8,'REGISTRO 1'!M521,""),"")</f>
        <v/>
      </c>
      <c r="BV522" s="169" t="str">
        <f>IF('REGISTRO 1'!M521&gt;12,'REGISTRO 1'!M521,"")</f>
        <v/>
      </c>
      <c r="BW522" s="167" t="str">
        <f>IF('REGISTRO 1'!Q521="","",IF('REGISTRO 1'!Q521&lt;4,'REGISTRO 1'!Q521,""))</f>
        <v/>
      </c>
      <c r="BX522" s="168" t="str">
        <f>IF('REGISTRO 1'!Q521&lt;7,IF('REGISTRO 1'!Q521&gt;3,'REGISTRO 1'!Q521,""),"")</f>
        <v/>
      </c>
      <c r="BY522" s="168" t="str">
        <f>IF('REGISTRO 1'!Q521&lt;10,IF('REGISTRO 1'!Q521&gt;6,'REGISTRO 1'!Q521,""),"")</f>
        <v/>
      </c>
      <c r="BZ522" s="169" t="str">
        <f>IF('REGISTRO 1'!Q521&gt;9,'REGISTRO 1'!Q521,"")</f>
        <v/>
      </c>
      <c r="CA522" s="167" t="str">
        <f>IF('REGISTRO 1'!U521="","",IF('REGISTRO 1'!U521&lt;3,'REGISTRO 1'!U521,""))</f>
        <v/>
      </c>
      <c r="CB522" s="168" t="str">
        <f>IF('REGISTRO 1'!U521&lt;5,IF('REGISTRO 1'!U521&gt;2,'REGISTRO 1'!U521,""),"")</f>
        <v/>
      </c>
      <c r="CC522" s="168" t="str">
        <f>IF('REGISTRO 1'!U521&lt;7,IF('REGISTRO 1'!U521&gt;4,'REGISTRO 1'!U521,""),"")</f>
        <v/>
      </c>
      <c r="CD522" s="169" t="str">
        <f>IF('REGISTRO 1'!U521&gt;6,'REGISTRO 1'!U521,"")</f>
        <v/>
      </c>
      <c r="CE522" s="167" t="str">
        <f>IF('REGISTRO 1'!Y521="","",IF('REGISTRO 1'!Y521&lt;3,'REGISTRO 1'!Y521,""))</f>
        <v/>
      </c>
      <c r="CF522" s="168" t="str">
        <f>IF('REGISTRO 1'!Y521&lt;5,IF('REGISTRO 1'!Y521&gt;2,'REGISTRO 1'!Y521,""),"")</f>
        <v/>
      </c>
      <c r="CG522" s="168" t="str">
        <f>IF('REGISTRO 1'!Y521&lt;7,IF('REGISTRO 1'!Y521&gt;4,'REGISTRO 1'!Y521,""),"")</f>
        <v/>
      </c>
      <c r="CH522" s="169" t="str">
        <f>IF('REGISTRO 1'!Y521&gt;6,'REGISTRO 1'!Y521,"")</f>
        <v/>
      </c>
      <c r="CI522" s="170" t="str">
        <f t="shared" si="43"/>
        <v/>
      </c>
      <c r="CJ522" s="181" t="str">
        <f t="shared" si="44"/>
        <v/>
      </c>
      <c r="CK522" s="140" t="str">
        <f>IF('REGISTRO 1'!$C521="","",'REGISTRO 1'!D521)</f>
        <v/>
      </c>
      <c r="CL522" s="10" t="str">
        <f>IF('REGISTRO 1'!$C521="","",'REGISTRO 1'!E521)</f>
        <v/>
      </c>
    </row>
    <row r="523" spans="2:90" x14ac:dyDescent="0.25">
      <c r="B523" s="172" t="s">
        <v>552</v>
      </c>
      <c r="C523" s="54" t="str">
        <f>IF('REGISTRO 1'!C522="","",'REGISTRO 1'!C522)</f>
        <v/>
      </c>
      <c r="D523" s="21" t="str">
        <f>IF('REGISTRO 1'!F522="","",IF('REGISTRO 1'!F522&lt;5,'REGISTRO 1'!F522,""))</f>
        <v/>
      </c>
      <c r="E523" s="15" t="str">
        <f>IF('REGISTRO 1'!F522&lt;9,IF('REGISTRO 1'!F522&gt;4,'REGISTRO 1'!F522,""),"")</f>
        <v/>
      </c>
      <c r="F523" s="15" t="str">
        <f>IF('REGISTRO 1'!F522&lt;13,IF('REGISTRO 1'!F522&gt;8,'REGISTRO 1'!F522,""),"")</f>
        <v/>
      </c>
      <c r="G523" s="16" t="str">
        <f>IF('REGISTRO 1'!F522&gt;12,'REGISTRO 1'!F522,"")</f>
        <v/>
      </c>
      <c r="H523" s="21" t="str">
        <f>IF('REGISTRO 1'!J522="","",IF('REGISTRO 1'!J522&lt;5,'REGISTRO 1'!J522,""))</f>
        <v/>
      </c>
      <c r="I523" s="15" t="str">
        <f>IF('REGISTRO 1'!J522&lt;9,IF('REGISTRO 1'!J522&gt;4,'REGISTRO 1'!J522,""),"")</f>
        <v/>
      </c>
      <c r="J523" s="15" t="str">
        <f>IF('REGISTRO 1'!J522&lt;13,IF('REGISTRO 1'!J522&gt;8,'REGISTRO 1'!J522,""),"")</f>
        <v/>
      </c>
      <c r="K523" s="16" t="str">
        <f>IF('REGISTRO 1'!J522&gt;12,'REGISTRO 1'!J522,"")</f>
        <v/>
      </c>
      <c r="L523" s="21" t="str">
        <f>IF('REGISTRO 1'!N522="","",IF('REGISTRO 1'!N522&lt;4,'REGISTRO 1'!N522,""))</f>
        <v/>
      </c>
      <c r="M523" s="15" t="str">
        <f>IF('REGISTRO 1'!N522&lt;7,IF('REGISTRO 1'!N522&gt;3,'REGISTRO 1'!N522,""),"")</f>
        <v/>
      </c>
      <c r="N523" s="15" t="str">
        <f>IF('REGISTRO 1'!N522&lt;10,IF('REGISTRO 1'!N522&gt;6,'REGISTRO 1'!N522,""),"")</f>
        <v/>
      </c>
      <c r="O523" s="16" t="str">
        <f>IF('REGISTRO 1'!N522&gt;9,'REGISTRO 1'!N522,"")</f>
        <v/>
      </c>
      <c r="P523" s="21" t="str">
        <f>IF('REGISTRO 1'!R522="","",IF('REGISTRO 1'!R522&lt;3,'REGISTRO 1'!R522,""))</f>
        <v/>
      </c>
      <c r="Q523" s="15" t="str">
        <f>IF('REGISTRO 1'!R522&lt;5,IF('REGISTRO 1'!R522&gt;2,'REGISTRO 1'!R522,""),"")</f>
        <v/>
      </c>
      <c r="R523" s="15" t="str">
        <f>IF('REGISTRO 1'!R522&lt;7,IF('REGISTRO 1'!R522&gt;4,'REGISTRO 1'!R522,""),"")</f>
        <v/>
      </c>
      <c r="S523" s="16" t="str">
        <f>IF('REGISTRO 1'!R522&gt;6,'REGISTRO 1'!R522,"")</f>
        <v/>
      </c>
      <c r="T523" s="21" t="str">
        <f>IF('REGISTRO 1'!V522="","",IF('REGISTRO 1'!V522&lt;3,'REGISTRO 1'!V522,""))</f>
        <v/>
      </c>
      <c r="U523" s="15" t="str">
        <f>IF('REGISTRO 1'!V522&lt;5,IF('REGISTRO 1'!V522&gt;2,'REGISTRO 1'!V522,""),"")</f>
        <v/>
      </c>
      <c r="V523" s="15" t="str">
        <f>IF('REGISTRO 1'!V522&lt;7,IF('REGISTRO 1'!V522&gt;4,'REGISTRO 1'!V522,""),"")</f>
        <v/>
      </c>
      <c r="W523" s="20" t="str">
        <f>IF('REGISTRO 1'!V522&gt;6,'REGISTRO 1'!V522,"")</f>
        <v/>
      </c>
      <c r="X523" s="38" t="str">
        <f t="shared" si="40"/>
        <v/>
      </c>
      <c r="Y523" s="14" t="str">
        <f>IF('REGISTRO 1'!G522="","",IF('REGISTRO 1'!G522&lt;5,'REGISTRO 1'!G522,""))</f>
        <v/>
      </c>
      <c r="Z523" s="15" t="str">
        <f>IF('REGISTRO 1'!G522&lt;9,IF('REGISTRO 1'!G522&gt;4,'REGISTRO 1'!G522,""),"")</f>
        <v/>
      </c>
      <c r="AA523" s="15" t="str">
        <f>IF('REGISTRO 1'!G522&lt;13,IF('REGISTRO 1'!G522&gt;8,'REGISTRO 1'!G522,""),"")</f>
        <v/>
      </c>
      <c r="AB523" s="16" t="str">
        <f>IF('REGISTRO 1'!G522&gt;12,'REGISTRO 1'!G522,"")</f>
        <v/>
      </c>
      <c r="AC523" s="21" t="str">
        <f>IF('REGISTRO 1'!K522="","",IF('REGISTRO 1'!K522&lt;5,'REGISTRO 1'!K522,""))</f>
        <v/>
      </c>
      <c r="AD523" s="15" t="str">
        <f>IF('REGISTRO 1'!K522&lt;9,IF('REGISTRO 1'!K522&gt;4,'REGISTRO 1'!K522,""),"")</f>
        <v/>
      </c>
      <c r="AE523" s="15" t="str">
        <f>IF('REGISTRO 1'!K522&lt;13,IF('REGISTRO 1'!K522&gt;8,'REGISTRO 1'!K522,""),"")</f>
        <v/>
      </c>
      <c r="AF523" s="16" t="str">
        <f>IF('REGISTRO 1'!K522&gt;12,'REGISTRO 1'!K522,"")</f>
        <v/>
      </c>
      <c r="AG523" s="21" t="str">
        <f>IF('REGISTRO 1'!O522="","",IF('REGISTRO 1'!O522&lt;4,'REGISTRO 1'!O522,""))</f>
        <v/>
      </c>
      <c r="AH523" s="15" t="str">
        <f>IF('REGISTRO 1'!O522&lt;7,IF('REGISTRO 1'!O522&gt;3,'REGISTRO 1'!O522,""),"")</f>
        <v/>
      </c>
      <c r="AI523" s="15" t="str">
        <f>IF('REGISTRO 1'!O522&lt;10,IF('REGISTRO 1'!O522&gt;6,'REGISTRO 1'!O522,""),"")</f>
        <v/>
      </c>
      <c r="AJ523" s="16" t="str">
        <f>IF('REGISTRO 1'!O522&gt;9,'REGISTRO 1'!O522,"")</f>
        <v/>
      </c>
      <c r="AK523" s="21" t="str">
        <f>IF('REGISTRO 1'!S522="","",IF('REGISTRO 1'!S522&lt;3,'REGISTRO 1'!S522,""))</f>
        <v/>
      </c>
      <c r="AL523" s="15" t="str">
        <f>IF('REGISTRO 1'!S522&lt;5,IF('REGISTRO 1'!S522&gt;2,'REGISTRO 1'!S522,""),"")</f>
        <v/>
      </c>
      <c r="AM523" s="15" t="str">
        <f>IF('REGISTRO 1'!S522&lt;7,IF('REGISTRO 1'!S522&gt;4,'REGISTRO 1'!S522,""),"")</f>
        <v/>
      </c>
      <c r="AN523" s="16" t="str">
        <f>IF('REGISTRO 1'!S522&gt;6,'REGISTRO 1'!S522,"")</f>
        <v/>
      </c>
      <c r="AO523" s="21" t="str">
        <f>IF('REGISTRO 1'!W522="","",IF('REGISTRO 1'!W522&lt;3,'REGISTRO 1'!W522,""))</f>
        <v/>
      </c>
      <c r="AP523" s="15" t="str">
        <f>IF('REGISTRO 1'!W522&lt;5,IF('REGISTRO 1'!W522&gt;2,'REGISTRO 1'!W522,""),"")</f>
        <v/>
      </c>
      <c r="AQ523" s="15" t="str">
        <f>IF('REGISTRO 1'!W522&lt;7,IF('REGISTRO 1'!W522&gt;4,'REGISTRO 1'!W522,""),"")</f>
        <v/>
      </c>
      <c r="AR523" s="16" t="str">
        <f>IF('REGISTRO 1'!W522&gt;6,'REGISTRO 1'!W522,"")</f>
        <v/>
      </c>
      <c r="AS523" s="38" t="str">
        <f t="shared" si="41"/>
        <v/>
      </c>
      <c r="AT523" s="21" t="str">
        <f>IF('REGISTRO 1'!H522="","",IF('REGISTRO 1'!H522&lt;5,'REGISTRO 1'!H522,""))</f>
        <v/>
      </c>
      <c r="AU523" s="15" t="str">
        <f>IF('REGISTRO 1'!H522&lt;9,IF('REGISTRO 1'!H522&gt;4,'REGISTRO 1'!H522,""),"")</f>
        <v/>
      </c>
      <c r="AV523" s="15" t="str">
        <f>IF('REGISTRO 1'!H522&lt;13,IF('REGISTRO 1'!H522&gt;8,'REGISTRO 1'!H522,""),"")</f>
        <v/>
      </c>
      <c r="AW523" s="16" t="str">
        <f>IF('REGISTRO 1'!H522&gt;12,'REGISTRO 1'!H522,"")</f>
        <v/>
      </c>
      <c r="AX523" s="21" t="str">
        <f>IF('REGISTRO 1'!L522="","",IF('REGISTRO 1'!L522&lt;5,'REGISTRO 1'!L522,""))</f>
        <v/>
      </c>
      <c r="AY523" s="15" t="str">
        <f>IF('REGISTRO 1'!L522&lt;9,IF('REGISTRO 1'!L522&gt;4,'REGISTRO 1'!L522,""),"")</f>
        <v/>
      </c>
      <c r="AZ523" s="15" t="str">
        <f>IF('REGISTRO 1'!L522&lt;13,IF('REGISTRO 1'!L522&gt;8,'REGISTRO 1'!L522,""),"")</f>
        <v/>
      </c>
      <c r="BA523" s="16" t="str">
        <f>IF('REGISTRO 1'!L522&gt;12,'REGISTRO 1'!L522,"")</f>
        <v/>
      </c>
      <c r="BB523" s="21" t="str">
        <f>IF('REGISTRO 1'!P522="","",IF('REGISTRO 1'!P522&lt;4,'REGISTRO 1'!P522,""))</f>
        <v/>
      </c>
      <c r="BC523" s="15" t="str">
        <f>IF('REGISTRO 1'!P522&lt;7,IF('REGISTRO 1'!P522&gt;3,'REGISTRO 1'!P522,""),"")</f>
        <v/>
      </c>
      <c r="BD523" s="15" t="str">
        <f>IF('REGISTRO 1'!P522&lt;10,IF('REGISTRO 1'!P522&gt;6,'REGISTRO 1'!P522,""),"")</f>
        <v/>
      </c>
      <c r="BE523" s="16" t="str">
        <f>IF('REGISTRO 1'!P522&gt;9,'REGISTRO 1'!P522,"")</f>
        <v/>
      </c>
      <c r="BF523" s="21" t="str">
        <f>IF('REGISTRO 1'!T522="","",IF('REGISTRO 1'!T522&lt;3,'REGISTRO 1'!T522,""))</f>
        <v/>
      </c>
      <c r="BG523" s="15" t="str">
        <f>IF('REGISTRO 1'!T522&lt;5,IF('REGISTRO 1'!T522&gt;2,'REGISTRO 1'!T522,""),"")</f>
        <v/>
      </c>
      <c r="BH523" s="15" t="str">
        <f>IF('REGISTRO 1'!T522&lt;7,IF('REGISTRO 1'!T522&gt;4,'REGISTRO 1'!T522,""),"")</f>
        <v/>
      </c>
      <c r="BI523" s="16" t="str">
        <f>IF('REGISTRO 1'!T522&gt;6,'REGISTRO 1'!T522,"")</f>
        <v/>
      </c>
      <c r="BJ523" s="21" t="str">
        <f>IF('REGISTRO 1'!X522="","",IF('REGISTRO 1'!X522&lt;3,'REGISTRO 1'!X522,""))</f>
        <v/>
      </c>
      <c r="BK523" s="15" t="str">
        <f>IF('REGISTRO 1'!X522&lt;5,IF('REGISTRO 1'!X522&gt;2,'REGISTRO 1'!X522,""),"")</f>
        <v/>
      </c>
      <c r="BL523" s="15" t="str">
        <f>IF('REGISTRO 1'!X522&lt;7,IF('REGISTRO 1'!X522&gt;4,'REGISTRO 1'!X522,""),"")</f>
        <v/>
      </c>
      <c r="BM523" s="16" t="str">
        <f>IF('REGISTRO 1'!X522&gt;6,'REGISTRO 1'!X522,"")</f>
        <v/>
      </c>
      <c r="BN523" s="38" t="str">
        <f t="shared" si="42"/>
        <v/>
      </c>
      <c r="BO523" s="14" t="str">
        <f>IF('REGISTRO 1'!I522="","",IF('REGISTRO 1'!I522&lt;5,'REGISTRO 1'!I522,""))</f>
        <v/>
      </c>
      <c r="BP523" s="15" t="str">
        <f>IF('REGISTRO 1'!I522&lt;9,IF('REGISTRO 1'!I522&gt;4,'REGISTRO 1'!I522,""),"")</f>
        <v/>
      </c>
      <c r="BQ523" s="15" t="str">
        <f>IF('REGISTRO 1'!I522&lt;13,IF('REGISTRO 1'!I522&gt;8,'REGISTRO 1'!I522,""),"")</f>
        <v/>
      </c>
      <c r="BR523" s="16" t="str">
        <f>IF('REGISTRO 1'!I522&gt;12,'REGISTRO 1'!I522,"")</f>
        <v/>
      </c>
      <c r="BS523" s="14" t="str">
        <f>IF('REGISTRO 1'!M522="","",IF('REGISTRO 1'!M522&lt;5,'REGISTRO 1'!M522,""))</f>
        <v/>
      </c>
      <c r="BT523" s="15" t="str">
        <f>IF('REGISTRO 1'!M522&lt;9,IF('REGISTRO 1'!M522&gt;4,'REGISTRO 1'!M522,""),"")</f>
        <v/>
      </c>
      <c r="BU523" s="15" t="str">
        <f>IF('REGISTRO 1'!M522&lt;13,IF('REGISTRO 1'!M522&gt;8,'REGISTRO 1'!M522,""),"")</f>
        <v/>
      </c>
      <c r="BV523" s="16" t="str">
        <f>IF('REGISTRO 1'!M522&gt;12,'REGISTRO 1'!M522,"")</f>
        <v/>
      </c>
      <c r="BW523" s="14" t="str">
        <f>IF('REGISTRO 1'!Q522="","",IF('REGISTRO 1'!Q522&lt;4,'REGISTRO 1'!Q522,""))</f>
        <v/>
      </c>
      <c r="BX523" s="15" t="str">
        <f>IF('REGISTRO 1'!Q522&lt;7,IF('REGISTRO 1'!Q522&gt;3,'REGISTRO 1'!Q522,""),"")</f>
        <v/>
      </c>
      <c r="BY523" s="15" t="str">
        <f>IF('REGISTRO 1'!Q522&lt;10,IF('REGISTRO 1'!Q522&gt;6,'REGISTRO 1'!Q522,""),"")</f>
        <v/>
      </c>
      <c r="BZ523" s="16" t="str">
        <f>IF('REGISTRO 1'!Q522&gt;9,'REGISTRO 1'!Q522,"")</f>
        <v/>
      </c>
      <c r="CA523" s="14" t="str">
        <f>IF('REGISTRO 1'!U522="","",IF('REGISTRO 1'!U522&lt;3,'REGISTRO 1'!U522,""))</f>
        <v/>
      </c>
      <c r="CB523" s="15" t="str">
        <f>IF('REGISTRO 1'!U522&lt;5,IF('REGISTRO 1'!U522&gt;2,'REGISTRO 1'!U522,""),"")</f>
        <v/>
      </c>
      <c r="CC523" s="15" t="str">
        <f>IF('REGISTRO 1'!U522&lt;7,IF('REGISTRO 1'!U522&gt;4,'REGISTRO 1'!U522,""),"")</f>
        <v/>
      </c>
      <c r="CD523" s="16" t="str">
        <f>IF('REGISTRO 1'!U522&gt;6,'REGISTRO 1'!U522,"")</f>
        <v/>
      </c>
      <c r="CE523" s="14" t="str">
        <f>IF('REGISTRO 1'!Y522="","",IF('REGISTRO 1'!Y522&lt;3,'REGISTRO 1'!Y522,""))</f>
        <v/>
      </c>
      <c r="CF523" s="15" t="str">
        <f>IF('REGISTRO 1'!Y522&lt;5,IF('REGISTRO 1'!Y522&gt;2,'REGISTRO 1'!Y522,""),"")</f>
        <v/>
      </c>
      <c r="CG523" s="15" t="str">
        <f>IF('REGISTRO 1'!Y522&lt;7,IF('REGISTRO 1'!Y522&gt;4,'REGISTRO 1'!Y522,""),"")</f>
        <v/>
      </c>
      <c r="CH523" s="16" t="str">
        <f>IF('REGISTRO 1'!Y522&gt;6,'REGISTRO 1'!Y522,"")</f>
        <v/>
      </c>
      <c r="CI523" s="73" t="str">
        <f t="shared" si="43"/>
        <v/>
      </c>
      <c r="CJ523" s="180" t="str">
        <f t="shared" si="44"/>
        <v/>
      </c>
      <c r="CK523" s="140" t="str">
        <f>IF('REGISTRO 1'!$C522="","",'REGISTRO 1'!D522)</f>
        <v/>
      </c>
      <c r="CL523" s="10" t="str">
        <f>IF('REGISTRO 1'!$C522="","",'REGISTRO 1'!E522)</f>
        <v/>
      </c>
    </row>
    <row r="524" spans="2:90" x14ac:dyDescent="0.25">
      <c r="B524" s="69" t="s">
        <v>553</v>
      </c>
      <c r="C524" s="28" t="str">
        <f>IF('REGISTRO 1'!C523="","",'REGISTRO 1'!C523)</f>
        <v/>
      </c>
      <c r="D524" s="110" t="str">
        <f>IF('REGISTRO 1'!F523="","",IF('REGISTRO 1'!F523&lt;5,'REGISTRO 1'!F523,""))</f>
        <v/>
      </c>
      <c r="E524" s="75" t="str">
        <f>IF('REGISTRO 1'!F523&lt;9,IF('REGISTRO 1'!F523&gt;4,'REGISTRO 1'!F523,""),"")</f>
        <v/>
      </c>
      <c r="F524" s="75" t="str">
        <f>IF('REGISTRO 1'!F523&lt;13,IF('REGISTRO 1'!F523&gt;8,'REGISTRO 1'!F523,""),"")</f>
        <v/>
      </c>
      <c r="G524" s="22" t="str">
        <f>IF('REGISTRO 1'!F523&gt;12,'REGISTRO 1'!F523,"")</f>
        <v/>
      </c>
      <c r="H524" s="110" t="str">
        <f>IF('REGISTRO 1'!J523="","",IF('REGISTRO 1'!J523&lt;5,'REGISTRO 1'!J523,""))</f>
        <v/>
      </c>
      <c r="I524" s="75" t="str">
        <f>IF('REGISTRO 1'!J523&lt;9,IF('REGISTRO 1'!J523&gt;4,'REGISTRO 1'!J523,""),"")</f>
        <v/>
      </c>
      <c r="J524" s="75" t="str">
        <f>IF('REGISTRO 1'!J523&lt;13,IF('REGISTRO 1'!J523&gt;8,'REGISTRO 1'!J523,""),"")</f>
        <v/>
      </c>
      <c r="K524" s="22" t="str">
        <f>IF('REGISTRO 1'!J523&gt;12,'REGISTRO 1'!J523,"")</f>
        <v/>
      </c>
      <c r="L524" s="110" t="str">
        <f>IF('REGISTRO 1'!N523="","",IF('REGISTRO 1'!N523&lt;4,'REGISTRO 1'!N523,""))</f>
        <v/>
      </c>
      <c r="M524" s="75" t="str">
        <f>IF('REGISTRO 1'!N523&lt;7,IF('REGISTRO 1'!N523&gt;3,'REGISTRO 1'!N523,""),"")</f>
        <v/>
      </c>
      <c r="N524" s="75" t="str">
        <f>IF('REGISTRO 1'!N523&lt;10,IF('REGISTRO 1'!N523&gt;6,'REGISTRO 1'!N523,""),"")</f>
        <v/>
      </c>
      <c r="O524" s="22" t="str">
        <f>IF('REGISTRO 1'!N523&gt;9,'REGISTRO 1'!N523,"")</f>
        <v/>
      </c>
      <c r="P524" s="110" t="str">
        <f>IF('REGISTRO 1'!R523="","",IF('REGISTRO 1'!R523&lt;3,'REGISTRO 1'!R523,""))</f>
        <v/>
      </c>
      <c r="Q524" s="75" t="str">
        <f>IF('REGISTRO 1'!R523&lt;5,IF('REGISTRO 1'!R523&gt;2,'REGISTRO 1'!R523,""),"")</f>
        <v/>
      </c>
      <c r="R524" s="75" t="str">
        <f>IF('REGISTRO 1'!R523&lt;7,IF('REGISTRO 1'!R523&gt;4,'REGISTRO 1'!R523,""),"")</f>
        <v/>
      </c>
      <c r="S524" s="22" t="str">
        <f>IF('REGISTRO 1'!R523&gt;6,'REGISTRO 1'!R523,"")</f>
        <v/>
      </c>
      <c r="T524" s="110" t="str">
        <f>IF('REGISTRO 1'!V523="","",IF('REGISTRO 1'!V523&lt;3,'REGISTRO 1'!V523,""))</f>
        <v/>
      </c>
      <c r="U524" s="75" t="str">
        <f>IF('REGISTRO 1'!V523&lt;5,IF('REGISTRO 1'!V523&gt;2,'REGISTRO 1'!V523,""),"")</f>
        <v/>
      </c>
      <c r="V524" s="75" t="str">
        <f>IF('REGISTRO 1'!V523&lt;7,IF('REGISTRO 1'!V523&gt;4,'REGISTRO 1'!V523,""),"")</f>
        <v/>
      </c>
      <c r="W524" s="111" t="str">
        <f>IF('REGISTRO 1'!V523&gt;6,'REGISTRO 1'!V523,"")</f>
        <v/>
      </c>
      <c r="X524" s="162" t="str">
        <f t="shared" si="40"/>
        <v/>
      </c>
      <c r="Y524" s="163" t="str">
        <f>IF('REGISTRO 1'!G523="","",IF('REGISTRO 1'!G523&lt;5,'REGISTRO 1'!G523,""))</f>
        <v/>
      </c>
      <c r="Z524" s="164" t="str">
        <f>IF('REGISTRO 1'!G523&lt;9,IF('REGISTRO 1'!G523&gt;4,'REGISTRO 1'!G523,""),"")</f>
        <v/>
      </c>
      <c r="AA524" s="164" t="str">
        <f>IF('REGISTRO 1'!G523&lt;13,IF('REGISTRO 1'!G523&gt;8,'REGISTRO 1'!G523,""),"")</f>
        <v/>
      </c>
      <c r="AB524" s="165" t="str">
        <f>IF('REGISTRO 1'!G523&gt;12,'REGISTRO 1'!G523,"")</f>
        <v/>
      </c>
      <c r="AC524" s="166" t="str">
        <f>IF('REGISTRO 1'!K523="","",IF('REGISTRO 1'!K523&lt;5,'REGISTRO 1'!K523,""))</f>
        <v/>
      </c>
      <c r="AD524" s="164" t="str">
        <f>IF('REGISTRO 1'!K523&lt;9,IF('REGISTRO 1'!K523&gt;4,'REGISTRO 1'!K523,""),"")</f>
        <v/>
      </c>
      <c r="AE524" s="164" t="str">
        <f>IF('REGISTRO 1'!K523&lt;13,IF('REGISTRO 1'!K523&gt;8,'REGISTRO 1'!K523,""),"")</f>
        <v/>
      </c>
      <c r="AF524" s="165" t="str">
        <f>IF('REGISTRO 1'!K523&gt;12,'REGISTRO 1'!K523,"")</f>
        <v/>
      </c>
      <c r="AG524" s="166" t="str">
        <f>IF('REGISTRO 1'!O523="","",IF('REGISTRO 1'!O523&lt;4,'REGISTRO 1'!O523,""))</f>
        <v/>
      </c>
      <c r="AH524" s="164" t="str">
        <f>IF('REGISTRO 1'!O523&lt;7,IF('REGISTRO 1'!O523&gt;3,'REGISTRO 1'!O523,""),"")</f>
        <v/>
      </c>
      <c r="AI524" s="164" t="str">
        <f>IF('REGISTRO 1'!O523&lt;10,IF('REGISTRO 1'!O523&gt;6,'REGISTRO 1'!O523,""),"")</f>
        <v/>
      </c>
      <c r="AJ524" s="165" t="str">
        <f>IF('REGISTRO 1'!O523&gt;9,'REGISTRO 1'!O523,"")</f>
        <v/>
      </c>
      <c r="AK524" s="166" t="str">
        <f>IF('REGISTRO 1'!S523="","",IF('REGISTRO 1'!S523&lt;3,'REGISTRO 1'!S523,""))</f>
        <v/>
      </c>
      <c r="AL524" s="164" t="str">
        <f>IF('REGISTRO 1'!S523&lt;5,IF('REGISTRO 1'!S523&gt;2,'REGISTRO 1'!S523,""),"")</f>
        <v/>
      </c>
      <c r="AM524" s="164" t="str">
        <f>IF('REGISTRO 1'!S523&lt;7,IF('REGISTRO 1'!S523&gt;4,'REGISTRO 1'!S523,""),"")</f>
        <v/>
      </c>
      <c r="AN524" s="165" t="str">
        <f>IF('REGISTRO 1'!S523&gt;6,'REGISTRO 1'!S523,"")</f>
        <v/>
      </c>
      <c r="AO524" s="166" t="str">
        <f>IF('REGISTRO 1'!W523="","",IF('REGISTRO 1'!W523&lt;3,'REGISTRO 1'!W523,""))</f>
        <v/>
      </c>
      <c r="AP524" s="164" t="str">
        <f>IF('REGISTRO 1'!W523&lt;5,IF('REGISTRO 1'!W523&gt;2,'REGISTRO 1'!W523,""),"")</f>
        <v/>
      </c>
      <c r="AQ524" s="164" t="str">
        <f>IF('REGISTRO 1'!W523&lt;7,IF('REGISTRO 1'!W523&gt;4,'REGISTRO 1'!W523,""),"")</f>
        <v/>
      </c>
      <c r="AR524" s="165" t="str">
        <f>IF('REGISTRO 1'!W523&gt;6,'REGISTRO 1'!W523,"")</f>
        <v/>
      </c>
      <c r="AS524" s="162" t="str">
        <f t="shared" si="41"/>
        <v/>
      </c>
      <c r="AT524" s="110" t="str">
        <f>IF('REGISTRO 1'!H523="","",IF('REGISTRO 1'!H523&lt;5,'REGISTRO 1'!H523,""))</f>
        <v/>
      </c>
      <c r="AU524" s="75" t="str">
        <f>IF('REGISTRO 1'!H523&lt;9,IF('REGISTRO 1'!H523&gt;4,'REGISTRO 1'!H523,""),"")</f>
        <v/>
      </c>
      <c r="AV524" s="75" t="str">
        <f>IF('REGISTRO 1'!H523&lt;13,IF('REGISTRO 1'!H523&gt;8,'REGISTRO 1'!H523,""),"")</f>
        <v/>
      </c>
      <c r="AW524" s="22" t="str">
        <f>IF('REGISTRO 1'!H523&gt;12,'REGISTRO 1'!H523,"")</f>
        <v/>
      </c>
      <c r="AX524" s="110" t="str">
        <f>IF('REGISTRO 1'!L523="","",IF('REGISTRO 1'!L523&lt;5,'REGISTRO 1'!L523,""))</f>
        <v/>
      </c>
      <c r="AY524" s="75" t="str">
        <f>IF('REGISTRO 1'!L523&lt;9,IF('REGISTRO 1'!L523&gt;4,'REGISTRO 1'!L523,""),"")</f>
        <v/>
      </c>
      <c r="AZ524" s="75" t="str">
        <f>IF('REGISTRO 1'!L523&lt;13,IF('REGISTRO 1'!L523&gt;8,'REGISTRO 1'!L523,""),"")</f>
        <v/>
      </c>
      <c r="BA524" s="22" t="str">
        <f>IF('REGISTRO 1'!L523&gt;12,'REGISTRO 1'!L523,"")</f>
        <v/>
      </c>
      <c r="BB524" s="110" t="str">
        <f>IF('REGISTRO 1'!P523="","",IF('REGISTRO 1'!P523&lt;4,'REGISTRO 1'!P523,""))</f>
        <v/>
      </c>
      <c r="BC524" s="75" t="str">
        <f>IF('REGISTRO 1'!P523&lt;7,IF('REGISTRO 1'!P523&gt;3,'REGISTRO 1'!P523,""),"")</f>
        <v/>
      </c>
      <c r="BD524" s="75" t="str">
        <f>IF('REGISTRO 1'!P523&lt;10,IF('REGISTRO 1'!P523&gt;6,'REGISTRO 1'!P523,""),"")</f>
        <v/>
      </c>
      <c r="BE524" s="22" t="str">
        <f>IF('REGISTRO 1'!P523&gt;9,'REGISTRO 1'!P523,"")</f>
        <v/>
      </c>
      <c r="BF524" s="110" t="str">
        <f>IF('REGISTRO 1'!T523="","",IF('REGISTRO 1'!T523&lt;3,'REGISTRO 1'!T523,""))</f>
        <v/>
      </c>
      <c r="BG524" s="75" t="str">
        <f>IF('REGISTRO 1'!T523&lt;5,IF('REGISTRO 1'!T523&gt;2,'REGISTRO 1'!T523,""),"")</f>
        <v/>
      </c>
      <c r="BH524" s="75" t="str">
        <f>IF('REGISTRO 1'!T523&lt;7,IF('REGISTRO 1'!T523&gt;4,'REGISTRO 1'!T523,""),"")</f>
        <v/>
      </c>
      <c r="BI524" s="22" t="str">
        <f>IF('REGISTRO 1'!T523&gt;6,'REGISTRO 1'!T523,"")</f>
        <v/>
      </c>
      <c r="BJ524" s="110" t="str">
        <f>IF('REGISTRO 1'!X523="","",IF('REGISTRO 1'!X523&lt;3,'REGISTRO 1'!X523,""))</f>
        <v/>
      </c>
      <c r="BK524" s="75" t="str">
        <f>IF('REGISTRO 1'!X523&lt;5,IF('REGISTRO 1'!X523&gt;2,'REGISTRO 1'!X523,""),"")</f>
        <v/>
      </c>
      <c r="BL524" s="75" t="str">
        <f>IF('REGISTRO 1'!X523&lt;7,IF('REGISTRO 1'!X523&gt;4,'REGISTRO 1'!X523,""),"")</f>
        <v/>
      </c>
      <c r="BM524" s="22" t="str">
        <f>IF('REGISTRO 1'!X523&gt;6,'REGISTRO 1'!X523,"")</f>
        <v/>
      </c>
      <c r="BN524" s="162" t="str">
        <f t="shared" si="42"/>
        <v/>
      </c>
      <c r="BO524" s="167" t="str">
        <f>IF('REGISTRO 1'!I523="","",IF('REGISTRO 1'!I523&lt;5,'REGISTRO 1'!I523,""))</f>
        <v/>
      </c>
      <c r="BP524" s="168" t="str">
        <f>IF('REGISTRO 1'!I523&lt;9,IF('REGISTRO 1'!I523&gt;4,'REGISTRO 1'!I523,""),"")</f>
        <v/>
      </c>
      <c r="BQ524" s="168" t="str">
        <f>IF('REGISTRO 1'!I523&lt;13,IF('REGISTRO 1'!I523&gt;8,'REGISTRO 1'!I523,""),"")</f>
        <v/>
      </c>
      <c r="BR524" s="169" t="str">
        <f>IF('REGISTRO 1'!I523&gt;12,'REGISTRO 1'!I523,"")</f>
        <v/>
      </c>
      <c r="BS524" s="167" t="str">
        <f>IF('REGISTRO 1'!M523="","",IF('REGISTRO 1'!M523&lt;5,'REGISTRO 1'!M523,""))</f>
        <v/>
      </c>
      <c r="BT524" s="168" t="str">
        <f>IF('REGISTRO 1'!M523&lt;9,IF('REGISTRO 1'!M523&gt;4,'REGISTRO 1'!M523,""),"")</f>
        <v/>
      </c>
      <c r="BU524" s="168" t="str">
        <f>IF('REGISTRO 1'!M523&lt;13,IF('REGISTRO 1'!M523&gt;8,'REGISTRO 1'!M523,""),"")</f>
        <v/>
      </c>
      <c r="BV524" s="169" t="str">
        <f>IF('REGISTRO 1'!M523&gt;12,'REGISTRO 1'!M523,"")</f>
        <v/>
      </c>
      <c r="BW524" s="167" t="str">
        <f>IF('REGISTRO 1'!Q523="","",IF('REGISTRO 1'!Q523&lt;4,'REGISTRO 1'!Q523,""))</f>
        <v/>
      </c>
      <c r="BX524" s="168" t="str">
        <f>IF('REGISTRO 1'!Q523&lt;7,IF('REGISTRO 1'!Q523&gt;3,'REGISTRO 1'!Q523,""),"")</f>
        <v/>
      </c>
      <c r="BY524" s="168" t="str">
        <f>IF('REGISTRO 1'!Q523&lt;10,IF('REGISTRO 1'!Q523&gt;6,'REGISTRO 1'!Q523,""),"")</f>
        <v/>
      </c>
      <c r="BZ524" s="169" t="str">
        <f>IF('REGISTRO 1'!Q523&gt;9,'REGISTRO 1'!Q523,"")</f>
        <v/>
      </c>
      <c r="CA524" s="167" t="str">
        <f>IF('REGISTRO 1'!U523="","",IF('REGISTRO 1'!U523&lt;3,'REGISTRO 1'!U523,""))</f>
        <v/>
      </c>
      <c r="CB524" s="168" t="str">
        <f>IF('REGISTRO 1'!U523&lt;5,IF('REGISTRO 1'!U523&gt;2,'REGISTRO 1'!U523,""),"")</f>
        <v/>
      </c>
      <c r="CC524" s="168" t="str">
        <f>IF('REGISTRO 1'!U523&lt;7,IF('REGISTRO 1'!U523&gt;4,'REGISTRO 1'!U523,""),"")</f>
        <v/>
      </c>
      <c r="CD524" s="169" t="str">
        <f>IF('REGISTRO 1'!U523&gt;6,'REGISTRO 1'!U523,"")</f>
        <v/>
      </c>
      <c r="CE524" s="167" t="str">
        <f>IF('REGISTRO 1'!Y523="","",IF('REGISTRO 1'!Y523&lt;3,'REGISTRO 1'!Y523,""))</f>
        <v/>
      </c>
      <c r="CF524" s="168" t="str">
        <f>IF('REGISTRO 1'!Y523&lt;5,IF('REGISTRO 1'!Y523&gt;2,'REGISTRO 1'!Y523,""),"")</f>
        <v/>
      </c>
      <c r="CG524" s="168" t="str">
        <f>IF('REGISTRO 1'!Y523&lt;7,IF('REGISTRO 1'!Y523&gt;4,'REGISTRO 1'!Y523,""),"")</f>
        <v/>
      </c>
      <c r="CH524" s="169" t="str">
        <f>IF('REGISTRO 1'!Y523&gt;6,'REGISTRO 1'!Y523,"")</f>
        <v/>
      </c>
      <c r="CI524" s="170" t="str">
        <f t="shared" si="43"/>
        <v/>
      </c>
      <c r="CJ524" s="181" t="str">
        <f t="shared" si="44"/>
        <v/>
      </c>
      <c r="CK524" s="140" t="str">
        <f>IF('REGISTRO 1'!$C523="","",'REGISTRO 1'!D523)</f>
        <v/>
      </c>
      <c r="CL524" s="10" t="str">
        <f>IF('REGISTRO 1'!$C523="","",'REGISTRO 1'!E523)</f>
        <v/>
      </c>
    </row>
    <row r="525" spans="2:90" x14ac:dyDescent="0.25">
      <c r="B525" s="172" t="s">
        <v>554</v>
      </c>
      <c r="C525" s="54" t="str">
        <f>IF('REGISTRO 1'!C524="","",'REGISTRO 1'!C524)</f>
        <v/>
      </c>
      <c r="D525" s="21" t="str">
        <f>IF('REGISTRO 1'!F524="","",IF('REGISTRO 1'!F524&lt;5,'REGISTRO 1'!F524,""))</f>
        <v/>
      </c>
      <c r="E525" s="15" t="str">
        <f>IF('REGISTRO 1'!F524&lt;9,IF('REGISTRO 1'!F524&gt;4,'REGISTRO 1'!F524,""),"")</f>
        <v/>
      </c>
      <c r="F525" s="15" t="str">
        <f>IF('REGISTRO 1'!F524&lt;13,IF('REGISTRO 1'!F524&gt;8,'REGISTRO 1'!F524,""),"")</f>
        <v/>
      </c>
      <c r="G525" s="16" t="str">
        <f>IF('REGISTRO 1'!F524&gt;12,'REGISTRO 1'!F524,"")</f>
        <v/>
      </c>
      <c r="H525" s="21" t="str">
        <f>IF('REGISTRO 1'!J524="","",IF('REGISTRO 1'!J524&lt;5,'REGISTRO 1'!J524,""))</f>
        <v/>
      </c>
      <c r="I525" s="15" t="str">
        <f>IF('REGISTRO 1'!J524&lt;9,IF('REGISTRO 1'!J524&gt;4,'REGISTRO 1'!J524,""),"")</f>
        <v/>
      </c>
      <c r="J525" s="15" t="str">
        <f>IF('REGISTRO 1'!J524&lt;13,IF('REGISTRO 1'!J524&gt;8,'REGISTRO 1'!J524,""),"")</f>
        <v/>
      </c>
      <c r="K525" s="16" t="str">
        <f>IF('REGISTRO 1'!J524&gt;12,'REGISTRO 1'!J524,"")</f>
        <v/>
      </c>
      <c r="L525" s="21" t="str">
        <f>IF('REGISTRO 1'!N524="","",IF('REGISTRO 1'!N524&lt;4,'REGISTRO 1'!N524,""))</f>
        <v/>
      </c>
      <c r="M525" s="15" t="str">
        <f>IF('REGISTRO 1'!N524&lt;7,IF('REGISTRO 1'!N524&gt;3,'REGISTRO 1'!N524,""),"")</f>
        <v/>
      </c>
      <c r="N525" s="15" t="str">
        <f>IF('REGISTRO 1'!N524&lt;10,IF('REGISTRO 1'!N524&gt;6,'REGISTRO 1'!N524,""),"")</f>
        <v/>
      </c>
      <c r="O525" s="16" t="str">
        <f>IF('REGISTRO 1'!N524&gt;9,'REGISTRO 1'!N524,"")</f>
        <v/>
      </c>
      <c r="P525" s="21" t="str">
        <f>IF('REGISTRO 1'!R524="","",IF('REGISTRO 1'!R524&lt;3,'REGISTRO 1'!R524,""))</f>
        <v/>
      </c>
      <c r="Q525" s="15" t="str">
        <f>IF('REGISTRO 1'!R524&lt;5,IF('REGISTRO 1'!R524&gt;2,'REGISTRO 1'!R524,""),"")</f>
        <v/>
      </c>
      <c r="R525" s="15" t="str">
        <f>IF('REGISTRO 1'!R524&lt;7,IF('REGISTRO 1'!R524&gt;4,'REGISTRO 1'!R524,""),"")</f>
        <v/>
      </c>
      <c r="S525" s="16" t="str">
        <f>IF('REGISTRO 1'!R524&gt;6,'REGISTRO 1'!R524,"")</f>
        <v/>
      </c>
      <c r="T525" s="21" t="str">
        <f>IF('REGISTRO 1'!V524="","",IF('REGISTRO 1'!V524&lt;3,'REGISTRO 1'!V524,""))</f>
        <v/>
      </c>
      <c r="U525" s="15" t="str">
        <f>IF('REGISTRO 1'!V524&lt;5,IF('REGISTRO 1'!V524&gt;2,'REGISTRO 1'!V524,""),"")</f>
        <v/>
      </c>
      <c r="V525" s="15" t="str">
        <f>IF('REGISTRO 1'!V524&lt;7,IF('REGISTRO 1'!V524&gt;4,'REGISTRO 1'!V524,""),"")</f>
        <v/>
      </c>
      <c r="W525" s="20" t="str">
        <f>IF('REGISTRO 1'!V524&gt;6,'REGISTRO 1'!V524,"")</f>
        <v/>
      </c>
      <c r="X525" s="38" t="str">
        <f t="shared" si="40"/>
        <v/>
      </c>
      <c r="Y525" s="14" t="str">
        <f>IF('REGISTRO 1'!G524="","",IF('REGISTRO 1'!G524&lt;5,'REGISTRO 1'!G524,""))</f>
        <v/>
      </c>
      <c r="Z525" s="15" t="str">
        <f>IF('REGISTRO 1'!G524&lt;9,IF('REGISTRO 1'!G524&gt;4,'REGISTRO 1'!G524,""),"")</f>
        <v/>
      </c>
      <c r="AA525" s="15" t="str">
        <f>IF('REGISTRO 1'!G524&lt;13,IF('REGISTRO 1'!G524&gt;8,'REGISTRO 1'!G524,""),"")</f>
        <v/>
      </c>
      <c r="AB525" s="16" t="str">
        <f>IF('REGISTRO 1'!G524&gt;12,'REGISTRO 1'!G524,"")</f>
        <v/>
      </c>
      <c r="AC525" s="21" t="str">
        <f>IF('REGISTRO 1'!K524="","",IF('REGISTRO 1'!K524&lt;5,'REGISTRO 1'!K524,""))</f>
        <v/>
      </c>
      <c r="AD525" s="15" t="str">
        <f>IF('REGISTRO 1'!K524&lt;9,IF('REGISTRO 1'!K524&gt;4,'REGISTRO 1'!K524,""),"")</f>
        <v/>
      </c>
      <c r="AE525" s="15" t="str">
        <f>IF('REGISTRO 1'!K524&lt;13,IF('REGISTRO 1'!K524&gt;8,'REGISTRO 1'!K524,""),"")</f>
        <v/>
      </c>
      <c r="AF525" s="16" t="str">
        <f>IF('REGISTRO 1'!K524&gt;12,'REGISTRO 1'!K524,"")</f>
        <v/>
      </c>
      <c r="AG525" s="21" t="str">
        <f>IF('REGISTRO 1'!O524="","",IF('REGISTRO 1'!O524&lt;4,'REGISTRO 1'!O524,""))</f>
        <v/>
      </c>
      <c r="AH525" s="15" t="str">
        <f>IF('REGISTRO 1'!O524&lt;7,IF('REGISTRO 1'!O524&gt;3,'REGISTRO 1'!O524,""),"")</f>
        <v/>
      </c>
      <c r="AI525" s="15" t="str">
        <f>IF('REGISTRO 1'!O524&lt;10,IF('REGISTRO 1'!O524&gt;6,'REGISTRO 1'!O524,""),"")</f>
        <v/>
      </c>
      <c r="AJ525" s="16" t="str">
        <f>IF('REGISTRO 1'!O524&gt;9,'REGISTRO 1'!O524,"")</f>
        <v/>
      </c>
      <c r="AK525" s="21" t="str">
        <f>IF('REGISTRO 1'!S524="","",IF('REGISTRO 1'!S524&lt;3,'REGISTRO 1'!S524,""))</f>
        <v/>
      </c>
      <c r="AL525" s="15" t="str">
        <f>IF('REGISTRO 1'!S524&lt;5,IF('REGISTRO 1'!S524&gt;2,'REGISTRO 1'!S524,""),"")</f>
        <v/>
      </c>
      <c r="AM525" s="15" t="str">
        <f>IF('REGISTRO 1'!S524&lt;7,IF('REGISTRO 1'!S524&gt;4,'REGISTRO 1'!S524,""),"")</f>
        <v/>
      </c>
      <c r="AN525" s="16" t="str">
        <f>IF('REGISTRO 1'!S524&gt;6,'REGISTRO 1'!S524,"")</f>
        <v/>
      </c>
      <c r="AO525" s="21" t="str">
        <f>IF('REGISTRO 1'!W524="","",IF('REGISTRO 1'!W524&lt;3,'REGISTRO 1'!W524,""))</f>
        <v/>
      </c>
      <c r="AP525" s="15" t="str">
        <f>IF('REGISTRO 1'!W524&lt;5,IF('REGISTRO 1'!W524&gt;2,'REGISTRO 1'!W524,""),"")</f>
        <v/>
      </c>
      <c r="AQ525" s="15" t="str">
        <f>IF('REGISTRO 1'!W524&lt;7,IF('REGISTRO 1'!W524&gt;4,'REGISTRO 1'!W524,""),"")</f>
        <v/>
      </c>
      <c r="AR525" s="16" t="str">
        <f>IF('REGISTRO 1'!W524&gt;6,'REGISTRO 1'!W524,"")</f>
        <v/>
      </c>
      <c r="AS525" s="38" t="str">
        <f t="shared" si="41"/>
        <v/>
      </c>
      <c r="AT525" s="21" t="str">
        <f>IF('REGISTRO 1'!H524="","",IF('REGISTRO 1'!H524&lt;5,'REGISTRO 1'!H524,""))</f>
        <v/>
      </c>
      <c r="AU525" s="15" t="str">
        <f>IF('REGISTRO 1'!H524&lt;9,IF('REGISTRO 1'!H524&gt;4,'REGISTRO 1'!H524,""),"")</f>
        <v/>
      </c>
      <c r="AV525" s="15" t="str">
        <f>IF('REGISTRO 1'!H524&lt;13,IF('REGISTRO 1'!H524&gt;8,'REGISTRO 1'!H524,""),"")</f>
        <v/>
      </c>
      <c r="AW525" s="16" t="str">
        <f>IF('REGISTRO 1'!H524&gt;12,'REGISTRO 1'!H524,"")</f>
        <v/>
      </c>
      <c r="AX525" s="21" t="str">
        <f>IF('REGISTRO 1'!L524="","",IF('REGISTRO 1'!L524&lt;5,'REGISTRO 1'!L524,""))</f>
        <v/>
      </c>
      <c r="AY525" s="15" t="str">
        <f>IF('REGISTRO 1'!L524&lt;9,IF('REGISTRO 1'!L524&gt;4,'REGISTRO 1'!L524,""),"")</f>
        <v/>
      </c>
      <c r="AZ525" s="15" t="str">
        <f>IF('REGISTRO 1'!L524&lt;13,IF('REGISTRO 1'!L524&gt;8,'REGISTRO 1'!L524,""),"")</f>
        <v/>
      </c>
      <c r="BA525" s="16" t="str">
        <f>IF('REGISTRO 1'!L524&gt;12,'REGISTRO 1'!L524,"")</f>
        <v/>
      </c>
      <c r="BB525" s="21" t="str">
        <f>IF('REGISTRO 1'!P524="","",IF('REGISTRO 1'!P524&lt;4,'REGISTRO 1'!P524,""))</f>
        <v/>
      </c>
      <c r="BC525" s="15" t="str">
        <f>IF('REGISTRO 1'!P524&lt;7,IF('REGISTRO 1'!P524&gt;3,'REGISTRO 1'!P524,""),"")</f>
        <v/>
      </c>
      <c r="BD525" s="15" t="str">
        <f>IF('REGISTRO 1'!P524&lt;10,IF('REGISTRO 1'!P524&gt;6,'REGISTRO 1'!P524,""),"")</f>
        <v/>
      </c>
      <c r="BE525" s="16" t="str">
        <f>IF('REGISTRO 1'!P524&gt;9,'REGISTRO 1'!P524,"")</f>
        <v/>
      </c>
      <c r="BF525" s="21" t="str">
        <f>IF('REGISTRO 1'!T524="","",IF('REGISTRO 1'!T524&lt;3,'REGISTRO 1'!T524,""))</f>
        <v/>
      </c>
      <c r="BG525" s="15" t="str">
        <f>IF('REGISTRO 1'!T524&lt;5,IF('REGISTRO 1'!T524&gt;2,'REGISTRO 1'!T524,""),"")</f>
        <v/>
      </c>
      <c r="BH525" s="15" t="str">
        <f>IF('REGISTRO 1'!T524&lt;7,IF('REGISTRO 1'!T524&gt;4,'REGISTRO 1'!T524,""),"")</f>
        <v/>
      </c>
      <c r="BI525" s="16" t="str">
        <f>IF('REGISTRO 1'!T524&gt;6,'REGISTRO 1'!T524,"")</f>
        <v/>
      </c>
      <c r="BJ525" s="21" t="str">
        <f>IF('REGISTRO 1'!X524="","",IF('REGISTRO 1'!X524&lt;3,'REGISTRO 1'!X524,""))</f>
        <v/>
      </c>
      <c r="BK525" s="15" t="str">
        <f>IF('REGISTRO 1'!X524&lt;5,IF('REGISTRO 1'!X524&gt;2,'REGISTRO 1'!X524,""),"")</f>
        <v/>
      </c>
      <c r="BL525" s="15" t="str">
        <f>IF('REGISTRO 1'!X524&lt;7,IF('REGISTRO 1'!X524&gt;4,'REGISTRO 1'!X524,""),"")</f>
        <v/>
      </c>
      <c r="BM525" s="16" t="str">
        <f>IF('REGISTRO 1'!X524&gt;6,'REGISTRO 1'!X524,"")</f>
        <v/>
      </c>
      <c r="BN525" s="38" t="str">
        <f t="shared" si="42"/>
        <v/>
      </c>
      <c r="BO525" s="14" t="str">
        <f>IF('REGISTRO 1'!I524="","",IF('REGISTRO 1'!I524&lt;5,'REGISTRO 1'!I524,""))</f>
        <v/>
      </c>
      <c r="BP525" s="15" t="str">
        <f>IF('REGISTRO 1'!I524&lt;9,IF('REGISTRO 1'!I524&gt;4,'REGISTRO 1'!I524,""),"")</f>
        <v/>
      </c>
      <c r="BQ525" s="15" t="str">
        <f>IF('REGISTRO 1'!I524&lt;13,IF('REGISTRO 1'!I524&gt;8,'REGISTRO 1'!I524,""),"")</f>
        <v/>
      </c>
      <c r="BR525" s="16" t="str">
        <f>IF('REGISTRO 1'!I524&gt;12,'REGISTRO 1'!I524,"")</f>
        <v/>
      </c>
      <c r="BS525" s="14" t="str">
        <f>IF('REGISTRO 1'!M524="","",IF('REGISTRO 1'!M524&lt;5,'REGISTRO 1'!M524,""))</f>
        <v/>
      </c>
      <c r="BT525" s="15" t="str">
        <f>IF('REGISTRO 1'!M524&lt;9,IF('REGISTRO 1'!M524&gt;4,'REGISTRO 1'!M524,""),"")</f>
        <v/>
      </c>
      <c r="BU525" s="15" t="str">
        <f>IF('REGISTRO 1'!M524&lt;13,IF('REGISTRO 1'!M524&gt;8,'REGISTRO 1'!M524,""),"")</f>
        <v/>
      </c>
      <c r="BV525" s="16" t="str">
        <f>IF('REGISTRO 1'!M524&gt;12,'REGISTRO 1'!M524,"")</f>
        <v/>
      </c>
      <c r="BW525" s="14" t="str">
        <f>IF('REGISTRO 1'!Q524="","",IF('REGISTRO 1'!Q524&lt;4,'REGISTRO 1'!Q524,""))</f>
        <v/>
      </c>
      <c r="BX525" s="15" t="str">
        <f>IF('REGISTRO 1'!Q524&lt;7,IF('REGISTRO 1'!Q524&gt;3,'REGISTRO 1'!Q524,""),"")</f>
        <v/>
      </c>
      <c r="BY525" s="15" t="str">
        <f>IF('REGISTRO 1'!Q524&lt;10,IF('REGISTRO 1'!Q524&gt;6,'REGISTRO 1'!Q524,""),"")</f>
        <v/>
      </c>
      <c r="BZ525" s="16" t="str">
        <f>IF('REGISTRO 1'!Q524&gt;9,'REGISTRO 1'!Q524,"")</f>
        <v/>
      </c>
      <c r="CA525" s="14" t="str">
        <f>IF('REGISTRO 1'!U524="","",IF('REGISTRO 1'!U524&lt;3,'REGISTRO 1'!U524,""))</f>
        <v/>
      </c>
      <c r="CB525" s="15" t="str">
        <f>IF('REGISTRO 1'!U524&lt;5,IF('REGISTRO 1'!U524&gt;2,'REGISTRO 1'!U524,""),"")</f>
        <v/>
      </c>
      <c r="CC525" s="15" t="str">
        <f>IF('REGISTRO 1'!U524&lt;7,IF('REGISTRO 1'!U524&gt;4,'REGISTRO 1'!U524,""),"")</f>
        <v/>
      </c>
      <c r="CD525" s="16" t="str">
        <f>IF('REGISTRO 1'!U524&gt;6,'REGISTRO 1'!U524,"")</f>
        <v/>
      </c>
      <c r="CE525" s="14" t="str">
        <f>IF('REGISTRO 1'!Y524="","",IF('REGISTRO 1'!Y524&lt;3,'REGISTRO 1'!Y524,""))</f>
        <v/>
      </c>
      <c r="CF525" s="15" t="str">
        <f>IF('REGISTRO 1'!Y524&lt;5,IF('REGISTRO 1'!Y524&gt;2,'REGISTRO 1'!Y524,""),"")</f>
        <v/>
      </c>
      <c r="CG525" s="15" t="str">
        <f>IF('REGISTRO 1'!Y524&lt;7,IF('REGISTRO 1'!Y524&gt;4,'REGISTRO 1'!Y524,""),"")</f>
        <v/>
      </c>
      <c r="CH525" s="16" t="str">
        <f>IF('REGISTRO 1'!Y524&gt;6,'REGISTRO 1'!Y524,"")</f>
        <v/>
      </c>
      <c r="CI525" s="73" t="str">
        <f t="shared" si="43"/>
        <v/>
      </c>
      <c r="CJ525" s="180" t="str">
        <f t="shared" si="44"/>
        <v/>
      </c>
      <c r="CK525" s="140" t="str">
        <f>IF('REGISTRO 1'!$C524="","",'REGISTRO 1'!D524)</f>
        <v/>
      </c>
      <c r="CL525" s="10" t="str">
        <f>IF('REGISTRO 1'!$C524="","",'REGISTRO 1'!E524)</f>
        <v/>
      </c>
    </row>
    <row r="526" spans="2:90" x14ac:dyDescent="0.25">
      <c r="B526" s="69" t="s">
        <v>555</v>
      </c>
      <c r="C526" s="28" t="str">
        <f>IF('REGISTRO 1'!C525="","",'REGISTRO 1'!C525)</f>
        <v/>
      </c>
      <c r="D526" s="110" t="str">
        <f>IF('REGISTRO 1'!F525="","",IF('REGISTRO 1'!F525&lt;5,'REGISTRO 1'!F525,""))</f>
        <v/>
      </c>
      <c r="E526" s="75" t="str">
        <f>IF('REGISTRO 1'!F525&lt;9,IF('REGISTRO 1'!F525&gt;4,'REGISTRO 1'!F525,""),"")</f>
        <v/>
      </c>
      <c r="F526" s="75" t="str">
        <f>IF('REGISTRO 1'!F525&lt;13,IF('REGISTRO 1'!F525&gt;8,'REGISTRO 1'!F525,""),"")</f>
        <v/>
      </c>
      <c r="G526" s="22" t="str">
        <f>IF('REGISTRO 1'!F525&gt;12,'REGISTRO 1'!F525,"")</f>
        <v/>
      </c>
      <c r="H526" s="110" t="str">
        <f>IF('REGISTRO 1'!J525="","",IF('REGISTRO 1'!J525&lt;5,'REGISTRO 1'!J525,""))</f>
        <v/>
      </c>
      <c r="I526" s="75" t="str">
        <f>IF('REGISTRO 1'!J525&lt;9,IF('REGISTRO 1'!J525&gt;4,'REGISTRO 1'!J525,""),"")</f>
        <v/>
      </c>
      <c r="J526" s="75" t="str">
        <f>IF('REGISTRO 1'!J525&lt;13,IF('REGISTRO 1'!J525&gt;8,'REGISTRO 1'!J525,""),"")</f>
        <v/>
      </c>
      <c r="K526" s="22" t="str">
        <f>IF('REGISTRO 1'!J525&gt;12,'REGISTRO 1'!J525,"")</f>
        <v/>
      </c>
      <c r="L526" s="110" t="str">
        <f>IF('REGISTRO 1'!N525="","",IF('REGISTRO 1'!N525&lt;4,'REGISTRO 1'!N525,""))</f>
        <v/>
      </c>
      <c r="M526" s="75" t="str">
        <f>IF('REGISTRO 1'!N525&lt;7,IF('REGISTRO 1'!N525&gt;3,'REGISTRO 1'!N525,""),"")</f>
        <v/>
      </c>
      <c r="N526" s="75" t="str">
        <f>IF('REGISTRO 1'!N525&lt;10,IF('REGISTRO 1'!N525&gt;6,'REGISTRO 1'!N525,""),"")</f>
        <v/>
      </c>
      <c r="O526" s="22" t="str">
        <f>IF('REGISTRO 1'!N525&gt;9,'REGISTRO 1'!N525,"")</f>
        <v/>
      </c>
      <c r="P526" s="110" t="str">
        <f>IF('REGISTRO 1'!R525="","",IF('REGISTRO 1'!R525&lt;3,'REGISTRO 1'!R525,""))</f>
        <v/>
      </c>
      <c r="Q526" s="75" t="str">
        <f>IF('REGISTRO 1'!R525&lt;5,IF('REGISTRO 1'!R525&gt;2,'REGISTRO 1'!R525,""),"")</f>
        <v/>
      </c>
      <c r="R526" s="75" t="str">
        <f>IF('REGISTRO 1'!R525&lt;7,IF('REGISTRO 1'!R525&gt;4,'REGISTRO 1'!R525,""),"")</f>
        <v/>
      </c>
      <c r="S526" s="22" t="str">
        <f>IF('REGISTRO 1'!R525&gt;6,'REGISTRO 1'!R525,"")</f>
        <v/>
      </c>
      <c r="T526" s="110" t="str">
        <f>IF('REGISTRO 1'!V525="","",IF('REGISTRO 1'!V525&lt;3,'REGISTRO 1'!V525,""))</f>
        <v/>
      </c>
      <c r="U526" s="75" t="str">
        <f>IF('REGISTRO 1'!V525&lt;5,IF('REGISTRO 1'!V525&gt;2,'REGISTRO 1'!V525,""),"")</f>
        <v/>
      </c>
      <c r="V526" s="75" t="str">
        <f>IF('REGISTRO 1'!V525&lt;7,IF('REGISTRO 1'!V525&gt;4,'REGISTRO 1'!V525,""),"")</f>
        <v/>
      </c>
      <c r="W526" s="111" t="str">
        <f>IF('REGISTRO 1'!V525&gt;6,'REGISTRO 1'!V525,"")</f>
        <v/>
      </c>
      <c r="X526" s="162" t="str">
        <f t="shared" si="40"/>
        <v/>
      </c>
      <c r="Y526" s="163" t="str">
        <f>IF('REGISTRO 1'!G525="","",IF('REGISTRO 1'!G525&lt;5,'REGISTRO 1'!G525,""))</f>
        <v/>
      </c>
      <c r="Z526" s="164" t="str">
        <f>IF('REGISTRO 1'!G525&lt;9,IF('REGISTRO 1'!G525&gt;4,'REGISTRO 1'!G525,""),"")</f>
        <v/>
      </c>
      <c r="AA526" s="164" t="str">
        <f>IF('REGISTRO 1'!G525&lt;13,IF('REGISTRO 1'!G525&gt;8,'REGISTRO 1'!G525,""),"")</f>
        <v/>
      </c>
      <c r="AB526" s="165" t="str">
        <f>IF('REGISTRO 1'!G525&gt;12,'REGISTRO 1'!G525,"")</f>
        <v/>
      </c>
      <c r="AC526" s="166" t="str">
        <f>IF('REGISTRO 1'!K525="","",IF('REGISTRO 1'!K525&lt;5,'REGISTRO 1'!K525,""))</f>
        <v/>
      </c>
      <c r="AD526" s="164" t="str">
        <f>IF('REGISTRO 1'!K525&lt;9,IF('REGISTRO 1'!K525&gt;4,'REGISTRO 1'!K525,""),"")</f>
        <v/>
      </c>
      <c r="AE526" s="164" t="str">
        <f>IF('REGISTRO 1'!K525&lt;13,IF('REGISTRO 1'!K525&gt;8,'REGISTRO 1'!K525,""),"")</f>
        <v/>
      </c>
      <c r="AF526" s="165" t="str">
        <f>IF('REGISTRO 1'!K525&gt;12,'REGISTRO 1'!K525,"")</f>
        <v/>
      </c>
      <c r="AG526" s="166" t="str">
        <f>IF('REGISTRO 1'!O525="","",IF('REGISTRO 1'!O525&lt;4,'REGISTRO 1'!O525,""))</f>
        <v/>
      </c>
      <c r="AH526" s="164" t="str">
        <f>IF('REGISTRO 1'!O525&lt;7,IF('REGISTRO 1'!O525&gt;3,'REGISTRO 1'!O525,""),"")</f>
        <v/>
      </c>
      <c r="AI526" s="164" t="str">
        <f>IF('REGISTRO 1'!O525&lt;10,IF('REGISTRO 1'!O525&gt;6,'REGISTRO 1'!O525,""),"")</f>
        <v/>
      </c>
      <c r="AJ526" s="165" t="str">
        <f>IF('REGISTRO 1'!O525&gt;9,'REGISTRO 1'!O525,"")</f>
        <v/>
      </c>
      <c r="AK526" s="166" t="str">
        <f>IF('REGISTRO 1'!S525="","",IF('REGISTRO 1'!S525&lt;3,'REGISTRO 1'!S525,""))</f>
        <v/>
      </c>
      <c r="AL526" s="164" t="str">
        <f>IF('REGISTRO 1'!S525&lt;5,IF('REGISTRO 1'!S525&gt;2,'REGISTRO 1'!S525,""),"")</f>
        <v/>
      </c>
      <c r="AM526" s="164" t="str">
        <f>IF('REGISTRO 1'!S525&lt;7,IF('REGISTRO 1'!S525&gt;4,'REGISTRO 1'!S525,""),"")</f>
        <v/>
      </c>
      <c r="AN526" s="165" t="str">
        <f>IF('REGISTRO 1'!S525&gt;6,'REGISTRO 1'!S525,"")</f>
        <v/>
      </c>
      <c r="AO526" s="166" t="str">
        <f>IF('REGISTRO 1'!W525="","",IF('REGISTRO 1'!W525&lt;3,'REGISTRO 1'!W525,""))</f>
        <v/>
      </c>
      <c r="AP526" s="164" t="str">
        <f>IF('REGISTRO 1'!W525&lt;5,IF('REGISTRO 1'!W525&gt;2,'REGISTRO 1'!W525,""),"")</f>
        <v/>
      </c>
      <c r="AQ526" s="164" t="str">
        <f>IF('REGISTRO 1'!W525&lt;7,IF('REGISTRO 1'!W525&gt;4,'REGISTRO 1'!W525,""),"")</f>
        <v/>
      </c>
      <c r="AR526" s="165" t="str">
        <f>IF('REGISTRO 1'!W525&gt;6,'REGISTRO 1'!W525,"")</f>
        <v/>
      </c>
      <c r="AS526" s="162" t="str">
        <f t="shared" si="41"/>
        <v/>
      </c>
      <c r="AT526" s="110" t="str">
        <f>IF('REGISTRO 1'!H525="","",IF('REGISTRO 1'!H525&lt;5,'REGISTRO 1'!H525,""))</f>
        <v/>
      </c>
      <c r="AU526" s="75" t="str">
        <f>IF('REGISTRO 1'!H525&lt;9,IF('REGISTRO 1'!H525&gt;4,'REGISTRO 1'!H525,""),"")</f>
        <v/>
      </c>
      <c r="AV526" s="75" t="str">
        <f>IF('REGISTRO 1'!H525&lt;13,IF('REGISTRO 1'!H525&gt;8,'REGISTRO 1'!H525,""),"")</f>
        <v/>
      </c>
      <c r="AW526" s="22" t="str">
        <f>IF('REGISTRO 1'!H525&gt;12,'REGISTRO 1'!H525,"")</f>
        <v/>
      </c>
      <c r="AX526" s="110" t="str">
        <f>IF('REGISTRO 1'!L525="","",IF('REGISTRO 1'!L525&lt;5,'REGISTRO 1'!L525,""))</f>
        <v/>
      </c>
      <c r="AY526" s="75" t="str">
        <f>IF('REGISTRO 1'!L525&lt;9,IF('REGISTRO 1'!L525&gt;4,'REGISTRO 1'!L525,""),"")</f>
        <v/>
      </c>
      <c r="AZ526" s="75" t="str">
        <f>IF('REGISTRO 1'!L525&lt;13,IF('REGISTRO 1'!L525&gt;8,'REGISTRO 1'!L525,""),"")</f>
        <v/>
      </c>
      <c r="BA526" s="22" t="str">
        <f>IF('REGISTRO 1'!L525&gt;12,'REGISTRO 1'!L525,"")</f>
        <v/>
      </c>
      <c r="BB526" s="110" t="str">
        <f>IF('REGISTRO 1'!P525="","",IF('REGISTRO 1'!P525&lt;4,'REGISTRO 1'!P525,""))</f>
        <v/>
      </c>
      <c r="BC526" s="75" t="str">
        <f>IF('REGISTRO 1'!P525&lt;7,IF('REGISTRO 1'!P525&gt;3,'REGISTRO 1'!P525,""),"")</f>
        <v/>
      </c>
      <c r="BD526" s="75" t="str">
        <f>IF('REGISTRO 1'!P525&lt;10,IF('REGISTRO 1'!P525&gt;6,'REGISTRO 1'!P525,""),"")</f>
        <v/>
      </c>
      <c r="BE526" s="22" t="str">
        <f>IF('REGISTRO 1'!P525&gt;9,'REGISTRO 1'!P525,"")</f>
        <v/>
      </c>
      <c r="BF526" s="110" t="str">
        <f>IF('REGISTRO 1'!T525="","",IF('REGISTRO 1'!T525&lt;3,'REGISTRO 1'!T525,""))</f>
        <v/>
      </c>
      <c r="BG526" s="75" t="str">
        <f>IF('REGISTRO 1'!T525&lt;5,IF('REGISTRO 1'!T525&gt;2,'REGISTRO 1'!T525,""),"")</f>
        <v/>
      </c>
      <c r="BH526" s="75" t="str">
        <f>IF('REGISTRO 1'!T525&lt;7,IF('REGISTRO 1'!T525&gt;4,'REGISTRO 1'!T525,""),"")</f>
        <v/>
      </c>
      <c r="BI526" s="22" t="str">
        <f>IF('REGISTRO 1'!T525&gt;6,'REGISTRO 1'!T525,"")</f>
        <v/>
      </c>
      <c r="BJ526" s="110" t="str">
        <f>IF('REGISTRO 1'!X525="","",IF('REGISTRO 1'!X525&lt;3,'REGISTRO 1'!X525,""))</f>
        <v/>
      </c>
      <c r="BK526" s="75" t="str">
        <f>IF('REGISTRO 1'!X525&lt;5,IF('REGISTRO 1'!X525&gt;2,'REGISTRO 1'!X525,""),"")</f>
        <v/>
      </c>
      <c r="BL526" s="75" t="str">
        <f>IF('REGISTRO 1'!X525&lt;7,IF('REGISTRO 1'!X525&gt;4,'REGISTRO 1'!X525,""),"")</f>
        <v/>
      </c>
      <c r="BM526" s="22" t="str">
        <f>IF('REGISTRO 1'!X525&gt;6,'REGISTRO 1'!X525,"")</f>
        <v/>
      </c>
      <c r="BN526" s="162" t="str">
        <f t="shared" si="42"/>
        <v/>
      </c>
      <c r="BO526" s="167" t="str">
        <f>IF('REGISTRO 1'!I525="","",IF('REGISTRO 1'!I525&lt;5,'REGISTRO 1'!I525,""))</f>
        <v/>
      </c>
      <c r="BP526" s="168" t="str">
        <f>IF('REGISTRO 1'!I525&lt;9,IF('REGISTRO 1'!I525&gt;4,'REGISTRO 1'!I525,""),"")</f>
        <v/>
      </c>
      <c r="BQ526" s="168" t="str">
        <f>IF('REGISTRO 1'!I525&lt;13,IF('REGISTRO 1'!I525&gt;8,'REGISTRO 1'!I525,""),"")</f>
        <v/>
      </c>
      <c r="BR526" s="169" t="str">
        <f>IF('REGISTRO 1'!I525&gt;12,'REGISTRO 1'!I525,"")</f>
        <v/>
      </c>
      <c r="BS526" s="167" t="str">
        <f>IF('REGISTRO 1'!M525="","",IF('REGISTRO 1'!M525&lt;5,'REGISTRO 1'!M525,""))</f>
        <v/>
      </c>
      <c r="BT526" s="168" t="str">
        <f>IF('REGISTRO 1'!M525&lt;9,IF('REGISTRO 1'!M525&gt;4,'REGISTRO 1'!M525,""),"")</f>
        <v/>
      </c>
      <c r="BU526" s="168" t="str">
        <f>IF('REGISTRO 1'!M525&lt;13,IF('REGISTRO 1'!M525&gt;8,'REGISTRO 1'!M525,""),"")</f>
        <v/>
      </c>
      <c r="BV526" s="169" t="str">
        <f>IF('REGISTRO 1'!M525&gt;12,'REGISTRO 1'!M525,"")</f>
        <v/>
      </c>
      <c r="BW526" s="167" t="str">
        <f>IF('REGISTRO 1'!Q525="","",IF('REGISTRO 1'!Q525&lt;4,'REGISTRO 1'!Q525,""))</f>
        <v/>
      </c>
      <c r="BX526" s="168" t="str">
        <f>IF('REGISTRO 1'!Q525&lt;7,IF('REGISTRO 1'!Q525&gt;3,'REGISTRO 1'!Q525,""),"")</f>
        <v/>
      </c>
      <c r="BY526" s="168" t="str">
        <f>IF('REGISTRO 1'!Q525&lt;10,IF('REGISTRO 1'!Q525&gt;6,'REGISTRO 1'!Q525,""),"")</f>
        <v/>
      </c>
      <c r="BZ526" s="169" t="str">
        <f>IF('REGISTRO 1'!Q525&gt;9,'REGISTRO 1'!Q525,"")</f>
        <v/>
      </c>
      <c r="CA526" s="167" t="str">
        <f>IF('REGISTRO 1'!U525="","",IF('REGISTRO 1'!U525&lt;3,'REGISTRO 1'!U525,""))</f>
        <v/>
      </c>
      <c r="CB526" s="168" t="str">
        <f>IF('REGISTRO 1'!U525&lt;5,IF('REGISTRO 1'!U525&gt;2,'REGISTRO 1'!U525,""),"")</f>
        <v/>
      </c>
      <c r="CC526" s="168" t="str">
        <f>IF('REGISTRO 1'!U525&lt;7,IF('REGISTRO 1'!U525&gt;4,'REGISTRO 1'!U525,""),"")</f>
        <v/>
      </c>
      <c r="CD526" s="169" t="str">
        <f>IF('REGISTRO 1'!U525&gt;6,'REGISTRO 1'!U525,"")</f>
        <v/>
      </c>
      <c r="CE526" s="167" t="str">
        <f>IF('REGISTRO 1'!Y525="","",IF('REGISTRO 1'!Y525&lt;3,'REGISTRO 1'!Y525,""))</f>
        <v/>
      </c>
      <c r="CF526" s="168" t="str">
        <f>IF('REGISTRO 1'!Y525&lt;5,IF('REGISTRO 1'!Y525&gt;2,'REGISTRO 1'!Y525,""),"")</f>
        <v/>
      </c>
      <c r="CG526" s="168" t="str">
        <f>IF('REGISTRO 1'!Y525&lt;7,IF('REGISTRO 1'!Y525&gt;4,'REGISTRO 1'!Y525,""),"")</f>
        <v/>
      </c>
      <c r="CH526" s="169" t="str">
        <f>IF('REGISTRO 1'!Y525&gt;6,'REGISTRO 1'!Y525,"")</f>
        <v/>
      </c>
      <c r="CI526" s="170" t="str">
        <f t="shared" si="43"/>
        <v/>
      </c>
      <c r="CJ526" s="181" t="str">
        <f t="shared" si="44"/>
        <v/>
      </c>
      <c r="CK526" s="140" t="str">
        <f>IF('REGISTRO 1'!$C525="","",'REGISTRO 1'!D525)</f>
        <v/>
      </c>
      <c r="CL526" s="10" t="str">
        <f>IF('REGISTRO 1'!$C525="","",'REGISTRO 1'!E525)</f>
        <v/>
      </c>
    </row>
    <row r="527" spans="2:90" x14ac:dyDescent="0.25">
      <c r="B527" s="172" t="s">
        <v>556</v>
      </c>
      <c r="C527" s="54" t="str">
        <f>IF('REGISTRO 1'!C526="","",'REGISTRO 1'!C526)</f>
        <v/>
      </c>
      <c r="D527" s="21" t="str">
        <f>IF('REGISTRO 1'!F526="","",IF('REGISTRO 1'!F526&lt;5,'REGISTRO 1'!F526,""))</f>
        <v/>
      </c>
      <c r="E527" s="15" t="str">
        <f>IF('REGISTRO 1'!F526&lt;9,IF('REGISTRO 1'!F526&gt;4,'REGISTRO 1'!F526,""),"")</f>
        <v/>
      </c>
      <c r="F527" s="15" t="str">
        <f>IF('REGISTRO 1'!F526&lt;13,IF('REGISTRO 1'!F526&gt;8,'REGISTRO 1'!F526,""),"")</f>
        <v/>
      </c>
      <c r="G527" s="16" t="str">
        <f>IF('REGISTRO 1'!F526&gt;12,'REGISTRO 1'!F526,"")</f>
        <v/>
      </c>
      <c r="H527" s="21" t="str">
        <f>IF('REGISTRO 1'!J526="","",IF('REGISTRO 1'!J526&lt;5,'REGISTRO 1'!J526,""))</f>
        <v/>
      </c>
      <c r="I527" s="15" t="str">
        <f>IF('REGISTRO 1'!J526&lt;9,IF('REGISTRO 1'!J526&gt;4,'REGISTRO 1'!J526,""),"")</f>
        <v/>
      </c>
      <c r="J527" s="15" t="str">
        <f>IF('REGISTRO 1'!J526&lt;13,IF('REGISTRO 1'!J526&gt;8,'REGISTRO 1'!J526,""),"")</f>
        <v/>
      </c>
      <c r="K527" s="16" t="str">
        <f>IF('REGISTRO 1'!J526&gt;12,'REGISTRO 1'!J526,"")</f>
        <v/>
      </c>
      <c r="L527" s="21" t="str">
        <f>IF('REGISTRO 1'!N526="","",IF('REGISTRO 1'!N526&lt;4,'REGISTRO 1'!N526,""))</f>
        <v/>
      </c>
      <c r="M527" s="15" t="str">
        <f>IF('REGISTRO 1'!N526&lt;7,IF('REGISTRO 1'!N526&gt;3,'REGISTRO 1'!N526,""),"")</f>
        <v/>
      </c>
      <c r="N527" s="15" t="str">
        <f>IF('REGISTRO 1'!N526&lt;10,IF('REGISTRO 1'!N526&gt;6,'REGISTRO 1'!N526,""),"")</f>
        <v/>
      </c>
      <c r="O527" s="16" t="str">
        <f>IF('REGISTRO 1'!N526&gt;9,'REGISTRO 1'!N526,"")</f>
        <v/>
      </c>
      <c r="P527" s="21" t="str">
        <f>IF('REGISTRO 1'!R526="","",IF('REGISTRO 1'!R526&lt;3,'REGISTRO 1'!R526,""))</f>
        <v/>
      </c>
      <c r="Q527" s="15" t="str">
        <f>IF('REGISTRO 1'!R526&lt;5,IF('REGISTRO 1'!R526&gt;2,'REGISTRO 1'!R526,""),"")</f>
        <v/>
      </c>
      <c r="R527" s="15" t="str">
        <f>IF('REGISTRO 1'!R526&lt;7,IF('REGISTRO 1'!R526&gt;4,'REGISTRO 1'!R526,""),"")</f>
        <v/>
      </c>
      <c r="S527" s="16" t="str">
        <f>IF('REGISTRO 1'!R526&gt;6,'REGISTRO 1'!R526,"")</f>
        <v/>
      </c>
      <c r="T527" s="21" t="str">
        <f>IF('REGISTRO 1'!V526="","",IF('REGISTRO 1'!V526&lt;3,'REGISTRO 1'!V526,""))</f>
        <v/>
      </c>
      <c r="U527" s="15" t="str">
        <f>IF('REGISTRO 1'!V526&lt;5,IF('REGISTRO 1'!V526&gt;2,'REGISTRO 1'!V526,""),"")</f>
        <v/>
      </c>
      <c r="V527" s="15" t="str">
        <f>IF('REGISTRO 1'!V526&lt;7,IF('REGISTRO 1'!V526&gt;4,'REGISTRO 1'!V526,""),"")</f>
        <v/>
      </c>
      <c r="W527" s="20" t="str">
        <f>IF('REGISTRO 1'!V526&gt;6,'REGISTRO 1'!V526,"")</f>
        <v/>
      </c>
      <c r="X527" s="38" t="str">
        <f t="shared" si="40"/>
        <v/>
      </c>
      <c r="Y527" s="14" t="str">
        <f>IF('REGISTRO 1'!G526="","",IF('REGISTRO 1'!G526&lt;5,'REGISTRO 1'!G526,""))</f>
        <v/>
      </c>
      <c r="Z527" s="15" t="str">
        <f>IF('REGISTRO 1'!G526&lt;9,IF('REGISTRO 1'!G526&gt;4,'REGISTRO 1'!G526,""),"")</f>
        <v/>
      </c>
      <c r="AA527" s="15" t="str">
        <f>IF('REGISTRO 1'!G526&lt;13,IF('REGISTRO 1'!G526&gt;8,'REGISTRO 1'!G526,""),"")</f>
        <v/>
      </c>
      <c r="AB527" s="16" t="str">
        <f>IF('REGISTRO 1'!G526&gt;12,'REGISTRO 1'!G526,"")</f>
        <v/>
      </c>
      <c r="AC527" s="21" t="str">
        <f>IF('REGISTRO 1'!K526="","",IF('REGISTRO 1'!K526&lt;5,'REGISTRO 1'!K526,""))</f>
        <v/>
      </c>
      <c r="AD527" s="15" t="str">
        <f>IF('REGISTRO 1'!K526&lt;9,IF('REGISTRO 1'!K526&gt;4,'REGISTRO 1'!K526,""),"")</f>
        <v/>
      </c>
      <c r="AE527" s="15" t="str">
        <f>IF('REGISTRO 1'!K526&lt;13,IF('REGISTRO 1'!K526&gt;8,'REGISTRO 1'!K526,""),"")</f>
        <v/>
      </c>
      <c r="AF527" s="16" t="str">
        <f>IF('REGISTRO 1'!K526&gt;12,'REGISTRO 1'!K526,"")</f>
        <v/>
      </c>
      <c r="AG527" s="21" t="str">
        <f>IF('REGISTRO 1'!O526="","",IF('REGISTRO 1'!O526&lt;4,'REGISTRO 1'!O526,""))</f>
        <v/>
      </c>
      <c r="AH527" s="15" t="str">
        <f>IF('REGISTRO 1'!O526&lt;7,IF('REGISTRO 1'!O526&gt;3,'REGISTRO 1'!O526,""),"")</f>
        <v/>
      </c>
      <c r="AI527" s="15" t="str">
        <f>IF('REGISTRO 1'!O526&lt;10,IF('REGISTRO 1'!O526&gt;6,'REGISTRO 1'!O526,""),"")</f>
        <v/>
      </c>
      <c r="AJ527" s="16" t="str">
        <f>IF('REGISTRO 1'!O526&gt;9,'REGISTRO 1'!O526,"")</f>
        <v/>
      </c>
      <c r="AK527" s="21" t="str">
        <f>IF('REGISTRO 1'!S526="","",IF('REGISTRO 1'!S526&lt;3,'REGISTRO 1'!S526,""))</f>
        <v/>
      </c>
      <c r="AL527" s="15" t="str">
        <f>IF('REGISTRO 1'!S526&lt;5,IF('REGISTRO 1'!S526&gt;2,'REGISTRO 1'!S526,""),"")</f>
        <v/>
      </c>
      <c r="AM527" s="15" t="str">
        <f>IF('REGISTRO 1'!S526&lt;7,IF('REGISTRO 1'!S526&gt;4,'REGISTRO 1'!S526,""),"")</f>
        <v/>
      </c>
      <c r="AN527" s="16" t="str">
        <f>IF('REGISTRO 1'!S526&gt;6,'REGISTRO 1'!S526,"")</f>
        <v/>
      </c>
      <c r="AO527" s="21" t="str">
        <f>IF('REGISTRO 1'!W526="","",IF('REGISTRO 1'!W526&lt;3,'REGISTRO 1'!W526,""))</f>
        <v/>
      </c>
      <c r="AP527" s="15" t="str">
        <f>IF('REGISTRO 1'!W526&lt;5,IF('REGISTRO 1'!W526&gt;2,'REGISTRO 1'!W526,""),"")</f>
        <v/>
      </c>
      <c r="AQ527" s="15" t="str">
        <f>IF('REGISTRO 1'!W526&lt;7,IF('REGISTRO 1'!W526&gt;4,'REGISTRO 1'!W526,""),"")</f>
        <v/>
      </c>
      <c r="AR527" s="16" t="str">
        <f>IF('REGISTRO 1'!W526&gt;6,'REGISTRO 1'!W526,"")</f>
        <v/>
      </c>
      <c r="AS527" s="38" t="str">
        <f t="shared" si="41"/>
        <v/>
      </c>
      <c r="AT527" s="21" t="str">
        <f>IF('REGISTRO 1'!H526="","",IF('REGISTRO 1'!H526&lt;5,'REGISTRO 1'!H526,""))</f>
        <v/>
      </c>
      <c r="AU527" s="15" t="str">
        <f>IF('REGISTRO 1'!H526&lt;9,IF('REGISTRO 1'!H526&gt;4,'REGISTRO 1'!H526,""),"")</f>
        <v/>
      </c>
      <c r="AV527" s="15" t="str">
        <f>IF('REGISTRO 1'!H526&lt;13,IF('REGISTRO 1'!H526&gt;8,'REGISTRO 1'!H526,""),"")</f>
        <v/>
      </c>
      <c r="AW527" s="16" t="str">
        <f>IF('REGISTRO 1'!H526&gt;12,'REGISTRO 1'!H526,"")</f>
        <v/>
      </c>
      <c r="AX527" s="21" t="str">
        <f>IF('REGISTRO 1'!L526="","",IF('REGISTRO 1'!L526&lt;5,'REGISTRO 1'!L526,""))</f>
        <v/>
      </c>
      <c r="AY527" s="15" t="str">
        <f>IF('REGISTRO 1'!L526&lt;9,IF('REGISTRO 1'!L526&gt;4,'REGISTRO 1'!L526,""),"")</f>
        <v/>
      </c>
      <c r="AZ527" s="15" t="str">
        <f>IF('REGISTRO 1'!L526&lt;13,IF('REGISTRO 1'!L526&gt;8,'REGISTRO 1'!L526,""),"")</f>
        <v/>
      </c>
      <c r="BA527" s="16" t="str">
        <f>IF('REGISTRO 1'!L526&gt;12,'REGISTRO 1'!L526,"")</f>
        <v/>
      </c>
      <c r="BB527" s="21" t="str">
        <f>IF('REGISTRO 1'!P526="","",IF('REGISTRO 1'!P526&lt;4,'REGISTRO 1'!P526,""))</f>
        <v/>
      </c>
      <c r="BC527" s="15" t="str">
        <f>IF('REGISTRO 1'!P526&lt;7,IF('REGISTRO 1'!P526&gt;3,'REGISTRO 1'!P526,""),"")</f>
        <v/>
      </c>
      <c r="BD527" s="15" t="str">
        <f>IF('REGISTRO 1'!P526&lt;10,IF('REGISTRO 1'!P526&gt;6,'REGISTRO 1'!P526,""),"")</f>
        <v/>
      </c>
      <c r="BE527" s="16" t="str">
        <f>IF('REGISTRO 1'!P526&gt;9,'REGISTRO 1'!P526,"")</f>
        <v/>
      </c>
      <c r="BF527" s="21" t="str">
        <f>IF('REGISTRO 1'!T526="","",IF('REGISTRO 1'!T526&lt;3,'REGISTRO 1'!T526,""))</f>
        <v/>
      </c>
      <c r="BG527" s="15" t="str">
        <f>IF('REGISTRO 1'!T526&lt;5,IF('REGISTRO 1'!T526&gt;2,'REGISTRO 1'!T526,""),"")</f>
        <v/>
      </c>
      <c r="BH527" s="15" t="str">
        <f>IF('REGISTRO 1'!T526&lt;7,IF('REGISTRO 1'!T526&gt;4,'REGISTRO 1'!T526,""),"")</f>
        <v/>
      </c>
      <c r="BI527" s="16" t="str">
        <f>IF('REGISTRO 1'!T526&gt;6,'REGISTRO 1'!T526,"")</f>
        <v/>
      </c>
      <c r="BJ527" s="21" t="str">
        <f>IF('REGISTRO 1'!X526="","",IF('REGISTRO 1'!X526&lt;3,'REGISTRO 1'!X526,""))</f>
        <v/>
      </c>
      <c r="BK527" s="15" t="str">
        <f>IF('REGISTRO 1'!X526&lt;5,IF('REGISTRO 1'!X526&gt;2,'REGISTRO 1'!X526,""),"")</f>
        <v/>
      </c>
      <c r="BL527" s="15" t="str">
        <f>IF('REGISTRO 1'!X526&lt;7,IF('REGISTRO 1'!X526&gt;4,'REGISTRO 1'!X526,""),"")</f>
        <v/>
      </c>
      <c r="BM527" s="16" t="str">
        <f>IF('REGISTRO 1'!X526&gt;6,'REGISTRO 1'!X526,"")</f>
        <v/>
      </c>
      <c r="BN527" s="38" t="str">
        <f t="shared" si="42"/>
        <v/>
      </c>
      <c r="BO527" s="14" t="str">
        <f>IF('REGISTRO 1'!I526="","",IF('REGISTRO 1'!I526&lt;5,'REGISTRO 1'!I526,""))</f>
        <v/>
      </c>
      <c r="BP527" s="15" t="str">
        <f>IF('REGISTRO 1'!I526&lt;9,IF('REGISTRO 1'!I526&gt;4,'REGISTRO 1'!I526,""),"")</f>
        <v/>
      </c>
      <c r="BQ527" s="15" t="str">
        <f>IF('REGISTRO 1'!I526&lt;13,IF('REGISTRO 1'!I526&gt;8,'REGISTRO 1'!I526,""),"")</f>
        <v/>
      </c>
      <c r="BR527" s="16" t="str">
        <f>IF('REGISTRO 1'!I526&gt;12,'REGISTRO 1'!I526,"")</f>
        <v/>
      </c>
      <c r="BS527" s="14" t="str">
        <f>IF('REGISTRO 1'!M526="","",IF('REGISTRO 1'!M526&lt;5,'REGISTRO 1'!M526,""))</f>
        <v/>
      </c>
      <c r="BT527" s="15" t="str">
        <f>IF('REGISTRO 1'!M526&lt;9,IF('REGISTRO 1'!M526&gt;4,'REGISTRO 1'!M526,""),"")</f>
        <v/>
      </c>
      <c r="BU527" s="15" t="str">
        <f>IF('REGISTRO 1'!M526&lt;13,IF('REGISTRO 1'!M526&gt;8,'REGISTRO 1'!M526,""),"")</f>
        <v/>
      </c>
      <c r="BV527" s="16" t="str">
        <f>IF('REGISTRO 1'!M526&gt;12,'REGISTRO 1'!M526,"")</f>
        <v/>
      </c>
      <c r="BW527" s="14" t="str">
        <f>IF('REGISTRO 1'!Q526="","",IF('REGISTRO 1'!Q526&lt;4,'REGISTRO 1'!Q526,""))</f>
        <v/>
      </c>
      <c r="BX527" s="15" t="str">
        <f>IF('REGISTRO 1'!Q526&lt;7,IF('REGISTRO 1'!Q526&gt;3,'REGISTRO 1'!Q526,""),"")</f>
        <v/>
      </c>
      <c r="BY527" s="15" t="str">
        <f>IF('REGISTRO 1'!Q526&lt;10,IF('REGISTRO 1'!Q526&gt;6,'REGISTRO 1'!Q526,""),"")</f>
        <v/>
      </c>
      <c r="BZ527" s="16" t="str">
        <f>IF('REGISTRO 1'!Q526&gt;9,'REGISTRO 1'!Q526,"")</f>
        <v/>
      </c>
      <c r="CA527" s="14" t="str">
        <f>IF('REGISTRO 1'!U526="","",IF('REGISTRO 1'!U526&lt;3,'REGISTRO 1'!U526,""))</f>
        <v/>
      </c>
      <c r="CB527" s="15" t="str">
        <f>IF('REGISTRO 1'!U526&lt;5,IF('REGISTRO 1'!U526&gt;2,'REGISTRO 1'!U526,""),"")</f>
        <v/>
      </c>
      <c r="CC527" s="15" t="str">
        <f>IF('REGISTRO 1'!U526&lt;7,IF('REGISTRO 1'!U526&gt;4,'REGISTRO 1'!U526,""),"")</f>
        <v/>
      </c>
      <c r="CD527" s="16" t="str">
        <f>IF('REGISTRO 1'!U526&gt;6,'REGISTRO 1'!U526,"")</f>
        <v/>
      </c>
      <c r="CE527" s="14" t="str">
        <f>IF('REGISTRO 1'!Y526="","",IF('REGISTRO 1'!Y526&lt;3,'REGISTRO 1'!Y526,""))</f>
        <v/>
      </c>
      <c r="CF527" s="15" t="str">
        <f>IF('REGISTRO 1'!Y526&lt;5,IF('REGISTRO 1'!Y526&gt;2,'REGISTRO 1'!Y526,""),"")</f>
        <v/>
      </c>
      <c r="CG527" s="15" t="str">
        <f>IF('REGISTRO 1'!Y526&lt;7,IF('REGISTRO 1'!Y526&gt;4,'REGISTRO 1'!Y526,""),"")</f>
        <v/>
      </c>
      <c r="CH527" s="16" t="str">
        <f>IF('REGISTRO 1'!Y526&gt;6,'REGISTRO 1'!Y526,"")</f>
        <v/>
      </c>
      <c r="CI527" s="73" t="str">
        <f t="shared" si="43"/>
        <v/>
      </c>
      <c r="CJ527" s="180" t="str">
        <f t="shared" si="44"/>
        <v/>
      </c>
      <c r="CK527" s="140" t="str">
        <f>IF('REGISTRO 1'!$C526="","",'REGISTRO 1'!D526)</f>
        <v/>
      </c>
      <c r="CL527" s="10" t="str">
        <f>IF('REGISTRO 1'!$C526="","",'REGISTRO 1'!E526)</f>
        <v/>
      </c>
    </row>
    <row r="528" spans="2:90" x14ac:dyDescent="0.25">
      <c r="B528" s="69" t="s">
        <v>557</v>
      </c>
      <c r="C528" s="28" t="str">
        <f>IF('REGISTRO 1'!C527="","",'REGISTRO 1'!C527)</f>
        <v/>
      </c>
      <c r="D528" s="110" t="str">
        <f>IF('REGISTRO 1'!F527="","",IF('REGISTRO 1'!F527&lt;5,'REGISTRO 1'!F527,""))</f>
        <v/>
      </c>
      <c r="E528" s="75" t="str">
        <f>IF('REGISTRO 1'!F527&lt;9,IF('REGISTRO 1'!F527&gt;4,'REGISTRO 1'!F527,""),"")</f>
        <v/>
      </c>
      <c r="F528" s="75" t="str">
        <f>IF('REGISTRO 1'!F527&lt;13,IF('REGISTRO 1'!F527&gt;8,'REGISTRO 1'!F527,""),"")</f>
        <v/>
      </c>
      <c r="G528" s="22" t="str">
        <f>IF('REGISTRO 1'!F527&gt;12,'REGISTRO 1'!F527,"")</f>
        <v/>
      </c>
      <c r="H528" s="110" t="str">
        <f>IF('REGISTRO 1'!J527="","",IF('REGISTRO 1'!J527&lt;5,'REGISTRO 1'!J527,""))</f>
        <v/>
      </c>
      <c r="I528" s="75" t="str">
        <f>IF('REGISTRO 1'!J527&lt;9,IF('REGISTRO 1'!J527&gt;4,'REGISTRO 1'!J527,""),"")</f>
        <v/>
      </c>
      <c r="J528" s="75" t="str">
        <f>IF('REGISTRO 1'!J527&lt;13,IF('REGISTRO 1'!J527&gt;8,'REGISTRO 1'!J527,""),"")</f>
        <v/>
      </c>
      <c r="K528" s="22" t="str">
        <f>IF('REGISTRO 1'!J527&gt;12,'REGISTRO 1'!J527,"")</f>
        <v/>
      </c>
      <c r="L528" s="110" t="str">
        <f>IF('REGISTRO 1'!N527="","",IF('REGISTRO 1'!N527&lt;4,'REGISTRO 1'!N527,""))</f>
        <v/>
      </c>
      <c r="M528" s="75" t="str">
        <f>IF('REGISTRO 1'!N527&lt;7,IF('REGISTRO 1'!N527&gt;3,'REGISTRO 1'!N527,""),"")</f>
        <v/>
      </c>
      <c r="N528" s="75" t="str">
        <f>IF('REGISTRO 1'!N527&lt;10,IF('REGISTRO 1'!N527&gt;6,'REGISTRO 1'!N527,""),"")</f>
        <v/>
      </c>
      <c r="O528" s="22" t="str">
        <f>IF('REGISTRO 1'!N527&gt;9,'REGISTRO 1'!N527,"")</f>
        <v/>
      </c>
      <c r="P528" s="110" t="str">
        <f>IF('REGISTRO 1'!R527="","",IF('REGISTRO 1'!R527&lt;3,'REGISTRO 1'!R527,""))</f>
        <v/>
      </c>
      <c r="Q528" s="75" t="str">
        <f>IF('REGISTRO 1'!R527&lt;5,IF('REGISTRO 1'!R527&gt;2,'REGISTRO 1'!R527,""),"")</f>
        <v/>
      </c>
      <c r="R528" s="75" t="str">
        <f>IF('REGISTRO 1'!R527&lt;7,IF('REGISTRO 1'!R527&gt;4,'REGISTRO 1'!R527,""),"")</f>
        <v/>
      </c>
      <c r="S528" s="22" t="str">
        <f>IF('REGISTRO 1'!R527&gt;6,'REGISTRO 1'!R527,"")</f>
        <v/>
      </c>
      <c r="T528" s="110" t="str">
        <f>IF('REGISTRO 1'!V527="","",IF('REGISTRO 1'!V527&lt;3,'REGISTRO 1'!V527,""))</f>
        <v/>
      </c>
      <c r="U528" s="75" t="str">
        <f>IF('REGISTRO 1'!V527&lt;5,IF('REGISTRO 1'!V527&gt;2,'REGISTRO 1'!V527,""),"")</f>
        <v/>
      </c>
      <c r="V528" s="75" t="str">
        <f>IF('REGISTRO 1'!V527&lt;7,IF('REGISTRO 1'!V527&gt;4,'REGISTRO 1'!V527,""),"")</f>
        <v/>
      </c>
      <c r="W528" s="111" t="str">
        <f>IF('REGISTRO 1'!V527&gt;6,'REGISTRO 1'!V527,"")</f>
        <v/>
      </c>
      <c r="X528" s="162" t="str">
        <f t="shared" si="40"/>
        <v/>
      </c>
      <c r="Y528" s="163" t="str">
        <f>IF('REGISTRO 1'!G527="","",IF('REGISTRO 1'!G527&lt;5,'REGISTRO 1'!G527,""))</f>
        <v/>
      </c>
      <c r="Z528" s="164" t="str">
        <f>IF('REGISTRO 1'!G527&lt;9,IF('REGISTRO 1'!G527&gt;4,'REGISTRO 1'!G527,""),"")</f>
        <v/>
      </c>
      <c r="AA528" s="164" t="str">
        <f>IF('REGISTRO 1'!G527&lt;13,IF('REGISTRO 1'!G527&gt;8,'REGISTRO 1'!G527,""),"")</f>
        <v/>
      </c>
      <c r="AB528" s="165" t="str">
        <f>IF('REGISTRO 1'!G527&gt;12,'REGISTRO 1'!G527,"")</f>
        <v/>
      </c>
      <c r="AC528" s="166" t="str">
        <f>IF('REGISTRO 1'!K527="","",IF('REGISTRO 1'!K527&lt;5,'REGISTRO 1'!K527,""))</f>
        <v/>
      </c>
      <c r="AD528" s="164" t="str">
        <f>IF('REGISTRO 1'!K527&lt;9,IF('REGISTRO 1'!K527&gt;4,'REGISTRO 1'!K527,""),"")</f>
        <v/>
      </c>
      <c r="AE528" s="164" t="str">
        <f>IF('REGISTRO 1'!K527&lt;13,IF('REGISTRO 1'!K527&gt;8,'REGISTRO 1'!K527,""),"")</f>
        <v/>
      </c>
      <c r="AF528" s="165" t="str">
        <f>IF('REGISTRO 1'!K527&gt;12,'REGISTRO 1'!K527,"")</f>
        <v/>
      </c>
      <c r="AG528" s="166" t="str">
        <f>IF('REGISTRO 1'!O527="","",IF('REGISTRO 1'!O527&lt;4,'REGISTRO 1'!O527,""))</f>
        <v/>
      </c>
      <c r="AH528" s="164" t="str">
        <f>IF('REGISTRO 1'!O527&lt;7,IF('REGISTRO 1'!O527&gt;3,'REGISTRO 1'!O527,""),"")</f>
        <v/>
      </c>
      <c r="AI528" s="164" t="str">
        <f>IF('REGISTRO 1'!O527&lt;10,IF('REGISTRO 1'!O527&gt;6,'REGISTRO 1'!O527,""),"")</f>
        <v/>
      </c>
      <c r="AJ528" s="165" t="str">
        <f>IF('REGISTRO 1'!O527&gt;9,'REGISTRO 1'!O527,"")</f>
        <v/>
      </c>
      <c r="AK528" s="166" t="str">
        <f>IF('REGISTRO 1'!S527="","",IF('REGISTRO 1'!S527&lt;3,'REGISTRO 1'!S527,""))</f>
        <v/>
      </c>
      <c r="AL528" s="164" t="str">
        <f>IF('REGISTRO 1'!S527&lt;5,IF('REGISTRO 1'!S527&gt;2,'REGISTRO 1'!S527,""),"")</f>
        <v/>
      </c>
      <c r="AM528" s="164" t="str">
        <f>IF('REGISTRO 1'!S527&lt;7,IF('REGISTRO 1'!S527&gt;4,'REGISTRO 1'!S527,""),"")</f>
        <v/>
      </c>
      <c r="AN528" s="165" t="str">
        <f>IF('REGISTRO 1'!S527&gt;6,'REGISTRO 1'!S527,"")</f>
        <v/>
      </c>
      <c r="AO528" s="166" t="str">
        <f>IF('REGISTRO 1'!W527="","",IF('REGISTRO 1'!W527&lt;3,'REGISTRO 1'!W527,""))</f>
        <v/>
      </c>
      <c r="AP528" s="164" t="str">
        <f>IF('REGISTRO 1'!W527&lt;5,IF('REGISTRO 1'!W527&gt;2,'REGISTRO 1'!W527,""),"")</f>
        <v/>
      </c>
      <c r="AQ528" s="164" t="str">
        <f>IF('REGISTRO 1'!W527&lt;7,IF('REGISTRO 1'!W527&gt;4,'REGISTRO 1'!W527,""),"")</f>
        <v/>
      </c>
      <c r="AR528" s="165" t="str">
        <f>IF('REGISTRO 1'!W527&gt;6,'REGISTRO 1'!W527,"")</f>
        <v/>
      </c>
      <c r="AS528" s="162" t="str">
        <f t="shared" si="41"/>
        <v/>
      </c>
      <c r="AT528" s="110" t="str">
        <f>IF('REGISTRO 1'!H527="","",IF('REGISTRO 1'!H527&lt;5,'REGISTRO 1'!H527,""))</f>
        <v/>
      </c>
      <c r="AU528" s="75" t="str">
        <f>IF('REGISTRO 1'!H527&lt;9,IF('REGISTRO 1'!H527&gt;4,'REGISTRO 1'!H527,""),"")</f>
        <v/>
      </c>
      <c r="AV528" s="75" t="str">
        <f>IF('REGISTRO 1'!H527&lt;13,IF('REGISTRO 1'!H527&gt;8,'REGISTRO 1'!H527,""),"")</f>
        <v/>
      </c>
      <c r="AW528" s="22" t="str">
        <f>IF('REGISTRO 1'!H527&gt;12,'REGISTRO 1'!H527,"")</f>
        <v/>
      </c>
      <c r="AX528" s="110" t="str">
        <f>IF('REGISTRO 1'!L527="","",IF('REGISTRO 1'!L527&lt;5,'REGISTRO 1'!L527,""))</f>
        <v/>
      </c>
      <c r="AY528" s="75" t="str">
        <f>IF('REGISTRO 1'!L527&lt;9,IF('REGISTRO 1'!L527&gt;4,'REGISTRO 1'!L527,""),"")</f>
        <v/>
      </c>
      <c r="AZ528" s="75" t="str">
        <f>IF('REGISTRO 1'!L527&lt;13,IF('REGISTRO 1'!L527&gt;8,'REGISTRO 1'!L527,""),"")</f>
        <v/>
      </c>
      <c r="BA528" s="22" t="str">
        <f>IF('REGISTRO 1'!L527&gt;12,'REGISTRO 1'!L527,"")</f>
        <v/>
      </c>
      <c r="BB528" s="110" t="str">
        <f>IF('REGISTRO 1'!P527="","",IF('REGISTRO 1'!P527&lt;4,'REGISTRO 1'!P527,""))</f>
        <v/>
      </c>
      <c r="BC528" s="75" t="str">
        <f>IF('REGISTRO 1'!P527&lt;7,IF('REGISTRO 1'!P527&gt;3,'REGISTRO 1'!P527,""),"")</f>
        <v/>
      </c>
      <c r="BD528" s="75" t="str">
        <f>IF('REGISTRO 1'!P527&lt;10,IF('REGISTRO 1'!P527&gt;6,'REGISTRO 1'!P527,""),"")</f>
        <v/>
      </c>
      <c r="BE528" s="22" t="str">
        <f>IF('REGISTRO 1'!P527&gt;9,'REGISTRO 1'!P527,"")</f>
        <v/>
      </c>
      <c r="BF528" s="110" t="str">
        <f>IF('REGISTRO 1'!T527="","",IF('REGISTRO 1'!T527&lt;3,'REGISTRO 1'!T527,""))</f>
        <v/>
      </c>
      <c r="BG528" s="75" t="str">
        <f>IF('REGISTRO 1'!T527&lt;5,IF('REGISTRO 1'!T527&gt;2,'REGISTRO 1'!T527,""),"")</f>
        <v/>
      </c>
      <c r="BH528" s="75" t="str">
        <f>IF('REGISTRO 1'!T527&lt;7,IF('REGISTRO 1'!T527&gt;4,'REGISTRO 1'!T527,""),"")</f>
        <v/>
      </c>
      <c r="BI528" s="22" t="str">
        <f>IF('REGISTRO 1'!T527&gt;6,'REGISTRO 1'!T527,"")</f>
        <v/>
      </c>
      <c r="BJ528" s="110" t="str">
        <f>IF('REGISTRO 1'!X527="","",IF('REGISTRO 1'!X527&lt;3,'REGISTRO 1'!X527,""))</f>
        <v/>
      </c>
      <c r="BK528" s="75" t="str">
        <f>IF('REGISTRO 1'!X527&lt;5,IF('REGISTRO 1'!X527&gt;2,'REGISTRO 1'!X527,""),"")</f>
        <v/>
      </c>
      <c r="BL528" s="75" t="str">
        <f>IF('REGISTRO 1'!X527&lt;7,IF('REGISTRO 1'!X527&gt;4,'REGISTRO 1'!X527,""),"")</f>
        <v/>
      </c>
      <c r="BM528" s="22" t="str">
        <f>IF('REGISTRO 1'!X527&gt;6,'REGISTRO 1'!X527,"")</f>
        <v/>
      </c>
      <c r="BN528" s="162" t="str">
        <f t="shared" si="42"/>
        <v/>
      </c>
      <c r="BO528" s="167" t="str">
        <f>IF('REGISTRO 1'!I527="","",IF('REGISTRO 1'!I527&lt;5,'REGISTRO 1'!I527,""))</f>
        <v/>
      </c>
      <c r="BP528" s="168" t="str">
        <f>IF('REGISTRO 1'!I527&lt;9,IF('REGISTRO 1'!I527&gt;4,'REGISTRO 1'!I527,""),"")</f>
        <v/>
      </c>
      <c r="BQ528" s="168" t="str">
        <f>IF('REGISTRO 1'!I527&lt;13,IF('REGISTRO 1'!I527&gt;8,'REGISTRO 1'!I527,""),"")</f>
        <v/>
      </c>
      <c r="BR528" s="169" t="str">
        <f>IF('REGISTRO 1'!I527&gt;12,'REGISTRO 1'!I527,"")</f>
        <v/>
      </c>
      <c r="BS528" s="167" t="str">
        <f>IF('REGISTRO 1'!M527="","",IF('REGISTRO 1'!M527&lt;5,'REGISTRO 1'!M527,""))</f>
        <v/>
      </c>
      <c r="BT528" s="168" t="str">
        <f>IF('REGISTRO 1'!M527&lt;9,IF('REGISTRO 1'!M527&gt;4,'REGISTRO 1'!M527,""),"")</f>
        <v/>
      </c>
      <c r="BU528" s="168" t="str">
        <f>IF('REGISTRO 1'!M527&lt;13,IF('REGISTRO 1'!M527&gt;8,'REGISTRO 1'!M527,""),"")</f>
        <v/>
      </c>
      <c r="BV528" s="169" t="str">
        <f>IF('REGISTRO 1'!M527&gt;12,'REGISTRO 1'!M527,"")</f>
        <v/>
      </c>
      <c r="BW528" s="167" t="str">
        <f>IF('REGISTRO 1'!Q527="","",IF('REGISTRO 1'!Q527&lt;4,'REGISTRO 1'!Q527,""))</f>
        <v/>
      </c>
      <c r="BX528" s="168" t="str">
        <f>IF('REGISTRO 1'!Q527&lt;7,IF('REGISTRO 1'!Q527&gt;3,'REGISTRO 1'!Q527,""),"")</f>
        <v/>
      </c>
      <c r="BY528" s="168" t="str">
        <f>IF('REGISTRO 1'!Q527&lt;10,IF('REGISTRO 1'!Q527&gt;6,'REGISTRO 1'!Q527,""),"")</f>
        <v/>
      </c>
      <c r="BZ528" s="169" t="str">
        <f>IF('REGISTRO 1'!Q527&gt;9,'REGISTRO 1'!Q527,"")</f>
        <v/>
      </c>
      <c r="CA528" s="167" t="str">
        <f>IF('REGISTRO 1'!U527="","",IF('REGISTRO 1'!U527&lt;3,'REGISTRO 1'!U527,""))</f>
        <v/>
      </c>
      <c r="CB528" s="168" t="str">
        <f>IF('REGISTRO 1'!U527&lt;5,IF('REGISTRO 1'!U527&gt;2,'REGISTRO 1'!U527,""),"")</f>
        <v/>
      </c>
      <c r="CC528" s="168" t="str">
        <f>IF('REGISTRO 1'!U527&lt;7,IF('REGISTRO 1'!U527&gt;4,'REGISTRO 1'!U527,""),"")</f>
        <v/>
      </c>
      <c r="CD528" s="169" t="str">
        <f>IF('REGISTRO 1'!U527&gt;6,'REGISTRO 1'!U527,"")</f>
        <v/>
      </c>
      <c r="CE528" s="167" t="str">
        <f>IF('REGISTRO 1'!Y527="","",IF('REGISTRO 1'!Y527&lt;3,'REGISTRO 1'!Y527,""))</f>
        <v/>
      </c>
      <c r="CF528" s="168" t="str">
        <f>IF('REGISTRO 1'!Y527&lt;5,IF('REGISTRO 1'!Y527&gt;2,'REGISTRO 1'!Y527,""),"")</f>
        <v/>
      </c>
      <c r="CG528" s="168" t="str">
        <f>IF('REGISTRO 1'!Y527&lt;7,IF('REGISTRO 1'!Y527&gt;4,'REGISTRO 1'!Y527,""),"")</f>
        <v/>
      </c>
      <c r="CH528" s="169" t="str">
        <f>IF('REGISTRO 1'!Y527&gt;6,'REGISTRO 1'!Y527,"")</f>
        <v/>
      </c>
      <c r="CI528" s="170" t="str">
        <f t="shared" si="43"/>
        <v/>
      </c>
      <c r="CJ528" s="181" t="str">
        <f t="shared" si="44"/>
        <v/>
      </c>
      <c r="CK528" s="140" t="str">
        <f>IF('REGISTRO 1'!$C527="","",'REGISTRO 1'!D527)</f>
        <v/>
      </c>
      <c r="CL528" s="10" t="str">
        <f>IF('REGISTRO 1'!$C527="","",'REGISTRO 1'!E527)</f>
        <v/>
      </c>
    </row>
    <row r="529" spans="2:90" x14ac:dyDescent="0.25">
      <c r="B529" s="172" t="s">
        <v>558</v>
      </c>
      <c r="C529" s="54" t="str">
        <f>IF('REGISTRO 1'!C528="","",'REGISTRO 1'!C528)</f>
        <v/>
      </c>
      <c r="D529" s="21" t="str">
        <f>IF('REGISTRO 1'!F528="","",IF('REGISTRO 1'!F528&lt;5,'REGISTRO 1'!F528,""))</f>
        <v/>
      </c>
      <c r="E529" s="15" t="str">
        <f>IF('REGISTRO 1'!F528&lt;9,IF('REGISTRO 1'!F528&gt;4,'REGISTRO 1'!F528,""),"")</f>
        <v/>
      </c>
      <c r="F529" s="15" t="str">
        <f>IF('REGISTRO 1'!F528&lt;13,IF('REGISTRO 1'!F528&gt;8,'REGISTRO 1'!F528,""),"")</f>
        <v/>
      </c>
      <c r="G529" s="16" t="str">
        <f>IF('REGISTRO 1'!F528&gt;12,'REGISTRO 1'!F528,"")</f>
        <v/>
      </c>
      <c r="H529" s="21" t="str">
        <f>IF('REGISTRO 1'!J528="","",IF('REGISTRO 1'!J528&lt;5,'REGISTRO 1'!J528,""))</f>
        <v/>
      </c>
      <c r="I529" s="15" t="str">
        <f>IF('REGISTRO 1'!J528&lt;9,IF('REGISTRO 1'!J528&gt;4,'REGISTRO 1'!J528,""),"")</f>
        <v/>
      </c>
      <c r="J529" s="15" t="str">
        <f>IF('REGISTRO 1'!J528&lt;13,IF('REGISTRO 1'!J528&gt;8,'REGISTRO 1'!J528,""),"")</f>
        <v/>
      </c>
      <c r="K529" s="16" t="str">
        <f>IF('REGISTRO 1'!J528&gt;12,'REGISTRO 1'!J528,"")</f>
        <v/>
      </c>
      <c r="L529" s="21" t="str">
        <f>IF('REGISTRO 1'!N528="","",IF('REGISTRO 1'!N528&lt;4,'REGISTRO 1'!N528,""))</f>
        <v/>
      </c>
      <c r="M529" s="15" t="str">
        <f>IF('REGISTRO 1'!N528&lt;7,IF('REGISTRO 1'!N528&gt;3,'REGISTRO 1'!N528,""),"")</f>
        <v/>
      </c>
      <c r="N529" s="15" t="str">
        <f>IF('REGISTRO 1'!N528&lt;10,IF('REGISTRO 1'!N528&gt;6,'REGISTRO 1'!N528,""),"")</f>
        <v/>
      </c>
      <c r="O529" s="16" t="str">
        <f>IF('REGISTRO 1'!N528&gt;9,'REGISTRO 1'!N528,"")</f>
        <v/>
      </c>
      <c r="P529" s="21" t="str">
        <f>IF('REGISTRO 1'!R528="","",IF('REGISTRO 1'!R528&lt;3,'REGISTRO 1'!R528,""))</f>
        <v/>
      </c>
      <c r="Q529" s="15" t="str">
        <f>IF('REGISTRO 1'!R528&lt;5,IF('REGISTRO 1'!R528&gt;2,'REGISTRO 1'!R528,""),"")</f>
        <v/>
      </c>
      <c r="R529" s="15" t="str">
        <f>IF('REGISTRO 1'!R528&lt;7,IF('REGISTRO 1'!R528&gt;4,'REGISTRO 1'!R528,""),"")</f>
        <v/>
      </c>
      <c r="S529" s="16" t="str">
        <f>IF('REGISTRO 1'!R528&gt;6,'REGISTRO 1'!R528,"")</f>
        <v/>
      </c>
      <c r="T529" s="21" t="str">
        <f>IF('REGISTRO 1'!V528="","",IF('REGISTRO 1'!V528&lt;3,'REGISTRO 1'!V528,""))</f>
        <v/>
      </c>
      <c r="U529" s="15" t="str">
        <f>IF('REGISTRO 1'!V528&lt;5,IF('REGISTRO 1'!V528&gt;2,'REGISTRO 1'!V528,""),"")</f>
        <v/>
      </c>
      <c r="V529" s="15" t="str">
        <f>IF('REGISTRO 1'!V528&lt;7,IF('REGISTRO 1'!V528&gt;4,'REGISTRO 1'!V528,""),"")</f>
        <v/>
      </c>
      <c r="W529" s="20" t="str">
        <f>IF('REGISTRO 1'!V528&gt;6,'REGISTRO 1'!V528,"")</f>
        <v/>
      </c>
      <c r="X529" s="38" t="str">
        <f t="shared" si="40"/>
        <v/>
      </c>
      <c r="Y529" s="14" t="str">
        <f>IF('REGISTRO 1'!G528="","",IF('REGISTRO 1'!G528&lt;5,'REGISTRO 1'!G528,""))</f>
        <v/>
      </c>
      <c r="Z529" s="15" t="str">
        <f>IF('REGISTRO 1'!G528&lt;9,IF('REGISTRO 1'!G528&gt;4,'REGISTRO 1'!G528,""),"")</f>
        <v/>
      </c>
      <c r="AA529" s="15" t="str">
        <f>IF('REGISTRO 1'!G528&lt;13,IF('REGISTRO 1'!G528&gt;8,'REGISTRO 1'!G528,""),"")</f>
        <v/>
      </c>
      <c r="AB529" s="16" t="str">
        <f>IF('REGISTRO 1'!G528&gt;12,'REGISTRO 1'!G528,"")</f>
        <v/>
      </c>
      <c r="AC529" s="21" t="str">
        <f>IF('REGISTRO 1'!K528="","",IF('REGISTRO 1'!K528&lt;5,'REGISTRO 1'!K528,""))</f>
        <v/>
      </c>
      <c r="AD529" s="15" t="str">
        <f>IF('REGISTRO 1'!K528&lt;9,IF('REGISTRO 1'!K528&gt;4,'REGISTRO 1'!K528,""),"")</f>
        <v/>
      </c>
      <c r="AE529" s="15" t="str">
        <f>IF('REGISTRO 1'!K528&lt;13,IF('REGISTRO 1'!K528&gt;8,'REGISTRO 1'!K528,""),"")</f>
        <v/>
      </c>
      <c r="AF529" s="16" t="str">
        <f>IF('REGISTRO 1'!K528&gt;12,'REGISTRO 1'!K528,"")</f>
        <v/>
      </c>
      <c r="AG529" s="21" t="str">
        <f>IF('REGISTRO 1'!O528="","",IF('REGISTRO 1'!O528&lt;4,'REGISTRO 1'!O528,""))</f>
        <v/>
      </c>
      <c r="AH529" s="15" t="str">
        <f>IF('REGISTRO 1'!O528&lt;7,IF('REGISTRO 1'!O528&gt;3,'REGISTRO 1'!O528,""),"")</f>
        <v/>
      </c>
      <c r="AI529" s="15" t="str">
        <f>IF('REGISTRO 1'!O528&lt;10,IF('REGISTRO 1'!O528&gt;6,'REGISTRO 1'!O528,""),"")</f>
        <v/>
      </c>
      <c r="AJ529" s="16" t="str">
        <f>IF('REGISTRO 1'!O528&gt;9,'REGISTRO 1'!O528,"")</f>
        <v/>
      </c>
      <c r="AK529" s="21" t="str">
        <f>IF('REGISTRO 1'!S528="","",IF('REGISTRO 1'!S528&lt;3,'REGISTRO 1'!S528,""))</f>
        <v/>
      </c>
      <c r="AL529" s="15" t="str">
        <f>IF('REGISTRO 1'!S528&lt;5,IF('REGISTRO 1'!S528&gt;2,'REGISTRO 1'!S528,""),"")</f>
        <v/>
      </c>
      <c r="AM529" s="15" t="str">
        <f>IF('REGISTRO 1'!S528&lt;7,IF('REGISTRO 1'!S528&gt;4,'REGISTRO 1'!S528,""),"")</f>
        <v/>
      </c>
      <c r="AN529" s="16" t="str">
        <f>IF('REGISTRO 1'!S528&gt;6,'REGISTRO 1'!S528,"")</f>
        <v/>
      </c>
      <c r="AO529" s="21" t="str">
        <f>IF('REGISTRO 1'!W528="","",IF('REGISTRO 1'!W528&lt;3,'REGISTRO 1'!W528,""))</f>
        <v/>
      </c>
      <c r="AP529" s="15" t="str">
        <f>IF('REGISTRO 1'!W528&lt;5,IF('REGISTRO 1'!W528&gt;2,'REGISTRO 1'!W528,""),"")</f>
        <v/>
      </c>
      <c r="AQ529" s="15" t="str">
        <f>IF('REGISTRO 1'!W528&lt;7,IF('REGISTRO 1'!W528&gt;4,'REGISTRO 1'!W528,""),"")</f>
        <v/>
      </c>
      <c r="AR529" s="16" t="str">
        <f>IF('REGISTRO 1'!W528&gt;6,'REGISTRO 1'!W528,"")</f>
        <v/>
      </c>
      <c r="AS529" s="38" t="str">
        <f t="shared" si="41"/>
        <v/>
      </c>
      <c r="AT529" s="21" t="str">
        <f>IF('REGISTRO 1'!H528="","",IF('REGISTRO 1'!H528&lt;5,'REGISTRO 1'!H528,""))</f>
        <v/>
      </c>
      <c r="AU529" s="15" t="str">
        <f>IF('REGISTRO 1'!H528&lt;9,IF('REGISTRO 1'!H528&gt;4,'REGISTRO 1'!H528,""),"")</f>
        <v/>
      </c>
      <c r="AV529" s="15" t="str">
        <f>IF('REGISTRO 1'!H528&lt;13,IF('REGISTRO 1'!H528&gt;8,'REGISTRO 1'!H528,""),"")</f>
        <v/>
      </c>
      <c r="AW529" s="16" t="str">
        <f>IF('REGISTRO 1'!H528&gt;12,'REGISTRO 1'!H528,"")</f>
        <v/>
      </c>
      <c r="AX529" s="21" t="str">
        <f>IF('REGISTRO 1'!L528="","",IF('REGISTRO 1'!L528&lt;5,'REGISTRO 1'!L528,""))</f>
        <v/>
      </c>
      <c r="AY529" s="15" t="str">
        <f>IF('REGISTRO 1'!L528&lt;9,IF('REGISTRO 1'!L528&gt;4,'REGISTRO 1'!L528,""),"")</f>
        <v/>
      </c>
      <c r="AZ529" s="15" t="str">
        <f>IF('REGISTRO 1'!L528&lt;13,IF('REGISTRO 1'!L528&gt;8,'REGISTRO 1'!L528,""),"")</f>
        <v/>
      </c>
      <c r="BA529" s="16" t="str">
        <f>IF('REGISTRO 1'!L528&gt;12,'REGISTRO 1'!L528,"")</f>
        <v/>
      </c>
      <c r="BB529" s="21" t="str">
        <f>IF('REGISTRO 1'!P528="","",IF('REGISTRO 1'!P528&lt;4,'REGISTRO 1'!P528,""))</f>
        <v/>
      </c>
      <c r="BC529" s="15" t="str">
        <f>IF('REGISTRO 1'!P528&lt;7,IF('REGISTRO 1'!P528&gt;3,'REGISTRO 1'!P528,""),"")</f>
        <v/>
      </c>
      <c r="BD529" s="15" t="str">
        <f>IF('REGISTRO 1'!P528&lt;10,IF('REGISTRO 1'!P528&gt;6,'REGISTRO 1'!P528,""),"")</f>
        <v/>
      </c>
      <c r="BE529" s="16" t="str">
        <f>IF('REGISTRO 1'!P528&gt;9,'REGISTRO 1'!P528,"")</f>
        <v/>
      </c>
      <c r="BF529" s="21" t="str">
        <f>IF('REGISTRO 1'!T528="","",IF('REGISTRO 1'!T528&lt;3,'REGISTRO 1'!T528,""))</f>
        <v/>
      </c>
      <c r="BG529" s="15" t="str">
        <f>IF('REGISTRO 1'!T528&lt;5,IF('REGISTRO 1'!T528&gt;2,'REGISTRO 1'!T528,""),"")</f>
        <v/>
      </c>
      <c r="BH529" s="15" t="str">
        <f>IF('REGISTRO 1'!T528&lt;7,IF('REGISTRO 1'!T528&gt;4,'REGISTRO 1'!T528,""),"")</f>
        <v/>
      </c>
      <c r="BI529" s="16" t="str">
        <f>IF('REGISTRO 1'!T528&gt;6,'REGISTRO 1'!T528,"")</f>
        <v/>
      </c>
      <c r="BJ529" s="21" t="str">
        <f>IF('REGISTRO 1'!X528="","",IF('REGISTRO 1'!X528&lt;3,'REGISTRO 1'!X528,""))</f>
        <v/>
      </c>
      <c r="BK529" s="15" t="str">
        <f>IF('REGISTRO 1'!X528&lt;5,IF('REGISTRO 1'!X528&gt;2,'REGISTRO 1'!X528,""),"")</f>
        <v/>
      </c>
      <c r="BL529" s="15" t="str">
        <f>IF('REGISTRO 1'!X528&lt;7,IF('REGISTRO 1'!X528&gt;4,'REGISTRO 1'!X528,""),"")</f>
        <v/>
      </c>
      <c r="BM529" s="16" t="str">
        <f>IF('REGISTRO 1'!X528&gt;6,'REGISTRO 1'!X528,"")</f>
        <v/>
      </c>
      <c r="BN529" s="38" t="str">
        <f t="shared" si="42"/>
        <v/>
      </c>
      <c r="BO529" s="14" t="str">
        <f>IF('REGISTRO 1'!I528="","",IF('REGISTRO 1'!I528&lt;5,'REGISTRO 1'!I528,""))</f>
        <v/>
      </c>
      <c r="BP529" s="15" t="str">
        <f>IF('REGISTRO 1'!I528&lt;9,IF('REGISTRO 1'!I528&gt;4,'REGISTRO 1'!I528,""),"")</f>
        <v/>
      </c>
      <c r="BQ529" s="15" t="str">
        <f>IF('REGISTRO 1'!I528&lt;13,IF('REGISTRO 1'!I528&gt;8,'REGISTRO 1'!I528,""),"")</f>
        <v/>
      </c>
      <c r="BR529" s="16" t="str">
        <f>IF('REGISTRO 1'!I528&gt;12,'REGISTRO 1'!I528,"")</f>
        <v/>
      </c>
      <c r="BS529" s="14" t="str">
        <f>IF('REGISTRO 1'!M528="","",IF('REGISTRO 1'!M528&lt;5,'REGISTRO 1'!M528,""))</f>
        <v/>
      </c>
      <c r="BT529" s="15" t="str">
        <f>IF('REGISTRO 1'!M528&lt;9,IF('REGISTRO 1'!M528&gt;4,'REGISTRO 1'!M528,""),"")</f>
        <v/>
      </c>
      <c r="BU529" s="15" t="str">
        <f>IF('REGISTRO 1'!M528&lt;13,IF('REGISTRO 1'!M528&gt;8,'REGISTRO 1'!M528,""),"")</f>
        <v/>
      </c>
      <c r="BV529" s="16" t="str">
        <f>IF('REGISTRO 1'!M528&gt;12,'REGISTRO 1'!M528,"")</f>
        <v/>
      </c>
      <c r="BW529" s="14" t="str">
        <f>IF('REGISTRO 1'!Q528="","",IF('REGISTRO 1'!Q528&lt;4,'REGISTRO 1'!Q528,""))</f>
        <v/>
      </c>
      <c r="BX529" s="15" t="str">
        <f>IF('REGISTRO 1'!Q528&lt;7,IF('REGISTRO 1'!Q528&gt;3,'REGISTRO 1'!Q528,""),"")</f>
        <v/>
      </c>
      <c r="BY529" s="15" t="str">
        <f>IF('REGISTRO 1'!Q528&lt;10,IF('REGISTRO 1'!Q528&gt;6,'REGISTRO 1'!Q528,""),"")</f>
        <v/>
      </c>
      <c r="BZ529" s="16" t="str">
        <f>IF('REGISTRO 1'!Q528&gt;9,'REGISTRO 1'!Q528,"")</f>
        <v/>
      </c>
      <c r="CA529" s="14" t="str">
        <f>IF('REGISTRO 1'!U528="","",IF('REGISTRO 1'!U528&lt;3,'REGISTRO 1'!U528,""))</f>
        <v/>
      </c>
      <c r="CB529" s="15" t="str">
        <f>IF('REGISTRO 1'!U528&lt;5,IF('REGISTRO 1'!U528&gt;2,'REGISTRO 1'!U528,""),"")</f>
        <v/>
      </c>
      <c r="CC529" s="15" t="str">
        <f>IF('REGISTRO 1'!U528&lt;7,IF('REGISTRO 1'!U528&gt;4,'REGISTRO 1'!U528,""),"")</f>
        <v/>
      </c>
      <c r="CD529" s="16" t="str">
        <f>IF('REGISTRO 1'!U528&gt;6,'REGISTRO 1'!U528,"")</f>
        <v/>
      </c>
      <c r="CE529" s="14" t="str">
        <f>IF('REGISTRO 1'!Y528="","",IF('REGISTRO 1'!Y528&lt;3,'REGISTRO 1'!Y528,""))</f>
        <v/>
      </c>
      <c r="CF529" s="15" t="str">
        <f>IF('REGISTRO 1'!Y528&lt;5,IF('REGISTRO 1'!Y528&gt;2,'REGISTRO 1'!Y528,""),"")</f>
        <v/>
      </c>
      <c r="CG529" s="15" t="str">
        <f>IF('REGISTRO 1'!Y528&lt;7,IF('REGISTRO 1'!Y528&gt;4,'REGISTRO 1'!Y528,""),"")</f>
        <v/>
      </c>
      <c r="CH529" s="16" t="str">
        <f>IF('REGISTRO 1'!Y528&gt;6,'REGISTRO 1'!Y528,"")</f>
        <v/>
      </c>
      <c r="CI529" s="73" t="str">
        <f t="shared" si="43"/>
        <v/>
      </c>
      <c r="CJ529" s="180" t="str">
        <f t="shared" si="44"/>
        <v/>
      </c>
      <c r="CK529" s="140" t="str">
        <f>IF('REGISTRO 1'!$C528="","",'REGISTRO 1'!D528)</f>
        <v/>
      </c>
      <c r="CL529" s="10" t="str">
        <f>IF('REGISTRO 1'!$C528="","",'REGISTRO 1'!E528)</f>
        <v/>
      </c>
    </row>
    <row r="530" spans="2:90" x14ac:dyDescent="0.25">
      <c r="B530" s="69" t="s">
        <v>559</v>
      </c>
      <c r="C530" s="28" t="str">
        <f>IF('REGISTRO 1'!C529="","",'REGISTRO 1'!C529)</f>
        <v/>
      </c>
      <c r="D530" s="110" t="str">
        <f>IF('REGISTRO 1'!F529="","",IF('REGISTRO 1'!F529&lt;5,'REGISTRO 1'!F529,""))</f>
        <v/>
      </c>
      <c r="E530" s="75" t="str">
        <f>IF('REGISTRO 1'!F529&lt;9,IF('REGISTRO 1'!F529&gt;4,'REGISTRO 1'!F529,""),"")</f>
        <v/>
      </c>
      <c r="F530" s="75" t="str">
        <f>IF('REGISTRO 1'!F529&lt;13,IF('REGISTRO 1'!F529&gt;8,'REGISTRO 1'!F529,""),"")</f>
        <v/>
      </c>
      <c r="G530" s="22" t="str">
        <f>IF('REGISTRO 1'!F529&gt;12,'REGISTRO 1'!F529,"")</f>
        <v/>
      </c>
      <c r="H530" s="110" t="str">
        <f>IF('REGISTRO 1'!J529="","",IF('REGISTRO 1'!J529&lt;5,'REGISTRO 1'!J529,""))</f>
        <v/>
      </c>
      <c r="I530" s="75" t="str">
        <f>IF('REGISTRO 1'!J529&lt;9,IF('REGISTRO 1'!J529&gt;4,'REGISTRO 1'!J529,""),"")</f>
        <v/>
      </c>
      <c r="J530" s="75" t="str">
        <f>IF('REGISTRO 1'!J529&lt;13,IF('REGISTRO 1'!J529&gt;8,'REGISTRO 1'!J529,""),"")</f>
        <v/>
      </c>
      <c r="K530" s="22" t="str">
        <f>IF('REGISTRO 1'!J529&gt;12,'REGISTRO 1'!J529,"")</f>
        <v/>
      </c>
      <c r="L530" s="110" t="str">
        <f>IF('REGISTRO 1'!N529="","",IF('REGISTRO 1'!N529&lt;4,'REGISTRO 1'!N529,""))</f>
        <v/>
      </c>
      <c r="M530" s="75" t="str">
        <f>IF('REGISTRO 1'!N529&lt;7,IF('REGISTRO 1'!N529&gt;3,'REGISTRO 1'!N529,""),"")</f>
        <v/>
      </c>
      <c r="N530" s="75" t="str">
        <f>IF('REGISTRO 1'!N529&lt;10,IF('REGISTRO 1'!N529&gt;6,'REGISTRO 1'!N529,""),"")</f>
        <v/>
      </c>
      <c r="O530" s="22" t="str">
        <f>IF('REGISTRO 1'!N529&gt;9,'REGISTRO 1'!N529,"")</f>
        <v/>
      </c>
      <c r="P530" s="110" t="str">
        <f>IF('REGISTRO 1'!R529="","",IF('REGISTRO 1'!R529&lt;3,'REGISTRO 1'!R529,""))</f>
        <v/>
      </c>
      <c r="Q530" s="75" t="str">
        <f>IF('REGISTRO 1'!R529&lt;5,IF('REGISTRO 1'!R529&gt;2,'REGISTRO 1'!R529,""),"")</f>
        <v/>
      </c>
      <c r="R530" s="75" t="str">
        <f>IF('REGISTRO 1'!R529&lt;7,IF('REGISTRO 1'!R529&gt;4,'REGISTRO 1'!R529,""),"")</f>
        <v/>
      </c>
      <c r="S530" s="22" t="str">
        <f>IF('REGISTRO 1'!R529&gt;6,'REGISTRO 1'!R529,"")</f>
        <v/>
      </c>
      <c r="T530" s="110" t="str">
        <f>IF('REGISTRO 1'!V529="","",IF('REGISTRO 1'!V529&lt;3,'REGISTRO 1'!V529,""))</f>
        <v/>
      </c>
      <c r="U530" s="75" t="str">
        <f>IF('REGISTRO 1'!V529&lt;5,IF('REGISTRO 1'!V529&gt;2,'REGISTRO 1'!V529,""),"")</f>
        <v/>
      </c>
      <c r="V530" s="75" t="str">
        <f>IF('REGISTRO 1'!V529&lt;7,IF('REGISTRO 1'!V529&gt;4,'REGISTRO 1'!V529,""),"")</f>
        <v/>
      </c>
      <c r="W530" s="111" t="str">
        <f>IF('REGISTRO 1'!V529&gt;6,'REGISTRO 1'!V529,"")</f>
        <v/>
      </c>
      <c r="X530" s="162" t="str">
        <f t="shared" si="40"/>
        <v/>
      </c>
      <c r="Y530" s="163" t="str">
        <f>IF('REGISTRO 1'!G529="","",IF('REGISTRO 1'!G529&lt;5,'REGISTRO 1'!G529,""))</f>
        <v/>
      </c>
      <c r="Z530" s="164" t="str">
        <f>IF('REGISTRO 1'!G529&lt;9,IF('REGISTRO 1'!G529&gt;4,'REGISTRO 1'!G529,""),"")</f>
        <v/>
      </c>
      <c r="AA530" s="164" t="str">
        <f>IF('REGISTRO 1'!G529&lt;13,IF('REGISTRO 1'!G529&gt;8,'REGISTRO 1'!G529,""),"")</f>
        <v/>
      </c>
      <c r="AB530" s="165" t="str">
        <f>IF('REGISTRO 1'!G529&gt;12,'REGISTRO 1'!G529,"")</f>
        <v/>
      </c>
      <c r="AC530" s="166" t="str">
        <f>IF('REGISTRO 1'!K529="","",IF('REGISTRO 1'!K529&lt;5,'REGISTRO 1'!K529,""))</f>
        <v/>
      </c>
      <c r="AD530" s="164" t="str">
        <f>IF('REGISTRO 1'!K529&lt;9,IF('REGISTRO 1'!K529&gt;4,'REGISTRO 1'!K529,""),"")</f>
        <v/>
      </c>
      <c r="AE530" s="164" t="str">
        <f>IF('REGISTRO 1'!K529&lt;13,IF('REGISTRO 1'!K529&gt;8,'REGISTRO 1'!K529,""),"")</f>
        <v/>
      </c>
      <c r="AF530" s="165" t="str">
        <f>IF('REGISTRO 1'!K529&gt;12,'REGISTRO 1'!K529,"")</f>
        <v/>
      </c>
      <c r="AG530" s="166" t="str">
        <f>IF('REGISTRO 1'!O529="","",IF('REGISTRO 1'!O529&lt;4,'REGISTRO 1'!O529,""))</f>
        <v/>
      </c>
      <c r="AH530" s="164" t="str">
        <f>IF('REGISTRO 1'!O529&lt;7,IF('REGISTRO 1'!O529&gt;3,'REGISTRO 1'!O529,""),"")</f>
        <v/>
      </c>
      <c r="AI530" s="164" t="str">
        <f>IF('REGISTRO 1'!O529&lt;10,IF('REGISTRO 1'!O529&gt;6,'REGISTRO 1'!O529,""),"")</f>
        <v/>
      </c>
      <c r="AJ530" s="165" t="str">
        <f>IF('REGISTRO 1'!O529&gt;9,'REGISTRO 1'!O529,"")</f>
        <v/>
      </c>
      <c r="AK530" s="166" t="str">
        <f>IF('REGISTRO 1'!S529="","",IF('REGISTRO 1'!S529&lt;3,'REGISTRO 1'!S529,""))</f>
        <v/>
      </c>
      <c r="AL530" s="164" t="str">
        <f>IF('REGISTRO 1'!S529&lt;5,IF('REGISTRO 1'!S529&gt;2,'REGISTRO 1'!S529,""),"")</f>
        <v/>
      </c>
      <c r="AM530" s="164" t="str">
        <f>IF('REGISTRO 1'!S529&lt;7,IF('REGISTRO 1'!S529&gt;4,'REGISTRO 1'!S529,""),"")</f>
        <v/>
      </c>
      <c r="AN530" s="165" t="str">
        <f>IF('REGISTRO 1'!S529&gt;6,'REGISTRO 1'!S529,"")</f>
        <v/>
      </c>
      <c r="AO530" s="166" t="str">
        <f>IF('REGISTRO 1'!W529="","",IF('REGISTRO 1'!W529&lt;3,'REGISTRO 1'!W529,""))</f>
        <v/>
      </c>
      <c r="AP530" s="164" t="str">
        <f>IF('REGISTRO 1'!W529&lt;5,IF('REGISTRO 1'!W529&gt;2,'REGISTRO 1'!W529,""),"")</f>
        <v/>
      </c>
      <c r="AQ530" s="164" t="str">
        <f>IF('REGISTRO 1'!W529&lt;7,IF('REGISTRO 1'!W529&gt;4,'REGISTRO 1'!W529,""),"")</f>
        <v/>
      </c>
      <c r="AR530" s="165" t="str">
        <f>IF('REGISTRO 1'!W529&gt;6,'REGISTRO 1'!W529,"")</f>
        <v/>
      </c>
      <c r="AS530" s="162" t="str">
        <f t="shared" si="41"/>
        <v/>
      </c>
      <c r="AT530" s="110" t="str">
        <f>IF('REGISTRO 1'!H529="","",IF('REGISTRO 1'!H529&lt;5,'REGISTRO 1'!H529,""))</f>
        <v/>
      </c>
      <c r="AU530" s="75" t="str">
        <f>IF('REGISTRO 1'!H529&lt;9,IF('REGISTRO 1'!H529&gt;4,'REGISTRO 1'!H529,""),"")</f>
        <v/>
      </c>
      <c r="AV530" s="75" t="str">
        <f>IF('REGISTRO 1'!H529&lt;13,IF('REGISTRO 1'!H529&gt;8,'REGISTRO 1'!H529,""),"")</f>
        <v/>
      </c>
      <c r="AW530" s="22" t="str">
        <f>IF('REGISTRO 1'!H529&gt;12,'REGISTRO 1'!H529,"")</f>
        <v/>
      </c>
      <c r="AX530" s="110" t="str">
        <f>IF('REGISTRO 1'!L529="","",IF('REGISTRO 1'!L529&lt;5,'REGISTRO 1'!L529,""))</f>
        <v/>
      </c>
      <c r="AY530" s="75" t="str">
        <f>IF('REGISTRO 1'!L529&lt;9,IF('REGISTRO 1'!L529&gt;4,'REGISTRO 1'!L529,""),"")</f>
        <v/>
      </c>
      <c r="AZ530" s="75" t="str">
        <f>IF('REGISTRO 1'!L529&lt;13,IF('REGISTRO 1'!L529&gt;8,'REGISTRO 1'!L529,""),"")</f>
        <v/>
      </c>
      <c r="BA530" s="22" t="str">
        <f>IF('REGISTRO 1'!L529&gt;12,'REGISTRO 1'!L529,"")</f>
        <v/>
      </c>
      <c r="BB530" s="110" t="str">
        <f>IF('REGISTRO 1'!P529="","",IF('REGISTRO 1'!P529&lt;4,'REGISTRO 1'!P529,""))</f>
        <v/>
      </c>
      <c r="BC530" s="75" t="str">
        <f>IF('REGISTRO 1'!P529&lt;7,IF('REGISTRO 1'!P529&gt;3,'REGISTRO 1'!P529,""),"")</f>
        <v/>
      </c>
      <c r="BD530" s="75" t="str">
        <f>IF('REGISTRO 1'!P529&lt;10,IF('REGISTRO 1'!P529&gt;6,'REGISTRO 1'!P529,""),"")</f>
        <v/>
      </c>
      <c r="BE530" s="22" t="str">
        <f>IF('REGISTRO 1'!P529&gt;9,'REGISTRO 1'!P529,"")</f>
        <v/>
      </c>
      <c r="BF530" s="110" t="str">
        <f>IF('REGISTRO 1'!T529="","",IF('REGISTRO 1'!T529&lt;3,'REGISTRO 1'!T529,""))</f>
        <v/>
      </c>
      <c r="BG530" s="75" t="str">
        <f>IF('REGISTRO 1'!T529&lt;5,IF('REGISTRO 1'!T529&gt;2,'REGISTRO 1'!T529,""),"")</f>
        <v/>
      </c>
      <c r="BH530" s="75" t="str">
        <f>IF('REGISTRO 1'!T529&lt;7,IF('REGISTRO 1'!T529&gt;4,'REGISTRO 1'!T529,""),"")</f>
        <v/>
      </c>
      <c r="BI530" s="22" t="str">
        <f>IF('REGISTRO 1'!T529&gt;6,'REGISTRO 1'!T529,"")</f>
        <v/>
      </c>
      <c r="BJ530" s="110" t="str">
        <f>IF('REGISTRO 1'!X529="","",IF('REGISTRO 1'!X529&lt;3,'REGISTRO 1'!X529,""))</f>
        <v/>
      </c>
      <c r="BK530" s="75" t="str">
        <f>IF('REGISTRO 1'!X529&lt;5,IF('REGISTRO 1'!X529&gt;2,'REGISTRO 1'!X529,""),"")</f>
        <v/>
      </c>
      <c r="BL530" s="75" t="str">
        <f>IF('REGISTRO 1'!X529&lt;7,IF('REGISTRO 1'!X529&gt;4,'REGISTRO 1'!X529,""),"")</f>
        <v/>
      </c>
      <c r="BM530" s="22" t="str">
        <f>IF('REGISTRO 1'!X529&gt;6,'REGISTRO 1'!X529,"")</f>
        <v/>
      </c>
      <c r="BN530" s="162" t="str">
        <f t="shared" si="42"/>
        <v/>
      </c>
      <c r="BO530" s="167" t="str">
        <f>IF('REGISTRO 1'!I529="","",IF('REGISTRO 1'!I529&lt;5,'REGISTRO 1'!I529,""))</f>
        <v/>
      </c>
      <c r="BP530" s="168" t="str">
        <f>IF('REGISTRO 1'!I529&lt;9,IF('REGISTRO 1'!I529&gt;4,'REGISTRO 1'!I529,""),"")</f>
        <v/>
      </c>
      <c r="BQ530" s="168" t="str">
        <f>IF('REGISTRO 1'!I529&lt;13,IF('REGISTRO 1'!I529&gt;8,'REGISTRO 1'!I529,""),"")</f>
        <v/>
      </c>
      <c r="BR530" s="169" t="str">
        <f>IF('REGISTRO 1'!I529&gt;12,'REGISTRO 1'!I529,"")</f>
        <v/>
      </c>
      <c r="BS530" s="167" t="str">
        <f>IF('REGISTRO 1'!M529="","",IF('REGISTRO 1'!M529&lt;5,'REGISTRO 1'!M529,""))</f>
        <v/>
      </c>
      <c r="BT530" s="168" t="str">
        <f>IF('REGISTRO 1'!M529&lt;9,IF('REGISTRO 1'!M529&gt;4,'REGISTRO 1'!M529,""),"")</f>
        <v/>
      </c>
      <c r="BU530" s="168" t="str">
        <f>IF('REGISTRO 1'!M529&lt;13,IF('REGISTRO 1'!M529&gt;8,'REGISTRO 1'!M529,""),"")</f>
        <v/>
      </c>
      <c r="BV530" s="169" t="str">
        <f>IF('REGISTRO 1'!M529&gt;12,'REGISTRO 1'!M529,"")</f>
        <v/>
      </c>
      <c r="BW530" s="167" t="str">
        <f>IF('REGISTRO 1'!Q529="","",IF('REGISTRO 1'!Q529&lt;4,'REGISTRO 1'!Q529,""))</f>
        <v/>
      </c>
      <c r="BX530" s="168" t="str">
        <f>IF('REGISTRO 1'!Q529&lt;7,IF('REGISTRO 1'!Q529&gt;3,'REGISTRO 1'!Q529,""),"")</f>
        <v/>
      </c>
      <c r="BY530" s="168" t="str">
        <f>IF('REGISTRO 1'!Q529&lt;10,IF('REGISTRO 1'!Q529&gt;6,'REGISTRO 1'!Q529,""),"")</f>
        <v/>
      </c>
      <c r="BZ530" s="169" t="str">
        <f>IF('REGISTRO 1'!Q529&gt;9,'REGISTRO 1'!Q529,"")</f>
        <v/>
      </c>
      <c r="CA530" s="167" t="str">
        <f>IF('REGISTRO 1'!U529="","",IF('REGISTRO 1'!U529&lt;3,'REGISTRO 1'!U529,""))</f>
        <v/>
      </c>
      <c r="CB530" s="168" t="str">
        <f>IF('REGISTRO 1'!U529&lt;5,IF('REGISTRO 1'!U529&gt;2,'REGISTRO 1'!U529,""),"")</f>
        <v/>
      </c>
      <c r="CC530" s="168" t="str">
        <f>IF('REGISTRO 1'!U529&lt;7,IF('REGISTRO 1'!U529&gt;4,'REGISTRO 1'!U529,""),"")</f>
        <v/>
      </c>
      <c r="CD530" s="169" t="str">
        <f>IF('REGISTRO 1'!U529&gt;6,'REGISTRO 1'!U529,"")</f>
        <v/>
      </c>
      <c r="CE530" s="167" t="str">
        <f>IF('REGISTRO 1'!Y529="","",IF('REGISTRO 1'!Y529&lt;3,'REGISTRO 1'!Y529,""))</f>
        <v/>
      </c>
      <c r="CF530" s="168" t="str">
        <f>IF('REGISTRO 1'!Y529&lt;5,IF('REGISTRO 1'!Y529&gt;2,'REGISTRO 1'!Y529,""),"")</f>
        <v/>
      </c>
      <c r="CG530" s="168" t="str">
        <f>IF('REGISTRO 1'!Y529&lt;7,IF('REGISTRO 1'!Y529&gt;4,'REGISTRO 1'!Y529,""),"")</f>
        <v/>
      </c>
      <c r="CH530" s="169" t="str">
        <f>IF('REGISTRO 1'!Y529&gt;6,'REGISTRO 1'!Y529,"")</f>
        <v/>
      </c>
      <c r="CI530" s="170" t="str">
        <f t="shared" si="43"/>
        <v/>
      </c>
      <c r="CJ530" s="181" t="str">
        <f t="shared" si="44"/>
        <v/>
      </c>
      <c r="CK530" s="140" t="str">
        <f>IF('REGISTRO 1'!$C529="","",'REGISTRO 1'!D529)</f>
        <v/>
      </c>
      <c r="CL530" s="10" t="str">
        <f>IF('REGISTRO 1'!$C529="","",'REGISTRO 1'!E529)</f>
        <v/>
      </c>
    </row>
    <row r="531" spans="2:90" x14ac:dyDescent="0.25">
      <c r="B531" s="172" t="s">
        <v>560</v>
      </c>
      <c r="C531" s="54" t="str">
        <f>IF('REGISTRO 1'!C530="","",'REGISTRO 1'!C530)</f>
        <v/>
      </c>
      <c r="D531" s="21" t="str">
        <f>IF('REGISTRO 1'!F530="","",IF('REGISTRO 1'!F530&lt;5,'REGISTRO 1'!F530,""))</f>
        <v/>
      </c>
      <c r="E531" s="15" t="str">
        <f>IF('REGISTRO 1'!F530&lt;9,IF('REGISTRO 1'!F530&gt;4,'REGISTRO 1'!F530,""),"")</f>
        <v/>
      </c>
      <c r="F531" s="15" t="str">
        <f>IF('REGISTRO 1'!F530&lt;13,IF('REGISTRO 1'!F530&gt;8,'REGISTRO 1'!F530,""),"")</f>
        <v/>
      </c>
      <c r="G531" s="16" t="str">
        <f>IF('REGISTRO 1'!F530&gt;12,'REGISTRO 1'!F530,"")</f>
        <v/>
      </c>
      <c r="H531" s="21" t="str">
        <f>IF('REGISTRO 1'!J530="","",IF('REGISTRO 1'!J530&lt;5,'REGISTRO 1'!J530,""))</f>
        <v/>
      </c>
      <c r="I531" s="15" t="str">
        <f>IF('REGISTRO 1'!J530&lt;9,IF('REGISTRO 1'!J530&gt;4,'REGISTRO 1'!J530,""),"")</f>
        <v/>
      </c>
      <c r="J531" s="15" t="str">
        <f>IF('REGISTRO 1'!J530&lt;13,IF('REGISTRO 1'!J530&gt;8,'REGISTRO 1'!J530,""),"")</f>
        <v/>
      </c>
      <c r="K531" s="16" t="str">
        <f>IF('REGISTRO 1'!J530&gt;12,'REGISTRO 1'!J530,"")</f>
        <v/>
      </c>
      <c r="L531" s="21" t="str">
        <f>IF('REGISTRO 1'!N530="","",IF('REGISTRO 1'!N530&lt;4,'REGISTRO 1'!N530,""))</f>
        <v/>
      </c>
      <c r="M531" s="15" t="str">
        <f>IF('REGISTRO 1'!N530&lt;7,IF('REGISTRO 1'!N530&gt;3,'REGISTRO 1'!N530,""),"")</f>
        <v/>
      </c>
      <c r="N531" s="15" t="str">
        <f>IF('REGISTRO 1'!N530&lt;10,IF('REGISTRO 1'!N530&gt;6,'REGISTRO 1'!N530,""),"")</f>
        <v/>
      </c>
      <c r="O531" s="16" t="str">
        <f>IF('REGISTRO 1'!N530&gt;9,'REGISTRO 1'!N530,"")</f>
        <v/>
      </c>
      <c r="P531" s="21" t="str">
        <f>IF('REGISTRO 1'!R530="","",IF('REGISTRO 1'!R530&lt;3,'REGISTRO 1'!R530,""))</f>
        <v/>
      </c>
      <c r="Q531" s="15" t="str">
        <f>IF('REGISTRO 1'!R530&lt;5,IF('REGISTRO 1'!R530&gt;2,'REGISTRO 1'!R530,""),"")</f>
        <v/>
      </c>
      <c r="R531" s="15" t="str">
        <f>IF('REGISTRO 1'!R530&lt;7,IF('REGISTRO 1'!R530&gt;4,'REGISTRO 1'!R530,""),"")</f>
        <v/>
      </c>
      <c r="S531" s="16" t="str">
        <f>IF('REGISTRO 1'!R530&gt;6,'REGISTRO 1'!R530,"")</f>
        <v/>
      </c>
      <c r="T531" s="21" t="str">
        <f>IF('REGISTRO 1'!V530="","",IF('REGISTRO 1'!V530&lt;3,'REGISTRO 1'!V530,""))</f>
        <v/>
      </c>
      <c r="U531" s="15" t="str">
        <f>IF('REGISTRO 1'!V530&lt;5,IF('REGISTRO 1'!V530&gt;2,'REGISTRO 1'!V530,""),"")</f>
        <v/>
      </c>
      <c r="V531" s="15" t="str">
        <f>IF('REGISTRO 1'!V530&lt;7,IF('REGISTRO 1'!V530&gt;4,'REGISTRO 1'!V530,""),"")</f>
        <v/>
      </c>
      <c r="W531" s="20" t="str">
        <f>IF('REGISTRO 1'!V530&gt;6,'REGISTRO 1'!V530,"")</f>
        <v/>
      </c>
      <c r="X531" s="38" t="str">
        <f t="shared" si="40"/>
        <v/>
      </c>
      <c r="Y531" s="14" t="str">
        <f>IF('REGISTRO 1'!G530="","",IF('REGISTRO 1'!G530&lt;5,'REGISTRO 1'!G530,""))</f>
        <v/>
      </c>
      <c r="Z531" s="15" t="str">
        <f>IF('REGISTRO 1'!G530&lt;9,IF('REGISTRO 1'!G530&gt;4,'REGISTRO 1'!G530,""),"")</f>
        <v/>
      </c>
      <c r="AA531" s="15" t="str">
        <f>IF('REGISTRO 1'!G530&lt;13,IF('REGISTRO 1'!G530&gt;8,'REGISTRO 1'!G530,""),"")</f>
        <v/>
      </c>
      <c r="AB531" s="16" t="str">
        <f>IF('REGISTRO 1'!G530&gt;12,'REGISTRO 1'!G530,"")</f>
        <v/>
      </c>
      <c r="AC531" s="21" t="str">
        <f>IF('REGISTRO 1'!K530="","",IF('REGISTRO 1'!K530&lt;5,'REGISTRO 1'!K530,""))</f>
        <v/>
      </c>
      <c r="AD531" s="15" t="str">
        <f>IF('REGISTRO 1'!K530&lt;9,IF('REGISTRO 1'!K530&gt;4,'REGISTRO 1'!K530,""),"")</f>
        <v/>
      </c>
      <c r="AE531" s="15" t="str">
        <f>IF('REGISTRO 1'!K530&lt;13,IF('REGISTRO 1'!K530&gt;8,'REGISTRO 1'!K530,""),"")</f>
        <v/>
      </c>
      <c r="AF531" s="16" t="str">
        <f>IF('REGISTRO 1'!K530&gt;12,'REGISTRO 1'!K530,"")</f>
        <v/>
      </c>
      <c r="AG531" s="21" t="str">
        <f>IF('REGISTRO 1'!O530="","",IF('REGISTRO 1'!O530&lt;4,'REGISTRO 1'!O530,""))</f>
        <v/>
      </c>
      <c r="AH531" s="15" t="str">
        <f>IF('REGISTRO 1'!O530&lt;7,IF('REGISTRO 1'!O530&gt;3,'REGISTRO 1'!O530,""),"")</f>
        <v/>
      </c>
      <c r="AI531" s="15" t="str">
        <f>IF('REGISTRO 1'!O530&lt;10,IF('REGISTRO 1'!O530&gt;6,'REGISTRO 1'!O530,""),"")</f>
        <v/>
      </c>
      <c r="AJ531" s="16" t="str">
        <f>IF('REGISTRO 1'!O530&gt;9,'REGISTRO 1'!O530,"")</f>
        <v/>
      </c>
      <c r="AK531" s="21" t="str">
        <f>IF('REGISTRO 1'!S530="","",IF('REGISTRO 1'!S530&lt;3,'REGISTRO 1'!S530,""))</f>
        <v/>
      </c>
      <c r="AL531" s="15" t="str">
        <f>IF('REGISTRO 1'!S530&lt;5,IF('REGISTRO 1'!S530&gt;2,'REGISTRO 1'!S530,""),"")</f>
        <v/>
      </c>
      <c r="AM531" s="15" t="str">
        <f>IF('REGISTRO 1'!S530&lt;7,IF('REGISTRO 1'!S530&gt;4,'REGISTRO 1'!S530,""),"")</f>
        <v/>
      </c>
      <c r="AN531" s="16" t="str">
        <f>IF('REGISTRO 1'!S530&gt;6,'REGISTRO 1'!S530,"")</f>
        <v/>
      </c>
      <c r="AO531" s="21" t="str">
        <f>IF('REGISTRO 1'!W530="","",IF('REGISTRO 1'!W530&lt;3,'REGISTRO 1'!W530,""))</f>
        <v/>
      </c>
      <c r="AP531" s="15" t="str">
        <f>IF('REGISTRO 1'!W530&lt;5,IF('REGISTRO 1'!W530&gt;2,'REGISTRO 1'!W530,""),"")</f>
        <v/>
      </c>
      <c r="AQ531" s="15" t="str">
        <f>IF('REGISTRO 1'!W530&lt;7,IF('REGISTRO 1'!W530&gt;4,'REGISTRO 1'!W530,""),"")</f>
        <v/>
      </c>
      <c r="AR531" s="16" t="str">
        <f>IF('REGISTRO 1'!W530&gt;6,'REGISTRO 1'!W530,"")</f>
        <v/>
      </c>
      <c r="AS531" s="38" t="str">
        <f t="shared" si="41"/>
        <v/>
      </c>
      <c r="AT531" s="21" t="str">
        <f>IF('REGISTRO 1'!H530="","",IF('REGISTRO 1'!H530&lt;5,'REGISTRO 1'!H530,""))</f>
        <v/>
      </c>
      <c r="AU531" s="15" t="str">
        <f>IF('REGISTRO 1'!H530&lt;9,IF('REGISTRO 1'!H530&gt;4,'REGISTRO 1'!H530,""),"")</f>
        <v/>
      </c>
      <c r="AV531" s="15" t="str">
        <f>IF('REGISTRO 1'!H530&lt;13,IF('REGISTRO 1'!H530&gt;8,'REGISTRO 1'!H530,""),"")</f>
        <v/>
      </c>
      <c r="AW531" s="16" t="str">
        <f>IF('REGISTRO 1'!H530&gt;12,'REGISTRO 1'!H530,"")</f>
        <v/>
      </c>
      <c r="AX531" s="21" t="str">
        <f>IF('REGISTRO 1'!L530="","",IF('REGISTRO 1'!L530&lt;5,'REGISTRO 1'!L530,""))</f>
        <v/>
      </c>
      <c r="AY531" s="15" t="str">
        <f>IF('REGISTRO 1'!L530&lt;9,IF('REGISTRO 1'!L530&gt;4,'REGISTRO 1'!L530,""),"")</f>
        <v/>
      </c>
      <c r="AZ531" s="15" t="str">
        <f>IF('REGISTRO 1'!L530&lt;13,IF('REGISTRO 1'!L530&gt;8,'REGISTRO 1'!L530,""),"")</f>
        <v/>
      </c>
      <c r="BA531" s="16" t="str">
        <f>IF('REGISTRO 1'!L530&gt;12,'REGISTRO 1'!L530,"")</f>
        <v/>
      </c>
      <c r="BB531" s="21" t="str">
        <f>IF('REGISTRO 1'!P530="","",IF('REGISTRO 1'!P530&lt;4,'REGISTRO 1'!P530,""))</f>
        <v/>
      </c>
      <c r="BC531" s="15" t="str">
        <f>IF('REGISTRO 1'!P530&lt;7,IF('REGISTRO 1'!P530&gt;3,'REGISTRO 1'!P530,""),"")</f>
        <v/>
      </c>
      <c r="BD531" s="15" t="str">
        <f>IF('REGISTRO 1'!P530&lt;10,IF('REGISTRO 1'!P530&gt;6,'REGISTRO 1'!P530,""),"")</f>
        <v/>
      </c>
      <c r="BE531" s="16" t="str">
        <f>IF('REGISTRO 1'!P530&gt;9,'REGISTRO 1'!P530,"")</f>
        <v/>
      </c>
      <c r="BF531" s="21" t="str">
        <f>IF('REGISTRO 1'!T530="","",IF('REGISTRO 1'!T530&lt;3,'REGISTRO 1'!T530,""))</f>
        <v/>
      </c>
      <c r="BG531" s="15" t="str">
        <f>IF('REGISTRO 1'!T530&lt;5,IF('REGISTRO 1'!T530&gt;2,'REGISTRO 1'!T530,""),"")</f>
        <v/>
      </c>
      <c r="BH531" s="15" t="str">
        <f>IF('REGISTRO 1'!T530&lt;7,IF('REGISTRO 1'!T530&gt;4,'REGISTRO 1'!T530,""),"")</f>
        <v/>
      </c>
      <c r="BI531" s="16" t="str">
        <f>IF('REGISTRO 1'!T530&gt;6,'REGISTRO 1'!T530,"")</f>
        <v/>
      </c>
      <c r="BJ531" s="21" t="str">
        <f>IF('REGISTRO 1'!X530="","",IF('REGISTRO 1'!X530&lt;3,'REGISTRO 1'!X530,""))</f>
        <v/>
      </c>
      <c r="BK531" s="15" t="str">
        <f>IF('REGISTRO 1'!X530&lt;5,IF('REGISTRO 1'!X530&gt;2,'REGISTRO 1'!X530,""),"")</f>
        <v/>
      </c>
      <c r="BL531" s="15" t="str">
        <f>IF('REGISTRO 1'!X530&lt;7,IF('REGISTRO 1'!X530&gt;4,'REGISTRO 1'!X530,""),"")</f>
        <v/>
      </c>
      <c r="BM531" s="16" t="str">
        <f>IF('REGISTRO 1'!X530&gt;6,'REGISTRO 1'!X530,"")</f>
        <v/>
      </c>
      <c r="BN531" s="38" t="str">
        <f t="shared" si="42"/>
        <v/>
      </c>
      <c r="BO531" s="14" t="str">
        <f>IF('REGISTRO 1'!I530="","",IF('REGISTRO 1'!I530&lt;5,'REGISTRO 1'!I530,""))</f>
        <v/>
      </c>
      <c r="BP531" s="15" t="str">
        <f>IF('REGISTRO 1'!I530&lt;9,IF('REGISTRO 1'!I530&gt;4,'REGISTRO 1'!I530,""),"")</f>
        <v/>
      </c>
      <c r="BQ531" s="15" t="str">
        <f>IF('REGISTRO 1'!I530&lt;13,IF('REGISTRO 1'!I530&gt;8,'REGISTRO 1'!I530,""),"")</f>
        <v/>
      </c>
      <c r="BR531" s="16" t="str">
        <f>IF('REGISTRO 1'!I530&gt;12,'REGISTRO 1'!I530,"")</f>
        <v/>
      </c>
      <c r="BS531" s="14" t="str">
        <f>IF('REGISTRO 1'!M530="","",IF('REGISTRO 1'!M530&lt;5,'REGISTRO 1'!M530,""))</f>
        <v/>
      </c>
      <c r="BT531" s="15" t="str">
        <f>IF('REGISTRO 1'!M530&lt;9,IF('REGISTRO 1'!M530&gt;4,'REGISTRO 1'!M530,""),"")</f>
        <v/>
      </c>
      <c r="BU531" s="15" t="str">
        <f>IF('REGISTRO 1'!M530&lt;13,IF('REGISTRO 1'!M530&gt;8,'REGISTRO 1'!M530,""),"")</f>
        <v/>
      </c>
      <c r="BV531" s="16" t="str">
        <f>IF('REGISTRO 1'!M530&gt;12,'REGISTRO 1'!M530,"")</f>
        <v/>
      </c>
      <c r="BW531" s="14" t="str">
        <f>IF('REGISTRO 1'!Q530="","",IF('REGISTRO 1'!Q530&lt;4,'REGISTRO 1'!Q530,""))</f>
        <v/>
      </c>
      <c r="BX531" s="15" t="str">
        <f>IF('REGISTRO 1'!Q530&lt;7,IF('REGISTRO 1'!Q530&gt;3,'REGISTRO 1'!Q530,""),"")</f>
        <v/>
      </c>
      <c r="BY531" s="15" t="str">
        <f>IF('REGISTRO 1'!Q530&lt;10,IF('REGISTRO 1'!Q530&gt;6,'REGISTRO 1'!Q530,""),"")</f>
        <v/>
      </c>
      <c r="BZ531" s="16" t="str">
        <f>IF('REGISTRO 1'!Q530&gt;9,'REGISTRO 1'!Q530,"")</f>
        <v/>
      </c>
      <c r="CA531" s="14" t="str">
        <f>IF('REGISTRO 1'!U530="","",IF('REGISTRO 1'!U530&lt;3,'REGISTRO 1'!U530,""))</f>
        <v/>
      </c>
      <c r="CB531" s="15" t="str">
        <f>IF('REGISTRO 1'!U530&lt;5,IF('REGISTRO 1'!U530&gt;2,'REGISTRO 1'!U530,""),"")</f>
        <v/>
      </c>
      <c r="CC531" s="15" t="str">
        <f>IF('REGISTRO 1'!U530&lt;7,IF('REGISTRO 1'!U530&gt;4,'REGISTRO 1'!U530,""),"")</f>
        <v/>
      </c>
      <c r="CD531" s="16" t="str">
        <f>IF('REGISTRO 1'!U530&gt;6,'REGISTRO 1'!U530,"")</f>
        <v/>
      </c>
      <c r="CE531" s="14" t="str">
        <f>IF('REGISTRO 1'!Y530="","",IF('REGISTRO 1'!Y530&lt;3,'REGISTRO 1'!Y530,""))</f>
        <v/>
      </c>
      <c r="CF531" s="15" t="str">
        <f>IF('REGISTRO 1'!Y530&lt;5,IF('REGISTRO 1'!Y530&gt;2,'REGISTRO 1'!Y530,""),"")</f>
        <v/>
      </c>
      <c r="CG531" s="15" t="str">
        <f>IF('REGISTRO 1'!Y530&lt;7,IF('REGISTRO 1'!Y530&gt;4,'REGISTRO 1'!Y530,""),"")</f>
        <v/>
      </c>
      <c r="CH531" s="16" t="str">
        <f>IF('REGISTRO 1'!Y530&gt;6,'REGISTRO 1'!Y530,"")</f>
        <v/>
      </c>
      <c r="CI531" s="73" t="str">
        <f t="shared" si="43"/>
        <v/>
      </c>
      <c r="CJ531" s="180" t="str">
        <f t="shared" si="44"/>
        <v/>
      </c>
      <c r="CK531" s="140" t="str">
        <f>IF('REGISTRO 1'!$C530="","",'REGISTRO 1'!D530)</f>
        <v/>
      </c>
      <c r="CL531" s="10" t="str">
        <f>IF('REGISTRO 1'!$C530="","",'REGISTRO 1'!E530)</f>
        <v/>
      </c>
    </row>
    <row r="532" spans="2:90" x14ac:dyDescent="0.25">
      <c r="B532" s="69" t="s">
        <v>561</v>
      </c>
      <c r="C532" s="28" t="str">
        <f>IF('REGISTRO 1'!C531="","",'REGISTRO 1'!C531)</f>
        <v/>
      </c>
      <c r="D532" s="110" t="str">
        <f>IF('REGISTRO 1'!F531="","",IF('REGISTRO 1'!F531&lt;5,'REGISTRO 1'!F531,""))</f>
        <v/>
      </c>
      <c r="E532" s="75" t="str">
        <f>IF('REGISTRO 1'!F531&lt;9,IF('REGISTRO 1'!F531&gt;4,'REGISTRO 1'!F531,""),"")</f>
        <v/>
      </c>
      <c r="F532" s="75" t="str">
        <f>IF('REGISTRO 1'!F531&lt;13,IF('REGISTRO 1'!F531&gt;8,'REGISTRO 1'!F531,""),"")</f>
        <v/>
      </c>
      <c r="G532" s="22" t="str">
        <f>IF('REGISTRO 1'!F531&gt;12,'REGISTRO 1'!F531,"")</f>
        <v/>
      </c>
      <c r="H532" s="110" t="str">
        <f>IF('REGISTRO 1'!J531="","",IF('REGISTRO 1'!J531&lt;5,'REGISTRO 1'!J531,""))</f>
        <v/>
      </c>
      <c r="I532" s="75" t="str">
        <f>IF('REGISTRO 1'!J531&lt;9,IF('REGISTRO 1'!J531&gt;4,'REGISTRO 1'!J531,""),"")</f>
        <v/>
      </c>
      <c r="J532" s="75" t="str">
        <f>IF('REGISTRO 1'!J531&lt;13,IF('REGISTRO 1'!J531&gt;8,'REGISTRO 1'!J531,""),"")</f>
        <v/>
      </c>
      <c r="K532" s="22" t="str">
        <f>IF('REGISTRO 1'!J531&gt;12,'REGISTRO 1'!J531,"")</f>
        <v/>
      </c>
      <c r="L532" s="110" t="str">
        <f>IF('REGISTRO 1'!N531="","",IF('REGISTRO 1'!N531&lt;4,'REGISTRO 1'!N531,""))</f>
        <v/>
      </c>
      <c r="M532" s="75" t="str">
        <f>IF('REGISTRO 1'!N531&lt;7,IF('REGISTRO 1'!N531&gt;3,'REGISTRO 1'!N531,""),"")</f>
        <v/>
      </c>
      <c r="N532" s="75" t="str">
        <f>IF('REGISTRO 1'!N531&lt;10,IF('REGISTRO 1'!N531&gt;6,'REGISTRO 1'!N531,""),"")</f>
        <v/>
      </c>
      <c r="O532" s="22" t="str">
        <f>IF('REGISTRO 1'!N531&gt;9,'REGISTRO 1'!N531,"")</f>
        <v/>
      </c>
      <c r="P532" s="110" t="str">
        <f>IF('REGISTRO 1'!R531="","",IF('REGISTRO 1'!R531&lt;3,'REGISTRO 1'!R531,""))</f>
        <v/>
      </c>
      <c r="Q532" s="75" t="str">
        <f>IF('REGISTRO 1'!R531&lt;5,IF('REGISTRO 1'!R531&gt;2,'REGISTRO 1'!R531,""),"")</f>
        <v/>
      </c>
      <c r="R532" s="75" t="str">
        <f>IF('REGISTRO 1'!R531&lt;7,IF('REGISTRO 1'!R531&gt;4,'REGISTRO 1'!R531,""),"")</f>
        <v/>
      </c>
      <c r="S532" s="22" t="str">
        <f>IF('REGISTRO 1'!R531&gt;6,'REGISTRO 1'!R531,"")</f>
        <v/>
      </c>
      <c r="T532" s="110" t="str">
        <f>IF('REGISTRO 1'!V531="","",IF('REGISTRO 1'!V531&lt;3,'REGISTRO 1'!V531,""))</f>
        <v/>
      </c>
      <c r="U532" s="75" t="str">
        <f>IF('REGISTRO 1'!V531&lt;5,IF('REGISTRO 1'!V531&gt;2,'REGISTRO 1'!V531,""),"")</f>
        <v/>
      </c>
      <c r="V532" s="75" t="str">
        <f>IF('REGISTRO 1'!V531&lt;7,IF('REGISTRO 1'!V531&gt;4,'REGISTRO 1'!V531,""),"")</f>
        <v/>
      </c>
      <c r="W532" s="111" t="str">
        <f>IF('REGISTRO 1'!V531&gt;6,'REGISTRO 1'!V531,"")</f>
        <v/>
      </c>
      <c r="X532" s="162" t="str">
        <f t="shared" si="40"/>
        <v/>
      </c>
      <c r="Y532" s="163" t="str">
        <f>IF('REGISTRO 1'!G531="","",IF('REGISTRO 1'!G531&lt;5,'REGISTRO 1'!G531,""))</f>
        <v/>
      </c>
      <c r="Z532" s="164" t="str">
        <f>IF('REGISTRO 1'!G531&lt;9,IF('REGISTRO 1'!G531&gt;4,'REGISTRO 1'!G531,""),"")</f>
        <v/>
      </c>
      <c r="AA532" s="164" t="str">
        <f>IF('REGISTRO 1'!G531&lt;13,IF('REGISTRO 1'!G531&gt;8,'REGISTRO 1'!G531,""),"")</f>
        <v/>
      </c>
      <c r="AB532" s="165" t="str">
        <f>IF('REGISTRO 1'!G531&gt;12,'REGISTRO 1'!G531,"")</f>
        <v/>
      </c>
      <c r="AC532" s="166" t="str">
        <f>IF('REGISTRO 1'!K531="","",IF('REGISTRO 1'!K531&lt;5,'REGISTRO 1'!K531,""))</f>
        <v/>
      </c>
      <c r="AD532" s="164" t="str">
        <f>IF('REGISTRO 1'!K531&lt;9,IF('REGISTRO 1'!K531&gt;4,'REGISTRO 1'!K531,""),"")</f>
        <v/>
      </c>
      <c r="AE532" s="164" t="str">
        <f>IF('REGISTRO 1'!K531&lt;13,IF('REGISTRO 1'!K531&gt;8,'REGISTRO 1'!K531,""),"")</f>
        <v/>
      </c>
      <c r="AF532" s="165" t="str">
        <f>IF('REGISTRO 1'!K531&gt;12,'REGISTRO 1'!K531,"")</f>
        <v/>
      </c>
      <c r="AG532" s="166" t="str">
        <f>IF('REGISTRO 1'!O531="","",IF('REGISTRO 1'!O531&lt;4,'REGISTRO 1'!O531,""))</f>
        <v/>
      </c>
      <c r="AH532" s="164" t="str">
        <f>IF('REGISTRO 1'!O531&lt;7,IF('REGISTRO 1'!O531&gt;3,'REGISTRO 1'!O531,""),"")</f>
        <v/>
      </c>
      <c r="AI532" s="164" t="str">
        <f>IF('REGISTRO 1'!O531&lt;10,IF('REGISTRO 1'!O531&gt;6,'REGISTRO 1'!O531,""),"")</f>
        <v/>
      </c>
      <c r="AJ532" s="165" t="str">
        <f>IF('REGISTRO 1'!O531&gt;9,'REGISTRO 1'!O531,"")</f>
        <v/>
      </c>
      <c r="AK532" s="166" t="str">
        <f>IF('REGISTRO 1'!S531="","",IF('REGISTRO 1'!S531&lt;3,'REGISTRO 1'!S531,""))</f>
        <v/>
      </c>
      <c r="AL532" s="164" t="str">
        <f>IF('REGISTRO 1'!S531&lt;5,IF('REGISTRO 1'!S531&gt;2,'REGISTRO 1'!S531,""),"")</f>
        <v/>
      </c>
      <c r="AM532" s="164" t="str">
        <f>IF('REGISTRO 1'!S531&lt;7,IF('REGISTRO 1'!S531&gt;4,'REGISTRO 1'!S531,""),"")</f>
        <v/>
      </c>
      <c r="AN532" s="165" t="str">
        <f>IF('REGISTRO 1'!S531&gt;6,'REGISTRO 1'!S531,"")</f>
        <v/>
      </c>
      <c r="AO532" s="166" t="str">
        <f>IF('REGISTRO 1'!W531="","",IF('REGISTRO 1'!W531&lt;3,'REGISTRO 1'!W531,""))</f>
        <v/>
      </c>
      <c r="AP532" s="164" t="str">
        <f>IF('REGISTRO 1'!W531&lt;5,IF('REGISTRO 1'!W531&gt;2,'REGISTRO 1'!W531,""),"")</f>
        <v/>
      </c>
      <c r="AQ532" s="164" t="str">
        <f>IF('REGISTRO 1'!W531&lt;7,IF('REGISTRO 1'!W531&gt;4,'REGISTRO 1'!W531,""),"")</f>
        <v/>
      </c>
      <c r="AR532" s="165" t="str">
        <f>IF('REGISTRO 1'!W531&gt;6,'REGISTRO 1'!W531,"")</f>
        <v/>
      </c>
      <c r="AS532" s="162" t="str">
        <f t="shared" si="41"/>
        <v/>
      </c>
      <c r="AT532" s="110" t="str">
        <f>IF('REGISTRO 1'!H531="","",IF('REGISTRO 1'!H531&lt;5,'REGISTRO 1'!H531,""))</f>
        <v/>
      </c>
      <c r="AU532" s="75" t="str">
        <f>IF('REGISTRO 1'!H531&lt;9,IF('REGISTRO 1'!H531&gt;4,'REGISTRO 1'!H531,""),"")</f>
        <v/>
      </c>
      <c r="AV532" s="75" t="str">
        <f>IF('REGISTRO 1'!H531&lt;13,IF('REGISTRO 1'!H531&gt;8,'REGISTRO 1'!H531,""),"")</f>
        <v/>
      </c>
      <c r="AW532" s="22" t="str">
        <f>IF('REGISTRO 1'!H531&gt;12,'REGISTRO 1'!H531,"")</f>
        <v/>
      </c>
      <c r="AX532" s="110" t="str">
        <f>IF('REGISTRO 1'!L531="","",IF('REGISTRO 1'!L531&lt;5,'REGISTRO 1'!L531,""))</f>
        <v/>
      </c>
      <c r="AY532" s="75" t="str">
        <f>IF('REGISTRO 1'!L531&lt;9,IF('REGISTRO 1'!L531&gt;4,'REGISTRO 1'!L531,""),"")</f>
        <v/>
      </c>
      <c r="AZ532" s="75" t="str">
        <f>IF('REGISTRO 1'!L531&lt;13,IF('REGISTRO 1'!L531&gt;8,'REGISTRO 1'!L531,""),"")</f>
        <v/>
      </c>
      <c r="BA532" s="22" t="str">
        <f>IF('REGISTRO 1'!L531&gt;12,'REGISTRO 1'!L531,"")</f>
        <v/>
      </c>
      <c r="BB532" s="110" t="str">
        <f>IF('REGISTRO 1'!P531="","",IF('REGISTRO 1'!P531&lt;4,'REGISTRO 1'!P531,""))</f>
        <v/>
      </c>
      <c r="BC532" s="75" t="str">
        <f>IF('REGISTRO 1'!P531&lt;7,IF('REGISTRO 1'!P531&gt;3,'REGISTRO 1'!P531,""),"")</f>
        <v/>
      </c>
      <c r="BD532" s="75" t="str">
        <f>IF('REGISTRO 1'!P531&lt;10,IF('REGISTRO 1'!P531&gt;6,'REGISTRO 1'!P531,""),"")</f>
        <v/>
      </c>
      <c r="BE532" s="22" t="str">
        <f>IF('REGISTRO 1'!P531&gt;9,'REGISTRO 1'!P531,"")</f>
        <v/>
      </c>
      <c r="BF532" s="110" t="str">
        <f>IF('REGISTRO 1'!T531="","",IF('REGISTRO 1'!T531&lt;3,'REGISTRO 1'!T531,""))</f>
        <v/>
      </c>
      <c r="BG532" s="75" t="str">
        <f>IF('REGISTRO 1'!T531&lt;5,IF('REGISTRO 1'!T531&gt;2,'REGISTRO 1'!T531,""),"")</f>
        <v/>
      </c>
      <c r="BH532" s="75" t="str">
        <f>IF('REGISTRO 1'!T531&lt;7,IF('REGISTRO 1'!T531&gt;4,'REGISTRO 1'!T531,""),"")</f>
        <v/>
      </c>
      <c r="BI532" s="22" t="str">
        <f>IF('REGISTRO 1'!T531&gt;6,'REGISTRO 1'!T531,"")</f>
        <v/>
      </c>
      <c r="BJ532" s="110" t="str">
        <f>IF('REGISTRO 1'!X531="","",IF('REGISTRO 1'!X531&lt;3,'REGISTRO 1'!X531,""))</f>
        <v/>
      </c>
      <c r="BK532" s="75" t="str">
        <f>IF('REGISTRO 1'!X531&lt;5,IF('REGISTRO 1'!X531&gt;2,'REGISTRO 1'!X531,""),"")</f>
        <v/>
      </c>
      <c r="BL532" s="75" t="str">
        <f>IF('REGISTRO 1'!X531&lt;7,IF('REGISTRO 1'!X531&gt;4,'REGISTRO 1'!X531,""),"")</f>
        <v/>
      </c>
      <c r="BM532" s="22" t="str">
        <f>IF('REGISTRO 1'!X531&gt;6,'REGISTRO 1'!X531,"")</f>
        <v/>
      </c>
      <c r="BN532" s="162" t="str">
        <f t="shared" si="42"/>
        <v/>
      </c>
      <c r="BO532" s="167" t="str">
        <f>IF('REGISTRO 1'!I531="","",IF('REGISTRO 1'!I531&lt;5,'REGISTRO 1'!I531,""))</f>
        <v/>
      </c>
      <c r="BP532" s="168" t="str">
        <f>IF('REGISTRO 1'!I531&lt;9,IF('REGISTRO 1'!I531&gt;4,'REGISTRO 1'!I531,""),"")</f>
        <v/>
      </c>
      <c r="BQ532" s="168" t="str">
        <f>IF('REGISTRO 1'!I531&lt;13,IF('REGISTRO 1'!I531&gt;8,'REGISTRO 1'!I531,""),"")</f>
        <v/>
      </c>
      <c r="BR532" s="169" t="str">
        <f>IF('REGISTRO 1'!I531&gt;12,'REGISTRO 1'!I531,"")</f>
        <v/>
      </c>
      <c r="BS532" s="167" t="str">
        <f>IF('REGISTRO 1'!M531="","",IF('REGISTRO 1'!M531&lt;5,'REGISTRO 1'!M531,""))</f>
        <v/>
      </c>
      <c r="BT532" s="168" t="str">
        <f>IF('REGISTRO 1'!M531&lt;9,IF('REGISTRO 1'!M531&gt;4,'REGISTRO 1'!M531,""),"")</f>
        <v/>
      </c>
      <c r="BU532" s="168" t="str">
        <f>IF('REGISTRO 1'!M531&lt;13,IF('REGISTRO 1'!M531&gt;8,'REGISTRO 1'!M531,""),"")</f>
        <v/>
      </c>
      <c r="BV532" s="169" t="str">
        <f>IF('REGISTRO 1'!M531&gt;12,'REGISTRO 1'!M531,"")</f>
        <v/>
      </c>
      <c r="BW532" s="167" t="str">
        <f>IF('REGISTRO 1'!Q531="","",IF('REGISTRO 1'!Q531&lt;4,'REGISTRO 1'!Q531,""))</f>
        <v/>
      </c>
      <c r="BX532" s="168" t="str">
        <f>IF('REGISTRO 1'!Q531&lt;7,IF('REGISTRO 1'!Q531&gt;3,'REGISTRO 1'!Q531,""),"")</f>
        <v/>
      </c>
      <c r="BY532" s="168" t="str">
        <f>IF('REGISTRO 1'!Q531&lt;10,IF('REGISTRO 1'!Q531&gt;6,'REGISTRO 1'!Q531,""),"")</f>
        <v/>
      </c>
      <c r="BZ532" s="169" t="str">
        <f>IF('REGISTRO 1'!Q531&gt;9,'REGISTRO 1'!Q531,"")</f>
        <v/>
      </c>
      <c r="CA532" s="167" t="str">
        <f>IF('REGISTRO 1'!U531="","",IF('REGISTRO 1'!U531&lt;3,'REGISTRO 1'!U531,""))</f>
        <v/>
      </c>
      <c r="CB532" s="168" t="str">
        <f>IF('REGISTRO 1'!U531&lt;5,IF('REGISTRO 1'!U531&gt;2,'REGISTRO 1'!U531,""),"")</f>
        <v/>
      </c>
      <c r="CC532" s="168" t="str">
        <f>IF('REGISTRO 1'!U531&lt;7,IF('REGISTRO 1'!U531&gt;4,'REGISTRO 1'!U531,""),"")</f>
        <v/>
      </c>
      <c r="CD532" s="169" t="str">
        <f>IF('REGISTRO 1'!U531&gt;6,'REGISTRO 1'!U531,"")</f>
        <v/>
      </c>
      <c r="CE532" s="167" t="str">
        <f>IF('REGISTRO 1'!Y531="","",IF('REGISTRO 1'!Y531&lt;3,'REGISTRO 1'!Y531,""))</f>
        <v/>
      </c>
      <c r="CF532" s="168" t="str">
        <f>IF('REGISTRO 1'!Y531&lt;5,IF('REGISTRO 1'!Y531&gt;2,'REGISTRO 1'!Y531,""),"")</f>
        <v/>
      </c>
      <c r="CG532" s="168" t="str">
        <f>IF('REGISTRO 1'!Y531&lt;7,IF('REGISTRO 1'!Y531&gt;4,'REGISTRO 1'!Y531,""),"")</f>
        <v/>
      </c>
      <c r="CH532" s="169" t="str">
        <f>IF('REGISTRO 1'!Y531&gt;6,'REGISTRO 1'!Y531,"")</f>
        <v/>
      </c>
      <c r="CI532" s="170" t="str">
        <f t="shared" si="43"/>
        <v/>
      </c>
      <c r="CJ532" s="181" t="str">
        <f t="shared" si="44"/>
        <v/>
      </c>
      <c r="CK532" s="140" t="str">
        <f>IF('REGISTRO 1'!$C531="","",'REGISTRO 1'!D531)</f>
        <v/>
      </c>
      <c r="CL532" s="10" t="str">
        <f>IF('REGISTRO 1'!$C531="","",'REGISTRO 1'!E531)</f>
        <v/>
      </c>
    </row>
    <row r="533" spans="2:90" x14ac:dyDescent="0.25">
      <c r="B533" s="172" t="s">
        <v>562</v>
      </c>
      <c r="C533" s="54" t="str">
        <f>IF('REGISTRO 1'!C532="","",'REGISTRO 1'!C532)</f>
        <v/>
      </c>
      <c r="D533" s="21" t="str">
        <f>IF('REGISTRO 1'!F532="","",IF('REGISTRO 1'!F532&lt;5,'REGISTRO 1'!F532,""))</f>
        <v/>
      </c>
      <c r="E533" s="15" t="str">
        <f>IF('REGISTRO 1'!F532&lt;9,IF('REGISTRO 1'!F532&gt;4,'REGISTRO 1'!F532,""),"")</f>
        <v/>
      </c>
      <c r="F533" s="15" t="str">
        <f>IF('REGISTRO 1'!F532&lt;13,IF('REGISTRO 1'!F532&gt;8,'REGISTRO 1'!F532,""),"")</f>
        <v/>
      </c>
      <c r="G533" s="16" t="str">
        <f>IF('REGISTRO 1'!F532&gt;12,'REGISTRO 1'!F532,"")</f>
        <v/>
      </c>
      <c r="H533" s="21" t="str">
        <f>IF('REGISTRO 1'!J532="","",IF('REGISTRO 1'!J532&lt;5,'REGISTRO 1'!J532,""))</f>
        <v/>
      </c>
      <c r="I533" s="15" t="str">
        <f>IF('REGISTRO 1'!J532&lt;9,IF('REGISTRO 1'!J532&gt;4,'REGISTRO 1'!J532,""),"")</f>
        <v/>
      </c>
      <c r="J533" s="15" t="str">
        <f>IF('REGISTRO 1'!J532&lt;13,IF('REGISTRO 1'!J532&gt;8,'REGISTRO 1'!J532,""),"")</f>
        <v/>
      </c>
      <c r="K533" s="16" t="str">
        <f>IF('REGISTRO 1'!J532&gt;12,'REGISTRO 1'!J532,"")</f>
        <v/>
      </c>
      <c r="L533" s="21" t="str">
        <f>IF('REGISTRO 1'!N532="","",IF('REGISTRO 1'!N532&lt;4,'REGISTRO 1'!N532,""))</f>
        <v/>
      </c>
      <c r="M533" s="15" t="str">
        <f>IF('REGISTRO 1'!N532&lt;7,IF('REGISTRO 1'!N532&gt;3,'REGISTRO 1'!N532,""),"")</f>
        <v/>
      </c>
      <c r="N533" s="15" t="str">
        <f>IF('REGISTRO 1'!N532&lt;10,IF('REGISTRO 1'!N532&gt;6,'REGISTRO 1'!N532,""),"")</f>
        <v/>
      </c>
      <c r="O533" s="16" t="str">
        <f>IF('REGISTRO 1'!N532&gt;9,'REGISTRO 1'!N532,"")</f>
        <v/>
      </c>
      <c r="P533" s="21" t="str">
        <f>IF('REGISTRO 1'!R532="","",IF('REGISTRO 1'!R532&lt;3,'REGISTRO 1'!R532,""))</f>
        <v/>
      </c>
      <c r="Q533" s="15" t="str">
        <f>IF('REGISTRO 1'!R532&lt;5,IF('REGISTRO 1'!R532&gt;2,'REGISTRO 1'!R532,""),"")</f>
        <v/>
      </c>
      <c r="R533" s="15" t="str">
        <f>IF('REGISTRO 1'!R532&lt;7,IF('REGISTRO 1'!R532&gt;4,'REGISTRO 1'!R532,""),"")</f>
        <v/>
      </c>
      <c r="S533" s="16" t="str">
        <f>IF('REGISTRO 1'!R532&gt;6,'REGISTRO 1'!R532,"")</f>
        <v/>
      </c>
      <c r="T533" s="21" t="str">
        <f>IF('REGISTRO 1'!V532="","",IF('REGISTRO 1'!V532&lt;3,'REGISTRO 1'!V532,""))</f>
        <v/>
      </c>
      <c r="U533" s="15" t="str">
        <f>IF('REGISTRO 1'!V532&lt;5,IF('REGISTRO 1'!V532&gt;2,'REGISTRO 1'!V532,""),"")</f>
        <v/>
      </c>
      <c r="V533" s="15" t="str">
        <f>IF('REGISTRO 1'!V532&lt;7,IF('REGISTRO 1'!V532&gt;4,'REGISTRO 1'!V532,""),"")</f>
        <v/>
      </c>
      <c r="W533" s="20" t="str">
        <f>IF('REGISTRO 1'!V532&gt;6,'REGISTRO 1'!V532,"")</f>
        <v/>
      </c>
      <c r="X533" s="38" t="str">
        <f t="shared" si="40"/>
        <v/>
      </c>
      <c r="Y533" s="14" t="str">
        <f>IF('REGISTRO 1'!G532="","",IF('REGISTRO 1'!G532&lt;5,'REGISTRO 1'!G532,""))</f>
        <v/>
      </c>
      <c r="Z533" s="15" t="str">
        <f>IF('REGISTRO 1'!G532&lt;9,IF('REGISTRO 1'!G532&gt;4,'REGISTRO 1'!G532,""),"")</f>
        <v/>
      </c>
      <c r="AA533" s="15" t="str">
        <f>IF('REGISTRO 1'!G532&lt;13,IF('REGISTRO 1'!G532&gt;8,'REGISTRO 1'!G532,""),"")</f>
        <v/>
      </c>
      <c r="AB533" s="16" t="str">
        <f>IF('REGISTRO 1'!G532&gt;12,'REGISTRO 1'!G532,"")</f>
        <v/>
      </c>
      <c r="AC533" s="21" t="str">
        <f>IF('REGISTRO 1'!K532="","",IF('REGISTRO 1'!K532&lt;5,'REGISTRO 1'!K532,""))</f>
        <v/>
      </c>
      <c r="AD533" s="15" t="str">
        <f>IF('REGISTRO 1'!K532&lt;9,IF('REGISTRO 1'!K532&gt;4,'REGISTRO 1'!K532,""),"")</f>
        <v/>
      </c>
      <c r="AE533" s="15" t="str">
        <f>IF('REGISTRO 1'!K532&lt;13,IF('REGISTRO 1'!K532&gt;8,'REGISTRO 1'!K532,""),"")</f>
        <v/>
      </c>
      <c r="AF533" s="16" t="str">
        <f>IF('REGISTRO 1'!K532&gt;12,'REGISTRO 1'!K532,"")</f>
        <v/>
      </c>
      <c r="AG533" s="21" t="str">
        <f>IF('REGISTRO 1'!O532="","",IF('REGISTRO 1'!O532&lt;4,'REGISTRO 1'!O532,""))</f>
        <v/>
      </c>
      <c r="AH533" s="15" t="str">
        <f>IF('REGISTRO 1'!O532&lt;7,IF('REGISTRO 1'!O532&gt;3,'REGISTRO 1'!O532,""),"")</f>
        <v/>
      </c>
      <c r="AI533" s="15" t="str">
        <f>IF('REGISTRO 1'!O532&lt;10,IF('REGISTRO 1'!O532&gt;6,'REGISTRO 1'!O532,""),"")</f>
        <v/>
      </c>
      <c r="AJ533" s="16" t="str">
        <f>IF('REGISTRO 1'!O532&gt;9,'REGISTRO 1'!O532,"")</f>
        <v/>
      </c>
      <c r="AK533" s="21" t="str">
        <f>IF('REGISTRO 1'!S532="","",IF('REGISTRO 1'!S532&lt;3,'REGISTRO 1'!S532,""))</f>
        <v/>
      </c>
      <c r="AL533" s="15" t="str">
        <f>IF('REGISTRO 1'!S532&lt;5,IF('REGISTRO 1'!S532&gt;2,'REGISTRO 1'!S532,""),"")</f>
        <v/>
      </c>
      <c r="AM533" s="15" t="str">
        <f>IF('REGISTRO 1'!S532&lt;7,IF('REGISTRO 1'!S532&gt;4,'REGISTRO 1'!S532,""),"")</f>
        <v/>
      </c>
      <c r="AN533" s="16" t="str">
        <f>IF('REGISTRO 1'!S532&gt;6,'REGISTRO 1'!S532,"")</f>
        <v/>
      </c>
      <c r="AO533" s="21" t="str">
        <f>IF('REGISTRO 1'!W532="","",IF('REGISTRO 1'!W532&lt;3,'REGISTRO 1'!W532,""))</f>
        <v/>
      </c>
      <c r="AP533" s="15" t="str">
        <f>IF('REGISTRO 1'!W532&lt;5,IF('REGISTRO 1'!W532&gt;2,'REGISTRO 1'!W532,""),"")</f>
        <v/>
      </c>
      <c r="AQ533" s="15" t="str">
        <f>IF('REGISTRO 1'!W532&lt;7,IF('REGISTRO 1'!W532&gt;4,'REGISTRO 1'!W532,""),"")</f>
        <v/>
      </c>
      <c r="AR533" s="16" t="str">
        <f>IF('REGISTRO 1'!W532&gt;6,'REGISTRO 1'!W532,"")</f>
        <v/>
      </c>
      <c r="AS533" s="38" t="str">
        <f t="shared" si="41"/>
        <v/>
      </c>
      <c r="AT533" s="21" t="str">
        <f>IF('REGISTRO 1'!H532="","",IF('REGISTRO 1'!H532&lt;5,'REGISTRO 1'!H532,""))</f>
        <v/>
      </c>
      <c r="AU533" s="15" t="str">
        <f>IF('REGISTRO 1'!H532&lt;9,IF('REGISTRO 1'!H532&gt;4,'REGISTRO 1'!H532,""),"")</f>
        <v/>
      </c>
      <c r="AV533" s="15" t="str">
        <f>IF('REGISTRO 1'!H532&lt;13,IF('REGISTRO 1'!H532&gt;8,'REGISTRO 1'!H532,""),"")</f>
        <v/>
      </c>
      <c r="AW533" s="16" t="str">
        <f>IF('REGISTRO 1'!H532&gt;12,'REGISTRO 1'!H532,"")</f>
        <v/>
      </c>
      <c r="AX533" s="21" t="str">
        <f>IF('REGISTRO 1'!L532="","",IF('REGISTRO 1'!L532&lt;5,'REGISTRO 1'!L532,""))</f>
        <v/>
      </c>
      <c r="AY533" s="15" t="str">
        <f>IF('REGISTRO 1'!L532&lt;9,IF('REGISTRO 1'!L532&gt;4,'REGISTRO 1'!L532,""),"")</f>
        <v/>
      </c>
      <c r="AZ533" s="15" t="str">
        <f>IF('REGISTRO 1'!L532&lt;13,IF('REGISTRO 1'!L532&gt;8,'REGISTRO 1'!L532,""),"")</f>
        <v/>
      </c>
      <c r="BA533" s="16" t="str">
        <f>IF('REGISTRO 1'!L532&gt;12,'REGISTRO 1'!L532,"")</f>
        <v/>
      </c>
      <c r="BB533" s="21" t="str">
        <f>IF('REGISTRO 1'!P532="","",IF('REGISTRO 1'!P532&lt;4,'REGISTRO 1'!P532,""))</f>
        <v/>
      </c>
      <c r="BC533" s="15" t="str">
        <f>IF('REGISTRO 1'!P532&lt;7,IF('REGISTRO 1'!P532&gt;3,'REGISTRO 1'!P532,""),"")</f>
        <v/>
      </c>
      <c r="BD533" s="15" t="str">
        <f>IF('REGISTRO 1'!P532&lt;10,IF('REGISTRO 1'!P532&gt;6,'REGISTRO 1'!P532,""),"")</f>
        <v/>
      </c>
      <c r="BE533" s="16" t="str">
        <f>IF('REGISTRO 1'!P532&gt;9,'REGISTRO 1'!P532,"")</f>
        <v/>
      </c>
      <c r="BF533" s="21" t="str">
        <f>IF('REGISTRO 1'!T532="","",IF('REGISTRO 1'!T532&lt;3,'REGISTRO 1'!T532,""))</f>
        <v/>
      </c>
      <c r="BG533" s="15" t="str">
        <f>IF('REGISTRO 1'!T532&lt;5,IF('REGISTRO 1'!T532&gt;2,'REGISTRO 1'!T532,""),"")</f>
        <v/>
      </c>
      <c r="BH533" s="15" t="str">
        <f>IF('REGISTRO 1'!T532&lt;7,IF('REGISTRO 1'!T532&gt;4,'REGISTRO 1'!T532,""),"")</f>
        <v/>
      </c>
      <c r="BI533" s="16" t="str">
        <f>IF('REGISTRO 1'!T532&gt;6,'REGISTRO 1'!T532,"")</f>
        <v/>
      </c>
      <c r="BJ533" s="21" t="str">
        <f>IF('REGISTRO 1'!X532="","",IF('REGISTRO 1'!X532&lt;3,'REGISTRO 1'!X532,""))</f>
        <v/>
      </c>
      <c r="BK533" s="15" t="str">
        <f>IF('REGISTRO 1'!X532&lt;5,IF('REGISTRO 1'!X532&gt;2,'REGISTRO 1'!X532,""),"")</f>
        <v/>
      </c>
      <c r="BL533" s="15" t="str">
        <f>IF('REGISTRO 1'!X532&lt;7,IF('REGISTRO 1'!X532&gt;4,'REGISTRO 1'!X532,""),"")</f>
        <v/>
      </c>
      <c r="BM533" s="16" t="str">
        <f>IF('REGISTRO 1'!X532&gt;6,'REGISTRO 1'!X532,"")</f>
        <v/>
      </c>
      <c r="BN533" s="38" t="str">
        <f t="shared" si="42"/>
        <v/>
      </c>
      <c r="BO533" s="14" t="str">
        <f>IF('REGISTRO 1'!I532="","",IF('REGISTRO 1'!I532&lt;5,'REGISTRO 1'!I532,""))</f>
        <v/>
      </c>
      <c r="BP533" s="15" t="str">
        <f>IF('REGISTRO 1'!I532&lt;9,IF('REGISTRO 1'!I532&gt;4,'REGISTRO 1'!I532,""),"")</f>
        <v/>
      </c>
      <c r="BQ533" s="15" t="str">
        <f>IF('REGISTRO 1'!I532&lt;13,IF('REGISTRO 1'!I532&gt;8,'REGISTRO 1'!I532,""),"")</f>
        <v/>
      </c>
      <c r="BR533" s="16" t="str">
        <f>IF('REGISTRO 1'!I532&gt;12,'REGISTRO 1'!I532,"")</f>
        <v/>
      </c>
      <c r="BS533" s="14" t="str">
        <f>IF('REGISTRO 1'!M532="","",IF('REGISTRO 1'!M532&lt;5,'REGISTRO 1'!M532,""))</f>
        <v/>
      </c>
      <c r="BT533" s="15" t="str">
        <f>IF('REGISTRO 1'!M532&lt;9,IF('REGISTRO 1'!M532&gt;4,'REGISTRO 1'!M532,""),"")</f>
        <v/>
      </c>
      <c r="BU533" s="15" t="str">
        <f>IF('REGISTRO 1'!M532&lt;13,IF('REGISTRO 1'!M532&gt;8,'REGISTRO 1'!M532,""),"")</f>
        <v/>
      </c>
      <c r="BV533" s="16" t="str">
        <f>IF('REGISTRO 1'!M532&gt;12,'REGISTRO 1'!M532,"")</f>
        <v/>
      </c>
      <c r="BW533" s="14" t="str">
        <f>IF('REGISTRO 1'!Q532="","",IF('REGISTRO 1'!Q532&lt;4,'REGISTRO 1'!Q532,""))</f>
        <v/>
      </c>
      <c r="BX533" s="15" t="str">
        <f>IF('REGISTRO 1'!Q532&lt;7,IF('REGISTRO 1'!Q532&gt;3,'REGISTRO 1'!Q532,""),"")</f>
        <v/>
      </c>
      <c r="BY533" s="15" t="str">
        <f>IF('REGISTRO 1'!Q532&lt;10,IF('REGISTRO 1'!Q532&gt;6,'REGISTRO 1'!Q532,""),"")</f>
        <v/>
      </c>
      <c r="BZ533" s="16" t="str">
        <f>IF('REGISTRO 1'!Q532&gt;9,'REGISTRO 1'!Q532,"")</f>
        <v/>
      </c>
      <c r="CA533" s="14" t="str">
        <f>IF('REGISTRO 1'!U532="","",IF('REGISTRO 1'!U532&lt;3,'REGISTRO 1'!U532,""))</f>
        <v/>
      </c>
      <c r="CB533" s="15" t="str">
        <f>IF('REGISTRO 1'!U532&lt;5,IF('REGISTRO 1'!U532&gt;2,'REGISTRO 1'!U532,""),"")</f>
        <v/>
      </c>
      <c r="CC533" s="15" t="str">
        <f>IF('REGISTRO 1'!U532&lt;7,IF('REGISTRO 1'!U532&gt;4,'REGISTRO 1'!U532,""),"")</f>
        <v/>
      </c>
      <c r="CD533" s="16" t="str">
        <f>IF('REGISTRO 1'!U532&gt;6,'REGISTRO 1'!U532,"")</f>
        <v/>
      </c>
      <c r="CE533" s="14" t="str">
        <f>IF('REGISTRO 1'!Y532="","",IF('REGISTRO 1'!Y532&lt;3,'REGISTRO 1'!Y532,""))</f>
        <v/>
      </c>
      <c r="CF533" s="15" t="str">
        <f>IF('REGISTRO 1'!Y532&lt;5,IF('REGISTRO 1'!Y532&gt;2,'REGISTRO 1'!Y532,""),"")</f>
        <v/>
      </c>
      <c r="CG533" s="15" t="str">
        <f>IF('REGISTRO 1'!Y532&lt;7,IF('REGISTRO 1'!Y532&gt;4,'REGISTRO 1'!Y532,""),"")</f>
        <v/>
      </c>
      <c r="CH533" s="16" t="str">
        <f>IF('REGISTRO 1'!Y532&gt;6,'REGISTRO 1'!Y532,"")</f>
        <v/>
      </c>
      <c r="CI533" s="73" t="str">
        <f t="shared" si="43"/>
        <v/>
      </c>
      <c r="CJ533" s="180" t="str">
        <f t="shared" si="44"/>
        <v/>
      </c>
      <c r="CK533" s="140" t="str">
        <f>IF('REGISTRO 1'!$C532="","",'REGISTRO 1'!D532)</f>
        <v/>
      </c>
      <c r="CL533" s="10" t="str">
        <f>IF('REGISTRO 1'!$C532="","",'REGISTRO 1'!E532)</f>
        <v/>
      </c>
    </row>
    <row r="534" spans="2:90" x14ac:dyDescent="0.25">
      <c r="B534" s="69" t="s">
        <v>563</v>
      </c>
      <c r="C534" s="28" t="str">
        <f>IF('REGISTRO 1'!C533="","",'REGISTRO 1'!C533)</f>
        <v/>
      </c>
      <c r="D534" s="110" t="str">
        <f>IF('REGISTRO 1'!F533="","",IF('REGISTRO 1'!F533&lt;5,'REGISTRO 1'!F533,""))</f>
        <v/>
      </c>
      <c r="E534" s="75" t="str">
        <f>IF('REGISTRO 1'!F533&lt;9,IF('REGISTRO 1'!F533&gt;4,'REGISTRO 1'!F533,""),"")</f>
        <v/>
      </c>
      <c r="F534" s="75" t="str">
        <f>IF('REGISTRO 1'!F533&lt;13,IF('REGISTRO 1'!F533&gt;8,'REGISTRO 1'!F533,""),"")</f>
        <v/>
      </c>
      <c r="G534" s="22" t="str">
        <f>IF('REGISTRO 1'!F533&gt;12,'REGISTRO 1'!F533,"")</f>
        <v/>
      </c>
      <c r="H534" s="110" t="str">
        <f>IF('REGISTRO 1'!J533="","",IF('REGISTRO 1'!J533&lt;5,'REGISTRO 1'!J533,""))</f>
        <v/>
      </c>
      <c r="I534" s="75" t="str">
        <f>IF('REGISTRO 1'!J533&lt;9,IF('REGISTRO 1'!J533&gt;4,'REGISTRO 1'!J533,""),"")</f>
        <v/>
      </c>
      <c r="J534" s="75" t="str">
        <f>IF('REGISTRO 1'!J533&lt;13,IF('REGISTRO 1'!J533&gt;8,'REGISTRO 1'!J533,""),"")</f>
        <v/>
      </c>
      <c r="K534" s="22" t="str">
        <f>IF('REGISTRO 1'!J533&gt;12,'REGISTRO 1'!J533,"")</f>
        <v/>
      </c>
      <c r="L534" s="110" t="str">
        <f>IF('REGISTRO 1'!N533="","",IF('REGISTRO 1'!N533&lt;4,'REGISTRO 1'!N533,""))</f>
        <v/>
      </c>
      <c r="M534" s="75" t="str">
        <f>IF('REGISTRO 1'!N533&lt;7,IF('REGISTRO 1'!N533&gt;3,'REGISTRO 1'!N533,""),"")</f>
        <v/>
      </c>
      <c r="N534" s="75" t="str">
        <f>IF('REGISTRO 1'!N533&lt;10,IF('REGISTRO 1'!N533&gt;6,'REGISTRO 1'!N533,""),"")</f>
        <v/>
      </c>
      <c r="O534" s="22" t="str">
        <f>IF('REGISTRO 1'!N533&gt;9,'REGISTRO 1'!N533,"")</f>
        <v/>
      </c>
      <c r="P534" s="110" t="str">
        <f>IF('REGISTRO 1'!R533="","",IF('REGISTRO 1'!R533&lt;3,'REGISTRO 1'!R533,""))</f>
        <v/>
      </c>
      <c r="Q534" s="75" t="str">
        <f>IF('REGISTRO 1'!R533&lt;5,IF('REGISTRO 1'!R533&gt;2,'REGISTRO 1'!R533,""),"")</f>
        <v/>
      </c>
      <c r="R534" s="75" t="str">
        <f>IF('REGISTRO 1'!R533&lt;7,IF('REGISTRO 1'!R533&gt;4,'REGISTRO 1'!R533,""),"")</f>
        <v/>
      </c>
      <c r="S534" s="22" t="str">
        <f>IF('REGISTRO 1'!R533&gt;6,'REGISTRO 1'!R533,"")</f>
        <v/>
      </c>
      <c r="T534" s="110" t="str">
        <f>IF('REGISTRO 1'!V533="","",IF('REGISTRO 1'!V533&lt;3,'REGISTRO 1'!V533,""))</f>
        <v/>
      </c>
      <c r="U534" s="75" t="str">
        <f>IF('REGISTRO 1'!V533&lt;5,IF('REGISTRO 1'!V533&gt;2,'REGISTRO 1'!V533,""),"")</f>
        <v/>
      </c>
      <c r="V534" s="75" t="str">
        <f>IF('REGISTRO 1'!V533&lt;7,IF('REGISTRO 1'!V533&gt;4,'REGISTRO 1'!V533,""),"")</f>
        <v/>
      </c>
      <c r="W534" s="111" t="str">
        <f>IF('REGISTRO 1'!V533&gt;6,'REGISTRO 1'!V533,"")</f>
        <v/>
      </c>
      <c r="X534" s="162" t="str">
        <f t="shared" si="40"/>
        <v/>
      </c>
      <c r="Y534" s="163" t="str">
        <f>IF('REGISTRO 1'!G533="","",IF('REGISTRO 1'!G533&lt;5,'REGISTRO 1'!G533,""))</f>
        <v/>
      </c>
      <c r="Z534" s="164" t="str">
        <f>IF('REGISTRO 1'!G533&lt;9,IF('REGISTRO 1'!G533&gt;4,'REGISTRO 1'!G533,""),"")</f>
        <v/>
      </c>
      <c r="AA534" s="164" t="str">
        <f>IF('REGISTRO 1'!G533&lt;13,IF('REGISTRO 1'!G533&gt;8,'REGISTRO 1'!G533,""),"")</f>
        <v/>
      </c>
      <c r="AB534" s="165" t="str">
        <f>IF('REGISTRO 1'!G533&gt;12,'REGISTRO 1'!G533,"")</f>
        <v/>
      </c>
      <c r="AC534" s="166" t="str">
        <f>IF('REGISTRO 1'!K533="","",IF('REGISTRO 1'!K533&lt;5,'REGISTRO 1'!K533,""))</f>
        <v/>
      </c>
      <c r="AD534" s="164" t="str">
        <f>IF('REGISTRO 1'!K533&lt;9,IF('REGISTRO 1'!K533&gt;4,'REGISTRO 1'!K533,""),"")</f>
        <v/>
      </c>
      <c r="AE534" s="164" t="str">
        <f>IF('REGISTRO 1'!K533&lt;13,IF('REGISTRO 1'!K533&gt;8,'REGISTRO 1'!K533,""),"")</f>
        <v/>
      </c>
      <c r="AF534" s="165" t="str">
        <f>IF('REGISTRO 1'!K533&gt;12,'REGISTRO 1'!K533,"")</f>
        <v/>
      </c>
      <c r="AG534" s="166" t="str">
        <f>IF('REGISTRO 1'!O533="","",IF('REGISTRO 1'!O533&lt;4,'REGISTRO 1'!O533,""))</f>
        <v/>
      </c>
      <c r="AH534" s="164" t="str">
        <f>IF('REGISTRO 1'!O533&lt;7,IF('REGISTRO 1'!O533&gt;3,'REGISTRO 1'!O533,""),"")</f>
        <v/>
      </c>
      <c r="AI534" s="164" t="str">
        <f>IF('REGISTRO 1'!O533&lt;10,IF('REGISTRO 1'!O533&gt;6,'REGISTRO 1'!O533,""),"")</f>
        <v/>
      </c>
      <c r="AJ534" s="165" t="str">
        <f>IF('REGISTRO 1'!O533&gt;9,'REGISTRO 1'!O533,"")</f>
        <v/>
      </c>
      <c r="AK534" s="166" t="str">
        <f>IF('REGISTRO 1'!S533="","",IF('REGISTRO 1'!S533&lt;3,'REGISTRO 1'!S533,""))</f>
        <v/>
      </c>
      <c r="AL534" s="164" t="str">
        <f>IF('REGISTRO 1'!S533&lt;5,IF('REGISTRO 1'!S533&gt;2,'REGISTRO 1'!S533,""),"")</f>
        <v/>
      </c>
      <c r="AM534" s="164" t="str">
        <f>IF('REGISTRO 1'!S533&lt;7,IF('REGISTRO 1'!S533&gt;4,'REGISTRO 1'!S533,""),"")</f>
        <v/>
      </c>
      <c r="AN534" s="165" t="str">
        <f>IF('REGISTRO 1'!S533&gt;6,'REGISTRO 1'!S533,"")</f>
        <v/>
      </c>
      <c r="AO534" s="166" t="str">
        <f>IF('REGISTRO 1'!W533="","",IF('REGISTRO 1'!W533&lt;3,'REGISTRO 1'!W533,""))</f>
        <v/>
      </c>
      <c r="AP534" s="164" t="str">
        <f>IF('REGISTRO 1'!W533&lt;5,IF('REGISTRO 1'!W533&gt;2,'REGISTRO 1'!W533,""),"")</f>
        <v/>
      </c>
      <c r="AQ534" s="164" t="str">
        <f>IF('REGISTRO 1'!W533&lt;7,IF('REGISTRO 1'!W533&gt;4,'REGISTRO 1'!W533,""),"")</f>
        <v/>
      </c>
      <c r="AR534" s="165" t="str">
        <f>IF('REGISTRO 1'!W533&gt;6,'REGISTRO 1'!W533,"")</f>
        <v/>
      </c>
      <c r="AS534" s="162" t="str">
        <f t="shared" si="41"/>
        <v/>
      </c>
      <c r="AT534" s="110" t="str">
        <f>IF('REGISTRO 1'!H533="","",IF('REGISTRO 1'!H533&lt;5,'REGISTRO 1'!H533,""))</f>
        <v/>
      </c>
      <c r="AU534" s="75" t="str">
        <f>IF('REGISTRO 1'!H533&lt;9,IF('REGISTRO 1'!H533&gt;4,'REGISTRO 1'!H533,""),"")</f>
        <v/>
      </c>
      <c r="AV534" s="75" t="str">
        <f>IF('REGISTRO 1'!H533&lt;13,IF('REGISTRO 1'!H533&gt;8,'REGISTRO 1'!H533,""),"")</f>
        <v/>
      </c>
      <c r="AW534" s="22" t="str">
        <f>IF('REGISTRO 1'!H533&gt;12,'REGISTRO 1'!H533,"")</f>
        <v/>
      </c>
      <c r="AX534" s="110" t="str">
        <f>IF('REGISTRO 1'!L533="","",IF('REGISTRO 1'!L533&lt;5,'REGISTRO 1'!L533,""))</f>
        <v/>
      </c>
      <c r="AY534" s="75" t="str">
        <f>IF('REGISTRO 1'!L533&lt;9,IF('REGISTRO 1'!L533&gt;4,'REGISTRO 1'!L533,""),"")</f>
        <v/>
      </c>
      <c r="AZ534" s="75" t="str">
        <f>IF('REGISTRO 1'!L533&lt;13,IF('REGISTRO 1'!L533&gt;8,'REGISTRO 1'!L533,""),"")</f>
        <v/>
      </c>
      <c r="BA534" s="22" t="str">
        <f>IF('REGISTRO 1'!L533&gt;12,'REGISTRO 1'!L533,"")</f>
        <v/>
      </c>
      <c r="BB534" s="110" t="str">
        <f>IF('REGISTRO 1'!P533="","",IF('REGISTRO 1'!P533&lt;4,'REGISTRO 1'!P533,""))</f>
        <v/>
      </c>
      <c r="BC534" s="75" t="str">
        <f>IF('REGISTRO 1'!P533&lt;7,IF('REGISTRO 1'!P533&gt;3,'REGISTRO 1'!P533,""),"")</f>
        <v/>
      </c>
      <c r="BD534" s="75" t="str">
        <f>IF('REGISTRO 1'!P533&lt;10,IF('REGISTRO 1'!P533&gt;6,'REGISTRO 1'!P533,""),"")</f>
        <v/>
      </c>
      <c r="BE534" s="22" t="str">
        <f>IF('REGISTRO 1'!P533&gt;9,'REGISTRO 1'!P533,"")</f>
        <v/>
      </c>
      <c r="BF534" s="110" t="str">
        <f>IF('REGISTRO 1'!T533="","",IF('REGISTRO 1'!T533&lt;3,'REGISTRO 1'!T533,""))</f>
        <v/>
      </c>
      <c r="BG534" s="75" t="str">
        <f>IF('REGISTRO 1'!T533&lt;5,IF('REGISTRO 1'!T533&gt;2,'REGISTRO 1'!T533,""),"")</f>
        <v/>
      </c>
      <c r="BH534" s="75" t="str">
        <f>IF('REGISTRO 1'!T533&lt;7,IF('REGISTRO 1'!T533&gt;4,'REGISTRO 1'!T533,""),"")</f>
        <v/>
      </c>
      <c r="BI534" s="22" t="str">
        <f>IF('REGISTRO 1'!T533&gt;6,'REGISTRO 1'!T533,"")</f>
        <v/>
      </c>
      <c r="BJ534" s="110" t="str">
        <f>IF('REGISTRO 1'!X533="","",IF('REGISTRO 1'!X533&lt;3,'REGISTRO 1'!X533,""))</f>
        <v/>
      </c>
      <c r="BK534" s="75" t="str">
        <f>IF('REGISTRO 1'!X533&lt;5,IF('REGISTRO 1'!X533&gt;2,'REGISTRO 1'!X533,""),"")</f>
        <v/>
      </c>
      <c r="BL534" s="75" t="str">
        <f>IF('REGISTRO 1'!X533&lt;7,IF('REGISTRO 1'!X533&gt;4,'REGISTRO 1'!X533,""),"")</f>
        <v/>
      </c>
      <c r="BM534" s="22" t="str">
        <f>IF('REGISTRO 1'!X533&gt;6,'REGISTRO 1'!X533,"")</f>
        <v/>
      </c>
      <c r="BN534" s="162" t="str">
        <f t="shared" si="42"/>
        <v/>
      </c>
      <c r="BO534" s="167" t="str">
        <f>IF('REGISTRO 1'!I533="","",IF('REGISTRO 1'!I533&lt;5,'REGISTRO 1'!I533,""))</f>
        <v/>
      </c>
      <c r="BP534" s="168" t="str">
        <f>IF('REGISTRO 1'!I533&lt;9,IF('REGISTRO 1'!I533&gt;4,'REGISTRO 1'!I533,""),"")</f>
        <v/>
      </c>
      <c r="BQ534" s="168" t="str">
        <f>IF('REGISTRO 1'!I533&lt;13,IF('REGISTRO 1'!I533&gt;8,'REGISTRO 1'!I533,""),"")</f>
        <v/>
      </c>
      <c r="BR534" s="169" t="str">
        <f>IF('REGISTRO 1'!I533&gt;12,'REGISTRO 1'!I533,"")</f>
        <v/>
      </c>
      <c r="BS534" s="167" t="str">
        <f>IF('REGISTRO 1'!M533="","",IF('REGISTRO 1'!M533&lt;5,'REGISTRO 1'!M533,""))</f>
        <v/>
      </c>
      <c r="BT534" s="168" t="str">
        <f>IF('REGISTRO 1'!M533&lt;9,IF('REGISTRO 1'!M533&gt;4,'REGISTRO 1'!M533,""),"")</f>
        <v/>
      </c>
      <c r="BU534" s="168" t="str">
        <f>IF('REGISTRO 1'!M533&lt;13,IF('REGISTRO 1'!M533&gt;8,'REGISTRO 1'!M533,""),"")</f>
        <v/>
      </c>
      <c r="BV534" s="169" t="str">
        <f>IF('REGISTRO 1'!M533&gt;12,'REGISTRO 1'!M533,"")</f>
        <v/>
      </c>
      <c r="BW534" s="167" t="str">
        <f>IF('REGISTRO 1'!Q533="","",IF('REGISTRO 1'!Q533&lt;4,'REGISTRO 1'!Q533,""))</f>
        <v/>
      </c>
      <c r="BX534" s="168" t="str">
        <f>IF('REGISTRO 1'!Q533&lt;7,IF('REGISTRO 1'!Q533&gt;3,'REGISTRO 1'!Q533,""),"")</f>
        <v/>
      </c>
      <c r="BY534" s="168" t="str">
        <f>IF('REGISTRO 1'!Q533&lt;10,IF('REGISTRO 1'!Q533&gt;6,'REGISTRO 1'!Q533,""),"")</f>
        <v/>
      </c>
      <c r="BZ534" s="169" t="str">
        <f>IF('REGISTRO 1'!Q533&gt;9,'REGISTRO 1'!Q533,"")</f>
        <v/>
      </c>
      <c r="CA534" s="167" t="str">
        <f>IF('REGISTRO 1'!U533="","",IF('REGISTRO 1'!U533&lt;3,'REGISTRO 1'!U533,""))</f>
        <v/>
      </c>
      <c r="CB534" s="168" t="str">
        <f>IF('REGISTRO 1'!U533&lt;5,IF('REGISTRO 1'!U533&gt;2,'REGISTRO 1'!U533,""),"")</f>
        <v/>
      </c>
      <c r="CC534" s="168" t="str">
        <f>IF('REGISTRO 1'!U533&lt;7,IF('REGISTRO 1'!U533&gt;4,'REGISTRO 1'!U533,""),"")</f>
        <v/>
      </c>
      <c r="CD534" s="169" t="str">
        <f>IF('REGISTRO 1'!U533&gt;6,'REGISTRO 1'!U533,"")</f>
        <v/>
      </c>
      <c r="CE534" s="167" t="str">
        <f>IF('REGISTRO 1'!Y533="","",IF('REGISTRO 1'!Y533&lt;3,'REGISTRO 1'!Y533,""))</f>
        <v/>
      </c>
      <c r="CF534" s="168" t="str">
        <f>IF('REGISTRO 1'!Y533&lt;5,IF('REGISTRO 1'!Y533&gt;2,'REGISTRO 1'!Y533,""),"")</f>
        <v/>
      </c>
      <c r="CG534" s="168" t="str">
        <f>IF('REGISTRO 1'!Y533&lt;7,IF('REGISTRO 1'!Y533&gt;4,'REGISTRO 1'!Y533,""),"")</f>
        <v/>
      </c>
      <c r="CH534" s="169" t="str">
        <f>IF('REGISTRO 1'!Y533&gt;6,'REGISTRO 1'!Y533,"")</f>
        <v/>
      </c>
      <c r="CI534" s="170" t="str">
        <f t="shared" si="43"/>
        <v/>
      </c>
      <c r="CJ534" s="181" t="str">
        <f t="shared" si="44"/>
        <v/>
      </c>
      <c r="CK534" s="140" t="str">
        <f>IF('REGISTRO 1'!$C533="","",'REGISTRO 1'!D533)</f>
        <v/>
      </c>
      <c r="CL534" s="10" t="str">
        <f>IF('REGISTRO 1'!$C533="","",'REGISTRO 1'!E533)</f>
        <v/>
      </c>
    </row>
    <row r="535" spans="2:90" x14ac:dyDescent="0.25">
      <c r="B535" s="172" t="s">
        <v>564</v>
      </c>
      <c r="C535" s="54" t="str">
        <f>IF('REGISTRO 1'!C534="","",'REGISTRO 1'!C534)</f>
        <v/>
      </c>
      <c r="D535" s="21" t="str">
        <f>IF('REGISTRO 1'!F534="","",IF('REGISTRO 1'!F534&lt;5,'REGISTRO 1'!F534,""))</f>
        <v/>
      </c>
      <c r="E535" s="15" t="str">
        <f>IF('REGISTRO 1'!F534&lt;9,IF('REGISTRO 1'!F534&gt;4,'REGISTRO 1'!F534,""),"")</f>
        <v/>
      </c>
      <c r="F535" s="15" t="str">
        <f>IF('REGISTRO 1'!F534&lt;13,IF('REGISTRO 1'!F534&gt;8,'REGISTRO 1'!F534,""),"")</f>
        <v/>
      </c>
      <c r="G535" s="16" t="str">
        <f>IF('REGISTRO 1'!F534&gt;12,'REGISTRO 1'!F534,"")</f>
        <v/>
      </c>
      <c r="H535" s="21" t="str">
        <f>IF('REGISTRO 1'!J534="","",IF('REGISTRO 1'!J534&lt;5,'REGISTRO 1'!J534,""))</f>
        <v/>
      </c>
      <c r="I535" s="15" t="str">
        <f>IF('REGISTRO 1'!J534&lt;9,IF('REGISTRO 1'!J534&gt;4,'REGISTRO 1'!J534,""),"")</f>
        <v/>
      </c>
      <c r="J535" s="15" t="str">
        <f>IF('REGISTRO 1'!J534&lt;13,IF('REGISTRO 1'!J534&gt;8,'REGISTRO 1'!J534,""),"")</f>
        <v/>
      </c>
      <c r="K535" s="16" t="str">
        <f>IF('REGISTRO 1'!J534&gt;12,'REGISTRO 1'!J534,"")</f>
        <v/>
      </c>
      <c r="L535" s="21" t="str">
        <f>IF('REGISTRO 1'!N534="","",IF('REGISTRO 1'!N534&lt;4,'REGISTRO 1'!N534,""))</f>
        <v/>
      </c>
      <c r="M535" s="15" t="str">
        <f>IF('REGISTRO 1'!N534&lt;7,IF('REGISTRO 1'!N534&gt;3,'REGISTRO 1'!N534,""),"")</f>
        <v/>
      </c>
      <c r="N535" s="15" t="str">
        <f>IF('REGISTRO 1'!N534&lt;10,IF('REGISTRO 1'!N534&gt;6,'REGISTRO 1'!N534,""),"")</f>
        <v/>
      </c>
      <c r="O535" s="16" t="str">
        <f>IF('REGISTRO 1'!N534&gt;9,'REGISTRO 1'!N534,"")</f>
        <v/>
      </c>
      <c r="P535" s="21" t="str">
        <f>IF('REGISTRO 1'!R534="","",IF('REGISTRO 1'!R534&lt;3,'REGISTRO 1'!R534,""))</f>
        <v/>
      </c>
      <c r="Q535" s="15" t="str">
        <f>IF('REGISTRO 1'!R534&lt;5,IF('REGISTRO 1'!R534&gt;2,'REGISTRO 1'!R534,""),"")</f>
        <v/>
      </c>
      <c r="R535" s="15" t="str">
        <f>IF('REGISTRO 1'!R534&lt;7,IF('REGISTRO 1'!R534&gt;4,'REGISTRO 1'!R534,""),"")</f>
        <v/>
      </c>
      <c r="S535" s="16" t="str">
        <f>IF('REGISTRO 1'!R534&gt;6,'REGISTRO 1'!R534,"")</f>
        <v/>
      </c>
      <c r="T535" s="21" t="str">
        <f>IF('REGISTRO 1'!V534="","",IF('REGISTRO 1'!V534&lt;3,'REGISTRO 1'!V534,""))</f>
        <v/>
      </c>
      <c r="U535" s="15" t="str">
        <f>IF('REGISTRO 1'!V534&lt;5,IF('REGISTRO 1'!V534&gt;2,'REGISTRO 1'!V534,""),"")</f>
        <v/>
      </c>
      <c r="V535" s="15" t="str">
        <f>IF('REGISTRO 1'!V534&lt;7,IF('REGISTRO 1'!V534&gt;4,'REGISTRO 1'!V534,""),"")</f>
        <v/>
      </c>
      <c r="W535" s="20" t="str">
        <f>IF('REGISTRO 1'!V534&gt;6,'REGISTRO 1'!V534,"")</f>
        <v/>
      </c>
      <c r="X535" s="38" t="str">
        <f t="shared" si="40"/>
        <v/>
      </c>
      <c r="Y535" s="14" t="str">
        <f>IF('REGISTRO 1'!G534="","",IF('REGISTRO 1'!G534&lt;5,'REGISTRO 1'!G534,""))</f>
        <v/>
      </c>
      <c r="Z535" s="15" t="str">
        <f>IF('REGISTRO 1'!G534&lt;9,IF('REGISTRO 1'!G534&gt;4,'REGISTRO 1'!G534,""),"")</f>
        <v/>
      </c>
      <c r="AA535" s="15" t="str">
        <f>IF('REGISTRO 1'!G534&lt;13,IF('REGISTRO 1'!G534&gt;8,'REGISTRO 1'!G534,""),"")</f>
        <v/>
      </c>
      <c r="AB535" s="16" t="str">
        <f>IF('REGISTRO 1'!G534&gt;12,'REGISTRO 1'!G534,"")</f>
        <v/>
      </c>
      <c r="AC535" s="21" t="str">
        <f>IF('REGISTRO 1'!K534="","",IF('REGISTRO 1'!K534&lt;5,'REGISTRO 1'!K534,""))</f>
        <v/>
      </c>
      <c r="AD535" s="15" t="str">
        <f>IF('REGISTRO 1'!K534&lt;9,IF('REGISTRO 1'!K534&gt;4,'REGISTRO 1'!K534,""),"")</f>
        <v/>
      </c>
      <c r="AE535" s="15" t="str">
        <f>IF('REGISTRO 1'!K534&lt;13,IF('REGISTRO 1'!K534&gt;8,'REGISTRO 1'!K534,""),"")</f>
        <v/>
      </c>
      <c r="AF535" s="16" t="str">
        <f>IF('REGISTRO 1'!K534&gt;12,'REGISTRO 1'!K534,"")</f>
        <v/>
      </c>
      <c r="AG535" s="21" t="str">
        <f>IF('REGISTRO 1'!O534="","",IF('REGISTRO 1'!O534&lt;4,'REGISTRO 1'!O534,""))</f>
        <v/>
      </c>
      <c r="AH535" s="15" t="str">
        <f>IF('REGISTRO 1'!O534&lt;7,IF('REGISTRO 1'!O534&gt;3,'REGISTRO 1'!O534,""),"")</f>
        <v/>
      </c>
      <c r="AI535" s="15" t="str">
        <f>IF('REGISTRO 1'!O534&lt;10,IF('REGISTRO 1'!O534&gt;6,'REGISTRO 1'!O534,""),"")</f>
        <v/>
      </c>
      <c r="AJ535" s="16" t="str">
        <f>IF('REGISTRO 1'!O534&gt;9,'REGISTRO 1'!O534,"")</f>
        <v/>
      </c>
      <c r="AK535" s="21" t="str">
        <f>IF('REGISTRO 1'!S534="","",IF('REGISTRO 1'!S534&lt;3,'REGISTRO 1'!S534,""))</f>
        <v/>
      </c>
      <c r="AL535" s="15" t="str">
        <f>IF('REGISTRO 1'!S534&lt;5,IF('REGISTRO 1'!S534&gt;2,'REGISTRO 1'!S534,""),"")</f>
        <v/>
      </c>
      <c r="AM535" s="15" t="str">
        <f>IF('REGISTRO 1'!S534&lt;7,IF('REGISTRO 1'!S534&gt;4,'REGISTRO 1'!S534,""),"")</f>
        <v/>
      </c>
      <c r="AN535" s="16" t="str">
        <f>IF('REGISTRO 1'!S534&gt;6,'REGISTRO 1'!S534,"")</f>
        <v/>
      </c>
      <c r="AO535" s="21" t="str">
        <f>IF('REGISTRO 1'!W534="","",IF('REGISTRO 1'!W534&lt;3,'REGISTRO 1'!W534,""))</f>
        <v/>
      </c>
      <c r="AP535" s="15" t="str">
        <f>IF('REGISTRO 1'!W534&lt;5,IF('REGISTRO 1'!W534&gt;2,'REGISTRO 1'!W534,""),"")</f>
        <v/>
      </c>
      <c r="AQ535" s="15" t="str">
        <f>IF('REGISTRO 1'!W534&lt;7,IF('REGISTRO 1'!W534&gt;4,'REGISTRO 1'!W534,""),"")</f>
        <v/>
      </c>
      <c r="AR535" s="16" t="str">
        <f>IF('REGISTRO 1'!W534&gt;6,'REGISTRO 1'!W534,"")</f>
        <v/>
      </c>
      <c r="AS535" s="38" t="str">
        <f t="shared" si="41"/>
        <v/>
      </c>
      <c r="AT535" s="21" t="str">
        <f>IF('REGISTRO 1'!H534="","",IF('REGISTRO 1'!H534&lt;5,'REGISTRO 1'!H534,""))</f>
        <v/>
      </c>
      <c r="AU535" s="15" t="str">
        <f>IF('REGISTRO 1'!H534&lt;9,IF('REGISTRO 1'!H534&gt;4,'REGISTRO 1'!H534,""),"")</f>
        <v/>
      </c>
      <c r="AV535" s="15" t="str">
        <f>IF('REGISTRO 1'!H534&lt;13,IF('REGISTRO 1'!H534&gt;8,'REGISTRO 1'!H534,""),"")</f>
        <v/>
      </c>
      <c r="AW535" s="16" t="str">
        <f>IF('REGISTRO 1'!H534&gt;12,'REGISTRO 1'!H534,"")</f>
        <v/>
      </c>
      <c r="AX535" s="21" t="str">
        <f>IF('REGISTRO 1'!L534="","",IF('REGISTRO 1'!L534&lt;5,'REGISTRO 1'!L534,""))</f>
        <v/>
      </c>
      <c r="AY535" s="15" t="str">
        <f>IF('REGISTRO 1'!L534&lt;9,IF('REGISTRO 1'!L534&gt;4,'REGISTRO 1'!L534,""),"")</f>
        <v/>
      </c>
      <c r="AZ535" s="15" t="str">
        <f>IF('REGISTRO 1'!L534&lt;13,IF('REGISTRO 1'!L534&gt;8,'REGISTRO 1'!L534,""),"")</f>
        <v/>
      </c>
      <c r="BA535" s="16" t="str">
        <f>IF('REGISTRO 1'!L534&gt;12,'REGISTRO 1'!L534,"")</f>
        <v/>
      </c>
      <c r="BB535" s="21" t="str">
        <f>IF('REGISTRO 1'!P534="","",IF('REGISTRO 1'!P534&lt;4,'REGISTRO 1'!P534,""))</f>
        <v/>
      </c>
      <c r="BC535" s="15" t="str">
        <f>IF('REGISTRO 1'!P534&lt;7,IF('REGISTRO 1'!P534&gt;3,'REGISTRO 1'!P534,""),"")</f>
        <v/>
      </c>
      <c r="BD535" s="15" t="str">
        <f>IF('REGISTRO 1'!P534&lt;10,IF('REGISTRO 1'!P534&gt;6,'REGISTRO 1'!P534,""),"")</f>
        <v/>
      </c>
      <c r="BE535" s="16" t="str">
        <f>IF('REGISTRO 1'!P534&gt;9,'REGISTRO 1'!P534,"")</f>
        <v/>
      </c>
      <c r="BF535" s="21" t="str">
        <f>IF('REGISTRO 1'!T534="","",IF('REGISTRO 1'!T534&lt;3,'REGISTRO 1'!T534,""))</f>
        <v/>
      </c>
      <c r="BG535" s="15" t="str">
        <f>IF('REGISTRO 1'!T534&lt;5,IF('REGISTRO 1'!T534&gt;2,'REGISTRO 1'!T534,""),"")</f>
        <v/>
      </c>
      <c r="BH535" s="15" t="str">
        <f>IF('REGISTRO 1'!T534&lt;7,IF('REGISTRO 1'!T534&gt;4,'REGISTRO 1'!T534,""),"")</f>
        <v/>
      </c>
      <c r="BI535" s="16" t="str">
        <f>IF('REGISTRO 1'!T534&gt;6,'REGISTRO 1'!T534,"")</f>
        <v/>
      </c>
      <c r="BJ535" s="21" t="str">
        <f>IF('REGISTRO 1'!X534="","",IF('REGISTRO 1'!X534&lt;3,'REGISTRO 1'!X534,""))</f>
        <v/>
      </c>
      <c r="BK535" s="15" t="str">
        <f>IF('REGISTRO 1'!X534&lt;5,IF('REGISTRO 1'!X534&gt;2,'REGISTRO 1'!X534,""),"")</f>
        <v/>
      </c>
      <c r="BL535" s="15" t="str">
        <f>IF('REGISTRO 1'!X534&lt;7,IF('REGISTRO 1'!X534&gt;4,'REGISTRO 1'!X534,""),"")</f>
        <v/>
      </c>
      <c r="BM535" s="16" t="str">
        <f>IF('REGISTRO 1'!X534&gt;6,'REGISTRO 1'!X534,"")</f>
        <v/>
      </c>
      <c r="BN535" s="38" t="str">
        <f t="shared" si="42"/>
        <v/>
      </c>
      <c r="BO535" s="14" t="str">
        <f>IF('REGISTRO 1'!I534="","",IF('REGISTRO 1'!I534&lt;5,'REGISTRO 1'!I534,""))</f>
        <v/>
      </c>
      <c r="BP535" s="15" t="str">
        <f>IF('REGISTRO 1'!I534&lt;9,IF('REGISTRO 1'!I534&gt;4,'REGISTRO 1'!I534,""),"")</f>
        <v/>
      </c>
      <c r="BQ535" s="15" t="str">
        <f>IF('REGISTRO 1'!I534&lt;13,IF('REGISTRO 1'!I534&gt;8,'REGISTRO 1'!I534,""),"")</f>
        <v/>
      </c>
      <c r="BR535" s="16" t="str">
        <f>IF('REGISTRO 1'!I534&gt;12,'REGISTRO 1'!I534,"")</f>
        <v/>
      </c>
      <c r="BS535" s="14" t="str">
        <f>IF('REGISTRO 1'!M534="","",IF('REGISTRO 1'!M534&lt;5,'REGISTRO 1'!M534,""))</f>
        <v/>
      </c>
      <c r="BT535" s="15" t="str">
        <f>IF('REGISTRO 1'!M534&lt;9,IF('REGISTRO 1'!M534&gt;4,'REGISTRO 1'!M534,""),"")</f>
        <v/>
      </c>
      <c r="BU535" s="15" t="str">
        <f>IF('REGISTRO 1'!M534&lt;13,IF('REGISTRO 1'!M534&gt;8,'REGISTRO 1'!M534,""),"")</f>
        <v/>
      </c>
      <c r="BV535" s="16" t="str">
        <f>IF('REGISTRO 1'!M534&gt;12,'REGISTRO 1'!M534,"")</f>
        <v/>
      </c>
      <c r="BW535" s="14" t="str">
        <f>IF('REGISTRO 1'!Q534="","",IF('REGISTRO 1'!Q534&lt;4,'REGISTRO 1'!Q534,""))</f>
        <v/>
      </c>
      <c r="BX535" s="15" t="str">
        <f>IF('REGISTRO 1'!Q534&lt;7,IF('REGISTRO 1'!Q534&gt;3,'REGISTRO 1'!Q534,""),"")</f>
        <v/>
      </c>
      <c r="BY535" s="15" t="str">
        <f>IF('REGISTRO 1'!Q534&lt;10,IF('REGISTRO 1'!Q534&gt;6,'REGISTRO 1'!Q534,""),"")</f>
        <v/>
      </c>
      <c r="BZ535" s="16" t="str">
        <f>IF('REGISTRO 1'!Q534&gt;9,'REGISTRO 1'!Q534,"")</f>
        <v/>
      </c>
      <c r="CA535" s="14" t="str">
        <f>IF('REGISTRO 1'!U534="","",IF('REGISTRO 1'!U534&lt;3,'REGISTRO 1'!U534,""))</f>
        <v/>
      </c>
      <c r="CB535" s="15" t="str">
        <f>IF('REGISTRO 1'!U534&lt;5,IF('REGISTRO 1'!U534&gt;2,'REGISTRO 1'!U534,""),"")</f>
        <v/>
      </c>
      <c r="CC535" s="15" t="str">
        <f>IF('REGISTRO 1'!U534&lt;7,IF('REGISTRO 1'!U534&gt;4,'REGISTRO 1'!U534,""),"")</f>
        <v/>
      </c>
      <c r="CD535" s="16" t="str">
        <f>IF('REGISTRO 1'!U534&gt;6,'REGISTRO 1'!U534,"")</f>
        <v/>
      </c>
      <c r="CE535" s="14" t="str">
        <f>IF('REGISTRO 1'!Y534="","",IF('REGISTRO 1'!Y534&lt;3,'REGISTRO 1'!Y534,""))</f>
        <v/>
      </c>
      <c r="CF535" s="15" t="str">
        <f>IF('REGISTRO 1'!Y534&lt;5,IF('REGISTRO 1'!Y534&gt;2,'REGISTRO 1'!Y534,""),"")</f>
        <v/>
      </c>
      <c r="CG535" s="15" t="str">
        <f>IF('REGISTRO 1'!Y534&lt;7,IF('REGISTRO 1'!Y534&gt;4,'REGISTRO 1'!Y534,""),"")</f>
        <v/>
      </c>
      <c r="CH535" s="16" t="str">
        <f>IF('REGISTRO 1'!Y534&gt;6,'REGISTRO 1'!Y534,"")</f>
        <v/>
      </c>
      <c r="CI535" s="73" t="str">
        <f t="shared" si="43"/>
        <v/>
      </c>
      <c r="CJ535" s="180" t="str">
        <f t="shared" si="44"/>
        <v/>
      </c>
      <c r="CK535" s="140" t="str">
        <f>IF('REGISTRO 1'!$C534="","",'REGISTRO 1'!D534)</f>
        <v/>
      </c>
      <c r="CL535" s="10" t="str">
        <f>IF('REGISTRO 1'!$C534="","",'REGISTRO 1'!E534)</f>
        <v/>
      </c>
    </row>
    <row r="536" spans="2:90" x14ac:dyDescent="0.25">
      <c r="B536" s="69" t="s">
        <v>565</v>
      </c>
      <c r="C536" s="28" t="str">
        <f>IF('REGISTRO 1'!C535="","",'REGISTRO 1'!C535)</f>
        <v/>
      </c>
      <c r="D536" s="110" t="str">
        <f>IF('REGISTRO 1'!F535="","",IF('REGISTRO 1'!F535&lt;5,'REGISTRO 1'!F535,""))</f>
        <v/>
      </c>
      <c r="E536" s="75" t="str">
        <f>IF('REGISTRO 1'!F535&lt;9,IF('REGISTRO 1'!F535&gt;4,'REGISTRO 1'!F535,""),"")</f>
        <v/>
      </c>
      <c r="F536" s="75" t="str">
        <f>IF('REGISTRO 1'!F535&lt;13,IF('REGISTRO 1'!F535&gt;8,'REGISTRO 1'!F535,""),"")</f>
        <v/>
      </c>
      <c r="G536" s="22" t="str">
        <f>IF('REGISTRO 1'!F535&gt;12,'REGISTRO 1'!F535,"")</f>
        <v/>
      </c>
      <c r="H536" s="110" t="str">
        <f>IF('REGISTRO 1'!J535="","",IF('REGISTRO 1'!J535&lt;5,'REGISTRO 1'!J535,""))</f>
        <v/>
      </c>
      <c r="I536" s="75" t="str">
        <f>IF('REGISTRO 1'!J535&lt;9,IF('REGISTRO 1'!J535&gt;4,'REGISTRO 1'!J535,""),"")</f>
        <v/>
      </c>
      <c r="J536" s="75" t="str">
        <f>IF('REGISTRO 1'!J535&lt;13,IF('REGISTRO 1'!J535&gt;8,'REGISTRO 1'!J535,""),"")</f>
        <v/>
      </c>
      <c r="K536" s="22" t="str">
        <f>IF('REGISTRO 1'!J535&gt;12,'REGISTRO 1'!J535,"")</f>
        <v/>
      </c>
      <c r="L536" s="110" t="str">
        <f>IF('REGISTRO 1'!N535="","",IF('REGISTRO 1'!N535&lt;4,'REGISTRO 1'!N535,""))</f>
        <v/>
      </c>
      <c r="M536" s="75" t="str">
        <f>IF('REGISTRO 1'!N535&lt;7,IF('REGISTRO 1'!N535&gt;3,'REGISTRO 1'!N535,""),"")</f>
        <v/>
      </c>
      <c r="N536" s="75" t="str">
        <f>IF('REGISTRO 1'!N535&lt;10,IF('REGISTRO 1'!N535&gt;6,'REGISTRO 1'!N535,""),"")</f>
        <v/>
      </c>
      <c r="O536" s="22" t="str">
        <f>IF('REGISTRO 1'!N535&gt;9,'REGISTRO 1'!N535,"")</f>
        <v/>
      </c>
      <c r="P536" s="110" t="str">
        <f>IF('REGISTRO 1'!R535="","",IF('REGISTRO 1'!R535&lt;3,'REGISTRO 1'!R535,""))</f>
        <v/>
      </c>
      <c r="Q536" s="75" t="str">
        <f>IF('REGISTRO 1'!R535&lt;5,IF('REGISTRO 1'!R535&gt;2,'REGISTRO 1'!R535,""),"")</f>
        <v/>
      </c>
      <c r="R536" s="75" t="str">
        <f>IF('REGISTRO 1'!R535&lt;7,IF('REGISTRO 1'!R535&gt;4,'REGISTRO 1'!R535,""),"")</f>
        <v/>
      </c>
      <c r="S536" s="22" t="str">
        <f>IF('REGISTRO 1'!R535&gt;6,'REGISTRO 1'!R535,"")</f>
        <v/>
      </c>
      <c r="T536" s="110" t="str">
        <f>IF('REGISTRO 1'!V535="","",IF('REGISTRO 1'!V535&lt;3,'REGISTRO 1'!V535,""))</f>
        <v/>
      </c>
      <c r="U536" s="75" t="str">
        <f>IF('REGISTRO 1'!V535&lt;5,IF('REGISTRO 1'!V535&gt;2,'REGISTRO 1'!V535,""),"")</f>
        <v/>
      </c>
      <c r="V536" s="75" t="str">
        <f>IF('REGISTRO 1'!V535&lt;7,IF('REGISTRO 1'!V535&gt;4,'REGISTRO 1'!V535,""),"")</f>
        <v/>
      </c>
      <c r="W536" s="111" t="str">
        <f>IF('REGISTRO 1'!V535&gt;6,'REGISTRO 1'!V535,"")</f>
        <v/>
      </c>
      <c r="X536" s="162" t="str">
        <f t="shared" si="40"/>
        <v/>
      </c>
      <c r="Y536" s="163" t="str">
        <f>IF('REGISTRO 1'!G535="","",IF('REGISTRO 1'!G535&lt;5,'REGISTRO 1'!G535,""))</f>
        <v/>
      </c>
      <c r="Z536" s="164" t="str">
        <f>IF('REGISTRO 1'!G535&lt;9,IF('REGISTRO 1'!G535&gt;4,'REGISTRO 1'!G535,""),"")</f>
        <v/>
      </c>
      <c r="AA536" s="164" t="str">
        <f>IF('REGISTRO 1'!G535&lt;13,IF('REGISTRO 1'!G535&gt;8,'REGISTRO 1'!G535,""),"")</f>
        <v/>
      </c>
      <c r="AB536" s="165" t="str">
        <f>IF('REGISTRO 1'!G535&gt;12,'REGISTRO 1'!G535,"")</f>
        <v/>
      </c>
      <c r="AC536" s="166" t="str">
        <f>IF('REGISTRO 1'!K535="","",IF('REGISTRO 1'!K535&lt;5,'REGISTRO 1'!K535,""))</f>
        <v/>
      </c>
      <c r="AD536" s="164" t="str">
        <f>IF('REGISTRO 1'!K535&lt;9,IF('REGISTRO 1'!K535&gt;4,'REGISTRO 1'!K535,""),"")</f>
        <v/>
      </c>
      <c r="AE536" s="164" t="str">
        <f>IF('REGISTRO 1'!K535&lt;13,IF('REGISTRO 1'!K535&gt;8,'REGISTRO 1'!K535,""),"")</f>
        <v/>
      </c>
      <c r="AF536" s="165" t="str">
        <f>IF('REGISTRO 1'!K535&gt;12,'REGISTRO 1'!K535,"")</f>
        <v/>
      </c>
      <c r="AG536" s="166" t="str">
        <f>IF('REGISTRO 1'!O535="","",IF('REGISTRO 1'!O535&lt;4,'REGISTRO 1'!O535,""))</f>
        <v/>
      </c>
      <c r="AH536" s="164" t="str">
        <f>IF('REGISTRO 1'!O535&lt;7,IF('REGISTRO 1'!O535&gt;3,'REGISTRO 1'!O535,""),"")</f>
        <v/>
      </c>
      <c r="AI536" s="164" t="str">
        <f>IF('REGISTRO 1'!O535&lt;10,IF('REGISTRO 1'!O535&gt;6,'REGISTRO 1'!O535,""),"")</f>
        <v/>
      </c>
      <c r="AJ536" s="165" t="str">
        <f>IF('REGISTRO 1'!O535&gt;9,'REGISTRO 1'!O535,"")</f>
        <v/>
      </c>
      <c r="AK536" s="166" t="str">
        <f>IF('REGISTRO 1'!S535="","",IF('REGISTRO 1'!S535&lt;3,'REGISTRO 1'!S535,""))</f>
        <v/>
      </c>
      <c r="AL536" s="164" t="str">
        <f>IF('REGISTRO 1'!S535&lt;5,IF('REGISTRO 1'!S535&gt;2,'REGISTRO 1'!S535,""),"")</f>
        <v/>
      </c>
      <c r="AM536" s="164" t="str">
        <f>IF('REGISTRO 1'!S535&lt;7,IF('REGISTRO 1'!S535&gt;4,'REGISTRO 1'!S535,""),"")</f>
        <v/>
      </c>
      <c r="AN536" s="165" t="str">
        <f>IF('REGISTRO 1'!S535&gt;6,'REGISTRO 1'!S535,"")</f>
        <v/>
      </c>
      <c r="AO536" s="166" t="str">
        <f>IF('REGISTRO 1'!W535="","",IF('REGISTRO 1'!W535&lt;3,'REGISTRO 1'!W535,""))</f>
        <v/>
      </c>
      <c r="AP536" s="164" t="str">
        <f>IF('REGISTRO 1'!W535&lt;5,IF('REGISTRO 1'!W535&gt;2,'REGISTRO 1'!W535,""),"")</f>
        <v/>
      </c>
      <c r="AQ536" s="164" t="str">
        <f>IF('REGISTRO 1'!W535&lt;7,IF('REGISTRO 1'!W535&gt;4,'REGISTRO 1'!W535,""),"")</f>
        <v/>
      </c>
      <c r="AR536" s="165" t="str">
        <f>IF('REGISTRO 1'!W535&gt;6,'REGISTRO 1'!W535,"")</f>
        <v/>
      </c>
      <c r="AS536" s="162" t="str">
        <f t="shared" si="41"/>
        <v/>
      </c>
      <c r="AT536" s="110" t="str">
        <f>IF('REGISTRO 1'!H535="","",IF('REGISTRO 1'!H535&lt;5,'REGISTRO 1'!H535,""))</f>
        <v/>
      </c>
      <c r="AU536" s="75" t="str">
        <f>IF('REGISTRO 1'!H535&lt;9,IF('REGISTRO 1'!H535&gt;4,'REGISTRO 1'!H535,""),"")</f>
        <v/>
      </c>
      <c r="AV536" s="75" t="str">
        <f>IF('REGISTRO 1'!H535&lt;13,IF('REGISTRO 1'!H535&gt;8,'REGISTRO 1'!H535,""),"")</f>
        <v/>
      </c>
      <c r="AW536" s="22" t="str">
        <f>IF('REGISTRO 1'!H535&gt;12,'REGISTRO 1'!H535,"")</f>
        <v/>
      </c>
      <c r="AX536" s="110" t="str">
        <f>IF('REGISTRO 1'!L535="","",IF('REGISTRO 1'!L535&lt;5,'REGISTRO 1'!L535,""))</f>
        <v/>
      </c>
      <c r="AY536" s="75" t="str">
        <f>IF('REGISTRO 1'!L535&lt;9,IF('REGISTRO 1'!L535&gt;4,'REGISTRO 1'!L535,""),"")</f>
        <v/>
      </c>
      <c r="AZ536" s="75" t="str">
        <f>IF('REGISTRO 1'!L535&lt;13,IF('REGISTRO 1'!L535&gt;8,'REGISTRO 1'!L535,""),"")</f>
        <v/>
      </c>
      <c r="BA536" s="22" t="str">
        <f>IF('REGISTRO 1'!L535&gt;12,'REGISTRO 1'!L535,"")</f>
        <v/>
      </c>
      <c r="BB536" s="110" t="str">
        <f>IF('REGISTRO 1'!P535="","",IF('REGISTRO 1'!P535&lt;4,'REGISTRO 1'!P535,""))</f>
        <v/>
      </c>
      <c r="BC536" s="75" t="str">
        <f>IF('REGISTRO 1'!P535&lt;7,IF('REGISTRO 1'!P535&gt;3,'REGISTRO 1'!P535,""),"")</f>
        <v/>
      </c>
      <c r="BD536" s="75" t="str">
        <f>IF('REGISTRO 1'!P535&lt;10,IF('REGISTRO 1'!P535&gt;6,'REGISTRO 1'!P535,""),"")</f>
        <v/>
      </c>
      <c r="BE536" s="22" t="str">
        <f>IF('REGISTRO 1'!P535&gt;9,'REGISTRO 1'!P535,"")</f>
        <v/>
      </c>
      <c r="BF536" s="110" t="str">
        <f>IF('REGISTRO 1'!T535="","",IF('REGISTRO 1'!T535&lt;3,'REGISTRO 1'!T535,""))</f>
        <v/>
      </c>
      <c r="BG536" s="75" t="str">
        <f>IF('REGISTRO 1'!T535&lt;5,IF('REGISTRO 1'!T535&gt;2,'REGISTRO 1'!T535,""),"")</f>
        <v/>
      </c>
      <c r="BH536" s="75" t="str">
        <f>IF('REGISTRO 1'!T535&lt;7,IF('REGISTRO 1'!T535&gt;4,'REGISTRO 1'!T535,""),"")</f>
        <v/>
      </c>
      <c r="BI536" s="22" t="str">
        <f>IF('REGISTRO 1'!T535&gt;6,'REGISTRO 1'!T535,"")</f>
        <v/>
      </c>
      <c r="BJ536" s="110" t="str">
        <f>IF('REGISTRO 1'!X535="","",IF('REGISTRO 1'!X535&lt;3,'REGISTRO 1'!X535,""))</f>
        <v/>
      </c>
      <c r="BK536" s="75" t="str">
        <f>IF('REGISTRO 1'!X535&lt;5,IF('REGISTRO 1'!X535&gt;2,'REGISTRO 1'!X535,""),"")</f>
        <v/>
      </c>
      <c r="BL536" s="75" t="str">
        <f>IF('REGISTRO 1'!X535&lt;7,IF('REGISTRO 1'!X535&gt;4,'REGISTRO 1'!X535,""),"")</f>
        <v/>
      </c>
      <c r="BM536" s="22" t="str">
        <f>IF('REGISTRO 1'!X535&gt;6,'REGISTRO 1'!X535,"")</f>
        <v/>
      </c>
      <c r="BN536" s="162" t="str">
        <f t="shared" si="42"/>
        <v/>
      </c>
      <c r="BO536" s="167" t="str">
        <f>IF('REGISTRO 1'!I535="","",IF('REGISTRO 1'!I535&lt;5,'REGISTRO 1'!I535,""))</f>
        <v/>
      </c>
      <c r="BP536" s="168" t="str">
        <f>IF('REGISTRO 1'!I535&lt;9,IF('REGISTRO 1'!I535&gt;4,'REGISTRO 1'!I535,""),"")</f>
        <v/>
      </c>
      <c r="BQ536" s="168" t="str">
        <f>IF('REGISTRO 1'!I535&lt;13,IF('REGISTRO 1'!I535&gt;8,'REGISTRO 1'!I535,""),"")</f>
        <v/>
      </c>
      <c r="BR536" s="169" t="str">
        <f>IF('REGISTRO 1'!I535&gt;12,'REGISTRO 1'!I535,"")</f>
        <v/>
      </c>
      <c r="BS536" s="167" t="str">
        <f>IF('REGISTRO 1'!M535="","",IF('REGISTRO 1'!M535&lt;5,'REGISTRO 1'!M535,""))</f>
        <v/>
      </c>
      <c r="BT536" s="168" t="str">
        <f>IF('REGISTRO 1'!M535&lt;9,IF('REGISTRO 1'!M535&gt;4,'REGISTRO 1'!M535,""),"")</f>
        <v/>
      </c>
      <c r="BU536" s="168" t="str">
        <f>IF('REGISTRO 1'!M535&lt;13,IF('REGISTRO 1'!M535&gt;8,'REGISTRO 1'!M535,""),"")</f>
        <v/>
      </c>
      <c r="BV536" s="169" t="str">
        <f>IF('REGISTRO 1'!M535&gt;12,'REGISTRO 1'!M535,"")</f>
        <v/>
      </c>
      <c r="BW536" s="167" t="str">
        <f>IF('REGISTRO 1'!Q535="","",IF('REGISTRO 1'!Q535&lt;4,'REGISTRO 1'!Q535,""))</f>
        <v/>
      </c>
      <c r="BX536" s="168" t="str">
        <f>IF('REGISTRO 1'!Q535&lt;7,IF('REGISTRO 1'!Q535&gt;3,'REGISTRO 1'!Q535,""),"")</f>
        <v/>
      </c>
      <c r="BY536" s="168" t="str">
        <f>IF('REGISTRO 1'!Q535&lt;10,IF('REGISTRO 1'!Q535&gt;6,'REGISTRO 1'!Q535,""),"")</f>
        <v/>
      </c>
      <c r="BZ536" s="169" t="str">
        <f>IF('REGISTRO 1'!Q535&gt;9,'REGISTRO 1'!Q535,"")</f>
        <v/>
      </c>
      <c r="CA536" s="167" t="str">
        <f>IF('REGISTRO 1'!U535="","",IF('REGISTRO 1'!U535&lt;3,'REGISTRO 1'!U535,""))</f>
        <v/>
      </c>
      <c r="CB536" s="168" t="str">
        <f>IF('REGISTRO 1'!U535&lt;5,IF('REGISTRO 1'!U535&gt;2,'REGISTRO 1'!U535,""),"")</f>
        <v/>
      </c>
      <c r="CC536" s="168" t="str">
        <f>IF('REGISTRO 1'!U535&lt;7,IF('REGISTRO 1'!U535&gt;4,'REGISTRO 1'!U535,""),"")</f>
        <v/>
      </c>
      <c r="CD536" s="169" t="str">
        <f>IF('REGISTRO 1'!U535&gt;6,'REGISTRO 1'!U535,"")</f>
        <v/>
      </c>
      <c r="CE536" s="167" t="str">
        <f>IF('REGISTRO 1'!Y535="","",IF('REGISTRO 1'!Y535&lt;3,'REGISTRO 1'!Y535,""))</f>
        <v/>
      </c>
      <c r="CF536" s="168" t="str">
        <f>IF('REGISTRO 1'!Y535&lt;5,IF('REGISTRO 1'!Y535&gt;2,'REGISTRO 1'!Y535,""),"")</f>
        <v/>
      </c>
      <c r="CG536" s="168" t="str">
        <f>IF('REGISTRO 1'!Y535&lt;7,IF('REGISTRO 1'!Y535&gt;4,'REGISTRO 1'!Y535,""),"")</f>
        <v/>
      </c>
      <c r="CH536" s="169" t="str">
        <f>IF('REGISTRO 1'!Y535&gt;6,'REGISTRO 1'!Y535,"")</f>
        <v/>
      </c>
      <c r="CI536" s="170" t="str">
        <f t="shared" si="43"/>
        <v/>
      </c>
      <c r="CJ536" s="181" t="str">
        <f t="shared" si="44"/>
        <v/>
      </c>
      <c r="CK536" s="140" t="str">
        <f>IF('REGISTRO 1'!$C535="","",'REGISTRO 1'!D535)</f>
        <v/>
      </c>
      <c r="CL536" s="10" t="str">
        <f>IF('REGISTRO 1'!$C535="","",'REGISTRO 1'!E535)</f>
        <v/>
      </c>
    </row>
    <row r="537" spans="2:90" x14ac:dyDescent="0.25">
      <c r="B537" s="172" t="s">
        <v>566</v>
      </c>
      <c r="C537" s="54" t="str">
        <f>IF('REGISTRO 1'!C536="","",'REGISTRO 1'!C536)</f>
        <v/>
      </c>
      <c r="D537" s="21" t="str">
        <f>IF('REGISTRO 1'!F536="","",IF('REGISTRO 1'!F536&lt;5,'REGISTRO 1'!F536,""))</f>
        <v/>
      </c>
      <c r="E537" s="15" t="str">
        <f>IF('REGISTRO 1'!F536&lt;9,IF('REGISTRO 1'!F536&gt;4,'REGISTRO 1'!F536,""),"")</f>
        <v/>
      </c>
      <c r="F537" s="15" t="str">
        <f>IF('REGISTRO 1'!F536&lt;13,IF('REGISTRO 1'!F536&gt;8,'REGISTRO 1'!F536,""),"")</f>
        <v/>
      </c>
      <c r="G537" s="16" t="str">
        <f>IF('REGISTRO 1'!F536&gt;12,'REGISTRO 1'!F536,"")</f>
        <v/>
      </c>
      <c r="H537" s="21" t="str">
        <f>IF('REGISTRO 1'!J536="","",IF('REGISTRO 1'!J536&lt;5,'REGISTRO 1'!J536,""))</f>
        <v/>
      </c>
      <c r="I537" s="15" t="str">
        <f>IF('REGISTRO 1'!J536&lt;9,IF('REGISTRO 1'!J536&gt;4,'REGISTRO 1'!J536,""),"")</f>
        <v/>
      </c>
      <c r="J537" s="15" t="str">
        <f>IF('REGISTRO 1'!J536&lt;13,IF('REGISTRO 1'!J536&gt;8,'REGISTRO 1'!J536,""),"")</f>
        <v/>
      </c>
      <c r="K537" s="16" t="str">
        <f>IF('REGISTRO 1'!J536&gt;12,'REGISTRO 1'!J536,"")</f>
        <v/>
      </c>
      <c r="L537" s="21" t="str">
        <f>IF('REGISTRO 1'!N536="","",IF('REGISTRO 1'!N536&lt;4,'REGISTRO 1'!N536,""))</f>
        <v/>
      </c>
      <c r="M537" s="15" t="str">
        <f>IF('REGISTRO 1'!N536&lt;7,IF('REGISTRO 1'!N536&gt;3,'REGISTRO 1'!N536,""),"")</f>
        <v/>
      </c>
      <c r="N537" s="15" t="str">
        <f>IF('REGISTRO 1'!N536&lt;10,IF('REGISTRO 1'!N536&gt;6,'REGISTRO 1'!N536,""),"")</f>
        <v/>
      </c>
      <c r="O537" s="16" t="str">
        <f>IF('REGISTRO 1'!N536&gt;9,'REGISTRO 1'!N536,"")</f>
        <v/>
      </c>
      <c r="P537" s="21" t="str">
        <f>IF('REGISTRO 1'!R536="","",IF('REGISTRO 1'!R536&lt;3,'REGISTRO 1'!R536,""))</f>
        <v/>
      </c>
      <c r="Q537" s="15" t="str">
        <f>IF('REGISTRO 1'!R536&lt;5,IF('REGISTRO 1'!R536&gt;2,'REGISTRO 1'!R536,""),"")</f>
        <v/>
      </c>
      <c r="R537" s="15" t="str">
        <f>IF('REGISTRO 1'!R536&lt;7,IF('REGISTRO 1'!R536&gt;4,'REGISTRO 1'!R536,""),"")</f>
        <v/>
      </c>
      <c r="S537" s="16" t="str">
        <f>IF('REGISTRO 1'!R536&gt;6,'REGISTRO 1'!R536,"")</f>
        <v/>
      </c>
      <c r="T537" s="21" t="str">
        <f>IF('REGISTRO 1'!V536="","",IF('REGISTRO 1'!V536&lt;3,'REGISTRO 1'!V536,""))</f>
        <v/>
      </c>
      <c r="U537" s="15" t="str">
        <f>IF('REGISTRO 1'!V536&lt;5,IF('REGISTRO 1'!V536&gt;2,'REGISTRO 1'!V536,""),"")</f>
        <v/>
      </c>
      <c r="V537" s="15" t="str">
        <f>IF('REGISTRO 1'!V536&lt;7,IF('REGISTRO 1'!V536&gt;4,'REGISTRO 1'!V536,""),"")</f>
        <v/>
      </c>
      <c r="W537" s="20" t="str">
        <f>IF('REGISTRO 1'!V536&gt;6,'REGISTRO 1'!V536,"")</f>
        <v/>
      </c>
      <c r="X537" s="38" t="str">
        <f t="shared" si="40"/>
        <v/>
      </c>
      <c r="Y537" s="14" t="str">
        <f>IF('REGISTRO 1'!G536="","",IF('REGISTRO 1'!G536&lt;5,'REGISTRO 1'!G536,""))</f>
        <v/>
      </c>
      <c r="Z537" s="15" t="str">
        <f>IF('REGISTRO 1'!G536&lt;9,IF('REGISTRO 1'!G536&gt;4,'REGISTRO 1'!G536,""),"")</f>
        <v/>
      </c>
      <c r="AA537" s="15" t="str">
        <f>IF('REGISTRO 1'!G536&lt;13,IF('REGISTRO 1'!G536&gt;8,'REGISTRO 1'!G536,""),"")</f>
        <v/>
      </c>
      <c r="AB537" s="16" t="str">
        <f>IF('REGISTRO 1'!G536&gt;12,'REGISTRO 1'!G536,"")</f>
        <v/>
      </c>
      <c r="AC537" s="21" t="str">
        <f>IF('REGISTRO 1'!K536="","",IF('REGISTRO 1'!K536&lt;5,'REGISTRO 1'!K536,""))</f>
        <v/>
      </c>
      <c r="AD537" s="15" t="str">
        <f>IF('REGISTRO 1'!K536&lt;9,IF('REGISTRO 1'!K536&gt;4,'REGISTRO 1'!K536,""),"")</f>
        <v/>
      </c>
      <c r="AE537" s="15" t="str">
        <f>IF('REGISTRO 1'!K536&lt;13,IF('REGISTRO 1'!K536&gt;8,'REGISTRO 1'!K536,""),"")</f>
        <v/>
      </c>
      <c r="AF537" s="16" t="str">
        <f>IF('REGISTRO 1'!K536&gt;12,'REGISTRO 1'!K536,"")</f>
        <v/>
      </c>
      <c r="AG537" s="21" t="str">
        <f>IF('REGISTRO 1'!O536="","",IF('REGISTRO 1'!O536&lt;4,'REGISTRO 1'!O536,""))</f>
        <v/>
      </c>
      <c r="AH537" s="15" t="str">
        <f>IF('REGISTRO 1'!O536&lt;7,IF('REGISTRO 1'!O536&gt;3,'REGISTRO 1'!O536,""),"")</f>
        <v/>
      </c>
      <c r="AI537" s="15" t="str">
        <f>IF('REGISTRO 1'!O536&lt;10,IF('REGISTRO 1'!O536&gt;6,'REGISTRO 1'!O536,""),"")</f>
        <v/>
      </c>
      <c r="AJ537" s="16" t="str">
        <f>IF('REGISTRO 1'!O536&gt;9,'REGISTRO 1'!O536,"")</f>
        <v/>
      </c>
      <c r="AK537" s="21" t="str">
        <f>IF('REGISTRO 1'!S536="","",IF('REGISTRO 1'!S536&lt;3,'REGISTRO 1'!S536,""))</f>
        <v/>
      </c>
      <c r="AL537" s="15" t="str">
        <f>IF('REGISTRO 1'!S536&lt;5,IF('REGISTRO 1'!S536&gt;2,'REGISTRO 1'!S536,""),"")</f>
        <v/>
      </c>
      <c r="AM537" s="15" t="str">
        <f>IF('REGISTRO 1'!S536&lt;7,IF('REGISTRO 1'!S536&gt;4,'REGISTRO 1'!S536,""),"")</f>
        <v/>
      </c>
      <c r="AN537" s="16" t="str">
        <f>IF('REGISTRO 1'!S536&gt;6,'REGISTRO 1'!S536,"")</f>
        <v/>
      </c>
      <c r="AO537" s="21" t="str">
        <f>IF('REGISTRO 1'!W536="","",IF('REGISTRO 1'!W536&lt;3,'REGISTRO 1'!W536,""))</f>
        <v/>
      </c>
      <c r="AP537" s="15" t="str">
        <f>IF('REGISTRO 1'!W536&lt;5,IF('REGISTRO 1'!W536&gt;2,'REGISTRO 1'!W536,""),"")</f>
        <v/>
      </c>
      <c r="AQ537" s="15" t="str">
        <f>IF('REGISTRO 1'!W536&lt;7,IF('REGISTRO 1'!W536&gt;4,'REGISTRO 1'!W536,""),"")</f>
        <v/>
      </c>
      <c r="AR537" s="16" t="str">
        <f>IF('REGISTRO 1'!W536&gt;6,'REGISTRO 1'!W536,"")</f>
        <v/>
      </c>
      <c r="AS537" s="38" t="str">
        <f t="shared" si="41"/>
        <v/>
      </c>
      <c r="AT537" s="21" t="str">
        <f>IF('REGISTRO 1'!H536="","",IF('REGISTRO 1'!H536&lt;5,'REGISTRO 1'!H536,""))</f>
        <v/>
      </c>
      <c r="AU537" s="15" t="str">
        <f>IF('REGISTRO 1'!H536&lt;9,IF('REGISTRO 1'!H536&gt;4,'REGISTRO 1'!H536,""),"")</f>
        <v/>
      </c>
      <c r="AV537" s="15" t="str">
        <f>IF('REGISTRO 1'!H536&lt;13,IF('REGISTRO 1'!H536&gt;8,'REGISTRO 1'!H536,""),"")</f>
        <v/>
      </c>
      <c r="AW537" s="16" t="str">
        <f>IF('REGISTRO 1'!H536&gt;12,'REGISTRO 1'!H536,"")</f>
        <v/>
      </c>
      <c r="AX537" s="21" t="str">
        <f>IF('REGISTRO 1'!L536="","",IF('REGISTRO 1'!L536&lt;5,'REGISTRO 1'!L536,""))</f>
        <v/>
      </c>
      <c r="AY537" s="15" t="str">
        <f>IF('REGISTRO 1'!L536&lt;9,IF('REGISTRO 1'!L536&gt;4,'REGISTRO 1'!L536,""),"")</f>
        <v/>
      </c>
      <c r="AZ537" s="15" t="str">
        <f>IF('REGISTRO 1'!L536&lt;13,IF('REGISTRO 1'!L536&gt;8,'REGISTRO 1'!L536,""),"")</f>
        <v/>
      </c>
      <c r="BA537" s="16" t="str">
        <f>IF('REGISTRO 1'!L536&gt;12,'REGISTRO 1'!L536,"")</f>
        <v/>
      </c>
      <c r="BB537" s="21" t="str">
        <f>IF('REGISTRO 1'!P536="","",IF('REGISTRO 1'!P536&lt;4,'REGISTRO 1'!P536,""))</f>
        <v/>
      </c>
      <c r="BC537" s="15" t="str">
        <f>IF('REGISTRO 1'!P536&lt;7,IF('REGISTRO 1'!P536&gt;3,'REGISTRO 1'!P536,""),"")</f>
        <v/>
      </c>
      <c r="BD537" s="15" t="str">
        <f>IF('REGISTRO 1'!P536&lt;10,IF('REGISTRO 1'!P536&gt;6,'REGISTRO 1'!P536,""),"")</f>
        <v/>
      </c>
      <c r="BE537" s="16" t="str">
        <f>IF('REGISTRO 1'!P536&gt;9,'REGISTRO 1'!P536,"")</f>
        <v/>
      </c>
      <c r="BF537" s="21" t="str">
        <f>IF('REGISTRO 1'!T536="","",IF('REGISTRO 1'!T536&lt;3,'REGISTRO 1'!T536,""))</f>
        <v/>
      </c>
      <c r="BG537" s="15" t="str">
        <f>IF('REGISTRO 1'!T536&lt;5,IF('REGISTRO 1'!T536&gt;2,'REGISTRO 1'!T536,""),"")</f>
        <v/>
      </c>
      <c r="BH537" s="15" t="str">
        <f>IF('REGISTRO 1'!T536&lt;7,IF('REGISTRO 1'!T536&gt;4,'REGISTRO 1'!T536,""),"")</f>
        <v/>
      </c>
      <c r="BI537" s="16" t="str">
        <f>IF('REGISTRO 1'!T536&gt;6,'REGISTRO 1'!T536,"")</f>
        <v/>
      </c>
      <c r="BJ537" s="21" t="str">
        <f>IF('REGISTRO 1'!X536="","",IF('REGISTRO 1'!X536&lt;3,'REGISTRO 1'!X536,""))</f>
        <v/>
      </c>
      <c r="BK537" s="15" t="str">
        <f>IF('REGISTRO 1'!X536&lt;5,IF('REGISTRO 1'!X536&gt;2,'REGISTRO 1'!X536,""),"")</f>
        <v/>
      </c>
      <c r="BL537" s="15" t="str">
        <f>IF('REGISTRO 1'!X536&lt;7,IF('REGISTRO 1'!X536&gt;4,'REGISTRO 1'!X536,""),"")</f>
        <v/>
      </c>
      <c r="BM537" s="16" t="str">
        <f>IF('REGISTRO 1'!X536&gt;6,'REGISTRO 1'!X536,"")</f>
        <v/>
      </c>
      <c r="BN537" s="38" t="str">
        <f t="shared" si="42"/>
        <v/>
      </c>
      <c r="BO537" s="14" t="str">
        <f>IF('REGISTRO 1'!I536="","",IF('REGISTRO 1'!I536&lt;5,'REGISTRO 1'!I536,""))</f>
        <v/>
      </c>
      <c r="BP537" s="15" t="str">
        <f>IF('REGISTRO 1'!I536&lt;9,IF('REGISTRO 1'!I536&gt;4,'REGISTRO 1'!I536,""),"")</f>
        <v/>
      </c>
      <c r="BQ537" s="15" t="str">
        <f>IF('REGISTRO 1'!I536&lt;13,IF('REGISTRO 1'!I536&gt;8,'REGISTRO 1'!I536,""),"")</f>
        <v/>
      </c>
      <c r="BR537" s="16" t="str">
        <f>IF('REGISTRO 1'!I536&gt;12,'REGISTRO 1'!I536,"")</f>
        <v/>
      </c>
      <c r="BS537" s="14" t="str">
        <f>IF('REGISTRO 1'!M536="","",IF('REGISTRO 1'!M536&lt;5,'REGISTRO 1'!M536,""))</f>
        <v/>
      </c>
      <c r="BT537" s="15" t="str">
        <f>IF('REGISTRO 1'!M536&lt;9,IF('REGISTRO 1'!M536&gt;4,'REGISTRO 1'!M536,""),"")</f>
        <v/>
      </c>
      <c r="BU537" s="15" t="str">
        <f>IF('REGISTRO 1'!M536&lt;13,IF('REGISTRO 1'!M536&gt;8,'REGISTRO 1'!M536,""),"")</f>
        <v/>
      </c>
      <c r="BV537" s="16" t="str">
        <f>IF('REGISTRO 1'!M536&gt;12,'REGISTRO 1'!M536,"")</f>
        <v/>
      </c>
      <c r="BW537" s="14" t="str">
        <f>IF('REGISTRO 1'!Q536="","",IF('REGISTRO 1'!Q536&lt;4,'REGISTRO 1'!Q536,""))</f>
        <v/>
      </c>
      <c r="BX537" s="15" t="str">
        <f>IF('REGISTRO 1'!Q536&lt;7,IF('REGISTRO 1'!Q536&gt;3,'REGISTRO 1'!Q536,""),"")</f>
        <v/>
      </c>
      <c r="BY537" s="15" t="str">
        <f>IF('REGISTRO 1'!Q536&lt;10,IF('REGISTRO 1'!Q536&gt;6,'REGISTRO 1'!Q536,""),"")</f>
        <v/>
      </c>
      <c r="BZ537" s="16" t="str">
        <f>IF('REGISTRO 1'!Q536&gt;9,'REGISTRO 1'!Q536,"")</f>
        <v/>
      </c>
      <c r="CA537" s="14" t="str">
        <f>IF('REGISTRO 1'!U536="","",IF('REGISTRO 1'!U536&lt;3,'REGISTRO 1'!U536,""))</f>
        <v/>
      </c>
      <c r="CB537" s="15" t="str">
        <f>IF('REGISTRO 1'!U536&lt;5,IF('REGISTRO 1'!U536&gt;2,'REGISTRO 1'!U536,""),"")</f>
        <v/>
      </c>
      <c r="CC537" s="15" t="str">
        <f>IF('REGISTRO 1'!U536&lt;7,IF('REGISTRO 1'!U536&gt;4,'REGISTRO 1'!U536,""),"")</f>
        <v/>
      </c>
      <c r="CD537" s="16" t="str">
        <f>IF('REGISTRO 1'!U536&gt;6,'REGISTRO 1'!U536,"")</f>
        <v/>
      </c>
      <c r="CE537" s="14" t="str">
        <f>IF('REGISTRO 1'!Y536="","",IF('REGISTRO 1'!Y536&lt;3,'REGISTRO 1'!Y536,""))</f>
        <v/>
      </c>
      <c r="CF537" s="15" t="str">
        <f>IF('REGISTRO 1'!Y536&lt;5,IF('REGISTRO 1'!Y536&gt;2,'REGISTRO 1'!Y536,""),"")</f>
        <v/>
      </c>
      <c r="CG537" s="15" t="str">
        <f>IF('REGISTRO 1'!Y536&lt;7,IF('REGISTRO 1'!Y536&gt;4,'REGISTRO 1'!Y536,""),"")</f>
        <v/>
      </c>
      <c r="CH537" s="16" t="str">
        <f>IF('REGISTRO 1'!Y536&gt;6,'REGISTRO 1'!Y536,"")</f>
        <v/>
      </c>
      <c r="CI537" s="73" t="str">
        <f t="shared" si="43"/>
        <v/>
      </c>
      <c r="CJ537" s="180" t="str">
        <f t="shared" si="44"/>
        <v/>
      </c>
      <c r="CK537" s="140" t="str">
        <f>IF('REGISTRO 1'!$C536="","",'REGISTRO 1'!D536)</f>
        <v/>
      </c>
      <c r="CL537" s="10" t="str">
        <f>IF('REGISTRO 1'!$C536="","",'REGISTRO 1'!E536)</f>
        <v/>
      </c>
    </row>
    <row r="538" spans="2:90" x14ac:dyDescent="0.25">
      <c r="B538" s="69" t="s">
        <v>567</v>
      </c>
      <c r="C538" s="28" t="str">
        <f>IF('REGISTRO 1'!C537="","",'REGISTRO 1'!C537)</f>
        <v/>
      </c>
      <c r="D538" s="110" t="str">
        <f>IF('REGISTRO 1'!F537="","",IF('REGISTRO 1'!F537&lt;5,'REGISTRO 1'!F537,""))</f>
        <v/>
      </c>
      <c r="E538" s="75" t="str">
        <f>IF('REGISTRO 1'!F537&lt;9,IF('REGISTRO 1'!F537&gt;4,'REGISTRO 1'!F537,""),"")</f>
        <v/>
      </c>
      <c r="F538" s="75" t="str">
        <f>IF('REGISTRO 1'!F537&lt;13,IF('REGISTRO 1'!F537&gt;8,'REGISTRO 1'!F537,""),"")</f>
        <v/>
      </c>
      <c r="G538" s="22" t="str">
        <f>IF('REGISTRO 1'!F537&gt;12,'REGISTRO 1'!F537,"")</f>
        <v/>
      </c>
      <c r="H538" s="110" t="str">
        <f>IF('REGISTRO 1'!J537="","",IF('REGISTRO 1'!J537&lt;5,'REGISTRO 1'!J537,""))</f>
        <v/>
      </c>
      <c r="I538" s="75" t="str">
        <f>IF('REGISTRO 1'!J537&lt;9,IF('REGISTRO 1'!J537&gt;4,'REGISTRO 1'!J537,""),"")</f>
        <v/>
      </c>
      <c r="J538" s="75" t="str">
        <f>IF('REGISTRO 1'!J537&lt;13,IF('REGISTRO 1'!J537&gt;8,'REGISTRO 1'!J537,""),"")</f>
        <v/>
      </c>
      <c r="K538" s="22" t="str">
        <f>IF('REGISTRO 1'!J537&gt;12,'REGISTRO 1'!J537,"")</f>
        <v/>
      </c>
      <c r="L538" s="110" t="str">
        <f>IF('REGISTRO 1'!N537="","",IF('REGISTRO 1'!N537&lt;4,'REGISTRO 1'!N537,""))</f>
        <v/>
      </c>
      <c r="M538" s="75" t="str">
        <f>IF('REGISTRO 1'!N537&lt;7,IF('REGISTRO 1'!N537&gt;3,'REGISTRO 1'!N537,""),"")</f>
        <v/>
      </c>
      <c r="N538" s="75" t="str">
        <f>IF('REGISTRO 1'!N537&lt;10,IF('REGISTRO 1'!N537&gt;6,'REGISTRO 1'!N537,""),"")</f>
        <v/>
      </c>
      <c r="O538" s="22" t="str">
        <f>IF('REGISTRO 1'!N537&gt;9,'REGISTRO 1'!N537,"")</f>
        <v/>
      </c>
      <c r="P538" s="110" t="str">
        <f>IF('REGISTRO 1'!R537="","",IF('REGISTRO 1'!R537&lt;3,'REGISTRO 1'!R537,""))</f>
        <v/>
      </c>
      <c r="Q538" s="75" t="str">
        <f>IF('REGISTRO 1'!R537&lt;5,IF('REGISTRO 1'!R537&gt;2,'REGISTRO 1'!R537,""),"")</f>
        <v/>
      </c>
      <c r="R538" s="75" t="str">
        <f>IF('REGISTRO 1'!R537&lt;7,IF('REGISTRO 1'!R537&gt;4,'REGISTRO 1'!R537,""),"")</f>
        <v/>
      </c>
      <c r="S538" s="22" t="str">
        <f>IF('REGISTRO 1'!R537&gt;6,'REGISTRO 1'!R537,"")</f>
        <v/>
      </c>
      <c r="T538" s="110" t="str">
        <f>IF('REGISTRO 1'!V537="","",IF('REGISTRO 1'!V537&lt;3,'REGISTRO 1'!V537,""))</f>
        <v/>
      </c>
      <c r="U538" s="75" t="str">
        <f>IF('REGISTRO 1'!V537&lt;5,IF('REGISTRO 1'!V537&gt;2,'REGISTRO 1'!V537,""),"")</f>
        <v/>
      </c>
      <c r="V538" s="75" t="str">
        <f>IF('REGISTRO 1'!V537&lt;7,IF('REGISTRO 1'!V537&gt;4,'REGISTRO 1'!V537,""),"")</f>
        <v/>
      </c>
      <c r="W538" s="111" t="str">
        <f>IF('REGISTRO 1'!V537&gt;6,'REGISTRO 1'!V537,"")</f>
        <v/>
      </c>
      <c r="X538" s="162" t="str">
        <f t="shared" si="40"/>
        <v/>
      </c>
      <c r="Y538" s="163" t="str">
        <f>IF('REGISTRO 1'!G537="","",IF('REGISTRO 1'!G537&lt;5,'REGISTRO 1'!G537,""))</f>
        <v/>
      </c>
      <c r="Z538" s="164" t="str">
        <f>IF('REGISTRO 1'!G537&lt;9,IF('REGISTRO 1'!G537&gt;4,'REGISTRO 1'!G537,""),"")</f>
        <v/>
      </c>
      <c r="AA538" s="164" t="str">
        <f>IF('REGISTRO 1'!G537&lt;13,IF('REGISTRO 1'!G537&gt;8,'REGISTRO 1'!G537,""),"")</f>
        <v/>
      </c>
      <c r="AB538" s="165" t="str">
        <f>IF('REGISTRO 1'!G537&gt;12,'REGISTRO 1'!G537,"")</f>
        <v/>
      </c>
      <c r="AC538" s="166" t="str">
        <f>IF('REGISTRO 1'!K537="","",IF('REGISTRO 1'!K537&lt;5,'REGISTRO 1'!K537,""))</f>
        <v/>
      </c>
      <c r="AD538" s="164" t="str">
        <f>IF('REGISTRO 1'!K537&lt;9,IF('REGISTRO 1'!K537&gt;4,'REGISTRO 1'!K537,""),"")</f>
        <v/>
      </c>
      <c r="AE538" s="164" t="str">
        <f>IF('REGISTRO 1'!K537&lt;13,IF('REGISTRO 1'!K537&gt;8,'REGISTRO 1'!K537,""),"")</f>
        <v/>
      </c>
      <c r="AF538" s="165" t="str">
        <f>IF('REGISTRO 1'!K537&gt;12,'REGISTRO 1'!K537,"")</f>
        <v/>
      </c>
      <c r="AG538" s="166" t="str">
        <f>IF('REGISTRO 1'!O537="","",IF('REGISTRO 1'!O537&lt;4,'REGISTRO 1'!O537,""))</f>
        <v/>
      </c>
      <c r="AH538" s="164" t="str">
        <f>IF('REGISTRO 1'!O537&lt;7,IF('REGISTRO 1'!O537&gt;3,'REGISTRO 1'!O537,""),"")</f>
        <v/>
      </c>
      <c r="AI538" s="164" t="str">
        <f>IF('REGISTRO 1'!O537&lt;10,IF('REGISTRO 1'!O537&gt;6,'REGISTRO 1'!O537,""),"")</f>
        <v/>
      </c>
      <c r="AJ538" s="165" t="str">
        <f>IF('REGISTRO 1'!O537&gt;9,'REGISTRO 1'!O537,"")</f>
        <v/>
      </c>
      <c r="AK538" s="166" t="str">
        <f>IF('REGISTRO 1'!S537="","",IF('REGISTRO 1'!S537&lt;3,'REGISTRO 1'!S537,""))</f>
        <v/>
      </c>
      <c r="AL538" s="164" t="str">
        <f>IF('REGISTRO 1'!S537&lt;5,IF('REGISTRO 1'!S537&gt;2,'REGISTRO 1'!S537,""),"")</f>
        <v/>
      </c>
      <c r="AM538" s="164" t="str">
        <f>IF('REGISTRO 1'!S537&lt;7,IF('REGISTRO 1'!S537&gt;4,'REGISTRO 1'!S537,""),"")</f>
        <v/>
      </c>
      <c r="AN538" s="165" t="str">
        <f>IF('REGISTRO 1'!S537&gt;6,'REGISTRO 1'!S537,"")</f>
        <v/>
      </c>
      <c r="AO538" s="166" t="str">
        <f>IF('REGISTRO 1'!W537="","",IF('REGISTRO 1'!W537&lt;3,'REGISTRO 1'!W537,""))</f>
        <v/>
      </c>
      <c r="AP538" s="164" t="str">
        <f>IF('REGISTRO 1'!W537&lt;5,IF('REGISTRO 1'!W537&gt;2,'REGISTRO 1'!W537,""),"")</f>
        <v/>
      </c>
      <c r="AQ538" s="164" t="str">
        <f>IF('REGISTRO 1'!W537&lt;7,IF('REGISTRO 1'!W537&gt;4,'REGISTRO 1'!W537,""),"")</f>
        <v/>
      </c>
      <c r="AR538" s="165" t="str">
        <f>IF('REGISTRO 1'!W537&gt;6,'REGISTRO 1'!W537,"")</f>
        <v/>
      </c>
      <c r="AS538" s="162" t="str">
        <f t="shared" si="41"/>
        <v/>
      </c>
      <c r="AT538" s="110" t="str">
        <f>IF('REGISTRO 1'!H537="","",IF('REGISTRO 1'!H537&lt;5,'REGISTRO 1'!H537,""))</f>
        <v/>
      </c>
      <c r="AU538" s="75" t="str">
        <f>IF('REGISTRO 1'!H537&lt;9,IF('REGISTRO 1'!H537&gt;4,'REGISTRO 1'!H537,""),"")</f>
        <v/>
      </c>
      <c r="AV538" s="75" t="str">
        <f>IF('REGISTRO 1'!H537&lt;13,IF('REGISTRO 1'!H537&gt;8,'REGISTRO 1'!H537,""),"")</f>
        <v/>
      </c>
      <c r="AW538" s="22" t="str">
        <f>IF('REGISTRO 1'!H537&gt;12,'REGISTRO 1'!H537,"")</f>
        <v/>
      </c>
      <c r="AX538" s="110" t="str">
        <f>IF('REGISTRO 1'!L537="","",IF('REGISTRO 1'!L537&lt;5,'REGISTRO 1'!L537,""))</f>
        <v/>
      </c>
      <c r="AY538" s="75" t="str">
        <f>IF('REGISTRO 1'!L537&lt;9,IF('REGISTRO 1'!L537&gt;4,'REGISTRO 1'!L537,""),"")</f>
        <v/>
      </c>
      <c r="AZ538" s="75" t="str">
        <f>IF('REGISTRO 1'!L537&lt;13,IF('REGISTRO 1'!L537&gt;8,'REGISTRO 1'!L537,""),"")</f>
        <v/>
      </c>
      <c r="BA538" s="22" t="str">
        <f>IF('REGISTRO 1'!L537&gt;12,'REGISTRO 1'!L537,"")</f>
        <v/>
      </c>
      <c r="BB538" s="110" t="str">
        <f>IF('REGISTRO 1'!P537="","",IF('REGISTRO 1'!P537&lt;4,'REGISTRO 1'!P537,""))</f>
        <v/>
      </c>
      <c r="BC538" s="75" t="str">
        <f>IF('REGISTRO 1'!P537&lt;7,IF('REGISTRO 1'!P537&gt;3,'REGISTRO 1'!P537,""),"")</f>
        <v/>
      </c>
      <c r="BD538" s="75" t="str">
        <f>IF('REGISTRO 1'!P537&lt;10,IF('REGISTRO 1'!P537&gt;6,'REGISTRO 1'!P537,""),"")</f>
        <v/>
      </c>
      <c r="BE538" s="22" t="str">
        <f>IF('REGISTRO 1'!P537&gt;9,'REGISTRO 1'!P537,"")</f>
        <v/>
      </c>
      <c r="BF538" s="110" t="str">
        <f>IF('REGISTRO 1'!T537="","",IF('REGISTRO 1'!T537&lt;3,'REGISTRO 1'!T537,""))</f>
        <v/>
      </c>
      <c r="BG538" s="75" t="str">
        <f>IF('REGISTRO 1'!T537&lt;5,IF('REGISTRO 1'!T537&gt;2,'REGISTRO 1'!T537,""),"")</f>
        <v/>
      </c>
      <c r="BH538" s="75" t="str">
        <f>IF('REGISTRO 1'!T537&lt;7,IF('REGISTRO 1'!T537&gt;4,'REGISTRO 1'!T537,""),"")</f>
        <v/>
      </c>
      <c r="BI538" s="22" t="str">
        <f>IF('REGISTRO 1'!T537&gt;6,'REGISTRO 1'!T537,"")</f>
        <v/>
      </c>
      <c r="BJ538" s="110" t="str">
        <f>IF('REGISTRO 1'!X537="","",IF('REGISTRO 1'!X537&lt;3,'REGISTRO 1'!X537,""))</f>
        <v/>
      </c>
      <c r="BK538" s="75" t="str">
        <f>IF('REGISTRO 1'!X537&lt;5,IF('REGISTRO 1'!X537&gt;2,'REGISTRO 1'!X537,""),"")</f>
        <v/>
      </c>
      <c r="BL538" s="75" t="str">
        <f>IF('REGISTRO 1'!X537&lt;7,IF('REGISTRO 1'!X537&gt;4,'REGISTRO 1'!X537,""),"")</f>
        <v/>
      </c>
      <c r="BM538" s="22" t="str">
        <f>IF('REGISTRO 1'!X537&gt;6,'REGISTRO 1'!X537,"")</f>
        <v/>
      </c>
      <c r="BN538" s="162" t="str">
        <f t="shared" si="42"/>
        <v/>
      </c>
      <c r="BO538" s="167" t="str">
        <f>IF('REGISTRO 1'!I537="","",IF('REGISTRO 1'!I537&lt;5,'REGISTRO 1'!I537,""))</f>
        <v/>
      </c>
      <c r="BP538" s="168" t="str">
        <f>IF('REGISTRO 1'!I537&lt;9,IF('REGISTRO 1'!I537&gt;4,'REGISTRO 1'!I537,""),"")</f>
        <v/>
      </c>
      <c r="BQ538" s="168" t="str">
        <f>IF('REGISTRO 1'!I537&lt;13,IF('REGISTRO 1'!I537&gt;8,'REGISTRO 1'!I537,""),"")</f>
        <v/>
      </c>
      <c r="BR538" s="169" t="str">
        <f>IF('REGISTRO 1'!I537&gt;12,'REGISTRO 1'!I537,"")</f>
        <v/>
      </c>
      <c r="BS538" s="167" t="str">
        <f>IF('REGISTRO 1'!M537="","",IF('REGISTRO 1'!M537&lt;5,'REGISTRO 1'!M537,""))</f>
        <v/>
      </c>
      <c r="BT538" s="168" t="str">
        <f>IF('REGISTRO 1'!M537&lt;9,IF('REGISTRO 1'!M537&gt;4,'REGISTRO 1'!M537,""),"")</f>
        <v/>
      </c>
      <c r="BU538" s="168" t="str">
        <f>IF('REGISTRO 1'!M537&lt;13,IF('REGISTRO 1'!M537&gt;8,'REGISTRO 1'!M537,""),"")</f>
        <v/>
      </c>
      <c r="BV538" s="169" t="str">
        <f>IF('REGISTRO 1'!M537&gt;12,'REGISTRO 1'!M537,"")</f>
        <v/>
      </c>
      <c r="BW538" s="167" t="str">
        <f>IF('REGISTRO 1'!Q537="","",IF('REGISTRO 1'!Q537&lt;4,'REGISTRO 1'!Q537,""))</f>
        <v/>
      </c>
      <c r="BX538" s="168" t="str">
        <f>IF('REGISTRO 1'!Q537&lt;7,IF('REGISTRO 1'!Q537&gt;3,'REGISTRO 1'!Q537,""),"")</f>
        <v/>
      </c>
      <c r="BY538" s="168" t="str">
        <f>IF('REGISTRO 1'!Q537&lt;10,IF('REGISTRO 1'!Q537&gt;6,'REGISTRO 1'!Q537,""),"")</f>
        <v/>
      </c>
      <c r="BZ538" s="169" t="str">
        <f>IF('REGISTRO 1'!Q537&gt;9,'REGISTRO 1'!Q537,"")</f>
        <v/>
      </c>
      <c r="CA538" s="167" t="str">
        <f>IF('REGISTRO 1'!U537="","",IF('REGISTRO 1'!U537&lt;3,'REGISTRO 1'!U537,""))</f>
        <v/>
      </c>
      <c r="CB538" s="168" t="str">
        <f>IF('REGISTRO 1'!U537&lt;5,IF('REGISTRO 1'!U537&gt;2,'REGISTRO 1'!U537,""),"")</f>
        <v/>
      </c>
      <c r="CC538" s="168" t="str">
        <f>IF('REGISTRO 1'!U537&lt;7,IF('REGISTRO 1'!U537&gt;4,'REGISTRO 1'!U537,""),"")</f>
        <v/>
      </c>
      <c r="CD538" s="169" t="str">
        <f>IF('REGISTRO 1'!U537&gt;6,'REGISTRO 1'!U537,"")</f>
        <v/>
      </c>
      <c r="CE538" s="167" t="str">
        <f>IF('REGISTRO 1'!Y537="","",IF('REGISTRO 1'!Y537&lt;3,'REGISTRO 1'!Y537,""))</f>
        <v/>
      </c>
      <c r="CF538" s="168" t="str">
        <f>IF('REGISTRO 1'!Y537&lt;5,IF('REGISTRO 1'!Y537&gt;2,'REGISTRO 1'!Y537,""),"")</f>
        <v/>
      </c>
      <c r="CG538" s="168" t="str">
        <f>IF('REGISTRO 1'!Y537&lt;7,IF('REGISTRO 1'!Y537&gt;4,'REGISTRO 1'!Y537,""),"")</f>
        <v/>
      </c>
      <c r="CH538" s="169" t="str">
        <f>IF('REGISTRO 1'!Y537&gt;6,'REGISTRO 1'!Y537,"")</f>
        <v/>
      </c>
      <c r="CI538" s="170" t="str">
        <f t="shared" si="43"/>
        <v/>
      </c>
      <c r="CJ538" s="181" t="str">
        <f t="shared" si="44"/>
        <v/>
      </c>
      <c r="CK538" s="140" t="str">
        <f>IF('REGISTRO 1'!$C537="","",'REGISTRO 1'!D537)</f>
        <v/>
      </c>
      <c r="CL538" s="10" t="str">
        <f>IF('REGISTRO 1'!$C537="","",'REGISTRO 1'!E537)</f>
        <v/>
      </c>
    </row>
    <row r="539" spans="2:90" x14ac:dyDescent="0.25">
      <c r="B539" s="172" t="s">
        <v>568</v>
      </c>
      <c r="C539" s="54" t="str">
        <f>IF('REGISTRO 1'!C538="","",'REGISTRO 1'!C538)</f>
        <v/>
      </c>
      <c r="D539" s="21" t="str">
        <f>IF('REGISTRO 1'!F538="","",IF('REGISTRO 1'!F538&lt;5,'REGISTRO 1'!F538,""))</f>
        <v/>
      </c>
      <c r="E539" s="15" t="str">
        <f>IF('REGISTRO 1'!F538&lt;9,IF('REGISTRO 1'!F538&gt;4,'REGISTRO 1'!F538,""),"")</f>
        <v/>
      </c>
      <c r="F539" s="15" t="str">
        <f>IF('REGISTRO 1'!F538&lt;13,IF('REGISTRO 1'!F538&gt;8,'REGISTRO 1'!F538,""),"")</f>
        <v/>
      </c>
      <c r="G539" s="16" t="str">
        <f>IF('REGISTRO 1'!F538&gt;12,'REGISTRO 1'!F538,"")</f>
        <v/>
      </c>
      <c r="H539" s="21" t="str">
        <f>IF('REGISTRO 1'!J538="","",IF('REGISTRO 1'!J538&lt;5,'REGISTRO 1'!J538,""))</f>
        <v/>
      </c>
      <c r="I539" s="15" t="str">
        <f>IF('REGISTRO 1'!J538&lt;9,IF('REGISTRO 1'!J538&gt;4,'REGISTRO 1'!J538,""),"")</f>
        <v/>
      </c>
      <c r="J539" s="15" t="str">
        <f>IF('REGISTRO 1'!J538&lt;13,IF('REGISTRO 1'!J538&gt;8,'REGISTRO 1'!J538,""),"")</f>
        <v/>
      </c>
      <c r="K539" s="16" t="str">
        <f>IF('REGISTRO 1'!J538&gt;12,'REGISTRO 1'!J538,"")</f>
        <v/>
      </c>
      <c r="L539" s="21" t="str">
        <f>IF('REGISTRO 1'!N538="","",IF('REGISTRO 1'!N538&lt;4,'REGISTRO 1'!N538,""))</f>
        <v/>
      </c>
      <c r="M539" s="15" t="str">
        <f>IF('REGISTRO 1'!N538&lt;7,IF('REGISTRO 1'!N538&gt;3,'REGISTRO 1'!N538,""),"")</f>
        <v/>
      </c>
      <c r="N539" s="15" t="str">
        <f>IF('REGISTRO 1'!N538&lt;10,IF('REGISTRO 1'!N538&gt;6,'REGISTRO 1'!N538,""),"")</f>
        <v/>
      </c>
      <c r="O539" s="16" t="str">
        <f>IF('REGISTRO 1'!N538&gt;9,'REGISTRO 1'!N538,"")</f>
        <v/>
      </c>
      <c r="P539" s="21" t="str">
        <f>IF('REGISTRO 1'!R538="","",IF('REGISTRO 1'!R538&lt;3,'REGISTRO 1'!R538,""))</f>
        <v/>
      </c>
      <c r="Q539" s="15" t="str">
        <f>IF('REGISTRO 1'!R538&lt;5,IF('REGISTRO 1'!R538&gt;2,'REGISTRO 1'!R538,""),"")</f>
        <v/>
      </c>
      <c r="R539" s="15" t="str">
        <f>IF('REGISTRO 1'!R538&lt;7,IF('REGISTRO 1'!R538&gt;4,'REGISTRO 1'!R538,""),"")</f>
        <v/>
      </c>
      <c r="S539" s="16" t="str">
        <f>IF('REGISTRO 1'!R538&gt;6,'REGISTRO 1'!R538,"")</f>
        <v/>
      </c>
      <c r="T539" s="21" t="str">
        <f>IF('REGISTRO 1'!V538="","",IF('REGISTRO 1'!V538&lt;3,'REGISTRO 1'!V538,""))</f>
        <v/>
      </c>
      <c r="U539" s="15" t="str">
        <f>IF('REGISTRO 1'!V538&lt;5,IF('REGISTRO 1'!V538&gt;2,'REGISTRO 1'!V538,""),"")</f>
        <v/>
      </c>
      <c r="V539" s="15" t="str">
        <f>IF('REGISTRO 1'!V538&lt;7,IF('REGISTRO 1'!V538&gt;4,'REGISTRO 1'!V538,""),"")</f>
        <v/>
      </c>
      <c r="W539" s="20" t="str">
        <f>IF('REGISTRO 1'!V538&gt;6,'REGISTRO 1'!V538,"")</f>
        <v/>
      </c>
      <c r="X539" s="38" t="str">
        <f t="shared" si="40"/>
        <v/>
      </c>
      <c r="Y539" s="14" t="str">
        <f>IF('REGISTRO 1'!G538="","",IF('REGISTRO 1'!G538&lt;5,'REGISTRO 1'!G538,""))</f>
        <v/>
      </c>
      <c r="Z539" s="15" t="str">
        <f>IF('REGISTRO 1'!G538&lt;9,IF('REGISTRO 1'!G538&gt;4,'REGISTRO 1'!G538,""),"")</f>
        <v/>
      </c>
      <c r="AA539" s="15" t="str">
        <f>IF('REGISTRO 1'!G538&lt;13,IF('REGISTRO 1'!G538&gt;8,'REGISTRO 1'!G538,""),"")</f>
        <v/>
      </c>
      <c r="AB539" s="16" t="str">
        <f>IF('REGISTRO 1'!G538&gt;12,'REGISTRO 1'!G538,"")</f>
        <v/>
      </c>
      <c r="AC539" s="21" t="str">
        <f>IF('REGISTRO 1'!K538="","",IF('REGISTRO 1'!K538&lt;5,'REGISTRO 1'!K538,""))</f>
        <v/>
      </c>
      <c r="AD539" s="15" t="str">
        <f>IF('REGISTRO 1'!K538&lt;9,IF('REGISTRO 1'!K538&gt;4,'REGISTRO 1'!K538,""),"")</f>
        <v/>
      </c>
      <c r="AE539" s="15" t="str">
        <f>IF('REGISTRO 1'!K538&lt;13,IF('REGISTRO 1'!K538&gt;8,'REGISTRO 1'!K538,""),"")</f>
        <v/>
      </c>
      <c r="AF539" s="16" t="str">
        <f>IF('REGISTRO 1'!K538&gt;12,'REGISTRO 1'!K538,"")</f>
        <v/>
      </c>
      <c r="AG539" s="21" t="str">
        <f>IF('REGISTRO 1'!O538="","",IF('REGISTRO 1'!O538&lt;4,'REGISTRO 1'!O538,""))</f>
        <v/>
      </c>
      <c r="AH539" s="15" t="str">
        <f>IF('REGISTRO 1'!O538&lt;7,IF('REGISTRO 1'!O538&gt;3,'REGISTRO 1'!O538,""),"")</f>
        <v/>
      </c>
      <c r="AI539" s="15" t="str">
        <f>IF('REGISTRO 1'!O538&lt;10,IF('REGISTRO 1'!O538&gt;6,'REGISTRO 1'!O538,""),"")</f>
        <v/>
      </c>
      <c r="AJ539" s="16" t="str">
        <f>IF('REGISTRO 1'!O538&gt;9,'REGISTRO 1'!O538,"")</f>
        <v/>
      </c>
      <c r="AK539" s="21" t="str">
        <f>IF('REGISTRO 1'!S538="","",IF('REGISTRO 1'!S538&lt;3,'REGISTRO 1'!S538,""))</f>
        <v/>
      </c>
      <c r="AL539" s="15" t="str">
        <f>IF('REGISTRO 1'!S538&lt;5,IF('REGISTRO 1'!S538&gt;2,'REGISTRO 1'!S538,""),"")</f>
        <v/>
      </c>
      <c r="AM539" s="15" t="str">
        <f>IF('REGISTRO 1'!S538&lt;7,IF('REGISTRO 1'!S538&gt;4,'REGISTRO 1'!S538,""),"")</f>
        <v/>
      </c>
      <c r="AN539" s="16" t="str">
        <f>IF('REGISTRO 1'!S538&gt;6,'REGISTRO 1'!S538,"")</f>
        <v/>
      </c>
      <c r="AO539" s="21" t="str">
        <f>IF('REGISTRO 1'!W538="","",IF('REGISTRO 1'!W538&lt;3,'REGISTRO 1'!W538,""))</f>
        <v/>
      </c>
      <c r="AP539" s="15" t="str">
        <f>IF('REGISTRO 1'!W538&lt;5,IF('REGISTRO 1'!W538&gt;2,'REGISTRO 1'!W538,""),"")</f>
        <v/>
      </c>
      <c r="AQ539" s="15" t="str">
        <f>IF('REGISTRO 1'!W538&lt;7,IF('REGISTRO 1'!W538&gt;4,'REGISTRO 1'!W538,""),"")</f>
        <v/>
      </c>
      <c r="AR539" s="16" t="str">
        <f>IF('REGISTRO 1'!W538&gt;6,'REGISTRO 1'!W538,"")</f>
        <v/>
      </c>
      <c r="AS539" s="38" t="str">
        <f t="shared" si="41"/>
        <v/>
      </c>
      <c r="AT539" s="21" t="str">
        <f>IF('REGISTRO 1'!H538="","",IF('REGISTRO 1'!H538&lt;5,'REGISTRO 1'!H538,""))</f>
        <v/>
      </c>
      <c r="AU539" s="15" t="str">
        <f>IF('REGISTRO 1'!H538&lt;9,IF('REGISTRO 1'!H538&gt;4,'REGISTRO 1'!H538,""),"")</f>
        <v/>
      </c>
      <c r="AV539" s="15" t="str">
        <f>IF('REGISTRO 1'!H538&lt;13,IF('REGISTRO 1'!H538&gt;8,'REGISTRO 1'!H538,""),"")</f>
        <v/>
      </c>
      <c r="AW539" s="16" t="str">
        <f>IF('REGISTRO 1'!H538&gt;12,'REGISTRO 1'!H538,"")</f>
        <v/>
      </c>
      <c r="AX539" s="21" t="str">
        <f>IF('REGISTRO 1'!L538="","",IF('REGISTRO 1'!L538&lt;5,'REGISTRO 1'!L538,""))</f>
        <v/>
      </c>
      <c r="AY539" s="15" t="str">
        <f>IF('REGISTRO 1'!L538&lt;9,IF('REGISTRO 1'!L538&gt;4,'REGISTRO 1'!L538,""),"")</f>
        <v/>
      </c>
      <c r="AZ539" s="15" t="str">
        <f>IF('REGISTRO 1'!L538&lt;13,IF('REGISTRO 1'!L538&gt;8,'REGISTRO 1'!L538,""),"")</f>
        <v/>
      </c>
      <c r="BA539" s="16" t="str">
        <f>IF('REGISTRO 1'!L538&gt;12,'REGISTRO 1'!L538,"")</f>
        <v/>
      </c>
      <c r="BB539" s="21" t="str">
        <f>IF('REGISTRO 1'!P538="","",IF('REGISTRO 1'!P538&lt;4,'REGISTRO 1'!P538,""))</f>
        <v/>
      </c>
      <c r="BC539" s="15" t="str">
        <f>IF('REGISTRO 1'!P538&lt;7,IF('REGISTRO 1'!P538&gt;3,'REGISTRO 1'!P538,""),"")</f>
        <v/>
      </c>
      <c r="BD539" s="15" t="str">
        <f>IF('REGISTRO 1'!P538&lt;10,IF('REGISTRO 1'!P538&gt;6,'REGISTRO 1'!P538,""),"")</f>
        <v/>
      </c>
      <c r="BE539" s="16" t="str">
        <f>IF('REGISTRO 1'!P538&gt;9,'REGISTRO 1'!P538,"")</f>
        <v/>
      </c>
      <c r="BF539" s="21" t="str">
        <f>IF('REGISTRO 1'!T538="","",IF('REGISTRO 1'!T538&lt;3,'REGISTRO 1'!T538,""))</f>
        <v/>
      </c>
      <c r="BG539" s="15" t="str">
        <f>IF('REGISTRO 1'!T538&lt;5,IF('REGISTRO 1'!T538&gt;2,'REGISTRO 1'!T538,""),"")</f>
        <v/>
      </c>
      <c r="BH539" s="15" t="str">
        <f>IF('REGISTRO 1'!T538&lt;7,IF('REGISTRO 1'!T538&gt;4,'REGISTRO 1'!T538,""),"")</f>
        <v/>
      </c>
      <c r="BI539" s="16" t="str">
        <f>IF('REGISTRO 1'!T538&gt;6,'REGISTRO 1'!T538,"")</f>
        <v/>
      </c>
      <c r="BJ539" s="21" t="str">
        <f>IF('REGISTRO 1'!X538="","",IF('REGISTRO 1'!X538&lt;3,'REGISTRO 1'!X538,""))</f>
        <v/>
      </c>
      <c r="BK539" s="15" t="str">
        <f>IF('REGISTRO 1'!X538&lt;5,IF('REGISTRO 1'!X538&gt;2,'REGISTRO 1'!X538,""),"")</f>
        <v/>
      </c>
      <c r="BL539" s="15" t="str">
        <f>IF('REGISTRO 1'!X538&lt;7,IF('REGISTRO 1'!X538&gt;4,'REGISTRO 1'!X538,""),"")</f>
        <v/>
      </c>
      <c r="BM539" s="16" t="str">
        <f>IF('REGISTRO 1'!X538&gt;6,'REGISTRO 1'!X538,"")</f>
        <v/>
      </c>
      <c r="BN539" s="38" t="str">
        <f t="shared" si="42"/>
        <v/>
      </c>
      <c r="BO539" s="14" t="str">
        <f>IF('REGISTRO 1'!I538="","",IF('REGISTRO 1'!I538&lt;5,'REGISTRO 1'!I538,""))</f>
        <v/>
      </c>
      <c r="BP539" s="15" t="str">
        <f>IF('REGISTRO 1'!I538&lt;9,IF('REGISTRO 1'!I538&gt;4,'REGISTRO 1'!I538,""),"")</f>
        <v/>
      </c>
      <c r="BQ539" s="15" t="str">
        <f>IF('REGISTRO 1'!I538&lt;13,IF('REGISTRO 1'!I538&gt;8,'REGISTRO 1'!I538,""),"")</f>
        <v/>
      </c>
      <c r="BR539" s="16" t="str">
        <f>IF('REGISTRO 1'!I538&gt;12,'REGISTRO 1'!I538,"")</f>
        <v/>
      </c>
      <c r="BS539" s="14" t="str">
        <f>IF('REGISTRO 1'!M538="","",IF('REGISTRO 1'!M538&lt;5,'REGISTRO 1'!M538,""))</f>
        <v/>
      </c>
      <c r="BT539" s="15" t="str">
        <f>IF('REGISTRO 1'!M538&lt;9,IF('REGISTRO 1'!M538&gt;4,'REGISTRO 1'!M538,""),"")</f>
        <v/>
      </c>
      <c r="BU539" s="15" t="str">
        <f>IF('REGISTRO 1'!M538&lt;13,IF('REGISTRO 1'!M538&gt;8,'REGISTRO 1'!M538,""),"")</f>
        <v/>
      </c>
      <c r="BV539" s="16" t="str">
        <f>IF('REGISTRO 1'!M538&gt;12,'REGISTRO 1'!M538,"")</f>
        <v/>
      </c>
      <c r="BW539" s="14" t="str">
        <f>IF('REGISTRO 1'!Q538="","",IF('REGISTRO 1'!Q538&lt;4,'REGISTRO 1'!Q538,""))</f>
        <v/>
      </c>
      <c r="BX539" s="15" t="str">
        <f>IF('REGISTRO 1'!Q538&lt;7,IF('REGISTRO 1'!Q538&gt;3,'REGISTRO 1'!Q538,""),"")</f>
        <v/>
      </c>
      <c r="BY539" s="15" t="str">
        <f>IF('REGISTRO 1'!Q538&lt;10,IF('REGISTRO 1'!Q538&gt;6,'REGISTRO 1'!Q538,""),"")</f>
        <v/>
      </c>
      <c r="BZ539" s="16" t="str">
        <f>IF('REGISTRO 1'!Q538&gt;9,'REGISTRO 1'!Q538,"")</f>
        <v/>
      </c>
      <c r="CA539" s="14" t="str">
        <f>IF('REGISTRO 1'!U538="","",IF('REGISTRO 1'!U538&lt;3,'REGISTRO 1'!U538,""))</f>
        <v/>
      </c>
      <c r="CB539" s="15" t="str">
        <f>IF('REGISTRO 1'!U538&lt;5,IF('REGISTRO 1'!U538&gt;2,'REGISTRO 1'!U538,""),"")</f>
        <v/>
      </c>
      <c r="CC539" s="15" t="str">
        <f>IF('REGISTRO 1'!U538&lt;7,IF('REGISTRO 1'!U538&gt;4,'REGISTRO 1'!U538,""),"")</f>
        <v/>
      </c>
      <c r="CD539" s="16" t="str">
        <f>IF('REGISTRO 1'!U538&gt;6,'REGISTRO 1'!U538,"")</f>
        <v/>
      </c>
      <c r="CE539" s="14" t="str">
        <f>IF('REGISTRO 1'!Y538="","",IF('REGISTRO 1'!Y538&lt;3,'REGISTRO 1'!Y538,""))</f>
        <v/>
      </c>
      <c r="CF539" s="15" t="str">
        <f>IF('REGISTRO 1'!Y538&lt;5,IF('REGISTRO 1'!Y538&gt;2,'REGISTRO 1'!Y538,""),"")</f>
        <v/>
      </c>
      <c r="CG539" s="15" t="str">
        <f>IF('REGISTRO 1'!Y538&lt;7,IF('REGISTRO 1'!Y538&gt;4,'REGISTRO 1'!Y538,""),"")</f>
        <v/>
      </c>
      <c r="CH539" s="16" t="str">
        <f>IF('REGISTRO 1'!Y538&gt;6,'REGISTRO 1'!Y538,"")</f>
        <v/>
      </c>
      <c r="CI539" s="73" t="str">
        <f t="shared" si="43"/>
        <v/>
      </c>
      <c r="CJ539" s="180" t="str">
        <f t="shared" si="44"/>
        <v/>
      </c>
      <c r="CK539" s="140" t="str">
        <f>IF('REGISTRO 1'!$C538="","",'REGISTRO 1'!D538)</f>
        <v/>
      </c>
      <c r="CL539" s="10" t="str">
        <f>IF('REGISTRO 1'!$C538="","",'REGISTRO 1'!E538)</f>
        <v/>
      </c>
    </row>
    <row r="540" spans="2:90" x14ac:dyDescent="0.25">
      <c r="B540" s="69" t="s">
        <v>569</v>
      </c>
      <c r="C540" s="28" t="str">
        <f>IF('REGISTRO 1'!C539="","",'REGISTRO 1'!C539)</f>
        <v/>
      </c>
      <c r="D540" s="110" t="str">
        <f>IF('REGISTRO 1'!F539="","",IF('REGISTRO 1'!F539&lt;5,'REGISTRO 1'!F539,""))</f>
        <v/>
      </c>
      <c r="E540" s="75" t="str">
        <f>IF('REGISTRO 1'!F539&lt;9,IF('REGISTRO 1'!F539&gt;4,'REGISTRO 1'!F539,""),"")</f>
        <v/>
      </c>
      <c r="F540" s="75" t="str">
        <f>IF('REGISTRO 1'!F539&lt;13,IF('REGISTRO 1'!F539&gt;8,'REGISTRO 1'!F539,""),"")</f>
        <v/>
      </c>
      <c r="G540" s="22" t="str">
        <f>IF('REGISTRO 1'!F539&gt;12,'REGISTRO 1'!F539,"")</f>
        <v/>
      </c>
      <c r="H540" s="110" t="str">
        <f>IF('REGISTRO 1'!J539="","",IF('REGISTRO 1'!J539&lt;5,'REGISTRO 1'!J539,""))</f>
        <v/>
      </c>
      <c r="I540" s="75" t="str">
        <f>IF('REGISTRO 1'!J539&lt;9,IF('REGISTRO 1'!J539&gt;4,'REGISTRO 1'!J539,""),"")</f>
        <v/>
      </c>
      <c r="J540" s="75" t="str">
        <f>IF('REGISTRO 1'!J539&lt;13,IF('REGISTRO 1'!J539&gt;8,'REGISTRO 1'!J539,""),"")</f>
        <v/>
      </c>
      <c r="K540" s="22" t="str">
        <f>IF('REGISTRO 1'!J539&gt;12,'REGISTRO 1'!J539,"")</f>
        <v/>
      </c>
      <c r="L540" s="110" t="str">
        <f>IF('REGISTRO 1'!N539="","",IF('REGISTRO 1'!N539&lt;4,'REGISTRO 1'!N539,""))</f>
        <v/>
      </c>
      <c r="M540" s="75" t="str">
        <f>IF('REGISTRO 1'!N539&lt;7,IF('REGISTRO 1'!N539&gt;3,'REGISTRO 1'!N539,""),"")</f>
        <v/>
      </c>
      <c r="N540" s="75" t="str">
        <f>IF('REGISTRO 1'!N539&lt;10,IF('REGISTRO 1'!N539&gt;6,'REGISTRO 1'!N539,""),"")</f>
        <v/>
      </c>
      <c r="O540" s="22" t="str">
        <f>IF('REGISTRO 1'!N539&gt;9,'REGISTRO 1'!N539,"")</f>
        <v/>
      </c>
      <c r="P540" s="110" t="str">
        <f>IF('REGISTRO 1'!R539="","",IF('REGISTRO 1'!R539&lt;3,'REGISTRO 1'!R539,""))</f>
        <v/>
      </c>
      <c r="Q540" s="75" t="str">
        <f>IF('REGISTRO 1'!R539&lt;5,IF('REGISTRO 1'!R539&gt;2,'REGISTRO 1'!R539,""),"")</f>
        <v/>
      </c>
      <c r="R540" s="75" t="str">
        <f>IF('REGISTRO 1'!R539&lt;7,IF('REGISTRO 1'!R539&gt;4,'REGISTRO 1'!R539,""),"")</f>
        <v/>
      </c>
      <c r="S540" s="22" t="str">
        <f>IF('REGISTRO 1'!R539&gt;6,'REGISTRO 1'!R539,"")</f>
        <v/>
      </c>
      <c r="T540" s="110" t="str">
        <f>IF('REGISTRO 1'!V539="","",IF('REGISTRO 1'!V539&lt;3,'REGISTRO 1'!V539,""))</f>
        <v/>
      </c>
      <c r="U540" s="75" t="str">
        <f>IF('REGISTRO 1'!V539&lt;5,IF('REGISTRO 1'!V539&gt;2,'REGISTRO 1'!V539,""),"")</f>
        <v/>
      </c>
      <c r="V540" s="75" t="str">
        <f>IF('REGISTRO 1'!V539&lt;7,IF('REGISTRO 1'!V539&gt;4,'REGISTRO 1'!V539,""),"")</f>
        <v/>
      </c>
      <c r="W540" s="111" t="str">
        <f>IF('REGISTRO 1'!V539&gt;6,'REGISTRO 1'!V539,"")</f>
        <v/>
      </c>
      <c r="X540" s="162" t="str">
        <f t="shared" si="40"/>
        <v/>
      </c>
      <c r="Y540" s="163" t="str">
        <f>IF('REGISTRO 1'!G539="","",IF('REGISTRO 1'!G539&lt;5,'REGISTRO 1'!G539,""))</f>
        <v/>
      </c>
      <c r="Z540" s="164" t="str">
        <f>IF('REGISTRO 1'!G539&lt;9,IF('REGISTRO 1'!G539&gt;4,'REGISTRO 1'!G539,""),"")</f>
        <v/>
      </c>
      <c r="AA540" s="164" t="str">
        <f>IF('REGISTRO 1'!G539&lt;13,IF('REGISTRO 1'!G539&gt;8,'REGISTRO 1'!G539,""),"")</f>
        <v/>
      </c>
      <c r="AB540" s="165" t="str">
        <f>IF('REGISTRO 1'!G539&gt;12,'REGISTRO 1'!G539,"")</f>
        <v/>
      </c>
      <c r="AC540" s="166" t="str">
        <f>IF('REGISTRO 1'!K539="","",IF('REGISTRO 1'!K539&lt;5,'REGISTRO 1'!K539,""))</f>
        <v/>
      </c>
      <c r="AD540" s="164" t="str">
        <f>IF('REGISTRO 1'!K539&lt;9,IF('REGISTRO 1'!K539&gt;4,'REGISTRO 1'!K539,""),"")</f>
        <v/>
      </c>
      <c r="AE540" s="164" t="str">
        <f>IF('REGISTRO 1'!K539&lt;13,IF('REGISTRO 1'!K539&gt;8,'REGISTRO 1'!K539,""),"")</f>
        <v/>
      </c>
      <c r="AF540" s="165" t="str">
        <f>IF('REGISTRO 1'!K539&gt;12,'REGISTRO 1'!K539,"")</f>
        <v/>
      </c>
      <c r="AG540" s="166" t="str">
        <f>IF('REGISTRO 1'!O539="","",IF('REGISTRO 1'!O539&lt;4,'REGISTRO 1'!O539,""))</f>
        <v/>
      </c>
      <c r="AH540" s="164" t="str">
        <f>IF('REGISTRO 1'!O539&lt;7,IF('REGISTRO 1'!O539&gt;3,'REGISTRO 1'!O539,""),"")</f>
        <v/>
      </c>
      <c r="AI540" s="164" t="str">
        <f>IF('REGISTRO 1'!O539&lt;10,IF('REGISTRO 1'!O539&gt;6,'REGISTRO 1'!O539,""),"")</f>
        <v/>
      </c>
      <c r="AJ540" s="165" t="str">
        <f>IF('REGISTRO 1'!O539&gt;9,'REGISTRO 1'!O539,"")</f>
        <v/>
      </c>
      <c r="AK540" s="166" t="str">
        <f>IF('REGISTRO 1'!S539="","",IF('REGISTRO 1'!S539&lt;3,'REGISTRO 1'!S539,""))</f>
        <v/>
      </c>
      <c r="AL540" s="164" t="str">
        <f>IF('REGISTRO 1'!S539&lt;5,IF('REGISTRO 1'!S539&gt;2,'REGISTRO 1'!S539,""),"")</f>
        <v/>
      </c>
      <c r="AM540" s="164" t="str">
        <f>IF('REGISTRO 1'!S539&lt;7,IF('REGISTRO 1'!S539&gt;4,'REGISTRO 1'!S539,""),"")</f>
        <v/>
      </c>
      <c r="AN540" s="165" t="str">
        <f>IF('REGISTRO 1'!S539&gt;6,'REGISTRO 1'!S539,"")</f>
        <v/>
      </c>
      <c r="AO540" s="166" t="str">
        <f>IF('REGISTRO 1'!W539="","",IF('REGISTRO 1'!W539&lt;3,'REGISTRO 1'!W539,""))</f>
        <v/>
      </c>
      <c r="AP540" s="164" t="str">
        <f>IF('REGISTRO 1'!W539&lt;5,IF('REGISTRO 1'!W539&gt;2,'REGISTRO 1'!W539,""),"")</f>
        <v/>
      </c>
      <c r="AQ540" s="164" t="str">
        <f>IF('REGISTRO 1'!W539&lt;7,IF('REGISTRO 1'!W539&gt;4,'REGISTRO 1'!W539,""),"")</f>
        <v/>
      </c>
      <c r="AR540" s="165" t="str">
        <f>IF('REGISTRO 1'!W539&gt;6,'REGISTRO 1'!W539,"")</f>
        <v/>
      </c>
      <c r="AS540" s="162" t="str">
        <f t="shared" si="41"/>
        <v/>
      </c>
      <c r="AT540" s="110" t="str">
        <f>IF('REGISTRO 1'!H539="","",IF('REGISTRO 1'!H539&lt;5,'REGISTRO 1'!H539,""))</f>
        <v/>
      </c>
      <c r="AU540" s="75" t="str">
        <f>IF('REGISTRO 1'!H539&lt;9,IF('REGISTRO 1'!H539&gt;4,'REGISTRO 1'!H539,""),"")</f>
        <v/>
      </c>
      <c r="AV540" s="75" t="str">
        <f>IF('REGISTRO 1'!H539&lt;13,IF('REGISTRO 1'!H539&gt;8,'REGISTRO 1'!H539,""),"")</f>
        <v/>
      </c>
      <c r="AW540" s="22" t="str">
        <f>IF('REGISTRO 1'!H539&gt;12,'REGISTRO 1'!H539,"")</f>
        <v/>
      </c>
      <c r="AX540" s="110" t="str">
        <f>IF('REGISTRO 1'!L539="","",IF('REGISTRO 1'!L539&lt;5,'REGISTRO 1'!L539,""))</f>
        <v/>
      </c>
      <c r="AY540" s="75" t="str">
        <f>IF('REGISTRO 1'!L539&lt;9,IF('REGISTRO 1'!L539&gt;4,'REGISTRO 1'!L539,""),"")</f>
        <v/>
      </c>
      <c r="AZ540" s="75" t="str">
        <f>IF('REGISTRO 1'!L539&lt;13,IF('REGISTRO 1'!L539&gt;8,'REGISTRO 1'!L539,""),"")</f>
        <v/>
      </c>
      <c r="BA540" s="22" t="str">
        <f>IF('REGISTRO 1'!L539&gt;12,'REGISTRO 1'!L539,"")</f>
        <v/>
      </c>
      <c r="BB540" s="110" t="str">
        <f>IF('REGISTRO 1'!P539="","",IF('REGISTRO 1'!P539&lt;4,'REGISTRO 1'!P539,""))</f>
        <v/>
      </c>
      <c r="BC540" s="75" t="str">
        <f>IF('REGISTRO 1'!P539&lt;7,IF('REGISTRO 1'!P539&gt;3,'REGISTRO 1'!P539,""),"")</f>
        <v/>
      </c>
      <c r="BD540" s="75" t="str">
        <f>IF('REGISTRO 1'!P539&lt;10,IF('REGISTRO 1'!P539&gt;6,'REGISTRO 1'!P539,""),"")</f>
        <v/>
      </c>
      <c r="BE540" s="22" t="str">
        <f>IF('REGISTRO 1'!P539&gt;9,'REGISTRO 1'!P539,"")</f>
        <v/>
      </c>
      <c r="BF540" s="110" t="str">
        <f>IF('REGISTRO 1'!T539="","",IF('REGISTRO 1'!T539&lt;3,'REGISTRO 1'!T539,""))</f>
        <v/>
      </c>
      <c r="BG540" s="75" t="str">
        <f>IF('REGISTRO 1'!T539&lt;5,IF('REGISTRO 1'!T539&gt;2,'REGISTRO 1'!T539,""),"")</f>
        <v/>
      </c>
      <c r="BH540" s="75" t="str">
        <f>IF('REGISTRO 1'!T539&lt;7,IF('REGISTRO 1'!T539&gt;4,'REGISTRO 1'!T539,""),"")</f>
        <v/>
      </c>
      <c r="BI540" s="22" t="str">
        <f>IF('REGISTRO 1'!T539&gt;6,'REGISTRO 1'!T539,"")</f>
        <v/>
      </c>
      <c r="BJ540" s="110" t="str">
        <f>IF('REGISTRO 1'!X539="","",IF('REGISTRO 1'!X539&lt;3,'REGISTRO 1'!X539,""))</f>
        <v/>
      </c>
      <c r="BK540" s="75" t="str">
        <f>IF('REGISTRO 1'!X539&lt;5,IF('REGISTRO 1'!X539&gt;2,'REGISTRO 1'!X539,""),"")</f>
        <v/>
      </c>
      <c r="BL540" s="75" t="str">
        <f>IF('REGISTRO 1'!X539&lt;7,IF('REGISTRO 1'!X539&gt;4,'REGISTRO 1'!X539,""),"")</f>
        <v/>
      </c>
      <c r="BM540" s="22" t="str">
        <f>IF('REGISTRO 1'!X539&gt;6,'REGISTRO 1'!X539,"")</f>
        <v/>
      </c>
      <c r="BN540" s="162" t="str">
        <f t="shared" si="42"/>
        <v/>
      </c>
      <c r="BO540" s="167" t="str">
        <f>IF('REGISTRO 1'!I539="","",IF('REGISTRO 1'!I539&lt;5,'REGISTRO 1'!I539,""))</f>
        <v/>
      </c>
      <c r="BP540" s="168" t="str">
        <f>IF('REGISTRO 1'!I539&lt;9,IF('REGISTRO 1'!I539&gt;4,'REGISTRO 1'!I539,""),"")</f>
        <v/>
      </c>
      <c r="BQ540" s="168" t="str">
        <f>IF('REGISTRO 1'!I539&lt;13,IF('REGISTRO 1'!I539&gt;8,'REGISTRO 1'!I539,""),"")</f>
        <v/>
      </c>
      <c r="BR540" s="169" t="str">
        <f>IF('REGISTRO 1'!I539&gt;12,'REGISTRO 1'!I539,"")</f>
        <v/>
      </c>
      <c r="BS540" s="167" t="str">
        <f>IF('REGISTRO 1'!M539="","",IF('REGISTRO 1'!M539&lt;5,'REGISTRO 1'!M539,""))</f>
        <v/>
      </c>
      <c r="BT540" s="168" t="str">
        <f>IF('REGISTRO 1'!M539&lt;9,IF('REGISTRO 1'!M539&gt;4,'REGISTRO 1'!M539,""),"")</f>
        <v/>
      </c>
      <c r="BU540" s="168" t="str">
        <f>IF('REGISTRO 1'!M539&lt;13,IF('REGISTRO 1'!M539&gt;8,'REGISTRO 1'!M539,""),"")</f>
        <v/>
      </c>
      <c r="BV540" s="169" t="str">
        <f>IF('REGISTRO 1'!M539&gt;12,'REGISTRO 1'!M539,"")</f>
        <v/>
      </c>
      <c r="BW540" s="167" t="str">
        <f>IF('REGISTRO 1'!Q539="","",IF('REGISTRO 1'!Q539&lt;4,'REGISTRO 1'!Q539,""))</f>
        <v/>
      </c>
      <c r="BX540" s="168" t="str">
        <f>IF('REGISTRO 1'!Q539&lt;7,IF('REGISTRO 1'!Q539&gt;3,'REGISTRO 1'!Q539,""),"")</f>
        <v/>
      </c>
      <c r="BY540" s="168" t="str">
        <f>IF('REGISTRO 1'!Q539&lt;10,IF('REGISTRO 1'!Q539&gt;6,'REGISTRO 1'!Q539,""),"")</f>
        <v/>
      </c>
      <c r="BZ540" s="169" t="str">
        <f>IF('REGISTRO 1'!Q539&gt;9,'REGISTRO 1'!Q539,"")</f>
        <v/>
      </c>
      <c r="CA540" s="167" t="str">
        <f>IF('REGISTRO 1'!U539="","",IF('REGISTRO 1'!U539&lt;3,'REGISTRO 1'!U539,""))</f>
        <v/>
      </c>
      <c r="CB540" s="168" t="str">
        <f>IF('REGISTRO 1'!U539&lt;5,IF('REGISTRO 1'!U539&gt;2,'REGISTRO 1'!U539,""),"")</f>
        <v/>
      </c>
      <c r="CC540" s="168" t="str">
        <f>IF('REGISTRO 1'!U539&lt;7,IF('REGISTRO 1'!U539&gt;4,'REGISTRO 1'!U539,""),"")</f>
        <v/>
      </c>
      <c r="CD540" s="169" t="str">
        <f>IF('REGISTRO 1'!U539&gt;6,'REGISTRO 1'!U539,"")</f>
        <v/>
      </c>
      <c r="CE540" s="167" t="str">
        <f>IF('REGISTRO 1'!Y539="","",IF('REGISTRO 1'!Y539&lt;3,'REGISTRO 1'!Y539,""))</f>
        <v/>
      </c>
      <c r="CF540" s="168" t="str">
        <f>IF('REGISTRO 1'!Y539&lt;5,IF('REGISTRO 1'!Y539&gt;2,'REGISTRO 1'!Y539,""),"")</f>
        <v/>
      </c>
      <c r="CG540" s="168" t="str">
        <f>IF('REGISTRO 1'!Y539&lt;7,IF('REGISTRO 1'!Y539&gt;4,'REGISTRO 1'!Y539,""),"")</f>
        <v/>
      </c>
      <c r="CH540" s="169" t="str">
        <f>IF('REGISTRO 1'!Y539&gt;6,'REGISTRO 1'!Y539,"")</f>
        <v/>
      </c>
      <c r="CI540" s="170" t="str">
        <f t="shared" si="43"/>
        <v/>
      </c>
      <c r="CJ540" s="181" t="str">
        <f t="shared" si="44"/>
        <v/>
      </c>
      <c r="CK540" s="140" t="str">
        <f>IF('REGISTRO 1'!$C539="","",'REGISTRO 1'!D539)</f>
        <v/>
      </c>
      <c r="CL540" s="10" t="str">
        <f>IF('REGISTRO 1'!$C539="","",'REGISTRO 1'!E539)</f>
        <v/>
      </c>
    </row>
    <row r="541" spans="2:90" x14ac:dyDescent="0.25">
      <c r="B541" s="172" t="s">
        <v>570</v>
      </c>
      <c r="C541" s="54" t="str">
        <f>IF('REGISTRO 1'!C540="","",'REGISTRO 1'!C540)</f>
        <v/>
      </c>
      <c r="D541" s="21" t="str">
        <f>IF('REGISTRO 1'!F540="","",IF('REGISTRO 1'!F540&lt;5,'REGISTRO 1'!F540,""))</f>
        <v/>
      </c>
      <c r="E541" s="15" t="str">
        <f>IF('REGISTRO 1'!F540&lt;9,IF('REGISTRO 1'!F540&gt;4,'REGISTRO 1'!F540,""),"")</f>
        <v/>
      </c>
      <c r="F541" s="15" t="str">
        <f>IF('REGISTRO 1'!F540&lt;13,IF('REGISTRO 1'!F540&gt;8,'REGISTRO 1'!F540,""),"")</f>
        <v/>
      </c>
      <c r="G541" s="16" t="str">
        <f>IF('REGISTRO 1'!F540&gt;12,'REGISTRO 1'!F540,"")</f>
        <v/>
      </c>
      <c r="H541" s="21" t="str">
        <f>IF('REGISTRO 1'!J540="","",IF('REGISTRO 1'!J540&lt;5,'REGISTRO 1'!J540,""))</f>
        <v/>
      </c>
      <c r="I541" s="15" t="str">
        <f>IF('REGISTRO 1'!J540&lt;9,IF('REGISTRO 1'!J540&gt;4,'REGISTRO 1'!J540,""),"")</f>
        <v/>
      </c>
      <c r="J541" s="15" t="str">
        <f>IF('REGISTRO 1'!J540&lt;13,IF('REGISTRO 1'!J540&gt;8,'REGISTRO 1'!J540,""),"")</f>
        <v/>
      </c>
      <c r="K541" s="16" t="str">
        <f>IF('REGISTRO 1'!J540&gt;12,'REGISTRO 1'!J540,"")</f>
        <v/>
      </c>
      <c r="L541" s="21" t="str">
        <f>IF('REGISTRO 1'!N540="","",IF('REGISTRO 1'!N540&lt;4,'REGISTRO 1'!N540,""))</f>
        <v/>
      </c>
      <c r="M541" s="15" t="str">
        <f>IF('REGISTRO 1'!N540&lt;7,IF('REGISTRO 1'!N540&gt;3,'REGISTRO 1'!N540,""),"")</f>
        <v/>
      </c>
      <c r="N541" s="15" t="str">
        <f>IF('REGISTRO 1'!N540&lt;10,IF('REGISTRO 1'!N540&gt;6,'REGISTRO 1'!N540,""),"")</f>
        <v/>
      </c>
      <c r="O541" s="16" t="str">
        <f>IF('REGISTRO 1'!N540&gt;9,'REGISTRO 1'!N540,"")</f>
        <v/>
      </c>
      <c r="P541" s="21" t="str">
        <f>IF('REGISTRO 1'!R540="","",IF('REGISTRO 1'!R540&lt;3,'REGISTRO 1'!R540,""))</f>
        <v/>
      </c>
      <c r="Q541" s="15" t="str">
        <f>IF('REGISTRO 1'!R540&lt;5,IF('REGISTRO 1'!R540&gt;2,'REGISTRO 1'!R540,""),"")</f>
        <v/>
      </c>
      <c r="R541" s="15" t="str">
        <f>IF('REGISTRO 1'!R540&lt;7,IF('REGISTRO 1'!R540&gt;4,'REGISTRO 1'!R540,""),"")</f>
        <v/>
      </c>
      <c r="S541" s="16" t="str">
        <f>IF('REGISTRO 1'!R540&gt;6,'REGISTRO 1'!R540,"")</f>
        <v/>
      </c>
      <c r="T541" s="21" t="str">
        <f>IF('REGISTRO 1'!V540="","",IF('REGISTRO 1'!V540&lt;3,'REGISTRO 1'!V540,""))</f>
        <v/>
      </c>
      <c r="U541" s="15" t="str">
        <f>IF('REGISTRO 1'!V540&lt;5,IF('REGISTRO 1'!V540&gt;2,'REGISTRO 1'!V540,""),"")</f>
        <v/>
      </c>
      <c r="V541" s="15" t="str">
        <f>IF('REGISTRO 1'!V540&lt;7,IF('REGISTRO 1'!V540&gt;4,'REGISTRO 1'!V540,""),"")</f>
        <v/>
      </c>
      <c r="W541" s="20" t="str">
        <f>IF('REGISTRO 1'!V540&gt;6,'REGISTRO 1'!V540,"")</f>
        <v/>
      </c>
      <c r="X541" s="38" t="str">
        <f t="shared" si="40"/>
        <v/>
      </c>
      <c r="Y541" s="14" t="str">
        <f>IF('REGISTRO 1'!G540="","",IF('REGISTRO 1'!G540&lt;5,'REGISTRO 1'!G540,""))</f>
        <v/>
      </c>
      <c r="Z541" s="15" t="str">
        <f>IF('REGISTRO 1'!G540&lt;9,IF('REGISTRO 1'!G540&gt;4,'REGISTRO 1'!G540,""),"")</f>
        <v/>
      </c>
      <c r="AA541" s="15" t="str">
        <f>IF('REGISTRO 1'!G540&lt;13,IF('REGISTRO 1'!G540&gt;8,'REGISTRO 1'!G540,""),"")</f>
        <v/>
      </c>
      <c r="AB541" s="16" t="str">
        <f>IF('REGISTRO 1'!G540&gt;12,'REGISTRO 1'!G540,"")</f>
        <v/>
      </c>
      <c r="AC541" s="21" t="str">
        <f>IF('REGISTRO 1'!K540="","",IF('REGISTRO 1'!K540&lt;5,'REGISTRO 1'!K540,""))</f>
        <v/>
      </c>
      <c r="AD541" s="15" t="str">
        <f>IF('REGISTRO 1'!K540&lt;9,IF('REGISTRO 1'!K540&gt;4,'REGISTRO 1'!K540,""),"")</f>
        <v/>
      </c>
      <c r="AE541" s="15" t="str">
        <f>IF('REGISTRO 1'!K540&lt;13,IF('REGISTRO 1'!K540&gt;8,'REGISTRO 1'!K540,""),"")</f>
        <v/>
      </c>
      <c r="AF541" s="16" t="str">
        <f>IF('REGISTRO 1'!K540&gt;12,'REGISTRO 1'!K540,"")</f>
        <v/>
      </c>
      <c r="AG541" s="21" t="str">
        <f>IF('REGISTRO 1'!O540="","",IF('REGISTRO 1'!O540&lt;4,'REGISTRO 1'!O540,""))</f>
        <v/>
      </c>
      <c r="AH541" s="15" t="str">
        <f>IF('REGISTRO 1'!O540&lt;7,IF('REGISTRO 1'!O540&gt;3,'REGISTRO 1'!O540,""),"")</f>
        <v/>
      </c>
      <c r="AI541" s="15" t="str">
        <f>IF('REGISTRO 1'!O540&lt;10,IF('REGISTRO 1'!O540&gt;6,'REGISTRO 1'!O540,""),"")</f>
        <v/>
      </c>
      <c r="AJ541" s="16" t="str">
        <f>IF('REGISTRO 1'!O540&gt;9,'REGISTRO 1'!O540,"")</f>
        <v/>
      </c>
      <c r="AK541" s="21" t="str">
        <f>IF('REGISTRO 1'!S540="","",IF('REGISTRO 1'!S540&lt;3,'REGISTRO 1'!S540,""))</f>
        <v/>
      </c>
      <c r="AL541" s="15" t="str">
        <f>IF('REGISTRO 1'!S540&lt;5,IF('REGISTRO 1'!S540&gt;2,'REGISTRO 1'!S540,""),"")</f>
        <v/>
      </c>
      <c r="AM541" s="15" t="str">
        <f>IF('REGISTRO 1'!S540&lt;7,IF('REGISTRO 1'!S540&gt;4,'REGISTRO 1'!S540,""),"")</f>
        <v/>
      </c>
      <c r="AN541" s="16" t="str">
        <f>IF('REGISTRO 1'!S540&gt;6,'REGISTRO 1'!S540,"")</f>
        <v/>
      </c>
      <c r="AO541" s="21" t="str">
        <f>IF('REGISTRO 1'!W540="","",IF('REGISTRO 1'!W540&lt;3,'REGISTRO 1'!W540,""))</f>
        <v/>
      </c>
      <c r="AP541" s="15" t="str">
        <f>IF('REGISTRO 1'!W540&lt;5,IF('REGISTRO 1'!W540&gt;2,'REGISTRO 1'!W540,""),"")</f>
        <v/>
      </c>
      <c r="AQ541" s="15" t="str">
        <f>IF('REGISTRO 1'!W540&lt;7,IF('REGISTRO 1'!W540&gt;4,'REGISTRO 1'!W540,""),"")</f>
        <v/>
      </c>
      <c r="AR541" s="16" t="str">
        <f>IF('REGISTRO 1'!W540&gt;6,'REGISTRO 1'!W540,"")</f>
        <v/>
      </c>
      <c r="AS541" s="38" t="str">
        <f t="shared" si="41"/>
        <v/>
      </c>
      <c r="AT541" s="21" t="str">
        <f>IF('REGISTRO 1'!H540="","",IF('REGISTRO 1'!H540&lt;5,'REGISTRO 1'!H540,""))</f>
        <v/>
      </c>
      <c r="AU541" s="15" t="str">
        <f>IF('REGISTRO 1'!H540&lt;9,IF('REGISTRO 1'!H540&gt;4,'REGISTRO 1'!H540,""),"")</f>
        <v/>
      </c>
      <c r="AV541" s="15" t="str">
        <f>IF('REGISTRO 1'!H540&lt;13,IF('REGISTRO 1'!H540&gt;8,'REGISTRO 1'!H540,""),"")</f>
        <v/>
      </c>
      <c r="AW541" s="16" t="str">
        <f>IF('REGISTRO 1'!H540&gt;12,'REGISTRO 1'!H540,"")</f>
        <v/>
      </c>
      <c r="AX541" s="21" t="str">
        <f>IF('REGISTRO 1'!L540="","",IF('REGISTRO 1'!L540&lt;5,'REGISTRO 1'!L540,""))</f>
        <v/>
      </c>
      <c r="AY541" s="15" t="str">
        <f>IF('REGISTRO 1'!L540&lt;9,IF('REGISTRO 1'!L540&gt;4,'REGISTRO 1'!L540,""),"")</f>
        <v/>
      </c>
      <c r="AZ541" s="15" t="str">
        <f>IF('REGISTRO 1'!L540&lt;13,IF('REGISTRO 1'!L540&gt;8,'REGISTRO 1'!L540,""),"")</f>
        <v/>
      </c>
      <c r="BA541" s="16" t="str">
        <f>IF('REGISTRO 1'!L540&gt;12,'REGISTRO 1'!L540,"")</f>
        <v/>
      </c>
      <c r="BB541" s="21" t="str">
        <f>IF('REGISTRO 1'!P540="","",IF('REGISTRO 1'!P540&lt;4,'REGISTRO 1'!P540,""))</f>
        <v/>
      </c>
      <c r="BC541" s="15" t="str">
        <f>IF('REGISTRO 1'!P540&lt;7,IF('REGISTRO 1'!P540&gt;3,'REGISTRO 1'!P540,""),"")</f>
        <v/>
      </c>
      <c r="BD541" s="15" t="str">
        <f>IF('REGISTRO 1'!P540&lt;10,IF('REGISTRO 1'!P540&gt;6,'REGISTRO 1'!P540,""),"")</f>
        <v/>
      </c>
      <c r="BE541" s="16" t="str">
        <f>IF('REGISTRO 1'!P540&gt;9,'REGISTRO 1'!P540,"")</f>
        <v/>
      </c>
      <c r="BF541" s="21" t="str">
        <f>IF('REGISTRO 1'!T540="","",IF('REGISTRO 1'!T540&lt;3,'REGISTRO 1'!T540,""))</f>
        <v/>
      </c>
      <c r="BG541" s="15" t="str">
        <f>IF('REGISTRO 1'!T540&lt;5,IF('REGISTRO 1'!T540&gt;2,'REGISTRO 1'!T540,""),"")</f>
        <v/>
      </c>
      <c r="BH541" s="15" t="str">
        <f>IF('REGISTRO 1'!T540&lt;7,IF('REGISTRO 1'!T540&gt;4,'REGISTRO 1'!T540,""),"")</f>
        <v/>
      </c>
      <c r="BI541" s="16" t="str">
        <f>IF('REGISTRO 1'!T540&gt;6,'REGISTRO 1'!T540,"")</f>
        <v/>
      </c>
      <c r="BJ541" s="21" t="str">
        <f>IF('REGISTRO 1'!X540="","",IF('REGISTRO 1'!X540&lt;3,'REGISTRO 1'!X540,""))</f>
        <v/>
      </c>
      <c r="BK541" s="15" t="str">
        <f>IF('REGISTRO 1'!X540&lt;5,IF('REGISTRO 1'!X540&gt;2,'REGISTRO 1'!X540,""),"")</f>
        <v/>
      </c>
      <c r="BL541" s="15" t="str">
        <f>IF('REGISTRO 1'!X540&lt;7,IF('REGISTRO 1'!X540&gt;4,'REGISTRO 1'!X540,""),"")</f>
        <v/>
      </c>
      <c r="BM541" s="16" t="str">
        <f>IF('REGISTRO 1'!X540&gt;6,'REGISTRO 1'!X540,"")</f>
        <v/>
      </c>
      <c r="BN541" s="38" t="str">
        <f t="shared" si="42"/>
        <v/>
      </c>
      <c r="BO541" s="14" t="str">
        <f>IF('REGISTRO 1'!I540="","",IF('REGISTRO 1'!I540&lt;5,'REGISTRO 1'!I540,""))</f>
        <v/>
      </c>
      <c r="BP541" s="15" t="str">
        <f>IF('REGISTRO 1'!I540&lt;9,IF('REGISTRO 1'!I540&gt;4,'REGISTRO 1'!I540,""),"")</f>
        <v/>
      </c>
      <c r="BQ541" s="15" t="str">
        <f>IF('REGISTRO 1'!I540&lt;13,IF('REGISTRO 1'!I540&gt;8,'REGISTRO 1'!I540,""),"")</f>
        <v/>
      </c>
      <c r="BR541" s="16" t="str">
        <f>IF('REGISTRO 1'!I540&gt;12,'REGISTRO 1'!I540,"")</f>
        <v/>
      </c>
      <c r="BS541" s="14" t="str">
        <f>IF('REGISTRO 1'!M540="","",IF('REGISTRO 1'!M540&lt;5,'REGISTRO 1'!M540,""))</f>
        <v/>
      </c>
      <c r="BT541" s="15" t="str">
        <f>IF('REGISTRO 1'!M540&lt;9,IF('REGISTRO 1'!M540&gt;4,'REGISTRO 1'!M540,""),"")</f>
        <v/>
      </c>
      <c r="BU541" s="15" t="str">
        <f>IF('REGISTRO 1'!M540&lt;13,IF('REGISTRO 1'!M540&gt;8,'REGISTRO 1'!M540,""),"")</f>
        <v/>
      </c>
      <c r="BV541" s="16" t="str">
        <f>IF('REGISTRO 1'!M540&gt;12,'REGISTRO 1'!M540,"")</f>
        <v/>
      </c>
      <c r="BW541" s="14" t="str">
        <f>IF('REGISTRO 1'!Q540="","",IF('REGISTRO 1'!Q540&lt;4,'REGISTRO 1'!Q540,""))</f>
        <v/>
      </c>
      <c r="BX541" s="15" t="str">
        <f>IF('REGISTRO 1'!Q540&lt;7,IF('REGISTRO 1'!Q540&gt;3,'REGISTRO 1'!Q540,""),"")</f>
        <v/>
      </c>
      <c r="BY541" s="15" t="str">
        <f>IF('REGISTRO 1'!Q540&lt;10,IF('REGISTRO 1'!Q540&gt;6,'REGISTRO 1'!Q540,""),"")</f>
        <v/>
      </c>
      <c r="BZ541" s="16" t="str">
        <f>IF('REGISTRO 1'!Q540&gt;9,'REGISTRO 1'!Q540,"")</f>
        <v/>
      </c>
      <c r="CA541" s="14" t="str">
        <f>IF('REGISTRO 1'!U540="","",IF('REGISTRO 1'!U540&lt;3,'REGISTRO 1'!U540,""))</f>
        <v/>
      </c>
      <c r="CB541" s="15" t="str">
        <f>IF('REGISTRO 1'!U540&lt;5,IF('REGISTRO 1'!U540&gt;2,'REGISTRO 1'!U540,""),"")</f>
        <v/>
      </c>
      <c r="CC541" s="15" t="str">
        <f>IF('REGISTRO 1'!U540&lt;7,IF('REGISTRO 1'!U540&gt;4,'REGISTRO 1'!U540,""),"")</f>
        <v/>
      </c>
      <c r="CD541" s="16" t="str">
        <f>IF('REGISTRO 1'!U540&gt;6,'REGISTRO 1'!U540,"")</f>
        <v/>
      </c>
      <c r="CE541" s="14" t="str">
        <f>IF('REGISTRO 1'!Y540="","",IF('REGISTRO 1'!Y540&lt;3,'REGISTRO 1'!Y540,""))</f>
        <v/>
      </c>
      <c r="CF541" s="15" t="str">
        <f>IF('REGISTRO 1'!Y540&lt;5,IF('REGISTRO 1'!Y540&gt;2,'REGISTRO 1'!Y540,""),"")</f>
        <v/>
      </c>
      <c r="CG541" s="15" t="str">
        <f>IF('REGISTRO 1'!Y540&lt;7,IF('REGISTRO 1'!Y540&gt;4,'REGISTRO 1'!Y540,""),"")</f>
        <v/>
      </c>
      <c r="CH541" s="16" t="str">
        <f>IF('REGISTRO 1'!Y540&gt;6,'REGISTRO 1'!Y540,"")</f>
        <v/>
      </c>
      <c r="CI541" s="73" t="str">
        <f t="shared" si="43"/>
        <v/>
      </c>
      <c r="CJ541" s="180" t="str">
        <f t="shared" si="44"/>
        <v/>
      </c>
      <c r="CK541" s="140" t="str">
        <f>IF('REGISTRO 1'!$C540="","",'REGISTRO 1'!D540)</f>
        <v/>
      </c>
      <c r="CL541" s="10" t="str">
        <f>IF('REGISTRO 1'!$C540="","",'REGISTRO 1'!E540)</f>
        <v/>
      </c>
    </row>
    <row r="542" spans="2:90" x14ac:dyDescent="0.25">
      <c r="B542" s="69" t="s">
        <v>571</v>
      </c>
      <c r="C542" s="28" t="str">
        <f>IF('REGISTRO 1'!C541="","",'REGISTRO 1'!C541)</f>
        <v/>
      </c>
      <c r="D542" s="110" t="str">
        <f>IF('REGISTRO 1'!F541="","",IF('REGISTRO 1'!F541&lt;5,'REGISTRO 1'!F541,""))</f>
        <v/>
      </c>
      <c r="E542" s="75" t="str">
        <f>IF('REGISTRO 1'!F541&lt;9,IF('REGISTRO 1'!F541&gt;4,'REGISTRO 1'!F541,""),"")</f>
        <v/>
      </c>
      <c r="F542" s="75" t="str">
        <f>IF('REGISTRO 1'!F541&lt;13,IF('REGISTRO 1'!F541&gt;8,'REGISTRO 1'!F541,""),"")</f>
        <v/>
      </c>
      <c r="G542" s="22" t="str">
        <f>IF('REGISTRO 1'!F541&gt;12,'REGISTRO 1'!F541,"")</f>
        <v/>
      </c>
      <c r="H542" s="110" t="str">
        <f>IF('REGISTRO 1'!J541="","",IF('REGISTRO 1'!J541&lt;5,'REGISTRO 1'!J541,""))</f>
        <v/>
      </c>
      <c r="I542" s="75" t="str">
        <f>IF('REGISTRO 1'!J541&lt;9,IF('REGISTRO 1'!J541&gt;4,'REGISTRO 1'!J541,""),"")</f>
        <v/>
      </c>
      <c r="J542" s="75" t="str">
        <f>IF('REGISTRO 1'!J541&lt;13,IF('REGISTRO 1'!J541&gt;8,'REGISTRO 1'!J541,""),"")</f>
        <v/>
      </c>
      <c r="K542" s="22" t="str">
        <f>IF('REGISTRO 1'!J541&gt;12,'REGISTRO 1'!J541,"")</f>
        <v/>
      </c>
      <c r="L542" s="110" t="str">
        <f>IF('REGISTRO 1'!N541="","",IF('REGISTRO 1'!N541&lt;4,'REGISTRO 1'!N541,""))</f>
        <v/>
      </c>
      <c r="M542" s="75" t="str">
        <f>IF('REGISTRO 1'!N541&lt;7,IF('REGISTRO 1'!N541&gt;3,'REGISTRO 1'!N541,""),"")</f>
        <v/>
      </c>
      <c r="N542" s="75" t="str">
        <f>IF('REGISTRO 1'!N541&lt;10,IF('REGISTRO 1'!N541&gt;6,'REGISTRO 1'!N541,""),"")</f>
        <v/>
      </c>
      <c r="O542" s="22" t="str">
        <f>IF('REGISTRO 1'!N541&gt;9,'REGISTRO 1'!N541,"")</f>
        <v/>
      </c>
      <c r="P542" s="110" t="str">
        <f>IF('REGISTRO 1'!R541="","",IF('REGISTRO 1'!R541&lt;3,'REGISTRO 1'!R541,""))</f>
        <v/>
      </c>
      <c r="Q542" s="75" t="str">
        <f>IF('REGISTRO 1'!R541&lt;5,IF('REGISTRO 1'!R541&gt;2,'REGISTRO 1'!R541,""),"")</f>
        <v/>
      </c>
      <c r="R542" s="75" t="str">
        <f>IF('REGISTRO 1'!R541&lt;7,IF('REGISTRO 1'!R541&gt;4,'REGISTRO 1'!R541,""),"")</f>
        <v/>
      </c>
      <c r="S542" s="22" t="str">
        <f>IF('REGISTRO 1'!R541&gt;6,'REGISTRO 1'!R541,"")</f>
        <v/>
      </c>
      <c r="T542" s="110" t="str">
        <f>IF('REGISTRO 1'!V541="","",IF('REGISTRO 1'!V541&lt;3,'REGISTRO 1'!V541,""))</f>
        <v/>
      </c>
      <c r="U542" s="75" t="str">
        <f>IF('REGISTRO 1'!V541&lt;5,IF('REGISTRO 1'!V541&gt;2,'REGISTRO 1'!V541,""),"")</f>
        <v/>
      </c>
      <c r="V542" s="75" t="str">
        <f>IF('REGISTRO 1'!V541&lt;7,IF('REGISTRO 1'!V541&gt;4,'REGISTRO 1'!V541,""),"")</f>
        <v/>
      </c>
      <c r="W542" s="111" t="str">
        <f>IF('REGISTRO 1'!V541&gt;6,'REGISTRO 1'!V541,"")</f>
        <v/>
      </c>
      <c r="X542" s="162" t="str">
        <f t="shared" si="40"/>
        <v/>
      </c>
      <c r="Y542" s="163" t="str">
        <f>IF('REGISTRO 1'!G541="","",IF('REGISTRO 1'!G541&lt;5,'REGISTRO 1'!G541,""))</f>
        <v/>
      </c>
      <c r="Z542" s="164" t="str">
        <f>IF('REGISTRO 1'!G541&lt;9,IF('REGISTRO 1'!G541&gt;4,'REGISTRO 1'!G541,""),"")</f>
        <v/>
      </c>
      <c r="AA542" s="164" t="str">
        <f>IF('REGISTRO 1'!G541&lt;13,IF('REGISTRO 1'!G541&gt;8,'REGISTRO 1'!G541,""),"")</f>
        <v/>
      </c>
      <c r="AB542" s="165" t="str">
        <f>IF('REGISTRO 1'!G541&gt;12,'REGISTRO 1'!G541,"")</f>
        <v/>
      </c>
      <c r="AC542" s="166" t="str">
        <f>IF('REGISTRO 1'!K541="","",IF('REGISTRO 1'!K541&lt;5,'REGISTRO 1'!K541,""))</f>
        <v/>
      </c>
      <c r="AD542" s="164" t="str">
        <f>IF('REGISTRO 1'!K541&lt;9,IF('REGISTRO 1'!K541&gt;4,'REGISTRO 1'!K541,""),"")</f>
        <v/>
      </c>
      <c r="AE542" s="164" t="str">
        <f>IF('REGISTRO 1'!K541&lt;13,IF('REGISTRO 1'!K541&gt;8,'REGISTRO 1'!K541,""),"")</f>
        <v/>
      </c>
      <c r="AF542" s="165" t="str">
        <f>IF('REGISTRO 1'!K541&gt;12,'REGISTRO 1'!K541,"")</f>
        <v/>
      </c>
      <c r="AG542" s="166" t="str">
        <f>IF('REGISTRO 1'!O541="","",IF('REGISTRO 1'!O541&lt;4,'REGISTRO 1'!O541,""))</f>
        <v/>
      </c>
      <c r="AH542" s="164" t="str">
        <f>IF('REGISTRO 1'!O541&lt;7,IF('REGISTRO 1'!O541&gt;3,'REGISTRO 1'!O541,""),"")</f>
        <v/>
      </c>
      <c r="AI542" s="164" t="str">
        <f>IF('REGISTRO 1'!O541&lt;10,IF('REGISTRO 1'!O541&gt;6,'REGISTRO 1'!O541,""),"")</f>
        <v/>
      </c>
      <c r="AJ542" s="165" t="str">
        <f>IF('REGISTRO 1'!O541&gt;9,'REGISTRO 1'!O541,"")</f>
        <v/>
      </c>
      <c r="AK542" s="166" t="str">
        <f>IF('REGISTRO 1'!S541="","",IF('REGISTRO 1'!S541&lt;3,'REGISTRO 1'!S541,""))</f>
        <v/>
      </c>
      <c r="AL542" s="164" t="str">
        <f>IF('REGISTRO 1'!S541&lt;5,IF('REGISTRO 1'!S541&gt;2,'REGISTRO 1'!S541,""),"")</f>
        <v/>
      </c>
      <c r="AM542" s="164" t="str">
        <f>IF('REGISTRO 1'!S541&lt;7,IF('REGISTRO 1'!S541&gt;4,'REGISTRO 1'!S541,""),"")</f>
        <v/>
      </c>
      <c r="AN542" s="165" t="str">
        <f>IF('REGISTRO 1'!S541&gt;6,'REGISTRO 1'!S541,"")</f>
        <v/>
      </c>
      <c r="AO542" s="166" t="str">
        <f>IF('REGISTRO 1'!W541="","",IF('REGISTRO 1'!W541&lt;3,'REGISTRO 1'!W541,""))</f>
        <v/>
      </c>
      <c r="AP542" s="164" t="str">
        <f>IF('REGISTRO 1'!W541&lt;5,IF('REGISTRO 1'!W541&gt;2,'REGISTRO 1'!W541,""),"")</f>
        <v/>
      </c>
      <c r="AQ542" s="164" t="str">
        <f>IF('REGISTRO 1'!W541&lt;7,IF('REGISTRO 1'!W541&gt;4,'REGISTRO 1'!W541,""),"")</f>
        <v/>
      </c>
      <c r="AR542" s="165" t="str">
        <f>IF('REGISTRO 1'!W541&gt;6,'REGISTRO 1'!W541,"")</f>
        <v/>
      </c>
      <c r="AS542" s="162" t="str">
        <f t="shared" si="41"/>
        <v/>
      </c>
      <c r="AT542" s="110" t="str">
        <f>IF('REGISTRO 1'!H541="","",IF('REGISTRO 1'!H541&lt;5,'REGISTRO 1'!H541,""))</f>
        <v/>
      </c>
      <c r="AU542" s="75" t="str">
        <f>IF('REGISTRO 1'!H541&lt;9,IF('REGISTRO 1'!H541&gt;4,'REGISTRO 1'!H541,""),"")</f>
        <v/>
      </c>
      <c r="AV542" s="75" t="str">
        <f>IF('REGISTRO 1'!H541&lt;13,IF('REGISTRO 1'!H541&gt;8,'REGISTRO 1'!H541,""),"")</f>
        <v/>
      </c>
      <c r="AW542" s="22" t="str">
        <f>IF('REGISTRO 1'!H541&gt;12,'REGISTRO 1'!H541,"")</f>
        <v/>
      </c>
      <c r="AX542" s="110" t="str">
        <f>IF('REGISTRO 1'!L541="","",IF('REGISTRO 1'!L541&lt;5,'REGISTRO 1'!L541,""))</f>
        <v/>
      </c>
      <c r="AY542" s="75" t="str">
        <f>IF('REGISTRO 1'!L541&lt;9,IF('REGISTRO 1'!L541&gt;4,'REGISTRO 1'!L541,""),"")</f>
        <v/>
      </c>
      <c r="AZ542" s="75" t="str">
        <f>IF('REGISTRO 1'!L541&lt;13,IF('REGISTRO 1'!L541&gt;8,'REGISTRO 1'!L541,""),"")</f>
        <v/>
      </c>
      <c r="BA542" s="22" t="str">
        <f>IF('REGISTRO 1'!L541&gt;12,'REGISTRO 1'!L541,"")</f>
        <v/>
      </c>
      <c r="BB542" s="110" t="str">
        <f>IF('REGISTRO 1'!P541="","",IF('REGISTRO 1'!P541&lt;4,'REGISTRO 1'!P541,""))</f>
        <v/>
      </c>
      <c r="BC542" s="75" t="str">
        <f>IF('REGISTRO 1'!P541&lt;7,IF('REGISTRO 1'!P541&gt;3,'REGISTRO 1'!P541,""),"")</f>
        <v/>
      </c>
      <c r="BD542" s="75" t="str">
        <f>IF('REGISTRO 1'!P541&lt;10,IF('REGISTRO 1'!P541&gt;6,'REGISTRO 1'!P541,""),"")</f>
        <v/>
      </c>
      <c r="BE542" s="22" t="str">
        <f>IF('REGISTRO 1'!P541&gt;9,'REGISTRO 1'!P541,"")</f>
        <v/>
      </c>
      <c r="BF542" s="110" t="str">
        <f>IF('REGISTRO 1'!T541="","",IF('REGISTRO 1'!T541&lt;3,'REGISTRO 1'!T541,""))</f>
        <v/>
      </c>
      <c r="BG542" s="75" t="str">
        <f>IF('REGISTRO 1'!T541&lt;5,IF('REGISTRO 1'!T541&gt;2,'REGISTRO 1'!T541,""),"")</f>
        <v/>
      </c>
      <c r="BH542" s="75" t="str">
        <f>IF('REGISTRO 1'!T541&lt;7,IF('REGISTRO 1'!T541&gt;4,'REGISTRO 1'!T541,""),"")</f>
        <v/>
      </c>
      <c r="BI542" s="22" t="str">
        <f>IF('REGISTRO 1'!T541&gt;6,'REGISTRO 1'!T541,"")</f>
        <v/>
      </c>
      <c r="BJ542" s="110" t="str">
        <f>IF('REGISTRO 1'!X541="","",IF('REGISTRO 1'!X541&lt;3,'REGISTRO 1'!X541,""))</f>
        <v/>
      </c>
      <c r="BK542" s="75" t="str">
        <f>IF('REGISTRO 1'!X541&lt;5,IF('REGISTRO 1'!X541&gt;2,'REGISTRO 1'!X541,""),"")</f>
        <v/>
      </c>
      <c r="BL542" s="75" t="str">
        <f>IF('REGISTRO 1'!X541&lt;7,IF('REGISTRO 1'!X541&gt;4,'REGISTRO 1'!X541,""),"")</f>
        <v/>
      </c>
      <c r="BM542" s="22" t="str">
        <f>IF('REGISTRO 1'!X541&gt;6,'REGISTRO 1'!X541,"")</f>
        <v/>
      </c>
      <c r="BN542" s="162" t="str">
        <f t="shared" si="42"/>
        <v/>
      </c>
      <c r="BO542" s="167" t="str">
        <f>IF('REGISTRO 1'!I541="","",IF('REGISTRO 1'!I541&lt;5,'REGISTRO 1'!I541,""))</f>
        <v/>
      </c>
      <c r="BP542" s="168" t="str">
        <f>IF('REGISTRO 1'!I541&lt;9,IF('REGISTRO 1'!I541&gt;4,'REGISTRO 1'!I541,""),"")</f>
        <v/>
      </c>
      <c r="BQ542" s="168" t="str">
        <f>IF('REGISTRO 1'!I541&lt;13,IF('REGISTRO 1'!I541&gt;8,'REGISTRO 1'!I541,""),"")</f>
        <v/>
      </c>
      <c r="BR542" s="169" t="str">
        <f>IF('REGISTRO 1'!I541&gt;12,'REGISTRO 1'!I541,"")</f>
        <v/>
      </c>
      <c r="BS542" s="167" t="str">
        <f>IF('REGISTRO 1'!M541="","",IF('REGISTRO 1'!M541&lt;5,'REGISTRO 1'!M541,""))</f>
        <v/>
      </c>
      <c r="BT542" s="168" t="str">
        <f>IF('REGISTRO 1'!M541&lt;9,IF('REGISTRO 1'!M541&gt;4,'REGISTRO 1'!M541,""),"")</f>
        <v/>
      </c>
      <c r="BU542" s="168" t="str">
        <f>IF('REGISTRO 1'!M541&lt;13,IF('REGISTRO 1'!M541&gt;8,'REGISTRO 1'!M541,""),"")</f>
        <v/>
      </c>
      <c r="BV542" s="169" t="str">
        <f>IF('REGISTRO 1'!M541&gt;12,'REGISTRO 1'!M541,"")</f>
        <v/>
      </c>
      <c r="BW542" s="167" t="str">
        <f>IF('REGISTRO 1'!Q541="","",IF('REGISTRO 1'!Q541&lt;4,'REGISTRO 1'!Q541,""))</f>
        <v/>
      </c>
      <c r="BX542" s="168" t="str">
        <f>IF('REGISTRO 1'!Q541&lt;7,IF('REGISTRO 1'!Q541&gt;3,'REGISTRO 1'!Q541,""),"")</f>
        <v/>
      </c>
      <c r="BY542" s="168" t="str">
        <f>IF('REGISTRO 1'!Q541&lt;10,IF('REGISTRO 1'!Q541&gt;6,'REGISTRO 1'!Q541,""),"")</f>
        <v/>
      </c>
      <c r="BZ542" s="169" t="str">
        <f>IF('REGISTRO 1'!Q541&gt;9,'REGISTRO 1'!Q541,"")</f>
        <v/>
      </c>
      <c r="CA542" s="167" t="str">
        <f>IF('REGISTRO 1'!U541="","",IF('REGISTRO 1'!U541&lt;3,'REGISTRO 1'!U541,""))</f>
        <v/>
      </c>
      <c r="CB542" s="168" t="str">
        <f>IF('REGISTRO 1'!U541&lt;5,IF('REGISTRO 1'!U541&gt;2,'REGISTRO 1'!U541,""),"")</f>
        <v/>
      </c>
      <c r="CC542" s="168" t="str">
        <f>IF('REGISTRO 1'!U541&lt;7,IF('REGISTRO 1'!U541&gt;4,'REGISTRO 1'!U541,""),"")</f>
        <v/>
      </c>
      <c r="CD542" s="169" t="str">
        <f>IF('REGISTRO 1'!U541&gt;6,'REGISTRO 1'!U541,"")</f>
        <v/>
      </c>
      <c r="CE542" s="167" t="str">
        <f>IF('REGISTRO 1'!Y541="","",IF('REGISTRO 1'!Y541&lt;3,'REGISTRO 1'!Y541,""))</f>
        <v/>
      </c>
      <c r="CF542" s="168" t="str">
        <f>IF('REGISTRO 1'!Y541&lt;5,IF('REGISTRO 1'!Y541&gt;2,'REGISTRO 1'!Y541,""),"")</f>
        <v/>
      </c>
      <c r="CG542" s="168" t="str">
        <f>IF('REGISTRO 1'!Y541&lt;7,IF('REGISTRO 1'!Y541&gt;4,'REGISTRO 1'!Y541,""),"")</f>
        <v/>
      </c>
      <c r="CH542" s="169" t="str">
        <f>IF('REGISTRO 1'!Y541&gt;6,'REGISTRO 1'!Y541,"")</f>
        <v/>
      </c>
      <c r="CI542" s="170" t="str">
        <f t="shared" si="43"/>
        <v/>
      </c>
      <c r="CJ542" s="181" t="str">
        <f t="shared" si="44"/>
        <v/>
      </c>
      <c r="CK542" s="140" t="str">
        <f>IF('REGISTRO 1'!$C541="","",'REGISTRO 1'!D541)</f>
        <v/>
      </c>
      <c r="CL542" s="10" t="str">
        <f>IF('REGISTRO 1'!$C541="","",'REGISTRO 1'!E541)</f>
        <v/>
      </c>
    </row>
    <row r="543" spans="2:90" x14ac:dyDescent="0.25">
      <c r="B543" s="172" t="s">
        <v>572</v>
      </c>
      <c r="C543" s="54" t="str">
        <f>IF('REGISTRO 1'!C542="","",'REGISTRO 1'!C542)</f>
        <v/>
      </c>
      <c r="D543" s="21" t="str">
        <f>IF('REGISTRO 1'!F542="","",IF('REGISTRO 1'!F542&lt;5,'REGISTRO 1'!F542,""))</f>
        <v/>
      </c>
      <c r="E543" s="15" t="str">
        <f>IF('REGISTRO 1'!F542&lt;9,IF('REGISTRO 1'!F542&gt;4,'REGISTRO 1'!F542,""),"")</f>
        <v/>
      </c>
      <c r="F543" s="15" t="str">
        <f>IF('REGISTRO 1'!F542&lt;13,IF('REGISTRO 1'!F542&gt;8,'REGISTRO 1'!F542,""),"")</f>
        <v/>
      </c>
      <c r="G543" s="16" t="str">
        <f>IF('REGISTRO 1'!F542&gt;12,'REGISTRO 1'!F542,"")</f>
        <v/>
      </c>
      <c r="H543" s="21" t="str">
        <f>IF('REGISTRO 1'!J542="","",IF('REGISTRO 1'!J542&lt;5,'REGISTRO 1'!J542,""))</f>
        <v/>
      </c>
      <c r="I543" s="15" t="str">
        <f>IF('REGISTRO 1'!J542&lt;9,IF('REGISTRO 1'!J542&gt;4,'REGISTRO 1'!J542,""),"")</f>
        <v/>
      </c>
      <c r="J543" s="15" t="str">
        <f>IF('REGISTRO 1'!J542&lt;13,IF('REGISTRO 1'!J542&gt;8,'REGISTRO 1'!J542,""),"")</f>
        <v/>
      </c>
      <c r="K543" s="16" t="str">
        <f>IF('REGISTRO 1'!J542&gt;12,'REGISTRO 1'!J542,"")</f>
        <v/>
      </c>
      <c r="L543" s="21" t="str">
        <f>IF('REGISTRO 1'!N542="","",IF('REGISTRO 1'!N542&lt;4,'REGISTRO 1'!N542,""))</f>
        <v/>
      </c>
      <c r="M543" s="15" t="str">
        <f>IF('REGISTRO 1'!N542&lt;7,IF('REGISTRO 1'!N542&gt;3,'REGISTRO 1'!N542,""),"")</f>
        <v/>
      </c>
      <c r="N543" s="15" t="str">
        <f>IF('REGISTRO 1'!N542&lt;10,IF('REGISTRO 1'!N542&gt;6,'REGISTRO 1'!N542,""),"")</f>
        <v/>
      </c>
      <c r="O543" s="16" t="str">
        <f>IF('REGISTRO 1'!N542&gt;9,'REGISTRO 1'!N542,"")</f>
        <v/>
      </c>
      <c r="P543" s="21" t="str">
        <f>IF('REGISTRO 1'!R542="","",IF('REGISTRO 1'!R542&lt;3,'REGISTRO 1'!R542,""))</f>
        <v/>
      </c>
      <c r="Q543" s="15" t="str">
        <f>IF('REGISTRO 1'!R542&lt;5,IF('REGISTRO 1'!R542&gt;2,'REGISTRO 1'!R542,""),"")</f>
        <v/>
      </c>
      <c r="R543" s="15" t="str">
        <f>IF('REGISTRO 1'!R542&lt;7,IF('REGISTRO 1'!R542&gt;4,'REGISTRO 1'!R542,""),"")</f>
        <v/>
      </c>
      <c r="S543" s="16" t="str">
        <f>IF('REGISTRO 1'!R542&gt;6,'REGISTRO 1'!R542,"")</f>
        <v/>
      </c>
      <c r="T543" s="21" t="str">
        <f>IF('REGISTRO 1'!V542="","",IF('REGISTRO 1'!V542&lt;3,'REGISTRO 1'!V542,""))</f>
        <v/>
      </c>
      <c r="U543" s="15" t="str">
        <f>IF('REGISTRO 1'!V542&lt;5,IF('REGISTRO 1'!V542&gt;2,'REGISTRO 1'!V542,""),"")</f>
        <v/>
      </c>
      <c r="V543" s="15" t="str">
        <f>IF('REGISTRO 1'!V542&lt;7,IF('REGISTRO 1'!V542&gt;4,'REGISTRO 1'!V542,""),"")</f>
        <v/>
      </c>
      <c r="W543" s="20" t="str">
        <f>IF('REGISTRO 1'!V542&gt;6,'REGISTRO 1'!V542,"")</f>
        <v/>
      </c>
      <c r="X543" s="38" t="str">
        <f t="shared" si="40"/>
        <v/>
      </c>
      <c r="Y543" s="14" t="str">
        <f>IF('REGISTRO 1'!G542="","",IF('REGISTRO 1'!G542&lt;5,'REGISTRO 1'!G542,""))</f>
        <v/>
      </c>
      <c r="Z543" s="15" t="str">
        <f>IF('REGISTRO 1'!G542&lt;9,IF('REGISTRO 1'!G542&gt;4,'REGISTRO 1'!G542,""),"")</f>
        <v/>
      </c>
      <c r="AA543" s="15" t="str">
        <f>IF('REGISTRO 1'!G542&lt;13,IF('REGISTRO 1'!G542&gt;8,'REGISTRO 1'!G542,""),"")</f>
        <v/>
      </c>
      <c r="AB543" s="16" t="str">
        <f>IF('REGISTRO 1'!G542&gt;12,'REGISTRO 1'!G542,"")</f>
        <v/>
      </c>
      <c r="AC543" s="21" t="str">
        <f>IF('REGISTRO 1'!K542="","",IF('REGISTRO 1'!K542&lt;5,'REGISTRO 1'!K542,""))</f>
        <v/>
      </c>
      <c r="AD543" s="15" t="str">
        <f>IF('REGISTRO 1'!K542&lt;9,IF('REGISTRO 1'!K542&gt;4,'REGISTRO 1'!K542,""),"")</f>
        <v/>
      </c>
      <c r="AE543" s="15" t="str">
        <f>IF('REGISTRO 1'!K542&lt;13,IF('REGISTRO 1'!K542&gt;8,'REGISTRO 1'!K542,""),"")</f>
        <v/>
      </c>
      <c r="AF543" s="16" t="str">
        <f>IF('REGISTRO 1'!K542&gt;12,'REGISTRO 1'!K542,"")</f>
        <v/>
      </c>
      <c r="AG543" s="21" t="str">
        <f>IF('REGISTRO 1'!O542="","",IF('REGISTRO 1'!O542&lt;4,'REGISTRO 1'!O542,""))</f>
        <v/>
      </c>
      <c r="AH543" s="15" t="str">
        <f>IF('REGISTRO 1'!O542&lt;7,IF('REGISTRO 1'!O542&gt;3,'REGISTRO 1'!O542,""),"")</f>
        <v/>
      </c>
      <c r="AI543" s="15" t="str">
        <f>IF('REGISTRO 1'!O542&lt;10,IF('REGISTRO 1'!O542&gt;6,'REGISTRO 1'!O542,""),"")</f>
        <v/>
      </c>
      <c r="AJ543" s="16" t="str">
        <f>IF('REGISTRO 1'!O542&gt;9,'REGISTRO 1'!O542,"")</f>
        <v/>
      </c>
      <c r="AK543" s="21" t="str">
        <f>IF('REGISTRO 1'!S542="","",IF('REGISTRO 1'!S542&lt;3,'REGISTRO 1'!S542,""))</f>
        <v/>
      </c>
      <c r="AL543" s="15" t="str">
        <f>IF('REGISTRO 1'!S542&lt;5,IF('REGISTRO 1'!S542&gt;2,'REGISTRO 1'!S542,""),"")</f>
        <v/>
      </c>
      <c r="AM543" s="15" t="str">
        <f>IF('REGISTRO 1'!S542&lt;7,IF('REGISTRO 1'!S542&gt;4,'REGISTRO 1'!S542,""),"")</f>
        <v/>
      </c>
      <c r="AN543" s="16" t="str">
        <f>IF('REGISTRO 1'!S542&gt;6,'REGISTRO 1'!S542,"")</f>
        <v/>
      </c>
      <c r="AO543" s="21" t="str">
        <f>IF('REGISTRO 1'!W542="","",IF('REGISTRO 1'!W542&lt;3,'REGISTRO 1'!W542,""))</f>
        <v/>
      </c>
      <c r="AP543" s="15" t="str">
        <f>IF('REGISTRO 1'!W542&lt;5,IF('REGISTRO 1'!W542&gt;2,'REGISTRO 1'!W542,""),"")</f>
        <v/>
      </c>
      <c r="AQ543" s="15" t="str">
        <f>IF('REGISTRO 1'!W542&lt;7,IF('REGISTRO 1'!W542&gt;4,'REGISTRO 1'!W542,""),"")</f>
        <v/>
      </c>
      <c r="AR543" s="16" t="str">
        <f>IF('REGISTRO 1'!W542&gt;6,'REGISTRO 1'!W542,"")</f>
        <v/>
      </c>
      <c r="AS543" s="38" t="str">
        <f t="shared" si="41"/>
        <v/>
      </c>
      <c r="AT543" s="21" t="str">
        <f>IF('REGISTRO 1'!H542="","",IF('REGISTRO 1'!H542&lt;5,'REGISTRO 1'!H542,""))</f>
        <v/>
      </c>
      <c r="AU543" s="15" t="str">
        <f>IF('REGISTRO 1'!H542&lt;9,IF('REGISTRO 1'!H542&gt;4,'REGISTRO 1'!H542,""),"")</f>
        <v/>
      </c>
      <c r="AV543" s="15" t="str">
        <f>IF('REGISTRO 1'!H542&lt;13,IF('REGISTRO 1'!H542&gt;8,'REGISTRO 1'!H542,""),"")</f>
        <v/>
      </c>
      <c r="AW543" s="16" t="str">
        <f>IF('REGISTRO 1'!H542&gt;12,'REGISTRO 1'!H542,"")</f>
        <v/>
      </c>
      <c r="AX543" s="21" t="str">
        <f>IF('REGISTRO 1'!L542="","",IF('REGISTRO 1'!L542&lt;5,'REGISTRO 1'!L542,""))</f>
        <v/>
      </c>
      <c r="AY543" s="15" t="str">
        <f>IF('REGISTRO 1'!L542&lt;9,IF('REGISTRO 1'!L542&gt;4,'REGISTRO 1'!L542,""),"")</f>
        <v/>
      </c>
      <c r="AZ543" s="15" t="str">
        <f>IF('REGISTRO 1'!L542&lt;13,IF('REGISTRO 1'!L542&gt;8,'REGISTRO 1'!L542,""),"")</f>
        <v/>
      </c>
      <c r="BA543" s="16" t="str">
        <f>IF('REGISTRO 1'!L542&gt;12,'REGISTRO 1'!L542,"")</f>
        <v/>
      </c>
      <c r="BB543" s="21" t="str">
        <f>IF('REGISTRO 1'!P542="","",IF('REGISTRO 1'!P542&lt;4,'REGISTRO 1'!P542,""))</f>
        <v/>
      </c>
      <c r="BC543" s="15" t="str">
        <f>IF('REGISTRO 1'!P542&lt;7,IF('REGISTRO 1'!P542&gt;3,'REGISTRO 1'!P542,""),"")</f>
        <v/>
      </c>
      <c r="BD543" s="15" t="str">
        <f>IF('REGISTRO 1'!P542&lt;10,IF('REGISTRO 1'!P542&gt;6,'REGISTRO 1'!P542,""),"")</f>
        <v/>
      </c>
      <c r="BE543" s="16" t="str">
        <f>IF('REGISTRO 1'!P542&gt;9,'REGISTRO 1'!P542,"")</f>
        <v/>
      </c>
      <c r="BF543" s="21" t="str">
        <f>IF('REGISTRO 1'!T542="","",IF('REGISTRO 1'!T542&lt;3,'REGISTRO 1'!T542,""))</f>
        <v/>
      </c>
      <c r="BG543" s="15" t="str">
        <f>IF('REGISTRO 1'!T542&lt;5,IF('REGISTRO 1'!T542&gt;2,'REGISTRO 1'!T542,""),"")</f>
        <v/>
      </c>
      <c r="BH543" s="15" t="str">
        <f>IF('REGISTRO 1'!T542&lt;7,IF('REGISTRO 1'!T542&gt;4,'REGISTRO 1'!T542,""),"")</f>
        <v/>
      </c>
      <c r="BI543" s="16" t="str">
        <f>IF('REGISTRO 1'!T542&gt;6,'REGISTRO 1'!T542,"")</f>
        <v/>
      </c>
      <c r="BJ543" s="21" t="str">
        <f>IF('REGISTRO 1'!X542="","",IF('REGISTRO 1'!X542&lt;3,'REGISTRO 1'!X542,""))</f>
        <v/>
      </c>
      <c r="BK543" s="15" t="str">
        <f>IF('REGISTRO 1'!X542&lt;5,IF('REGISTRO 1'!X542&gt;2,'REGISTRO 1'!X542,""),"")</f>
        <v/>
      </c>
      <c r="BL543" s="15" t="str">
        <f>IF('REGISTRO 1'!X542&lt;7,IF('REGISTRO 1'!X542&gt;4,'REGISTRO 1'!X542,""),"")</f>
        <v/>
      </c>
      <c r="BM543" s="16" t="str">
        <f>IF('REGISTRO 1'!X542&gt;6,'REGISTRO 1'!X542,"")</f>
        <v/>
      </c>
      <c r="BN543" s="38" t="str">
        <f t="shared" si="42"/>
        <v/>
      </c>
      <c r="BO543" s="14" t="str">
        <f>IF('REGISTRO 1'!I542="","",IF('REGISTRO 1'!I542&lt;5,'REGISTRO 1'!I542,""))</f>
        <v/>
      </c>
      <c r="BP543" s="15" t="str">
        <f>IF('REGISTRO 1'!I542&lt;9,IF('REGISTRO 1'!I542&gt;4,'REGISTRO 1'!I542,""),"")</f>
        <v/>
      </c>
      <c r="BQ543" s="15" t="str">
        <f>IF('REGISTRO 1'!I542&lt;13,IF('REGISTRO 1'!I542&gt;8,'REGISTRO 1'!I542,""),"")</f>
        <v/>
      </c>
      <c r="BR543" s="16" t="str">
        <f>IF('REGISTRO 1'!I542&gt;12,'REGISTRO 1'!I542,"")</f>
        <v/>
      </c>
      <c r="BS543" s="14" t="str">
        <f>IF('REGISTRO 1'!M542="","",IF('REGISTRO 1'!M542&lt;5,'REGISTRO 1'!M542,""))</f>
        <v/>
      </c>
      <c r="BT543" s="15" t="str">
        <f>IF('REGISTRO 1'!M542&lt;9,IF('REGISTRO 1'!M542&gt;4,'REGISTRO 1'!M542,""),"")</f>
        <v/>
      </c>
      <c r="BU543" s="15" t="str">
        <f>IF('REGISTRO 1'!M542&lt;13,IF('REGISTRO 1'!M542&gt;8,'REGISTRO 1'!M542,""),"")</f>
        <v/>
      </c>
      <c r="BV543" s="16" t="str">
        <f>IF('REGISTRO 1'!M542&gt;12,'REGISTRO 1'!M542,"")</f>
        <v/>
      </c>
      <c r="BW543" s="14" t="str">
        <f>IF('REGISTRO 1'!Q542="","",IF('REGISTRO 1'!Q542&lt;4,'REGISTRO 1'!Q542,""))</f>
        <v/>
      </c>
      <c r="BX543" s="15" t="str">
        <f>IF('REGISTRO 1'!Q542&lt;7,IF('REGISTRO 1'!Q542&gt;3,'REGISTRO 1'!Q542,""),"")</f>
        <v/>
      </c>
      <c r="BY543" s="15" t="str">
        <f>IF('REGISTRO 1'!Q542&lt;10,IF('REGISTRO 1'!Q542&gt;6,'REGISTRO 1'!Q542,""),"")</f>
        <v/>
      </c>
      <c r="BZ543" s="16" t="str">
        <f>IF('REGISTRO 1'!Q542&gt;9,'REGISTRO 1'!Q542,"")</f>
        <v/>
      </c>
      <c r="CA543" s="14" t="str">
        <f>IF('REGISTRO 1'!U542="","",IF('REGISTRO 1'!U542&lt;3,'REGISTRO 1'!U542,""))</f>
        <v/>
      </c>
      <c r="CB543" s="15" t="str">
        <f>IF('REGISTRO 1'!U542&lt;5,IF('REGISTRO 1'!U542&gt;2,'REGISTRO 1'!U542,""),"")</f>
        <v/>
      </c>
      <c r="CC543" s="15" t="str">
        <f>IF('REGISTRO 1'!U542&lt;7,IF('REGISTRO 1'!U542&gt;4,'REGISTRO 1'!U542,""),"")</f>
        <v/>
      </c>
      <c r="CD543" s="16" t="str">
        <f>IF('REGISTRO 1'!U542&gt;6,'REGISTRO 1'!U542,"")</f>
        <v/>
      </c>
      <c r="CE543" s="14" t="str">
        <f>IF('REGISTRO 1'!Y542="","",IF('REGISTRO 1'!Y542&lt;3,'REGISTRO 1'!Y542,""))</f>
        <v/>
      </c>
      <c r="CF543" s="15" t="str">
        <f>IF('REGISTRO 1'!Y542&lt;5,IF('REGISTRO 1'!Y542&gt;2,'REGISTRO 1'!Y542,""),"")</f>
        <v/>
      </c>
      <c r="CG543" s="15" t="str">
        <f>IF('REGISTRO 1'!Y542&lt;7,IF('REGISTRO 1'!Y542&gt;4,'REGISTRO 1'!Y542,""),"")</f>
        <v/>
      </c>
      <c r="CH543" s="16" t="str">
        <f>IF('REGISTRO 1'!Y542&gt;6,'REGISTRO 1'!Y542,"")</f>
        <v/>
      </c>
      <c r="CI543" s="73" t="str">
        <f t="shared" si="43"/>
        <v/>
      </c>
      <c r="CJ543" s="180" t="str">
        <f t="shared" si="44"/>
        <v/>
      </c>
      <c r="CK543" s="140" t="str">
        <f>IF('REGISTRO 1'!$C542="","",'REGISTRO 1'!D542)</f>
        <v/>
      </c>
      <c r="CL543" s="10" t="str">
        <f>IF('REGISTRO 1'!$C542="","",'REGISTRO 1'!E542)</f>
        <v/>
      </c>
    </row>
    <row r="544" spans="2:90" x14ac:dyDescent="0.25">
      <c r="B544" s="69" t="s">
        <v>573</v>
      </c>
      <c r="C544" s="28" t="str">
        <f>IF('REGISTRO 1'!C543="","",'REGISTRO 1'!C543)</f>
        <v/>
      </c>
      <c r="D544" s="110" t="str">
        <f>IF('REGISTRO 1'!F543="","",IF('REGISTRO 1'!F543&lt;5,'REGISTRO 1'!F543,""))</f>
        <v/>
      </c>
      <c r="E544" s="75" t="str">
        <f>IF('REGISTRO 1'!F543&lt;9,IF('REGISTRO 1'!F543&gt;4,'REGISTRO 1'!F543,""),"")</f>
        <v/>
      </c>
      <c r="F544" s="75" t="str">
        <f>IF('REGISTRO 1'!F543&lt;13,IF('REGISTRO 1'!F543&gt;8,'REGISTRO 1'!F543,""),"")</f>
        <v/>
      </c>
      <c r="G544" s="22" t="str">
        <f>IF('REGISTRO 1'!F543&gt;12,'REGISTRO 1'!F543,"")</f>
        <v/>
      </c>
      <c r="H544" s="110" t="str">
        <f>IF('REGISTRO 1'!J543="","",IF('REGISTRO 1'!J543&lt;5,'REGISTRO 1'!J543,""))</f>
        <v/>
      </c>
      <c r="I544" s="75" t="str">
        <f>IF('REGISTRO 1'!J543&lt;9,IF('REGISTRO 1'!J543&gt;4,'REGISTRO 1'!J543,""),"")</f>
        <v/>
      </c>
      <c r="J544" s="75" t="str">
        <f>IF('REGISTRO 1'!J543&lt;13,IF('REGISTRO 1'!J543&gt;8,'REGISTRO 1'!J543,""),"")</f>
        <v/>
      </c>
      <c r="K544" s="22" t="str">
        <f>IF('REGISTRO 1'!J543&gt;12,'REGISTRO 1'!J543,"")</f>
        <v/>
      </c>
      <c r="L544" s="110" t="str">
        <f>IF('REGISTRO 1'!N543="","",IF('REGISTRO 1'!N543&lt;4,'REGISTRO 1'!N543,""))</f>
        <v/>
      </c>
      <c r="M544" s="75" t="str">
        <f>IF('REGISTRO 1'!N543&lt;7,IF('REGISTRO 1'!N543&gt;3,'REGISTRO 1'!N543,""),"")</f>
        <v/>
      </c>
      <c r="N544" s="75" t="str">
        <f>IF('REGISTRO 1'!N543&lt;10,IF('REGISTRO 1'!N543&gt;6,'REGISTRO 1'!N543,""),"")</f>
        <v/>
      </c>
      <c r="O544" s="22" t="str">
        <f>IF('REGISTRO 1'!N543&gt;9,'REGISTRO 1'!N543,"")</f>
        <v/>
      </c>
      <c r="P544" s="110" t="str">
        <f>IF('REGISTRO 1'!R543="","",IF('REGISTRO 1'!R543&lt;3,'REGISTRO 1'!R543,""))</f>
        <v/>
      </c>
      <c r="Q544" s="75" t="str">
        <f>IF('REGISTRO 1'!R543&lt;5,IF('REGISTRO 1'!R543&gt;2,'REGISTRO 1'!R543,""),"")</f>
        <v/>
      </c>
      <c r="R544" s="75" t="str">
        <f>IF('REGISTRO 1'!R543&lt;7,IF('REGISTRO 1'!R543&gt;4,'REGISTRO 1'!R543,""),"")</f>
        <v/>
      </c>
      <c r="S544" s="22" t="str">
        <f>IF('REGISTRO 1'!R543&gt;6,'REGISTRO 1'!R543,"")</f>
        <v/>
      </c>
      <c r="T544" s="110" t="str">
        <f>IF('REGISTRO 1'!V543="","",IF('REGISTRO 1'!V543&lt;3,'REGISTRO 1'!V543,""))</f>
        <v/>
      </c>
      <c r="U544" s="75" t="str">
        <f>IF('REGISTRO 1'!V543&lt;5,IF('REGISTRO 1'!V543&gt;2,'REGISTRO 1'!V543,""),"")</f>
        <v/>
      </c>
      <c r="V544" s="75" t="str">
        <f>IF('REGISTRO 1'!V543&lt;7,IF('REGISTRO 1'!V543&gt;4,'REGISTRO 1'!V543,""),"")</f>
        <v/>
      </c>
      <c r="W544" s="111" t="str">
        <f>IF('REGISTRO 1'!V543&gt;6,'REGISTRO 1'!V543,"")</f>
        <v/>
      </c>
      <c r="X544" s="162" t="str">
        <f t="shared" si="40"/>
        <v/>
      </c>
      <c r="Y544" s="163" t="str">
        <f>IF('REGISTRO 1'!G543="","",IF('REGISTRO 1'!G543&lt;5,'REGISTRO 1'!G543,""))</f>
        <v/>
      </c>
      <c r="Z544" s="164" t="str">
        <f>IF('REGISTRO 1'!G543&lt;9,IF('REGISTRO 1'!G543&gt;4,'REGISTRO 1'!G543,""),"")</f>
        <v/>
      </c>
      <c r="AA544" s="164" t="str">
        <f>IF('REGISTRO 1'!G543&lt;13,IF('REGISTRO 1'!G543&gt;8,'REGISTRO 1'!G543,""),"")</f>
        <v/>
      </c>
      <c r="AB544" s="165" t="str">
        <f>IF('REGISTRO 1'!G543&gt;12,'REGISTRO 1'!G543,"")</f>
        <v/>
      </c>
      <c r="AC544" s="166" t="str">
        <f>IF('REGISTRO 1'!K543="","",IF('REGISTRO 1'!K543&lt;5,'REGISTRO 1'!K543,""))</f>
        <v/>
      </c>
      <c r="AD544" s="164" t="str">
        <f>IF('REGISTRO 1'!K543&lt;9,IF('REGISTRO 1'!K543&gt;4,'REGISTRO 1'!K543,""),"")</f>
        <v/>
      </c>
      <c r="AE544" s="164" t="str">
        <f>IF('REGISTRO 1'!K543&lt;13,IF('REGISTRO 1'!K543&gt;8,'REGISTRO 1'!K543,""),"")</f>
        <v/>
      </c>
      <c r="AF544" s="165" t="str">
        <f>IF('REGISTRO 1'!K543&gt;12,'REGISTRO 1'!K543,"")</f>
        <v/>
      </c>
      <c r="AG544" s="166" t="str">
        <f>IF('REGISTRO 1'!O543="","",IF('REGISTRO 1'!O543&lt;4,'REGISTRO 1'!O543,""))</f>
        <v/>
      </c>
      <c r="AH544" s="164" t="str">
        <f>IF('REGISTRO 1'!O543&lt;7,IF('REGISTRO 1'!O543&gt;3,'REGISTRO 1'!O543,""),"")</f>
        <v/>
      </c>
      <c r="AI544" s="164" t="str">
        <f>IF('REGISTRO 1'!O543&lt;10,IF('REGISTRO 1'!O543&gt;6,'REGISTRO 1'!O543,""),"")</f>
        <v/>
      </c>
      <c r="AJ544" s="165" t="str">
        <f>IF('REGISTRO 1'!O543&gt;9,'REGISTRO 1'!O543,"")</f>
        <v/>
      </c>
      <c r="AK544" s="166" t="str">
        <f>IF('REGISTRO 1'!S543="","",IF('REGISTRO 1'!S543&lt;3,'REGISTRO 1'!S543,""))</f>
        <v/>
      </c>
      <c r="AL544" s="164" t="str">
        <f>IF('REGISTRO 1'!S543&lt;5,IF('REGISTRO 1'!S543&gt;2,'REGISTRO 1'!S543,""),"")</f>
        <v/>
      </c>
      <c r="AM544" s="164" t="str">
        <f>IF('REGISTRO 1'!S543&lt;7,IF('REGISTRO 1'!S543&gt;4,'REGISTRO 1'!S543,""),"")</f>
        <v/>
      </c>
      <c r="AN544" s="165" t="str">
        <f>IF('REGISTRO 1'!S543&gt;6,'REGISTRO 1'!S543,"")</f>
        <v/>
      </c>
      <c r="AO544" s="166" t="str">
        <f>IF('REGISTRO 1'!W543="","",IF('REGISTRO 1'!W543&lt;3,'REGISTRO 1'!W543,""))</f>
        <v/>
      </c>
      <c r="AP544" s="164" t="str">
        <f>IF('REGISTRO 1'!W543&lt;5,IF('REGISTRO 1'!W543&gt;2,'REGISTRO 1'!W543,""),"")</f>
        <v/>
      </c>
      <c r="AQ544" s="164" t="str">
        <f>IF('REGISTRO 1'!W543&lt;7,IF('REGISTRO 1'!W543&gt;4,'REGISTRO 1'!W543,""),"")</f>
        <v/>
      </c>
      <c r="AR544" s="165" t="str">
        <f>IF('REGISTRO 1'!W543&gt;6,'REGISTRO 1'!W543,"")</f>
        <v/>
      </c>
      <c r="AS544" s="162" t="str">
        <f t="shared" si="41"/>
        <v/>
      </c>
      <c r="AT544" s="110" t="str">
        <f>IF('REGISTRO 1'!H543="","",IF('REGISTRO 1'!H543&lt;5,'REGISTRO 1'!H543,""))</f>
        <v/>
      </c>
      <c r="AU544" s="75" t="str">
        <f>IF('REGISTRO 1'!H543&lt;9,IF('REGISTRO 1'!H543&gt;4,'REGISTRO 1'!H543,""),"")</f>
        <v/>
      </c>
      <c r="AV544" s="75" t="str">
        <f>IF('REGISTRO 1'!H543&lt;13,IF('REGISTRO 1'!H543&gt;8,'REGISTRO 1'!H543,""),"")</f>
        <v/>
      </c>
      <c r="AW544" s="22" t="str">
        <f>IF('REGISTRO 1'!H543&gt;12,'REGISTRO 1'!H543,"")</f>
        <v/>
      </c>
      <c r="AX544" s="110" t="str">
        <f>IF('REGISTRO 1'!L543="","",IF('REGISTRO 1'!L543&lt;5,'REGISTRO 1'!L543,""))</f>
        <v/>
      </c>
      <c r="AY544" s="75" t="str">
        <f>IF('REGISTRO 1'!L543&lt;9,IF('REGISTRO 1'!L543&gt;4,'REGISTRO 1'!L543,""),"")</f>
        <v/>
      </c>
      <c r="AZ544" s="75" t="str">
        <f>IF('REGISTRO 1'!L543&lt;13,IF('REGISTRO 1'!L543&gt;8,'REGISTRO 1'!L543,""),"")</f>
        <v/>
      </c>
      <c r="BA544" s="22" t="str">
        <f>IF('REGISTRO 1'!L543&gt;12,'REGISTRO 1'!L543,"")</f>
        <v/>
      </c>
      <c r="BB544" s="110" t="str">
        <f>IF('REGISTRO 1'!P543="","",IF('REGISTRO 1'!P543&lt;4,'REGISTRO 1'!P543,""))</f>
        <v/>
      </c>
      <c r="BC544" s="75" t="str">
        <f>IF('REGISTRO 1'!P543&lt;7,IF('REGISTRO 1'!P543&gt;3,'REGISTRO 1'!P543,""),"")</f>
        <v/>
      </c>
      <c r="BD544" s="75" t="str">
        <f>IF('REGISTRO 1'!P543&lt;10,IF('REGISTRO 1'!P543&gt;6,'REGISTRO 1'!P543,""),"")</f>
        <v/>
      </c>
      <c r="BE544" s="22" t="str">
        <f>IF('REGISTRO 1'!P543&gt;9,'REGISTRO 1'!P543,"")</f>
        <v/>
      </c>
      <c r="BF544" s="110" t="str">
        <f>IF('REGISTRO 1'!T543="","",IF('REGISTRO 1'!T543&lt;3,'REGISTRO 1'!T543,""))</f>
        <v/>
      </c>
      <c r="BG544" s="75" t="str">
        <f>IF('REGISTRO 1'!T543&lt;5,IF('REGISTRO 1'!T543&gt;2,'REGISTRO 1'!T543,""),"")</f>
        <v/>
      </c>
      <c r="BH544" s="75" t="str">
        <f>IF('REGISTRO 1'!T543&lt;7,IF('REGISTRO 1'!T543&gt;4,'REGISTRO 1'!T543,""),"")</f>
        <v/>
      </c>
      <c r="BI544" s="22" t="str">
        <f>IF('REGISTRO 1'!T543&gt;6,'REGISTRO 1'!T543,"")</f>
        <v/>
      </c>
      <c r="BJ544" s="110" t="str">
        <f>IF('REGISTRO 1'!X543="","",IF('REGISTRO 1'!X543&lt;3,'REGISTRO 1'!X543,""))</f>
        <v/>
      </c>
      <c r="BK544" s="75" t="str">
        <f>IF('REGISTRO 1'!X543&lt;5,IF('REGISTRO 1'!X543&gt;2,'REGISTRO 1'!X543,""),"")</f>
        <v/>
      </c>
      <c r="BL544" s="75" t="str">
        <f>IF('REGISTRO 1'!X543&lt;7,IF('REGISTRO 1'!X543&gt;4,'REGISTRO 1'!X543,""),"")</f>
        <v/>
      </c>
      <c r="BM544" s="22" t="str">
        <f>IF('REGISTRO 1'!X543&gt;6,'REGISTRO 1'!X543,"")</f>
        <v/>
      </c>
      <c r="BN544" s="162" t="str">
        <f t="shared" si="42"/>
        <v/>
      </c>
      <c r="BO544" s="167" t="str">
        <f>IF('REGISTRO 1'!I543="","",IF('REGISTRO 1'!I543&lt;5,'REGISTRO 1'!I543,""))</f>
        <v/>
      </c>
      <c r="BP544" s="168" t="str">
        <f>IF('REGISTRO 1'!I543&lt;9,IF('REGISTRO 1'!I543&gt;4,'REGISTRO 1'!I543,""),"")</f>
        <v/>
      </c>
      <c r="BQ544" s="168" t="str">
        <f>IF('REGISTRO 1'!I543&lt;13,IF('REGISTRO 1'!I543&gt;8,'REGISTRO 1'!I543,""),"")</f>
        <v/>
      </c>
      <c r="BR544" s="169" t="str">
        <f>IF('REGISTRO 1'!I543&gt;12,'REGISTRO 1'!I543,"")</f>
        <v/>
      </c>
      <c r="BS544" s="167" t="str">
        <f>IF('REGISTRO 1'!M543="","",IF('REGISTRO 1'!M543&lt;5,'REGISTRO 1'!M543,""))</f>
        <v/>
      </c>
      <c r="BT544" s="168" t="str">
        <f>IF('REGISTRO 1'!M543&lt;9,IF('REGISTRO 1'!M543&gt;4,'REGISTRO 1'!M543,""),"")</f>
        <v/>
      </c>
      <c r="BU544" s="168" t="str">
        <f>IF('REGISTRO 1'!M543&lt;13,IF('REGISTRO 1'!M543&gt;8,'REGISTRO 1'!M543,""),"")</f>
        <v/>
      </c>
      <c r="BV544" s="169" t="str">
        <f>IF('REGISTRO 1'!M543&gt;12,'REGISTRO 1'!M543,"")</f>
        <v/>
      </c>
      <c r="BW544" s="167" t="str">
        <f>IF('REGISTRO 1'!Q543="","",IF('REGISTRO 1'!Q543&lt;4,'REGISTRO 1'!Q543,""))</f>
        <v/>
      </c>
      <c r="BX544" s="168" t="str">
        <f>IF('REGISTRO 1'!Q543&lt;7,IF('REGISTRO 1'!Q543&gt;3,'REGISTRO 1'!Q543,""),"")</f>
        <v/>
      </c>
      <c r="BY544" s="168" t="str">
        <f>IF('REGISTRO 1'!Q543&lt;10,IF('REGISTRO 1'!Q543&gt;6,'REGISTRO 1'!Q543,""),"")</f>
        <v/>
      </c>
      <c r="BZ544" s="169" t="str">
        <f>IF('REGISTRO 1'!Q543&gt;9,'REGISTRO 1'!Q543,"")</f>
        <v/>
      </c>
      <c r="CA544" s="167" t="str">
        <f>IF('REGISTRO 1'!U543="","",IF('REGISTRO 1'!U543&lt;3,'REGISTRO 1'!U543,""))</f>
        <v/>
      </c>
      <c r="CB544" s="168" t="str">
        <f>IF('REGISTRO 1'!U543&lt;5,IF('REGISTRO 1'!U543&gt;2,'REGISTRO 1'!U543,""),"")</f>
        <v/>
      </c>
      <c r="CC544" s="168" t="str">
        <f>IF('REGISTRO 1'!U543&lt;7,IF('REGISTRO 1'!U543&gt;4,'REGISTRO 1'!U543,""),"")</f>
        <v/>
      </c>
      <c r="CD544" s="169" t="str">
        <f>IF('REGISTRO 1'!U543&gt;6,'REGISTRO 1'!U543,"")</f>
        <v/>
      </c>
      <c r="CE544" s="167" t="str">
        <f>IF('REGISTRO 1'!Y543="","",IF('REGISTRO 1'!Y543&lt;3,'REGISTRO 1'!Y543,""))</f>
        <v/>
      </c>
      <c r="CF544" s="168" t="str">
        <f>IF('REGISTRO 1'!Y543&lt;5,IF('REGISTRO 1'!Y543&gt;2,'REGISTRO 1'!Y543,""),"")</f>
        <v/>
      </c>
      <c r="CG544" s="168" t="str">
        <f>IF('REGISTRO 1'!Y543&lt;7,IF('REGISTRO 1'!Y543&gt;4,'REGISTRO 1'!Y543,""),"")</f>
        <v/>
      </c>
      <c r="CH544" s="169" t="str">
        <f>IF('REGISTRO 1'!Y543&gt;6,'REGISTRO 1'!Y543,"")</f>
        <v/>
      </c>
      <c r="CI544" s="170" t="str">
        <f t="shared" si="43"/>
        <v/>
      </c>
      <c r="CJ544" s="181" t="str">
        <f t="shared" si="44"/>
        <v/>
      </c>
      <c r="CK544" s="140" t="str">
        <f>IF('REGISTRO 1'!$C543="","",'REGISTRO 1'!D543)</f>
        <v/>
      </c>
      <c r="CL544" s="10" t="str">
        <f>IF('REGISTRO 1'!$C543="","",'REGISTRO 1'!E543)</f>
        <v/>
      </c>
    </row>
    <row r="545" spans="2:90" x14ac:dyDescent="0.25">
      <c r="B545" s="172" t="s">
        <v>574</v>
      </c>
      <c r="C545" s="54" t="str">
        <f>IF('REGISTRO 1'!C544="","",'REGISTRO 1'!C544)</f>
        <v/>
      </c>
      <c r="D545" s="21" t="str">
        <f>IF('REGISTRO 1'!F544="","",IF('REGISTRO 1'!F544&lt;5,'REGISTRO 1'!F544,""))</f>
        <v/>
      </c>
      <c r="E545" s="15" t="str">
        <f>IF('REGISTRO 1'!F544&lt;9,IF('REGISTRO 1'!F544&gt;4,'REGISTRO 1'!F544,""),"")</f>
        <v/>
      </c>
      <c r="F545" s="15" t="str">
        <f>IF('REGISTRO 1'!F544&lt;13,IF('REGISTRO 1'!F544&gt;8,'REGISTRO 1'!F544,""),"")</f>
        <v/>
      </c>
      <c r="G545" s="16" t="str">
        <f>IF('REGISTRO 1'!F544&gt;12,'REGISTRO 1'!F544,"")</f>
        <v/>
      </c>
      <c r="H545" s="21" t="str">
        <f>IF('REGISTRO 1'!J544="","",IF('REGISTRO 1'!J544&lt;5,'REGISTRO 1'!J544,""))</f>
        <v/>
      </c>
      <c r="I545" s="15" t="str">
        <f>IF('REGISTRO 1'!J544&lt;9,IF('REGISTRO 1'!J544&gt;4,'REGISTRO 1'!J544,""),"")</f>
        <v/>
      </c>
      <c r="J545" s="15" t="str">
        <f>IF('REGISTRO 1'!J544&lt;13,IF('REGISTRO 1'!J544&gt;8,'REGISTRO 1'!J544,""),"")</f>
        <v/>
      </c>
      <c r="K545" s="16" t="str">
        <f>IF('REGISTRO 1'!J544&gt;12,'REGISTRO 1'!J544,"")</f>
        <v/>
      </c>
      <c r="L545" s="21" t="str">
        <f>IF('REGISTRO 1'!N544="","",IF('REGISTRO 1'!N544&lt;4,'REGISTRO 1'!N544,""))</f>
        <v/>
      </c>
      <c r="M545" s="15" t="str">
        <f>IF('REGISTRO 1'!N544&lt;7,IF('REGISTRO 1'!N544&gt;3,'REGISTRO 1'!N544,""),"")</f>
        <v/>
      </c>
      <c r="N545" s="15" t="str">
        <f>IF('REGISTRO 1'!N544&lt;10,IF('REGISTRO 1'!N544&gt;6,'REGISTRO 1'!N544,""),"")</f>
        <v/>
      </c>
      <c r="O545" s="16" t="str">
        <f>IF('REGISTRO 1'!N544&gt;9,'REGISTRO 1'!N544,"")</f>
        <v/>
      </c>
      <c r="P545" s="21" t="str">
        <f>IF('REGISTRO 1'!R544="","",IF('REGISTRO 1'!R544&lt;3,'REGISTRO 1'!R544,""))</f>
        <v/>
      </c>
      <c r="Q545" s="15" t="str">
        <f>IF('REGISTRO 1'!R544&lt;5,IF('REGISTRO 1'!R544&gt;2,'REGISTRO 1'!R544,""),"")</f>
        <v/>
      </c>
      <c r="R545" s="15" t="str">
        <f>IF('REGISTRO 1'!R544&lt;7,IF('REGISTRO 1'!R544&gt;4,'REGISTRO 1'!R544,""),"")</f>
        <v/>
      </c>
      <c r="S545" s="16" t="str">
        <f>IF('REGISTRO 1'!R544&gt;6,'REGISTRO 1'!R544,"")</f>
        <v/>
      </c>
      <c r="T545" s="21" t="str">
        <f>IF('REGISTRO 1'!V544="","",IF('REGISTRO 1'!V544&lt;3,'REGISTRO 1'!V544,""))</f>
        <v/>
      </c>
      <c r="U545" s="15" t="str">
        <f>IF('REGISTRO 1'!V544&lt;5,IF('REGISTRO 1'!V544&gt;2,'REGISTRO 1'!V544,""),"")</f>
        <v/>
      </c>
      <c r="V545" s="15" t="str">
        <f>IF('REGISTRO 1'!V544&lt;7,IF('REGISTRO 1'!V544&gt;4,'REGISTRO 1'!V544,""),"")</f>
        <v/>
      </c>
      <c r="W545" s="20" t="str">
        <f>IF('REGISTRO 1'!V544&gt;6,'REGISTRO 1'!V544,"")</f>
        <v/>
      </c>
      <c r="X545" s="38" t="str">
        <f t="shared" si="40"/>
        <v/>
      </c>
      <c r="Y545" s="14" t="str">
        <f>IF('REGISTRO 1'!G544="","",IF('REGISTRO 1'!G544&lt;5,'REGISTRO 1'!G544,""))</f>
        <v/>
      </c>
      <c r="Z545" s="15" t="str">
        <f>IF('REGISTRO 1'!G544&lt;9,IF('REGISTRO 1'!G544&gt;4,'REGISTRO 1'!G544,""),"")</f>
        <v/>
      </c>
      <c r="AA545" s="15" t="str">
        <f>IF('REGISTRO 1'!G544&lt;13,IF('REGISTRO 1'!G544&gt;8,'REGISTRO 1'!G544,""),"")</f>
        <v/>
      </c>
      <c r="AB545" s="16" t="str">
        <f>IF('REGISTRO 1'!G544&gt;12,'REGISTRO 1'!G544,"")</f>
        <v/>
      </c>
      <c r="AC545" s="21" t="str">
        <f>IF('REGISTRO 1'!K544="","",IF('REGISTRO 1'!K544&lt;5,'REGISTRO 1'!K544,""))</f>
        <v/>
      </c>
      <c r="AD545" s="15" t="str">
        <f>IF('REGISTRO 1'!K544&lt;9,IF('REGISTRO 1'!K544&gt;4,'REGISTRO 1'!K544,""),"")</f>
        <v/>
      </c>
      <c r="AE545" s="15" t="str">
        <f>IF('REGISTRO 1'!K544&lt;13,IF('REGISTRO 1'!K544&gt;8,'REGISTRO 1'!K544,""),"")</f>
        <v/>
      </c>
      <c r="AF545" s="16" t="str">
        <f>IF('REGISTRO 1'!K544&gt;12,'REGISTRO 1'!K544,"")</f>
        <v/>
      </c>
      <c r="AG545" s="21" t="str">
        <f>IF('REGISTRO 1'!O544="","",IF('REGISTRO 1'!O544&lt;4,'REGISTRO 1'!O544,""))</f>
        <v/>
      </c>
      <c r="AH545" s="15" t="str">
        <f>IF('REGISTRO 1'!O544&lt;7,IF('REGISTRO 1'!O544&gt;3,'REGISTRO 1'!O544,""),"")</f>
        <v/>
      </c>
      <c r="AI545" s="15" t="str">
        <f>IF('REGISTRO 1'!O544&lt;10,IF('REGISTRO 1'!O544&gt;6,'REGISTRO 1'!O544,""),"")</f>
        <v/>
      </c>
      <c r="AJ545" s="16" t="str">
        <f>IF('REGISTRO 1'!O544&gt;9,'REGISTRO 1'!O544,"")</f>
        <v/>
      </c>
      <c r="AK545" s="21" t="str">
        <f>IF('REGISTRO 1'!S544="","",IF('REGISTRO 1'!S544&lt;3,'REGISTRO 1'!S544,""))</f>
        <v/>
      </c>
      <c r="AL545" s="15" t="str">
        <f>IF('REGISTRO 1'!S544&lt;5,IF('REGISTRO 1'!S544&gt;2,'REGISTRO 1'!S544,""),"")</f>
        <v/>
      </c>
      <c r="AM545" s="15" t="str">
        <f>IF('REGISTRO 1'!S544&lt;7,IF('REGISTRO 1'!S544&gt;4,'REGISTRO 1'!S544,""),"")</f>
        <v/>
      </c>
      <c r="AN545" s="16" t="str">
        <f>IF('REGISTRO 1'!S544&gt;6,'REGISTRO 1'!S544,"")</f>
        <v/>
      </c>
      <c r="AO545" s="21" t="str">
        <f>IF('REGISTRO 1'!W544="","",IF('REGISTRO 1'!W544&lt;3,'REGISTRO 1'!W544,""))</f>
        <v/>
      </c>
      <c r="AP545" s="15" t="str">
        <f>IF('REGISTRO 1'!W544&lt;5,IF('REGISTRO 1'!W544&gt;2,'REGISTRO 1'!W544,""),"")</f>
        <v/>
      </c>
      <c r="AQ545" s="15" t="str">
        <f>IF('REGISTRO 1'!W544&lt;7,IF('REGISTRO 1'!W544&gt;4,'REGISTRO 1'!W544,""),"")</f>
        <v/>
      </c>
      <c r="AR545" s="16" t="str">
        <f>IF('REGISTRO 1'!W544&gt;6,'REGISTRO 1'!W544,"")</f>
        <v/>
      </c>
      <c r="AS545" s="38" t="str">
        <f t="shared" si="41"/>
        <v/>
      </c>
      <c r="AT545" s="21" t="str">
        <f>IF('REGISTRO 1'!H544="","",IF('REGISTRO 1'!H544&lt;5,'REGISTRO 1'!H544,""))</f>
        <v/>
      </c>
      <c r="AU545" s="15" t="str">
        <f>IF('REGISTRO 1'!H544&lt;9,IF('REGISTRO 1'!H544&gt;4,'REGISTRO 1'!H544,""),"")</f>
        <v/>
      </c>
      <c r="AV545" s="15" t="str">
        <f>IF('REGISTRO 1'!H544&lt;13,IF('REGISTRO 1'!H544&gt;8,'REGISTRO 1'!H544,""),"")</f>
        <v/>
      </c>
      <c r="AW545" s="16" t="str">
        <f>IF('REGISTRO 1'!H544&gt;12,'REGISTRO 1'!H544,"")</f>
        <v/>
      </c>
      <c r="AX545" s="21" t="str">
        <f>IF('REGISTRO 1'!L544="","",IF('REGISTRO 1'!L544&lt;5,'REGISTRO 1'!L544,""))</f>
        <v/>
      </c>
      <c r="AY545" s="15" t="str">
        <f>IF('REGISTRO 1'!L544&lt;9,IF('REGISTRO 1'!L544&gt;4,'REGISTRO 1'!L544,""),"")</f>
        <v/>
      </c>
      <c r="AZ545" s="15" t="str">
        <f>IF('REGISTRO 1'!L544&lt;13,IF('REGISTRO 1'!L544&gt;8,'REGISTRO 1'!L544,""),"")</f>
        <v/>
      </c>
      <c r="BA545" s="16" t="str">
        <f>IF('REGISTRO 1'!L544&gt;12,'REGISTRO 1'!L544,"")</f>
        <v/>
      </c>
      <c r="BB545" s="21" t="str">
        <f>IF('REGISTRO 1'!P544="","",IF('REGISTRO 1'!P544&lt;4,'REGISTRO 1'!P544,""))</f>
        <v/>
      </c>
      <c r="BC545" s="15" t="str">
        <f>IF('REGISTRO 1'!P544&lt;7,IF('REGISTRO 1'!P544&gt;3,'REGISTRO 1'!P544,""),"")</f>
        <v/>
      </c>
      <c r="BD545" s="15" t="str">
        <f>IF('REGISTRO 1'!P544&lt;10,IF('REGISTRO 1'!P544&gt;6,'REGISTRO 1'!P544,""),"")</f>
        <v/>
      </c>
      <c r="BE545" s="16" t="str">
        <f>IF('REGISTRO 1'!P544&gt;9,'REGISTRO 1'!P544,"")</f>
        <v/>
      </c>
      <c r="BF545" s="21" t="str">
        <f>IF('REGISTRO 1'!T544="","",IF('REGISTRO 1'!T544&lt;3,'REGISTRO 1'!T544,""))</f>
        <v/>
      </c>
      <c r="BG545" s="15" t="str">
        <f>IF('REGISTRO 1'!T544&lt;5,IF('REGISTRO 1'!T544&gt;2,'REGISTRO 1'!T544,""),"")</f>
        <v/>
      </c>
      <c r="BH545" s="15" t="str">
        <f>IF('REGISTRO 1'!T544&lt;7,IF('REGISTRO 1'!T544&gt;4,'REGISTRO 1'!T544,""),"")</f>
        <v/>
      </c>
      <c r="BI545" s="16" t="str">
        <f>IF('REGISTRO 1'!T544&gt;6,'REGISTRO 1'!T544,"")</f>
        <v/>
      </c>
      <c r="BJ545" s="21" t="str">
        <f>IF('REGISTRO 1'!X544="","",IF('REGISTRO 1'!X544&lt;3,'REGISTRO 1'!X544,""))</f>
        <v/>
      </c>
      <c r="BK545" s="15" t="str">
        <f>IF('REGISTRO 1'!X544&lt;5,IF('REGISTRO 1'!X544&gt;2,'REGISTRO 1'!X544,""),"")</f>
        <v/>
      </c>
      <c r="BL545" s="15" t="str">
        <f>IF('REGISTRO 1'!X544&lt;7,IF('REGISTRO 1'!X544&gt;4,'REGISTRO 1'!X544,""),"")</f>
        <v/>
      </c>
      <c r="BM545" s="16" t="str">
        <f>IF('REGISTRO 1'!X544&gt;6,'REGISTRO 1'!X544,"")</f>
        <v/>
      </c>
      <c r="BN545" s="38" t="str">
        <f t="shared" si="42"/>
        <v/>
      </c>
      <c r="BO545" s="14" t="str">
        <f>IF('REGISTRO 1'!I544="","",IF('REGISTRO 1'!I544&lt;5,'REGISTRO 1'!I544,""))</f>
        <v/>
      </c>
      <c r="BP545" s="15" t="str">
        <f>IF('REGISTRO 1'!I544&lt;9,IF('REGISTRO 1'!I544&gt;4,'REGISTRO 1'!I544,""),"")</f>
        <v/>
      </c>
      <c r="BQ545" s="15" t="str">
        <f>IF('REGISTRO 1'!I544&lt;13,IF('REGISTRO 1'!I544&gt;8,'REGISTRO 1'!I544,""),"")</f>
        <v/>
      </c>
      <c r="BR545" s="16" t="str">
        <f>IF('REGISTRO 1'!I544&gt;12,'REGISTRO 1'!I544,"")</f>
        <v/>
      </c>
      <c r="BS545" s="14" t="str">
        <f>IF('REGISTRO 1'!M544="","",IF('REGISTRO 1'!M544&lt;5,'REGISTRO 1'!M544,""))</f>
        <v/>
      </c>
      <c r="BT545" s="15" t="str">
        <f>IF('REGISTRO 1'!M544&lt;9,IF('REGISTRO 1'!M544&gt;4,'REGISTRO 1'!M544,""),"")</f>
        <v/>
      </c>
      <c r="BU545" s="15" t="str">
        <f>IF('REGISTRO 1'!M544&lt;13,IF('REGISTRO 1'!M544&gt;8,'REGISTRO 1'!M544,""),"")</f>
        <v/>
      </c>
      <c r="BV545" s="16" t="str">
        <f>IF('REGISTRO 1'!M544&gt;12,'REGISTRO 1'!M544,"")</f>
        <v/>
      </c>
      <c r="BW545" s="14" t="str">
        <f>IF('REGISTRO 1'!Q544="","",IF('REGISTRO 1'!Q544&lt;4,'REGISTRO 1'!Q544,""))</f>
        <v/>
      </c>
      <c r="BX545" s="15" t="str">
        <f>IF('REGISTRO 1'!Q544&lt;7,IF('REGISTRO 1'!Q544&gt;3,'REGISTRO 1'!Q544,""),"")</f>
        <v/>
      </c>
      <c r="BY545" s="15" t="str">
        <f>IF('REGISTRO 1'!Q544&lt;10,IF('REGISTRO 1'!Q544&gt;6,'REGISTRO 1'!Q544,""),"")</f>
        <v/>
      </c>
      <c r="BZ545" s="16" t="str">
        <f>IF('REGISTRO 1'!Q544&gt;9,'REGISTRO 1'!Q544,"")</f>
        <v/>
      </c>
      <c r="CA545" s="14" t="str">
        <f>IF('REGISTRO 1'!U544="","",IF('REGISTRO 1'!U544&lt;3,'REGISTRO 1'!U544,""))</f>
        <v/>
      </c>
      <c r="CB545" s="15" t="str">
        <f>IF('REGISTRO 1'!U544&lt;5,IF('REGISTRO 1'!U544&gt;2,'REGISTRO 1'!U544,""),"")</f>
        <v/>
      </c>
      <c r="CC545" s="15" t="str">
        <f>IF('REGISTRO 1'!U544&lt;7,IF('REGISTRO 1'!U544&gt;4,'REGISTRO 1'!U544,""),"")</f>
        <v/>
      </c>
      <c r="CD545" s="16" t="str">
        <f>IF('REGISTRO 1'!U544&gt;6,'REGISTRO 1'!U544,"")</f>
        <v/>
      </c>
      <c r="CE545" s="14" t="str">
        <f>IF('REGISTRO 1'!Y544="","",IF('REGISTRO 1'!Y544&lt;3,'REGISTRO 1'!Y544,""))</f>
        <v/>
      </c>
      <c r="CF545" s="15" t="str">
        <f>IF('REGISTRO 1'!Y544&lt;5,IF('REGISTRO 1'!Y544&gt;2,'REGISTRO 1'!Y544,""),"")</f>
        <v/>
      </c>
      <c r="CG545" s="15" t="str">
        <f>IF('REGISTRO 1'!Y544&lt;7,IF('REGISTRO 1'!Y544&gt;4,'REGISTRO 1'!Y544,""),"")</f>
        <v/>
      </c>
      <c r="CH545" s="16" t="str">
        <f>IF('REGISTRO 1'!Y544&gt;6,'REGISTRO 1'!Y544,"")</f>
        <v/>
      </c>
      <c r="CI545" s="73" t="str">
        <f t="shared" si="43"/>
        <v/>
      </c>
      <c r="CJ545" s="180" t="str">
        <f t="shared" si="44"/>
        <v/>
      </c>
      <c r="CK545" s="140" t="str">
        <f>IF('REGISTRO 1'!$C544="","",'REGISTRO 1'!D544)</f>
        <v/>
      </c>
      <c r="CL545" s="10" t="str">
        <f>IF('REGISTRO 1'!$C544="","",'REGISTRO 1'!E544)</f>
        <v/>
      </c>
    </row>
    <row r="546" spans="2:90" x14ac:dyDescent="0.25">
      <c r="B546" s="69" t="s">
        <v>575</v>
      </c>
      <c r="C546" s="28" t="str">
        <f>IF('REGISTRO 1'!C545="","",'REGISTRO 1'!C545)</f>
        <v/>
      </c>
      <c r="D546" s="110" t="str">
        <f>IF('REGISTRO 1'!F545="","",IF('REGISTRO 1'!F545&lt;5,'REGISTRO 1'!F545,""))</f>
        <v/>
      </c>
      <c r="E546" s="75" t="str">
        <f>IF('REGISTRO 1'!F545&lt;9,IF('REGISTRO 1'!F545&gt;4,'REGISTRO 1'!F545,""),"")</f>
        <v/>
      </c>
      <c r="F546" s="75" t="str">
        <f>IF('REGISTRO 1'!F545&lt;13,IF('REGISTRO 1'!F545&gt;8,'REGISTRO 1'!F545,""),"")</f>
        <v/>
      </c>
      <c r="G546" s="22" t="str">
        <f>IF('REGISTRO 1'!F545&gt;12,'REGISTRO 1'!F545,"")</f>
        <v/>
      </c>
      <c r="H546" s="110" t="str">
        <f>IF('REGISTRO 1'!J545="","",IF('REGISTRO 1'!J545&lt;5,'REGISTRO 1'!J545,""))</f>
        <v/>
      </c>
      <c r="I546" s="75" t="str">
        <f>IF('REGISTRO 1'!J545&lt;9,IF('REGISTRO 1'!J545&gt;4,'REGISTRO 1'!J545,""),"")</f>
        <v/>
      </c>
      <c r="J546" s="75" t="str">
        <f>IF('REGISTRO 1'!J545&lt;13,IF('REGISTRO 1'!J545&gt;8,'REGISTRO 1'!J545,""),"")</f>
        <v/>
      </c>
      <c r="K546" s="22" t="str">
        <f>IF('REGISTRO 1'!J545&gt;12,'REGISTRO 1'!J545,"")</f>
        <v/>
      </c>
      <c r="L546" s="110" t="str">
        <f>IF('REGISTRO 1'!N545="","",IF('REGISTRO 1'!N545&lt;4,'REGISTRO 1'!N545,""))</f>
        <v/>
      </c>
      <c r="M546" s="75" t="str">
        <f>IF('REGISTRO 1'!N545&lt;7,IF('REGISTRO 1'!N545&gt;3,'REGISTRO 1'!N545,""),"")</f>
        <v/>
      </c>
      <c r="N546" s="75" t="str">
        <f>IF('REGISTRO 1'!N545&lt;10,IF('REGISTRO 1'!N545&gt;6,'REGISTRO 1'!N545,""),"")</f>
        <v/>
      </c>
      <c r="O546" s="22" t="str">
        <f>IF('REGISTRO 1'!N545&gt;9,'REGISTRO 1'!N545,"")</f>
        <v/>
      </c>
      <c r="P546" s="110" t="str">
        <f>IF('REGISTRO 1'!R545="","",IF('REGISTRO 1'!R545&lt;3,'REGISTRO 1'!R545,""))</f>
        <v/>
      </c>
      <c r="Q546" s="75" t="str">
        <f>IF('REGISTRO 1'!R545&lt;5,IF('REGISTRO 1'!R545&gt;2,'REGISTRO 1'!R545,""),"")</f>
        <v/>
      </c>
      <c r="R546" s="75" t="str">
        <f>IF('REGISTRO 1'!R545&lt;7,IF('REGISTRO 1'!R545&gt;4,'REGISTRO 1'!R545,""),"")</f>
        <v/>
      </c>
      <c r="S546" s="22" t="str">
        <f>IF('REGISTRO 1'!R545&gt;6,'REGISTRO 1'!R545,"")</f>
        <v/>
      </c>
      <c r="T546" s="110" t="str">
        <f>IF('REGISTRO 1'!V545="","",IF('REGISTRO 1'!V545&lt;3,'REGISTRO 1'!V545,""))</f>
        <v/>
      </c>
      <c r="U546" s="75" t="str">
        <f>IF('REGISTRO 1'!V545&lt;5,IF('REGISTRO 1'!V545&gt;2,'REGISTRO 1'!V545,""),"")</f>
        <v/>
      </c>
      <c r="V546" s="75" t="str">
        <f>IF('REGISTRO 1'!V545&lt;7,IF('REGISTRO 1'!V545&gt;4,'REGISTRO 1'!V545,""),"")</f>
        <v/>
      </c>
      <c r="W546" s="111" t="str">
        <f>IF('REGISTRO 1'!V545&gt;6,'REGISTRO 1'!V545,"")</f>
        <v/>
      </c>
      <c r="X546" s="162" t="str">
        <f t="shared" si="40"/>
        <v/>
      </c>
      <c r="Y546" s="163" t="str">
        <f>IF('REGISTRO 1'!G545="","",IF('REGISTRO 1'!G545&lt;5,'REGISTRO 1'!G545,""))</f>
        <v/>
      </c>
      <c r="Z546" s="164" t="str">
        <f>IF('REGISTRO 1'!G545&lt;9,IF('REGISTRO 1'!G545&gt;4,'REGISTRO 1'!G545,""),"")</f>
        <v/>
      </c>
      <c r="AA546" s="164" t="str">
        <f>IF('REGISTRO 1'!G545&lt;13,IF('REGISTRO 1'!G545&gt;8,'REGISTRO 1'!G545,""),"")</f>
        <v/>
      </c>
      <c r="AB546" s="165" t="str">
        <f>IF('REGISTRO 1'!G545&gt;12,'REGISTRO 1'!G545,"")</f>
        <v/>
      </c>
      <c r="AC546" s="166" t="str">
        <f>IF('REGISTRO 1'!K545="","",IF('REGISTRO 1'!K545&lt;5,'REGISTRO 1'!K545,""))</f>
        <v/>
      </c>
      <c r="AD546" s="164" t="str">
        <f>IF('REGISTRO 1'!K545&lt;9,IF('REGISTRO 1'!K545&gt;4,'REGISTRO 1'!K545,""),"")</f>
        <v/>
      </c>
      <c r="AE546" s="164" t="str">
        <f>IF('REGISTRO 1'!K545&lt;13,IF('REGISTRO 1'!K545&gt;8,'REGISTRO 1'!K545,""),"")</f>
        <v/>
      </c>
      <c r="AF546" s="165" t="str">
        <f>IF('REGISTRO 1'!K545&gt;12,'REGISTRO 1'!K545,"")</f>
        <v/>
      </c>
      <c r="AG546" s="166" t="str">
        <f>IF('REGISTRO 1'!O545="","",IF('REGISTRO 1'!O545&lt;4,'REGISTRO 1'!O545,""))</f>
        <v/>
      </c>
      <c r="AH546" s="164" t="str">
        <f>IF('REGISTRO 1'!O545&lt;7,IF('REGISTRO 1'!O545&gt;3,'REGISTRO 1'!O545,""),"")</f>
        <v/>
      </c>
      <c r="AI546" s="164" t="str">
        <f>IF('REGISTRO 1'!O545&lt;10,IF('REGISTRO 1'!O545&gt;6,'REGISTRO 1'!O545,""),"")</f>
        <v/>
      </c>
      <c r="AJ546" s="165" t="str">
        <f>IF('REGISTRO 1'!O545&gt;9,'REGISTRO 1'!O545,"")</f>
        <v/>
      </c>
      <c r="AK546" s="166" t="str">
        <f>IF('REGISTRO 1'!S545="","",IF('REGISTRO 1'!S545&lt;3,'REGISTRO 1'!S545,""))</f>
        <v/>
      </c>
      <c r="AL546" s="164" t="str">
        <f>IF('REGISTRO 1'!S545&lt;5,IF('REGISTRO 1'!S545&gt;2,'REGISTRO 1'!S545,""),"")</f>
        <v/>
      </c>
      <c r="AM546" s="164" t="str">
        <f>IF('REGISTRO 1'!S545&lt;7,IF('REGISTRO 1'!S545&gt;4,'REGISTRO 1'!S545,""),"")</f>
        <v/>
      </c>
      <c r="AN546" s="165" t="str">
        <f>IF('REGISTRO 1'!S545&gt;6,'REGISTRO 1'!S545,"")</f>
        <v/>
      </c>
      <c r="AO546" s="166" t="str">
        <f>IF('REGISTRO 1'!W545="","",IF('REGISTRO 1'!W545&lt;3,'REGISTRO 1'!W545,""))</f>
        <v/>
      </c>
      <c r="AP546" s="164" t="str">
        <f>IF('REGISTRO 1'!W545&lt;5,IF('REGISTRO 1'!W545&gt;2,'REGISTRO 1'!W545,""),"")</f>
        <v/>
      </c>
      <c r="AQ546" s="164" t="str">
        <f>IF('REGISTRO 1'!W545&lt;7,IF('REGISTRO 1'!W545&gt;4,'REGISTRO 1'!W545,""),"")</f>
        <v/>
      </c>
      <c r="AR546" s="165" t="str">
        <f>IF('REGISTRO 1'!W545&gt;6,'REGISTRO 1'!W545,"")</f>
        <v/>
      </c>
      <c r="AS546" s="162" t="str">
        <f t="shared" si="41"/>
        <v/>
      </c>
      <c r="AT546" s="110" t="str">
        <f>IF('REGISTRO 1'!H545="","",IF('REGISTRO 1'!H545&lt;5,'REGISTRO 1'!H545,""))</f>
        <v/>
      </c>
      <c r="AU546" s="75" t="str">
        <f>IF('REGISTRO 1'!H545&lt;9,IF('REGISTRO 1'!H545&gt;4,'REGISTRO 1'!H545,""),"")</f>
        <v/>
      </c>
      <c r="AV546" s="75" t="str">
        <f>IF('REGISTRO 1'!H545&lt;13,IF('REGISTRO 1'!H545&gt;8,'REGISTRO 1'!H545,""),"")</f>
        <v/>
      </c>
      <c r="AW546" s="22" t="str">
        <f>IF('REGISTRO 1'!H545&gt;12,'REGISTRO 1'!H545,"")</f>
        <v/>
      </c>
      <c r="AX546" s="110" t="str">
        <f>IF('REGISTRO 1'!L545="","",IF('REGISTRO 1'!L545&lt;5,'REGISTRO 1'!L545,""))</f>
        <v/>
      </c>
      <c r="AY546" s="75" t="str">
        <f>IF('REGISTRO 1'!L545&lt;9,IF('REGISTRO 1'!L545&gt;4,'REGISTRO 1'!L545,""),"")</f>
        <v/>
      </c>
      <c r="AZ546" s="75" t="str">
        <f>IF('REGISTRO 1'!L545&lt;13,IF('REGISTRO 1'!L545&gt;8,'REGISTRO 1'!L545,""),"")</f>
        <v/>
      </c>
      <c r="BA546" s="22" t="str">
        <f>IF('REGISTRO 1'!L545&gt;12,'REGISTRO 1'!L545,"")</f>
        <v/>
      </c>
      <c r="BB546" s="110" t="str">
        <f>IF('REGISTRO 1'!P545="","",IF('REGISTRO 1'!P545&lt;4,'REGISTRO 1'!P545,""))</f>
        <v/>
      </c>
      <c r="BC546" s="75" t="str">
        <f>IF('REGISTRO 1'!P545&lt;7,IF('REGISTRO 1'!P545&gt;3,'REGISTRO 1'!P545,""),"")</f>
        <v/>
      </c>
      <c r="BD546" s="75" t="str">
        <f>IF('REGISTRO 1'!P545&lt;10,IF('REGISTRO 1'!P545&gt;6,'REGISTRO 1'!P545,""),"")</f>
        <v/>
      </c>
      <c r="BE546" s="22" t="str">
        <f>IF('REGISTRO 1'!P545&gt;9,'REGISTRO 1'!P545,"")</f>
        <v/>
      </c>
      <c r="BF546" s="110" t="str">
        <f>IF('REGISTRO 1'!T545="","",IF('REGISTRO 1'!T545&lt;3,'REGISTRO 1'!T545,""))</f>
        <v/>
      </c>
      <c r="BG546" s="75" t="str">
        <f>IF('REGISTRO 1'!T545&lt;5,IF('REGISTRO 1'!T545&gt;2,'REGISTRO 1'!T545,""),"")</f>
        <v/>
      </c>
      <c r="BH546" s="75" t="str">
        <f>IF('REGISTRO 1'!T545&lt;7,IF('REGISTRO 1'!T545&gt;4,'REGISTRO 1'!T545,""),"")</f>
        <v/>
      </c>
      <c r="BI546" s="22" t="str">
        <f>IF('REGISTRO 1'!T545&gt;6,'REGISTRO 1'!T545,"")</f>
        <v/>
      </c>
      <c r="BJ546" s="110" t="str">
        <f>IF('REGISTRO 1'!X545="","",IF('REGISTRO 1'!X545&lt;3,'REGISTRO 1'!X545,""))</f>
        <v/>
      </c>
      <c r="BK546" s="75" t="str">
        <f>IF('REGISTRO 1'!X545&lt;5,IF('REGISTRO 1'!X545&gt;2,'REGISTRO 1'!X545,""),"")</f>
        <v/>
      </c>
      <c r="BL546" s="75" t="str">
        <f>IF('REGISTRO 1'!X545&lt;7,IF('REGISTRO 1'!X545&gt;4,'REGISTRO 1'!X545,""),"")</f>
        <v/>
      </c>
      <c r="BM546" s="22" t="str">
        <f>IF('REGISTRO 1'!X545&gt;6,'REGISTRO 1'!X545,"")</f>
        <v/>
      </c>
      <c r="BN546" s="162" t="str">
        <f t="shared" si="42"/>
        <v/>
      </c>
      <c r="BO546" s="167" t="str">
        <f>IF('REGISTRO 1'!I545="","",IF('REGISTRO 1'!I545&lt;5,'REGISTRO 1'!I545,""))</f>
        <v/>
      </c>
      <c r="BP546" s="168" t="str">
        <f>IF('REGISTRO 1'!I545&lt;9,IF('REGISTRO 1'!I545&gt;4,'REGISTRO 1'!I545,""),"")</f>
        <v/>
      </c>
      <c r="BQ546" s="168" t="str">
        <f>IF('REGISTRO 1'!I545&lt;13,IF('REGISTRO 1'!I545&gt;8,'REGISTRO 1'!I545,""),"")</f>
        <v/>
      </c>
      <c r="BR546" s="169" t="str">
        <f>IF('REGISTRO 1'!I545&gt;12,'REGISTRO 1'!I545,"")</f>
        <v/>
      </c>
      <c r="BS546" s="167" t="str">
        <f>IF('REGISTRO 1'!M545="","",IF('REGISTRO 1'!M545&lt;5,'REGISTRO 1'!M545,""))</f>
        <v/>
      </c>
      <c r="BT546" s="168" t="str">
        <f>IF('REGISTRO 1'!M545&lt;9,IF('REGISTRO 1'!M545&gt;4,'REGISTRO 1'!M545,""),"")</f>
        <v/>
      </c>
      <c r="BU546" s="168" t="str">
        <f>IF('REGISTRO 1'!M545&lt;13,IF('REGISTRO 1'!M545&gt;8,'REGISTRO 1'!M545,""),"")</f>
        <v/>
      </c>
      <c r="BV546" s="169" t="str">
        <f>IF('REGISTRO 1'!M545&gt;12,'REGISTRO 1'!M545,"")</f>
        <v/>
      </c>
      <c r="BW546" s="167" t="str">
        <f>IF('REGISTRO 1'!Q545="","",IF('REGISTRO 1'!Q545&lt;4,'REGISTRO 1'!Q545,""))</f>
        <v/>
      </c>
      <c r="BX546" s="168" t="str">
        <f>IF('REGISTRO 1'!Q545&lt;7,IF('REGISTRO 1'!Q545&gt;3,'REGISTRO 1'!Q545,""),"")</f>
        <v/>
      </c>
      <c r="BY546" s="168" t="str">
        <f>IF('REGISTRO 1'!Q545&lt;10,IF('REGISTRO 1'!Q545&gt;6,'REGISTRO 1'!Q545,""),"")</f>
        <v/>
      </c>
      <c r="BZ546" s="169" t="str">
        <f>IF('REGISTRO 1'!Q545&gt;9,'REGISTRO 1'!Q545,"")</f>
        <v/>
      </c>
      <c r="CA546" s="167" t="str">
        <f>IF('REGISTRO 1'!U545="","",IF('REGISTRO 1'!U545&lt;3,'REGISTRO 1'!U545,""))</f>
        <v/>
      </c>
      <c r="CB546" s="168" t="str">
        <f>IF('REGISTRO 1'!U545&lt;5,IF('REGISTRO 1'!U545&gt;2,'REGISTRO 1'!U545,""),"")</f>
        <v/>
      </c>
      <c r="CC546" s="168" t="str">
        <f>IF('REGISTRO 1'!U545&lt;7,IF('REGISTRO 1'!U545&gt;4,'REGISTRO 1'!U545,""),"")</f>
        <v/>
      </c>
      <c r="CD546" s="169" t="str">
        <f>IF('REGISTRO 1'!U545&gt;6,'REGISTRO 1'!U545,"")</f>
        <v/>
      </c>
      <c r="CE546" s="167" t="str">
        <f>IF('REGISTRO 1'!Y545="","",IF('REGISTRO 1'!Y545&lt;3,'REGISTRO 1'!Y545,""))</f>
        <v/>
      </c>
      <c r="CF546" s="168" t="str">
        <f>IF('REGISTRO 1'!Y545&lt;5,IF('REGISTRO 1'!Y545&gt;2,'REGISTRO 1'!Y545,""),"")</f>
        <v/>
      </c>
      <c r="CG546" s="168" t="str">
        <f>IF('REGISTRO 1'!Y545&lt;7,IF('REGISTRO 1'!Y545&gt;4,'REGISTRO 1'!Y545,""),"")</f>
        <v/>
      </c>
      <c r="CH546" s="169" t="str">
        <f>IF('REGISTRO 1'!Y545&gt;6,'REGISTRO 1'!Y545,"")</f>
        <v/>
      </c>
      <c r="CI546" s="170" t="str">
        <f t="shared" si="43"/>
        <v/>
      </c>
      <c r="CJ546" s="181" t="str">
        <f t="shared" si="44"/>
        <v/>
      </c>
      <c r="CK546" s="140" t="str">
        <f>IF('REGISTRO 1'!$C545="","",'REGISTRO 1'!D545)</f>
        <v/>
      </c>
      <c r="CL546" s="10" t="str">
        <f>IF('REGISTRO 1'!$C545="","",'REGISTRO 1'!E545)</f>
        <v/>
      </c>
    </row>
    <row r="547" spans="2:90" x14ac:dyDescent="0.25">
      <c r="B547" s="172" t="s">
        <v>576</v>
      </c>
      <c r="C547" s="54" t="str">
        <f>IF('REGISTRO 1'!C546="","",'REGISTRO 1'!C546)</f>
        <v/>
      </c>
      <c r="D547" s="21" t="str">
        <f>IF('REGISTRO 1'!F546="","",IF('REGISTRO 1'!F546&lt;5,'REGISTRO 1'!F546,""))</f>
        <v/>
      </c>
      <c r="E547" s="15" t="str">
        <f>IF('REGISTRO 1'!F546&lt;9,IF('REGISTRO 1'!F546&gt;4,'REGISTRO 1'!F546,""),"")</f>
        <v/>
      </c>
      <c r="F547" s="15" t="str">
        <f>IF('REGISTRO 1'!F546&lt;13,IF('REGISTRO 1'!F546&gt;8,'REGISTRO 1'!F546,""),"")</f>
        <v/>
      </c>
      <c r="G547" s="16" t="str">
        <f>IF('REGISTRO 1'!F546&gt;12,'REGISTRO 1'!F546,"")</f>
        <v/>
      </c>
      <c r="H547" s="21" t="str">
        <f>IF('REGISTRO 1'!J546="","",IF('REGISTRO 1'!J546&lt;5,'REGISTRO 1'!J546,""))</f>
        <v/>
      </c>
      <c r="I547" s="15" t="str">
        <f>IF('REGISTRO 1'!J546&lt;9,IF('REGISTRO 1'!J546&gt;4,'REGISTRO 1'!J546,""),"")</f>
        <v/>
      </c>
      <c r="J547" s="15" t="str">
        <f>IF('REGISTRO 1'!J546&lt;13,IF('REGISTRO 1'!J546&gt;8,'REGISTRO 1'!J546,""),"")</f>
        <v/>
      </c>
      <c r="K547" s="16" t="str">
        <f>IF('REGISTRO 1'!J546&gt;12,'REGISTRO 1'!J546,"")</f>
        <v/>
      </c>
      <c r="L547" s="21" t="str">
        <f>IF('REGISTRO 1'!N546="","",IF('REGISTRO 1'!N546&lt;4,'REGISTRO 1'!N546,""))</f>
        <v/>
      </c>
      <c r="M547" s="15" t="str">
        <f>IF('REGISTRO 1'!N546&lt;7,IF('REGISTRO 1'!N546&gt;3,'REGISTRO 1'!N546,""),"")</f>
        <v/>
      </c>
      <c r="N547" s="15" t="str">
        <f>IF('REGISTRO 1'!N546&lt;10,IF('REGISTRO 1'!N546&gt;6,'REGISTRO 1'!N546,""),"")</f>
        <v/>
      </c>
      <c r="O547" s="16" t="str">
        <f>IF('REGISTRO 1'!N546&gt;9,'REGISTRO 1'!N546,"")</f>
        <v/>
      </c>
      <c r="P547" s="21" t="str">
        <f>IF('REGISTRO 1'!R546="","",IF('REGISTRO 1'!R546&lt;3,'REGISTRO 1'!R546,""))</f>
        <v/>
      </c>
      <c r="Q547" s="15" t="str">
        <f>IF('REGISTRO 1'!R546&lt;5,IF('REGISTRO 1'!R546&gt;2,'REGISTRO 1'!R546,""),"")</f>
        <v/>
      </c>
      <c r="R547" s="15" t="str">
        <f>IF('REGISTRO 1'!R546&lt;7,IF('REGISTRO 1'!R546&gt;4,'REGISTRO 1'!R546,""),"")</f>
        <v/>
      </c>
      <c r="S547" s="16" t="str">
        <f>IF('REGISTRO 1'!R546&gt;6,'REGISTRO 1'!R546,"")</f>
        <v/>
      </c>
      <c r="T547" s="21" t="str">
        <f>IF('REGISTRO 1'!V546="","",IF('REGISTRO 1'!V546&lt;3,'REGISTRO 1'!V546,""))</f>
        <v/>
      </c>
      <c r="U547" s="15" t="str">
        <f>IF('REGISTRO 1'!V546&lt;5,IF('REGISTRO 1'!V546&gt;2,'REGISTRO 1'!V546,""),"")</f>
        <v/>
      </c>
      <c r="V547" s="15" t="str">
        <f>IF('REGISTRO 1'!V546&lt;7,IF('REGISTRO 1'!V546&gt;4,'REGISTRO 1'!V546,""),"")</f>
        <v/>
      </c>
      <c r="W547" s="20" t="str">
        <f>IF('REGISTRO 1'!V546&gt;6,'REGISTRO 1'!V546,"")</f>
        <v/>
      </c>
      <c r="X547" s="38" t="str">
        <f t="shared" si="40"/>
        <v/>
      </c>
      <c r="Y547" s="14" t="str">
        <f>IF('REGISTRO 1'!G546="","",IF('REGISTRO 1'!G546&lt;5,'REGISTRO 1'!G546,""))</f>
        <v/>
      </c>
      <c r="Z547" s="15" t="str">
        <f>IF('REGISTRO 1'!G546&lt;9,IF('REGISTRO 1'!G546&gt;4,'REGISTRO 1'!G546,""),"")</f>
        <v/>
      </c>
      <c r="AA547" s="15" t="str">
        <f>IF('REGISTRO 1'!G546&lt;13,IF('REGISTRO 1'!G546&gt;8,'REGISTRO 1'!G546,""),"")</f>
        <v/>
      </c>
      <c r="AB547" s="16" t="str">
        <f>IF('REGISTRO 1'!G546&gt;12,'REGISTRO 1'!G546,"")</f>
        <v/>
      </c>
      <c r="AC547" s="21" t="str">
        <f>IF('REGISTRO 1'!K546="","",IF('REGISTRO 1'!K546&lt;5,'REGISTRO 1'!K546,""))</f>
        <v/>
      </c>
      <c r="AD547" s="15" t="str">
        <f>IF('REGISTRO 1'!K546&lt;9,IF('REGISTRO 1'!K546&gt;4,'REGISTRO 1'!K546,""),"")</f>
        <v/>
      </c>
      <c r="AE547" s="15" t="str">
        <f>IF('REGISTRO 1'!K546&lt;13,IF('REGISTRO 1'!K546&gt;8,'REGISTRO 1'!K546,""),"")</f>
        <v/>
      </c>
      <c r="AF547" s="16" t="str">
        <f>IF('REGISTRO 1'!K546&gt;12,'REGISTRO 1'!K546,"")</f>
        <v/>
      </c>
      <c r="AG547" s="21" t="str">
        <f>IF('REGISTRO 1'!O546="","",IF('REGISTRO 1'!O546&lt;4,'REGISTRO 1'!O546,""))</f>
        <v/>
      </c>
      <c r="AH547" s="15" t="str">
        <f>IF('REGISTRO 1'!O546&lt;7,IF('REGISTRO 1'!O546&gt;3,'REGISTRO 1'!O546,""),"")</f>
        <v/>
      </c>
      <c r="AI547" s="15" t="str">
        <f>IF('REGISTRO 1'!O546&lt;10,IF('REGISTRO 1'!O546&gt;6,'REGISTRO 1'!O546,""),"")</f>
        <v/>
      </c>
      <c r="AJ547" s="16" t="str">
        <f>IF('REGISTRO 1'!O546&gt;9,'REGISTRO 1'!O546,"")</f>
        <v/>
      </c>
      <c r="AK547" s="21" t="str">
        <f>IF('REGISTRO 1'!S546="","",IF('REGISTRO 1'!S546&lt;3,'REGISTRO 1'!S546,""))</f>
        <v/>
      </c>
      <c r="AL547" s="15" t="str">
        <f>IF('REGISTRO 1'!S546&lt;5,IF('REGISTRO 1'!S546&gt;2,'REGISTRO 1'!S546,""),"")</f>
        <v/>
      </c>
      <c r="AM547" s="15" t="str">
        <f>IF('REGISTRO 1'!S546&lt;7,IF('REGISTRO 1'!S546&gt;4,'REGISTRO 1'!S546,""),"")</f>
        <v/>
      </c>
      <c r="AN547" s="16" t="str">
        <f>IF('REGISTRO 1'!S546&gt;6,'REGISTRO 1'!S546,"")</f>
        <v/>
      </c>
      <c r="AO547" s="21" t="str">
        <f>IF('REGISTRO 1'!W546="","",IF('REGISTRO 1'!W546&lt;3,'REGISTRO 1'!W546,""))</f>
        <v/>
      </c>
      <c r="AP547" s="15" t="str">
        <f>IF('REGISTRO 1'!W546&lt;5,IF('REGISTRO 1'!W546&gt;2,'REGISTRO 1'!W546,""),"")</f>
        <v/>
      </c>
      <c r="AQ547" s="15" t="str">
        <f>IF('REGISTRO 1'!W546&lt;7,IF('REGISTRO 1'!W546&gt;4,'REGISTRO 1'!W546,""),"")</f>
        <v/>
      </c>
      <c r="AR547" s="16" t="str">
        <f>IF('REGISTRO 1'!W546&gt;6,'REGISTRO 1'!W546,"")</f>
        <v/>
      </c>
      <c r="AS547" s="38" t="str">
        <f t="shared" si="41"/>
        <v/>
      </c>
      <c r="AT547" s="21" t="str">
        <f>IF('REGISTRO 1'!H546="","",IF('REGISTRO 1'!H546&lt;5,'REGISTRO 1'!H546,""))</f>
        <v/>
      </c>
      <c r="AU547" s="15" t="str">
        <f>IF('REGISTRO 1'!H546&lt;9,IF('REGISTRO 1'!H546&gt;4,'REGISTRO 1'!H546,""),"")</f>
        <v/>
      </c>
      <c r="AV547" s="15" t="str">
        <f>IF('REGISTRO 1'!H546&lt;13,IF('REGISTRO 1'!H546&gt;8,'REGISTRO 1'!H546,""),"")</f>
        <v/>
      </c>
      <c r="AW547" s="16" t="str">
        <f>IF('REGISTRO 1'!H546&gt;12,'REGISTRO 1'!H546,"")</f>
        <v/>
      </c>
      <c r="AX547" s="21" t="str">
        <f>IF('REGISTRO 1'!L546="","",IF('REGISTRO 1'!L546&lt;5,'REGISTRO 1'!L546,""))</f>
        <v/>
      </c>
      <c r="AY547" s="15" t="str">
        <f>IF('REGISTRO 1'!L546&lt;9,IF('REGISTRO 1'!L546&gt;4,'REGISTRO 1'!L546,""),"")</f>
        <v/>
      </c>
      <c r="AZ547" s="15" t="str">
        <f>IF('REGISTRO 1'!L546&lt;13,IF('REGISTRO 1'!L546&gt;8,'REGISTRO 1'!L546,""),"")</f>
        <v/>
      </c>
      <c r="BA547" s="16" t="str">
        <f>IF('REGISTRO 1'!L546&gt;12,'REGISTRO 1'!L546,"")</f>
        <v/>
      </c>
      <c r="BB547" s="21" t="str">
        <f>IF('REGISTRO 1'!P546="","",IF('REGISTRO 1'!P546&lt;4,'REGISTRO 1'!P546,""))</f>
        <v/>
      </c>
      <c r="BC547" s="15" t="str">
        <f>IF('REGISTRO 1'!P546&lt;7,IF('REGISTRO 1'!P546&gt;3,'REGISTRO 1'!P546,""),"")</f>
        <v/>
      </c>
      <c r="BD547" s="15" t="str">
        <f>IF('REGISTRO 1'!P546&lt;10,IF('REGISTRO 1'!P546&gt;6,'REGISTRO 1'!P546,""),"")</f>
        <v/>
      </c>
      <c r="BE547" s="16" t="str">
        <f>IF('REGISTRO 1'!P546&gt;9,'REGISTRO 1'!P546,"")</f>
        <v/>
      </c>
      <c r="BF547" s="21" t="str">
        <f>IF('REGISTRO 1'!T546="","",IF('REGISTRO 1'!T546&lt;3,'REGISTRO 1'!T546,""))</f>
        <v/>
      </c>
      <c r="BG547" s="15" t="str">
        <f>IF('REGISTRO 1'!T546&lt;5,IF('REGISTRO 1'!T546&gt;2,'REGISTRO 1'!T546,""),"")</f>
        <v/>
      </c>
      <c r="BH547" s="15" t="str">
        <f>IF('REGISTRO 1'!T546&lt;7,IF('REGISTRO 1'!T546&gt;4,'REGISTRO 1'!T546,""),"")</f>
        <v/>
      </c>
      <c r="BI547" s="16" t="str">
        <f>IF('REGISTRO 1'!T546&gt;6,'REGISTRO 1'!T546,"")</f>
        <v/>
      </c>
      <c r="BJ547" s="21" t="str">
        <f>IF('REGISTRO 1'!X546="","",IF('REGISTRO 1'!X546&lt;3,'REGISTRO 1'!X546,""))</f>
        <v/>
      </c>
      <c r="BK547" s="15" t="str">
        <f>IF('REGISTRO 1'!X546&lt;5,IF('REGISTRO 1'!X546&gt;2,'REGISTRO 1'!X546,""),"")</f>
        <v/>
      </c>
      <c r="BL547" s="15" t="str">
        <f>IF('REGISTRO 1'!X546&lt;7,IF('REGISTRO 1'!X546&gt;4,'REGISTRO 1'!X546,""),"")</f>
        <v/>
      </c>
      <c r="BM547" s="16" t="str">
        <f>IF('REGISTRO 1'!X546&gt;6,'REGISTRO 1'!X546,"")</f>
        <v/>
      </c>
      <c r="BN547" s="38" t="str">
        <f t="shared" si="42"/>
        <v/>
      </c>
      <c r="BO547" s="14" t="str">
        <f>IF('REGISTRO 1'!I546="","",IF('REGISTRO 1'!I546&lt;5,'REGISTRO 1'!I546,""))</f>
        <v/>
      </c>
      <c r="BP547" s="15" t="str">
        <f>IF('REGISTRO 1'!I546&lt;9,IF('REGISTRO 1'!I546&gt;4,'REGISTRO 1'!I546,""),"")</f>
        <v/>
      </c>
      <c r="BQ547" s="15" t="str">
        <f>IF('REGISTRO 1'!I546&lt;13,IF('REGISTRO 1'!I546&gt;8,'REGISTRO 1'!I546,""),"")</f>
        <v/>
      </c>
      <c r="BR547" s="16" t="str">
        <f>IF('REGISTRO 1'!I546&gt;12,'REGISTRO 1'!I546,"")</f>
        <v/>
      </c>
      <c r="BS547" s="14" t="str">
        <f>IF('REGISTRO 1'!M546="","",IF('REGISTRO 1'!M546&lt;5,'REGISTRO 1'!M546,""))</f>
        <v/>
      </c>
      <c r="BT547" s="15" t="str">
        <f>IF('REGISTRO 1'!M546&lt;9,IF('REGISTRO 1'!M546&gt;4,'REGISTRO 1'!M546,""),"")</f>
        <v/>
      </c>
      <c r="BU547" s="15" t="str">
        <f>IF('REGISTRO 1'!M546&lt;13,IF('REGISTRO 1'!M546&gt;8,'REGISTRO 1'!M546,""),"")</f>
        <v/>
      </c>
      <c r="BV547" s="16" t="str">
        <f>IF('REGISTRO 1'!M546&gt;12,'REGISTRO 1'!M546,"")</f>
        <v/>
      </c>
      <c r="BW547" s="14" t="str">
        <f>IF('REGISTRO 1'!Q546="","",IF('REGISTRO 1'!Q546&lt;4,'REGISTRO 1'!Q546,""))</f>
        <v/>
      </c>
      <c r="BX547" s="15" t="str">
        <f>IF('REGISTRO 1'!Q546&lt;7,IF('REGISTRO 1'!Q546&gt;3,'REGISTRO 1'!Q546,""),"")</f>
        <v/>
      </c>
      <c r="BY547" s="15" t="str">
        <f>IF('REGISTRO 1'!Q546&lt;10,IF('REGISTRO 1'!Q546&gt;6,'REGISTRO 1'!Q546,""),"")</f>
        <v/>
      </c>
      <c r="BZ547" s="16" t="str">
        <f>IF('REGISTRO 1'!Q546&gt;9,'REGISTRO 1'!Q546,"")</f>
        <v/>
      </c>
      <c r="CA547" s="14" t="str">
        <f>IF('REGISTRO 1'!U546="","",IF('REGISTRO 1'!U546&lt;3,'REGISTRO 1'!U546,""))</f>
        <v/>
      </c>
      <c r="CB547" s="15" t="str">
        <f>IF('REGISTRO 1'!U546&lt;5,IF('REGISTRO 1'!U546&gt;2,'REGISTRO 1'!U546,""),"")</f>
        <v/>
      </c>
      <c r="CC547" s="15" t="str">
        <f>IF('REGISTRO 1'!U546&lt;7,IF('REGISTRO 1'!U546&gt;4,'REGISTRO 1'!U546,""),"")</f>
        <v/>
      </c>
      <c r="CD547" s="16" t="str">
        <f>IF('REGISTRO 1'!U546&gt;6,'REGISTRO 1'!U546,"")</f>
        <v/>
      </c>
      <c r="CE547" s="14" t="str">
        <f>IF('REGISTRO 1'!Y546="","",IF('REGISTRO 1'!Y546&lt;3,'REGISTRO 1'!Y546,""))</f>
        <v/>
      </c>
      <c r="CF547" s="15" t="str">
        <f>IF('REGISTRO 1'!Y546&lt;5,IF('REGISTRO 1'!Y546&gt;2,'REGISTRO 1'!Y546,""),"")</f>
        <v/>
      </c>
      <c r="CG547" s="15" t="str">
        <f>IF('REGISTRO 1'!Y546&lt;7,IF('REGISTRO 1'!Y546&gt;4,'REGISTRO 1'!Y546,""),"")</f>
        <v/>
      </c>
      <c r="CH547" s="16" t="str">
        <f>IF('REGISTRO 1'!Y546&gt;6,'REGISTRO 1'!Y546,"")</f>
        <v/>
      </c>
      <c r="CI547" s="73" t="str">
        <f t="shared" si="43"/>
        <v/>
      </c>
      <c r="CJ547" s="180" t="str">
        <f t="shared" si="44"/>
        <v/>
      </c>
      <c r="CK547" s="140" t="str">
        <f>IF('REGISTRO 1'!$C546="","",'REGISTRO 1'!D546)</f>
        <v/>
      </c>
      <c r="CL547" s="10" t="str">
        <f>IF('REGISTRO 1'!$C546="","",'REGISTRO 1'!E546)</f>
        <v/>
      </c>
    </row>
    <row r="548" spans="2:90" x14ac:dyDescent="0.25">
      <c r="B548" s="69" t="s">
        <v>577</v>
      </c>
      <c r="C548" s="28" t="str">
        <f>IF('REGISTRO 1'!C547="","",'REGISTRO 1'!C547)</f>
        <v/>
      </c>
      <c r="D548" s="110" t="str">
        <f>IF('REGISTRO 1'!F547="","",IF('REGISTRO 1'!F547&lt;5,'REGISTRO 1'!F547,""))</f>
        <v/>
      </c>
      <c r="E548" s="75" t="str">
        <f>IF('REGISTRO 1'!F547&lt;9,IF('REGISTRO 1'!F547&gt;4,'REGISTRO 1'!F547,""),"")</f>
        <v/>
      </c>
      <c r="F548" s="75" t="str">
        <f>IF('REGISTRO 1'!F547&lt;13,IF('REGISTRO 1'!F547&gt;8,'REGISTRO 1'!F547,""),"")</f>
        <v/>
      </c>
      <c r="G548" s="22" t="str">
        <f>IF('REGISTRO 1'!F547&gt;12,'REGISTRO 1'!F547,"")</f>
        <v/>
      </c>
      <c r="H548" s="110" t="str">
        <f>IF('REGISTRO 1'!J547="","",IF('REGISTRO 1'!J547&lt;5,'REGISTRO 1'!J547,""))</f>
        <v/>
      </c>
      <c r="I548" s="75" t="str">
        <f>IF('REGISTRO 1'!J547&lt;9,IF('REGISTRO 1'!J547&gt;4,'REGISTRO 1'!J547,""),"")</f>
        <v/>
      </c>
      <c r="J548" s="75" t="str">
        <f>IF('REGISTRO 1'!J547&lt;13,IF('REGISTRO 1'!J547&gt;8,'REGISTRO 1'!J547,""),"")</f>
        <v/>
      </c>
      <c r="K548" s="22" t="str">
        <f>IF('REGISTRO 1'!J547&gt;12,'REGISTRO 1'!J547,"")</f>
        <v/>
      </c>
      <c r="L548" s="110" t="str">
        <f>IF('REGISTRO 1'!N547="","",IF('REGISTRO 1'!N547&lt;4,'REGISTRO 1'!N547,""))</f>
        <v/>
      </c>
      <c r="M548" s="75" t="str">
        <f>IF('REGISTRO 1'!N547&lt;7,IF('REGISTRO 1'!N547&gt;3,'REGISTRO 1'!N547,""),"")</f>
        <v/>
      </c>
      <c r="N548" s="75" t="str">
        <f>IF('REGISTRO 1'!N547&lt;10,IF('REGISTRO 1'!N547&gt;6,'REGISTRO 1'!N547,""),"")</f>
        <v/>
      </c>
      <c r="O548" s="22" t="str">
        <f>IF('REGISTRO 1'!N547&gt;9,'REGISTRO 1'!N547,"")</f>
        <v/>
      </c>
      <c r="P548" s="110" t="str">
        <f>IF('REGISTRO 1'!R547="","",IF('REGISTRO 1'!R547&lt;3,'REGISTRO 1'!R547,""))</f>
        <v/>
      </c>
      <c r="Q548" s="75" t="str">
        <f>IF('REGISTRO 1'!R547&lt;5,IF('REGISTRO 1'!R547&gt;2,'REGISTRO 1'!R547,""),"")</f>
        <v/>
      </c>
      <c r="R548" s="75" t="str">
        <f>IF('REGISTRO 1'!R547&lt;7,IF('REGISTRO 1'!R547&gt;4,'REGISTRO 1'!R547,""),"")</f>
        <v/>
      </c>
      <c r="S548" s="22" t="str">
        <f>IF('REGISTRO 1'!R547&gt;6,'REGISTRO 1'!R547,"")</f>
        <v/>
      </c>
      <c r="T548" s="110" t="str">
        <f>IF('REGISTRO 1'!V547="","",IF('REGISTRO 1'!V547&lt;3,'REGISTRO 1'!V547,""))</f>
        <v/>
      </c>
      <c r="U548" s="75" t="str">
        <f>IF('REGISTRO 1'!V547&lt;5,IF('REGISTRO 1'!V547&gt;2,'REGISTRO 1'!V547,""),"")</f>
        <v/>
      </c>
      <c r="V548" s="75" t="str">
        <f>IF('REGISTRO 1'!V547&lt;7,IF('REGISTRO 1'!V547&gt;4,'REGISTRO 1'!V547,""),"")</f>
        <v/>
      </c>
      <c r="W548" s="111" t="str">
        <f>IF('REGISTRO 1'!V547&gt;6,'REGISTRO 1'!V547,"")</f>
        <v/>
      </c>
      <c r="X548" s="162" t="str">
        <f t="shared" si="40"/>
        <v/>
      </c>
      <c r="Y548" s="163" t="str">
        <f>IF('REGISTRO 1'!G547="","",IF('REGISTRO 1'!G547&lt;5,'REGISTRO 1'!G547,""))</f>
        <v/>
      </c>
      <c r="Z548" s="164" t="str">
        <f>IF('REGISTRO 1'!G547&lt;9,IF('REGISTRO 1'!G547&gt;4,'REGISTRO 1'!G547,""),"")</f>
        <v/>
      </c>
      <c r="AA548" s="164" t="str">
        <f>IF('REGISTRO 1'!G547&lt;13,IF('REGISTRO 1'!G547&gt;8,'REGISTRO 1'!G547,""),"")</f>
        <v/>
      </c>
      <c r="AB548" s="165" t="str">
        <f>IF('REGISTRO 1'!G547&gt;12,'REGISTRO 1'!G547,"")</f>
        <v/>
      </c>
      <c r="AC548" s="166" t="str">
        <f>IF('REGISTRO 1'!K547="","",IF('REGISTRO 1'!K547&lt;5,'REGISTRO 1'!K547,""))</f>
        <v/>
      </c>
      <c r="AD548" s="164" t="str">
        <f>IF('REGISTRO 1'!K547&lt;9,IF('REGISTRO 1'!K547&gt;4,'REGISTRO 1'!K547,""),"")</f>
        <v/>
      </c>
      <c r="AE548" s="164" t="str">
        <f>IF('REGISTRO 1'!K547&lt;13,IF('REGISTRO 1'!K547&gt;8,'REGISTRO 1'!K547,""),"")</f>
        <v/>
      </c>
      <c r="AF548" s="165" t="str">
        <f>IF('REGISTRO 1'!K547&gt;12,'REGISTRO 1'!K547,"")</f>
        <v/>
      </c>
      <c r="AG548" s="166" t="str">
        <f>IF('REGISTRO 1'!O547="","",IF('REGISTRO 1'!O547&lt;4,'REGISTRO 1'!O547,""))</f>
        <v/>
      </c>
      <c r="AH548" s="164" t="str">
        <f>IF('REGISTRO 1'!O547&lt;7,IF('REGISTRO 1'!O547&gt;3,'REGISTRO 1'!O547,""),"")</f>
        <v/>
      </c>
      <c r="AI548" s="164" t="str">
        <f>IF('REGISTRO 1'!O547&lt;10,IF('REGISTRO 1'!O547&gt;6,'REGISTRO 1'!O547,""),"")</f>
        <v/>
      </c>
      <c r="AJ548" s="165" t="str">
        <f>IF('REGISTRO 1'!O547&gt;9,'REGISTRO 1'!O547,"")</f>
        <v/>
      </c>
      <c r="AK548" s="166" t="str">
        <f>IF('REGISTRO 1'!S547="","",IF('REGISTRO 1'!S547&lt;3,'REGISTRO 1'!S547,""))</f>
        <v/>
      </c>
      <c r="AL548" s="164" t="str">
        <f>IF('REGISTRO 1'!S547&lt;5,IF('REGISTRO 1'!S547&gt;2,'REGISTRO 1'!S547,""),"")</f>
        <v/>
      </c>
      <c r="AM548" s="164" t="str">
        <f>IF('REGISTRO 1'!S547&lt;7,IF('REGISTRO 1'!S547&gt;4,'REGISTRO 1'!S547,""),"")</f>
        <v/>
      </c>
      <c r="AN548" s="165" t="str">
        <f>IF('REGISTRO 1'!S547&gt;6,'REGISTRO 1'!S547,"")</f>
        <v/>
      </c>
      <c r="AO548" s="166" t="str">
        <f>IF('REGISTRO 1'!W547="","",IF('REGISTRO 1'!W547&lt;3,'REGISTRO 1'!W547,""))</f>
        <v/>
      </c>
      <c r="AP548" s="164" t="str">
        <f>IF('REGISTRO 1'!W547&lt;5,IF('REGISTRO 1'!W547&gt;2,'REGISTRO 1'!W547,""),"")</f>
        <v/>
      </c>
      <c r="AQ548" s="164" t="str">
        <f>IF('REGISTRO 1'!W547&lt;7,IF('REGISTRO 1'!W547&gt;4,'REGISTRO 1'!W547,""),"")</f>
        <v/>
      </c>
      <c r="AR548" s="165" t="str">
        <f>IF('REGISTRO 1'!W547&gt;6,'REGISTRO 1'!W547,"")</f>
        <v/>
      </c>
      <c r="AS548" s="162" t="str">
        <f t="shared" si="41"/>
        <v/>
      </c>
      <c r="AT548" s="110" t="str">
        <f>IF('REGISTRO 1'!H547="","",IF('REGISTRO 1'!H547&lt;5,'REGISTRO 1'!H547,""))</f>
        <v/>
      </c>
      <c r="AU548" s="75" t="str">
        <f>IF('REGISTRO 1'!H547&lt;9,IF('REGISTRO 1'!H547&gt;4,'REGISTRO 1'!H547,""),"")</f>
        <v/>
      </c>
      <c r="AV548" s="75" t="str">
        <f>IF('REGISTRO 1'!H547&lt;13,IF('REGISTRO 1'!H547&gt;8,'REGISTRO 1'!H547,""),"")</f>
        <v/>
      </c>
      <c r="AW548" s="22" t="str">
        <f>IF('REGISTRO 1'!H547&gt;12,'REGISTRO 1'!H547,"")</f>
        <v/>
      </c>
      <c r="AX548" s="110" t="str">
        <f>IF('REGISTRO 1'!L547="","",IF('REGISTRO 1'!L547&lt;5,'REGISTRO 1'!L547,""))</f>
        <v/>
      </c>
      <c r="AY548" s="75" t="str">
        <f>IF('REGISTRO 1'!L547&lt;9,IF('REGISTRO 1'!L547&gt;4,'REGISTRO 1'!L547,""),"")</f>
        <v/>
      </c>
      <c r="AZ548" s="75" t="str">
        <f>IF('REGISTRO 1'!L547&lt;13,IF('REGISTRO 1'!L547&gt;8,'REGISTRO 1'!L547,""),"")</f>
        <v/>
      </c>
      <c r="BA548" s="22" t="str">
        <f>IF('REGISTRO 1'!L547&gt;12,'REGISTRO 1'!L547,"")</f>
        <v/>
      </c>
      <c r="BB548" s="110" t="str">
        <f>IF('REGISTRO 1'!P547="","",IF('REGISTRO 1'!P547&lt;4,'REGISTRO 1'!P547,""))</f>
        <v/>
      </c>
      <c r="BC548" s="75" t="str">
        <f>IF('REGISTRO 1'!P547&lt;7,IF('REGISTRO 1'!P547&gt;3,'REGISTRO 1'!P547,""),"")</f>
        <v/>
      </c>
      <c r="BD548" s="75" t="str">
        <f>IF('REGISTRO 1'!P547&lt;10,IF('REGISTRO 1'!P547&gt;6,'REGISTRO 1'!P547,""),"")</f>
        <v/>
      </c>
      <c r="BE548" s="22" t="str">
        <f>IF('REGISTRO 1'!P547&gt;9,'REGISTRO 1'!P547,"")</f>
        <v/>
      </c>
      <c r="BF548" s="110" t="str">
        <f>IF('REGISTRO 1'!T547="","",IF('REGISTRO 1'!T547&lt;3,'REGISTRO 1'!T547,""))</f>
        <v/>
      </c>
      <c r="BG548" s="75" t="str">
        <f>IF('REGISTRO 1'!T547&lt;5,IF('REGISTRO 1'!T547&gt;2,'REGISTRO 1'!T547,""),"")</f>
        <v/>
      </c>
      <c r="BH548" s="75" t="str">
        <f>IF('REGISTRO 1'!T547&lt;7,IF('REGISTRO 1'!T547&gt;4,'REGISTRO 1'!T547,""),"")</f>
        <v/>
      </c>
      <c r="BI548" s="22" t="str">
        <f>IF('REGISTRO 1'!T547&gt;6,'REGISTRO 1'!T547,"")</f>
        <v/>
      </c>
      <c r="BJ548" s="110" t="str">
        <f>IF('REGISTRO 1'!X547="","",IF('REGISTRO 1'!X547&lt;3,'REGISTRO 1'!X547,""))</f>
        <v/>
      </c>
      <c r="BK548" s="75" t="str">
        <f>IF('REGISTRO 1'!X547&lt;5,IF('REGISTRO 1'!X547&gt;2,'REGISTRO 1'!X547,""),"")</f>
        <v/>
      </c>
      <c r="BL548" s="75" t="str">
        <f>IF('REGISTRO 1'!X547&lt;7,IF('REGISTRO 1'!X547&gt;4,'REGISTRO 1'!X547,""),"")</f>
        <v/>
      </c>
      <c r="BM548" s="22" t="str">
        <f>IF('REGISTRO 1'!X547&gt;6,'REGISTRO 1'!X547,"")</f>
        <v/>
      </c>
      <c r="BN548" s="162" t="str">
        <f t="shared" si="42"/>
        <v/>
      </c>
      <c r="BO548" s="167" t="str">
        <f>IF('REGISTRO 1'!I547="","",IF('REGISTRO 1'!I547&lt;5,'REGISTRO 1'!I547,""))</f>
        <v/>
      </c>
      <c r="BP548" s="168" t="str">
        <f>IF('REGISTRO 1'!I547&lt;9,IF('REGISTRO 1'!I547&gt;4,'REGISTRO 1'!I547,""),"")</f>
        <v/>
      </c>
      <c r="BQ548" s="168" t="str">
        <f>IF('REGISTRO 1'!I547&lt;13,IF('REGISTRO 1'!I547&gt;8,'REGISTRO 1'!I547,""),"")</f>
        <v/>
      </c>
      <c r="BR548" s="169" t="str">
        <f>IF('REGISTRO 1'!I547&gt;12,'REGISTRO 1'!I547,"")</f>
        <v/>
      </c>
      <c r="BS548" s="167" t="str">
        <f>IF('REGISTRO 1'!M547="","",IF('REGISTRO 1'!M547&lt;5,'REGISTRO 1'!M547,""))</f>
        <v/>
      </c>
      <c r="BT548" s="168" t="str">
        <f>IF('REGISTRO 1'!M547&lt;9,IF('REGISTRO 1'!M547&gt;4,'REGISTRO 1'!M547,""),"")</f>
        <v/>
      </c>
      <c r="BU548" s="168" t="str">
        <f>IF('REGISTRO 1'!M547&lt;13,IF('REGISTRO 1'!M547&gt;8,'REGISTRO 1'!M547,""),"")</f>
        <v/>
      </c>
      <c r="BV548" s="169" t="str">
        <f>IF('REGISTRO 1'!M547&gt;12,'REGISTRO 1'!M547,"")</f>
        <v/>
      </c>
      <c r="BW548" s="167" t="str">
        <f>IF('REGISTRO 1'!Q547="","",IF('REGISTRO 1'!Q547&lt;4,'REGISTRO 1'!Q547,""))</f>
        <v/>
      </c>
      <c r="BX548" s="168" t="str">
        <f>IF('REGISTRO 1'!Q547&lt;7,IF('REGISTRO 1'!Q547&gt;3,'REGISTRO 1'!Q547,""),"")</f>
        <v/>
      </c>
      <c r="BY548" s="168" t="str">
        <f>IF('REGISTRO 1'!Q547&lt;10,IF('REGISTRO 1'!Q547&gt;6,'REGISTRO 1'!Q547,""),"")</f>
        <v/>
      </c>
      <c r="BZ548" s="169" t="str">
        <f>IF('REGISTRO 1'!Q547&gt;9,'REGISTRO 1'!Q547,"")</f>
        <v/>
      </c>
      <c r="CA548" s="167" t="str">
        <f>IF('REGISTRO 1'!U547="","",IF('REGISTRO 1'!U547&lt;3,'REGISTRO 1'!U547,""))</f>
        <v/>
      </c>
      <c r="CB548" s="168" t="str">
        <f>IF('REGISTRO 1'!U547&lt;5,IF('REGISTRO 1'!U547&gt;2,'REGISTRO 1'!U547,""),"")</f>
        <v/>
      </c>
      <c r="CC548" s="168" t="str">
        <f>IF('REGISTRO 1'!U547&lt;7,IF('REGISTRO 1'!U547&gt;4,'REGISTRO 1'!U547,""),"")</f>
        <v/>
      </c>
      <c r="CD548" s="169" t="str">
        <f>IF('REGISTRO 1'!U547&gt;6,'REGISTRO 1'!U547,"")</f>
        <v/>
      </c>
      <c r="CE548" s="167" t="str">
        <f>IF('REGISTRO 1'!Y547="","",IF('REGISTRO 1'!Y547&lt;3,'REGISTRO 1'!Y547,""))</f>
        <v/>
      </c>
      <c r="CF548" s="168" t="str">
        <f>IF('REGISTRO 1'!Y547&lt;5,IF('REGISTRO 1'!Y547&gt;2,'REGISTRO 1'!Y547,""),"")</f>
        <v/>
      </c>
      <c r="CG548" s="168" t="str">
        <f>IF('REGISTRO 1'!Y547&lt;7,IF('REGISTRO 1'!Y547&gt;4,'REGISTRO 1'!Y547,""),"")</f>
        <v/>
      </c>
      <c r="CH548" s="169" t="str">
        <f>IF('REGISTRO 1'!Y547&gt;6,'REGISTRO 1'!Y547,"")</f>
        <v/>
      </c>
      <c r="CI548" s="170" t="str">
        <f t="shared" si="43"/>
        <v/>
      </c>
      <c r="CJ548" s="181" t="str">
        <f t="shared" si="44"/>
        <v/>
      </c>
      <c r="CK548" s="140" t="str">
        <f>IF('REGISTRO 1'!$C547="","",'REGISTRO 1'!D547)</f>
        <v/>
      </c>
      <c r="CL548" s="10" t="str">
        <f>IF('REGISTRO 1'!$C547="","",'REGISTRO 1'!E547)</f>
        <v/>
      </c>
    </row>
    <row r="549" spans="2:90" x14ac:dyDescent="0.25">
      <c r="B549" s="172" t="s">
        <v>578</v>
      </c>
      <c r="C549" s="54" t="str">
        <f>IF('REGISTRO 1'!C548="","",'REGISTRO 1'!C548)</f>
        <v/>
      </c>
      <c r="D549" s="21" t="str">
        <f>IF('REGISTRO 1'!F548="","",IF('REGISTRO 1'!F548&lt;5,'REGISTRO 1'!F548,""))</f>
        <v/>
      </c>
      <c r="E549" s="15" t="str">
        <f>IF('REGISTRO 1'!F548&lt;9,IF('REGISTRO 1'!F548&gt;4,'REGISTRO 1'!F548,""),"")</f>
        <v/>
      </c>
      <c r="F549" s="15" t="str">
        <f>IF('REGISTRO 1'!F548&lt;13,IF('REGISTRO 1'!F548&gt;8,'REGISTRO 1'!F548,""),"")</f>
        <v/>
      </c>
      <c r="G549" s="16" t="str">
        <f>IF('REGISTRO 1'!F548&gt;12,'REGISTRO 1'!F548,"")</f>
        <v/>
      </c>
      <c r="H549" s="21" t="str">
        <f>IF('REGISTRO 1'!J548="","",IF('REGISTRO 1'!J548&lt;5,'REGISTRO 1'!J548,""))</f>
        <v/>
      </c>
      <c r="I549" s="15" t="str">
        <f>IF('REGISTRO 1'!J548&lt;9,IF('REGISTRO 1'!J548&gt;4,'REGISTRO 1'!J548,""),"")</f>
        <v/>
      </c>
      <c r="J549" s="15" t="str">
        <f>IF('REGISTRO 1'!J548&lt;13,IF('REGISTRO 1'!J548&gt;8,'REGISTRO 1'!J548,""),"")</f>
        <v/>
      </c>
      <c r="K549" s="16" t="str">
        <f>IF('REGISTRO 1'!J548&gt;12,'REGISTRO 1'!J548,"")</f>
        <v/>
      </c>
      <c r="L549" s="21" t="str">
        <f>IF('REGISTRO 1'!N548="","",IF('REGISTRO 1'!N548&lt;4,'REGISTRO 1'!N548,""))</f>
        <v/>
      </c>
      <c r="M549" s="15" t="str">
        <f>IF('REGISTRO 1'!N548&lt;7,IF('REGISTRO 1'!N548&gt;3,'REGISTRO 1'!N548,""),"")</f>
        <v/>
      </c>
      <c r="N549" s="15" t="str">
        <f>IF('REGISTRO 1'!N548&lt;10,IF('REGISTRO 1'!N548&gt;6,'REGISTRO 1'!N548,""),"")</f>
        <v/>
      </c>
      <c r="O549" s="16" t="str">
        <f>IF('REGISTRO 1'!N548&gt;9,'REGISTRO 1'!N548,"")</f>
        <v/>
      </c>
      <c r="P549" s="21" t="str">
        <f>IF('REGISTRO 1'!R548="","",IF('REGISTRO 1'!R548&lt;3,'REGISTRO 1'!R548,""))</f>
        <v/>
      </c>
      <c r="Q549" s="15" t="str">
        <f>IF('REGISTRO 1'!R548&lt;5,IF('REGISTRO 1'!R548&gt;2,'REGISTRO 1'!R548,""),"")</f>
        <v/>
      </c>
      <c r="R549" s="15" t="str">
        <f>IF('REGISTRO 1'!R548&lt;7,IF('REGISTRO 1'!R548&gt;4,'REGISTRO 1'!R548,""),"")</f>
        <v/>
      </c>
      <c r="S549" s="16" t="str">
        <f>IF('REGISTRO 1'!R548&gt;6,'REGISTRO 1'!R548,"")</f>
        <v/>
      </c>
      <c r="T549" s="21" t="str">
        <f>IF('REGISTRO 1'!V548="","",IF('REGISTRO 1'!V548&lt;3,'REGISTRO 1'!V548,""))</f>
        <v/>
      </c>
      <c r="U549" s="15" t="str">
        <f>IF('REGISTRO 1'!V548&lt;5,IF('REGISTRO 1'!V548&gt;2,'REGISTRO 1'!V548,""),"")</f>
        <v/>
      </c>
      <c r="V549" s="15" t="str">
        <f>IF('REGISTRO 1'!V548&lt;7,IF('REGISTRO 1'!V548&gt;4,'REGISTRO 1'!V548,""),"")</f>
        <v/>
      </c>
      <c r="W549" s="20" t="str">
        <f>IF('REGISTRO 1'!V548&gt;6,'REGISTRO 1'!V548,"")</f>
        <v/>
      </c>
      <c r="X549" s="38" t="str">
        <f t="shared" si="40"/>
        <v/>
      </c>
      <c r="Y549" s="14" t="str">
        <f>IF('REGISTRO 1'!G548="","",IF('REGISTRO 1'!G548&lt;5,'REGISTRO 1'!G548,""))</f>
        <v/>
      </c>
      <c r="Z549" s="15" t="str">
        <f>IF('REGISTRO 1'!G548&lt;9,IF('REGISTRO 1'!G548&gt;4,'REGISTRO 1'!G548,""),"")</f>
        <v/>
      </c>
      <c r="AA549" s="15" t="str">
        <f>IF('REGISTRO 1'!G548&lt;13,IF('REGISTRO 1'!G548&gt;8,'REGISTRO 1'!G548,""),"")</f>
        <v/>
      </c>
      <c r="AB549" s="16" t="str">
        <f>IF('REGISTRO 1'!G548&gt;12,'REGISTRO 1'!G548,"")</f>
        <v/>
      </c>
      <c r="AC549" s="21" t="str">
        <f>IF('REGISTRO 1'!K548="","",IF('REGISTRO 1'!K548&lt;5,'REGISTRO 1'!K548,""))</f>
        <v/>
      </c>
      <c r="AD549" s="15" t="str">
        <f>IF('REGISTRO 1'!K548&lt;9,IF('REGISTRO 1'!K548&gt;4,'REGISTRO 1'!K548,""),"")</f>
        <v/>
      </c>
      <c r="AE549" s="15" t="str">
        <f>IF('REGISTRO 1'!K548&lt;13,IF('REGISTRO 1'!K548&gt;8,'REGISTRO 1'!K548,""),"")</f>
        <v/>
      </c>
      <c r="AF549" s="16" t="str">
        <f>IF('REGISTRO 1'!K548&gt;12,'REGISTRO 1'!K548,"")</f>
        <v/>
      </c>
      <c r="AG549" s="21" t="str">
        <f>IF('REGISTRO 1'!O548="","",IF('REGISTRO 1'!O548&lt;4,'REGISTRO 1'!O548,""))</f>
        <v/>
      </c>
      <c r="AH549" s="15" t="str">
        <f>IF('REGISTRO 1'!O548&lt;7,IF('REGISTRO 1'!O548&gt;3,'REGISTRO 1'!O548,""),"")</f>
        <v/>
      </c>
      <c r="AI549" s="15" t="str">
        <f>IF('REGISTRO 1'!O548&lt;10,IF('REGISTRO 1'!O548&gt;6,'REGISTRO 1'!O548,""),"")</f>
        <v/>
      </c>
      <c r="AJ549" s="16" t="str">
        <f>IF('REGISTRO 1'!O548&gt;9,'REGISTRO 1'!O548,"")</f>
        <v/>
      </c>
      <c r="AK549" s="21" t="str">
        <f>IF('REGISTRO 1'!S548="","",IF('REGISTRO 1'!S548&lt;3,'REGISTRO 1'!S548,""))</f>
        <v/>
      </c>
      <c r="AL549" s="15" t="str">
        <f>IF('REGISTRO 1'!S548&lt;5,IF('REGISTRO 1'!S548&gt;2,'REGISTRO 1'!S548,""),"")</f>
        <v/>
      </c>
      <c r="AM549" s="15" t="str">
        <f>IF('REGISTRO 1'!S548&lt;7,IF('REGISTRO 1'!S548&gt;4,'REGISTRO 1'!S548,""),"")</f>
        <v/>
      </c>
      <c r="AN549" s="16" t="str">
        <f>IF('REGISTRO 1'!S548&gt;6,'REGISTRO 1'!S548,"")</f>
        <v/>
      </c>
      <c r="AO549" s="21" t="str">
        <f>IF('REGISTRO 1'!W548="","",IF('REGISTRO 1'!W548&lt;3,'REGISTRO 1'!W548,""))</f>
        <v/>
      </c>
      <c r="AP549" s="15" t="str">
        <f>IF('REGISTRO 1'!W548&lt;5,IF('REGISTRO 1'!W548&gt;2,'REGISTRO 1'!W548,""),"")</f>
        <v/>
      </c>
      <c r="AQ549" s="15" t="str">
        <f>IF('REGISTRO 1'!W548&lt;7,IF('REGISTRO 1'!W548&gt;4,'REGISTRO 1'!W548,""),"")</f>
        <v/>
      </c>
      <c r="AR549" s="16" t="str">
        <f>IF('REGISTRO 1'!W548&gt;6,'REGISTRO 1'!W548,"")</f>
        <v/>
      </c>
      <c r="AS549" s="38" t="str">
        <f t="shared" si="41"/>
        <v/>
      </c>
      <c r="AT549" s="21" t="str">
        <f>IF('REGISTRO 1'!H548="","",IF('REGISTRO 1'!H548&lt;5,'REGISTRO 1'!H548,""))</f>
        <v/>
      </c>
      <c r="AU549" s="15" t="str">
        <f>IF('REGISTRO 1'!H548&lt;9,IF('REGISTRO 1'!H548&gt;4,'REGISTRO 1'!H548,""),"")</f>
        <v/>
      </c>
      <c r="AV549" s="15" t="str">
        <f>IF('REGISTRO 1'!H548&lt;13,IF('REGISTRO 1'!H548&gt;8,'REGISTRO 1'!H548,""),"")</f>
        <v/>
      </c>
      <c r="AW549" s="16" t="str">
        <f>IF('REGISTRO 1'!H548&gt;12,'REGISTRO 1'!H548,"")</f>
        <v/>
      </c>
      <c r="AX549" s="21" t="str">
        <f>IF('REGISTRO 1'!L548="","",IF('REGISTRO 1'!L548&lt;5,'REGISTRO 1'!L548,""))</f>
        <v/>
      </c>
      <c r="AY549" s="15" t="str">
        <f>IF('REGISTRO 1'!L548&lt;9,IF('REGISTRO 1'!L548&gt;4,'REGISTRO 1'!L548,""),"")</f>
        <v/>
      </c>
      <c r="AZ549" s="15" t="str">
        <f>IF('REGISTRO 1'!L548&lt;13,IF('REGISTRO 1'!L548&gt;8,'REGISTRO 1'!L548,""),"")</f>
        <v/>
      </c>
      <c r="BA549" s="16" t="str">
        <f>IF('REGISTRO 1'!L548&gt;12,'REGISTRO 1'!L548,"")</f>
        <v/>
      </c>
      <c r="BB549" s="21" t="str">
        <f>IF('REGISTRO 1'!P548="","",IF('REGISTRO 1'!P548&lt;4,'REGISTRO 1'!P548,""))</f>
        <v/>
      </c>
      <c r="BC549" s="15" t="str">
        <f>IF('REGISTRO 1'!P548&lt;7,IF('REGISTRO 1'!P548&gt;3,'REGISTRO 1'!P548,""),"")</f>
        <v/>
      </c>
      <c r="BD549" s="15" t="str">
        <f>IF('REGISTRO 1'!P548&lt;10,IF('REGISTRO 1'!P548&gt;6,'REGISTRO 1'!P548,""),"")</f>
        <v/>
      </c>
      <c r="BE549" s="16" t="str">
        <f>IF('REGISTRO 1'!P548&gt;9,'REGISTRO 1'!P548,"")</f>
        <v/>
      </c>
      <c r="BF549" s="21" t="str">
        <f>IF('REGISTRO 1'!T548="","",IF('REGISTRO 1'!T548&lt;3,'REGISTRO 1'!T548,""))</f>
        <v/>
      </c>
      <c r="BG549" s="15" t="str">
        <f>IF('REGISTRO 1'!T548&lt;5,IF('REGISTRO 1'!T548&gt;2,'REGISTRO 1'!T548,""),"")</f>
        <v/>
      </c>
      <c r="BH549" s="15" t="str">
        <f>IF('REGISTRO 1'!T548&lt;7,IF('REGISTRO 1'!T548&gt;4,'REGISTRO 1'!T548,""),"")</f>
        <v/>
      </c>
      <c r="BI549" s="16" t="str">
        <f>IF('REGISTRO 1'!T548&gt;6,'REGISTRO 1'!T548,"")</f>
        <v/>
      </c>
      <c r="BJ549" s="21" t="str">
        <f>IF('REGISTRO 1'!X548="","",IF('REGISTRO 1'!X548&lt;3,'REGISTRO 1'!X548,""))</f>
        <v/>
      </c>
      <c r="BK549" s="15" t="str">
        <f>IF('REGISTRO 1'!X548&lt;5,IF('REGISTRO 1'!X548&gt;2,'REGISTRO 1'!X548,""),"")</f>
        <v/>
      </c>
      <c r="BL549" s="15" t="str">
        <f>IF('REGISTRO 1'!X548&lt;7,IF('REGISTRO 1'!X548&gt;4,'REGISTRO 1'!X548,""),"")</f>
        <v/>
      </c>
      <c r="BM549" s="16" t="str">
        <f>IF('REGISTRO 1'!X548&gt;6,'REGISTRO 1'!X548,"")</f>
        <v/>
      </c>
      <c r="BN549" s="38" t="str">
        <f t="shared" si="42"/>
        <v/>
      </c>
      <c r="BO549" s="14" t="str">
        <f>IF('REGISTRO 1'!I548="","",IF('REGISTRO 1'!I548&lt;5,'REGISTRO 1'!I548,""))</f>
        <v/>
      </c>
      <c r="BP549" s="15" t="str">
        <f>IF('REGISTRO 1'!I548&lt;9,IF('REGISTRO 1'!I548&gt;4,'REGISTRO 1'!I548,""),"")</f>
        <v/>
      </c>
      <c r="BQ549" s="15" t="str">
        <f>IF('REGISTRO 1'!I548&lt;13,IF('REGISTRO 1'!I548&gt;8,'REGISTRO 1'!I548,""),"")</f>
        <v/>
      </c>
      <c r="BR549" s="16" t="str">
        <f>IF('REGISTRO 1'!I548&gt;12,'REGISTRO 1'!I548,"")</f>
        <v/>
      </c>
      <c r="BS549" s="14" t="str">
        <f>IF('REGISTRO 1'!M548="","",IF('REGISTRO 1'!M548&lt;5,'REGISTRO 1'!M548,""))</f>
        <v/>
      </c>
      <c r="BT549" s="15" t="str">
        <f>IF('REGISTRO 1'!M548&lt;9,IF('REGISTRO 1'!M548&gt;4,'REGISTRO 1'!M548,""),"")</f>
        <v/>
      </c>
      <c r="BU549" s="15" t="str">
        <f>IF('REGISTRO 1'!M548&lt;13,IF('REGISTRO 1'!M548&gt;8,'REGISTRO 1'!M548,""),"")</f>
        <v/>
      </c>
      <c r="BV549" s="16" t="str">
        <f>IF('REGISTRO 1'!M548&gt;12,'REGISTRO 1'!M548,"")</f>
        <v/>
      </c>
      <c r="BW549" s="14" t="str">
        <f>IF('REGISTRO 1'!Q548="","",IF('REGISTRO 1'!Q548&lt;4,'REGISTRO 1'!Q548,""))</f>
        <v/>
      </c>
      <c r="BX549" s="15" t="str">
        <f>IF('REGISTRO 1'!Q548&lt;7,IF('REGISTRO 1'!Q548&gt;3,'REGISTRO 1'!Q548,""),"")</f>
        <v/>
      </c>
      <c r="BY549" s="15" t="str">
        <f>IF('REGISTRO 1'!Q548&lt;10,IF('REGISTRO 1'!Q548&gt;6,'REGISTRO 1'!Q548,""),"")</f>
        <v/>
      </c>
      <c r="BZ549" s="16" t="str">
        <f>IF('REGISTRO 1'!Q548&gt;9,'REGISTRO 1'!Q548,"")</f>
        <v/>
      </c>
      <c r="CA549" s="14" t="str">
        <f>IF('REGISTRO 1'!U548="","",IF('REGISTRO 1'!U548&lt;3,'REGISTRO 1'!U548,""))</f>
        <v/>
      </c>
      <c r="CB549" s="15" t="str">
        <f>IF('REGISTRO 1'!U548&lt;5,IF('REGISTRO 1'!U548&gt;2,'REGISTRO 1'!U548,""),"")</f>
        <v/>
      </c>
      <c r="CC549" s="15" t="str">
        <f>IF('REGISTRO 1'!U548&lt;7,IF('REGISTRO 1'!U548&gt;4,'REGISTRO 1'!U548,""),"")</f>
        <v/>
      </c>
      <c r="CD549" s="16" t="str">
        <f>IF('REGISTRO 1'!U548&gt;6,'REGISTRO 1'!U548,"")</f>
        <v/>
      </c>
      <c r="CE549" s="14" t="str">
        <f>IF('REGISTRO 1'!Y548="","",IF('REGISTRO 1'!Y548&lt;3,'REGISTRO 1'!Y548,""))</f>
        <v/>
      </c>
      <c r="CF549" s="15" t="str">
        <f>IF('REGISTRO 1'!Y548&lt;5,IF('REGISTRO 1'!Y548&gt;2,'REGISTRO 1'!Y548,""),"")</f>
        <v/>
      </c>
      <c r="CG549" s="15" t="str">
        <f>IF('REGISTRO 1'!Y548&lt;7,IF('REGISTRO 1'!Y548&gt;4,'REGISTRO 1'!Y548,""),"")</f>
        <v/>
      </c>
      <c r="CH549" s="16" t="str">
        <f>IF('REGISTRO 1'!Y548&gt;6,'REGISTRO 1'!Y548,"")</f>
        <v/>
      </c>
      <c r="CI549" s="73" t="str">
        <f t="shared" si="43"/>
        <v/>
      </c>
      <c r="CJ549" s="180" t="str">
        <f t="shared" si="44"/>
        <v/>
      </c>
      <c r="CK549" s="140" t="str">
        <f>IF('REGISTRO 1'!$C548="","",'REGISTRO 1'!D548)</f>
        <v/>
      </c>
      <c r="CL549" s="10" t="str">
        <f>IF('REGISTRO 1'!$C548="","",'REGISTRO 1'!E548)</f>
        <v/>
      </c>
    </row>
    <row r="550" spans="2:90" x14ac:dyDescent="0.25">
      <c r="B550" s="69" t="s">
        <v>579</v>
      </c>
      <c r="C550" s="28" t="str">
        <f>IF('REGISTRO 1'!C549="","",'REGISTRO 1'!C549)</f>
        <v/>
      </c>
      <c r="D550" s="110" t="str">
        <f>IF('REGISTRO 1'!F549="","",IF('REGISTRO 1'!F549&lt;5,'REGISTRO 1'!F549,""))</f>
        <v/>
      </c>
      <c r="E550" s="75" t="str">
        <f>IF('REGISTRO 1'!F549&lt;9,IF('REGISTRO 1'!F549&gt;4,'REGISTRO 1'!F549,""),"")</f>
        <v/>
      </c>
      <c r="F550" s="75" t="str">
        <f>IF('REGISTRO 1'!F549&lt;13,IF('REGISTRO 1'!F549&gt;8,'REGISTRO 1'!F549,""),"")</f>
        <v/>
      </c>
      <c r="G550" s="22" t="str">
        <f>IF('REGISTRO 1'!F549&gt;12,'REGISTRO 1'!F549,"")</f>
        <v/>
      </c>
      <c r="H550" s="110" t="str">
        <f>IF('REGISTRO 1'!J549="","",IF('REGISTRO 1'!J549&lt;5,'REGISTRO 1'!J549,""))</f>
        <v/>
      </c>
      <c r="I550" s="75" t="str">
        <f>IF('REGISTRO 1'!J549&lt;9,IF('REGISTRO 1'!J549&gt;4,'REGISTRO 1'!J549,""),"")</f>
        <v/>
      </c>
      <c r="J550" s="75" t="str">
        <f>IF('REGISTRO 1'!J549&lt;13,IF('REGISTRO 1'!J549&gt;8,'REGISTRO 1'!J549,""),"")</f>
        <v/>
      </c>
      <c r="K550" s="22" t="str">
        <f>IF('REGISTRO 1'!J549&gt;12,'REGISTRO 1'!J549,"")</f>
        <v/>
      </c>
      <c r="L550" s="110" t="str">
        <f>IF('REGISTRO 1'!N549="","",IF('REGISTRO 1'!N549&lt;4,'REGISTRO 1'!N549,""))</f>
        <v/>
      </c>
      <c r="M550" s="75" t="str">
        <f>IF('REGISTRO 1'!N549&lt;7,IF('REGISTRO 1'!N549&gt;3,'REGISTRO 1'!N549,""),"")</f>
        <v/>
      </c>
      <c r="N550" s="75" t="str">
        <f>IF('REGISTRO 1'!N549&lt;10,IF('REGISTRO 1'!N549&gt;6,'REGISTRO 1'!N549,""),"")</f>
        <v/>
      </c>
      <c r="O550" s="22" t="str">
        <f>IF('REGISTRO 1'!N549&gt;9,'REGISTRO 1'!N549,"")</f>
        <v/>
      </c>
      <c r="P550" s="110" t="str">
        <f>IF('REGISTRO 1'!R549="","",IF('REGISTRO 1'!R549&lt;3,'REGISTRO 1'!R549,""))</f>
        <v/>
      </c>
      <c r="Q550" s="75" t="str">
        <f>IF('REGISTRO 1'!R549&lt;5,IF('REGISTRO 1'!R549&gt;2,'REGISTRO 1'!R549,""),"")</f>
        <v/>
      </c>
      <c r="R550" s="75" t="str">
        <f>IF('REGISTRO 1'!R549&lt;7,IF('REGISTRO 1'!R549&gt;4,'REGISTRO 1'!R549,""),"")</f>
        <v/>
      </c>
      <c r="S550" s="22" t="str">
        <f>IF('REGISTRO 1'!R549&gt;6,'REGISTRO 1'!R549,"")</f>
        <v/>
      </c>
      <c r="T550" s="110" t="str">
        <f>IF('REGISTRO 1'!V549="","",IF('REGISTRO 1'!V549&lt;3,'REGISTRO 1'!V549,""))</f>
        <v/>
      </c>
      <c r="U550" s="75" t="str">
        <f>IF('REGISTRO 1'!V549&lt;5,IF('REGISTRO 1'!V549&gt;2,'REGISTRO 1'!V549,""),"")</f>
        <v/>
      </c>
      <c r="V550" s="75" t="str">
        <f>IF('REGISTRO 1'!V549&lt;7,IF('REGISTRO 1'!V549&gt;4,'REGISTRO 1'!V549,""),"")</f>
        <v/>
      </c>
      <c r="W550" s="111" t="str">
        <f>IF('REGISTRO 1'!V549&gt;6,'REGISTRO 1'!V549,"")</f>
        <v/>
      </c>
      <c r="X550" s="162" t="str">
        <f t="shared" si="40"/>
        <v/>
      </c>
      <c r="Y550" s="163" t="str">
        <f>IF('REGISTRO 1'!G549="","",IF('REGISTRO 1'!G549&lt;5,'REGISTRO 1'!G549,""))</f>
        <v/>
      </c>
      <c r="Z550" s="164" t="str">
        <f>IF('REGISTRO 1'!G549&lt;9,IF('REGISTRO 1'!G549&gt;4,'REGISTRO 1'!G549,""),"")</f>
        <v/>
      </c>
      <c r="AA550" s="164" t="str">
        <f>IF('REGISTRO 1'!G549&lt;13,IF('REGISTRO 1'!G549&gt;8,'REGISTRO 1'!G549,""),"")</f>
        <v/>
      </c>
      <c r="AB550" s="165" t="str">
        <f>IF('REGISTRO 1'!G549&gt;12,'REGISTRO 1'!G549,"")</f>
        <v/>
      </c>
      <c r="AC550" s="166" t="str">
        <f>IF('REGISTRO 1'!K549="","",IF('REGISTRO 1'!K549&lt;5,'REGISTRO 1'!K549,""))</f>
        <v/>
      </c>
      <c r="AD550" s="164" t="str">
        <f>IF('REGISTRO 1'!K549&lt;9,IF('REGISTRO 1'!K549&gt;4,'REGISTRO 1'!K549,""),"")</f>
        <v/>
      </c>
      <c r="AE550" s="164" t="str">
        <f>IF('REGISTRO 1'!K549&lt;13,IF('REGISTRO 1'!K549&gt;8,'REGISTRO 1'!K549,""),"")</f>
        <v/>
      </c>
      <c r="AF550" s="165" t="str">
        <f>IF('REGISTRO 1'!K549&gt;12,'REGISTRO 1'!K549,"")</f>
        <v/>
      </c>
      <c r="AG550" s="166" t="str">
        <f>IF('REGISTRO 1'!O549="","",IF('REGISTRO 1'!O549&lt;4,'REGISTRO 1'!O549,""))</f>
        <v/>
      </c>
      <c r="AH550" s="164" t="str">
        <f>IF('REGISTRO 1'!O549&lt;7,IF('REGISTRO 1'!O549&gt;3,'REGISTRO 1'!O549,""),"")</f>
        <v/>
      </c>
      <c r="AI550" s="164" t="str">
        <f>IF('REGISTRO 1'!O549&lt;10,IF('REGISTRO 1'!O549&gt;6,'REGISTRO 1'!O549,""),"")</f>
        <v/>
      </c>
      <c r="AJ550" s="165" t="str">
        <f>IF('REGISTRO 1'!O549&gt;9,'REGISTRO 1'!O549,"")</f>
        <v/>
      </c>
      <c r="AK550" s="166" t="str">
        <f>IF('REGISTRO 1'!S549="","",IF('REGISTRO 1'!S549&lt;3,'REGISTRO 1'!S549,""))</f>
        <v/>
      </c>
      <c r="AL550" s="164" t="str">
        <f>IF('REGISTRO 1'!S549&lt;5,IF('REGISTRO 1'!S549&gt;2,'REGISTRO 1'!S549,""),"")</f>
        <v/>
      </c>
      <c r="AM550" s="164" t="str">
        <f>IF('REGISTRO 1'!S549&lt;7,IF('REGISTRO 1'!S549&gt;4,'REGISTRO 1'!S549,""),"")</f>
        <v/>
      </c>
      <c r="AN550" s="165" t="str">
        <f>IF('REGISTRO 1'!S549&gt;6,'REGISTRO 1'!S549,"")</f>
        <v/>
      </c>
      <c r="AO550" s="166" t="str">
        <f>IF('REGISTRO 1'!W549="","",IF('REGISTRO 1'!W549&lt;3,'REGISTRO 1'!W549,""))</f>
        <v/>
      </c>
      <c r="AP550" s="164" t="str">
        <f>IF('REGISTRO 1'!W549&lt;5,IF('REGISTRO 1'!W549&gt;2,'REGISTRO 1'!W549,""),"")</f>
        <v/>
      </c>
      <c r="AQ550" s="164" t="str">
        <f>IF('REGISTRO 1'!W549&lt;7,IF('REGISTRO 1'!W549&gt;4,'REGISTRO 1'!W549,""),"")</f>
        <v/>
      </c>
      <c r="AR550" s="165" t="str">
        <f>IF('REGISTRO 1'!W549&gt;6,'REGISTRO 1'!W549,"")</f>
        <v/>
      </c>
      <c r="AS550" s="162" t="str">
        <f t="shared" si="41"/>
        <v/>
      </c>
      <c r="AT550" s="110" t="str">
        <f>IF('REGISTRO 1'!H549="","",IF('REGISTRO 1'!H549&lt;5,'REGISTRO 1'!H549,""))</f>
        <v/>
      </c>
      <c r="AU550" s="75" t="str">
        <f>IF('REGISTRO 1'!H549&lt;9,IF('REGISTRO 1'!H549&gt;4,'REGISTRO 1'!H549,""),"")</f>
        <v/>
      </c>
      <c r="AV550" s="75" t="str">
        <f>IF('REGISTRO 1'!H549&lt;13,IF('REGISTRO 1'!H549&gt;8,'REGISTRO 1'!H549,""),"")</f>
        <v/>
      </c>
      <c r="AW550" s="22" t="str">
        <f>IF('REGISTRO 1'!H549&gt;12,'REGISTRO 1'!H549,"")</f>
        <v/>
      </c>
      <c r="AX550" s="110" t="str">
        <f>IF('REGISTRO 1'!L549="","",IF('REGISTRO 1'!L549&lt;5,'REGISTRO 1'!L549,""))</f>
        <v/>
      </c>
      <c r="AY550" s="75" t="str">
        <f>IF('REGISTRO 1'!L549&lt;9,IF('REGISTRO 1'!L549&gt;4,'REGISTRO 1'!L549,""),"")</f>
        <v/>
      </c>
      <c r="AZ550" s="75" t="str">
        <f>IF('REGISTRO 1'!L549&lt;13,IF('REGISTRO 1'!L549&gt;8,'REGISTRO 1'!L549,""),"")</f>
        <v/>
      </c>
      <c r="BA550" s="22" t="str">
        <f>IF('REGISTRO 1'!L549&gt;12,'REGISTRO 1'!L549,"")</f>
        <v/>
      </c>
      <c r="BB550" s="110" t="str">
        <f>IF('REGISTRO 1'!P549="","",IF('REGISTRO 1'!P549&lt;4,'REGISTRO 1'!P549,""))</f>
        <v/>
      </c>
      <c r="BC550" s="75" t="str">
        <f>IF('REGISTRO 1'!P549&lt;7,IF('REGISTRO 1'!P549&gt;3,'REGISTRO 1'!P549,""),"")</f>
        <v/>
      </c>
      <c r="BD550" s="75" t="str">
        <f>IF('REGISTRO 1'!P549&lt;10,IF('REGISTRO 1'!P549&gt;6,'REGISTRO 1'!P549,""),"")</f>
        <v/>
      </c>
      <c r="BE550" s="22" t="str">
        <f>IF('REGISTRO 1'!P549&gt;9,'REGISTRO 1'!P549,"")</f>
        <v/>
      </c>
      <c r="BF550" s="110" t="str">
        <f>IF('REGISTRO 1'!T549="","",IF('REGISTRO 1'!T549&lt;3,'REGISTRO 1'!T549,""))</f>
        <v/>
      </c>
      <c r="BG550" s="75" t="str">
        <f>IF('REGISTRO 1'!T549&lt;5,IF('REGISTRO 1'!T549&gt;2,'REGISTRO 1'!T549,""),"")</f>
        <v/>
      </c>
      <c r="BH550" s="75" t="str">
        <f>IF('REGISTRO 1'!T549&lt;7,IF('REGISTRO 1'!T549&gt;4,'REGISTRO 1'!T549,""),"")</f>
        <v/>
      </c>
      <c r="BI550" s="22" t="str">
        <f>IF('REGISTRO 1'!T549&gt;6,'REGISTRO 1'!T549,"")</f>
        <v/>
      </c>
      <c r="BJ550" s="110" t="str">
        <f>IF('REGISTRO 1'!X549="","",IF('REGISTRO 1'!X549&lt;3,'REGISTRO 1'!X549,""))</f>
        <v/>
      </c>
      <c r="BK550" s="75" t="str">
        <f>IF('REGISTRO 1'!X549&lt;5,IF('REGISTRO 1'!X549&gt;2,'REGISTRO 1'!X549,""),"")</f>
        <v/>
      </c>
      <c r="BL550" s="75" t="str">
        <f>IF('REGISTRO 1'!X549&lt;7,IF('REGISTRO 1'!X549&gt;4,'REGISTRO 1'!X549,""),"")</f>
        <v/>
      </c>
      <c r="BM550" s="22" t="str">
        <f>IF('REGISTRO 1'!X549&gt;6,'REGISTRO 1'!X549,"")</f>
        <v/>
      </c>
      <c r="BN550" s="162" t="str">
        <f t="shared" si="42"/>
        <v/>
      </c>
      <c r="BO550" s="167" t="str">
        <f>IF('REGISTRO 1'!I549="","",IF('REGISTRO 1'!I549&lt;5,'REGISTRO 1'!I549,""))</f>
        <v/>
      </c>
      <c r="BP550" s="168" t="str">
        <f>IF('REGISTRO 1'!I549&lt;9,IF('REGISTRO 1'!I549&gt;4,'REGISTRO 1'!I549,""),"")</f>
        <v/>
      </c>
      <c r="BQ550" s="168" t="str">
        <f>IF('REGISTRO 1'!I549&lt;13,IF('REGISTRO 1'!I549&gt;8,'REGISTRO 1'!I549,""),"")</f>
        <v/>
      </c>
      <c r="BR550" s="169" t="str">
        <f>IF('REGISTRO 1'!I549&gt;12,'REGISTRO 1'!I549,"")</f>
        <v/>
      </c>
      <c r="BS550" s="167" t="str">
        <f>IF('REGISTRO 1'!M549="","",IF('REGISTRO 1'!M549&lt;5,'REGISTRO 1'!M549,""))</f>
        <v/>
      </c>
      <c r="BT550" s="168" t="str">
        <f>IF('REGISTRO 1'!M549&lt;9,IF('REGISTRO 1'!M549&gt;4,'REGISTRO 1'!M549,""),"")</f>
        <v/>
      </c>
      <c r="BU550" s="168" t="str">
        <f>IF('REGISTRO 1'!M549&lt;13,IF('REGISTRO 1'!M549&gt;8,'REGISTRO 1'!M549,""),"")</f>
        <v/>
      </c>
      <c r="BV550" s="169" t="str">
        <f>IF('REGISTRO 1'!M549&gt;12,'REGISTRO 1'!M549,"")</f>
        <v/>
      </c>
      <c r="BW550" s="167" t="str">
        <f>IF('REGISTRO 1'!Q549="","",IF('REGISTRO 1'!Q549&lt;4,'REGISTRO 1'!Q549,""))</f>
        <v/>
      </c>
      <c r="BX550" s="168" t="str">
        <f>IF('REGISTRO 1'!Q549&lt;7,IF('REGISTRO 1'!Q549&gt;3,'REGISTRO 1'!Q549,""),"")</f>
        <v/>
      </c>
      <c r="BY550" s="168" t="str">
        <f>IF('REGISTRO 1'!Q549&lt;10,IF('REGISTRO 1'!Q549&gt;6,'REGISTRO 1'!Q549,""),"")</f>
        <v/>
      </c>
      <c r="BZ550" s="169" t="str">
        <f>IF('REGISTRO 1'!Q549&gt;9,'REGISTRO 1'!Q549,"")</f>
        <v/>
      </c>
      <c r="CA550" s="167" t="str">
        <f>IF('REGISTRO 1'!U549="","",IF('REGISTRO 1'!U549&lt;3,'REGISTRO 1'!U549,""))</f>
        <v/>
      </c>
      <c r="CB550" s="168" t="str">
        <f>IF('REGISTRO 1'!U549&lt;5,IF('REGISTRO 1'!U549&gt;2,'REGISTRO 1'!U549,""),"")</f>
        <v/>
      </c>
      <c r="CC550" s="168" t="str">
        <f>IF('REGISTRO 1'!U549&lt;7,IF('REGISTRO 1'!U549&gt;4,'REGISTRO 1'!U549,""),"")</f>
        <v/>
      </c>
      <c r="CD550" s="169" t="str">
        <f>IF('REGISTRO 1'!U549&gt;6,'REGISTRO 1'!U549,"")</f>
        <v/>
      </c>
      <c r="CE550" s="167" t="str">
        <f>IF('REGISTRO 1'!Y549="","",IF('REGISTRO 1'!Y549&lt;3,'REGISTRO 1'!Y549,""))</f>
        <v/>
      </c>
      <c r="CF550" s="168" t="str">
        <f>IF('REGISTRO 1'!Y549&lt;5,IF('REGISTRO 1'!Y549&gt;2,'REGISTRO 1'!Y549,""),"")</f>
        <v/>
      </c>
      <c r="CG550" s="168" t="str">
        <f>IF('REGISTRO 1'!Y549&lt;7,IF('REGISTRO 1'!Y549&gt;4,'REGISTRO 1'!Y549,""),"")</f>
        <v/>
      </c>
      <c r="CH550" s="169" t="str">
        <f>IF('REGISTRO 1'!Y549&gt;6,'REGISTRO 1'!Y549,"")</f>
        <v/>
      </c>
      <c r="CI550" s="170" t="str">
        <f t="shared" si="43"/>
        <v/>
      </c>
      <c r="CJ550" s="181" t="str">
        <f t="shared" si="44"/>
        <v/>
      </c>
      <c r="CK550" s="140" t="str">
        <f>IF('REGISTRO 1'!$C549="","",'REGISTRO 1'!D549)</f>
        <v/>
      </c>
      <c r="CL550" s="10" t="str">
        <f>IF('REGISTRO 1'!$C549="","",'REGISTRO 1'!E549)</f>
        <v/>
      </c>
    </row>
    <row r="551" spans="2:90" x14ac:dyDescent="0.25">
      <c r="B551" s="172" t="s">
        <v>580</v>
      </c>
      <c r="C551" s="54" t="str">
        <f>IF('REGISTRO 1'!C550="","",'REGISTRO 1'!C550)</f>
        <v/>
      </c>
      <c r="D551" s="21" t="str">
        <f>IF('REGISTRO 1'!F550="","",IF('REGISTRO 1'!F550&lt;5,'REGISTRO 1'!F550,""))</f>
        <v/>
      </c>
      <c r="E551" s="15" t="str">
        <f>IF('REGISTRO 1'!F550&lt;9,IF('REGISTRO 1'!F550&gt;4,'REGISTRO 1'!F550,""),"")</f>
        <v/>
      </c>
      <c r="F551" s="15" t="str">
        <f>IF('REGISTRO 1'!F550&lt;13,IF('REGISTRO 1'!F550&gt;8,'REGISTRO 1'!F550,""),"")</f>
        <v/>
      </c>
      <c r="G551" s="16" t="str">
        <f>IF('REGISTRO 1'!F550&gt;12,'REGISTRO 1'!F550,"")</f>
        <v/>
      </c>
      <c r="H551" s="21" t="str">
        <f>IF('REGISTRO 1'!J550="","",IF('REGISTRO 1'!J550&lt;5,'REGISTRO 1'!J550,""))</f>
        <v/>
      </c>
      <c r="I551" s="15" t="str">
        <f>IF('REGISTRO 1'!J550&lt;9,IF('REGISTRO 1'!J550&gt;4,'REGISTRO 1'!J550,""),"")</f>
        <v/>
      </c>
      <c r="J551" s="15" t="str">
        <f>IF('REGISTRO 1'!J550&lt;13,IF('REGISTRO 1'!J550&gt;8,'REGISTRO 1'!J550,""),"")</f>
        <v/>
      </c>
      <c r="K551" s="16" t="str">
        <f>IF('REGISTRO 1'!J550&gt;12,'REGISTRO 1'!J550,"")</f>
        <v/>
      </c>
      <c r="L551" s="21" t="str">
        <f>IF('REGISTRO 1'!N550="","",IF('REGISTRO 1'!N550&lt;4,'REGISTRO 1'!N550,""))</f>
        <v/>
      </c>
      <c r="M551" s="15" t="str">
        <f>IF('REGISTRO 1'!N550&lt;7,IF('REGISTRO 1'!N550&gt;3,'REGISTRO 1'!N550,""),"")</f>
        <v/>
      </c>
      <c r="N551" s="15" t="str">
        <f>IF('REGISTRO 1'!N550&lt;10,IF('REGISTRO 1'!N550&gt;6,'REGISTRO 1'!N550,""),"")</f>
        <v/>
      </c>
      <c r="O551" s="16" t="str">
        <f>IF('REGISTRO 1'!N550&gt;9,'REGISTRO 1'!N550,"")</f>
        <v/>
      </c>
      <c r="P551" s="21" t="str">
        <f>IF('REGISTRO 1'!R550="","",IF('REGISTRO 1'!R550&lt;3,'REGISTRO 1'!R550,""))</f>
        <v/>
      </c>
      <c r="Q551" s="15" t="str">
        <f>IF('REGISTRO 1'!R550&lt;5,IF('REGISTRO 1'!R550&gt;2,'REGISTRO 1'!R550,""),"")</f>
        <v/>
      </c>
      <c r="R551" s="15" t="str">
        <f>IF('REGISTRO 1'!R550&lt;7,IF('REGISTRO 1'!R550&gt;4,'REGISTRO 1'!R550,""),"")</f>
        <v/>
      </c>
      <c r="S551" s="16" t="str">
        <f>IF('REGISTRO 1'!R550&gt;6,'REGISTRO 1'!R550,"")</f>
        <v/>
      </c>
      <c r="T551" s="21" t="str">
        <f>IF('REGISTRO 1'!V550="","",IF('REGISTRO 1'!V550&lt;3,'REGISTRO 1'!V550,""))</f>
        <v/>
      </c>
      <c r="U551" s="15" t="str">
        <f>IF('REGISTRO 1'!V550&lt;5,IF('REGISTRO 1'!V550&gt;2,'REGISTRO 1'!V550,""),"")</f>
        <v/>
      </c>
      <c r="V551" s="15" t="str">
        <f>IF('REGISTRO 1'!V550&lt;7,IF('REGISTRO 1'!V550&gt;4,'REGISTRO 1'!V550,""),"")</f>
        <v/>
      </c>
      <c r="W551" s="20" t="str">
        <f>IF('REGISTRO 1'!V550&gt;6,'REGISTRO 1'!V550,"")</f>
        <v/>
      </c>
      <c r="X551" s="38" t="str">
        <f t="shared" si="40"/>
        <v/>
      </c>
      <c r="Y551" s="14" t="str">
        <f>IF('REGISTRO 1'!G550="","",IF('REGISTRO 1'!G550&lt;5,'REGISTRO 1'!G550,""))</f>
        <v/>
      </c>
      <c r="Z551" s="15" t="str">
        <f>IF('REGISTRO 1'!G550&lt;9,IF('REGISTRO 1'!G550&gt;4,'REGISTRO 1'!G550,""),"")</f>
        <v/>
      </c>
      <c r="AA551" s="15" t="str">
        <f>IF('REGISTRO 1'!G550&lt;13,IF('REGISTRO 1'!G550&gt;8,'REGISTRO 1'!G550,""),"")</f>
        <v/>
      </c>
      <c r="AB551" s="16" t="str">
        <f>IF('REGISTRO 1'!G550&gt;12,'REGISTRO 1'!G550,"")</f>
        <v/>
      </c>
      <c r="AC551" s="21" t="str">
        <f>IF('REGISTRO 1'!K550="","",IF('REGISTRO 1'!K550&lt;5,'REGISTRO 1'!K550,""))</f>
        <v/>
      </c>
      <c r="AD551" s="15" t="str">
        <f>IF('REGISTRO 1'!K550&lt;9,IF('REGISTRO 1'!K550&gt;4,'REGISTRO 1'!K550,""),"")</f>
        <v/>
      </c>
      <c r="AE551" s="15" t="str">
        <f>IF('REGISTRO 1'!K550&lt;13,IF('REGISTRO 1'!K550&gt;8,'REGISTRO 1'!K550,""),"")</f>
        <v/>
      </c>
      <c r="AF551" s="16" t="str">
        <f>IF('REGISTRO 1'!K550&gt;12,'REGISTRO 1'!K550,"")</f>
        <v/>
      </c>
      <c r="AG551" s="21" t="str">
        <f>IF('REGISTRO 1'!O550="","",IF('REGISTRO 1'!O550&lt;4,'REGISTRO 1'!O550,""))</f>
        <v/>
      </c>
      <c r="AH551" s="15" t="str">
        <f>IF('REGISTRO 1'!O550&lt;7,IF('REGISTRO 1'!O550&gt;3,'REGISTRO 1'!O550,""),"")</f>
        <v/>
      </c>
      <c r="AI551" s="15" t="str">
        <f>IF('REGISTRO 1'!O550&lt;10,IF('REGISTRO 1'!O550&gt;6,'REGISTRO 1'!O550,""),"")</f>
        <v/>
      </c>
      <c r="AJ551" s="16" t="str">
        <f>IF('REGISTRO 1'!O550&gt;9,'REGISTRO 1'!O550,"")</f>
        <v/>
      </c>
      <c r="AK551" s="21" t="str">
        <f>IF('REGISTRO 1'!S550="","",IF('REGISTRO 1'!S550&lt;3,'REGISTRO 1'!S550,""))</f>
        <v/>
      </c>
      <c r="AL551" s="15" t="str">
        <f>IF('REGISTRO 1'!S550&lt;5,IF('REGISTRO 1'!S550&gt;2,'REGISTRO 1'!S550,""),"")</f>
        <v/>
      </c>
      <c r="AM551" s="15" t="str">
        <f>IF('REGISTRO 1'!S550&lt;7,IF('REGISTRO 1'!S550&gt;4,'REGISTRO 1'!S550,""),"")</f>
        <v/>
      </c>
      <c r="AN551" s="16" t="str">
        <f>IF('REGISTRO 1'!S550&gt;6,'REGISTRO 1'!S550,"")</f>
        <v/>
      </c>
      <c r="AO551" s="21" t="str">
        <f>IF('REGISTRO 1'!W550="","",IF('REGISTRO 1'!W550&lt;3,'REGISTRO 1'!W550,""))</f>
        <v/>
      </c>
      <c r="AP551" s="15" t="str">
        <f>IF('REGISTRO 1'!W550&lt;5,IF('REGISTRO 1'!W550&gt;2,'REGISTRO 1'!W550,""),"")</f>
        <v/>
      </c>
      <c r="AQ551" s="15" t="str">
        <f>IF('REGISTRO 1'!W550&lt;7,IF('REGISTRO 1'!W550&gt;4,'REGISTRO 1'!W550,""),"")</f>
        <v/>
      </c>
      <c r="AR551" s="16" t="str">
        <f>IF('REGISTRO 1'!W550&gt;6,'REGISTRO 1'!W550,"")</f>
        <v/>
      </c>
      <c r="AS551" s="38" t="str">
        <f t="shared" si="41"/>
        <v/>
      </c>
      <c r="AT551" s="21" t="str">
        <f>IF('REGISTRO 1'!H550="","",IF('REGISTRO 1'!H550&lt;5,'REGISTRO 1'!H550,""))</f>
        <v/>
      </c>
      <c r="AU551" s="15" t="str">
        <f>IF('REGISTRO 1'!H550&lt;9,IF('REGISTRO 1'!H550&gt;4,'REGISTRO 1'!H550,""),"")</f>
        <v/>
      </c>
      <c r="AV551" s="15" t="str">
        <f>IF('REGISTRO 1'!H550&lt;13,IF('REGISTRO 1'!H550&gt;8,'REGISTRO 1'!H550,""),"")</f>
        <v/>
      </c>
      <c r="AW551" s="16" t="str">
        <f>IF('REGISTRO 1'!H550&gt;12,'REGISTRO 1'!H550,"")</f>
        <v/>
      </c>
      <c r="AX551" s="21" t="str">
        <f>IF('REGISTRO 1'!L550="","",IF('REGISTRO 1'!L550&lt;5,'REGISTRO 1'!L550,""))</f>
        <v/>
      </c>
      <c r="AY551" s="15" t="str">
        <f>IF('REGISTRO 1'!L550&lt;9,IF('REGISTRO 1'!L550&gt;4,'REGISTRO 1'!L550,""),"")</f>
        <v/>
      </c>
      <c r="AZ551" s="15" t="str">
        <f>IF('REGISTRO 1'!L550&lt;13,IF('REGISTRO 1'!L550&gt;8,'REGISTRO 1'!L550,""),"")</f>
        <v/>
      </c>
      <c r="BA551" s="16" t="str">
        <f>IF('REGISTRO 1'!L550&gt;12,'REGISTRO 1'!L550,"")</f>
        <v/>
      </c>
      <c r="BB551" s="21" t="str">
        <f>IF('REGISTRO 1'!P550="","",IF('REGISTRO 1'!P550&lt;4,'REGISTRO 1'!P550,""))</f>
        <v/>
      </c>
      <c r="BC551" s="15" t="str">
        <f>IF('REGISTRO 1'!P550&lt;7,IF('REGISTRO 1'!P550&gt;3,'REGISTRO 1'!P550,""),"")</f>
        <v/>
      </c>
      <c r="BD551" s="15" t="str">
        <f>IF('REGISTRO 1'!P550&lt;10,IF('REGISTRO 1'!P550&gt;6,'REGISTRO 1'!P550,""),"")</f>
        <v/>
      </c>
      <c r="BE551" s="16" t="str">
        <f>IF('REGISTRO 1'!P550&gt;9,'REGISTRO 1'!P550,"")</f>
        <v/>
      </c>
      <c r="BF551" s="21" t="str">
        <f>IF('REGISTRO 1'!T550="","",IF('REGISTRO 1'!T550&lt;3,'REGISTRO 1'!T550,""))</f>
        <v/>
      </c>
      <c r="BG551" s="15" t="str">
        <f>IF('REGISTRO 1'!T550&lt;5,IF('REGISTRO 1'!T550&gt;2,'REGISTRO 1'!T550,""),"")</f>
        <v/>
      </c>
      <c r="BH551" s="15" t="str">
        <f>IF('REGISTRO 1'!T550&lt;7,IF('REGISTRO 1'!T550&gt;4,'REGISTRO 1'!T550,""),"")</f>
        <v/>
      </c>
      <c r="BI551" s="16" t="str">
        <f>IF('REGISTRO 1'!T550&gt;6,'REGISTRO 1'!T550,"")</f>
        <v/>
      </c>
      <c r="BJ551" s="21" t="str">
        <f>IF('REGISTRO 1'!X550="","",IF('REGISTRO 1'!X550&lt;3,'REGISTRO 1'!X550,""))</f>
        <v/>
      </c>
      <c r="BK551" s="15" t="str">
        <f>IF('REGISTRO 1'!X550&lt;5,IF('REGISTRO 1'!X550&gt;2,'REGISTRO 1'!X550,""),"")</f>
        <v/>
      </c>
      <c r="BL551" s="15" t="str">
        <f>IF('REGISTRO 1'!X550&lt;7,IF('REGISTRO 1'!X550&gt;4,'REGISTRO 1'!X550,""),"")</f>
        <v/>
      </c>
      <c r="BM551" s="16" t="str">
        <f>IF('REGISTRO 1'!X550&gt;6,'REGISTRO 1'!X550,"")</f>
        <v/>
      </c>
      <c r="BN551" s="38" t="str">
        <f t="shared" si="42"/>
        <v/>
      </c>
      <c r="BO551" s="14" t="str">
        <f>IF('REGISTRO 1'!I550="","",IF('REGISTRO 1'!I550&lt;5,'REGISTRO 1'!I550,""))</f>
        <v/>
      </c>
      <c r="BP551" s="15" t="str">
        <f>IF('REGISTRO 1'!I550&lt;9,IF('REGISTRO 1'!I550&gt;4,'REGISTRO 1'!I550,""),"")</f>
        <v/>
      </c>
      <c r="BQ551" s="15" t="str">
        <f>IF('REGISTRO 1'!I550&lt;13,IF('REGISTRO 1'!I550&gt;8,'REGISTRO 1'!I550,""),"")</f>
        <v/>
      </c>
      <c r="BR551" s="16" t="str">
        <f>IF('REGISTRO 1'!I550&gt;12,'REGISTRO 1'!I550,"")</f>
        <v/>
      </c>
      <c r="BS551" s="14" t="str">
        <f>IF('REGISTRO 1'!M550="","",IF('REGISTRO 1'!M550&lt;5,'REGISTRO 1'!M550,""))</f>
        <v/>
      </c>
      <c r="BT551" s="15" t="str">
        <f>IF('REGISTRO 1'!M550&lt;9,IF('REGISTRO 1'!M550&gt;4,'REGISTRO 1'!M550,""),"")</f>
        <v/>
      </c>
      <c r="BU551" s="15" t="str">
        <f>IF('REGISTRO 1'!M550&lt;13,IF('REGISTRO 1'!M550&gt;8,'REGISTRO 1'!M550,""),"")</f>
        <v/>
      </c>
      <c r="BV551" s="16" t="str">
        <f>IF('REGISTRO 1'!M550&gt;12,'REGISTRO 1'!M550,"")</f>
        <v/>
      </c>
      <c r="BW551" s="14" t="str">
        <f>IF('REGISTRO 1'!Q550="","",IF('REGISTRO 1'!Q550&lt;4,'REGISTRO 1'!Q550,""))</f>
        <v/>
      </c>
      <c r="BX551" s="15" t="str">
        <f>IF('REGISTRO 1'!Q550&lt;7,IF('REGISTRO 1'!Q550&gt;3,'REGISTRO 1'!Q550,""),"")</f>
        <v/>
      </c>
      <c r="BY551" s="15" t="str">
        <f>IF('REGISTRO 1'!Q550&lt;10,IF('REGISTRO 1'!Q550&gt;6,'REGISTRO 1'!Q550,""),"")</f>
        <v/>
      </c>
      <c r="BZ551" s="16" t="str">
        <f>IF('REGISTRO 1'!Q550&gt;9,'REGISTRO 1'!Q550,"")</f>
        <v/>
      </c>
      <c r="CA551" s="14" t="str">
        <f>IF('REGISTRO 1'!U550="","",IF('REGISTRO 1'!U550&lt;3,'REGISTRO 1'!U550,""))</f>
        <v/>
      </c>
      <c r="CB551" s="15" t="str">
        <f>IF('REGISTRO 1'!U550&lt;5,IF('REGISTRO 1'!U550&gt;2,'REGISTRO 1'!U550,""),"")</f>
        <v/>
      </c>
      <c r="CC551" s="15" t="str">
        <f>IF('REGISTRO 1'!U550&lt;7,IF('REGISTRO 1'!U550&gt;4,'REGISTRO 1'!U550,""),"")</f>
        <v/>
      </c>
      <c r="CD551" s="16" t="str">
        <f>IF('REGISTRO 1'!U550&gt;6,'REGISTRO 1'!U550,"")</f>
        <v/>
      </c>
      <c r="CE551" s="14" t="str">
        <f>IF('REGISTRO 1'!Y550="","",IF('REGISTRO 1'!Y550&lt;3,'REGISTRO 1'!Y550,""))</f>
        <v/>
      </c>
      <c r="CF551" s="15" t="str">
        <f>IF('REGISTRO 1'!Y550&lt;5,IF('REGISTRO 1'!Y550&gt;2,'REGISTRO 1'!Y550,""),"")</f>
        <v/>
      </c>
      <c r="CG551" s="15" t="str">
        <f>IF('REGISTRO 1'!Y550&lt;7,IF('REGISTRO 1'!Y550&gt;4,'REGISTRO 1'!Y550,""),"")</f>
        <v/>
      </c>
      <c r="CH551" s="16" t="str">
        <f>IF('REGISTRO 1'!Y550&gt;6,'REGISTRO 1'!Y550,"")</f>
        <v/>
      </c>
      <c r="CI551" s="73" t="str">
        <f t="shared" si="43"/>
        <v/>
      </c>
      <c r="CJ551" s="180" t="str">
        <f t="shared" si="44"/>
        <v/>
      </c>
      <c r="CK551" s="140" t="str">
        <f>IF('REGISTRO 1'!$C550="","",'REGISTRO 1'!D550)</f>
        <v/>
      </c>
      <c r="CL551" s="10" t="str">
        <f>IF('REGISTRO 1'!$C550="","",'REGISTRO 1'!E550)</f>
        <v/>
      </c>
    </row>
    <row r="552" spans="2:90" x14ac:dyDescent="0.25">
      <c r="B552" s="69" t="s">
        <v>581</v>
      </c>
      <c r="C552" s="28" t="str">
        <f>IF('REGISTRO 1'!C551="","",'REGISTRO 1'!C551)</f>
        <v/>
      </c>
      <c r="D552" s="110" t="str">
        <f>IF('REGISTRO 1'!F551="","",IF('REGISTRO 1'!F551&lt;5,'REGISTRO 1'!F551,""))</f>
        <v/>
      </c>
      <c r="E552" s="75" t="str">
        <f>IF('REGISTRO 1'!F551&lt;9,IF('REGISTRO 1'!F551&gt;4,'REGISTRO 1'!F551,""),"")</f>
        <v/>
      </c>
      <c r="F552" s="75" t="str">
        <f>IF('REGISTRO 1'!F551&lt;13,IF('REGISTRO 1'!F551&gt;8,'REGISTRO 1'!F551,""),"")</f>
        <v/>
      </c>
      <c r="G552" s="22" t="str">
        <f>IF('REGISTRO 1'!F551&gt;12,'REGISTRO 1'!F551,"")</f>
        <v/>
      </c>
      <c r="H552" s="110" t="str">
        <f>IF('REGISTRO 1'!J551="","",IF('REGISTRO 1'!J551&lt;5,'REGISTRO 1'!J551,""))</f>
        <v/>
      </c>
      <c r="I552" s="75" t="str">
        <f>IF('REGISTRO 1'!J551&lt;9,IF('REGISTRO 1'!J551&gt;4,'REGISTRO 1'!J551,""),"")</f>
        <v/>
      </c>
      <c r="J552" s="75" t="str">
        <f>IF('REGISTRO 1'!J551&lt;13,IF('REGISTRO 1'!J551&gt;8,'REGISTRO 1'!J551,""),"")</f>
        <v/>
      </c>
      <c r="K552" s="22" t="str">
        <f>IF('REGISTRO 1'!J551&gt;12,'REGISTRO 1'!J551,"")</f>
        <v/>
      </c>
      <c r="L552" s="110" t="str">
        <f>IF('REGISTRO 1'!N551="","",IF('REGISTRO 1'!N551&lt;4,'REGISTRO 1'!N551,""))</f>
        <v/>
      </c>
      <c r="M552" s="75" t="str">
        <f>IF('REGISTRO 1'!N551&lt;7,IF('REGISTRO 1'!N551&gt;3,'REGISTRO 1'!N551,""),"")</f>
        <v/>
      </c>
      <c r="N552" s="75" t="str">
        <f>IF('REGISTRO 1'!N551&lt;10,IF('REGISTRO 1'!N551&gt;6,'REGISTRO 1'!N551,""),"")</f>
        <v/>
      </c>
      <c r="O552" s="22" t="str">
        <f>IF('REGISTRO 1'!N551&gt;9,'REGISTRO 1'!N551,"")</f>
        <v/>
      </c>
      <c r="P552" s="110" t="str">
        <f>IF('REGISTRO 1'!R551="","",IF('REGISTRO 1'!R551&lt;3,'REGISTRO 1'!R551,""))</f>
        <v/>
      </c>
      <c r="Q552" s="75" t="str">
        <f>IF('REGISTRO 1'!R551&lt;5,IF('REGISTRO 1'!R551&gt;2,'REGISTRO 1'!R551,""),"")</f>
        <v/>
      </c>
      <c r="R552" s="75" t="str">
        <f>IF('REGISTRO 1'!R551&lt;7,IF('REGISTRO 1'!R551&gt;4,'REGISTRO 1'!R551,""),"")</f>
        <v/>
      </c>
      <c r="S552" s="22" t="str">
        <f>IF('REGISTRO 1'!R551&gt;6,'REGISTRO 1'!R551,"")</f>
        <v/>
      </c>
      <c r="T552" s="110" t="str">
        <f>IF('REGISTRO 1'!V551="","",IF('REGISTRO 1'!V551&lt;3,'REGISTRO 1'!V551,""))</f>
        <v/>
      </c>
      <c r="U552" s="75" t="str">
        <f>IF('REGISTRO 1'!V551&lt;5,IF('REGISTRO 1'!V551&gt;2,'REGISTRO 1'!V551,""),"")</f>
        <v/>
      </c>
      <c r="V552" s="75" t="str">
        <f>IF('REGISTRO 1'!V551&lt;7,IF('REGISTRO 1'!V551&gt;4,'REGISTRO 1'!V551,""),"")</f>
        <v/>
      </c>
      <c r="W552" s="111" t="str">
        <f>IF('REGISTRO 1'!V551&gt;6,'REGISTRO 1'!V551,"")</f>
        <v/>
      </c>
      <c r="X552" s="162" t="str">
        <f t="shared" si="40"/>
        <v/>
      </c>
      <c r="Y552" s="163" t="str">
        <f>IF('REGISTRO 1'!G551="","",IF('REGISTRO 1'!G551&lt;5,'REGISTRO 1'!G551,""))</f>
        <v/>
      </c>
      <c r="Z552" s="164" t="str">
        <f>IF('REGISTRO 1'!G551&lt;9,IF('REGISTRO 1'!G551&gt;4,'REGISTRO 1'!G551,""),"")</f>
        <v/>
      </c>
      <c r="AA552" s="164" t="str">
        <f>IF('REGISTRO 1'!G551&lt;13,IF('REGISTRO 1'!G551&gt;8,'REGISTRO 1'!G551,""),"")</f>
        <v/>
      </c>
      <c r="AB552" s="165" t="str">
        <f>IF('REGISTRO 1'!G551&gt;12,'REGISTRO 1'!G551,"")</f>
        <v/>
      </c>
      <c r="AC552" s="166" t="str">
        <f>IF('REGISTRO 1'!K551="","",IF('REGISTRO 1'!K551&lt;5,'REGISTRO 1'!K551,""))</f>
        <v/>
      </c>
      <c r="AD552" s="164" t="str">
        <f>IF('REGISTRO 1'!K551&lt;9,IF('REGISTRO 1'!K551&gt;4,'REGISTRO 1'!K551,""),"")</f>
        <v/>
      </c>
      <c r="AE552" s="164" t="str">
        <f>IF('REGISTRO 1'!K551&lt;13,IF('REGISTRO 1'!K551&gt;8,'REGISTRO 1'!K551,""),"")</f>
        <v/>
      </c>
      <c r="AF552" s="165" t="str">
        <f>IF('REGISTRO 1'!K551&gt;12,'REGISTRO 1'!K551,"")</f>
        <v/>
      </c>
      <c r="AG552" s="166" t="str">
        <f>IF('REGISTRO 1'!O551="","",IF('REGISTRO 1'!O551&lt;4,'REGISTRO 1'!O551,""))</f>
        <v/>
      </c>
      <c r="AH552" s="164" t="str">
        <f>IF('REGISTRO 1'!O551&lt;7,IF('REGISTRO 1'!O551&gt;3,'REGISTRO 1'!O551,""),"")</f>
        <v/>
      </c>
      <c r="AI552" s="164" t="str">
        <f>IF('REGISTRO 1'!O551&lt;10,IF('REGISTRO 1'!O551&gt;6,'REGISTRO 1'!O551,""),"")</f>
        <v/>
      </c>
      <c r="AJ552" s="165" t="str">
        <f>IF('REGISTRO 1'!O551&gt;9,'REGISTRO 1'!O551,"")</f>
        <v/>
      </c>
      <c r="AK552" s="166" t="str">
        <f>IF('REGISTRO 1'!S551="","",IF('REGISTRO 1'!S551&lt;3,'REGISTRO 1'!S551,""))</f>
        <v/>
      </c>
      <c r="AL552" s="164" t="str">
        <f>IF('REGISTRO 1'!S551&lt;5,IF('REGISTRO 1'!S551&gt;2,'REGISTRO 1'!S551,""),"")</f>
        <v/>
      </c>
      <c r="AM552" s="164" t="str">
        <f>IF('REGISTRO 1'!S551&lt;7,IF('REGISTRO 1'!S551&gt;4,'REGISTRO 1'!S551,""),"")</f>
        <v/>
      </c>
      <c r="AN552" s="165" t="str">
        <f>IF('REGISTRO 1'!S551&gt;6,'REGISTRO 1'!S551,"")</f>
        <v/>
      </c>
      <c r="AO552" s="166" t="str">
        <f>IF('REGISTRO 1'!W551="","",IF('REGISTRO 1'!W551&lt;3,'REGISTRO 1'!W551,""))</f>
        <v/>
      </c>
      <c r="AP552" s="164" t="str">
        <f>IF('REGISTRO 1'!W551&lt;5,IF('REGISTRO 1'!W551&gt;2,'REGISTRO 1'!W551,""),"")</f>
        <v/>
      </c>
      <c r="AQ552" s="164" t="str">
        <f>IF('REGISTRO 1'!W551&lt;7,IF('REGISTRO 1'!W551&gt;4,'REGISTRO 1'!W551,""),"")</f>
        <v/>
      </c>
      <c r="AR552" s="165" t="str">
        <f>IF('REGISTRO 1'!W551&gt;6,'REGISTRO 1'!W551,"")</f>
        <v/>
      </c>
      <c r="AS552" s="162" t="str">
        <f t="shared" si="41"/>
        <v/>
      </c>
      <c r="AT552" s="110" t="str">
        <f>IF('REGISTRO 1'!H551="","",IF('REGISTRO 1'!H551&lt;5,'REGISTRO 1'!H551,""))</f>
        <v/>
      </c>
      <c r="AU552" s="75" t="str">
        <f>IF('REGISTRO 1'!H551&lt;9,IF('REGISTRO 1'!H551&gt;4,'REGISTRO 1'!H551,""),"")</f>
        <v/>
      </c>
      <c r="AV552" s="75" t="str">
        <f>IF('REGISTRO 1'!H551&lt;13,IF('REGISTRO 1'!H551&gt;8,'REGISTRO 1'!H551,""),"")</f>
        <v/>
      </c>
      <c r="AW552" s="22" t="str">
        <f>IF('REGISTRO 1'!H551&gt;12,'REGISTRO 1'!H551,"")</f>
        <v/>
      </c>
      <c r="AX552" s="110" t="str">
        <f>IF('REGISTRO 1'!L551="","",IF('REGISTRO 1'!L551&lt;5,'REGISTRO 1'!L551,""))</f>
        <v/>
      </c>
      <c r="AY552" s="75" t="str">
        <f>IF('REGISTRO 1'!L551&lt;9,IF('REGISTRO 1'!L551&gt;4,'REGISTRO 1'!L551,""),"")</f>
        <v/>
      </c>
      <c r="AZ552" s="75" t="str">
        <f>IF('REGISTRO 1'!L551&lt;13,IF('REGISTRO 1'!L551&gt;8,'REGISTRO 1'!L551,""),"")</f>
        <v/>
      </c>
      <c r="BA552" s="22" t="str">
        <f>IF('REGISTRO 1'!L551&gt;12,'REGISTRO 1'!L551,"")</f>
        <v/>
      </c>
      <c r="BB552" s="110" t="str">
        <f>IF('REGISTRO 1'!P551="","",IF('REGISTRO 1'!P551&lt;4,'REGISTRO 1'!P551,""))</f>
        <v/>
      </c>
      <c r="BC552" s="75" t="str">
        <f>IF('REGISTRO 1'!P551&lt;7,IF('REGISTRO 1'!P551&gt;3,'REGISTRO 1'!P551,""),"")</f>
        <v/>
      </c>
      <c r="BD552" s="75" t="str">
        <f>IF('REGISTRO 1'!P551&lt;10,IF('REGISTRO 1'!P551&gt;6,'REGISTRO 1'!P551,""),"")</f>
        <v/>
      </c>
      <c r="BE552" s="22" t="str">
        <f>IF('REGISTRO 1'!P551&gt;9,'REGISTRO 1'!P551,"")</f>
        <v/>
      </c>
      <c r="BF552" s="110" t="str">
        <f>IF('REGISTRO 1'!T551="","",IF('REGISTRO 1'!T551&lt;3,'REGISTRO 1'!T551,""))</f>
        <v/>
      </c>
      <c r="BG552" s="75" t="str">
        <f>IF('REGISTRO 1'!T551&lt;5,IF('REGISTRO 1'!T551&gt;2,'REGISTRO 1'!T551,""),"")</f>
        <v/>
      </c>
      <c r="BH552" s="75" t="str">
        <f>IF('REGISTRO 1'!T551&lt;7,IF('REGISTRO 1'!T551&gt;4,'REGISTRO 1'!T551,""),"")</f>
        <v/>
      </c>
      <c r="BI552" s="22" t="str">
        <f>IF('REGISTRO 1'!T551&gt;6,'REGISTRO 1'!T551,"")</f>
        <v/>
      </c>
      <c r="BJ552" s="110" t="str">
        <f>IF('REGISTRO 1'!X551="","",IF('REGISTRO 1'!X551&lt;3,'REGISTRO 1'!X551,""))</f>
        <v/>
      </c>
      <c r="BK552" s="75" t="str">
        <f>IF('REGISTRO 1'!X551&lt;5,IF('REGISTRO 1'!X551&gt;2,'REGISTRO 1'!X551,""),"")</f>
        <v/>
      </c>
      <c r="BL552" s="75" t="str">
        <f>IF('REGISTRO 1'!X551&lt;7,IF('REGISTRO 1'!X551&gt;4,'REGISTRO 1'!X551,""),"")</f>
        <v/>
      </c>
      <c r="BM552" s="22" t="str">
        <f>IF('REGISTRO 1'!X551&gt;6,'REGISTRO 1'!X551,"")</f>
        <v/>
      </c>
      <c r="BN552" s="162" t="str">
        <f t="shared" si="42"/>
        <v/>
      </c>
      <c r="BO552" s="167" t="str">
        <f>IF('REGISTRO 1'!I551="","",IF('REGISTRO 1'!I551&lt;5,'REGISTRO 1'!I551,""))</f>
        <v/>
      </c>
      <c r="BP552" s="168" t="str">
        <f>IF('REGISTRO 1'!I551&lt;9,IF('REGISTRO 1'!I551&gt;4,'REGISTRO 1'!I551,""),"")</f>
        <v/>
      </c>
      <c r="BQ552" s="168" t="str">
        <f>IF('REGISTRO 1'!I551&lt;13,IF('REGISTRO 1'!I551&gt;8,'REGISTRO 1'!I551,""),"")</f>
        <v/>
      </c>
      <c r="BR552" s="169" t="str">
        <f>IF('REGISTRO 1'!I551&gt;12,'REGISTRO 1'!I551,"")</f>
        <v/>
      </c>
      <c r="BS552" s="167" t="str">
        <f>IF('REGISTRO 1'!M551="","",IF('REGISTRO 1'!M551&lt;5,'REGISTRO 1'!M551,""))</f>
        <v/>
      </c>
      <c r="BT552" s="168" t="str">
        <f>IF('REGISTRO 1'!M551&lt;9,IF('REGISTRO 1'!M551&gt;4,'REGISTRO 1'!M551,""),"")</f>
        <v/>
      </c>
      <c r="BU552" s="168" t="str">
        <f>IF('REGISTRO 1'!M551&lt;13,IF('REGISTRO 1'!M551&gt;8,'REGISTRO 1'!M551,""),"")</f>
        <v/>
      </c>
      <c r="BV552" s="169" t="str">
        <f>IF('REGISTRO 1'!M551&gt;12,'REGISTRO 1'!M551,"")</f>
        <v/>
      </c>
      <c r="BW552" s="167" t="str">
        <f>IF('REGISTRO 1'!Q551="","",IF('REGISTRO 1'!Q551&lt;4,'REGISTRO 1'!Q551,""))</f>
        <v/>
      </c>
      <c r="BX552" s="168" t="str">
        <f>IF('REGISTRO 1'!Q551&lt;7,IF('REGISTRO 1'!Q551&gt;3,'REGISTRO 1'!Q551,""),"")</f>
        <v/>
      </c>
      <c r="BY552" s="168" t="str">
        <f>IF('REGISTRO 1'!Q551&lt;10,IF('REGISTRO 1'!Q551&gt;6,'REGISTRO 1'!Q551,""),"")</f>
        <v/>
      </c>
      <c r="BZ552" s="169" t="str">
        <f>IF('REGISTRO 1'!Q551&gt;9,'REGISTRO 1'!Q551,"")</f>
        <v/>
      </c>
      <c r="CA552" s="167" t="str">
        <f>IF('REGISTRO 1'!U551="","",IF('REGISTRO 1'!U551&lt;3,'REGISTRO 1'!U551,""))</f>
        <v/>
      </c>
      <c r="CB552" s="168" t="str">
        <f>IF('REGISTRO 1'!U551&lt;5,IF('REGISTRO 1'!U551&gt;2,'REGISTRO 1'!U551,""),"")</f>
        <v/>
      </c>
      <c r="CC552" s="168" t="str">
        <f>IF('REGISTRO 1'!U551&lt;7,IF('REGISTRO 1'!U551&gt;4,'REGISTRO 1'!U551,""),"")</f>
        <v/>
      </c>
      <c r="CD552" s="169" t="str">
        <f>IF('REGISTRO 1'!U551&gt;6,'REGISTRO 1'!U551,"")</f>
        <v/>
      </c>
      <c r="CE552" s="167" t="str">
        <f>IF('REGISTRO 1'!Y551="","",IF('REGISTRO 1'!Y551&lt;3,'REGISTRO 1'!Y551,""))</f>
        <v/>
      </c>
      <c r="CF552" s="168" t="str">
        <f>IF('REGISTRO 1'!Y551&lt;5,IF('REGISTRO 1'!Y551&gt;2,'REGISTRO 1'!Y551,""),"")</f>
        <v/>
      </c>
      <c r="CG552" s="168" t="str">
        <f>IF('REGISTRO 1'!Y551&lt;7,IF('REGISTRO 1'!Y551&gt;4,'REGISTRO 1'!Y551,""),"")</f>
        <v/>
      </c>
      <c r="CH552" s="169" t="str">
        <f>IF('REGISTRO 1'!Y551&gt;6,'REGISTRO 1'!Y551,"")</f>
        <v/>
      </c>
      <c r="CI552" s="170" t="str">
        <f t="shared" si="43"/>
        <v/>
      </c>
      <c r="CJ552" s="181" t="str">
        <f t="shared" si="44"/>
        <v/>
      </c>
      <c r="CK552" s="140" t="str">
        <f>IF('REGISTRO 1'!$C551="","",'REGISTRO 1'!D551)</f>
        <v/>
      </c>
      <c r="CL552" s="10" t="str">
        <f>IF('REGISTRO 1'!$C551="","",'REGISTRO 1'!E551)</f>
        <v/>
      </c>
    </row>
    <row r="553" spans="2:90" x14ac:dyDescent="0.25">
      <c r="B553" s="172" t="s">
        <v>582</v>
      </c>
      <c r="C553" s="54" t="str">
        <f>IF('REGISTRO 1'!C552="","",'REGISTRO 1'!C552)</f>
        <v/>
      </c>
      <c r="D553" s="21" t="str">
        <f>IF('REGISTRO 1'!F552="","",IF('REGISTRO 1'!F552&lt;5,'REGISTRO 1'!F552,""))</f>
        <v/>
      </c>
      <c r="E553" s="15" t="str">
        <f>IF('REGISTRO 1'!F552&lt;9,IF('REGISTRO 1'!F552&gt;4,'REGISTRO 1'!F552,""),"")</f>
        <v/>
      </c>
      <c r="F553" s="15" t="str">
        <f>IF('REGISTRO 1'!F552&lt;13,IF('REGISTRO 1'!F552&gt;8,'REGISTRO 1'!F552,""),"")</f>
        <v/>
      </c>
      <c r="G553" s="16" t="str">
        <f>IF('REGISTRO 1'!F552&gt;12,'REGISTRO 1'!F552,"")</f>
        <v/>
      </c>
      <c r="H553" s="21" t="str">
        <f>IF('REGISTRO 1'!J552="","",IF('REGISTRO 1'!J552&lt;5,'REGISTRO 1'!J552,""))</f>
        <v/>
      </c>
      <c r="I553" s="15" t="str">
        <f>IF('REGISTRO 1'!J552&lt;9,IF('REGISTRO 1'!J552&gt;4,'REGISTRO 1'!J552,""),"")</f>
        <v/>
      </c>
      <c r="J553" s="15" t="str">
        <f>IF('REGISTRO 1'!J552&lt;13,IF('REGISTRO 1'!J552&gt;8,'REGISTRO 1'!J552,""),"")</f>
        <v/>
      </c>
      <c r="K553" s="16" t="str">
        <f>IF('REGISTRO 1'!J552&gt;12,'REGISTRO 1'!J552,"")</f>
        <v/>
      </c>
      <c r="L553" s="21" t="str">
        <f>IF('REGISTRO 1'!N552="","",IF('REGISTRO 1'!N552&lt;4,'REGISTRO 1'!N552,""))</f>
        <v/>
      </c>
      <c r="M553" s="15" t="str">
        <f>IF('REGISTRO 1'!N552&lt;7,IF('REGISTRO 1'!N552&gt;3,'REGISTRO 1'!N552,""),"")</f>
        <v/>
      </c>
      <c r="N553" s="15" t="str">
        <f>IF('REGISTRO 1'!N552&lt;10,IF('REGISTRO 1'!N552&gt;6,'REGISTRO 1'!N552,""),"")</f>
        <v/>
      </c>
      <c r="O553" s="16" t="str">
        <f>IF('REGISTRO 1'!N552&gt;9,'REGISTRO 1'!N552,"")</f>
        <v/>
      </c>
      <c r="P553" s="21" t="str">
        <f>IF('REGISTRO 1'!R552="","",IF('REGISTRO 1'!R552&lt;3,'REGISTRO 1'!R552,""))</f>
        <v/>
      </c>
      <c r="Q553" s="15" t="str">
        <f>IF('REGISTRO 1'!R552&lt;5,IF('REGISTRO 1'!R552&gt;2,'REGISTRO 1'!R552,""),"")</f>
        <v/>
      </c>
      <c r="R553" s="15" t="str">
        <f>IF('REGISTRO 1'!R552&lt;7,IF('REGISTRO 1'!R552&gt;4,'REGISTRO 1'!R552,""),"")</f>
        <v/>
      </c>
      <c r="S553" s="16" t="str">
        <f>IF('REGISTRO 1'!R552&gt;6,'REGISTRO 1'!R552,"")</f>
        <v/>
      </c>
      <c r="T553" s="21" t="str">
        <f>IF('REGISTRO 1'!V552="","",IF('REGISTRO 1'!V552&lt;3,'REGISTRO 1'!V552,""))</f>
        <v/>
      </c>
      <c r="U553" s="15" t="str">
        <f>IF('REGISTRO 1'!V552&lt;5,IF('REGISTRO 1'!V552&gt;2,'REGISTRO 1'!V552,""),"")</f>
        <v/>
      </c>
      <c r="V553" s="15" t="str">
        <f>IF('REGISTRO 1'!V552&lt;7,IF('REGISTRO 1'!V552&gt;4,'REGISTRO 1'!V552,""),"")</f>
        <v/>
      </c>
      <c r="W553" s="20" t="str">
        <f>IF('REGISTRO 1'!V552&gt;6,'REGISTRO 1'!V552,"")</f>
        <v/>
      </c>
      <c r="X553" s="38" t="str">
        <f t="shared" si="40"/>
        <v/>
      </c>
      <c r="Y553" s="14" t="str">
        <f>IF('REGISTRO 1'!G552="","",IF('REGISTRO 1'!G552&lt;5,'REGISTRO 1'!G552,""))</f>
        <v/>
      </c>
      <c r="Z553" s="15" t="str">
        <f>IF('REGISTRO 1'!G552&lt;9,IF('REGISTRO 1'!G552&gt;4,'REGISTRO 1'!G552,""),"")</f>
        <v/>
      </c>
      <c r="AA553" s="15" t="str">
        <f>IF('REGISTRO 1'!G552&lt;13,IF('REGISTRO 1'!G552&gt;8,'REGISTRO 1'!G552,""),"")</f>
        <v/>
      </c>
      <c r="AB553" s="16" t="str">
        <f>IF('REGISTRO 1'!G552&gt;12,'REGISTRO 1'!G552,"")</f>
        <v/>
      </c>
      <c r="AC553" s="21" t="str">
        <f>IF('REGISTRO 1'!K552="","",IF('REGISTRO 1'!K552&lt;5,'REGISTRO 1'!K552,""))</f>
        <v/>
      </c>
      <c r="AD553" s="15" t="str">
        <f>IF('REGISTRO 1'!K552&lt;9,IF('REGISTRO 1'!K552&gt;4,'REGISTRO 1'!K552,""),"")</f>
        <v/>
      </c>
      <c r="AE553" s="15" t="str">
        <f>IF('REGISTRO 1'!K552&lt;13,IF('REGISTRO 1'!K552&gt;8,'REGISTRO 1'!K552,""),"")</f>
        <v/>
      </c>
      <c r="AF553" s="16" t="str">
        <f>IF('REGISTRO 1'!K552&gt;12,'REGISTRO 1'!K552,"")</f>
        <v/>
      </c>
      <c r="AG553" s="21" t="str">
        <f>IF('REGISTRO 1'!O552="","",IF('REGISTRO 1'!O552&lt;4,'REGISTRO 1'!O552,""))</f>
        <v/>
      </c>
      <c r="AH553" s="15" t="str">
        <f>IF('REGISTRO 1'!O552&lt;7,IF('REGISTRO 1'!O552&gt;3,'REGISTRO 1'!O552,""),"")</f>
        <v/>
      </c>
      <c r="AI553" s="15" t="str">
        <f>IF('REGISTRO 1'!O552&lt;10,IF('REGISTRO 1'!O552&gt;6,'REGISTRO 1'!O552,""),"")</f>
        <v/>
      </c>
      <c r="AJ553" s="16" t="str">
        <f>IF('REGISTRO 1'!O552&gt;9,'REGISTRO 1'!O552,"")</f>
        <v/>
      </c>
      <c r="AK553" s="21" t="str">
        <f>IF('REGISTRO 1'!S552="","",IF('REGISTRO 1'!S552&lt;3,'REGISTRO 1'!S552,""))</f>
        <v/>
      </c>
      <c r="AL553" s="15" t="str">
        <f>IF('REGISTRO 1'!S552&lt;5,IF('REGISTRO 1'!S552&gt;2,'REGISTRO 1'!S552,""),"")</f>
        <v/>
      </c>
      <c r="AM553" s="15" t="str">
        <f>IF('REGISTRO 1'!S552&lt;7,IF('REGISTRO 1'!S552&gt;4,'REGISTRO 1'!S552,""),"")</f>
        <v/>
      </c>
      <c r="AN553" s="16" t="str">
        <f>IF('REGISTRO 1'!S552&gt;6,'REGISTRO 1'!S552,"")</f>
        <v/>
      </c>
      <c r="AO553" s="21" t="str">
        <f>IF('REGISTRO 1'!W552="","",IF('REGISTRO 1'!W552&lt;3,'REGISTRO 1'!W552,""))</f>
        <v/>
      </c>
      <c r="AP553" s="15" t="str">
        <f>IF('REGISTRO 1'!W552&lt;5,IF('REGISTRO 1'!W552&gt;2,'REGISTRO 1'!W552,""),"")</f>
        <v/>
      </c>
      <c r="AQ553" s="15" t="str">
        <f>IF('REGISTRO 1'!W552&lt;7,IF('REGISTRO 1'!W552&gt;4,'REGISTRO 1'!W552,""),"")</f>
        <v/>
      </c>
      <c r="AR553" s="16" t="str">
        <f>IF('REGISTRO 1'!W552&gt;6,'REGISTRO 1'!W552,"")</f>
        <v/>
      </c>
      <c r="AS553" s="38" t="str">
        <f t="shared" si="41"/>
        <v/>
      </c>
      <c r="AT553" s="21" t="str">
        <f>IF('REGISTRO 1'!H552="","",IF('REGISTRO 1'!H552&lt;5,'REGISTRO 1'!H552,""))</f>
        <v/>
      </c>
      <c r="AU553" s="15" t="str">
        <f>IF('REGISTRO 1'!H552&lt;9,IF('REGISTRO 1'!H552&gt;4,'REGISTRO 1'!H552,""),"")</f>
        <v/>
      </c>
      <c r="AV553" s="15" t="str">
        <f>IF('REGISTRO 1'!H552&lt;13,IF('REGISTRO 1'!H552&gt;8,'REGISTRO 1'!H552,""),"")</f>
        <v/>
      </c>
      <c r="AW553" s="16" t="str">
        <f>IF('REGISTRO 1'!H552&gt;12,'REGISTRO 1'!H552,"")</f>
        <v/>
      </c>
      <c r="AX553" s="21" t="str">
        <f>IF('REGISTRO 1'!L552="","",IF('REGISTRO 1'!L552&lt;5,'REGISTRO 1'!L552,""))</f>
        <v/>
      </c>
      <c r="AY553" s="15" t="str">
        <f>IF('REGISTRO 1'!L552&lt;9,IF('REGISTRO 1'!L552&gt;4,'REGISTRO 1'!L552,""),"")</f>
        <v/>
      </c>
      <c r="AZ553" s="15" t="str">
        <f>IF('REGISTRO 1'!L552&lt;13,IF('REGISTRO 1'!L552&gt;8,'REGISTRO 1'!L552,""),"")</f>
        <v/>
      </c>
      <c r="BA553" s="16" t="str">
        <f>IF('REGISTRO 1'!L552&gt;12,'REGISTRO 1'!L552,"")</f>
        <v/>
      </c>
      <c r="BB553" s="21" t="str">
        <f>IF('REGISTRO 1'!P552="","",IF('REGISTRO 1'!P552&lt;4,'REGISTRO 1'!P552,""))</f>
        <v/>
      </c>
      <c r="BC553" s="15" t="str">
        <f>IF('REGISTRO 1'!P552&lt;7,IF('REGISTRO 1'!P552&gt;3,'REGISTRO 1'!P552,""),"")</f>
        <v/>
      </c>
      <c r="BD553" s="15" t="str">
        <f>IF('REGISTRO 1'!P552&lt;10,IF('REGISTRO 1'!P552&gt;6,'REGISTRO 1'!P552,""),"")</f>
        <v/>
      </c>
      <c r="BE553" s="16" t="str">
        <f>IF('REGISTRO 1'!P552&gt;9,'REGISTRO 1'!P552,"")</f>
        <v/>
      </c>
      <c r="BF553" s="21" t="str">
        <f>IF('REGISTRO 1'!T552="","",IF('REGISTRO 1'!T552&lt;3,'REGISTRO 1'!T552,""))</f>
        <v/>
      </c>
      <c r="BG553" s="15" t="str">
        <f>IF('REGISTRO 1'!T552&lt;5,IF('REGISTRO 1'!T552&gt;2,'REGISTRO 1'!T552,""),"")</f>
        <v/>
      </c>
      <c r="BH553" s="15" t="str">
        <f>IF('REGISTRO 1'!T552&lt;7,IF('REGISTRO 1'!T552&gt;4,'REGISTRO 1'!T552,""),"")</f>
        <v/>
      </c>
      <c r="BI553" s="16" t="str">
        <f>IF('REGISTRO 1'!T552&gt;6,'REGISTRO 1'!T552,"")</f>
        <v/>
      </c>
      <c r="BJ553" s="21" t="str">
        <f>IF('REGISTRO 1'!X552="","",IF('REGISTRO 1'!X552&lt;3,'REGISTRO 1'!X552,""))</f>
        <v/>
      </c>
      <c r="BK553" s="15" t="str">
        <f>IF('REGISTRO 1'!X552&lt;5,IF('REGISTRO 1'!X552&gt;2,'REGISTRO 1'!X552,""),"")</f>
        <v/>
      </c>
      <c r="BL553" s="15" t="str">
        <f>IF('REGISTRO 1'!X552&lt;7,IF('REGISTRO 1'!X552&gt;4,'REGISTRO 1'!X552,""),"")</f>
        <v/>
      </c>
      <c r="BM553" s="16" t="str">
        <f>IF('REGISTRO 1'!X552&gt;6,'REGISTRO 1'!X552,"")</f>
        <v/>
      </c>
      <c r="BN553" s="38" t="str">
        <f t="shared" si="42"/>
        <v/>
      </c>
      <c r="BO553" s="14" t="str">
        <f>IF('REGISTRO 1'!I552="","",IF('REGISTRO 1'!I552&lt;5,'REGISTRO 1'!I552,""))</f>
        <v/>
      </c>
      <c r="BP553" s="15" t="str">
        <f>IF('REGISTRO 1'!I552&lt;9,IF('REGISTRO 1'!I552&gt;4,'REGISTRO 1'!I552,""),"")</f>
        <v/>
      </c>
      <c r="BQ553" s="15" t="str">
        <f>IF('REGISTRO 1'!I552&lt;13,IF('REGISTRO 1'!I552&gt;8,'REGISTRO 1'!I552,""),"")</f>
        <v/>
      </c>
      <c r="BR553" s="16" t="str">
        <f>IF('REGISTRO 1'!I552&gt;12,'REGISTRO 1'!I552,"")</f>
        <v/>
      </c>
      <c r="BS553" s="14" t="str">
        <f>IF('REGISTRO 1'!M552="","",IF('REGISTRO 1'!M552&lt;5,'REGISTRO 1'!M552,""))</f>
        <v/>
      </c>
      <c r="BT553" s="15" t="str">
        <f>IF('REGISTRO 1'!M552&lt;9,IF('REGISTRO 1'!M552&gt;4,'REGISTRO 1'!M552,""),"")</f>
        <v/>
      </c>
      <c r="BU553" s="15" t="str">
        <f>IF('REGISTRO 1'!M552&lt;13,IF('REGISTRO 1'!M552&gt;8,'REGISTRO 1'!M552,""),"")</f>
        <v/>
      </c>
      <c r="BV553" s="16" t="str">
        <f>IF('REGISTRO 1'!M552&gt;12,'REGISTRO 1'!M552,"")</f>
        <v/>
      </c>
      <c r="BW553" s="14" t="str">
        <f>IF('REGISTRO 1'!Q552="","",IF('REGISTRO 1'!Q552&lt;4,'REGISTRO 1'!Q552,""))</f>
        <v/>
      </c>
      <c r="BX553" s="15" t="str">
        <f>IF('REGISTRO 1'!Q552&lt;7,IF('REGISTRO 1'!Q552&gt;3,'REGISTRO 1'!Q552,""),"")</f>
        <v/>
      </c>
      <c r="BY553" s="15" t="str">
        <f>IF('REGISTRO 1'!Q552&lt;10,IF('REGISTRO 1'!Q552&gt;6,'REGISTRO 1'!Q552,""),"")</f>
        <v/>
      </c>
      <c r="BZ553" s="16" t="str">
        <f>IF('REGISTRO 1'!Q552&gt;9,'REGISTRO 1'!Q552,"")</f>
        <v/>
      </c>
      <c r="CA553" s="14" t="str">
        <f>IF('REGISTRO 1'!U552="","",IF('REGISTRO 1'!U552&lt;3,'REGISTRO 1'!U552,""))</f>
        <v/>
      </c>
      <c r="CB553" s="15" t="str">
        <f>IF('REGISTRO 1'!U552&lt;5,IF('REGISTRO 1'!U552&gt;2,'REGISTRO 1'!U552,""),"")</f>
        <v/>
      </c>
      <c r="CC553" s="15" t="str">
        <f>IF('REGISTRO 1'!U552&lt;7,IF('REGISTRO 1'!U552&gt;4,'REGISTRO 1'!U552,""),"")</f>
        <v/>
      </c>
      <c r="CD553" s="16" t="str">
        <f>IF('REGISTRO 1'!U552&gt;6,'REGISTRO 1'!U552,"")</f>
        <v/>
      </c>
      <c r="CE553" s="14" t="str">
        <f>IF('REGISTRO 1'!Y552="","",IF('REGISTRO 1'!Y552&lt;3,'REGISTRO 1'!Y552,""))</f>
        <v/>
      </c>
      <c r="CF553" s="15" t="str">
        <f>IF('REGISTRO 1'!Y552&lt;5,IF('REGISTRO 1'!Y552&gt;2,'REGISTRO 1'!Y552,""),"")</f>
        <v/>
      </c>
      <c r="CG553" s="15" t="str">
        <f>IF('REGISTRO 1'!Y552&lt;7,IF('REGISTRO 1'!Y552&gt;4,'REGISTRO 1'!Y552,""),"")</f>
        <v/>
      </c>
      <c r="CH553" s="16" t="str">
        <f>IF('REGISTRO 1'!Y552&gt;6,'REGISTRO 1'!Y552,"")</f>
        <v/>
      </c>
      <c r="CI553" s="73" t="str">
        <f t="shared" si="43"/>
        <v/>
      </c>
      <c r="CJ553" s="180" t="str">
        <f t="shared" si="44"/>
        <v/>
      </c>
      <c r="CK553" s="140" t="str">
        <f>IF('REGISTRO 1'!$C552="","",'REGISTRO 1'!D552)</f>
        <v/>
      </c>
      <c r="CL553" s="10" t="str">
        <f>IF('REGISTRO 1'!$C552="","",'REGISTRO 1'!E552)</f>
        <v/>
      </c>
    </row>
    <row r="554" spans="2:90" x14ac:dyDescent="0.25">
      <c r="B554" s="69" t="s">
        <v>583</v>
      </c>
      <c r="C554" s="28" t="str">
        <f>IF('REGISTRO 1'!C553="","",'REGISTRO 1'!C553)</f>
        <v/>
      </c>
      <c r="D554" s="110" t="str">
        <f>IF('REGISTRO 1'!F553="","",IF('REGISTRO 1'!F553&lt;5,'REGISTRO 1'!F553,""))</f>
        <v/>
      </c>
      <c r="E554" s="75" t="str">
        <f>IF('REGISTRO 1'!F553&lt;9,IF('REGISTRO 1'!F553&gt;4,'REGISTRO 1'!F553,""),"")</f>
        <v/>
      </c>
      <c r="F554" s="75" t="str">
        <f>IF('REGISTRO 1'!F553&lt;13,IF('REGISTRO 1'!F553&gt;8,'REGISTRO 1'!F553,""),"")</f>
        <v/>
      </c>
      <c r="G554" s="22" t="str">
        <f>IF('REGISTRO 1'!F553&gt;12,'REGISTRO 1'!F553,"")</f>
        <v/>
      </c>
      <c r="H554" s="110" t="str">
        <f>IF('REGISTRO 1'!J553="","",IF('REGISTRO 1'!J553&lt;5,'REGISTRO 1'!J553,""))</f>
        <v/>
      </c>
      <c r="I554" s="75" t="str">
        <f>IF('REGISTRO 1'!J553&lt;9,IF('REGISTRO 1'!J553&gt;4,'REGISTRO 1'!J553,""),"")</f>
        <v/>
      </c>
      <c r="J554" s="75" t="str">
        <f>IF('REGISTRO 1'!J553&lt;13,IF('REGISTRO 1'!J553&gt;8,'REGISTRO 1'!J553,""),"")</f>
        <v/>
      </c>
      <c r="K554" s="22" t="str">
        <f>IF('REGISTRO 1'!J553&gt;12,'REGISTRO 1'!J553,"")</f>
        <v/>
      </c>
      <c r="L554" s="110" t="str">
        <f>IF('REGISTRO 1'!N553="","",IF('REGISTRO 1'!N553&lt;4,'REGISTRO 1'!N553,""))</f>
        <v/>
      </c>
      <c r="M554" s="75" t="str">
        <f>IF('REGISTRO 1'!N553&lt;7,IF('REGISTRO 1'!N553&gt;3,'REGISTRO 1'!N553,""),"")</f>
        <v/>
      </c>
      <c r="N554" s="75" t="str">
        <f>IF('REGISTRO 1'!N553&lt;10,IF('REGISTRO 1'!N553&gt;6,'REGISTRO 1'!N553,""),"")</f>
        <v/>
      </c>
      <c r="O554" s="22" t="str">
        <f>IF('REGISTRO 1'!N553&gt;9,'REGISTRO 1'!N553,"")</f>
        <v/>
      </c>
      <c r="P554" s="110" t="str">
        <f>IF('REGISTRO 1'!R553="","",IF('REGISTRO 1'!R553&lt;3,'REGISTRO 1'!R553,""))</f>
        <v/>
      </c>
      <c r="Q554" s="75" t="str">
        <f>IF('REGISTRO 1'!R553&lt;5,IF('REGISTRO 1'!R553&gt;2,'REGISTRO 1'!R553,""),"")</f>
        <v/>
      </c>
      <c r="R554" s="75" t="str">
        <f>IF('REGISTRO 1'!R553&lt;7,IF('REGISTRO 1'!R553&gt;4,'REGISTRO 1'!R553,""),"")</f>
        <v/>
      </c>
      <c r="S554" s="22" t="str">
        <f>IF('REGISTRO 1'!R553&gt;6,'REGISTRO 1'!R553,"")</f>
        <v/>
      </c>
      <c r="T554" s="110" t="str">
        <f>IF('REGISTRO 1'!V553="","",IF('REGISTRO 1'!V553&lt;3,'REGISTRO 1'!V553,""))</f>
        <v/>
      </c>
      <c r="U554" s="75" t="str">
        <f>IF('REGISTRO 1'!V553&lt;5,IF('REGISTRO 1'!V553&gt;2,'REGISTRO 1'!V553,""),"")</f>
        <v/>
      </c>
      <c r="V554" s="75" t="str">
        <f>IF('REGISTRO 1'!V553&lt;7,IF('REGISTRO 1'!V553&gt;4,'REGISTRO 1'!V553,""),"")</f>
        <v/>
      </c>
      <c r="W554" s="111" t="str">
        <f>IF('REGISTRO 1'!V553&gt;6,'REGISTRO 1'!V553,"")</f>
        <v/>
      </c>
      <c r="X554" s="162" t="str">
        <f t="shared" si="40"/>
        <v/>
      </c>
      <c r="Y554" s="163" t="str">
        <f>IF('REGISTRO 1'!G553="","",IF('REGISTRO 1'!G553&lt;5,'REGISTRO 1'!G553,""))</f>
        <v/>
      </c>
      <c r="Z554" s="164" t="str">
        <f>IF('REGISTRO 1'!G553&lt;9,IF('REGISTRO 1'!G553&gt;4,'REGISTRO 1'!G553,""),"")</f>
        <v/>
      </c>
      <c r="AA554" s="164" t="str">
        <f>IF('REGISTRO 1'!G553&lt;13,IF('REGISTRO 1'!G553&gt;8,'REGISTRO 1'!G553,""),"")</f>
        <v/>
      </c>
      <c r="AB554" s="165" t="str">
        <f>IF('REGISTRO 1'!G553&gt;12,'REGISTRO 1'!G553,"")</f>
        <v/>
      </c>
      <c r="AC554" s="166" t="str">
        <f>IF('REGISTRO 1'!K553="","",IF('REGISTRO 1'!K553&lt;5,'REGISTRO 1'!K553,""))</f>
        <v/>
      </c>
      <c r="AD554" s="164" t="str">
        <f>IF('REGISTRO 1'!K553&lt;9,IF('REGISTRO 1'!K553&gt;4,'REGISTRO 1'!K553,""),"")</f>
        <v/>
      </c>
      <c r="AE554" s="164" t="str">
        <f>IF('REGISTRO 1'!K553&lt;13,IF('REGISTRO 1'!K553&gt;8,'REGISTRO 1'!K553,""),"")</f>
        <v/>
      </c>
      <c r="AF554" s="165" t="str">
        <f>IF('REGISTRO 1'!K553&gt;12,'REGISTRO 1'!K553,"")</f>
        <v/>
      </c>
      <c r="AG554" s="166" t="str">
        <f>IF('REGISTRO 1'!O553="","",IF('REGISTRO 1'!O553&lt;4,'REGISTRO 1'!O553,""))</f>
        <v/>
      </c>
      <c r="AH554" s="164" t="str">
        <f>IF('REGISTRO 1'!O553&lt;7,IF('REGISTRO 1'!O553&gt;3,'REGISTRO 1'!O553,""),"")</f>
        <v/>
      </c>
      <c r="AI554" s="164" t="str">
        <f>IF('REGISTRO 1'!O553&lt;10,IF('REGISTRO 1'!O553&gt;6,'REGISTRO 1'!O553,""),"")</f>
        <v/>
      </c>
      <c r="AJ554" s="165" t="str">
        <f>IF('REGISTRO 1'!O553&gt;9,'REGISTRO 1'!O553,"")</f>
        <v/>
      </c>
      <c r="AK554" s="166" t="str">
        <f>IF('REGISTRO 1'!S553="","",IF('REGISTRO 1'!S553&lt;3,'REGISTRO 1'!S553,""))</f>
        <v/>
      </c>
      <c r="AL554" s="164" t="str">
        <f>IF('REGISTRO 1'!S553&lt;5,IF('REGISTRO 1'!S553&gt;2,'REGISTRO 1'!S553,""),"")</f>
        <v/>
      </c>
      <c r="AM554" s="164" t="str">
        <f>IF('REGISTRO 1'!S553&lt;7,IF('REGISTRO 1'!S553&gt;4,'REGISTRO 1'!S553,""),"")</f>
        <v/>
      </c>
      <c r="AN554" s="165" t="str">
        <f>IF('REGISTRO 1'!S553&gt;6,'REGISTRO 1'!S553,"")</f>
        <v/>
      </c>
      <c r="AO554" s="166" t="str">
        <f>IF('REGISTRO 1'!W553="","",IF('REGISTRO 1'!W553&lt;3,'REGISTRO 1'!W553,""))</f>
        <v/>
      </c>
      <c r="AP554" s="164" t="str">
        <f>IF('REGISTRO 1'!W553&lt;5,IF('REGISTRO 1'!W553&gt;2,'REGISTRO 1'!W553,""),"")</f>
        <v/>
      </c>
      <c r="AQ554" s="164" t="str">
        <f>IF('REGISTRO 1'!W553&lt;7,IF('REGISTRO 1'!W553&gt;4,'REGISTRO 1'!W553,""),"")</f>
        <v/>
      </c>
      <c r="AR554" s="165" t="str">
        <f>IF('REGISTRO 1'!W553&gt;6,'REGISTRO 1'!W553,"")</f>
        <v/>
      </c>
      <c r="AS554" s="162" t="str">
        <f t="shared" si="41"/>
        <v/>
      </c>
      <c r="AT554" s="110" t="str">
        <f>IF('REGISTRO 1'!H553="","",IF('REGISTRO 1'!H553&lt;5,'REGISTRO 1'!H553,""))</f>
        <v/>
      </c>
      <c r="AU554" s="75" t="str">
        <f>IF('REGISTRO 1'!H553&lt;9,IF('REGISTRO 1'!H553&gt;4,'REGISTRO 1'!H553,""),"")</f>
        <v/>
      </c>
      <c r="AV554" s="75" t="str">
        <f>IF('REGISTRO 1'!H553&lt;13,IF('REGISTRO 1'!H553&gt;8,'REGISTRO 1'!H553,""),"")</f>
        <v/>
      </c>
      <c r="AW554" s="22" t="str">
        <f>IF('REGISTRO 1'!H553&gt;12,'REGISTRO 1'!H553,"")</f>
        <v/>
      </c>
      <c r="AX554" s="110" t="str">
        <f>IF('REGISTRO 1'!L553="","",IF('REGISTRO 1'!L553&lt;5,'REGISTRO 1'!L553,""))</f>
        <v/>
      </c>
      <c r="AY554" s="75" t="str">
        <f>IF('REGISTRO 1'!L553&lt;9,IF('REGISTRO 1'!L553&gt;4,'REGISTRO 1'!L553,""),"")</f>
        <v/>
      </c>
      <c r="AZ554" s="75" t="str">
        <f>IF('REGISTRO 1'!L553&lt;13,IF('REGISTRO 1'!L553&gt;8,'REGISTRO 1'!L553,""),"")</f>
        <v/>
      </c>
      <c r="BA554" s="22" t="str">
        <f>IF('REGISTRO 1'!L553&gt;12,'REGISTRO 1'!L553,"")</f>
        <v/>
      </c>
      <c r="BB554" s="110" t="str">
        <f>IF('REGISTRO 1'!P553="","",IF('REGISTRO 1'!P553&lt;4,'REGISTRO 1'!P553,""))</f>
        <v/>
      </c>
      <c r="BC554" s="75" t="str">
        <f>IF('REGISTRO 1'!P553&lt;7,IF('REGISTRO 1'!P553&gt;3,'REGISTRO 1'!P553,""),"")</f>
        <v/>
      </c>
      <c r="BD554" s="75" t="str">
        <f>IF('REGISTRO 1'!P553&lt;10,IF('REGISTRO 1'!P553&gt;6,'REGISTRO 1'!P553,""),"")</f>
        <v/>
      </c>
      <c r="BE554" s="22" t="str">
        <f>IF('REGISTRO 1'!P553&gt;9,'REGISTRO 1'!P553,"")</f>
        <v/>
      </c>
      <c r="BF554" s="110" t="str">
        <f>IF('REGISTRO 1'!T553="","",IF('REGISTRO 1'!T553&lt;3,'REGISTRO 1'!T553,""))</f>
        <v/>
      </c>
      <c r="BG554" s="75" t="str">
        <f>IF('REGISTRO 1'!T553&lt;5,IF('REGISTRO 1'!T553&gt;2,'REGISTRO 1'!T553,""),"")</f>
        <v/>
      </c>
      <c r="BH554" s="75" t="str">
        <f>IF('REGISTRO 1'!T553&lt;7,IF('REGISTRO 1'!T553&gt;4,'REGISTRO 1'!T553,""),"")</f>
        <v/>
      </c>
      <c r="BI554" s="22" t="str">
        <f>IF('REGISTRO 1'!T553&gt;6,'REGISTRO 1'!T553,"")</f>
        <v/>
      </c>
      <c r="BJ554" s="110" t="str">
        <f>IF('REGISTRO 1'!X553="","",IF('REGISTRO 1'!X553&lt;3,'REGISTRO 1'!X553,""))</f>
        <v/>
      </c>
      <c r="BK554" s="75" t="str">
        <f>IF('REGISTRO 1'!X553&lt;5,IF('REGISTRO 1'!X553&gt;2,'REGISTRO 1'!X553,""),"")</f>
        <v/>
      </c>
      <c r="BL554" s="75" t="str">
        <f>IF('REGISTRO 1'!X553&lt;7,IF('REGISTRO 1'!X553&gt;4,'REGISTRO 1'!X553,""),"")</f>
        <v/>
      </c>
      <c r="BM554" s="22" t="str">
        <f>IF('REGISTRO 1'!X553&gt;6,'REGISTRO 1'!X553,"")</f>
        <v/>
      </c>
      <c r="BN554" s="162" t="str">
        <f t="shared" si="42"/>
        <v/>
      </c>
      <c r="BO554" s="167" t="str">
        <f>IF('REGISTRO 1'!I553="","",IF('REGISTRO 1'!I553&lt;5,'REGISTRO 1'!I553,""))</f>
        <v/>
      </c>
      <c r="BP554" s="168" t="str">
        <f>IF('REGISTRO 1'!I553&lt;9,IF('REGISTRO 1'!I553&gt;4,'REGISTRO 1'!I553,""),"")</f>
        <v/>
      </c>
      <c r="BQ554" s="168" t="str">
        <f>IF('REGISTRO 1'!I553&lt;13,IF('REGISTRO 1'!I553&gt;8,'REGISTRO 1'!I553,""),"")</f>
        <v/>
      </c>
      <c r="BR554" s="169" t="str">
        <f>IF('REGISTRO 1'!I553&gt;12,'REGISTRO 1'!I553,"")</f>
        <v/>
      </c>
      <c r="BS554" s="167" t="str">
        <f>IF('REGISTRO 1'!M553="","",IF('REGISTRO 1'!M553&lt;5,'REGISTRO 1'!M553,""))</f>
        <v/>
      </c>
      <c r="BT554" s="168" t="str">
        <f>IF('REGISTRO 1'!M553&lt;9,IF('REGISTRO 1'!M553&gt;4,'REGISTRO 1'!M553,""),"")</f>
        <v/>
      </c>
      <c r="BU554" s="168" t="str">
        <f>IF('REGISTRO 1'!M553&lt;13,IF('REGISTRO 1'!M553&gt;8,'REGISTRO 1'!M553,""),"")</f>
        <v/>
      </c>
      <c r="BV554" s="169" t="str">
        <f>IF('REGISTRO 1'!M553&gt;12,'REGISTRO 1'!M553,"")</f>
        <v/>
      </c>
      <c r="BW554" s="167" t="str">
        <f>IF('REGISTRO 1'!Q553="","",IF('REGISTRO 1'!Q553&lt;4,'REGISTRO 1'!Q553,""))</f>
        <v/>
      </c>
      <c r="BX554" s="168" t="str">
        <f>IF('REGISTRO 1'!Q553&lt;7,IF('REGISTRO 1'!Q553&gt;3,'REGISTRO 1'!Q553,""),"")</f>
        <v/>
      </c>
      <c r="BY554" s="168" t="str">
        <f>IF('REGISTRO 1'!Q553&lt;10,IF('REGISTRO 1'!Q553&gt;6,'REGISTRO 1'!Q553,""),"")</f>
        <v/>
      </c>
      <c r="BZ554" s="169" t="str">
        <f>IF('REGISTRO 1'!Q553&gt;9,'REGISTRO 1'!Q553,"")</f>
        <v/>
      </c>
      <c r="CA554" s="167" t="str">
        <f>IF('REGISTRO 1'!U553="","",IF('REGISTRO 1'!U553&lt;3,'REGISTRO 1'!U553,""))</f>
        <v/>
      </c>
      <c r="CB554" s="168" t="str">
        <f>IF('REGISTRO 1'!U553&lt;5,IF('REGISTRO 1'!U553&gt;2,'REGISTRO 1'!U553,""),"")</f>
        <v/>
      </c>
      <c r="CC554" s="168" t="str">
        <f>IF('REGISTRO 1'!U553&lt;7,IF('REGISTRO 1'!U553&gt;4,'REGISTRO 1'!U553,""),"")</f>
        <v/>
      </c>
      <c r="CD554" s="169" t="str">
        <f>IF('REGISTRO 1'!U553&gt;6,'REGISTRO 1'!U553,"")</f>
        <v/>
      </c>
      <c r="CE554" s="167" t="str">
        <f>IF('REGISTRO 1'!Y553="","",IF('REGISTRO 1'!Y553&lt;3,'REGISTRO 1'!Y553,""))</f>
        <v/>
      </c>
      <c r="CF554" s="168" t="str">
        <f>IF('REGISTRO 1'!Y553&lt;5,IF('REGISTRO 1'!Y553&gt;2,'REGISTRO 1'!Y553,""),"")</f>
        <v/>
      </c>
      <c r="CG554" s="168" t="str">
        <f>IF('REGISTRO 1'!Y553&lt;7,IF('REGISTRO 1'!Y553&gt;4,'REGISTRO 1'!Y553,""),"")</f>
        <v/>
      </c>
      <c r="CH554" s="169" t="str">
        <f>IF('REGISTRO 1'!Y553&gt;6,'REGISTRO 1'!Y553,"")</f>
        <v/>
      </c>
      <c r="CI554" s="170" t="str">
        <f t="shared" si="43"/>
        <v/>
      </c>
      <c r="CJ554" s="181" t="str">
        <f t="shared" si="44"/>
        <v/>
      </c>
      <c r="CK554" s="140" t="str">
        <f>IF('REGISTRO 1'!$C553="","",'REGISTRO 1'!D553)</f>
        <v/>
      </c>
      <c r="CL554" s="10" t="str">
        <f>IF('REGISTRO 1'!$C553="","",'REGISTRO 1'!E553)</f>
        <v/>
      </c>
    </row>
    <row r="555" spans="2:90" x14ac:dyDescent="0.25">
      <c r="B555" s="172" t="s">
        <v>584</v>
      </c>
      <c r="C555" s="54" t="str">
        <f>IF('REGISTRO 1'!C554="","",'REGISTRO 1'!C554)</f>
        <v/>
      </c>
      <c r="D555" s="21" t="str">
        <f>IF('REGISTRO 1'!F554="","",IF('REGISTRO 1'!F554&lt;5,'REGISTRO 1'!F554,""))</f>
        <v/>
      </c>
      <c r="E555" s="15" t="str">
        <f>IF('REGISTRO 1'!F554&lt;9,IF('REGISTRO 1'!F554&gt;4,'REGISTRO 1'!F554,""),"")</f>
        <v/>
      </c>
      <c r="F555" s="15" t="str">
        <f>IF('REGISTRO 1'!F554&lt;13,IF('REGISTRO 1'!F554&gt;8,'REGISTRO 1'!F554,""),"")</f>
        <v/>
      </c>
      <c r="G555" s="16" t="str">
        <f>IF('REGISTRO 1'!F554&gt;12,'REGISTRO 1'!F554,"")</f>
        <v/>
      </c>
      <c r="H555" s="21" t="str">
        <f>IF('REGISTRO 1'!J554="","",IF('REGISTRO 1'!J554&lt;5,'REGISTRO 1'!J554,""))</f>
        <v/>
      </c>
      <c r="I555" s="15" t="str">
        <f>IF('REGISTRO 1'!J554&lt;9,IF('REGISTRO 1'!J554&gt;4,'REGISTRO 1'!J554,""),"")</f>
        <v/>
      </c>
      <c r="J555" s="15" t="str">
        <f>IF('REGISTRO 1'!J554&lt;13,IF('REGISTRO 1'!J554&gt;8,'REGISTRO 1'!J554,""),"")</f>
        <v/>
      </c>
      <c r="K555" s="16" t="str">
        <f>IF('REGISTRO 1'!J554&gt;12,'REGISTRO 1'!J554,"")</f>
        <v/>
      </c>
      <c r="L555" s="21" t="str">
        <f>IF('REGISTRO 1'!N554="","",IF('REGISTRO 1'!N554&lt;4,'REGISTRO 1'!N554,""))</f>
        <v/>
      </c>
      <c r="M555" s="15" t="str">
        <f>IF('REGISTRO 1'!N554&lt;7,IF('REGISTRO 1'!N554&gt;3,'REGISTRO 1'!N554,""),"")</f>
        <v/>
      </c>
      <c r="N555" s="15" t="str">
        <f>IF('REGISTRO 1'!N554&lt;10,IF('REGISTRO 1'!N554&gt;6,'REGISTRO 1'!N554,""),"")</f>
        <v/>
      </c>
      <c r="O555" s="16" t="str">
        <f>IF('REGISTRO 1'!N554&gt;9,'REGISTRO 1'!N554,"")</f>
        <v/>
      </c>
      <c r="P555" s="21" t="str">
        <f>IF('REGISTRO 1'!R554="","",IF('REGISTRO 1'!R554&lt;3,'REGISTRO 1'!R554,""))</f>
        <v/>
      </c>
      <c r="Q555" s="15" t="str">
        <f>IF('REGISTRO 1'!R554&lt;5,IF('REGISTRO 1'!R554&gt;2,'REGISTRO 1'!R554,""),"")</f>
        <v/>
      </c>
      <c r="R555" s="15" t="str">
        <f>IF('REGISTRO 1'!R554&lt;7,IF('REGISTRO 1'!R554&gt;4,'REGISTRO 1'!R554,""),"")</f>
        <v/>
      </c>
      <c r="S555" s="16" t="str">
        <f>IF('REGISTRO 1'!R554&gt;6,'REGISTRO 1'!R554,"")</f>
        <v/>
      </c>
      <c r="T555" s="21" t="str">
        <f>IF('REGISTRO 1'!V554="","",IF('REGISTRO 1'!V554&lt;3,'REGISTRO 1'!V554,""))</f>
        <v/>
      </c>
      <c r="U555" s="15" t="str">
        <f>IF('REGISTRO 1'!V554&lt;5,IF('REGISTRO 1'!V554&gt;2,'REGISTRO 1'!V554,""),"")</f>
        <v/>
      </c>
      <c r="V555" s="15" t="str">
        <f>IF('REGISTRO 1'!V554&lt;7,IF('REGISTRO 1'!V554&gt;4,'REGISTRO 1'!V554,""),"")</f>
        <v/>
      </c>
      <c r="W555" s="20" t="str">
        <f>IF('REGISTRO 1'!V554&gt;6,'REGISTRO 1'!V554,"")</f>
        <v/>
      </c>
      <c r="X555" s="38" t="str">
        <f t="shared" si="40"/>
        <v/>
      </c>
      <c r="Y555" s="14" t="str">
        <f>IF('REGISTRO 1'!G554="","",IF('REGISTRO 1'!G554&lt;5,'REGISTRO 1'!G554,""))</f>
        <v/>
      </c>
      <c r="Z555" s="15" t="str">
        <f>IF('REGISTRO 1'!G554&lt;9,IF('REGISTRO 1'!G554&gt;4,'REGISTRO 1'!G554,""),"")</f>
        <v/>
      </c>
      <c r="AA555" s="15" t="str">
        <f>IF('REGISTRO 1'!G554&lt;13,IF('REGISTRO 1'!G554&gt;8,'REGISTRO 1'!G554,""),"")</f>
        <v/>
      </c>
      <c r="AB555" s="16" t="str">
        <f>IF('REGISTRO 1'!G554&gt;12,'REGISTRO 1'!G554,"")</f>
        <v/>
      </c>
      <c r="AC555" s="21" t="str">
        <f>IF('REGISTRO 1'!K554="","",IF('REGISTRO 1'!K554&lt;5,'REGISTRO 1'!K554,""))</f>
        <v/>
      </c>
      <c r="AD555" s="15" t="str">
        <f>IF('REGISTRO 1'!K554&lt;9,IF('REGISTRO 1'!K554&gt;4,'REGISTRO 1'!K554,""),"")</f>
        <v/>
      </c>
      <c r="AE555" s="15" t="str">
        <f>IF('REGISTRO 1'!K554&lt;13,IF('REGISTRO 1'!K554&gt;8,'REGISTRO 1'!K554,""),"")</f>
        <v/>
      </c>
      <c r="AF555" s="16" t="str">
        <f>IF('REGISTRO 1'!K554&gt;12,'REGISTRO 1'!K554,"")</f>
        <v/>
      </c>
      <c r="AG555" s="21" t="str">
        <f>IF('REGISTRO 1'!O554="","",IF('REGISTRO 1'!O554&lt;4,'REGISTRO 1'!O554,""))</f>
        <v/>
      </c>
      <c r="AH555" s="15" t="str">
        <f>IF('REGISTRO 1'!O554&lt;7,IF('REGISTRO 1'!O554&gt;3,'REGISTRO 1'!O554,""),"")</f>
        <v/>
      </c>
      <c r="AI555" s="15" t="str">
        <f>IF('REGISTRO 1'!O554&lt;10,IF('REGISTRO 1'!O554&gt;6,'REGISTRO 1'!O554,""),"")</f>
        <v/>
      </c>
      <c r="AJ555" s="16" t="str">
        <f>IF('REGISTRO 1'!O554&gt;9,'REGISTRO 1'!O554,"")</f>
        <v/>
      </c>
      <c r="AK555" s="21" t="str">
        <f>IF('REGISTRO 1'!S554="","",IF('REGISTRO 1'!S554&lt;3,'REGISTRO 1'!S554,""))</f>
        <v/>
      </c>
      <c r="AL555" s="15" t="str">
        <f>IF('REGISTRO 1'!S554&lt;5,IF('REGISTRO 1'!S554&gt;2,'REGISTRO 1'!S554,""),"")</f>
        <v/>
      </c>
      <c r="AM555" s="15" t="str">
        <f>IF('REGISTRO 1'!S554&lt;7,IF('REGISTRO 1'!S554&gt;4,'REGISTRO 1'!S554,""),"")</f>
        <v/>
      </c>
      <c r="AN555" s="16" t="str">
        <f>IF('REGISTRO 1'!S554&gt;6,'REGISTRO 1'!S554,"")</f>
        <v/>
      </c>
      <c r="AO555" s="21" t="str">
        <f>IF('REGISTRO 1'!W554="","",IF('REGISTRO 1'!W554&lt;3,'REGISTRO 1'!W554,""))</f>
        <v/>
      </c>
      <c r="AP555" s="15" t="str">
        <f>IF('REGISTRO 1'!W554&lt;5,IF('REGISTRO 1'!W554&gt;2,'REGISTRO 1'!W554,""),"")</f>
        <v/>
      </c>
      <c r="AQ555" s="15" t="str">
        <f>IF('REGISTRO 1'!W554&lt;7,IF('REGISTRO 1'!W554&gt;4,'REGISTRO 1'!W554,""),"")</f>
        <v/>
      </c>
      <c r="AR555" s="16" t="str">
        <f>IF('REGISTRO 1'!W554&gt;6,'REGISTRO 1'!W554,"")</f>
        <v/>
      </c>
      <c r="AS555" s="38" t="str">
        <f t="shared" si="41"/>
        <v/>
      </c>
      <c r="AT555" s="21" t="str">
        <f>IF('REGISTRO 1'!H554="","",IF('REGISTRO 1'!H554&lt;5,'REGISTRO 1'!H554,""))</f>
        <v/>
      </c>
      <c r="AU555" s="15" t="str">
        <f>IF('REGISTRO 1'!H554&lt;9,IF('REGISTRO 1'!H554&gt;4,'REGISTRO 1'!H554,""),"")</f>
        <v/>
      </c>
      <c r="AV555" s="15" t="str">
        <f>IF('REGISTRO 1'!H554&lt;13,IF('REGISTRO 1'!H554&gt;8,'REGISTRO 1'!H554,""),"")</f>
        <v/>
      </c>
      <c r="AW555" s="16" t="str">
        <f>IF('REGISTRO 1'!H554&gt;12,'REGISTRO 1'!H554,"")</f>
        <v/>
      </c>
      <c r="AX555" s="21" t="str">
        <f>IF('REGISTRO 1'!L554="","",IF('REGISTRO 1'!L554&lt;5,'REGISTRO 1'!L554,""))</f>
        <v/>
      </c>
      <c r="AY555" s="15" t="str">
        <f>IF('REGISTRO 1'!L554&lt;9,IF('REGISTRO 1'!L554&gt;4,'REGISTRO 1'!L554,""),"")</f>
        <v/>
      </c>
      <c r="AZ555" s="15" t="str">
        <f>IF('REGISTRO 1'!L554&lt;13,IF('REGISTRO 1'!L554&gt;8,'REGISTRO 1'!L554,""),"")</f>
        <v/>
      </c>
      <c r="BA555" s="16" t="str">
        <f>IF('REGISTRO 1'!L554&gt;12,'REGISTRO 1'!L554,"")</f>
        <v/>
      </c>
      <c r="BB555" s="21" t="str">
        <f>IF('REGISTRO 1'!P554="","",IF('REGISTRO 1'!P554&lt;4,'REGISTRO 1'!P554,""))</f>
        <v/>
      </c>
      <c r="BC555" s="15" t="str">
        <f>IF('REGISTRO 1'!P554&lt;7,IF('REGISTRO 1'!P554&gt;3,'REGISTRO 1'!P554,""),"")</f>
        <v/>
      </c>
      <c r="BD555" s="15" t="str">
        <f>IF('REGISTRO 1'!P554&lt;10,IF('REGISTRO 1'!P554&gt;6,'REGISTRO 1'!P554,""),"")</f>
        <v/>
      </c>
      <c r="BE555" s="16" t="str">
        <f>IF('REGISTRO 1'!P554&gt;9,'REGISTRO 1'!P554,"")</f>
        <v/>
      </c>
      <c r="BF555" s="21" t="str">
        <f>IF('REGISTRO 1'!T554="","",IF('REGISTRO 1'!T554&lt;3,'REGISTRO 1'!T554,""))</f>
        <v/>
      </c>
      <c r="BG555" s="15" t="str">
        <f>IF('REGISTRO 1'!T554&lt;5,IF('REGISTRO 1'!T554&gt;2,'REGISTRO 1'!T554,""),"")</f>
        <v/>
      </c>
      <c r="BH555" s="15" t="str">
        <f>IF('REGISTRO 1'!T554&lt;7,IF('REGISTRO 1'!T554&gt;4,'REGISTRO 1'!T554,""),"")</f>
        <v/>
      </c>
      <c r="BI555" s="16" t="str">
        <f>IF('REGISTRO 1'!T554&gt;6,'REGISTRO 1'!T554,"")</f>
        <v/>
      </c>
      <c r="BJ555" s="21" t="str">
        <f>IF('REGISTRO 1'!X554="","",IF('REGISTRO 1'!X554&lt;3,'REGISTRO 1'!X554,""))</f>
        <v/>
      </c>
      <c r="BK555" s="15" t="str">
        <f>IF('REGISTRO 1'!X554&lt;5,IF('REGISTRO 1'!X554&gt;2,'REGISTRO 1'!X554,""),"")</f>
        <v/>
      </c>
      <c r="BL555" s="15" t="str">
        <f>IF('REGISTRO 1'!X554&lt;7,IF('REGISTRO 1'!X554&gt;4,'REGISTRO 1'!X554,""),"")</f>
        <v/>
      </c>
      <c r="BM555" s="16" t="str">
        <f>IF('REGISTRO 1'!X554&gt;6,'REGISTRO 1'!X554,"")</f>
        <v/>
      </c>
      <c r="BN555" s="38" t="str">
        <f t="shared" si="42"/>
        <v/>
      </c>
      <c r="BO555" s="14" t="str">
        <f>IF('REGISTRO 1'!I554="","",IF('REGISTRO 1'!I554&lt;5,'REGISTRO 1'!I554,""))</f>
        <v/>
      </c>
      <c r="BP555" s="15" t="str">
        <f>IF('REGISTRO 1'!I554&lt;9,IF('REGISTRO 1'!I554&gt;4,'REGISTRO 1'!I554,""),"")</f>
        <v/>
      </c>
      <c r="BQ555" s="15" t="str">
        <f>IF('REGISTRO 1'!I554&lt;13,IF('REGISTRO 1'!I554&gt;8,'REGISTRO 1'!I554,""),"")</f>
        <v/>
      </c>
      <c r="BR555" s="16" t="str">
        <f>IF('REGISTRO 1'!I554&gt;12,'REGISTRO 1'!I554,"")</f>
        <v/>
      </c>
      <c r="BS555" s="14" t="str">
        <f>IF('REGISTRO 1'!M554="","",IF('REGISTRO 1'!M554&lt;5,'REGISTRO 1'!M554,""))</f>
        <v/>
      </c>
      <c r="BT555" s="15" t="str">
        <f>IF('REGISTRO 1'!M554&lt;9,IF('REGISTRO 1'!M554&gt;4,'REGISTRO 1'!M554,""),"")</f>
        <v/>
      </c>
      <c r="BU555" s="15" t="str">
        <f>IF('REGISTRO 1'!M554&lt;13,IF('REGISTRO 1'!M554&gt;8,'REGISTRO 1'!M554,""),"")</f>
        <v/>
      </c>
      <c r="BV555" s="16" t="str">
        <f>IF('REGISTRO 1'!M554&gt;12,'REGISTRO 1'!M554,"")</f>
        <v/>
      </c>
      <c r="BW555" s="14" t="str">
        <f>IF('REGISTRO 1'!Q554="","",IF('REGISTRO 1'!Q554&lt;4,'REGISTRO 1'!Q554,""))</f>
        <v/>
      </c>
      <c r="BX555" s="15" t="str">
        <f>IF('REGISTRO 1'!Q554&lt;7,IF('REGISTRO 1'!Q554&gt;3,'REGISTRO 1'!Q554,""),"")</f>
        <v/>
      </c>
      <c r="BY555" s="15" t="str">
        <f>IF('REGISTRO 1'!Q554&lt;10,IF('REGISTRO 1'!Q554&gt;6,'REGISTRO 1'!Q554,""),"")</f>
        <v/>
      </c>
      <c r="BZ555" s="16" t="str">
        <f>IF('REGISTRO 1'!Q554&gt;9,'REGISTRO 1'!Q554,"")</f>
        <v/>
      </c>
      <c r="CA555" s="14" t="str">
        <f>IF('REGISTRO 1'!U554="","",IF('REGISTRO 1'!U554&lt;3,'REGISTRO 1'!U554,""))</f>
        <v/>
      </c>
      <c r="CB555" s="15" t="str">
        <f>IF('REGISTRO 1'!U554&lt;5,IF('REGISTRO 1'!U554&gt;2,'REGISTRO 1'!U554,""),"")</f>
        <v/>
      </c>
      <c r="CC555" s="15" t="str">
        <f>IF('REGISTRO 1'!U554&lt;7,IF('REGISTRO 1'!U554&gt;4,'REGISTRO 1'!U554,""),"")</f>
        <v/>
      </c>
      <c r="CD555" s="16" t="str">
        <f>IF('REGISTRO 1'!U554&gt;6,'REGISTRO 1'!U554,"")</f>
        <v/>
      </c>
      <c r="CE555" s="14" t="str">
        <f>IF('REGISTRO 1'!Y554="","",IF('REGISTRO 1'!Y554&lt;3,'REGISTRO 1'!Y554,""))</f>
        <v/>
      </c>
      <c r="CF555" s="15" t="str">
        <f>IF('REGISTRO 1'!Y554&lt;5,IF('REGISTRO 1'!Y554&gt;2,'REGISTRO 1'!Y554,""),"")</f>
        <v/>
      </c>
      <c r="CG555" s="15" t="str">
        <f>IF('REGISTRO 1'!Y554&lt;7,IF('REGISTRO 1'!Y554&gt;4,'REGISTRO 1'!Y554,""),"")</f>
        <v/>
      </c>
      <c r="CH555" s="16" t="str">
        <f>IF('REGISTRO 1'!Y554&gt;6,'REGISTRO 1'!Y554,"")</f>
        <v/>
      </c>
      <c r="CI555" s="73" t="str">
        <f t="shared" si="43"/>
        <v/>
      </c>
      <c r="CJ555" s="180" t="str">
        <f t="shared" si="44"/>
        <v/>
      </c>
      <c r="CK555" s="140" t="str">
        <f>IF('REGISTRO 1'!$C554="","",'REGISTRO 1'!D554)</f>
        <v/>
      </c>
      <c r="CL555" s="10" t="str">
        <f>IF('REGISTRO 1'!$C554="","",'REGISTRO 1'!E554)</f>
        <v/>
      </c>
    </row>
    <row r="556" spans="2:90" x14ac:dyDescent="0.25">
      <c r="B556" s="69" t="s">
        <v>585</v>
      </c>
      <c r="C556" s="28" t="str">
        <f>IF('REGISTRO 1'!C555="","",'REGISTRO 1'!C555)</f>
        <v/>
      </c>
      <c r="D556" s="110" t="str">
        <f>IF('REGISTRO 1'!F555="","",IF('REGISTRO 1'!F555&lt;5,'REGISTRO 1'!F555,""))</f>
        <v/>
      </c>
      <c r="E556" s="75" t="str">
        <f>IF('REGISTRO 1'!F555&lt;9,IF('REGISTRO 1'!F555&gt;4,'REGISTRO 1'!F555,""),"")</f>
        <v/>
      </c>
      <c r="F556" s="75" t="str">
        <f>IF('REGISTRO 1'!F555&lt;13,IF('REGISTRO 1'!F555&gt;8,'REGISTRO 1'!F555,""),"")</f>
        <v/>
      </c>
      <c r="G556" s="22" t="str">
        <f>IF('REGISTRO 1'!F555&gt;12,'REGISTRO 1'!F555,"")</f>
        <v/>
      </c>
      <c r="H556" s="110" t="str">
        <f>IF('REGISTRO 1'!J555="","",IF('REGISTRO 1'!J555&lt;5,'REGISTRO 1'!J555,""))</f>
        <v/>
      </c>
      <c r="I556" s="75" t="str">
        <f>IF('REGISTRO 1'!J555&lt;9,IF('REGISTRO 1'!J555&gt;4,'REGISTRO 1'!J555,""),"")</f>
        <v/>
      </c>
      <c r="J556" s="75" t="str">
        <f>IF('REGISTRO 1'!J555&lt;13,IF('REGISTRO 1'!J555&gt;8,'REGISTRO 1'!J555,""),"")</f>
        <v/>
      </c>
      <c r="K556" s="22" t="str">
        <f>IF('REGISTRO 1'!J555&gt;12,'REGISTRO 1'!J555,"")</f>
        <v/>
      </c>
      <c r="L556" s="110" t="str">
        <f>IF('REGISTRO 1'!N555="","",IF('REGISTRO 1'!N555&lt;4,'REGISTRO 1'!N555,""))</f>
        <v/>
      </c>
      <c r="M556" s="75" t="str">
        <f>IF('REGISTRO 1'!N555&lt;7,IF('REGISTRO 1'!N555&gt;3,'REGISTRO 1'!N555,""),"")</f>
        <v/>
      </c>
      <c r="N556" s="75" t="str">
        <f>IF('REGISTRO 1'!N555&lt;10,IF('REGISTRO 1'!N555&gt;6,'REGISTRO 1'!N555,""),"")</f>
        <v/>
      </c>
      <c r="O556" s="22" t="str">
        <f>IF('REGISTRO 1'!N555&gt;9,'REGISTRO 1'!N555,"")</f>
        <v/>
      </c>
      <c r="P556" s="110" t="str">
        <f>IF('REGISTRO 1'!R555="","",IF('REGISTRO 1'!R555&lt;3,'REGISTRO 1'!R555,""))</f>
        <v/>
      </c>
      <c r="Q556" s="75" t="str">
        <f>IF('REGISTRO 1'!R555&lt;5,IF('REGISTRO 1'!R555&gt;2,'REGISTRO 1'!R555,""),"")</f>
        <v/>
      </c>
      <c r="R556" s="75" t="str">
        <f>IF('REGISTRO 1'!R555&lt;7,IF('REGISTRO 1'!R555&gt;4,'REGISTRO 1'!R555,""),"")</f>
        <v/>
      </c>
      <c r="S556" s="22" t="str">
        <f>IF('REGISTRO 1'!R555&gt;6,'REGISTRO 1'!R555,"")</f>
        <v/>
      </c>
      <c r="T556" s="110" t="str">
        <f>IF('REGISTRO 1'!V555="","",IF('REGISTRO 1'!V555&lt;3,'REGISTRO 1'!V555,""))</f>
        <v/>
      </c>
      <c r="U556" s="75" t="str">
        <f>IF('REGISTRO 1'!V555&lt;5,IF('REGISTRO 1'!V555&gt;2,'REGISTRO 1'!V555,""),"")</f>
        <v/>
      </c>
      <c r="V556" s="75" t="str">
        <f>IF('REGISTRO 1'!V555&lt;7,IF('REGISTRO 1'!V555&gt;4,'REGISTRO 1'!V555,""),"")</f>
        <v/>
      </c>
      <c r="W556" s="111" t="str">
        <f>IF('REGISTRO 1'!V555&gt;6,'REGISTRO 1'!V555,"")</f>
        <v/>
      </c>
      <c r="X556" s="162" t="str">
        <f t="shared" si="40"/>
        <v/>
      </c>
      <c r="Y556" s="163" t="str">
        <f>IF('REGISTRO 1'!G555="","",IF('REGISTRO 1'!G555&lt;5,'REGISTRO 1'!G555,""))</f>
        <v/>
      </c>
      <c r="Z556" s="164" t="str">
        <f>IF('REGISTRO 1'!G555&lt;9,IF('REGISTRO 1'!G555&gt;4,'REGISTRO 1'!G555,""),"")</f>
        <v/>
      </c>
      <c r="AA556" s="164" t="str">
        <f>IF('REGISTRO 1'!G555&lt;13,IF('REGISTRO 1'!G555&gt;8,'REGISTRO 1'!G555,""),"")</f>
        <v/>
      </c>
      <c r="AB556" s="165" t="str">
        <f>IF('REGISTRO 1'!G555&gt;12,'REGISTRO 1'!G555,"")</f>
        <v/>
      </c>
      <c r="AC556" s="166" t="str">
        <f>IF('REGISTRO 1'!K555="","",IF('REGISTRO 1'!K555&lt;5,'REGISTRO 1'!K555,""))</f>
        <v/>
      </c>
      <c r="AD556" s="164" t="str">
        <f>IF('REGISTRO 1'!K555&lt;9,IF('REGISTRO 1'!K555&gt;4,'REGISTRO 1'!K555,""),"")</f>
        <v/>
      </c>
      <c r="AE556" s="164" t="str">
        <f>IF('REGISTRO 1'!K555&lt;13,IF('REGISTRO 1'!K555&gt;8,'REGISTRO 1'!K555,""),"")</f>
        <v/>
      </c>
      <c r="AF556" s="165" t="str">
        <f>IF('REGISTRO 1'!K555&gt;12,'REGISTRO 1'!K555,"")</f>
        <v/>
      </c>
      <c r="AG556" s="166" t="str">
        <f>IF('REGISTRO 1'!O555="","",IF('REGISTRO 1'!O555&lt;4,'REGISTRO 1'!O555,""))</f>
        <v/>
      </c>
      <c r="AH556" s="164" t="str">
        <f>IF('REGISTRO 1'!O555&lt;7,IF('REGISTRO 1'!O555&gt;3,'REGISTRO 1'!O555,""),"")</f>
        <v/>
      </c>
      <c r="AI556" s="164" t="str">
        <f>IF('REGISTRO 1'!O555&lt;10,IF('REGISTRO 1'!O555&gt;6,'REGISTRO 1'!O555,""),"")</f>
        <v/>
      </c>
      <c r="AJ556" s="165" t="str">
        <f>IF('REGISTRO 1'!O555&gt;9,'REGISTRO 1'!O555,"")</f>
        <v/>
      </c>
      <c r="AK556" s="166" t="str">
        <f>IF('REGISTRO 1'!S555="","",IF('REGISTRO 1'!S555&lt;3,'REGISTRO 1'!S555,""))</f>
        <v/>
      </c>
      <c r="AL556" s="164" t="str">
        <f>IF('REGISTRO 1'!S555&lt;5,IF('REGISTRO 1'!S555&gt;2,'REGISTRO 1'!S555,""),"")</f>
        <v/>
      </c>
      <c r="AM556" s="164" t="str">
        <f>IF('REGISTRO 1'!S555&lt;7,IF('REGISTRO 1'!S555&gt;4,'REGISTRO 1'!S555,""),"")</f>
        <v/>
      </c>
      <c r="AN556" s="165" t="str">
        <f>IF('REGISTRO 1'!S555&gt;6,'REGISTRO 1'!S555,"")</f>
        <v/>
      </c>
      <c r="AO556" s="166" t="str">
        <f>IF('REGISTRO 1'!W555="","",IF('REGISTRO 1'!W555&lt;3,'REGISTRO 1'!W555,""))</f>
        <v/>
      </c>
      <c r="AP556" s="164" t="str">
        <f>IF('REGISTRO 1'!W555&lt;5,IF('REGISTRO 1'!W555&gt;2,'REGISTRO 1'!W555,""),"")</f>
        <v/>
      </c>
      <c r="AQ556" s="164" t="str">
        <f>IF('REGISTRO 1'!W555&lt;7,IF('REGISTRO 1'!W555&gt;4,'REGISTRO 1'!W555,""),"")</f>
        <v/>
      </c>
      <c r="AR556" s="165" t="str">
        <f>IF('REGISTRO 1'!W555&gt;6,'REGISTRO 1'!W555,"")</f>
        <v/>
      </c>
      <c r="AS556" s="162" t="str">
        <f t="shared" si="41"/>
        <v/>
      </c>
      <c r="AT556" s="110" t="str">
        <f>IF('REGISTRO 1'!H555="","",IF('REGISTRO 1'!H555&lt;5,'REGISTRO 1'!H555,""))</f>
        <v/>
      </c>
      <c r="AU556" s="75" t="str">
        <f>IF('REGISTRO 1'!H555&lt;9,IF('REGISTRO 1'!H555&gt;4,'REGISTRO 1'!H555,""),"")</f>
        <v/>
      </c>
      <c r="AV556" s="75" t="str">
        <f>IF('REGISTRO 1'!H555&lt;13,IF('REGISTRO 1'!H555&gt;8,'REGISTRO 1'!H555,""),"")</f>
        <v/>
      </c>
      <c r="AW556" s="22" t="str">
        <f>IF('REGISTRO 1'!H555&gt;12,'REGISTRO 1'!H555,"")</f>
        <v/>
      </c>
      <c r="AX556" s="110" t="str">
        <f>IF('REGISTRO 1'!L555="","",IF('REGISTRO 1'!L555&lt;5,'REGISTRO 1'!L555,""))</f>
        <v/>
      </c>
      <c r="AY556" s="75" t="str">
        <f>IF('REGISTRO 1'!L555&lt;9,IF('REGISTRO 1'!L555&gt;4,'REGISTRO 1'!L555,""),"")</f>
        <v/>
      </c>
      <c r="AZ556" s="75" t="str">
        <f>IF('REGISTRO 1'!L555&lt;13,IF('REGISTRO 1'!L555&gt;8,'REGISTRO 1'!L555,""),"")</f>
        <v/>
      </c>
      <c r="BA556" s="22" t="str">
        <f>IF('REGISTRO 1'!L555&gt;12,'REGISTRO 1'!L555,"")</f>
        <v/>
      </c>
      <c r="BB556" s="110" t="str">
        <f>IF('REGISTRO 1'!P555="","",IF('REGISTRO 1'!P555&lt;4,'REGISTRO 1'!P555,""))</f>
        <v/>
      </c>
      <c r="BC556" s="75" t="str">
        <f>IF('REGISTRO 1'!P555&lt;7,IF('REGISTRO 1'!P555&gt;3,'REGISTRO 1'!P555,""),"")</f>
        <v/>
      </c>
      <c r="BD556" s="75" t="str">
        <f>IF('REGISTRO 1'!P555&lt;10,IF('REGISTRO 1'!P555&gt;6,'REGISTRO 1'!P555,""),"")</f>
        <v/>
      </c>
      <c r="BE556" s="22" t="str">
        <f>IF('REGISTRO 1'!P555&gt;9,'REGISTRO 1'!P555,"")</f>
        <v/>
      </c>
      <c r="BF556" s="110" t="str">
        <f>IF('REGISTRO 1'!T555="","",IF('REGISTRO 1'!T555&lt;3,'REGISTRO 1'!T555,""))</f>
        <v/>
      </c>
      <c r="BG556" s="75" t="str">
        <f>IF('REGISTRO 1'!T555&lt;5,IF('REGISTRO 1'!T555&gt;2,'REGISTRO 1'!T555,""),"")</f>
        <v/>
      </c>
      <c r="BH556" s="75" t="str">
        <f>IF('REGISTRO 1'!T555&lt;7,IF('REGISTRO 1'!T555&gt;4,'REGISTRO 1'!T555,""),"")</f>
        <v/>
      </c>
      <c r="BI556" s="22" t="str">
        <f>IF('REGISTRO 1'!T555&gt;6,'REGISTRO 1'!T555,"")</f>
        <v/>
      </c>
      <c r="BJ556" s="110" t="str">
        <f>IF('REGISTRO 1'!X555="","",IF('REGISTRO 1'!X555&lt;3,'REGISTRO 1'!X555,""))</f>
        <v/>
      </c>
      <c r="BK556" s="75" t="str">
        <f>IF('REGISTRO 1'!X555&lt;5,IF('REGISTRO 1'!X555&gt;2,'REGISTRO 1'!X555,""),"")</f>
        <v/>
      </c>
      <c r="BL556" s="75" t="str">
        <f>IF('REGISTRO 1'!X555&lt;7,IF('REGISTRO 1'!X555&gt;4,'REGISTRO 1'!X555,""),"")</f>
        <v/>
      </c>
      <c r="BM556" s="22" t="str">
        <f>IF('REGISTRO 1'!X555&gt;6,'REGISTRO 1'!X555,"")</f>
        <v/>
      </c>
      <c r="BN556" s="162" t="str">
        <f t="shared" si="42"/>
        <v/>
      </c>
      <c r="BO556" s="167" t="str">
        <f>IF('REGISTRO 1'!I555="","",IF('REGISTRO 1'!I555&lt;5,'REGISTRO 1'!I555,""))</f>
        <v/>
      </c>
      <c r="BP556" s="168" t="str">
        <f>IF('REGISTRO 1'!I555&lt;9,IF('REGISTRO 1'!I555&gt;4,'REGISTRO 1'!I555,""),"")</f>
        <v/>
      </c>
      <c r="BQ556" s="168" t="str">
        <f>IF('REGISTRO 1'!I555&lt;13,IF('REGISTRO 1'!I555&gt;8,'REGISTRO 1'!I555,""),"")</f>
        <v/>
      </c>
      <c r="BR556" s="169" t="str">
        <f>IF('REGISTRO 1'!I555&gt;12,'REGISTRO 1'!I555,"")</f>
        <v/>
      </c>
      <c r="BS556" s="167" t="str">
        <f>IF('REGISTRO 1'!M555="","",IF('REGISTRO 1'!M555&lt;5,'REGISTRO 1'!M555,""))</f>
        <v/>
      </c>
      <c r="BT556" s="168" t="str">
        <f>IF('REGISTRO 1'!M555&lt;9,IF('REGISTRO 1'!M555&gt;4,'REGISTRO 1'!M555,""),"")</f>
        <v/>
      </c>
      <c r="BU556" s="168" t="str">
        <f>IF('REGISTRO 1'!M555&lt;13,IF('REGISTRO 1'!M555&gt;8,'REGISTRO 1'!M555,""),"")</f>
        <v/>
      </c>
      <c r="BV556" s="169" t="str">
        <f>IF('REGISTRO 1'!M555&gt;12,'REGISTRO 1'!M555,"")</f>
        <v/>
      </c>
      <c r="BW556" s="167" t="str">
        <f>IF('REGISTRO 1'!Q555="","",IF('REGISTRO 1'!Q555&lt;4,'REGISTRO 1'!Q555,""))</f>
        <v/>
      </c>
      <c r="BX556" s="168" t="str">
        <f>IF('REGISTRO 1'!Q555&lt;7,IF('REGISTRO 1'!Q555&gt;3,'REGISTRO 1'!Q555,""),"")</f>
        <v/>
      </c>
      <c r="BY556" s="168" t="str">
        <f>IF('REGISTRO 1'!Q555&lt;10,IF('REGISTRO 1'!Q555&gt;6,'REGISTRO 1'!Q555,""),"")</f>
        <v/>
      </c>
      <c r="BZ556" s="169" t="str">
        <f>IF('REGISTRO 1'!Q555&gt;9,'REGISTRO 1'!Q555,"")</f>
        <v/>
      </c>
      <c r="CA556" s="167" t="str">
        <f>IF('REGISTRO 1'!U555="","",IF('REGISTRO 1'!U555&lt;3,'REGISTRO 1'!U555,""))</f>
        <v/>
      </c>
      <c r="CB556" s="168" t="str">
        <f>IF('REGISTRO 1'!U555&lt;5,IF('REGISTRO 1'!U555&gt;2,'REGISTRO 1'!U555,""),"")</f>
        <v/>
      </c>
      <c r="CC556" s="168" t="str">
        <f>IF('REGISTRO 1'!U555&lt;7,IF('REGISTRO 1'!U555&gt;4,'REGISTRO 1'!U555,""),"")</f>
        <v/>
      </c>
      <c r="CD556" s="169" t="str">
        <f>IF('REGISTRO 1'!U555&gt;6,'REGISTRO 1'!U555,"")</f>
        <v/>
      </c>
      <c r="CE556" s="167" t="str">
        <f>IF('REGISTRO 1'!Y555="","",IF('REGISTRO 1'!Y555&lt;3,'REGISTRO 1'!Y555,""))</f>
        <v/>
      </c>
      <c r="CF556" s="168" t="str">
        <f>IF('REGISTRO 1'!Y555&lt;5,IF('REGISTRO 1'!Y555&gt;2,'REGISTRO 1'!Y555,""),"")</f>
        <v/>
      </c>
      <c r="CG556" s="168" t="str">
        <f>IF('REGISTRO 1'!Y555&lt;7,IF('REGISTRO 1'!Y555&gt;4,'REGISTRO 1'!Y555,""),"")</f>
        <v/>
      </c>
      <c r="CH556" s="169" t="str">
        <f>IF('REGISTRO 1'!Y555&gt;6,'REGISTRO 1'!Y555,"")</f>
        <v/>
      </c>
      <c r="CI556" s="170" t="str">
        <f t="shared" si="43"/>
        <v/>
      </c>
      <c r="CJ556" s="181" t="str">
        <f t="shared" si="44"/>
        <v/>
      </c>
      <c r="CK556" s="140" t="str">
        <f>IF('REGISTRO 1'!$C555="","",'REGISTRO 1'!D555)</f>
        <v/>
      </c>
      <c r="CL556" s="10" t="str">
        <f>IF('REGISTRO 1'!$C555="","",'REGISTRO 1'!E555)</f>
        <v/>
      </c>
    </row>
    <row r="557" spans="2:90" x14ac:dyDescent="0.25">
      <c r="B557" s="172" t="s">
        <v>586</v>
      </c>
      <c r="C557" s="54" t="str">
        <f>IF('REGISTRO 1'!C556="","",'REGISTRO 1'!C556)</f>
        <v/>
      </c>
      <c r="D557" s="21" t="str">
        <f>IF('REGISTRO 1'!F556="","",IF('REGISTRO 1'!F556&lt;5,'REGISTRO 1'!F556,""))</f>
        <v/>
      </c>
      <c r="E557" s="15" t="str">
        <f>IF('REGISTRO 1'!F556&lt;9,IF('REGISTRO 1'!F556&gt;4,'REGISTRO 1'!F556,""),"")</f>
        <v/>
      </c>
      <c r="F557" s="15" t="str">
        <f>IF('REGISTRO 1'!F556&lt;13,IF('REGISTRO 1'!F556&gt;8,'REGISTRO 1'!F556,""),"")</f>
        <v/>
      </c>
      <c r="G557" s="16" t="str">
        <f>IF('REGISTRO 1'!F556&gt;12,'REGISTRO 1'!F556,"")</f>
        <v/>
      </c>
      <c r="H557" s="21" t="str">
        <f>IF('REGISTRO 1'!J556="","",IF('REGISTRO 1'!J556&lt;5,'REGISTRO 1'!J556,""))</f>
        <v/>
      </c>
      <c r="I557" s="15" t="str">
        <f>IF('REGISTRO 1'!J556&lt;9,IF('REGISTRO 1'!J556&gt;4,'REGISTRO 1'!J556,""),"")</f>
        <v/>
      </c>
      <c r="J557" s="15" t="str">
        <f>IF('REGISTRO 1'!J556&lt;13,IF('REGISTRO 1'!J556&gt;8,'REGISTRO 1'!J556,""),"")</f>
        <v/>
      </c>
      <c r="K557" s="16" t="str">
        <f>IF('REGISTRO 1'!J556&gt;12,'REGISTRO 1'!J556,"")</f>
        <v/>
      </c>
      <c r="L557" s="21" t="str">
        <f>IF('REGISTRO 1'!N556="","",IF('REGISTRO 1'!N556&lt;4,'REGISTRO 1'!N556,""))</f>
        <v/>
      </c>
      <c r="M557" s="15" t="str">
        <f>IF('REGISTRO 1'!N556&lt;7,IF('REGISTRO 1'!N556&gt;3,'REGISTRO 1'!N556,""),"")</f>
        <v/>
      </c>
      <c r="N557" s="15" t="str">
        <f>IF('REGISTRO 1'!N556&lt;10,IF('REGISTRO 1'!N556&gt;6,'REGISTRO 1'!N556,""),"")</f>
        <v/>
      </c>
      <c r="O557" s="16" t="str">
        <f>IF('REGISTRO 1'!N556&gt;9,'REGISTRO 1'!N556,"")</f>
        <v/>
      </c>
      <c r="P557" s="21" t="str">
        <f>IF('REGISTRO 1'!R556="","",IF('REGISTRO 1'!R556&lt;3,'REGISTRO 1'!R556,""))</f>
        <v/>
      </c>
      <c r="Q557" s="15" t="str">
        <f>IF('REGISTRO 1'!R556&lt;5,IF('REGISTRO 1'!R556&gt;2,'REGISTRO 1'!R556,""),"")</f>
        <v/>
      </c>
      <c r="R557" s="15" t="str">
        <f>IF('REGISTRO 1'!R556&lt;7,IF('REGISTRO 1'!R556&gt;4,'REGISTRO 1'!R556,""),"")</f>
        <v/>
      </c>
      <c r="S557" s="16" t="str">
        <f>IF('REGISTRO 1'!R556&gt;6,'REGISTRO 1'!R556,"")</f>
        <v/>
      </c>
      <c r="T557" s="21" t="str">
        <f>IF('REGISTRO 1'!V556="","",IF('REGISTRO 1'!V556&lt;3,'REGISTRO 1'!V556,""))</f>
        <v/>
      </c>
      <c r="U557" s="15" t="str">
        <f>IF('REGISTRO 1'!V556&lt;5,IF('REGISTRO 1'!V556&gt;2,'REGISTRO 1'!V556,""),"")</f>
        <v/>
      </c>
      <c r="V557" s="15" t="str">
        <f>IF('REGISTRO 1'!V556&lt;7,IF('REGISTRO 1'!V556&gt;4,'REGISTRO 1'!V556,""),"")</f>
        <v/>
      </c>
      <c r="W557" s="20" t="str">
        <f>IF('REGISTRO 1'!V556&gt;6,'REGISTRO 1'!V556,"")</f>
        <v/>
      </c>
      <c r="X557" s="38" t="str">
        <f t="shared" ref="X557:X620" si="45">IF($C557="","",SUM(D557:W557))</f>
        <v/>
      </c>
      <c r="Y557" s="14" t="str">
        <f>IF('REGISTRO 1'!G556="","",IF('REGISTRO 1'!G556&lt;5,'REGISTRO 1'!G556,""))</f>
        <v/>
      </c>
      <c r="Z557" s="15" t="str">
        <f>IF('REGISTRO 1'!G556&lt;9,IF('REGISTRO 1'!G556&gt;4,'REGISTRO 1'!G556,""),"")</f>
        <v/>
      </c>
      <c r="AA557" s="15" t="str">
        <f>IF('REGISTRO 1'!G556&lt;13,IF('REGISTRO 1'!G556&gt;8,'REGISTRO 1'!G556,""),"")</f>
        <v/>
      </c>
      <c r="AB557" s="16" t="str">
        <f>IF('REGISTRO 1'!G556&gt;12,'REGISTRO 1'!G556,"")</f>
        <v/>
      </c>
      <c r="AC557" s="21" t="str">
        <f>IF('REGISTRO 1'!K556="","",IF('REGISTRO 1'!K556&lt;5,'REGISTRO 1'!K556,""))</f>
        <v/>
      </c>
      <c r="AD557" s="15" t="str">
        <f>IF('REGISTRO 1'!K556&lt;9,IF('REGISTRO 1'!K556&gt;4,'REGISTRO 1'!K556,""),"")</f>
        <v/>
      </c>
      <c r="AE557" s="15" t="str">
        <f>IF('REGISTRO 1'!K556&lt;13,IF('REGISTRO 1'!K556&gt;8,'REGISTRO 1'!K556,""),"")</f>
        <v/>
      </c>
      <c r="AF557" s="16" t="str">
        <f>IF('REGISTRO 1'!K556&gt;12,'REGISTRO 1'!K556,"")</f>
        <v/>
      </c>
      <c r="AG557" s="21" t="str">
        <f>IF('REGISTRO 1'!O556="","",IF('REGISTRO 1'!O556&lt;4,'REGISTRO 1'!O556,""))</f>
        <v/>
      </c>
      <c r="AH557" s="15" t="str">
        <f>IF('REGISTRO 1'!O556&lt;7,IF('REGISTRO 1'!O556&gt;3,'REGISTRO 1'!O556,""),"")</f>
        <v/>
      </c>
      <c r="AI557" s="15" t="str">
        <f>IF('REGISTRO 1'!O556&lt;10,IF('REGISTRO 1'!O556&gt;6,'REGISTRO 1'!O556,""),"")</f>
        <v/>
      </c>
      <c r="AJ557" s="16" t="str">
        <f>IF('REGISTRO 1'!O556&gt;9,'REGISTRO 1'!O556,"")</f>
        <v/>
      </c>
      <c r="AK557" s="21" t="str">
        <f>IF('REGISTRO 1'!S556="","",IF('REGISTRO 1'!S556&lt;3,'REGISTRO 1'!S556,""))</f>
        <v/>
      </c>
      <c r="AL557" s="15" t="str">
        <f>IF('REGISTRO 1'!S556&lt;5,IF('REGISTRO 1'!S556&gt;2,'REGISTRO 1'!S556,""),"")</f>
        <v/>
      </c>
      <c r="AM557" s="15" t="str">
        <f>IF('REGISTRO 1'!S556&lt;7,IF('REGISTRO 1'!S556&gt;4,'REGISTRO 1'!S556,""),"")</f>
        <v/>
      </c>
      <c r="AN557" s="16" t="str">
        <f>IF('REGISTRO 1'!S556&gt;6,'REGISTRO 1'!S556,"")</f>
        <v/>
      </c>
      <c r="AO557" s="21" t="str">
        <f>IF('REGISTRO 1'!W556="","",IF('REGISTRO 1'!W556&lt;3,'REGISTRO 1'!W556,""))</f>
        <v/>
      </c>
      <c r="AP557" s="15" t="str">
        <f>IF('REGISTRO 1'!W556&lt;5,IF('REGISTRO 1'!W556&gt;2,'REGISTRO 1'!W556,""),"")</f>
        <v/>
      </c>
      <c r="AQ557" s="15" t="str">
        <f>IF('REGISTRO 1'!W556&lt;7,IF('REGISTRO 1'!W556&gt;4,'REGISTRO 1'!W556,""),"")</f>
        <v/>
      </c>
      <c r="AR557" s="16" t="str">
        <f>IF('REGISTRO 1'!W556&gt;6,'REGISTRO 1'!W556,"")</f>
        <v/>
      </c>
      <c r="AS557" s="38" t="str">
        <f t="shared" ref="AS557:AS620" si="46">IF($C557="","",SUM(Y557:AR557))</f>
        <v/>
      </c>
      <c r="AT557" s="21" t="str">
        <f>IF('REGISTRO 1'!H556="","",IF('REGISTRO 1'!H556&lt;5,'REGISTRO 1'!H556,""))</f>
        <v/>
      </c>
      <c r="AU557" s="15" t="str">
        <f>IF('REGISTRO 1'!H556&lt;9,IF('REGISTRO 1'!H556&gt;4,'REGISTRO 1'!H556,""),"")</f>
        <v/>
      </c>
      <c r="AV557" s="15" t="str">
        <f>IF('REGISTRO 1'!H556&lt;13,IF('REGISTRO 1'!H556&gt;8,'REGISTRO 1'!H556,""),"")</f>
        <v/>
      </c>
      <c r="AW557" s="16" t="str">
        <f>IF('REGISTRO 1'!H556&gt;12,'REGISTRO 1'!H556,"")</f>
        <v/>
      </c>
      <c r="AX557" s="21" t="str">
        <f>IF('REGISTRO 1'!L556="","",IF('REGISTRO 1'!L556&lt;5,'REGISTRO 1'!L556,""))</f>
        <v/>
      </c>
      <c r="AY557" s="15" t="str">
        <f>IF('REGISTRO 1'!L556&lt;9,IF('REGISTRO 1'!L556&gt;4,'REGISTRO 1'!L556,""),"")</f>
        <v/>
      </c>
      <c r="AZ557" s="15" t="str">
        <f>IF('REGISTRO 1'!L556&lt;13,IF('REGISTRO 1'!L556&gt;8,'REGISTRO 1'!L556,""),"")</f>
        <v/>
      </c>
      <c r="BA557" s="16" t="str">
        <f>IF('REGISTRO 1'!L556&gt;12,'REGISTRO 1'!L556,"")</f>
        <v/>
      </c>
      <c r="BB557" s="21" t="str">
        <f>IF('REGISTRO 1'!P556="","",IF('REGISTRO 1'!P556&lt;4,'REGISTRO 1'!P556,""))</f>
        <v/>
      </c>
      <c r="BC557" s="15" t="str">
        <f>IF('REGISTRO 1'!P556&lt;7,IF('REGISTRO 1'!P556&gt;3,'REGISTRO 1'!P556,""),"")</f>
        <v/>
      </c>
      <c r="BD557" s="15" t="str">
        <f>IF('REGISTRO 1'!P556&lt;10,IF('REGISTRO 1'!P556&gt;6,'REGISTRO 1'!P556,""),"")</f>
        <v/>
      </c>
      <c r="BE557" s="16" t="str">
        <f>IF('REGISTRO 1'!P556&gt;9,'REGISTRO 1'!P556,"")</f>
        <v/>
      </c>
      <c r="BF557" s="21" t="str">
        <f>IF('REGISTRO 1'!T556="","",IF('REGISTRO 1'!T556&lt;3,'REGISTRO 1'!T556,""))</f>
        <v/>
      </c>
      <c r="BG557" s="15" t="str">
        <f>IF('REGISTRO 1'!T556&lt;5,IF('REGISTRO 1'!T556&gt;2,'REGISTRO 1'!T556,""),"")</f>
        <v/>
      </c>
      <c r="BH557" s="15" t="str">
        <f>IF('REGISTRO 1'!T556&lt;7,IF('REGISTRO 1'!T556&gt;4,'REGISTRO 1'!T556,""),"")</f>
        <v/>
      </c>
      <c r="BI557" s="16" t="str">
        <f>IF('REGISTRO 1'!T556&gt;6,'REGISTRO 1'!T556,"")</f>
        <v/>
      </c>
      <c r="BJ557" s="21" t="str">
        <f>IF('REGISTRO 1'!X556="","",IF('REGISTRO 1'!X556&lt;3,'REGISTRO 1'!X556,""))</f>
        <v/>
      </c>
      <c r="BK557" s="15" t="str">
        <f>IF('REGISTRO 1'!X556&lt;5,IF('REGISTRO 1'!X556&gt;2,'REGISTRO 1'!X556,""),"")</f>
        <v/>
      </c>
      <c r="BL557" s="15" t="str">
        <f>IF('REGISTRO 1'!X556&lt;7,IF('REGISTRO 1'!X556&gt;4,'REGISTRO 1'!X556,""),"")</f>
        <v/>
      </c>
      <c r="BM557" s="16" t="str">
        <f>IF('REGISTRO 1'!X556&gt;6,'REGISTRO 1'!X556,"")</f>
        <v/>
      </c>
      <c r="BN557" s="38" t="str">
        <f t="shared" ref="BN557:BN620" si="47">IF($C557="","",SUM(AT557:BM557))</f>
        <v/>
      </c>
      <c r="BO557" s="14" t="str">
        <f>IF('REGISTRO 1'!I556="","",IF('REGISTRO 1'!I556&lt;5,'REGISTRO 1'!I556,""))</f>
        <v/>
      </c>
      <c r="BP557" s="15" t="str">
        <f>IF('REGISTRO 1'!I556&lt;9,IF('REGISTRO 1'!I556&gt;4,'REGISTRO 1'!I556,""),"")</f>
        <v/>
      </c>
      <c r="BQ557" s="15" t="str">
        <f>IF('REGISTRO 1'!I556&lt;13,IF('REGISTRO 1'!I556&gt;8,'REGISTRO 1'!I556,""),"")</f>
        <v/>
      </c>
      <c r="BR557" s="16" t="str">
        <f>IF('REGISTRO 1'!I556&gt;12,'REGISTRO 1'!I556,"")</f>
        <v/>
      </c>
      <c r="BS557" s="14" t="str">
        <f>IF('REGISTRO 1'!M556="","",IF('REGISTRO 1'!M556&lt;5,'REGISTRO 1'!M556,""))</f>
        <v/>
      </c>
      <c r="BT557" s="15" t="str">
        <f>IF('REGISTRO 1'!M556&lt;9,IF('REGISTRO 1'!M556&gt;4,'REGISTRO 1'!M556,""),"")</f>
        <v/>
      </c>
      <c r="BU557" s="15" t="str">
        <f>IF('REGISTRO 1'!M556&lt;13,IF('REGISTRO 1'!M556&gt;8,'REGISTRO 1'!M556,""),"")</f>
        <v/>
      </c>
      <c r="BV557" s="16" t="str">
        <f>IF('REGISTRO 1'!M556&gt;12,'REGISTRO 1'!M556,"")</f>
        <v/>
      </c>
      <c r="BW557" s="14" t="str">
        <f>IF('REGISTRO 1'!Q556="","",IF('REGISTRO 1'!Q556&lt;4,'REGISTRO 1'!Q556,""))</f>
        <v/>
      </c>
      <c r="BX557" s="15" t="str">
        <f>IF('REGISTRO 1'!Q556&lt;7,IF('REGISTRO 1'!Q556&gt;3,'REGISTRO 1'!Q556,""),"")</f>
        <v/>
      </c>
      <c r="BY557" s="15" t="str">
        <f>IF('REGISTRO 1'!Q556&lt;10,IF('REGISTRO 1'!Q556&gt;6,'REGISTRO 1'!Q556,""),"")</f>
        <v/>
      </c>
      <c r="BZ557" s="16" t="str">
        <f>IF('REGISTRO 1'!Q556&gt;9,'REGISTRO 1'!Q556,"")</f>
        <v/>
      </c>
      <c r="CA557" s="14" t="str">
        <f>IF('REGISTRO 1'!U556="","",IF('REGISTRO 1'!U556&lt;3,'REGISTRO 1'!U556,""))</f>
        <v/>
      </c>
      <c r="CB557" s="15" t="str">
        <f>IF('REGISTRO 1'!U556&lt;5,IF('REGISTRO 1'!U556&gt;2,'REGISTRO 1'!U556,""),"")</f>
        <v/>
      </c>
      <c r="CC557" s="15" t="str">
        <f>IF('REGISTRO 1'!U556&lt;7,IF('REGISTRO 1'!U556&gt;4,'REGISTRO 1'!U556,""),"")</f>
        <v/>
      </c>
      <c r="CD557" s="16" t="str">
        <f>IF('REGISTRO 1'!U556&gt;6,'REGISTRO 1'!U556,"")</f>
        <v/>
      </c>
      <c r="CE557" s="14" t="str">
        <f>IF('REGISTRO 1'!Y556="","",IF('REGISTRO 1'!Y556&lt;3,'REGISTRO 1'!Y556,""))</f>
        <v/>
      </c>
      <c r="CF557" s="15" t="str">
        <f>IF('REGISTRO 1'!Y556&lt;5,IF('REGISTRO 1'!Y556&gt;2,'REGISTRO 1'!Y556,""),"")</f>
        <v/>
      </c>
      <c r="CG557" s="15" t="str">
        <f>IF('REGISTRO 1'!Y556&lt;7,IF('REGISTRO 1'!Y556&gt;4,'REGISTRO 1'!Y556,""),"")</f>
        <v/>
      </c>
      <c r="CH557" s="16" t="str">
        <f>IF('REGISTRO 1'!Y556&gt;6,'REGISTRO 1'!Y556,"")</f>
        <v/>
      </c>
      <c r="CI557" s="73" t="str">
        <f t="shared" ref="CI557:CI620" si="48">IF($C557="","",SUM(BO557:CH557))</f>
        <v/>
      </c>
      <c r="CJ557" s="180" t="str">
        <f t="shared" ref="CJ557:CJ620" si="49">IF(C557="","",SUM(CI557,BN557,AS557,X557))</f>
        <v/>
      </c>
      <c r="CK557" s="140" t="str">
        <f>IF('REGISTRO 1'!$C556="","",'REGISTRO 1'!D556)</f>
        <v/>
      </c>
      <c r="CL557" s="10" t="str">
        <f>IF('REGISTRO 1'!$C556="","",'REGISTRO 1'!E556)</f>
        <v/>
      </c>
    </row>
    <row r="558" spans="2:90" x14ac:dyDescent="0.25">
      <c r="B558" s="69" t="s">
        <v>587</v>
      </c>
      <c r="C558" s="28" t="str">
        <f>IF('REGISTRO 1'!C557="","",'REGISTRO 1'!C557)</f>
        <v/>
      </c>
      <c r="D558" s="110" t="str">
        <f>IF('REGISTRO 1'!F557="","",IF('REGISTRO 1'!F557&lt;5,'REGISTRO 1'!F557,""))</f>
        <v/>
      </c>
      <c r="E558" s="75" t="str">
        <f>IF('REGISTRO 1'!F557&lt;9,IF('REGISTRO 1'!F557&gt;4,'REGISTRO 1'!F557,""),"")</f>
        <v/>
      </c>
      <c r="F558" s="75" t="str">
        <f>IF('REGISTRO 1'!F557&lt;13,IF('REGISTRO 1'!F557&gt;8,'REGISTRO 1'!F557,""),"")</f>
        <v/>
      </c>
      <c r="G558" s="22" t="str">
        <f>IF('REGISTRO 1'!F557&gt;12,'REGISTRO 1'!F557,"")</f>
        <v/>
      </c>
      <c r="H558" s="110" t="str">
        <f>IF('REGISTRO 1'!J557="","",IF('REGISTRO 1'!J557&lt;5,'REGISTRO 1'!J557,""))</f>
        <v/>
      </c>
      <c r="I558" s="75" t="str">
        <f>IF('REGISTRO 1'!J557&lt;9,IF('REGISTRO 1'!J557&gt;4,'REGISTRO 1'!J557,""),"")</f>
        <v/>
      </c>
      <c r="J558" s="75" t="str">
        <f>IF('REGISTRO 1'!J557&lt;13,IF('REGISTRO 1'!J557&gt;8,'REGISTRO 1'!J557,""),"")</f>
        <v/>
      </c>
      <c r="K558" s="22" t="str">
        <f>IF('REGISTRO 1'!J557&gt;12,'REGISTRO 1'!J557,"")</f>
        <v/>
      </c>
      <c r="L558" s="110" t="str">
        <f>IF('REGISTRO 1'!N557="","",IF('REGISTRO 1'!N557&lt;4,'REGISTRO 1'!N557,""))</f>
        <v/>
      </c>
      <c r="M558" s="75" t="str">
        <f>IF('REGISTRO 1'!N557&lt;7,IF('REGISTRO 1'!N557&gt;3,'REGISTRO 1'!N557,""),"")</f>
        <v/>
      </c>
      <c r="N558" s="75" t="str">
        <f>IF('REGISTRO 1'!N557&lt;10,IF('REGISTRO 1'!N557&gt;6,'REGISTRO 1'!N557,""),"")</f>
        <v/>
      </c>
      <c r="O558" s="22" t="str">
        <f>IF('REGISTRO 1'!N557&gt;9,'REGISTRO 1'!N557,"")</f>
        <v/>
      </c>
      <c r="P558" s="110" t="str">
        <f>IF('REGISTRO 1'!R557="","",IF('REGISTRO 1'!R557&lt;3,'REGISTRO 1'!R557,""))</f>
        <v/>
      </c>
      <c r="Q558" s="75" t="str">
        <f>IF('REGISTRO 1'!R557&lt;5,IF('REGISTRO 1'!R557&gt;2,'REGISTRO 1'!R557,""),"")</f>
        <v/>
      </c>
      <c r="R558" s="75" t="str">
        <f>IF('REGISTRO 1'!R557&lt;7,IF('REGISTRO 1'!R557&gt;4,'REGISTRO 1'!R557,""),"")</f>
        <v/>
      </c>
      <c r="S558" s="22" t="str">
        <f>IF('REGISTRO 1'!R557&gt;6,'REGISTRO 1'!R557,"")</f>
        <v/>
      </c>
      <c r="T558" s="110" t="str">
        <f>IF('REGISTRO 1'!V557="","",IF('REGISTRO 1'!V557&lt;3,'REGISTRO 1'!V557,""))</f>
        <v/>
      </c>
      <c r="U558" s="75" t="str">
        <f>IF('REGISTRO 1'!V557&lt;5,IF('REGISTRO 1'!V557&gt;2,'REGISTRO 1'!V557,""),"")</f>
        <v/>
      </c>
      <c r="V558" s="75" t="str">
        <f>IF('REGISTRO 1'!V557&lt;7,IF('REGISTRO 1'!V557&gt;4,'REGISTRO 1'!V557,""),"")</f>
        <v/>
      </c>
      <c r="W558" s="111" t="str">
        <f>IF('REGISTRO 1'!V557&gt;6,'REGISTRO 1'!V557,"")</f>
        <v/>
      </c>
      <c r="X558" s="162" t="str">
        <f t="shared" si="45"/>
        <v/>
      </c>
      <c r="Y558" s="163" t="str">
        <f>IF('REGISTRO 1'!G557="","",IF('REGISTRO 1'!G557&lt;5,'REGISTRO 1'!G557,""))</f>
        <v/>
      </c>
      <c r="Z558" s="164" t="str">
        <f>IF('REGISTRO 1'!G557&lt;9,IF('REGISTRO 1'!G557&gt;4,'REGISTRO 1'!G557,""),"")</f>
        <v/>
      </c>
      <c r="AA558" s="164" t="str">
        <f>IF('REGISTRO 1'!G557&lt;13,IF('REGISTRO 1'!G557&gt;8,'REGISTRO 1'!G557,""),"")</f>
        <v/>
      </c>
      <c r="AB558" s="165" t="str">
        <f>IF('REGISTRO 1'!G557&gt;12,'REGISTRO 1'!G557,"")</f>
        <v/>
      </c>
      <c r="AC558" s="166" t="str">
        <f>IF('REGISTRO 1'!K557="","",IF('REGISTRO 1'!K557&lt;5,'REGISTRO 1'!K557,""))</f>
        <v/>
      </c>
      <c r="AD558" s="164" t="str">
        <f>IF('REGISTRO 1'!K557&lt;9,IF('REGISTRO 1'!K557&gt;4,'REGISTRO 1'!K557,""),"")</f>
        <v/>
      </c>
      <c r="AE558" s="164" t="str">
        <f>IF('REGISTRO 1'!K557&lt;13,IF('REGISTRO 1'!K557&gt;8,'REGISTRO 1'!K557,""),"")</f>
        <v/>
      </c>
      <c r="AF558" s="165" t="str">
        <f>IF('REGISTRO 1'!K557&gt;12,'REGISTRO 1'!K557,"")</f>
        <v/>
      </c>
      <c r="AG558" s="166" t="str">
        <f>IF('REGISTRO 1'!O557="","",IF('REGISTRO 1'!O557&lt;4,'REGISTRO 1'!O557,""))</f>
        <v/>
      </c>
      <c r="AH558" s="164" t="str">
        <f>IF('REGISTRO 1'!O557&lt;7,IF('REGISTRO 1'!O557&gt;3,'REGISTRO 1'!O557,""),"")</f>
        <v/>
      </c>
      <c r="AI558" s="164" t="str">
        <f>IF('REGISTRO 1'!O557&lt;10,IF('REGISTRO 1'!O557&gt;6,'REGISTRO 1'!O557,""),"")</f>
        <v/>
      </c>
      <c r="AJ558" s="165" t="str">
        <f>IF('REGISTRO 1'!O557&gt;9,'REGISTRO 1'!O557,"")</f>
        <v/>
      </c>
      <c r="AK558" s="166" t="str">
        <f>IF('REGISTRO 1'!S557="","",IF('REGISTRO 1'!S557&lt;3,'REGISTRO 1'!S557,""))</f>
        <v/>
      </c>
      <c r="AL558" s="164" t="str">
        <f>IF('REGISTRO 1'!S557&lt;5,IF('REGISTRO 1'!S557&gt;2,'REGISTRO 1'!S557,""),"")</f>
        <v/>
      </c>
      <c r="AM558" s="164" t="str">
        <f>IF('REGISTRO 1'!S557&lt;7,IF('REGISTRO 1'!S557&gt;4,'REGISTRO 1'!S557,""),"")</f>
        <v/>
      </c>
      <c r="AN558" s="165" t="str">
        <f>IF('REGISTRO 1'!S557&gt;6,'REGISTRO 1'!S557,"")</f>
        <v/>
      </c>
      <c r="AO558" s="166" t="str">
        <f>IF('REGISTRO 1'!W557="","",IF('REGISTRO 1'!W557&lt;3,'REGISTRO 1'!W557,""))</f>
        <v/>
      </c>
      <c r="AP558" s="164" t="str">
        <f>IF('REGISTRO 1'!W557&lt;5,IF('REGISTRO 1'!W557&gt;2,'REGISTRO 1'!W557,""),"")</f>
        <v/>
      </c>
      <c r="AQ558" s="164" t="str">
        <f>IF('REGISTRO 1'!W557&lt;7,IF('REGISTRO 1'!W557&gt;4,'REGISTRO 1'!W557,""),"")</f>
        <v/>
      </c>
      <c r="AR558" s="165" t="str">
        <f>IF('REGISTRO 1'!W557&gt;6,'REGISTRO 1'!W557,"")</f>
        <v/>
      </c>
      <c r="AS558" s="162" t="str">
        <f t="shared" si="46"/>
        <v/>
      </c>
      <c r="AT558" s="110" t="str">
        <f>IF('REGISTRO 1'!H557="","",IF('REGISTRO 1'!H557&lt;5,'REGISTRO 1'!H557,""))</f>
        <v/>
      </c>
      <c r="AU558" s="75" t="str">
        <f>IF('REGISTRO 1'!H557&lt;9,IF('REGISTRO 1'!H557&gt;4,'REGISTRO 1'!H557,""),"")</f>
        <v/>
      </c>
      <c r="AV558" s="75" t="str">
        <f>IF('REGISTRO 1'!H557&lt;13,IF('REGISTRO 1'!H557&gt;8,'REGISTRO 1'!H557,""),"")</f>
        <v/>
      </c>
      <c r="AW558" s="22" t="str">
        <f>IF('REGISTRO 1'!H557&gt;12,'REGISTRO 1'!H557,"")</f>
        <v/>
      </c>
      <c r="AX558" s="110" t="str">
        <f>IF('REGISTRO 1'!L557="","",IF('REGISTRO 1'!L557&lt;5,'REGISTRO 1'!L557,""))</f>
        <v/>
      </c>
      <c r="AY558" s="75" t="str">
        <f>IF('REGISTRO 1'!L557&lt;9,IF('REGISTRO 1'!L557&gt;4,'REGISTRO 1'!L557,""),"")</f>
        <v/>
      </c>
      <c r="AZ558" s="75" t="str">
        <f>IF('REGISTRO 1'!L557&lt;13,IF('REGISTRO 1'!L557&gt;8,'REGISTRO 1'!L557,""),"")</f>
        <v/>
      </c>
      <c r="BA558" s="22" t="str">
        <f>IF('REGISTRO 1'!L557&gt;12,'REGISTRO 1'!L557,"")</f>
        <v/>
      </c>
      <c r="BB558" s="110" t="str">
        <f>IF('REGISTRO 1'!P557="","",IF('REGISTRO 1'!P557&lt;4,'REGISTRO 1'!P557,""))</f>
        <v/>
      </c>
      <c r="BC558" s="75" t="str">
        <f>IF('REGISTRO 1'!P557&lt;7,IF('REGISTRO 1'!P557&gt;3,'REGISTRO 1'!P557,""),"")</f>
        <v/>
      </c>
      <c r="BD558" s="75" t="str">
        <f>IF('REGISTRO 1'!P557&lt;10,IF('REGISTRO 1'!P557&gt;6,'REGISTRO 1'!P557,""),"")</f>
        <v/>
      </c>
      <c r="BE558" s="22" t="str">
        <f>IF('REGISTRO 1'!P557&gt;9,'REGISTRO 1'!P557,"")</f>
        <v/>
      </c>
      <c r="BF558" s="110" t="str">
        <f>IF('REGISTRO 1'!T557="","",IF('REGISTRO 1'!T557&lt;3,'REGISTRO 1'!T557,""))</f>
        <v/>
      </c>
      <c r="BG558" s="75" t="str">
        <f>IF('REGISTRO 1'!T557&lt;5,IF('REGISTRO 1'!T557&gt;2,'REGISTRO 1'!T557,""),"")</f>
        <v/>
      </c>
      <c r="BH558" s="75" t="str">
        <f>IF('REGISTRO 1'!T557&lt;7,IF('REGISTRO 1'!T557&gt;4,'REGISTRO 1'!T557,""),"")</f>
        <v/>
      </c>
      <c r="BI558" s="22" t="str">
        <f>IF('REGISTRO 1'!T557&gt;6,'REGISTRO 1'!T557,"")</f>
        <v/>
      </c>
      <c r="BJ558" s="110" t="str">
        <f>IF('REGISTRO 1'!X557="","",IF('REGISTRO 1'!X557&lt;3,'REGISTRO 1'!X557,""))</f>
        <v/>
      </c>
      <c r="BK558" s="75" t="str">
        <f>IF('REGISTRO 1'!X557&lt;5,IF('REGISTRO 1'!X557&gt;2,'REGISTRO 1'!X557,""),"")</f>
        <v/>
      </c>
      <c r="BL558" s="75" t="str">
        <f>IF('REGISTRO 1'!X557&lt;7,IF('REGISTRO 1'!X557&gt;4,'REGISTRO 1'!X557,""),"")</f>
        <v/>
      </c>
      <c r="BM558" s="22" t="str">
        <f>IF('REGISTRO 1'!X557&gt;6,'REGISTRO 1'!X557,"")</f>
        <v/>
      </c>
      <c r="BN558" s="162" t="str">
        <f t="shared" si="47"/>
        <v/>
      </c>
      <c r="BO558" s="167" t="str">
        <f>IF('REGISTRO 1'!I557="","",IF('REGISTRO 1'!I557&lt;5,'REGISTRO 1'!I557,""))</f>
        <v/>
      </c>
      <c r="BP558" s="168" t="str">
        <f>IF('REGISTRO 1'!I557&lt;9,IF('REGISTRO 1'!I557&gt;4,'REGISTRO 1'!I557,""),"")</f>
        <v/>
      </c>
      <c r="BQ558" s="168" t="str">
        <f>IF('REGISTRO 1'!I557&lt;13,IF('REGISTRO 1'!I557&gt;8,'REGISTRO 1'!I557,""),"")</f>
        <v/>
      </c>
      <c r="BR558" s="169" t="str">
        <f>IF('REGISTRO 1'!I557&gt;12,'REGISTRO 1'!I557,"")</f>
        <v/>
      </c>
      <c r="BS558" s="167" t="str">
        <f>IF('REGISTRO 1'!M557="","",IF('REGISTRO 1'!M557&lt;5,'REGISTRO 1'!M557,""))</f>
        <v/>
      </c>
      <c r="BT558" s="168" t="str">
        <f>IF('REGISTRO 1'!M557&lt;9,IF('REGISTRO 1'!M557&gt;4,'REGISTRO 1'!M557,""),"")</f>
        <v/>
      </c>
      <c r="BU558" s="168" t="str">
        <f>IF('REGISTRO 1'!M557&lt;13,IF('REGISTRO 1'!M557&gt;8,'REGISTRO 1'!M557,""),"")</f>
        <v/>
      </c>
      <c r="BV558" s="169" t="str">
        <f>IF('REGISTRO 1'!M557&gt;12,'REGISTRO 1'!M557,"")</f>
        <v/>
      </c>
      <c r="BW558" s="167" t="str">
        <f>IF('REGISTRO 1'!Q557="","",IF('REGISTRO 1'!Q557&lt;4,'REGISTRO 1'!Q557,""))</f>
        <v/>
      </c>
      <c r="BX558" s="168" t="str">
        <f>IF('REGISTRO 1'!Q557&lt;7,IF('REGISTRO 1'!Q557&gt;3,'REGISTRO 1'!Q557,""),"")</f>
        <v/>
      </c>
      <c r="BY558" s="168" t="str">
        <f>IF('REGISTRO 1'!Q557&lt;10,IF('REGISTRO 1'!Q557&gt;6,'REGISTRO 1'!Q557,""),"")</f>
        <v/>
      </c>
      <c r="BZ558" s="169" t="str">
        <f>IF('REGISTRO 1'!Q557&gt;9,'REGISTRO 1'!Q557,"")</f>
        <v/>
      </c>
      <c r="CA558" s="167" t="str">
        <f>IF('REGISTRO 1'!U557="","",IF('REGISTRO 1'!U557&lt;3,'REGISTRO 1'!U557,""))</f>
        <v/>
      </c>
      <c r="CB558" s="168" t="str">
        <f>IF('REGISTRO 1'!U557&lt;5,IF('REGISTRO 1'!U557&gt;2,'REGISTRO 1'!U557,""),"")</f>
        <v/>
      </c>
      <c r="CC558" s="168" t="str">
        <f>IF('REGISTRO 1'!U557&lt;7,IF('REGISTRO 1'!U557&gt;4,'REGISTRO 1'!U557,""),"")</f>
        <v/>
      </c>
      <c r="CD558" s="169" t="str">
        <f>IF('REGISTRO 1'!U557&gt;6,'REGISTRO 1'!U557,"")</f>
        <v/>
      </c>
      <c r="CE558" s="167" t="str">
        <f>IF('REGISTRO 1'!Y557="","",IF('REGISTRO 1'!Y557&lt;3,'REGISTRO 1'!Y557,""))</f>
        <v/>
      </c>
      <c r="CF558" s="168" t="str">
        <f>IF('REGISTRO 1'!Y557&lt;5,IF('REGISTRO 1'!Y557&gt;2,'REGISTRO 1'!Y557,""),"")</f>
        <v/>
      </c>
      <c r="CG558" s="168" t="str">
        <f>IF('REGISTRO 1'!Y557&lt;7,IF('REGISTRO 1'!Y557&gt;4,'REGISTRO 1'!Y557,""),"")</f>
        <v/>
      </c>
      <c r="CH558" s="169" t="str">
        <f>IF('REGISTRO 1'!Y557&gt;6,'REGISTRO 1'!Y557,"")</f>
        <v/>
      </c>
      <c r="CI558" s="170" t="str">
        <f t="shared" si="48"/>
        <v/>
      </c>
      <c r="CJ558" s="181" t="str">
        <f t="shared" si="49"/>
        <v/>
      </c>
      <c r="CK558" s="140" t="str">
        <f>IF('REGISTRO 1'!$C557="","",'REGISTRO 1'!D557)</f>
        <v/>
      </c>
      <c r="CL558" s="10" t="str">
        <f>IF('REGISTRO 1'!$C557="","",'REGISTRO 1'!E557)</f>
        <v/>
      </c>
    </row>
    <row r="559" spans="2:90" x14ac:dyDescent="0.25">
      <c r="B559" s="172" t="s">
        <v>588</v>
      </c>
      <c r="C559" s="54" t="str">
        <f>IF('REGISTRO 1'!C558="","",'REGISTRO 1'!C558)</f>
        <v/>
      </c>
      <c r="D559" s="21" t="str">
        <f>IF('REGISTRO 1'!F558="","",IF('REGISTRO 1'!F558&lt;5,'REGISTRO 1'!F558,""))</f>
        <v/>
      </c>
      <c r="E559" s="15" t="str">
        <f>IF('REGISTRO 1'!F558&lt;9,IF('REGISTRO 1'!F558&gt;4,'REGISTRO 1'!F558,""),"")</f>
        <v/>
      </c>
      <c r="F559" s="15" t="str">
        <f>IF('REGISTRO 1'!F558&lt;13,IF('REGISTRO 1'!F558&gt;8,'REGISTRO 1'!F558,""),"")</f>
        <v/>
      </c>
      <c r="G559" s="16" t="str">
        <f>IF('REGISTRO 1'!F558&gt;12,'REGISTRO 1'!F558,"")</f>
        <v/>
      </c>
      <c r="H559" s="21" t="str">
        <f>IF('REGISTRO 1'!J558="","",IF('REGISTRO 1'!J558&lt;5,'REGISTRO 1'!J558,""))</f>
        <v/>
      </c>
      <c r="I559" s="15" t="str">
        <f>IF('REGISTRO 1'!J558&lt;9,IF('REGISTRO 1'!J558&gt;4,'REGISTRO 1'!J558,""),"")</f>
        <v/>
      </c>
      <c r="J559" s="15" t="str">
        <f>IF('REGISTRO 1'!J558&lt;13,IF('REGISTRO 1'!J558&gt;8,'REGISTRO 1'!J558,""),"")</f>
        <v/>
      </c>
      <c r="K559" s="16" t="str">
        <f>IF('REGISTRO 1'!J558&gt;12,'REGISTRO 1'!J558,"")</f>
        <v/>
      </c>
      <c r="L559" s="21" t="str">
        <f>IF('REGISTRO 1'!N558="","",IF('REGISTRO 1'!N558&lt;4,'REGISTRO 1'!N558,""))</f>
        <v/>
      </c>
      <c r="M559" s="15" t="str">
        <f>IF('REGISTRO 1'!N558&lt;7,IF('REGISTRO 1'!N558&gt;3,'REGISTRO 1'!N558,""),"")</f>
        <v/>
      </c>
      <c r="N559" s="15" t="str">
        <f>IF('REGISTRO 1'!N558&lt;10,IF('REGISTRO 1'!N558&gt;6,'REGISTRO 1'!N558,""),"")</f>
        <v/>
      </c>
      <c r="O559" s="16" t="str">
        <f>IF('REGISTRO 1'!N558&gt;9,'REGISTRO 1'!N558,"")</f>
        <v/>
      </c>
      <c r="P559" s="21" t="str">
        <f>IF('REGISTRO 1'!R558="","",IF('REGISTRO 1'!R558&lt;3,'REGISTRO 1'!R558,""))</f>
        <v/>
      </c>
      <c r="Q559" s="15" t="str">
        <f>IF('REGISTRO 1'!R558&lt;5,IF('REGISTRO 1'!R558&gt;2,'REGISTRO 1'!R558,""),"")</f>
        <v/>
      </c>
      <c r="R559" s="15" t="str">
        <f>IF('REGISTRO 1'!R558&lt;7,IF('REGISTRO 1'!R558&gt;4,'REGISTRO 1'!R558,""),"")</f>
        <v/>
      </c>
      <c r="S559" s="16" t="str">
        <f>IF('REGISTRO 1'!R558&gt;6,'REGISTRO 1'!R558,"")</f>
        <v/>
      </c>
      <c r="T559" s="21" t="str">
        <f>IF('REGISTRO 1'!V558="","",IF('REGISTRO 1'!V558&lt;3,'REGISTRO 1'!V558,""))</f>
        <v/>
      </c>
      <c r="U559" s="15" t="str">
        <f>IF('REGISTRO 1'!V558&lt;5,IF('REGISTRO 1'!V558&gt;2,'REGISTRO 1'!V558,""),"")</f>
        <v/>
      </c>
      <c r="V559" s="15" t="str">
        <f>IF('REGISTRO 1'!V558&lt;7,IF('REGISTRO 1'!V558&gt;4,'REGISTRO 1'!V558,""),"")</f>
        <v/>
      </c>
      <c r="W559" s="20" t="str">
        <f>IF('REGISTRO 1'!V558&gt;6,'REGISTRO 1'!V558,"")</f>
        <v/>
      </c>
      <c r="X559" s="38" t="str">
        <f t="shared" si="45"/>
        <v/>
      </c>
      <c r="Y559" s="14" t="str">
        <f>IF('REGISTRO 1'!G558="","",IF('REGISTRO 1'!G558&lt;5,'REGISTRO 1'!G558,""))</f>
        <v/>
      </c>
      <c r="Z559" s="15" t="str">
        <f>IF('REGISTRO 1'!G558&lt;9,IF('REGISTRO 1'!G558&gt;4,'REGISTRO 1'!G558,""),"")</f>
        <v/>
      </c>
      <c r="AA559" s="15" t="str">
        <f>IF('REGISTRO 1'!G558&lt;13,IF('REGISTRO 1'!G558&gt;8,'REGISTRO 1'!G558,""),"")</f>
        <v/>
      </c>
      <c r="AB559" s="16" t="str">
        <f>IF('REGISTRO 1'!G558&gt;12,'REGISTRO 1'!G558,"")</f>
        <v/>
      </c>
      <c r="AC559" s="21" t="str">
        <f>IF('REGISTRO 1'!K558="","",IF('REGISTRO 1'!K558&lt;5,'REGISTRO 1'!K558,""))</f>
        <v/>
      </c>
      <c r="AD559" s="15" t="str">
        <f>IF('REGISTRO 1'!K558&lt;9,IF('REGISTRO 1'!K558&gt;4,'REGISTRO 1'!K558,""),"")</f>
        <v/>
      </c>
      <c r="AE559" s="15" t="str">
        <f>IF('REGISTRO 1'!K558&lt;13,IF('REGISTRO 1'!K558&gt;8,'REGISTRO 1'!K558,""),"")</f>
        <v/>
      </c>
      <c r="AF559" s="16" t="str">
        <f>IF('REGISTRO 1'!K558&gt;12,'REGISTRO 1'!K558,"")</f>
        <v/>
      </c>
      <c r="AG559" s="21" t="str">
        <f>IF('REGISTRO 1'!O558="","",IF('REGISTRO 1'!O558&lt;4,'REGISTRO 1'!O558,""))</f>
        <v/>
      </c>
      <c r="AH559" s="15" t="str">
        <f>IF('REGISTRO 1'!O558&lt;7,IF('REGISTRO 1'!O558&gt;3,'REGISTRO 1'!O558,""),"")</f>
        <v/>
      </c>
      <c r="AI559" s="15" t="str">
        <f>IF('REGISTRO 1'!O558&lt;10,IF('REGISTRO 1'!O558&gt;6,'REGISTRO 1'!O558,""),"")</f>
        <v/>
      </c>
      <c r="AJ559" s="16" t="str">
        <f>IF('REGISTRO 1'!O558&gt;9,'REGISTRO 1'!O558,"")</f>
        <v/>
      </c>
      <c r="AK559" s="21" t="str">
        <f>IF('REGISTRO 1'!S558="","",IF('REGISTRO 1'!S558&lt;3,'REGISTRO 1'!S558,""))</f>
        <v/>
      </c>
      <c r="AL559" s="15" t="str">
        <f>IF('REGISTRO 1'!S558&lt;5,IF('REGISTRO 1'!S558&gt;2,'REGISTRO 1'!S558,""),"")</f>
        <v/>
      </c>
      <c r="AM559" s="15" t="str">
        <f>IF('REGISTRO 1'!S558&lt;7,IF('REGISTRO 1'!S558&gt;4,'REGISTRO 1'!S558,""),"")</f>
        <v/>
      </c>
      <c r="AN559" s="16" t="str">
        <f>IF('REGISTRO 1'!S558&gt;6,'REGISTRO 1'!S558,"")</f>
        <v/>
      </c>
      <c r="AO559" s="21" t="str">
        <f>IF('REGISTRO 1'!W558="","",IF('REGISTRO 1'!W558&lt;3,'REGISTRO 1'!W558,""))</f>
        <v/>
      </c>
      <c r="AP559" s="15" t="str">
        <f>IF('REGISTRO 1'!W558&lt;5,IF('REGISTRO 1'!W558&gt;2,'REGISTRO 1'!W558,""),"")</f>
        <v/>
      </c>
      <c r="AQ559" s="15" t="str">
        <f>IF('REGISTRO 1'!W558&lt;7,IF('REGISTRO 1'!W558&gt;4,'REGISTRO 1'!W558,""),"")</f>
        <v/>
      </c>
      <c r="AR559" s="16" t="str">
        <f>IF('REGISTRO 1'!W558&gt;6,'REGISTRO 1'!W558,"")</f>
        <v/>
      </c>
      <c r="AS559" s="38" t="str">
        <f t="shared" si="46"/>
        <v/>
      </c>
      <c r="AT559" s="21" t="str">
        <f>IF('REGISTRO 1'!H558="","",IF('REGISTRO 1'!H558&lt;5,'REGISTRO 1'!H558,""))</f>
        <v/>
      </c>
      <c r="AU559" s="15" t="str">
        <f>IF('REGISTRO 1'!H558&lt;9,IF('REGISTRO 1'!H558&gt;4,'REGISTRO 1'!H558,""),"")</f>
        <v/>
      </c>
      <c r="AV559" s="15" t="str">
        <f>IF('REGISTRO 1'!H558&lt;13,IF('REGISTRO 1'!H558&gt;8,'REGISTRO 1'!H558,""),"")</f>
        <v/>
      </c>
      <c r="AW559" s="16" t="str">
        <f>IF('REGISTRO 1'!H558&gt;12,'REGISTRO 1'!H558,"")</f>
        <v/>
      </c>
      <c r="AX559" s="21" t="str">
        <f>IF('REGISTRO 1'!L558="","",IF('REGISTRO 1'!L558&lt;5,'REGISTRO 1'!L558,""))</f>
        <v/>
      </c>
      <c r="AY559" s="15" t="str">
        <f>IF('REGISTRO 1'!L558&lt;9,IF('REGISTRO 1'!L558&gt;4,'REGISTRO 1'!L558,""),"")</f>
        <v/>
      </c>
      <c r="AZ559" s="15" t="str">
        <f>IF('REGISTRO 1'!L558&lt;13,IF('REGISTRO 1'!L558&gt;8,'REGISTRO 1'!L558,""),"")</f>
        <v/>
      </c>
      <c r="BA559" s="16" t="str">
        <f>IF('REGISTRO 1'!L558&gt;12,'REGISTRO 1'!L558,"")</f>
        <v/>
      </c>
      <c r="BB559" s="21" t="str">
        <f>IF('REGISTRO 1'!P558="","",IF('REGISTRO 1'!P558&lt;4,'REGISTRO 1'!P558,""))</f>
        <v/>
      </c>
      <c r="BC559" s="15" t="str">
        <f>IF('REGISTRO 1'!P558&lt;7,IF('REGISTRO 1'!P558&gt;3,'REGISTRO 1'!P558,""),"")</f>
        <v/>
      </c>
      <c r="BD559" s="15" t="str">
        <f>IF('REGISTRO 1'!P558&lt;10,IF('REGISTRO 1'!P558&gt;6,'REGISTRO 1'!P558,""),"")</f>
        <v/>
      </c>
      <c r="BE559" s="16" t="str">
        <f>IF('REGISTRO 1'!P558&gt;9,'REGISTRO 1'!P558,"")</f>
        <v/>
      </c>
      <c r="BF559" s="21" t="str">
        <f>IF('REGISTRO 1'!T558="","",IF('REGISTRO 1'!T558&lt;3,'REGISTRO 1'!T558,""))</f>
        <v/>
      </c>
      <c r="BG559" s="15" t="str">
        <f>IF('REGISTRO 1'!T558&lt;5,IF('REGISTRO 1'!T558&gt;2,'REGISTRO 1'!T558,""),"")</f>
        <v/>
      </c>
      <c r="BH559" s="15" t="str">
        <f>IF('REGISTRO 1'!T558&lt;7,IF('REGISTRO 1'!T558&gt;4,'REGISTRO 1'!T558,""),"")</f>
        <v/>
      </c>
      <c r="BI559" s="16" t="str">
        <f>IF('REGISTRO 1'!T558&gt;6,'REGISTRO 1'!T558,"")</f>
        <v/>
      </c>
      <c r="BJ559" s="21" t="str">
        <f>IF('REGISTRO 1'!X558="","",IF('REGISTRO 1'!X558&lt;3,'REGISTRO 1'!X558,""))</f>
        <v/>
      </c>
      <c r="BK559" s="15" t="str">
        <f>IF('REGISTRO 1'!X558&lt;5,IF('REGISTRO 1'!X558&gt;2,'REGISTRO 1'!X558,""),"")</f>
        <v/>
      </c>
      <c r="BL559" s="15" t="str">
        <f>IF('REGISTRO 1'!X558&lt;7,IF('REGISTRO 1'!X558&gt;4,'REGISTRO 1'!X558,""),"")</f>
        <v/>
      </c>
      <c r="BM559" s="16" t="str">
        <f>IF('REGISTRO 1'!X558&gt;6,'REGISTRO 1'!X558,"")</f>
        <v/>
      </c>
      <c r="BN559" s="38" t="str">
        <f t="shared" si="47"/>
        <v/>
      </c>
      <c r="BO559" s="14" t="str">
        <f>IF('REGISTRO 1'!I558="","",IF('REGISTRO 1'!I558&lt;5,'REGISTRO 1'!I558,""))</f>
        <v/>
      </c>
      <c r="BP559" s="15" t="str">
        <f>IF('REGISTRO 1'!I558&lt;9,IF('REGISTRO 1'!I558&gt;4,'REGISTRO 1'!I558,""),"")</f>
        <v/>
      </c>
      <c r="BQ559" s="15" t="str">
        <f>IF('REGISTRO 1'!I558&lt;13,IF('REGISTRO 1'!I558&gt;8,'REGISTRO 1'!I558,""),"")</f>
        <v/>
      </c>
      <c r="BR559" s="16" t="str">
        <f>IF('REGISTRO 1'!I558&gt;12,'REGISTRO 1'!I558,"")</f>
        <v/>
      </c>
      <c r="BS559" s="14" t="str">
        <f>IF('REGISTRO 1'!M558="","",IF('REGISTRO 1'!M558&lt;5,'REGISTRO 1'!M558,""))</f>
        <v/>
      </c>
      <c r="BT559" s="15" t="str">
        <f>IF('REGISTRO 1'!M558&lt;9,IF('REGISTRO 1'!M558&gt;4,'REGISTRO 1'!M558,""),"")</f>
        <v/>
      </c>
      <c r="BU559" s="15" t="str">
        <f>IF('REGISTRO 1'!M558&lt;13,IF('REGISTRO 1'!M558&gt;8,'REGISTRO 1'!M558,""),"")</f>
        <v/>
      </c>
      <c r="BV559" s="16" t="str">
        <f>IF('REGISTRO 1'!M558&gt;12,'REGISTRO 1'!M558,"")</f>
        <v/>
      </c>
      <c r="BW559" s="14" t="str">
        <f>IF('REGISTRO 1'!Q558="","",IF('REGISTRO 1'!Q558&lt;4,'REGISTRO 1'!Q558,""))</f>
        <v/>
      </c>
      <c r="BX559" s="15" t="str">
        <f>IF('REGISTRO 1'!Q558&lt;7,IF('REGISTRO 1'!Q558&gt;3,'REGISTRO 1'!Q558,""),"")</f>
        <v/>
      </c>
      <c r="BY559" s="15" t="str">
        <f>IF('REGISTRO 1'!Q558&lt;10,IF('REGISTRO 1'!Q558&gt;6,'REGISTRO 1'!Q558,""),"")</f>
        <v/>
      </c>
      <c r="BZ559" s="16" t="str">
        <f>IF('REGISTRO 1'!Q558&gt;9,'REGISTRO 1'!Q558,"")</f>
        <v/>
      </c>
      <c r="CA559" s="14" t="str">
        <f>IF('REGISTRO 1'!U558="","",IF('REGISTRO 1'!U558&lt;3,'REGISTRO 1'!U558,""))</f>
        <v/>
      </c>
      <c r="CB559" s="15" t="str">
        <f>IF('REGISTRO 1'!U558&lt;5,IF('REGISTRO 1'!U558&gt;2,'REGISTRO 1'!U558,""),"")</f>
        <v/>
      </c>
      <c r="CC559" s="15" t="str">
        <f>IF('REGISTRO 1'!U558&lt;7,IF('REGISTRO 1'!U558&gt;4,'REGISTRO 1'!U558,""),"")</f>
        <v/>
      </c>
      <c r="CD559" s="16" t="str">
        <f>IF('REGISTRO 1'!U558&gt;6,'REGISTRO 1'!U558,"")</f>
        <v/>
      </c>
      <c r="CE559" s="14" t="str">
        <f>IF('REGISTRO 1'!Y558="","",IF('REGISTRO 1'!Y558&lt;3,'REGISTRO 1'!Y558,""))</f>
        <v/>
      </c>
      <c r="CF559" s="15" t="str">
        <f>IF('REGISTRO 1'!Y558&lt;5,IF('REGISTRO 1'!Y558&gt;2,'REGISTRO 1'!Y558,""),"")</f>
        <v/>
      </c>
      <c r="CG559" s="15" t="str">
        <f>IF('REGISTRO 1'!Y558&lt;7,IF('REGISTRO 1'!Y558&gt;4,'REGISTRO 1'!Y558,""),"")</f>
        <v/>
      </c>
      <c r="CH559" s="16" t="str">
        <f>IF('REGISTRO 1'!Y558&gt;6,'REGISTRO 1'!Y558,"")</f>
        <v/>
      </c>
      <c r="CI559" s="73" t="str">
        <f t="shared" si="48"/>
        <v/>
      </c>
      <c r="CJ559" s="180" t="str">
        <f t="shared" si="49"/>
        <v/>
      </c>
      <c r="CK559" s="140" t="str">
        <f>IF('REGISTRO 1'!$C558="","",'REGISTRO 1'!D558)</f>
        <v/>
      </c>
      <c r="CL559" s="10" t="str">
        <f>IF('REGISTRO 1'!$C558="","",'REGISTRO 1'!E558)</f>
        <v/>
      </c>
    </row>
    <row r="560" spans="2:90" x14ac:dyDescent="0.25">
      <c r="B560" s="69" t="s">
        <v>589</v>
      </c>
      <c r="C560" s="28" t="str">
        <f>IF('REGISTRO 1'!C559="","",'REGISTRO 1'!C559)</f>
        <v/>
      </c>
      <c r="D560" s="110" t="str">
        <f>IF('REGISTRO 1'!F559="","",IF('REGISTRO 1'!F559&lt;5,'REGISTRO 1'!F559,""))</f>
        <v/>
      </c>
      <c r="E560" s="75" t="str">
        <f>IF('REGISTRO 1'!F559&lt;9,IF('REGISTRO 1'!F559&gt;4,'REGISTRO 1'!F559,""),"")</f>
        <v/>
      </c>
      <c r="F560" s="75" t="str">
        <f>IF('REGISTRO 1'!F559&lt;13,IF('REGISTRO 1'!F559&gt;8,'REGISTRO 1'!F559,""),"")</f>
        <v/>
      </c>
      <c r="G560" s="22" t="str">
        <f>IF('REGISTRO 1'!F559&gt;12,'REGISTRO 1'!F559,"")</f>
        <v/>
      </c>
      <c r="H560" s="110" t="str">
        <f>IF('REGISTRO 1'!J559="","",IF('REGISTRO 1'!J559&lt;5,'REGISTRO 1'!J559,""))</f>
        <v/>
      </c>
      <c r="I560" s="75" t="str">
        <f>IF('REGISTRO 1'!J559&lt;9,IF('REGISTRO 1'!J559&gt;4,'REGISTRO 1'!J559,""),"")</f>
        <v/>
      </c>
      <c r="J560" s="75" t="str">
        <f>IF('REGISTRO 1'!J559&lt;13,IF('REGISTRO 1'!J559&gt;8,'REGISTRO 1'!J559,""),"")</f>
        <v/>
      </c>
      <c r="K560" s="22" t="str">
        <f>IF('REGISTRO 1'!J559&gt;12,'REGISTRO 1'!J559,"")</f>
        <v/>
      </c>
      <c r="L560" s="110" t="str">
        <f>IF('REGISTRO 1'!N559="","",IF('REGISTRO 1'!N559&lt;4,'REGISTRO 1'!N559,""))</f>
        <v/>
      </c>
      <c r="M560" s="75" t="str">
        <f>IF('REGISTRO 1'!N559&lt;7,IF('REGISTRO 1'!N559&gt;3,'REGISTRO 1'!N559,""),"")</f>
        <v/>
      </c>
      <c r="N560" s="75" t="str">
        <f>IF('REGISTRO 1'!N559&lt;10,IF('REGISTRO 1'!N559&gt;6,'REGISTRO 1'!N559,""),"")</f>
        <v/>
      </c>
      <c r="O560" s="22" t="str">
        <f>IF('REGISTRO 1'!N559&gt;9,'REGISTRO 1'!N559,"")</f>
        <v/>
      </c>
      <c r="P560" s="110" t="str">
        <f>IF('REGISTRO 1'!R559="","",IF('REGISTRO 1'!R559&lt;3,'REGISTRO 1'!R559,""))</f>
        <v/>
      </c>
      <c r="Q560" s="75" t="str">
        <f>IF('REGISTRO 1'!R559&lt;5,IF('REGISTRO 1'!R559&gt;2,'REGISTRO 1'!R559,""),"")</f>
        <v/>
      </c>
      <c r="R560" s="75" t="str">
        <f>IF('REGISTRO 1'!R559&lt;7,IF('REGISTRO 1'!R559&gt;4,'REGISTRO 1'!R559,""),"")</f>
        <v/>
      </c>
      <c r="S560" s="22" t="str">
        <f>IF('REGISTRO 1'!R559&gt;6,'REGISTRO 1'!R559,"")</f>
        <v/>
      </c>
      <c r="T560" s="110" t="str">
        <f>IF('REGISTRO 1'!V559="","",IF('REGISTRO 1'!V559&lt;3,'REGISTRO 1'!V559,""))</f>
        <v/>
      </c>
      <c r="U560" s="75" t="str">
        <f>IF('REGISTRO 1'!V559&lt;5,IF('REGISTRO 1'!V559&gt;2,'REGISTRO 1'!V559,""),"")</f>
        <v/>
      </c>
      <c r="V560" s="75" t="str">
        <f>IF('REGISTRO 1'!V559&lt;7,IF('REGISTRO 1'!V559&gt;4,'REGISTRO 1'!V559,""),"")</f>
        <v/>
      </c>
      <c r="W560" s="111" t="str">
        <f>IF('REGISTRO 1'!V559&gt;6,'REGISTRO 1'!V559,"")</f>
        <v/>
      </c>
      <c r="X560" s="162" t="str">
        <f t="shared" si="45"/>
        <v/>
      </c>
      <c r="Y560" s="163" t="str">
        <f>IF('REGISTRO 1'!G559="","",IF('REGISTRO 1'!G559&lt;5,'REGISTRO 1'!G559,""))</f>
        <v/>
      </c>
      <c r="Z560" s="164" t="str">
        <f>IF('REGISTRO 1'!G559&lt;9,IF('REGISTRO 1'!G559&gt;4,'REGISTRO 1'!G559,""),"")</f>
        <v/>
      </c>
      <c r="AA560" s="164" t="str">
        <f>IF('REGISTRO 1'!G559&lt;13,IF('REGISTRO 1'!G559&gt;8,'REGISTRO 1'!G559,""),"")</f>
        <v/>
      </c>
      <c r="AB560" s="165" t="str">
        <f>IF('REGISTRO 1'!G559&gt;12,'REGISTRO 1'!G559,"")</f>
        <v/>
      </c>
      <c r="AC560" s="166" t="str">
        <f>IF('REGISTRO 1'!K559="","",IF('REGISTRO 1'!K559&lt;5,'REGISTRO 1'!K559,""))</f>
        <v/>
      </c>
      <c r="AD560" s="164" t="str">
        <f>IF('REGISTRO 1'!K559&lt;9,IF('REGISTRO 1'!K559&gt;4,'REGISTRO 1'!K559,""),"")</f>
        <v/>
      </c>
      <c r="AE560" s="164" t="str">
        <f>IF('REGISTRO 1'!K559&lt;13,IF('REGISTRO 1'!K559&gt;8,'REGISTRO 1'!K559,""),"")</f>
        <v/>
      </c>
      <c r="AF560" s="165" t="str">
        <f>IF('REGISTRO 1'!K559&gt;12,'REGISTRO 1'!K559,"")</f>
        <v/>
      </c>
      <c r="AG560" s="166" t="str">
        <f>IF('REGISTRO 1'!O559="","",IF('REGISTRO 1'!O559&lt;4,'REGISTRO 1'!O559,""))</f>
        <v/>
      </c>
      <c r="AH560" s="164" t="str">
        <f>IF('REGISTRO 1'!O559&lt;7,IF('REGISTRO 1'!O559&gt;3,'REGISTRO 1'!O559,""),"")</f>
        <v/>
      </c>
      <c r="AI560" s="164" t="str">
        <f>IF('REGISTRO 1'!O559&lt;10,IF('REGISTRO 1'!O559&gt;6,'REGISTRO 1'!O559,""),"")</f>
        <v/>
      </c>
      <c r="AJ560" s="165" t="str">
        <f>IF('REGISTRO 1'!O559&gt;9,'REGISTRO 1'!O559,"")</f>
        <v/>
      </c>
      <c r="AK560" s="166" t="str">
        <f>IF('REGISTRO 1'!S559="","",IF('REGISTRO 1'!S559&lt;3,'REGISTRO 1'!S559,""))</f>
        <v/>
      </c>
      <c r="AL560" s="164" t="str">
        <f>IF('REGISTRO 1'!S559&lt;5,IF('REGISTRO 1'!S559&gt;2,'REGISTRO 1'!S559,""),"")</f>
        <v/>
      </c>
      <c r="AM560" s="164" t="str">
        <f>IF('REGISTRO 1'!S559&lt;7,IF('REGISTRO 1'!S559&gt;4,'REGISTRO 1'!S559,""),"")</f>
        <v/>
      </c>
      <c r="AN560" s="165" t="str">
        <f>IF('REGISTRO 1'!S559&gt;6,'REGISTRO 1'!S559,"")</f>
        <v/>
      </c>
      <c r="AO560" s="166" t="str">
        <f>IF('REGISTRO 1'!W559="","",IF('REGISTRO 1'!W559&lt;3,'REGISTRO 1'!W559,""))</f>
        <v/>
      </c>
      <c r="AP560" s="164" t="str">
        <f>IF('REGISTRO 1'!W559&lt;5,IF('REGISTRO 1'!W559&gt;2,'REGISTRO 1'!W559,""),"")</f>
        <v/>
      </c>
      <c r="AQ560" s="164" t="str">
        <f>IF('REGISTRO 1'!W559&lt;7,IF('REGISTRO 1'!W559&gt;4,'REGISTRO 1'!W559,""),"")</f>
        <v/>
      </c>
      <c r="AR560" s="165" t="str">
        <f>IF('REGISTRO 1'!W559&gt;6,'REGISTRO 1'!W559,"")</f>
        <v/>
      </c>
      <c r="AS560" s="162" t="str">
        <f t="shared" si="46"/>
        <v/>
      </c>
      <c r="AT560" s="110" t="str">
        <f>IF('REGISTRO 1'!H559="","",IF('REGISTRO 1'!H559&lt;5,'REGISTRO 1'!H559,""))</f>
        <v/>
      </c>
      <c r="AU560" s="75" t="str">
        <f>IF('REGISTRO 1'!H559&lt;9,IF('REGISTRO 1'!H559&gt;4,'REGISTRO 1'!H559,""),"")</f>
        <v/>
      </c>
      <c r="AV560" s="75" t="str">
        <f>IF('REGISTRO 1'!H559&lt;13,IF('REGISTRO 1'!H559&gt;8,'REGISTRO 1'!H559,""),"")</f>
        <v/>
      </c>
      <c r="AW560" s="22" t="str">
        <f>IF('REGISTRO 1'!H559&gt;12,'REGISTRO 1'!H559,"")</f>
        <v/>
      </c>
      <c r="AX560" s="110" t="str">
        <f>IF('REGISTRO 1'!L559="","",IF('REGISTRO 1'!L559&lt;5,'REGISTRO 1'!L559,""))</f>
        <v/>
      </c>
      <c r="AY560" s="75" t="str">
        <f>IF('REGISTRO 1'!L559&lt;9,IF('REGISTRO 1'!L559&gt;4,'REGISTRO 1'!L559,""),"")</f>
        <v/>
      </c>
      <c r="AZ560" s="75" t="str">
        <f>IF('REGISTRO 1'!L559&lt;13,IF('REGISTRO 1'!L559&gt;8,'REGISTRO 1'!L559,""),"")</f>
        <v/>
      </c>
      <c r="BA560" s="22" t="str">
        <f>IF('REGISTRO 1'!L559&gt;12,'REGISTRO 1'!L559,"")</f>
        <v/>
      </c>
      <c r="BB560" s="110" t="str">
        <f>IF('REGISTRO 1'!P559="","",IF('REGISTRO 1'!P559&lt;4,'REGISTRO 1'!P559,""))</f>
        <v/>
      </c>
      <c r="BC560" s="75" t="str">
        <f>IF('REGISTRO 1'!P559&lt;7,IF('REGISTRO 1'!P559&gt;3,'REGISTRO 1'!P559,""),"")</f>
        <v/>
      </c>
      <c r="BD560" s="75" t="str">
        <f>IF('REGISTRO 1'!P559&lt;10,IF('REGISTRO 1'!P559&gt;6,'REGISTRO 1'!P559,""),"")</f>
        <v/>
      </c>
      <c r="BE560" s="22" t="str">
        <f>IF('REGISTRO 1'!P559&gt;9,'REGISTRO 1'!P559,"")</f>
        <v/>
      </c>
      <c r="BF560" s="110" t="str">
        <f>IF('REGISTRO 1'!T559="","",IF('REGISTRO 1'!T559&lt;3,'REGISTRO 1'!T559,""))</f>
        <v/>
      </c>
      <c r="BG560" s="75" t="str">
        <f>IF('REGISTRO 1'!T559&lt;5,IF('REGISTRO 1'!T559&gt;2,'REGISTRO 1'!T559,""),"")</f>
        <v/>
      </c>
      <c r="BH560" s="75" t="str">
        <f>IF('REGISTRO 1'!T559&lt;7,IF('REGISTRO 1'!T559&gt;4,'REGISTRO 1'!T559,""),"")</f>
        <v/>
      </c>
      <c r="BI560" s="22" t="str">
        <f>IF('REGISTRO 1'!T559&gt;6,'REGISTRO 1'!T559,"")</f>
        <v/>
      </c>
      <c r="BJ560" s="110" t="str">
        <f>IF('REGISTRO 1'!X559="","",IF('REGISTRO 1'!X559&lt;3,'REGISTRO 1'!X559,""))</f>
        <v/>
      </c>
      <c r="BK560" s="75" t="str">
        <f>IF('REGISTRO 1'!X559&lt;5,IF('REGISTRO 1'!X559&gt;2,'REGISTRO 1'!X559,""),"")</f>
        <v/>
      </c>
      <c r="BL560" s="75" t="str">
        <f>IF('REGISTRO 1'!X559&lt;7,IF('REGISTRO 1'!X559&gt;4,'REGISTRO 1'!X559,""),"")</f>
        <v/>
      </c>
      <c r="BM560" s="22" t="str">
        <f>IF('REGISTRO 1'!X559&gt;6,'REGISTRO 1'!X559,"")</f>
        <v/>
      </c>
      <c r="BN560" s="162" t="str">
        <f t="shared" si="47"/>
        <v/>
      </c>
      <c r="BO560" s="167" t="str">
        <f>IF('REGISTRO 1'!I559="","",IF('REGISTRO 1'!I559&lt;5,'REGISTRO 1'!I559,""))</f>
        <v/>
      </c>
      <c r="BP560" s="168" t="str">
        <f>IF('REGISTRO 1'!I559&lt;9,IF('REGISTRO 1'!I559&gt;4,'REGISTRO 1'!I559,""),"")</f>
        <v/>
      </c>
      <c r="BQ560" s="168" t="str">
        <f>IF('REGISTRO 1'!I559&lt;13,IF('REGISTRO 1'!I559&gt;8,'REGISTRO 1'!I559,""),"")</f>
        <v/>
      </c>
      <c r="BR560" s="169" t="str">
        <f>IF('REGISTRO 1'!I559&gt;12,'REGISTRO 1'!I559,"")</f>
        <v/>
      </c>
      <c r="BS560" s="167" t="str">
        <f>IF('REGISTRO 1'!M559="","",IF('REGISTRO 1'!M559&lt;5,'REGISTRO 1'!M559,""))</f>
        <v/>
      </c>
      <c r="BT560" s="168" t="str">
        <f>IF('REGISTRO 1'!M559&lt;9,IF('REGISTRO 1'!M559&gt;4,'REGISTRO 1'!M559,""),"")</f>
        <v/>
      </c>
      <c r="BU560" s="168" t="str">
        <f>IF('REGISTRO 1'!M559&lt;13,IF('REGISTRO 1'!M559&gt;8,'REGISTRO 1'!M559,""),"")</f>
        <v/>
      </c>
      <c r="BV560" s="169" t="str">
        <f>IF('REGISTRO 1'!M559&gt;12,'REGISTRO 1'!M559,"")</f>
        <v/>
      </c>
      <c r="BW560" s="167" t="str">
        <f>IF('REGISTRO 1'!Q559="","",IF('REGISTRO 1'!Q559&lt;4,'REGISTRO 1'!Q559,""))</f>
        <v/>
      </c>
      <c r="BX560" s="168" t="str">
        <f>IF('REGISTRO 1'!Q559&lt;7,IF('REGISTRO 1'!Q559&gt;3,'REGISTRO 1'!Q559,""),"")</f>
        <v/>
      </c>
      <c r="BY560" s="168" t="str">
        <f>IF('REGISTRO 1'!Q559&lt;10,IF('REGISTRO 1'!Q559&gt;6,'REGISTRO 1'!Q559,""),"")</f>
        <v/>
      </c>
      <c r="BZ560" s="169" t="str">
        <f>IF('REGISTRO 1'!Q559&gt;9,'REGISTRO 1'!Q559,"")</f>
        <v/>
      </c>
      <c r="CA560" s="167" t="str">
        <f>IF('REGISTRO 1'!U559="","",IF('REGISTRO 1'!U559&lt;3,'REGISTRO 1'!U559,""))</f>
        <v/>
      </c>
      <c r="CB560" s="168" t="str">
        <f>IF('REGISTRO 1'!U559&lt;5,IF('REGISTRO 1'!U559&gt;2,'REGISTRO 1'!U559,""),"")</f>
        <v/>
      </c>
      <c r="CC560" s="168" t="str">
        <f>IF('REGISTRO 1'!U559&lt;7,IF('REGISTRO 1'!U559&gt;4,'REGISTRO 1'!U559,""),"")</f>
        <v/>
      </c>
      <c r="CD560" s="169" t="str">
        <f>IF('REGISTRO 1'!U559&gt;6,'REGISTRO 1'!U559,"")</f>
        <v/>
      </c>
      <c r="CE560" s="167" t="str">
        <f>IF('REGISTRO 1'!Y559="","",IF('REGISTRO 1'!Y559&lt;3,'REGISTRO 1'!Y559,""))</f>
        <v/>
      </c>
      <c r="CF560" s="168" t="str">
        <f>IF('REGISTRO 1'!Y559&lt;5,IF('REGISTRO 1'!Y559&gt;2,'REGISTRO 1'!Y559,""),"")</f>
        <v/>
      </c>
      <c r="CG560" s="168" t="str">
        <f>IF('REGISTRO 1'!Y559&lt;7,IF('REGISTRO 1'!Y559&gt;4,'REGISTRO 1'!Y559,""),"")</f>
        <v/>
      </c>
      <c r="CH560" s="169" t="str">
        <f>IF('REGISTRO 1'!Y559&gt;6,'REGISTRO 1'!Y559,"")</f>
        <v/>
      </c>
      <c r="CI560" s="170" t="str">
        <f t="shared" si="48"/>
        <v/>
      </c>
      <c r="CJ560" s="181" t="str">
        <f t="shared" si="49"/>
        <v/>
      </c>
      <c r="CK560" s="140" t="str">
        <f>IF('REGISTRO 1'!$C559="","",'REGISTRO 1'!D559)</f>
        <v/>
      </c>
      <c r="CL560" s="10" t="str">
        <f>IF('REGISTRO 1'!$C559="","",'REGISTRO 1'!E559)</f>
        <v/>
      </c>
    </row>
    <row r="561" spans="2:90" x14ac:dyDescent="0.25">
      <c r="B561" s="172" t="s">
        <v>590</v>
      </c>
      <c r="C561" s="54" t="str">
        <f>IF('REGISTRO 1'!C560="","",'REGISTRO 1'!C560)</f>
        <v/>
      </c>
      <c r="D561" s="21" t="str">
        <f>IF('REGISTRO 1'!F560="","",IF('REGISTRO 1'!F560&lt;5,'REGISTRO 1'!F560,""))</f>
        <v/>
      </c>
      <c r="E561" s="15" t="str">
        <f>IF('REGISTRO 1'!F560&lt;9,IF('REGISTRO 1'!F560&gt;4,'REGISTRO 1'!F560,""),"")</f>
        <v/>
      </c>
      <c r="F561" s="15" t="str">
        <f>IF('REGISTRO 1'!F560&lt;13,IF('REGISTRO 1'!F560&gt;8,'REGISTRO 1'!F560,""),"")</f>
        <v/>
      </c>
      <c r="G561" s="16" t="str">
        <f>IF('REGISTRO 1'!F560&gt;12,'REGISTRO 1'!F560,"")</f>
        <v/>
      </c>
      <c r="H561" s="21" t="str">
        <f>IF('REGISTRO 1'!J560="","",IF('REGISTRO 1'!J560&lt;5,'REGISTRO 1'!J560,""))</f>
        <v/>
      </c>
      <c r="I561" s="15" t="str">
        <f>IF('REGISTRO 1'!J560&lt;9,IF('REGISTRO 1'!J560&gt;4,'REGISTRO 1'!J560,""),"")</f>
        <v/>
      </c>
      <c r="J561" s="15" t="str">
        <f>IF('REGISTRO 1'!J560&lt;13,IF('REGISTRO 1'!J560&gt;8,'REGISTRO 1'!J560,""),"")</f>
        <v/>
      </c>
      <c r="K561" s="16" t="str">
        <f>IF('REGISTRO 1'!J560&gt;12,'REGISTRO 1'!J560,"")</f>
        <v/>
      </c>
      <c r="L561" s="21" t="str">
        <f>IF('REGISTRO 1'!N560="","",IF('REGISTRO 1'!N560&lt;4,'REGISTRO 1'!N560,""))</f>
        <v/>
      </c>
      <c r="M561" s="15" t="str">
        <f>IF('REGISTRO 1'!N560&lt;7,IF('REGISTRO 1'!N560&gt;3,'REGISTRO 1'!N560,""),"")</f>
        <v/>
      </c>
      <c r="N561" s="15" t="str">
        <f>IF('REGISTRO 1'!N560&lt;10,IF('REGISTRO 1'!N560&gt;6,'REGISTRO 1'!N560,""),"")</f>
        <v/>
      </c>
      <c r="O561" s="16" t="str">
        <f>IF('REGISTRO 1'!N560&gt;9,'REGISTRO 1'!N560,"")</f>
        <v/>
      </c>
      <c r="P561" s="21" t="str">
        <f>IF('REGISTRO 1'!R560="","",IF('REGISTRO 1'!R560&lt;3,'REGISTRO 1'!R560,""))</f>
        <v/>
      </c>
      <c r="Q561" s="15" t="str">
        <f>IF('REGISTRO 1'!R560&lt;5,IF('REGISTRO 1'!R560&gt;2,'REGISTRO 1'!R560,""),"")</f>
        <v/>
      </c>
      <c r="R561" s="15" t="str">
        <f>IF('REGISTRO 1'!R560&lt;7,IF('REGISTRO 1'!R560&gt;4,'REGISTRO 1'!R560,""),"")</f>
        <v/>
      </c>
      <c r="S561" s="16" t="str">
        <f>IF('REGISTRO 1'!R560&gt;6,'REGISTRO 1'!R560,"")</f>
        <v/>
      </c>
      <c r="T561" s="21" t="str">
        <f>IF('REGISTRO 1'!V560="","",IF('REGISTRO 1'!V560&lt;3,'REGISTRO 1'!V560,""))</f>
        <v/>
      </c>
      <c r="U561" s="15" t="str">
        <f>IF('REGISTRO 1'!V560&lt;5,IF('REGISTRO 1'!V560&gt;2,'REGISTRO 1'!V560,""),"")</f>
        <v/>
      </c>
      <c r="V561" s="15" t="str">
        <f>IF('REGISTRO 1'!V560&lt;7,IF('REGISTRO 1'!V560&gt;4,'REGISTRO 1'!V560,""),"")</f>
        <v/>
      </c>
      <c r="W561" s="20" t="str">
        <f>IF('REGISTRO 1'!V560&gt;6,'REGISTRO 1'!V560,"")</f>
        <v/>
      </c>
      <c r="X561" s="38" t="str">
        <f t="shared" si="45"/>
        <v/>
      </c>
      <c r="Y561" s="14" t="str">
        <f>IF('REGISTRO 1'!G560="","",IF('REGISTRO 1'!G560&lt;5,'REGISTRO 1'!G560,""))</f>
        <v/>
      </c>
      <c r="Z561" s="15" t="str">
        <f>IF('REGISTRO 1'!G560&lt;9,IF('REGISTRO 1'!G560&gt;4,'REGISTRO 1'!G560,""),"")</f>
        <v/>
      </c>
      <c r="AA561" s="15" t="str">
        <f>IF('REGISTRO 1'!G560&lt;13,IF('REGISTRO 1'!G560&gt;8,'REGISTRO 1'!G560,""),"")</f>
        <v/>
      </c>
      <c r="AB561" s="16" t="str">
        <f>IF('REGISTRO 1'!G560&gt;12,'REGISTRO 1'!G560,"")</f>
        <v/>
      </c>
      <c r="AC561" s="21" t="str">
        <f>IF('REGISTRO 1'!K560="","",IF('REGISTRO 1'!K560&lt;5,'REGISTRO 1'!K560,""))</f>
        <v/>
      </c>
      <c r="AD561" s="15" t="str">
        <f>IF('REGISTRO 1'!K560&lt;9,IF('REGISTRO 1'!K560&gt;4,'REGISTRO 1'!K560,""),"")</f>
        <v/>
      </c>
      <c r="AE561" s="15" t="str">
        <f>IF('REGISTRO 1'!K560&lt;13,IF('REGISTRO 1'!K560&gt;8,'REGISTRO 1'!K560,""),"")</f>
        <v/>
      </c>
      <c r="AF561" s="16" t="str">
        <f>IF('REGISTRO 1'!K560&gt;12,'REGISTRO 1'!K560,"")</f>
        <v/>
      </c>
      <c r="AG561" s="21" t="str">
        <f>IF('REGISTRO 1'!O560="","",IF('REGISTRO 1'!O560&lt;4,'REGISTRO 1'!O560,""))</f>
        <v/>
      </c>
      <c r="AH561" s="15" t="str">
        <f>IF('REGISTRO 1'!O560&lt;7,IF('REGISTRO 1'!O560&gt;3,'REGISTRO 1'!O560,""),"")</f>
        <v/>
      </c>
      <c r="AI561" s="15" t="str">
        <f>IF('REGISTRO 1'!O560&lt;10,IF('REGISTRO 1'!O560&gt;6,'REGISTRO 1'!O560,""),"")</f>
        <v/>
      </c>
      <c r="AJ561" s="16" t="str">
        <f>IF('REGISTRO 1'!O560&gt;9,'REGISTRO 1'!O560,"")</f>
        <v/>
      </c>
      <c r="AK561" s="21" t="str">
        <f>IF('REGISTRO 1'!S560="","",IF('REGISTRO 1'!S560&lt;3,'REGISTRO 1'!S560,""))</f>
        <v/>
      </c>
      <c r="AL561" s="15" t="str">
        <f>IF('REGISTRO 1'!S560&lt;5,IF('REGISTRO 1'!S560&gt;2,'REGISTRO 1'!S560,""),"")</f>
        <v/>
      </c>
      <c r="AM561" s="15" t="str">
        <f>IF('REGISTRO 1'!S560&lt;7,IF('REGISTRO 1'!S560&gt;4,'REGISTRO 1'!S560,""),"")</f>
        <v/>
      </c>
      <c r="AN561" s="16" t="str">
        <f>IF('REGISTRO 1'!S560&gt;6,'REGISTRO 1'!S560,"")</f>
        <v/>
      </c>
      <c r="AO561" s="21" t="str">
        <f>IF('REGISTRO 1'!W560="","",IF('REGISTRO 1'!W560&lt;3,'REGISTRO 1'!W560,""))</f>
        <v/>
      </c>
      <c r="AP561" s="15" t="str">
        <f>IF('REGISTRO 1'!W560&lt;5,IF('REGISTRO 1'!W560&gt;2,'REGISTRO 1'!W560,""),"")</f>
        <v/>
      </c>
      <c r="AQ561" s="15" t="str">
        <f>IF('REGISTRO 1'!W560&lt;7,IF('REGISTRO 1'!W560&gt;4,'REGISTRO 1'!W560,""),"")</f>
        <v/>
      </c>
      <c r="AR561" s="16" t="str">
        <f>IF('REGISTRO 1'!W560&gt;6,'REGISTRO 1'!W560,"")</f>
        <v/>
      </c>
      <c r="AS561" s="38" t="str">
        <f t="shared" si="46"/>
        <v/>
      </c>
      <c r="AT561" s="21" t="str">
        <f>IF('REGISTRO 1'!H560="","",IF('REGISTRO 1'!H560&lt;5,'REGISTRO 1'!H560,""))</f>
        <v/>
      </c>
      <c r="AU561" s="15" t="str">
        <f>IF('REGISTRO 1'!H560&lt;9,IF('REGISTRO 1'!H560&gt;4,'REGISTRO 1'!H560,""),"")</f>
        <v/>
      </c>
      <c r="AV561" s="15" t="str">
        <f>IF('REGISTRO 1'!H560&lt;13,IF('REGISTRO 1'!H560&gt;8,'REGISTRO 1'!H560,""),"")</f>
        <v/>
      </c>
      <c r="AW561" s="16" t="str">
        <f>IF('REGISTRO 1'!H560&gt;12,'REGISTRO 1'!H560,"")</f>
        <v/>
      </c>
      <c r="AX561" s="21" t="str">
        <f>IF('REGISTRO 1'!L560="","",IF('REGISTRO 1'!L560&lt;5,'REGISTRO 1'!L560,""))</f>
        <v/>
      </c>
      <c r="AY561" s="15" t="str">
        <f>IF('REGISTRO 1'!L560&lt;9,IF('REGISTRO 1'!L560&gt;4,'REGISTRO 1'!L560,""),"")</f>
        <v/>
      </c>
      <c r="AZ561" s="15" t="str">
        <f>IF('REGISTRO 1'!L560&lt;13,IF('REGISTRO 1'!L560&gt;8,'REGISTRO 1'!L560,""),"")</f>
        <v/>
      </c>
      <c r="BA561" s="16" t="str">
        <f>IF('REGISTRO 1'!L560&gt;12,'REGISTRO 1'!L560,"")</f>
        <v/>
      </c>
      <c r="BB561" s="21" t="str">
        <f>IF('REGISTRO 1'!P560="","",IF('REGISTRO 1'!P560&lt;4,'REGISTRO 1'!P560,""))</f>
        <v/>
      </c>
      <c r="BC561" s="15" t="str">
        <f>IF('REGISTRO 1'!P560&lt;7,IF('REGISTRO 1'!P560&gt;3,'REGISTRO 1'!P560,""),"")</f>
        <v/>
      </c>
      <c r="BD561" s="15" t="str">
        <f>IF('REGISTRO 1'!P560&lt;10,IF('REGISTRO 1'!P560&gt;6,'REGISTRO 1'!P560,""),"")</f>
        <v/>
      </c>
      <c r="BE561" s="16" t="str">
        <f>IF('REGISTRO 1'!P560&gt;9,'REGISTRO 1'!P560,"")</f>
        <v/>
      </c>
      <c r="BF561" s="21" t="str">
        <f>IF('REGISTRO 1'!T560="","",IF('REGISTRO 1'!T560&lt;3,'REGISTRO 1'!T560,""))</f>
        <v/>
      </c>
      <c r="BG561" s="15" t="str">
        <f>IF('REGISTRO 1'!T560&lt;5,IF('REGISTRO 1'!T560&gt;2,'REGISTRO 1'!T560,""),"")</f>
        <v/>
      </c>
      <c r="BH561" s="15" t="str">
        <f>IF('REGISTRO 1'!T560&lt;7,IF('REGISTRO 1'!T560&gt;4,'REGISTRO 1'!T560,""),"")</f>
        <v/>
      </c>
      <c r="BI561" s="16" t="str">
        <f>IF('REGISTRO 1'!T560&gt;6,'REGISTRO 1'!T560,"")</f>
        <v/>
      </c>
      <c r="BJ561" s="21" t="str">
        <f>IF('REGISTRO 1'!X560="","",IF('REGISTRO 1'!X560&lt;3,'REGISTRO 1'!X560,""))</f>
        <v/>
      </c>
      <c r="BK561" s="15" t="str">
        <f>IF('REGISTRO 1'!X560&lt;5,IF('REGISTRO 1'!X560&gt;2,'REGISTRO 1'!X560,""),"")</f>
        <v/>
      </c>
      <c r="BL561" s="15" t="str">
        <f>IF('REGISTRO 1'!X560&lt;7,IF('REGISTRO 1'!X560&gt;4,'REGISTRO 1'!X560,""),"")</f>
        <v/>
      </c>
      <c r="BM561" s="16" t="str">
        <f>IF('REGISTRO 1'!X560&gt;6,'REGISTRO 1'!X560,"")</f>
        <v/>
      </c>
      <c r="BN561" s="38" t="str">
        <f t="shared" si="47"/>
        <v/>
      </c>
      <c r="BO561" s="14" t="str">
        <f>IF('REGISTRO 1'!I560="","",IF('REGISTRO 1'!I560&lt;5,'REGISTRO 1'!I560,""))</f>
        <v/>
      </c>
      <c r="BP561" s="15" t="str">
        <f>IF('REGISTRO 1'!I560&lt;9,IF('REGISTRO 1'!I560&gt;4,'REGISTRO 1'!I560,""),"")</f>
        <v/>
      </c>
      <c r="BQ561" s="15" t="str">
        <f>IF('REGISTRO 1'!I560&lt;13,IF('REGISTRO 1'!I560&gt;8,'REGISTRO 1'!I560,""),"")</f>
        <v/>
      </c>
      <c r="BR561" s="16" t="str">
        <f>IF('REGISTRO 1'!I560&gt;12,'REGISTRO 1'!I560,"")</f>
        <v/>
      </c>
      <c r="BS561" s="14" t="str">
        <f>IF('REGISTRO 1'!M560="","",IF('REGISTRO 1'!M560&lt;5,'REGISTRO 1'!M560,""))</f>
        <v/>
      </c>
      <c r="BT561" s="15" t="str">
        <f>IF('REGISTRO 1'!M560&lt;9,IF('REGISTRO 1'!M560&gt;4,'REGISTRO 1'!M560,""),"")</f>
        <v/>
      </c>
      <c r="BU561" s="15" t="str">
        <f>IF('REGISTRO 1'!M560&lt;13,IF('REGISTRO 1'!M560&gt;8,'REGISTRO 1'!M560,""),"")</f>
        <v/>
      </c>
      <c r="BV561" s="16" t="str">
        <f>IF('REGISTRO 1'!M560&gt;12,'REGISTRO 1'!M560,"")</f>
        <v/>
      </c>
      <c r="BW561" s="14" t="str">
        <f>IF('REGISTRO 1'!Q560="","",IF('REGISTRO 1'!Q560&lt;4,'REGISTRO 1'!Q560,""))</f>
        <v/>
      </c>
      <c r="BX561" s="15" t="str">
        <f>IF('REGISTRO 1'!Q560&lt;7,IF('REGISTRO 1'!Q560&gt;3,'REGISTRO 1'!Q560,""),"")</f>
        <v/>
      </c>
      <c r="BY561" s="15" t="str">
        <f>IF('REGISTRO 1'!Q560&lt;10,IF('REGISTRO 1'!Q560&gt;6,'REGISTRO 1'!Q560,""),"")</f>
        <v/>
      </c>
      <c r="BZ561" s="16" t="str">
        <f>IF('REGISTRO 1'!Q560&gt;9,'REGISTRO 1'!Q560,"")</f>
        <v/>
      </c>
      <c r="CA561" s="14" t="str">
        <f>IF('REGISTRO 1'!U560="","",IF('REGISTRO 1'!U560&lt;3,'REGISTRO 1'!U560,""))</f>
        <v/>
      </c>
      <c r="CB561" s="15" t="str">
        <f>IF('REGISTRO 1'!U560&lt;5,IF('REGISTRO 1'!U560&gt;2,'REGISTRO 1'!U560,""),"")</f>
        <v/>
      </c>
      <c r="CC561" s="15" t="str">
        <f>IF('REGISTRO 1'!U560&lt;7,IF('REGISTRO 1'!U560&gt;4,'REGISTRO 1'!U560,""),"")</f>
        <v/>
      </c>
      <c r="CD561" s="16" t="str">
        <f>IF('REGISTRO 1'!U560&gt;6,'REGISTRO 1'!U560,"")</f>
        <v/>
      </c>
      <c r="CE561" s="14" t="str">
        <f>IF('REGISTRO 1'!Y560="","",IF('REGISTRO 1'!Y560&lt;3,'REGISTRO 1'!Y560,""))</f>
        <v/>
      </c>
      <c r="CF561" s="15" t="str">
        <f>IF('REGISTRO 1'!Y560&lt;5,IF('REGISTRO 1'!Y560&gt;2,'REGISTRO 1'!Y560,""),"")</f>
        <v/>
      </c>
      <c r="CG561" s="15" t="str">
        <f>IF('REGISTRO 1'!Y560&lt;7,IF('REGISTRO 1'!Y560&gt;4,'REGISTRO 1'!Y560,""),"")</f>
        <v/>
      </c>
      <c r="CH561" s="16" t="str">
        <f>IF('REGISTRO 1'!Y560&gt;6,'REGISTRO 1'!Y560,"")</f>
        <v/>
      </c>
      <c r="CI561" s="73" t="str">
        <f t="shared" si="48"/>
        <v/>
      </c>
      <c r="CJ561" s="180" t="str">
        <f t="shared" si="49"/>
        <v/>
      </c>
      <c r="CK561" s="140" t="str">
        <f>IF('REGISTRO 1'!$C560="","",'REGISTRO 1'!D560)</f>
        <v/>
      </c>
      <c r="CL561" s="10" t="str">
        <f>IF('REGISTRO 1'!$C560="","",'REGISTRO 1'!E560)</f>
        <v/>
      </c>
    </row>
    <row r="562" spans="2:90" x14ac:dyDescent="0.25">
      <c r="B562" s="69" t="s">
        <v>591</v>
      </c>
      <c r="C562" s="28" t="str">
        <f>IF('REGISTRO 1'!C561="","",'REGISTRO 1'!C561)</f>
        <v/>
      </c>
      <c r="D562" s="110" t="str">
        <f>IF('REGISTRO 1'!F561="","",IF('REGISTRO 1'!F561&lt;5,'REGISTRO 1'!F561,""))</f>
        <v/>
      </c>
      <c r="E562" s="75" t="str">
        <f>IF('REGISTRO 1'!F561&lt;9,IF('REGISTRO 1'!F561&gt;4,'REGISTRO 1'!F561,""),"")</f>
        <v/>
      </c>
      <c r="F562" s="75" t="str">
        <f>IF('REGISTRO 1'!F561&lt;13,IF('REGISTRO 1'!F561&gt;8,'REGISTRO 1'!F561,""),"")</f>
        <v/>
      </c>
      <c r="G562" s="22" t="str">
        <f>IF('REGISTRO 1'!F561&gt;12,'REGISTRO 1'!F561,"")</f>
        <v/>
      </c>
      <c r="H562" s="110" t="str">
        <f>IF('REGISTRO 1'!J561="","",IF('REGISTRO 1'!J561&lt;5,'REGISTRO 1'!J561,""))</f>
        <v/>
      </c>
      <c r="I562" s="75" t="str">
        <f>IF('REGISTRO 1'!J561&lt;9,IF('REGISTRO 1'!J561&gt;4,'REGISTRO 1'!J561,""),"")</f>
        <v/>
      </c>
      <c r="J562" s="75" t="str">
        <f>IF('REGISTRO 1'!J561&lt;13,IF('REGISTRO 1'!J561&gt;8,'REGISTRO 1'!J561,""),"")</f>
        <v/>
      </c>
      <c r="K562" s="22" t="str">
        <f>IF('REGISTRO 1'!J561&gt;12,'REGISTRO 1'!J561,"")</f>
        <v/>
      </c>
      <c r="L562" s="110" t="str">
        <f>IF('REGISTRO 1'!N561="","",IF('REGISTRO 1'!N561&lt;4,'REGISTRO 1'!N561,""))</f>
        <v/>
      </c>
      <c r="M562" s="75" t="str">
        <f>IF('REGISTRO 1'!N561&lt;7,IF('REGISTRO 1'!N561&gt;3,'REGISTRO 1'!N561,""),"")</f>
        <v/>
      </c>
      <c r="N562" s="75" t="str">
        <f>IF('REGISTRO 1'!N561&lt;10,IF('REGISTRO 1'!N561&gt;6,'REGISTRO 1'!N561,""),"")</f>
        <v/>
      </c>
      <c r="O562" s="22" t="str">
        <f>IF('REGISTRO 1'!N561&gt;9,'REGISTRO 1'!N561,"")</f>
        <v/>
      </c>
      <c r="P562" s="110" t="str">
        <f>IF('REGISTRO 1'!R561="","",IF('REGISTRO 1'!R561&lt;3,'REGISTRO 1'!R561,""))</f>
        <v/>
      </c>
      <c r="Q562" s="75" t="str">
        <f>IF('REGISTRO 1'!R561&lt;5,IF('REGISTRO 1'!R561&gt;2,'REGISTRO 1'!R561,""),"")</f>
        <v/>
      </c>
      <c r="R562" s="75" t="str">
        <f>IF('REGISTRO 1'!R561&lt;7,IF('REGISTRO 1'!R561&gt;4,'REGISTRO 1'!R561,""),"")</f>
        <v/>
      </c>
      <c r="S562" s="22" t="str">
        <f>IF('REGISTRO 1'!R561&gt;6,'REGISTRO 1'!R561,"")</f>
        <v/>
      </c>
      <c r="T562" s="110" t="str">
        <f>IF('REGISTRO 1'!V561="","",IF('REGISTRO 1'!V561&lt;3,'REGISTRO 1'!V561,""))</f>
        <v/>
      </c>
      <c r="U562" s="75" t="str">
        <f>IF('REGISTRO 1'!V561&lt;5,IF('REGISTRO 1'!V561&gt;2,'REGISTRO 1'!V561,""),"")</f>
        <v/>
      </c>
      <c r="V562" s="75" t="str">
        <f>IF('REGISTRO 1'!V561&lt;7,IF('REGISTRO 1'!V561&gt;4,'REGISTRO 1'!V561,""),"")</f>
        <v/>
      </c>
      <c r="W562" s="111" t="str">
        <f>IF('REGISTRO 1'!V561&gt;6,'REGISTRO 1'!V561,"")</f>
        <v/>
      </c>
      <c r="X562" s="162" t="str">
        <f t="shared" si="45"/>
        <v/>
      </c>
      <c r="Y562" s="163" t="str">
        <f>IF('REGISTRO 1'!G561="","",IF('REGISTRO 1'!G561&lt;5,'REGISTRO 1'!G561,""))</f>
        <v/>
      </c>
      <c r="Z562" s="164" t="str">
        <f>IF('REGISTRO 1'!G561&lt;9,IF('REGISTRO 1'!G561&gt;4,'REGISTRO 1'!G561,""),"")</f>
        <v/>
      </c>
      <c r="AA562" s="164" t="str">
        <f>IF('REGISTRO 1'!G561&lt;13,IF('REGISTRO 1'!G561&gt;8,'REGISTRO 1'!G561,""),"")</f>
        <v/>
      </c>
      <c r="AB562" s="165" t="str">
        <f>IF('REGISTRO 1'!G561&gt;12,'REGISTRO 1'!G561,"")</f>
        <v/>
      </c>
      <c r="AC562" s="166" t="str">
        <f>IF('REGISTRO 1'!K561="","",IF('REGISTRO 1'!K561&lt;5,'REGISTRO 1'!K561,""))</f>
        <v/>
      </c>
      <c r="AD562" s="164" t="str">
        <f>IF('REGISTRO 1'!K561&lt;9,IF('REGISTRO 1'!K561&gt;4,'REGISTRO 1'!K561,""),"")</f>
        <v/>
      </c>
      <c r="AE562" s="164" t="str">
        <f>IF('REGISTRO 1'!K561&lt;13,IF('REGISTRO 1'!K561&gt;8,'REGISTRO 1'!K561,""),"")</f>
        <v/>
      </c>
      <c r="AF562" s="165" t="str">
        <f>IF('REGISTRO 1'!K561&gt;12,'REGISTRO 1'!K561,"")</f>
        <v/>
      </c>
      <c r="AG562" s="166" t="str">
        <f>IF('REGISTRO 1'!O561="","",IF('REGISTRO 1'!O561&lt;4,'REGISTRO 1'!O561,""))</f>
        <v/>
      </c>
      <c r="AH562" s="164" t="str">
        <f>IF('REGISTRO 1'!O561&lt;7,IF('REGISTRO 1'!O561&gt;3,'REGISTRO 1'!O561,""),"")</f>
        <v/>
      </c>
      <c r="AI562" s="164" t="str">
        <f>IF('REGISTRO 1'!O561&lt;10,IF('REGISTRO 1'!O561&gt;6,'REGISTRO 1'!O561,""),"")</f>
        <v/>
      </c>
      <c r="AJ562" s="165" t="str">
        <f>IF('REGISTRO 1'!O561&gt;9,'REGISTRO 1'!O561,"")</f>
        <v/>
      </c>
      <c r="AK562" s="166" t="str">
        <f>IF('REGISTRO 1'!S561="","",IF('REGISTRO 1'!S561&lt;3,'REGISTRO 1'!S561,""))</f>
        <v/>
      </c>
      <c r="AL562" s="164" t="str">
        <f>IF('REGISTRO 1'!S561&lt;5,IF('REGISTRO 1'!S561&gt;2,'REGISTRO 1'!S561,""),"")</f>
        <v/>
      </c>
      <c r="AM562" s="164" t="str">
        <f>IF('REGISTRO 1'!S561&lt;7,IF('REGISTRO 1'!S561&gt;4,'REGISTRO 1'!S561,""),"")</f>
        <v/>
      </c>
      <c r="AN562" s="165" t="str">
        <f>IF('REGISTRO 1'!S561&gt;6,'REGISTRO 1'!S561,"")</f>
        <v/>
      </c>
      <c r="AO562" s="166" t="str">
        <f>IF('REGISTRO 1'!W561="","",IF('REGISTRO 1'!W561&lt;3,'REGISTRO 1'!W561,""))</f>
        <v/>
      </c>
      <c r="AP562" s="164" t="str">
        <f>IF('REGISTRO 1'!W561&lt;5,IF('REGISTRO 1'!W561&gt;2,'REGISTRO 1'!W561,""),"")</f>
        <v/>
      </c>
      <c r="AQ562" s="164" t="str">
        <f>IF('REGISTRO 1'!W561&lt;7,IF('REGISTRO 1'!W561&gt;4,'REGISTRO 1'!W561,""),"")</f>
        <v/>
      </c>
      <c r="AR562" s="165" t="str">
        <f>IF('REGISTRO 1'!W561&gt;6,'REGISTRO 1'!W561,"")</f>
        <v/>
      </c>
      <c r="AS562" s="162" t="str">
        <f t="shared" si="46"/>
        <v/>
      </c>
      <c r="AT562" s="110" t="str">
        <f>IF('REGISTRO 1'!H561="","",IF('REGISTRO 1'!H561&lt;5,'REGISTRO 1'!H561,""))</f>
        <v/>
      </c>
      <c r="AU562" s="75" t="str">
        <f>IF('REGISTRO 1'!H561&lt;9,IF('REGISTRO 1'!H561&gt;4,'REGISTRO 1'!H561,""),"")</f>
        <v/>
      </c>
      <c r="AV562" s="75" t="str">
        <f>IF('REGISTRO 1'!H561&lt;13,IF('REGISTRO 1'!H561&gt;8,'REGISTRO 1'!H561,""),"")</f>
        <v/>
      </c>
      <c r="AW562" s="22" t="str">
        <f>IF('REGISTRO 1'!H561&gt;12,'REGISTRO 1'!H561,"")</f>
        <v/>
      </c>
      <c r="AX562" s="110" t="str">
        <f>IF('REGISTRO 1'!L561="","",IF('REGISTRO 1'!L561&lt;5,'REGISTRO 1'!L561,""))</f>
        <v/>
      </c>
      <c r="AY562" s="75" t="str">
        <f>IF('REGISTRO 1'!L561&lt;9,IF('REGISTRO 1'!L561&gt;4,'REGISTRO 1'!L561,""),"")</f>
        <v/>
      </c>
      <c r="AZ562" s="75" t="str">
        <f>IF('REGISTRO 1'!L561&lt;13,IF('REGISTRO 1'!L561&gt;8,'REGISTRO 1'!L561,""),"")</f>
        <v/>
      </c>
      <c r="BA562" s="22" t="str">
        <f>IF('REGISTRO 1'!L561&gt;12,'REGISTRO 1'!L561,"")</f>
        <v/>
      </c>
      <c r="BB562" s="110" t="str">
        <f>IF('REGISTRO 1'!P561="","",IF('REGISTRO 1'!P561&lt;4,'REGISTRO 1'!P561,""))</f>
        <v/>
      </c>
      <c r="BC562" s="75" t="str">
        <f>IF('REGISTRO 1'!P561&lt;7,IF('REGISTRO 1'!P561&gt;3,'REGISTRO 1'!P561,""),"")</f>
        <v/>
      </c>
      <c r="BD562" s="75" t="str">
        <f>IF('REGISTRO 1'!P561&lt;10,IF('REGISTRO 1'!P561&gt;6,'REGISTRO 1'!P561,""),"")</f>
        <v/>
      </c>
      <c r="BE562" s="22" t="str">
        <f>IF('REGISTRO 1'!P561&gt;9,'REGISTRO 1'!P561,"")</f>
        <v/>
      </c>
      <c r="BF562" s="110" t="str">
        <f>IF('REGISTRO 1'!T561="","",IF('REGISTRO 1'!T561&lt;3,'REGISTRO 1'!T561,""))</f>
        <v/>
      </c>
      <c r="BG562" s="75" t="str">
        <f>IF('REGISTRO 1'!T561&lt;5,IF('REGISTRO 1'!T561&gt;2,'REGISTRO 1'!T561,""),"")</f>
        <v/>
      </c>
      <c r="BH562" s="75" t="str">
        <f>IF('REGISTRO 1'!T561&lt;7,IF('REGISTRO 1'!T561&gt;4,'REGISTRO 1'!T561,""),"")</f>
        <v/>
      </c>
      <c r="BI562" s="22" t="str">
        <f>IF('REGISTRO 1'!T561&gt;6,'REGISTRO 1'!T561,"")</f>
        <v/>
      </c>
      <c r="BJ562" s="110" t="str">
        <f>IF('REGISTRO 1'!X561="","",IF('REGISTRO 1'!X561&lt;3,'REGISTRO 1'!X561,""))</f>
        <v/>
      </c>
      <c r="BK562" s="75" t="str">
        <f>IF('REGISTRO 1'!X561&lt;5,IF('REGISTRO 1'!X561&gt;2,'REGISTRO 1'!X561,""),"")</f>
        <v/>
      </c>
      <c r="BL562" s="75" t="str">
        <f>IF('REGISTRO 1'!X561&lt;7,IF('REGISTRO 1'!X561&gt;4,'REGISTRO 1'!X561,""),"")</f>
        <v/>
      </c>
      <c r="BM562" s="22" t="str">
        <f>IF('REGISTRO 1'!X561&gt;6,'REGISTRO 1'!X561,"")</f>
        <v/>
      </c>
      <c r="BN562" s="162" t="str">
        <f t="shared" si="47"/>
        <v/>
      </c>
      <c r="BO562" s="167" t="str">
        <f>IF('REGISTRO 1'!I561="","",IF('REGISTRO 1'!I561&lt;5,'REGISTRO 1'!I561,""))</f>
        <v/>
      </c>
      <c r="BP562" s="168" t="str">
        <f>IF('REGISTRO 1'!I561&lt;9,IF('REGISTRO 1'!I561&gt;4,'REGISTRO 1'!I561,""),"")</f>
        <v/>
      </c>
      <c r="BQ562" s="168" t="str">
        <f>IF('REGISTRO 1'!I561&lt;13,IF('REGISTRO 1'!I561&gt;8,'REGISTRO 1'!I561,""),"")</f>
        <v/>
      </c>
      <c r="BR562" s="169" t="str">
        <f>IF('REGISTRO 1'!I561&gt;12,'REGISTRO 1'!I561,"")</f>
        <v/>
      </c>
      <c r="BS562" s="167" t="str">
        <f>IF('REGISTRO 1'!M561="","",IF('REGISTRO 1'!M561&lt;5,'REGISTRO 1'!M561,""))</f>
        <v/>
      </c>
      <c r="BT562" s="168" t="str">
        <f>IF('REGISTRO 1'!M561&lt;9,IF('REGISTRO 1'!M561&gt;4,'REGISTRO 1'!M561,""),"")</f>
        <v/>
      </c>
      <c r="BU562" s="168" t="str">
        <f>IF('REGISTRO 1'!M561&lt;13,IF('REGISTRO 1'!M561&gt;8,'REGISTRO 1'!M561,""),"")</f>
        <v/>
      </c>
      <c r="BV562" s="169" t="str">
        <f>IF('REGISTRO 1'!M561&gt;12,'REGISTRO 1'!M561,"")</f>
        <v/>
      </c>
      <c r="BW562" s="167" t="str">
        <f>IF('REGISTRO 1'!Q561="","",IF('REGISTRO 1'!Q561&lt;4,'REGISTRO 1'!Q561,""))</f>
        <v/>
      </c>
      <c r="BX562" s="168" t="str">
        <f>IF('REGISTRO 1'!Q561&lt;7,IF('REGISTRO 1'!Q561&gt;3,'REGISTRO 1'!Q561,""),"")</f>
        <v/>
      </c>
      <c r="BY562" s="168" t="str">
        <f>IF('REGISTRO 1'!Q561&lt;10,IF('REGISTRO 1'!Q561&gt;6,'REGISTRO 1'!Q561,""),"")</f>
        <v/>
      </c>
      <c r="BZ562" s="169" t="str">
        <f>IF('REGISTRO 1'!Q561&gt;9,'REGISTRO 1'!Q561,"")</f>
        <v/>
      </c>
      <c r="CA562" s="167" t="str">
        <f>IF('REGISTRO 1'!U561="","",IF('REGISTRO 1'!U561&lt;3,'REGISTRO 1'!U561,""))</f>
        <v/>
      </c>
      <c r="CB562" s="168" t="str">
        <f>IF('REGISTRO 1'!U561&lt;5,IF('REGISTRO 1'!U561&gt;2,'REGISTRO 1'!U561,""),"")</f>
        <v/>
      </c>
      <c r="CC562" s="168" t="str">
        <f>IF('REGISTRO 1'!U561&lt;7,IF('REGISTRO 1'!U561&gt;4,'REGISTRO 1'!U561,""),"")</f>
        <v/>
      </c>
      <c r="CD562" s="169" t="str">
        <f>IF('REGISTRO 1'!U561&gt;6,'REGISTRO 1'!U561,"")</f>
        <v/>
      </c>
      <c r="CE562" s="167" t="str">
        <f>IF('REGISTRO 1'!Y561="","",IF('REGISTRO 1'!Y561&lt;3,'REGISTRO 1'!Y561,""))</f>
        <v/>
      </c>
      <c r="CF562" s="168" t="str">
        <f>IF('REGISTRO 1'!Y561&lt;5,IF('REGISTRO 1'!Y561&gt;2,'REGISTRO 1'!Y561,""),"")</f>
        <v/>
      </c>
      <c r="CG562" s="168" t="str">
        <f>IF('REGISTRO 1'!Y561&lt;7,IF('REGISTRO 1'!Y561&gt;4,'REGISTRO 1'!Y561,""),"")</f>
        <v/>
      </c>
      <c r="CH562" s="169" t="str">
        <f>IF('REGISTRO 1'!Y561&gt;6,'REGISTRO 1'!Y561,"")</f>
        <v/>
      </c>
      <c r="CI562" s="170" t="str">
        <f t="shared" si="48"/>
        <v/>
      </c>
      <c r="CJ562" s="181" t="str">
        <f t="shared" si="49"/>
        <v/>
      </c>
      <c r="CK562" s="140" t="str">
        <f>IF('REGISTRO 1'!$C561="","",'REGISTRO 1'!D561)</f>
        <v/>
      </c>
      <c r="CL562" s="10" t="str">
        <f>IF('REGISTRO 1'!$C561="","",'REGISTRO 1'!E561)</f>
        <v/>
      </c>
    </row>
    <row r="563" spans="2:90" x14ac:dyDescent="0.25">
      <c r="B563" s="172" t="s">
        <v>592</v>
      </c>
      <c r="C563" s="54" t="str">
        <f>IF('REGISTRO 1'!C562="","",'REGISTRO 1'!C562)</f>
        <v/>
      </c>
      <c r="D563" s="21" t="str">
        <f>IF('REGISTRO 1'!F562="","",IF('REGISTRO 1'!F562&lt;5,'REGISTRO 1'!F562,""))</f>
        <v/>
      </c>
      <c r="E563" s="15" t="str">
        <f>IF('REGISTRO 1'!F562&lt;9,IF('REGISTRO 1'!F562&gt;4,'REGISTRO 1'!F562,""),"")</f>
        <v/>
      </c>
      <c r="F563" s="15" t="str">
        <f>IF('REGISTRO 1'!F562&lt;13,IF('REGISTRO 1'!F562&gt;8,'REGISTRO 1'!F562,""),"")</f>
        <v/>
      </c>
      <c r="G563" s="16" t="str">
        <f>IF('REGISTRO 1'!F562&gt;12,'REGISTRO 1'!F562,"")</f>
        <v/>
      </c>
      <c r="H563" s="21" t="str">
        <f>IF('REGISTRO 1'!J562="","",IF('REGISTRO 1'!J562&lt;5,'REGISTRO 1'!J562,""))</f>
        <v/>
      </c>
      <c r="I563" s="15" t="str">
        <f>IF('REGISTRO 1'!J562&lt;9,IF('REGISTRO 1'!J562&gt;4,'REGISTRO 1'!J562,""),"")</f>
        <v/>
      </c>
      <c r="J563" s="15" t="str">
        <f>IF('REGISTRO 1'!J562&lt;13,IF('REGISTRO 1'!J562&gt;8,'REGISTRO 1'!J562,""),"")</f>
        <v/>
      </c>
      <c r="K563" s="16" t="str">
        <f>IF('REGISTRO 1'!J562&gt;12,'REGISTRO 1'!J562,"")</f>
        <v/>
      </c>
      <c r="L563" s="21" t="str">
        <f>IF('REGISTRO 1'!N562="","",IF('REGISTRO 1'!N562&lt;4,'REGISTRO 1'!N562,""))</f>
        <v/>
      </c>
      <c r="M563" s="15" t="str">
        <f>IF('REGISTRO 1'!N562&lt;7,IF('REGISTRO 1'!N562&gt;3,'REGISTRO 1'!N562,""),"")</f>
        <v/>
      </c>
      <c r="N563" s="15" t="str">
        <f>IF('REGISTRO 1'!N562&lt;10,IF('REGISTRO 1'!N562&gt;6,'REGISTRO 1'!N562,""),"")</f>
        <v/>
      </c>
      <c r="O563" s="16" t="str">
        <f>IF('REGISTRO 1'!N562&gt;9,'REGISTRO 1'!N562,"")</f>
        <v/>
      </c>
      <c r="P563" s="21" t="str">
        <f>IF('REGISTRO 1'!R562="","",IF('REGISTRO 1'!R562&lt;3,'REGISTRO 1'!R562,""))</f>
        <v/>
      </c>
      <c r="Q563" s="15" t="str">
        <f>IF('REGISTRO 1'!R562&lt;5,IF('REGISTRO 1'!R562&gt;2,'REGISTRO 1'!R562,""),"")</f>
        <v/>
      </c>
      <c r="R563" s="15" t="str">
        <f>IF('REGISTRO 1'!R562&lt;7,IF('REGISTRO 1'!R562&gt;4,'REGISTRO 1'!R562,""),"")</f>
        <v/>
      </c>
      <c r="S563" s="16" t="str">
        <f>IF('REGISTRO 1'!R562&gt;6,'REGISTRO 1'!R562,"")</f>
        <v/>
      </c>
      <c r="T563" s="21" t="str">
        <f>IF('REGISTRO 1'!V562="","",IF('REGISTRO 1'!V562&lt;3,'REGISTRO 1'!V562,""))</f>
        <v/>
      </c>
      <c r="U563" s="15" t="str">
        <f>IF('REGISTRO 1'!V562&lt;5,IF('REGISTRO 1'!V562&gt;2,'REGISTRO 1'!V562,""),"")</f>
        <v/>
      </c>
      <c r="V563" s="15" t="str">
        <f>IF('REGISTRO 1'!V562&lt;7,IF('REGISTRO 1'!V562&gt;4,'REGISTRO 1'!V562,""),"")</f>
        <v/>
      </c>
      <c r="W563" s="20" t="str">
        <f>IF('REGISTRO 1'!V562&gt;6,'REGISTRO 1'!V562,"")</f>
        <v/>
      </c>
      <c r="X563" s="38" t="str">
        <f t="shared" si="45"/>
        <v/>
      </c>
      <c r="Y563" s="14" t="str">
        <f>IF('REGISTRO 1'!G562="","",IF('REGISTRO 1'!G562&lt;5,'REGISTRO 1'!G562,""))</f>
        <v/>
      </c>
      <c r="Z563" s="15" t="str">
        <f>IF('REGISTRO 1'!G562&lt;9,IF('REGISTRO 1'!G562&gt;4,'REGISTRO 1'!G562,""),"")</f>
        <v/>
      </c>
      <c r="AA563" s="15" t="str">
        <f>IF('REGISTRO 1'!G562&lt;13,IF('REGISTRO 1'!G562&gt;8,'REGISTRO 1'!G562,""),"")</f>
        <v/>
      </c>
      <c r="AB563" s="16" t="str">
        <f>IF('REGISTRO 1'!G562&gt;12,'REGISTRO 1'!G562,"")</f>
        <v/>
      </c>
      <c r="AC563" s="21" t="str">
        <f>IF('REGISTRO 1'!K562="","",IF('REGISTRO 1'!K562&lt;5,'REGISTRO 1'!K562,""))</f>
        <v/>
      </c>
      <c r="AD563" s="15" t="str">
        <f>IF('REGISTRO 1'!K562&lt;9,IF('REGISTRO 1'!K562&gt;4,'REGISTRO 1'!K562,""),"")</f>
        <v/>
      </c>
      <c r="AE563" s="15" t="str">
        <f>IF('REGISTRO 1'!K562&lt;13,IF('REGISTRO 1'!K562&gt;8,'REGISTRO 1'!K562,""),"")</f>
        <v/>
      </c>
      <c r="AF563" s="16" t="str">
        <f>IF('REGISTRO 1'!K562&gt;12,'REGISTRO 1'!K562,"")</f>
        <v/>
      </c>
      <c r="AG563" s="21" t="str">
        <f>IF('REGISTRO 1'!O562="","",IF('REGISTRO 1'!O562&lt;4,'REGISTRO 1'!O562,""))</f>
        <v/>
      </c>
      <c r="AH563" s="15" t="str">
        <f>IF('REGISTRO 1'!O562&lt;7,IF('REGISTRO 1'!O562&gt;3,'REGISTRO 1'!O562,""),"")</f>
        <v/>
      </c>
      <c r="AI563" s="15" t="str">
        <f>IF('REGISTRO 1'!O562&lt;10,IF('REGISTRO 1'!O562&gt;6,'REGISTRO 1'!O562,""),"")</f>
        <v/>
      </c>
      <c r="AJ563" s="16" t="str">
        <f>IF('REGISTRO 1'!O562&gt;9,'REGISTRO 1'!O562,"")</f>
        <v/>
      </c>
      <c r="AK563" s="21" t="str">
        <f>IF('REGISTRO 1'!S562="","",IF('REGISTRO 1'!S562&lt;3,'REGISTRO 1'!S562,""))</f>
        <v/>
      </c>
      <c r="AL563" s="15" t="str">
        <f>IF('REGISTRO 1'!S562&lt;5,IF('REGISTRO 1'!S562&gt;2,'REGISTRO 1'!S562,""),"")</f>
        <v/>
      </c>
      <c r="AM563" s="15" t="str">
        <f>IF('REGISTRO 1'!S562&lt;7,IF('REGISTRO 1'!S562&gt;4,'REGISTRO 1'!S562,""),"")</f>
        <v/>
      </c>
      <c r="AN563" s="16" t="str">
        <f>IF('REGISTRO 1'!S562&gt;6,'REGISTRO 1'!S562,"")</f>
        <v/>
      </c>
      <c r="AO563" s="21" t="str">
        <f>IF('REGISTRO 1'!W562="","",IF('REGISTRO 1'!W562&lt;3,'REGISTRO 1'!W562,""))</f>
        <v/>
      </c>
      <c r="AP563" s="15" t="str">
        <f>IF('REGISTRO 1'!W562&lt;5,IF('REGISTRO 1'!W562&gt;2,'REGISTRO 1'!W562,""),"")</f>
        <v/>
      </c>
      <c r="AQ563" s="15" t="str">
        <f>IF('REGISTRO 1'!W562&lt;7,IF('REGISTRO 1'!W562&gt;4,'REGISTRO 1'!W562,""),"")</f>
        <v/>
      </c>
      <c r="AR563" s="16" t="str">
        <f>IF('REGISTRO 1'!W562&gt;6,'REGISTRO 1'!W562,"")</f>
        <v/>
      </c>
      <c r="AS563" s="38" t="str">
        <f t="shared" si="46"/>
        <v/>
      </c>
      <c r="AT563" s="21" t="str">
        <f>IF('REGISTRO 1'!H562="","",IF('REGISTRO 1'!H562&lt;5,'REGISTRO 1'!H562,""))</f>
        <v/>
      </c>
      <c r="AU563" s="15" t="str">
        <f>IF('REGISTRO 1'!H562&lt;9,IF('REGISTRO 1'!H562&gt;4,'REGISTRO 1'!H562,""),"")</f>
        <v/>
      </c>
      <c r="AV563" s="15" t="str">
        <f>IF('REGISTRO 1'!H562&lt;13,IF('REGISTRO 1'!H562&gt;8,'REGISTRO 1'!H562,""),"")</f>
        <v/>
      </c>
      <c r="AW563" s="16" t="str">
        <f>IF('REGISTRO 1'!H562&gt;12,'REGISTRO 1'!H562,"")</f>
        <v/>
      </c>
      <c r="AX563" s="21" t="str">
        <f>IF('REGISTRO 1'!L562="","",IF('REGISTRO 1'!L562&lt;5,'REGISTRO 1'!L562,""))</f>
        <v/>
      </c>
      <c r="AY563" s="15" t="str">
        <f>IF('REGISTRO 1'!L562&lt;9,IF('REGISTRO 1'!L562&gt;4,'REGISTRO 1'!L562,""),"")</f>
        <v/>
      </c>
      <c r="AZ563" s="15" t="str">
        <f>IF('REGISTRO 1'!L562&lt;13,IF('REGISTRO 1'!L562&gt;8,'REGISTRO 1'!L562,""),"")</f>
        <v/>
      </c>
      <c r="BA563" s="16" t="str">
        <f>IF('REGISTRO 1'!L562&gt;12,'REGISTRO 1'!L562,"")</f>
        <v/>
      </c>
      <c r="BB563" s="21" t="str">
        <f>IF('REGISTRO 1'!P562="","",IF('REGISTRO 1'!P562&lt;4,'REGISTRO 1'!P562,""))</f>
        <v/>
      </c>
      <c r="BC563" s="15" t="str">
        <f>IF('REGISTRO 1'!P562&lt;7,IF('REGISTRO 1'!P562&gt;3,'REGISTRO 1'!P562,""),"")</f>
        <v/>
      </c>
      <c r="BD563" s="15" t="str">
        <f>IF('REGISTRO 1'!P562&lt;10,IF('REGISTRO 1'!P562&gt;6,'REGISTRO 1'!P562,""),"")</f>
        <v/>
      </c>
      <c r="BE563" s="16" t="str">
        <f>IF('REGISTRO 1'!P562&gt;9,'REGISTRO 1'!P562,"")</f>
        <v/>
      </c>
      <c r="BF563" s="21" t="str">
        <f>IF('REGISTRO 1'!T562="","",IF('REGISTRO 1'!T562&lt;3,'REGISTRO 1'!T562,""))</f>
        <v/>
      </c>
      <c r="BG563" s="15" t="str">
        <f>IF('REGISTRO 1'!T562&lt;5,IF('REGISTRO 1'!T562&gt;2,'REGISTRO 1'!T562,""),"")</f>
        <v/>
      </c>
      <c r="BH563" s="15" t="str">
        <f>IF('REGISTRO 1'!T562&lt;7,IF('REGISTRO 1'!T562&gt;4,'REGISTRO 1'!T562,""),"")</f>
        <v/>
      </c>
      <c r="BI563" s="16" t="str">
        <f>IF('REGISTRO 1'!T562&gt;6,'REGISTRO 1'!T562,"")</f>
        <v/>
      </c>
      <c r="BJ563" s="21" t="str">
        <f>IF('REGISTRO 1'!X562="","",IF('REGISTRO 1'!X562&lt;3,'REGISTRO 1'!X562,""))</f>
        <v/>
      </c>
      <c r="BK563" s="15" t="str">
        <f>IF('REGISTRO 1'!X562&lt;5,IF('REGISTRO 1'!X562&gt;2,'REGISTRO 1'!X562,""),"")</f>
        <v/>
      </c>
      <c r="BL563" s="15" t="str">
        <f>IF('REGISTRO 1'!X562&lt;7,IF('REGISTRO 1'!X562&gt;4,'REGISTRO 1'!X562,""),"")</f>
        <v/>
      </c>
      <c r="BM563" s="16" t="str">
        <f>IF('REGISTRO 1'!X562&gt;6,'REGISTRO 1'!X562,"")</f>
        <v/>
      </c>
      <c r="BN563" s="38" t="str">
        <f t="shared" si="47"/>
        <v/>
      </c>
      <c r="BO563" s="14" t="str">
        <f>IF('REGISTRO 1'!I562="","",IF('REGISTRO 1'!I562&lt;5,'REGISTRO 1'!I562,""))</f>
        <v/>
      </c>
      <c r="BP563" s="15" t="str">
        <f>IF('REGISTRO 1'!I562&lt;9,IF('REGISTRO 1'!I562&gt;4,'REGISTRO 1'!I562,""),"")</f>
        <v/>
      </c>
      <c r="BQ563" s="15" t="str">
        <f>IF('REGISTRO 1'!I562&lt;13,IF('REGISTRO 1'!I562&gt;8,'REGISTRO 1'!I562,""),"")</f>
        <v/>
      </c>
      <c r="BR563" s="16" t="str">
        <f>IF('REGISTRO 1'!I562&gt;12,'REGISTRO 1'!I562,"")</f>
        <v/>
      </c>
      <c r="BS563" s="14" t="str">
        <f>IF('REGISTRO 1'!M562="","",IF('REGISTRO 1'!M562&lt;5,'REGISTRO 1'!M562,""))</f>
        <v/>
      </c>
      <c r="BT563" s="15" t="str">
        <f>IF('REGISTRO 1'!M562&lt;9,IF('REGISTRO 1'!M562&gt;4,'REGISTRO 1'!M562,""),"")</f>
        <v/>
      </c>
      <c r="BU563" s="15" t="str">
        <f>IF('REGISTRO 1'!M562&lt;13,IF('REGISTRO 1'!M562&gt;8,'REGISTRO 1'!M562,""),"")</f>
        <v/>
      </c>
      <c r="BV563" s="16" t="str">
        <f>IF('REGISTRO 1'!M562&gt;12,'REGISTRO 1'!M562,"")</f>
        <v/>
      </c>
      <c r="BW563" s="14" t="str">
        <f>IF('REGISTRO 1'!Q562="","",IF('REGISTRO 1'!Q562&lt;4,'REGISTRO 1'!Q562,""))</f>
        <v/>
      </c>
      <c r="BX563" s="15" t="str">
        <f>IF('REGISTRO 1'!Q562&lt;7,IF('REGISTRO 1'!Q562&gt;3,'REGISTRO 1'!Q562,""),"")</f>
        <v/>
      </c>
      <c r="BY563" s="15" t="str">
        <f>IF('REGISTRO 1'!Q562&lt;10,IF('REGISTRO 1'!Q562&gt;6,'REGISTRO 1'!Q562,""),"")</f>
        <v/>
      </c>
      <c r="BZ563" s="16" t="str">
        <f>IF('REGISTRO 1'!Q562&gt;9,'REGISTRO 1'!Q562,"")</f>
        <v/>
      </c>
      <c r="CA563" s="14" t="str">
        <f>IF('REGISTRO 1'!U562="","",IF('REGISTRO 1'!U562&lt;3,'REGISTRO 1'!U562,""))</f>
        <v/>
      </c>
      <c r="CB563" s="15" t="str">
        <f>IF('REGISTRO 1'!U562&lt;5,IF('REGISTRO 1'!U562&gt;2,'REGISTRO 1'!U562,""),"")</f>
        <v/>
      </c>
      <c r="CC563" s="15" t="str">
        <f>IF('REGISTRO 1'!U562&lt;7,IF('REGISTRO 1'!U562&gt;4,'REGISTRO 1'!U562,""),"")</f>
        <v/>
      </c>
      <c r="CD563" s="16" t="str">
        <f>IF('REGISTRO 1'!U562&gt;6,'REGISTRO 1'!U562,"")</f>
        <v/>
      </c>
      <c r="CE563" s="14" t="str">
        <f>IF('REGISTRO 1'!Y562="","",IF('REGISTRO 1'!Y562&lt;3,'REGISTRO 1'!Y562,""))</f>
        <v/>
      </c>
      <c r="CF563" s="15" t="str">
        <f>IF('REGISTRO 1'!Y562&lt;5,IF('REGISTRO 1'!Y562&gt;2,'REGISTRO 1'!Y562,""),"")</f>
        <v/>
      </c>
      <c r="CG563" s="15" t="str">
        <f>IF('REGISTRO 1'!Y562&lt;7,IF('REGISTRO 1'!Y562&gt;4,'REGISTRO 1'!Y562,""),"")</f>
        <v/>
      </c>
      <c r="CH563" s="16" t="str">
        <f>IF('REGISTRO 1'!Y562&gt;6,'REGISTRO 1'!Y562,"")</f>
        <v/>
      </c>
      <c r="CI563" s="73" t="str">
        <f t="shared" si="48"/>
        <v/>
      </c>
      <c r="CJ563" s="180" t="str">
        <f t="shared" si="49"/>
        <v/>
      </c>
      <c r="CK563" s="140" t="str">
        <f>IF('REGISTRO 1'!$C562="","",'REGISTRO 1'!D562)</f>
        <v/>
      </c>
      <c r="CL563" s="10" t="str">
        <f>IF('REGISTRO 1'!$C562="","",'REGISTRO 1'!E562)</f>
        <v/>
      </c>
    </row>
    <row r="564" spans="2:90" x14ac:dyDescent="0.25">
      <c r="B564" s="69" t="s">
        <v>593</v>
      </c>
      <c r="C564" s="28" t="str">
        <f>IF('REGISTRO 1'!C563="","",'REGISTRO 1'!C563)</f>
        <v/>
      </c>
      <c r="D564" s="110" t="str">
        <f>IF('REGISTRO 1'!F563="","",IF('REGISTRO 1'!F563&lt;5,'REGISTRO 1'!F563,""))</f>
        <v/>
      </c>
      <c r="E564" s="75" t="str">
        <f>IF('REGISTRO 1'!F563&lt;9,IF('REGISTRO 1'!F563&gt;4,'REGISTRO 1'!F563,""),"")</f>
        <v/>
      </c>
      <c r="F564" s="75" t="str">
        <f>IF('REGISTRO 1'!F563&lt;13,IF('REGISTRO 1'!F563&gt;8,'REGISTRO 1'!F563,""),"")</f>
        <v/>
      </c>
      <c r="G564" s="22" t="str">
        <f>IF('REGISTRO 1'!F563&gt;12,'REGISTRO 1'!F563,"")</f>
        <v/>
      </c>
      <c r="H564" s="110" t="str">
        <f>IF('REGISTRO 1'!J563="","",IF('REGISTRO 1'!J563&lt;5,'REGISTRO 1'!J563,""))</f>
        <v/>
      </c>
      <c r="I564" s="75" t="str">
        <f>IF('REGISTRO 1'!J563&lt;9,IF('REGISTRO 1'!J563&gt;4,'REGISTRO 1'!J563,""),"")</f>
        <v/>
      </c>
      <c r="J564" s="75" t="str">
        <f>IF('REGISTRO 1'!J563&lt;13,IF('REGISTRO 1'!J563&gt;8,'REGISTRO 1'!J563,""),"")</f>
        <v/>
      </c>
      <c r="K564" s="22" t="str">
        <f>IF('REGISTRO 1'!J563&gt;12,'REGISTRO 1'!J563,"")</f>
        <v/>
      </c>
      <c r="L564" s="110" t="str">
        <f>IF('REGISTRO 1'!N563="","",IF('REGISTRO 1'!N563&lt;4,'REGISTRO 1'!N563,""))</f>
        <v/>
      </c>
      <c r="M564" s="75" t="str">
        <f>IF('REGISTRO 1'!N563&lt;7,IF('REGISTRO 1'!N563&gt;3,'REGISTRO 1'!N563,""),"")</f>
        <v/>
      </c>
      <c r="N564" s="75" t="str">
        <f>IF('REGISTRO 1'!N563&lt;10,IF('REGISTRO 1'!N563&gt;6,'REGISTRO 1'!N563,""),"")</f>
        <v/>
      </c>
      <c r="O564" s="22" t="str">
        <f>IF('REGISTRO 1'!N563&gt;9,'REGISTRO 1'!N563,"")</f>
        <v/>
      </c>
      <c r="P564" s="110" t="str">
        <f>IF('REGISTRO 1'!R563="","",IF('REGISTRO 1'!R563&lt;3,'REGISTRO 1'!R563,""))</f>
        <v/>
      </c>
      <c r="Q564" s="75" t="str">
        <f>IF('REGISTRO 1'!R563&lt;5,IF('REGISTRO 1'!R563&gt;2,'REGISTRO 1'!R563,""),"")</f>
        <v/>
      </c>
      <c r="R564" s="75" t="str">
        <f>IF('REGISTRO 1'!R563&lt;7,IF('REGISTRO 1'!R563&gt;4,'REGISTRO 1'!R563,""),"")</f>
        <v/>
      </c>
      <c r="S564" s="22" t="str">
        <f>IF('REGISTRO 1'!R563&gt;6,'REGISTRO 1'!R563,"")</f>
        <v/>
      </c>
      <c r="T564" s="110" t="str">
        <f>IF('REGISTRO 1'!V563="","",IF('REGISTRO 1'!V563&lt;3,'REGISTRO 1'!V563,""))</f>
        <v/>
      </c>
      <c r="U564" s="75" t="str">
        <f>IF('REGISTRO 1'!V563&lt;5,IF('REGISTRO 1'!V563&gt;2,'REGISTRO 1'!V563,""),"")</f>
        <v/>
      </c>
      <c r="V564" s="75" t="str">
        <f>IF('REGISTRO 1'!V563&lt;7,IF('REGISTRO 1'!V563&gt;4,'REGISTRO 1'!V563,""),"")</f>
        <v/>
      </c>
      <c r="W564" s="111" t="str">
        <f>IF('REGISTRO 1'!V563&gt;6,'REGISTRO 1'!V563,"")</f>
        <v/>
      </c>
      <c r="X564" s="162" t="str">
        <f t="shared" si="45"/>
        <v/>
      </c>
      <c r="Y564" s="163" t="str">
        <f>IF('REGISTRO 1'!G563="","",IF('REGISTRO 1'!G563&lt;5,'REGISTRO 1'!G563,""))</f>
        <v/>
      </c>
      <c r="Z564" s="164" t="str">
        <f>IF('REGISTRO 1'!G563&lt;9,IF('REGISTRO 1'!G563&gt;4,'REGISTRO 1'!G563,""),"")</f>
        <v/>
      </c>
      <c r="AA564" s="164" t="str">
        <f>IF('REGISTRO 1'!G563&lt;13,IF('REGISTRO 1'!G563&gt;8,'REGISTRO 1'!G563,""),"")</f>
        <v/>
      </c>
      <c r="AB564" s="165" t="str">
        <f>IF('REGISTRO 1'!G563&gt;12,'REGISTRO 1'!G563,"")</f>
        <v/>
      </c>
      <c r="AC564" s="166" t="str">
        <f>IF('REGISTRO 1'!K563="","",IF('REGISTRO 1'!K563&lt;5,'REGISTRO 1'!K563,""))</f>
        <v/>
      </c>
      <c r="AD564" s="164" t="str">
        <f>IF('REGISTRO 1'!K563&lt;9,IF('REGISTRO 1'!K563&gt;4,'REGISTRO 1'!K563,""),"")</f>
        <v/>
      </c>
      <c r="AE564" s="164" t="str">
        <f>IF('REGISTRO 1'!K563&lt;13,IF('REGISTRO 1'!K563&gt;8,'REGISTRO 1'!K563,""),"")</f>
        <v/>
      </c>
      <c r="AF564" s="165" t="str">
        <f>IF('REGISTRO 1'!K563&gt;12,'REGISTRO 1'!K563,"")</f>
        <v/>
      </c>
      <c r="AG564" s="166" t="str">
        <f>IF('REGISTRO 1'!O563="","",IF('REGISTRO 1'!O563&lt;4,'REGISTRO 1'!O563,""))</f>
        <v/>
      </c>
      <c r="AH564" s="164" t="str">
        <f>IF('REGISTRO 1'!O563&lt;7,IF('REGISTRO 1'!O563&gt;3,'REGISTRO 1'!O563,""),"")</f>
        <v/>
      </c>
      <c r="AI564" s="164" t="str">
        <f>IF('REGISTRO 1'!O563&lt;10,IF('REGISTRO 1'!O563&gt;6,'REGISTRO 1'!O563,""),"")</f>
        <v/>
      </c>
      <c r="AJ564" s="165" t="str">
        <f>IF('REGISTRO 1'!O563&gt;9,'REGISTRO 1'!O563,"")</f>
        <v/>
      </c>
      <c r="AK564" s="166" t="str">
        <f>IF('REGISTRO 1'!S563="","",IF('REGISTRO 1'!S563&lt;3,'REGISTRO 1'!S563,""))</f>
        <v/>
      </c>
      <c r="AL564" s="164" t="str">
        <f>IF('REGISTRO 1'!S563&lt;5,IF('REGISTRO 1'!S563&gt;2,'REGISTRO 1'!S563,""),"")</f>
        <v/>
      </c>
      <c r="AM564" s="164" t="str">
        <f>IF('REGISTRO 1'!S563&lt;7,IF('REGISTRO 1'!S563&gt;4,'REGISTRO 1'!S563,""),"")</f>
        <v/>
      </c>
      <c r="AN564" s="165" t="str">
        <f>IF('REGISTRO 1'!S563&gt;6,'REGISTRO 1'!S563,"")</f>
        <v/>
      </c>
      <c r="AO564" s="166" t="str">
        <f>IF('REGISTRO 1'!W563="","",IF('REGISTRO 1'!W563&lt;3,'REGISTRO 1'!W563,""))</f>
        <v/>
      </c>
      <c r="AP564" s="164" t="str">
        <f>IF('REGISTRO 1'!W563&lt;5,IF('REGISTRO 1'!W563&gt;2,'REGISTRO 1'!W563,""),"")</f>
        <v/>
      </c>
      <c r="AQ564" s="164" t="str">
        <f>IF('REGISTRO 1'!W563&lt;7,IF('REGISTRO 1'!W563&gt;4,'REGISTRO 1'!W563,""),"")</f>
        <v/>
      </c>
      <c r="AR564" s="165" t="str">
        <f>IF('REGISTRO 1'!W563&gt;6,'REGISTRO 1'!W563,"")</f>
        <v/>
      </c>
      <c r="AS564" s="162" t="str">
        <f t="shared" si="46"/>
        <v/>
      </c>
      <c r="AT564" s="110" t="str">
        <f>IF('REGISTRO 1'!H563="","",IF('REGISTRO 1'!H563&lt;5,'REGISTRO 1'!H563,""))</f>
        <v/>
      </c>
      <c r="AU564" s="75" t="str">
        <f>IF('REGISTRO 1'!H563&lt;9,IF('REGISTRO 1'!H563&gt;4,'REGISTRO 1'!H563,""),"")</f>
        <v/>
      </c>
      <c r="AV564" s="75" t="str">
        <f>IF('REGISTRO 1'!H563&lt;13,IF('REGISTRO 1'!H563&gt;8,'REGISTRO 1'!H563,""),"")</f>
        <v/>
      </c>
      <c r="AW564" s="22" t="str">
        <f>IF('REGISTRO 1'!H563&gt;12,'REGISTRO 1'!H563,"")</f>
        <v/>
      </c>
      <c r="AX564" s="110" t="str">
        <f>IF('REGISTRO 1'!L563="","",IF('REGISTRO 1'!L563&lt;5,'REGISTRO 1'!L563,""))</f>
        <v/>
      </c>
      <c r="AY564" s="75" t="str">
        <f>IF('REGISTRO 1'!L563&lt;9,IF('REGISTRO 1'!L563&gt;4,'REGISTRO 1'!L563,""),"")</f>
        <v/>
      </c>
      <c r="AZ564" s="75" t="str">
        <f>IF('REGISTRO 1'!L563&lt;13,IF('REGISTRO 1'!L563&gt;8,'REGISTRO 1'!L563,""),"")</f>
        <v/>
      </c>
      <c r="BA564" s="22" t="str">
        <f>IF('REGISTRO 1'!L563&gt;12,'REGISTRO 1'!L563,"")</f>
        <v/>
      </c>
      <c r="BB564" s="110" t="str">
        <f>IF('REGISTRO 1'!P563="","",IF('REGISTRO 1'!P563&lt;4,'REGISTRO 1'!P563,""))</f>
        <v/>
      </c>
      <c r="BC564" s="75" t="str">
        <f>IF('REGISTRO 1'!P563&lt;7,IF('REGISTRO 1'!P563&gt;3,'REGISTRO 1'!P563,""),"")</f>
        <v/>
      </c>
      <c r="BD564" s="75" t="str">
        <f>IF('REGISTRO 1'!P563&lt;10,IF('REGISTRO 1'!P563&gt;6,'REGISTRO 1'!P563,""),"")</f>
        <v/>
      </c>
      <c r="BE564" s="22" t="str">
        <f>IF('REGISTRO 1'!P563&gt;9,'REGISTRO 1'!P563,"")</f>
        <v/>
      </c>
      <c r="BF564" s="110" t="str">
        <f>IF('REGISTRO 1'!T563="","",IF('REGISTRO 1'!T563&lt;3,'REGISTRO 1'!T563,""))</f>
        <v/>
      </c>
      <c r="BG564" s="75" t="str">
        <f>IF('REGISTRO 1'!T563&lt;5,IF('REGISTRO 1'!T563&gt;2,'REGISTRO 1'!T563,""),"")</f>
        <v/>
      </c>
      <c r="BH564" s="75" t="str">
        <f>IF('REGISTRO 1'!T563&lt;7,IF('REGISTRO 1'!T563&gt;4,'REGISTRO 1'!T563,""),"")</f>
        <v/>
      </c>
      <c r="BI564" s="22" t="str">
        <f>IF('REGISTRO 1'!T563&gt;6,'REGISTRO 1'!T563,"")</f>
        <v/>
      </c>
      <c r="BJ564" s="110" t="str">
        <f>IF('REGISTRO 1'!X563="","",IF('REGISTRO 1'!X563&lt;3,'REGISTRO 1'!X563,""))</f>
        <v/>
      </c>
      <c r="BK564" s="75" t="str">
        <f>IF('REGISTRO 1'!X563&lt;5,IF('REGISTRO 1'!X563&gt;2,'REGISTRO 1'!X563,""),"")</f>
        <v/>
      </c>
      <c r="BL564" s="75" t="str">
        <f>IF('REGISTRO 1'!X563&lt;7,IF('REGISTRO 1'!X563&gt;4,'REGISTRO 1'!X563,""),"")</f>
        <v/>
      </c>
      <c r="BM564" s="22" t="str">
        <f>IF('REGISTRO 1'!X563&gt;6,'REGISTRO 1'!X563,"")</f>
        <v/>
      </c>
      <c r="BN564" s="162" t="str">
        <f t="shared" si="47"/>
        <v/>
      </c>
      <c r="BO564" s="167" t="str">
        <f>IF('REGISTRO 1'!I563="","",IF('REGISTRO 1'!I563&lt;5,'REGISTRO 1'!I563,""))</f>
        <v/>
      </c>
      <c r="BP564" s="168" t="str">
        <f>IF('REGISTRO 1'!I563&lt;9,IF('REGISTRO 1'!I563&gt;4,'REGISTRO 1'!I563,""),"")</f>
        <v/>
      </c>
      <c r="BQ564" s="168" t="str">
        <f>IF('REGISTRO 1'!I563&lt;13,IF('REGISTRO 1'!I563&gt;8,'REGISTRO 1'!I563,""),"")</f>
        <v/>
      </c>
      <c r="BR564" s="169" t="str">
        <f>IF('REGISTRO 1'!I563&gt;12,'REGISTRO 1'!I563,"")</f>
        <v/>
      </c>
      <c r="BS564" s="167" t="str">
        <f>IF('REGISTRO 1'!M563="","",IF('REGISTRO 1'!M563&lt;5,'REGISTRO 1'!M563,""))</f>
        <v/>
      </c>
      <c r="BT564" s="168" t="str">
        <f>IF('REGISTRO 1'!M563&lt;9,IF('REGISTRO 1'!M563&gt;4,'REGISTRO 1'!M563,""),"")</f>
        <v/>
      </c>
      <c r="BU564" s="168" t="str">
        <f>IF('REGISTRO 1'!M563&lt;13,IF('REGISTRO 1'!M563&gt;8,'REGISTRO 1'!M563,""),"")</f>
        <v/>
      </c>
      <c r="BV564" s="169" t="str">
        <f>IF('REGISTRO 1'!M563&gt;12,'REGISTRO 1'!M563,"")</f>
        <v/>
      </c>
      <c r="BW564" s="167" t="str">
        <f>IF('REGISTRO 1'!Q563="","",IF('REGISTRO 1'!Q563&lt;4,'REGISTRO 1'!Q563,""))</f>
        <v/>
      </c>
      <c r="BX564" s="168" t="str">
        <f>IF('REGISTRO 1'!Q563&lt;7,IF('REGISTRO 1'!Q563&gt;3,'REGISTRO 1'!Q563,""),"")</f>
        <v/>
      </c>
      <c r="BY564" s="168" t="str">
        <f>IF('REGISTRO 1'!Q563&lt;10,IF('REGISTRO 1'!Q563&gt;6,'REGISTRO 1'!Q563,""),"")</f>
        <v/>
      </c>
      <c r="BZ564" s="169" t="str">
        <f>IF('REGISTRO 1'!Q563&gt;9,'REGISTRO 1'!Q563,"")</f>
        <v/>
      </c>
      <c r="CA564" s="167" t="str">
        <f>IF('REGISTRO 1'!U563="","",IF('REGISTRO 1'!U563&lt;3,'REGISTRO 1'!U563,""))</f>
        <v/>
      </c>
      <c r="CB564" s="168" t="str">
        <f>IF('REGISTRO 1'!U563&lt;5,IF('REGISTRO 1'!U563&gt;2,'REGISTRO 1'!U563,""),"")</f>
        <v/>
      </c>
      <c r="CC564" s="168" t="str">
        <f>IF('REGISTRO 1'!U563&lt;7,IF('REGISTRO 1'!U563&gt;4,'REGISTRO 1'!U563,""),"")</f>
        <v/>
      </c>
      <c r="CD564" s="169" t="str">
        <f>IF('REGISTRO 1'!U563&gt;6,'REGISTRO 1'!U563,"")</f>
        <v/>
      </c>
      <c r="CE564" s="167" t="str">
        <f>IF('REGISTRO 1'!Y563="","",IF('REGISTRO 1'!Y563&lt;3,'REGISTRO 1'!Y563,""))</f>
        <v/>
      </c>
      <c r="CF564" s="168" t="str">
        <f>IF('REGISTRO 1'!Y563&lt;5,IF('REGISTRO 1'!Y563&gt;2,'REGISTRO 1'!Y563,""),"")</f>
        <v/>
      </c>
      <c r="CG564" s="168" t="str">
        <f>IF('REGISTRO 1'!Y563&lt;7,IF('REGISTRO 1'!Y563&gt;4,'REGISTRO 1'!Y563,""),"")</f>
        <v/>
      </c>
      <c r="CH564" s="169" t="str">
        <f>IF('REGISTRO 1'!Y563&gt;6,'REGISTRO 1'!Y563,"")</f>
        <v/>
      </c>
      <c r="CI564" s="170" t="str">
        <f t="shared" si="48"/>
        <v/>
      </c>
      <c r="CJ564" s="181" t="str">
        <f t="shared" si="49"/>
        <v/>
      </c>
      <c r="CK564" s="140" t="str">
        <f>IF('REGISTRO 1'!$C563="","",'REGISTRO 1'!D563)</f>
        <v/>
      </c>
      <c r="CL564" s="10" t="str">
        <f>IF('REGISTRO 1'!$C563="","",'REGISTRO 1'!E563)</f>
        <v/>
      </c>
    </row>
    <row r="565" spans="2:90" x14ac:dyDescent="0.25">
      <c r="B565" s="172" t="s">
        <v>594</v>
      </c>
      <c r="C565" s="54" t="str">
        <f>IF('REGISTRO 1'!C564="","",'REGISTRO 1'!C564)</f>
        <v/>
      </c>
      <c r="D565" s="21" t="str">
        <f>IF('REGISTRO 1'!F564="","",IF('REGISTRO 1'!F564&lt;5,'REGISTRO 1'!F564,""))</f>
        <v/>
      </c>
      <c r="E565" s="15" t="str">
        <f>IF('REGISTRO 1'!F564&lt;9,IF('REGISTRO 1'!F564&gt;4,'REGISTRO 1'!F564,""),"")</f>
        <v/>
      </c>
      <c r="F565" s="15" t="str">
        <f>IF('REGISTRO 1'!F564&lt;13,IF('REGISTRO 1'!F564&gt;8,'REGISTRO 1'!F564,""),"")</f>
        <v/>
      </c>
      <c r="G565" s="16" t="str">
        <f>IF('REGISTRO 1'!F564&gt;12,'REGISTRO 1'!F564,"")</f>
        <v/>
      </c>
      <c r="H565" s="21" t="str">
        <f>IF('REGISTRO 1'!J564="","",IF('REGISTRO 1'!J564&lt;5,'REGISTRO 1'!J564,""))</f>
        <v/>
      </c>
      <c r="I565" s="15" t="str">
        <f>IF('REGISTRO 1'!J564&lt;9,IF('REGISTRO 1'!J564&gt;4,'REGISTRO 1'!J564,""),"")</f>
        <v/>
      </c>
      <c r="J565" s="15" t="str">
        <f>IF('REGISTRO 1'!J564&lt;13,IF('REGISTRO 1'!J564&gt;8,'REGISTRO 1'!J564,""),"")</f>
        <v/>
      </c>
      <c r="K565" s="16" t="str">
        <f>IF('REGISTRO 1'!J564&gt;12,'REGISTRO 1'!J564,"")</f>
        <v/>
      </c>
      <c r="L565" s="21" t="str">
        <f>IF('REGISTRO 1'!N564="","",IF('REGISTRO 1'!N564&lt;4,'REGISTRO 1'!N564,""))</f>
        <v/>
      </c>
      <c r="M565" s="15" t="str">
        <f>IF('REGISTRO 1'!N564&lt;7,IF('REGISTRO 1'!N564&gt;3,'REGISTRO 1'!N564,""),"")</f>
        <v/>
      </c>
      <c r="N565" s="15" t="str">
        <f>IF('REGISTRO 1'!N564&lt;10,IF('REGISTRO 1'!N564&gt;6,'REGISTRO 1'!N564,""),"")</f>
        <v/>
      </c>
      <c r="O565" s="16" t="str">
        <f>IF('REGISTRO 1'!N564&gt;9,'REGISTRO 1'!N564,"")</f>
        <v/>
      </c>
      <c r="P565" s="21" t="str">
        <f>IF('REGISTRO 1'!R564="","",IF('REGISTRO 1'!R564&lt;3,'REGISTRO 1'!R564,""))</f>
        <v/>
      </c>
      <c r="Q565" s="15" t="str">
        <f>IF('REGISTRO 1'!R564&lt;5,IF('REGISTRO 1'!R564&gt;2,'REGISTRO 1'!R564,""),"")</f>
        <v/>
      </c>
      <c r="R565" s="15" t="str">
        <f>IF('REGISTRO 1'!R564&lt;7,IF('REGISTRO 1'!R564&gt;4,'REGISTRO 1'!R564,""),"")</f>
        <v/>
      </c>
      <c r="S565" s="16" t="str">
        <f>IF('REGISTRO 1'!R564&gt;6,'REGISTRO 1'!R564,"")</f>
        <v/>
      </c>
      <c r="T565" s="21" t="str">
        <f>IF('REGISTRO 1'!V564="","",IF('REGISTRO 1'!V564&lt;3,'REGISTRO 1'!V564,""))</f>
        <v/>
      </c>
      <c r="U565" s="15" t="str">
        <f>IF('REGISTRO 1'!V564&lt;5,IF('REGISTRO 1'!V564&gt;2,'REGISTRO 1'!V564,""),"")</f>
        <v/>
      </c>
      <c r="V565" s="15" t="str">
        <f>IF('REGISTRO 1'!V564&lt;7,IF('REGISTRO 1'!V564&gt;4,'REGISTRO 1'!V564,""),"")</f>
        <v/>
      </c>
      <c r="W565" s="20" t="str">
        <f>IF('REGISTRO 1'!V564&gt;6,'REGISTRO 1'!V564,"")</f>
        <v/>
      </c>
      <c r="X565" s="38" t="str">
        <f t="shared" si="45"/>
        <v/>
      </c>
      <c r="Y565" s="14" t="str">
        <f>IF('REGISTRO 1'!G564="","",IF('REGISTRO 1'!G564&lt;5,'REGISTRO 1'!G564,""))</f>
        <v/>
      </c>
      <c r="Z565" s="15" t="str">
        <f>IF('REGISTRO 1'!G564&lt;9,IF('REGISTRO 1'!G564&gt;4,'REGISTRO 1'!G564,""),"")</f>
        <v/>
      </c>
      <c r="AA565" s="15" t="str">
        <f>IF('REGISTRO 1'!G564&lt;13,IF('REGISTRO 1'!G564&gt;8,'REGISTRO 1'!G564,""),"")</f>
        <v/>
      </c>
      <c r="AB565" s="16" t="str">
        <f>IF('REGISTRO 1'!G564&gt;12,'REGISTRO 1'!G564,"")</f>
        <v/>
      </c>
      <c r="AC565" s="21" t="str">
        <f>IF('REGISTRO 1'!K564="","",IF('REGISTRO 1'!K564&lt;5,'REGISTRO 1'!K564,""))</f>
        <v/>
      </c>
      <c r="AD565" s="15" t="str">
        <f>IF('REGISTRO 1'!K564&lt;9,IF('REGISTRO 1'!K564&gt;4,'REGISTRO 1'!K564,""),"")</f>
        <v/>
      </c>
      <c r="AE565" s="15" t="str">
        <f>IF('REGISTRO 1'!K564&lt;13,IF('REGISTRO 1'!K564&gt;8,'REGISTRO 1'!K564,""),"")</f>
        <v/>
      </c>
      <c r="AF565" s="16" t="str">
        <f>IF('REGISTRO 1'!K564&gt;12,'REGISTRO 1'!K564,"")</f>
        <v/>
      </c>
      <c r="AG565" s="21" t="str">
        <f>IF('REGISTRO 1'!O564="","",IF('REGISTRO 1'!O564&lt;4,'REGISTRO 1'!O564,""))</f>
        <v/>
      </c>
      <c r="AH565" s="15" t="str">
        <f>IF('REGISTRO 1'!O564&lt;7,IF('REGISTRO 1'!O564&gt;3,'REGISTRO 1'!O564,""),"")</f>
        <v/>
      </c>
      <c r="AI565" s="15" t="str">
        <f>IF('REGISTRO 1'!O564&lt;10,IF('REGISTRO 1'!O564&gt;6,'REGISTRO 1'!O564,""),"")</f>
        <v/>
      </c>
      <c r="AJ565" s="16" t="str">
        <f>IF('REGISTRO 1'!O564&gt;9,'REGISTRO 1'!O564,"")</f>
        <v/>
      </c>
      <c r="AK565" s="21" t="str">
        <f>IF('REGISTRO 1'!S564="","",IF('REGISTRO 1'!S564&lt;3,'REGISTRO 1'!S564,""))</f>
        <v/>
      </c>
      <c r="AL565" s="15" t="str">
        <f>IF('REGISTRO 1'!S564&lt;5,IF('REGISTRO 1'!S564&gt;2,'REGISTRO 1'!S564,""),"")</f>
        <v/>
      </c>
      <c r="AM565" s="15" t="str">
        <f>IF('REGISTRO 1'!S564&lt;7,IF('REGISTRO 1'!S564&gt;4,'REGISTRO 1'!S564,""),"")</f>
        <v/>
      </c>
      <c r="AN565" s="16" t="str">
        <f>IF('REGISTRO 1'!S564&gt;6,'REGISTRO 1'!S564,"")</f>
        <v/>
      </c>
      <c r="AO565" s="21" t="str">
        <f>IF('REGISTRO 1'!W564="","",IF('REGISTRO 1'!W564&lt;3,'REGISTRO 1'!W564,""))</f>
        <v/>
      </c>
      <c r="AP565" s="15" t="str">
        <f>IF('REGISTRO 1'!W564&lt;5,IF('REGISTRO 1'!W564&gt;2,'REGISTRO 1'!W564,""),"")</f>
        <v/>
      </c>
      <c r="AQ565" s="15" t="str">
        <f>IF('REGISTRO 1'!W564&lt;7,IF('REGISTRO 1'!W564&gt;4,'REGISTRO 1'!W564,""),"")</f>
        <v/>
      </c>
      <c r="AR565" s="16" t="str">
        <f>IF('REGISTRO 1'!W564&gt;6,'REGISTRO 1'!W564,"")</f>
        <v/>
      </c>
      <c r="AS565" s="38" t="str">
        <f t="shared" si="46"/>
        <v/>
      </c>
      <c r="AT565" s="21" t="str">
        <f>IF('REGISTRO 1'!H564="","",IF('REGISTRO 1'!H564&lt;5,'REGISTRO 1'!H564,""))</f>
        <v/>
      </c>
      <c r="AU565" s="15" t="str">
        <f>IF('REGISTRO 1'!H564&lt;9,IF('REGISTRO 1'!H564&gt;4,'REGISTRO 1'!H564,""),"")</f>
        <v/>
      </c>
      <c r="AV565" s="15" t="str">
        <f>IF('REGISTRO 1'!H564&lt;13,IF('REGISTRO 1'!H564&gt;8,'REGISTRO 1'!H564,""),"")</f>
        <v/>
      </c>
      <c r="AW565" s="16" t="str">
        <f>IF('REGISTRO 1'!H564&gt;12,'REGISTRO 1'!H564,"")</f>
        <v/>
      </c>
      <c r="AX565" s="21" t="str">
        <f>IF('REGISTRO 1'!L564="","",IF('REGISTRO 1'!L564&lt;5,'REGISTRO 1'!L564,""))</f>
        <v/>
      </c>
      <c r="AY565" s="15" t="str">
        <f>IF('REGISTRO 1'!L564&lt;9,IF('REGISTRO 1'!L564&gt;4,'REGISTRO 1'!L564,""),"")</f>
        <v/>
      </c>
      <c r="AZ565" s="15" t="str">
        <f>IF('REGISTRO 1'!L564&lt;13,IF('REGISTRO 1'!L564&gt;8,'REGISTRO 1'!L564,""),"")</f>
        <v/>
      </c>
      <c r="BA565" s="16" t="str">
        <f>IF('REGISTRO 1'!L564&gt;12,'REGISTRO 1'!L564,"")</f>
        <v/>
      </c>
      <c r="BB565" s="21" t="str">
        <f>IF('REGISTRO 1'!P564="","",IF('REGISTRO 1'!P564&lt;4,'REGISTRO 1'!P564,""))</f>
        <v/>
      </c>
      <c r="BC565" s="15" t="str">
        <f>IF('REGISTRO 1'!P564&lt;7,IF('REGISTRO 1'!P564&gt;3,'REGISTRO 1'!P564,""),"")</f>
        <v/>
      </c>
      <c r="BD565" s="15" t="str">
        <f>IF('REGISTRO 1'!P564&lt;10,IF('REGISTRO 1'!P564&gt;6,'REGISTRO 1'!P564,""),"")</f>
        <v/>
      </c>
      <c r="BE565" s="16" t="str">
        <f>IF('REGISTRO 1'!P564&gt;9,'REGISTRO 1'!P564,"")</f>
        <v/>
      </c>
      <c r="BF565" s="21" t="str">
        <f>IF('REGISTRO 1'!T564="","",IF('REGISTRO 1'!T564&lt;3,'REGISTRO 1'!T564,""))</f>
        <v/>
      </c>
      <c r="BG565" s="15" t="str">
        <f>IF('REGISTRO 1'!T564&lt;5,IF('REGISTRO 1'!T564&gt;2,'REGISTRO 1'!T564,""),"")</f>
        <v/>
      </c>
      <c r="BH565" s="15" t="str">
        <f>IF('REGISTRO 1'!T564&lt;7,IF('REGISTRO 1'!T564&gt;4,'REGISTRO 1'!T564,""),"")</f>
        <v/>
      </c>
      <c r="BI565" s="16" t="str">
        <f>IF('REGISTRO 1'!T564&gt;6,'REGISTRO 1'!T564,"")</f>
        <v/>
      </c>
      <c r="BJ565" s="21" t="str">
        <f>IF('REGISTRO 1'!X564="","",IF('REGISTRO 1'!X564&lt;3,'REGISTRO 1'!X564,""))</f>
        <v/>
      </c>
      <c r="BK565" s="15" t="str">
        <f>IF('REGISTRO 1'!X564&lt;5,IF('REGISTRO 1'!X564&gt;2,'REGISTRO 1'!X564,""),"")</f>
        <v/>
      </c>
      <c r="BL565" s="15" t="str">
        <f>IF('REGISTRO 1'!X564&lt;7,IF('REGISTRO 1'!X564&gt;4,'REGISTRO 1'!X564,""),"")</f>
        <v/>
      </c>
      <c r="BM565" s="16" t="str">
        <f>IF('REGISTRO 1'!X564&gt;6,'REGISTRO 1'!X564,"")</f>
        <v/>
      </c>
      <c r="BN565" s="38" t="str">
        <f t="shared" si="47"/>
        <v/>
      </c>
      <c r="BO565" s="14" t="str">
        <f>IF('REGISTRO 1'!I564="","",IF('REGISTRO 1'!I564&lt;5,'REGISTRO 1'!I564,""))</f>
        <v/>
      </c>
      <c r="BP565" s="15" t="str">
        <f>IF('REGISTRO 1'!I564&lt;9,IF('REGISTRO 1'!I564&gt;4,'REGISTRO 1'!I564,""),"")</f>
        <v/>
      </c>
      <c r="BQ565" s="15" t="str">
        <f>IF('REGISTRO 1'!I564&lt;13,IF('REGISTRO 1'!I564&gt;8,'REGISTRO 1'!I564,""),"")</f>
        <v/>
      </c>
      <c r="BR565" s="16" t="str">
        <f>IF('REGISTRO 1'!I564&gt;12,'REGISTRO 1'!I564,"")</f>
        <v/>
      </c>
      <c r="BS565" s="14" t="str">
        <f>IF('REGISTRO 1'!M564="","",IF('REGISTRO 1'!M564&lt;5,'REGISTRO 1'!M564,""))</f>
        <v/>
      </c>
      <c r="BT565" s="15" t="str">
        <f>IF('REGISTRO 1'!M564&lt;9,IF('REGISTRO 1'!M564&gt;4,'REGISTRO 1'!M564,""),"")</f>
        <v/>
      </c>
      <c r="BU565" s="15" t="str">
        <f>IF('REGISTRO 1'!M564&lt;13,IF('REGISTRO 1'!M564&gt;8,'REGISTRO 1'!M564,""),"")</f>
        <v/>
      </c>
      <c r="BV565" s="16" t="str">
        <f>IF('REGISTRO 1'!M564&gt;12,'REGISTRO 1'!M564,"")</f>
        <v/>
      </c>
      <c r="BW565" s="14" t="str">
        <f>IF('REGISTRO 1'!Q564="","",IF('REGISTRO 1'!Q564&lt;4,'REGISTRO 1'!Q564,""))</f>
        <v/>
      </c>
      <c r="BX565" s="15" t="str">
        <f>IF('REGISTRO 1'!Q564&lt;7,IF('REGISTRO 1'!Q564&gt;3,'REGISTRO 1'!Q564,""),"")</f>
        <v/>
      </c>
      <c r="BY565" s="15" t="str">
        <f>IF('REGISTRO 1'!Q564&lt;10,IF('REGISTRO 1'!Q564&gt;6,'REGISTRO 1'!Q564,""),"")</f>
        <v/>
      </c>
      <c r="BZ565" s="16" t="str">
        <f>IF('REGISTRO 1'!Q564&gt;9,'REGISTRO 1'!Q564,"")</f>
        <v/>
      </c>
      <c r="CA565" s="14" t="str">
        <f>IF('REGISTRO 1'!U564="","",IF('REGISTRO 1'!U564&lt;3,'REGISTRO 1'!U564,""))</f>
        <v/>
      </c>
      <c r="CB565" s="15" t="str">
        <f>IF('REGISTRO 1'!U564&lt;5,IF('REGISTRO 1'!U564&gt;2,'REGISTRO 1'!U564,""),"")</f>
        <v/>
      </c>
      <c r="CC565" s="15" t="str">
        <f>IF('REGISTRO 1'!U564&lt;7,IF('REGISTRO 1'!U564&gt;4,'REGISTRO 1'!U564,""),"")</f>
        <v/>
      </c>
      <c r="CD565" s="16" t="str">
        <f>IF('REGISTRO 1'!U564&gt;6,'REGISTRO 1'!U564,"")</f>
        <v/>
      </c>
      <c r="CE565" s="14" t="str">
        <f>IF('REGISTRO 1'!Y564="","",IF('REGISTRO 1'!Y564&lt;3,'REGISTRO 1'!Y564,""))</f>
        <v/>
      </c>
      <c r="CF565" s="15" t="str">
        <f>IF('REGISTRO 1'!Y564&lt;5,IF('REGISTRO 1'!Y564&gt;2,'REGISTRO 1'!Y564,""),"")</f>
        <v/>
      </c>
      <c r="CG565" s="15" t="str">
        <f>IF('REGISTRO 1'!Y564&lt;7,IF('REGISTRO 1'!Y564&gt;4,'REGISTRO 1'!Y564,""),"")</f>
        <v/>
      </c>
      <c r="CH565" s="16" t="str">
        <f>IF('REGISTRO 1'!Y564&gt;6,'REGISTRO 1'!Y564,"")</f>
        <v/>
      </c>
      <c r="CI565" s="73" t="str">
        <f t="shared" si="48"/>
        <v/>
      </c>
      <c r="CJ565" s="180" t="str">
        <f t="shared" si="49"/>
        <v/>
      </c>
      <c r="CK565" s="140" t="str">
        <f>IF('REGISTRO 1'!$C564="","",'REGISTRO 1'!D564)</f>
        <v/>
      </c>
      <c r="CL565" s="10" t="str">
        <f>IF('REGISTRO 1'!$C564="","",'REGISTRO 1'!E564)</f>
        <v/>
      </c>
    </row>
    <row r="566" spans="2:90" x14ac:dyDescent="0.25">
      <c r="B566" s="69" t="s">
        <v>595</v>
      </c>
      <c r="C566" s="28" t="str">
        <f>IF('REGISTRO 1'!C565="","",'REGISTRO 1'!C565)</f>
        <v/>
      </c>
      <c r="D566" s="110" t="str">
        <f>IF('REGISTRO 1'!F565="","",IF('REGISTRO 1'!F565&lt;5,'REGISTRO 1'!F565,""))</f>
        <v/>
      </c>
      <c r="E566" s="75" t="str">
        <f>IF('REGISTRO 1'!F565&lt;9,IF('REGISTRO 1'!F565&gt;4,'REGISTRO 1'!F565,""),"")</f>
        <v/>
      </c>
      <c r="F566" s="75" t="str">
        <f>IF('REGISTRO 1'!F565&lt;13,IF('REGISTRO 1'!F565&gt;8,'REGISTRO 1'!F565,""),"")</f>
        <v/>
      </c>
      <c r="G566" s="22" t="str">
        <f>IF('REGISTRO 1'!F565&gt;12,'REGISTRO 1'!F565,"")</f>
        <v/>
      </c>
      <c r="H566" s="110" t="str">
        <f>IF('REGISTRO 1'!J565="","",IF('REGISTRO 1'!J565&lt;5,'REGISTRO 1'!J565,""))</f>
        <v/>
      </c>
      <c r="I566" s="75" t="str">
        <f>IF('REGISTRO 1'!J565&lt;9,IF('REGISTRO 1'!J565&gt;4,'REGISTRO 1'!J565,""),"")</f>
        <v/>
      </c>
      <c r="J566" s="75" t="str">
        <f>IF('REGISTRO 1'!J565&lt;13,IF('REGISTRO 1'!J565&gt;8,'REGISTRO 1'!J565,""),"")</f>
        <v/>
      </c>
      <c r="K566" s="22" t="str">
        <f>IF('REGISTRO 1'!J565&gt;12,'REGISTRO 1'!J565,"")</f>
        <v/>
      </c>
      <c r="L566" s="110" t="str">
        <f>IF('REGISTRO 1'!N565="","",IF('REGISTRO 1'!N565&lt;4,'REGISTRO 1'!N565,""))</f>
        <v/>
      </c>
      <c r="M566" s="75" t="str">
        <f>IF('REGISTRO 1'!N565&lt;7,IF('REGISTRO 1'!N565&gt;3,'REGISTRO 1'!N565,""),"")</f>
        <v/>
      </c>
      <c r="N566" s="75" t="str">
        <f>IF('REGISTRO 1'!N565&lt;10,IF('REGISTRO 1'!N565&gt;6,'REGISTRO 1'!N565,""),"")</f>
        <v/>
      </c>
      <c r="O566" s="22" t="str">
        <f>IF('REGISTRO 1'!N565&gt;9,'REGISTRO 1'!N565,"")</f>
        <v/>
      </c>
      <c r="P566" s="110" t="str">
        <f>IF('REGISTRO 1'!R565="","",IF('REGISTRO 1'!R565&lt;3,'REGISTRO 1'!R565,""))</f>
        <v/>
      </c>
      <c r="Q566" s="75" t="str">
        <f>IF('REGISTRO 1'!R565&lt;5,IF('REGISTRO 1'!R565&gt;2,'REGISTRO 1'!R565,""),"")</f>
        <v/>
      </c>
      <c r="R566" s="75" t="str">
        <f>IF('REGISTRO 1'!R565&lt;7,IF('REGISTRO 1'!R565&gt;4,'REGISTRO 1'!R565,""),"")</f>
        <v/>
      </c>
      <c r="S566" s="22" t="str">
        <f>IF('REGISTRO 1'!R565&gt;6,'REGISTRO 1'!R565,"")</f>
        <v/>
      </c>
      <c r="T566" s="110" t="str">
        <f>IF('REGISTRO 1'!V565="","",IF('REGISTRO 1'!V565&lt;3,'REGISTRO 1'!V565,""))</f>
        <v/>
      </c>
      <c r="U566" s="75" t="str">
        <f>IF('REGISTRO 1'!V565&lt;5,IF('REGISTRO 1'!V565&gt;2,'REGISTRO 1'!V565,""),"")</f>
        <v/>
      </c>
      <c r="V566" s="75" t="str">
        <f>IF('REGISTRO 1'!V565&lt;7,IF('REGISTRO 1'!V565&gt;4,'REGISTRO 1'!V565,""),"")</f>
        <v/>
      </c>
      <c r="W566" s="111" t="str">
        <f>IF('REGISTRO 1'!V565&gt;6,'REGISTRO 1'!V565,"")</f>
        <v/>
      </c>
      <c r="X566" s="162" t="str">
        <f t="shared" si="45"/>
        <v/>
      </c>
      <c r="Y566" s="163" t="str">
        <f>IF('REGISTRO 1'!G565="","",IF('REGISTRO 1'!G565&lt;5,'REGISTRO 1'!G565,""))</f>
        <v/>
      </c>
      <c r="Z566" s="164" t="str">
        <f>IF('REGISTRO 1'!G565&lt;9,IF('REGISTRO 1'!G565&gt;4,'REGISTRO 1'!G565,""),"")</f>
        <v/>
      </c>
      <c r="AA566" s="164" t="str">
        <f>IF('REGISTRO 1'!G565&lt;13,IF('REGISTRO 1'!G565&gt;8,'REGISTRO 1'!G565,""),"")</f>
        <v/>
      </c>
      <c r="AB566" s="165" t="str">
        <f>IF('REGISTRO 1'!G565&gt;12,'REGISTRO 1'!G565,"")</f>
        <v/>
      </c>
      <c r="AC566" s="166" t="str">
        <f>IF('REGISTRO 1'!K565="","",IF('REGISTRO 1'!K565&lt;5,'REGISTRO 1'!K565,""))</f>
        <v/>
      </c>
      <c r="AD566" s="164" t="str">
        <f>IF('REGISTRO 1'!K565&lt;9,IF('REGISTRO 1'!K565&gt;4,'REGISTRO 1'!K565,""),"")</f>
        <v/>
      </c>
      <c r="AE566" s="164" t="str">
        <f>IF('REGISTRO 1'!K565&lt;13,IF('REGISTRO 1'!K565&gt;8,'REGISTRO 1'!K565,""),"")</f>
        <v/>
      </c>
      <c r="AF566" s="165" t="str">
        <f>IF('REGISTRO 1'!K565&gt;12,'REGISTRO 1'!K565,"")</f>
        <v/>
      </c>
      <c r="AG566" s="166" t="str">
        <f>IF('REGISTRO 1'!O565="","",IF('REGISTRO 1'!O565&lt;4,'REGISTRO 1'!O565,""))</f>
        <v/>
      </c>
      <c r="AH566" s="164" t="str">
        <f>IF('REGISTRO 1'!O565&lt;7,IF('REGISTRO 1'!O565&gt;3,'REGISTRO 1'!O565,""),"")</f>
        <v/>
      </c>
      <c r="AI566" s="164" t="str">
        <f>IF('REGISTRO 1'!O565&lt;10,IF('REGISTRO 1'!O565&gt;6,'REGISTRO 1'!O565,""),"")</f>
        <v/>
      </c>
      <c r="AJ566" s="165" t="str">
        <f>IF('REGISTRO 1'!O565&gt;9,'REGISTRO 1'!O565,"")</f>
        <v/>
      </c>
      <c r="AK566" s="166" t="str">
        <f>IF('REGISTRO 1'!S565="","",IF('REGISTRO 1'!S565&lt;3,'REGISTRO 1'!S565,""))</f>
        <v/>
      </c>
      <c r="AL566" s="164" t="str">
        <f>IF('REGISTRO 1'!S565&lt;5,IF('REGISTRO 1'!S565&gt;2,'REGISTRO 1'!S565,""),"")</f>
        <v/>
      </c>
      <c r="AM566" s="164" t="str">
        <f>IF('REGISTRO 1'!S565&lt;7,IF('REGISTRO 1'!S565&gt;4,'REGISTRO 1'!S565,""),"")</f>
        <v/>
      </c>
      <c r="AN566" s="165" t="str">
        <f>IF('REGISTRO 1'!S565&gt;6,'REGISTRO 1'!S565,"")</f>
        <v/>
      </c>
      <c r="AO566" s="166" t="str">
        <f>IF('REGISTRO 1'!W565="","",IF('REGISTRO 1'!W565&lt;3,'REGISTRO 1'!W565,""))</f>
        <v/>
      </c>
      <c r="AP566" s="164" t="str">
        <f>IF('REGISTRO 1'!W565&lt;5,IF('REGISTRO 1'!W565&gt;2,'REGISTRO 1'!W565,""),"")</f>
        <v/>
      </c>
      <c r="AQ566" s="164" t="str">
        <f>IF('REGISTRO 1'!W565&lt;7,IF('REGISTRO 1'!W565&gt;4,'REGISTRO 1'!W565,""),"")</f>
        <v/>
      </c>
      <c r="AR566" s="165" t="str">
        <f>IF('REGISTRO 1'!W565&gt;6,'REGISTRO 1'!W565,"")</f>
        <v/>
      </c>
      <c r="AS566" s="162" t="str">
        <f t="shared" si="46"/>
        <v/>
      </c>
      <c r="AT566" s="110" t="str">
        <f>IF('REGISTRO 1'!H565="","",IF('REGISTRO 1'!H565&lt;5,'REGISTRO 1'!H565,""))</f>
        <v/>
      </c>
      <c r="AU566" s="75" t="str">
        <f>IF('REGISTRO 1'!H565&lt;9,IF('REGISTRO 1'!H565&gt;4,'REGISTRO 1'!H565,""),"")</f>
        <v/>
      </c>
      <c r="AV566" s="75" t="str">
        <f>IF('REGISTRO 1'!H565&lt;13,IF('REGISTRO 1'!H565&gt;8,'REGISTRO 1'!H565,""),"")</f>
        <v/>
      </c>
      <c r="AW566" s="22" t="str">
        <f>IF('REGISTRO 1'!H565&gt;12,'REGISTRO 1'!H565,"")</f>
        <v/>
      </c>
      <c r="AX566" s="110" t="str">
        <f>IF('REGISTRO 1'!L565="","",IF('REGISTRO 1'!L565&lt;5,'REGISTRO 1'!L565,""))</f>
        <v/>
      </c>
      <c r="AY566" s="75" t="str">
        <f>IF('REGISTRO 1'!L565&lt;9,IF('REGISTRO 1'!L565&gt;4,'REGISTRO 1'!L565,""),"")</f>
        <v/>
      </c>
      <c r="AZ566" s="75" t="str">
        <f>IF('REGISTRO 1'!L565&lt;13,IF('REGISTRO 1'!L565&gt;8,'REGISTRO 1'!L565,""),"")</f>
        <v/>
      </c>
      <c r="BA566" s="22" t="str">
        <f>IF('REGISTRO 1'!L565&gt;12,'REGISTRO 1'!L565,"")</f>
        <v/>
      </c>
      <c r="BB566" s="110" t="str">
        <f>IF('REGISTRO 1'!P565="","",IF('REGISTRO 1'!P565&lt;4,'REGISTRO 1'!P565,""))</f>
        <v/>
      </c>
      <c r="BC566" s="75" t="str">
        <f>IF('REGISTRO 1'!P565&lt;7,IF('REGISTRO 1'!P565&gt;3,'REGISTRO 1'!P565,""),"")</f>
        <v/>
      </c>
      <c r="BD566" s="75" t="str">
        <f>IF('REGISTRO 1'!P565&lt;10,IF('REGISTRO 1'!P565&gt;6,'REGISTRO 1'!P565,""),"")</f>
        <v/>
      </c>
      <c r="BE566" s="22" t="str">
        <f>IF('REGISTRO 1'!P565&gt;9,'REGISTRO 1'!P565,"")</f>
        <v/>
      </c>
      <c r="BF566" s="110" t="str">
        <f>IF('REGISTRO 1'!T565="","",IF('REGISTRO 1'!T565&lt;3,'REGISTRO 1'!T565,""))</f>
        <v/>
      </c>
      <c r="BG566" s="75" t="str">
        <f>IF('REGISTRO 1'!T565&lt;5,IF('REGISTRO 1'!T565&gt;2,'REGISTRO 1'!T565,""),"")</f>
        <v/>
      </c>
      <c r="BH566" s="75" t="str">
        <f>IF('REGISTRO 1'!T565&lt;7,IF('REGISTRO 1'!T565&gt;4,'REGISTRO 1'!T565,""),"")</f>
        <v/>
      </c>
      <c r="BI566" s="22" t="str">
        <f>IF('REGISTRO 1'!T565&gt;6,'REGISTRO 1'!T565,"")</f>
        <v/>
      </c>
      <c r="BJ566" s="110" t="str">
        <f>IF('REGISTRO 1'!X565="","",IF('REGISTRO 1'!X565&lt;3,'REGISTRO 1'!X565,""))</f>
        <v/>
      </c>
      <c r="BK566" s="75" t="str">
        <f>IF('REGISTRO 1'!X565&lt;5,IF('REGISTRO 1'!X565&gt;2,'REGISTRO 1'!X565,""),"")</f>
        <v/>
      </c>
      <c r="BL566" s="75" t="str">
        <f>IF('REGISTRO 1'!X565&lt;7,IF('REGISTRO 1'!X565&gt;4,'REGISTRO 1'!X565,""),"")</f>
        <v/>
      </c>
      <c r="BM566" s="22" t="str">
        <f>IF('REGISTRO 1'!X565&gt;6,'REGISTRO 1'!X565,"")</f>
        <v/>
      </c>
      <c r="BN566" s="162" t="str">
        <f t="shared" si="47"/>
        <v/>
      </c>
      <c r="BO566" s="167" t="str">
        <f>IF('REGISTRO 1'!I565="","",IF('REGISTRO 1'!I565&lt;5,'REGISTRO 1'!I565,""))</f>
        <v/>
      </c>
      <c r="BP566" s="168" t="str">
        <f>IF('REGISTRO 1'!I565&lt;9,IF('REGISTRO 1'!I565&gt;4,'REGISTRO 1'!I565,""),"")</f>
        <v/>
      </c>
      <c r="BQ566" s="168" t="str">
        <f>IF('REGISTRO 1'!I565&lt;13,IF('REGISTRO 1'!I565&gt;8,'REGISTRO 1'!I565,""),"")</f>
        <v/>
      </c>
      <c r="BR566" s="169" t="str">
        <f>IF('REGISTRO 1'!I565&gt;12,'REGISTRO 1'!I565,"")</f>
        <v/>
      </c>
      <c r="BS566" s="167" t="str">
        <f>IF('REGISTRO 1'!M565="","",IF('REGISTRO 1'!M565&lt;5,'REGISTRO 1'!M565,""))</f>
        <v/>
      </c>
      <c r="BT566" s="168" t="str">
        <f>IF('REGISTRO 1'!M565&lt;9,IF('REGISTRO 1'!M565&gt;4,'REGISTRO 1'!M565,""),"")</f>
        <v/>
      </c>
      <c r="BU566" s="168" t="str">
        <f>IF('REGISTRO 1'!M565&lt;13,IF('REGISTRO 1'!M565&gt;8,'REGISTRO 1'!M565,""),"")</f>
        <v/>
      </c>
      <c r="BV566" s="169" t="str">
        <f>IF('REGISTRO 1'!M565&gt;12,'REGISTRO 1'!M565,"")</f>
        <v/>
      </c>
      <c r="BW566" s="167" t="str">
        <f>IF('REGISTRO 1'!Q565="","",IF('REGISTRO 1'!Q565&lt;4,'REGISTRO 1'!Q565,""))</f>
        <v/>
      </c>
      <c r="BX566" s="168" t="str">
        <f>IF('REGISTRO 1'!Q565&lt;7,IF('REGISTRO 1'!Q565&gt;3,'REGISTRO 1'!Q565,""),"")</f>
        <v/>
      </c>
      <c r="BY566" s="168" t="str">
        <f>IF('REGISTRO 1'!Q565&lt;10,IF('REGISTRO 1'!Q565&gt;6,'REGISTRO 1'!Q565,""),"")</f>
        <v/>
      </c>
      <c r="BZ566" s="169" t="str">
        <f>IF('REGISTRO 1'!Q565&gt;9,'REGISTRO 1'!Q565,"")</f>
        <v/>
      </c>
      <c r="CA566" s="167" t="str">
        <f>IF('REGISTRO 1'!U565="","",IF('REGISTRO 1'!U565&lt;3,'REGISTRO 1'!U565,""))</f>
        <v/>
      </c>
      <c r="CB566" s="168" t="str">
        <f>IF('REGISTRO 1'!U565&lt;5,IF('REGISTRO 1'!U565&gt;2,'REGISTRO 1'!U565,""),"")</f>
        <v/>
      </c>
      <c r="CC566" s="168" t="str">
        <f>IF('REGISTRO 1'!U565&lt;7,IF('REGISTRO 1'!U565&gt;4,'REGISTRO 1'!U565,""),"")</f>
        <v/>
      </c>
      <c r="CD566" s="169" t="str">
        <f>IF('REGISTRO 1'!U565&gt;6,'REGISTRO 1'!U565,"")</f>
        <v/>
      </c>
      <c r="CE566" s="167" t="str">
        <f>IF('REGISTRO 1'!Y565="","",IF('REGISTRO 1'!Y565&lt;3,'REGISTRO 1'!Y565,""))</f>
        <v/>
      </c>
      <c r="CF566" s="168" t="str">
        <f>IF('REGISTRO 1'!Y565&lt;5,IF('REGISTRO 1'!Y565&gt;2,'REGISTRO 1'!Y565,""),"")</f>
        <v/>
      </c>
      <c r="CG566" s="168" t="str">
        <f>IF('REGISTRO 1'!Y565&lt;7,IF('REGISTRO 1'!Y565&gt;4,'REGISTRO 1'!Y565,""),"")</f>
        <v/>
      </c>
      <c r="CH566" s="169" t="str">
        <f>IF('REGISTRO 1'!Y565&gt;6,'REGISTRO 1'!Y565,"")</f>
        <v/>
      </c>
      <c r="CI566" s="170" t="str">
        <f t="shared" si="48"/>
        <v/>
      </c>
      <c r="CJ566" s="181" t="str">
        <f t="shared" si="49"/>
        <v/>
      </c>
      <c r="CK566" s="140" t="str">
        <f>IF('REGISTRO 1'!$C565="","",'REGISTRO 1'!D565)</f>
        <v/>
      </c>
      <c r="CL566" s="10" t="str">
        <f>IF('REGISTRO 1'!$C565="","",'REGISTRO 1'!E565)</f>
        <v/>
      </c>
    </row>
    <row r="567" spans="2:90" x14ac:dyDescent="0.25">
      <c r="B567" s="172" t="s">
        <v>596</v>
      </c>
      <c r="C567" s="54" t="str">
        <f>IF('REGISTRO 1'!C566="","",'REGISTRO 1'!C566)</f>
        <v/>
      </c>
      <c r="D567" s="21" t="str">
        <f>IF('REGISTRO 1'!F566="","",IF('REGISTRO 1'!F566&lt;5,'REGISTRO 1'!F566,""))</f>
        <v/>
      </c>
      <c r="E567" s="15" t="str">
        <f>IF('REGISTRO 1'!F566&lt;9,IF('REGISTRO 1'!F566&gt;4,'REGISTRO 1'!F566,""),"")</f>
        <v/>
      </c>
      <c r="F567" s="15" t="str">
        <f>IF('REGISTRO 1'!F566&lt;13,IF('REGISTRO 1'!F566&gt;8,'REGISTRO 1'!F566,""),"")</f>
        <v/>
      </c>
      <c r="G567" s="16" t="str">
        <f>IF('REGISTRO 1'!F566&gt;12,'REGISTRO 1'!F566,"")</f>
        <v/>
      </c>
      <c r="H567" s="21" t="str">
        <f>IF('REGISTRO 1'!J566="","",IF('REGISTRO 1'!J566&lt;5,'REGISTRO 1'!J566,""))</f>
        <v/>
      </c>
      <c r="I567" s="15" t="str">
        <f>IF('REGISTRO 1'!J566&lt;9,IF('REGISTRO 1'!J566&gt;4,'REGISTRO 1'!J566,""),"")</f>
        <v/>
      </c>
      <c r="J567" s="15" t="str">
        <f>IF('REGISTRO 1'!J566&lt;13,IF('REGISTRO 1'!J566&gt;8,'REGISTRO 1'!J566,""),"")</f>
        <v/>
      </c>
      <c r="K567" s="16" t="str">
        <f>IF('REGISTRO 1'!J566&gt;12,'REGISTRO 1'!J566,"")</f>
        <v/>
      </c>
      <c r="L567" s="21" t="str">
        <f>IF('REGISTRO 1'!N566="","",IF('REGISTRO 1'!N566&lt;4,'REGISTRO 1'!N566,""))</f>
        <v/>
      </c>
      <c r="M567" s="15" t="str">
        <f>IF('REGISTRO 1'!N566&lt;7,IF('REGISTRO 1'!N566&gt;3,'REGISTRO 1'!N566,""),"")</f>
        <v/>
      </c>
      <c r="N567" s="15" t="str">
        <f>IF('REGISTRO 1'!N566&lt;10,IF('REGISTRO 1'!N566&gt;6,'REGISTRO 1'!N566,""),"")</f>
        <v/>
      </c>
      <c r="O567" s="16" t="str">
        <f>IF('REGISTRO 1'!N566&gt;9,'REGISTRO 1'!N566,"")</f>
        <v/>
      </c>
      <c r="P567" s="21" t="str">
        <f>IF('REGISTRO 1'!R566="","",IF('REGISTRO 1'!R566&lt;3,'REGISTRO 1'!R566,""))</f>
        <v/>
      </c>
      <c r="Q567" s="15" t="str">
        <f>IF('REGISTRO 1'!R566&lt;5,IF('REGISTRO 1'!R566&gt;2,'REGISTRO 1'!R566,""),"")</f>
        <v/>
      </c>
      <c r="R567" s="15" t="str">
        <f>IF('REGISTRO 1'!R566&lt;7,IF('REGISTRO 1'!R566&gt;4,'REGISTRO 1'!R566,""),"")</f>
        <v/>
      </c>
      <c r="S567" s="16" t="str">
        <f>IF('REGISTRO 1'!R566&gt;6,'REGISTRO 1'!R566,"")</f>
        <v/>
      </c>
      <c r="T567" s="21" t="str">
        <f>IF('REGISTRO 1'!V566="","",IF('REGISTRO 1'!V566&lt;3,'REGISTRO 1'!V566,""))</f>
        <v/>
      </c>
      <c r="U567" s="15" t="str">
        <f>IF('REGISTRO 1'!V566&lt;5,IF('REGISTRO 1'!V566&gt;2,'REGISTRO 1'!V566,""),"")</f>
        <v/>
      </c>
      <c r="V567" s="15" t="str">
        <f>IF('REGISTRO 1'!V566&lt;7,IF('REGISTRO 1'!V566&gt;4,'REGISTRO 1'!V566,""),"")</f>
        <v/>
      </c>
      <c r="W567" s="20" t="str">
        <f>IF('REGISTRO 1'!V566&gt;6,'REGISTRO 1'!V566,"")</f>
        <v/>
      </c>
      <c r="X567" s="38" t="str">
        <f t="shared" si="45"/>
        <v/>
      </c>
      <c r="Y567" s="14" t="str">
        <f>IF('REGISTRO 1'!G566="","",IF('REGISTRO 1'!G566&lt;5,'REGISTRO 1'!G566,""))</f>
        <v/>
      </c>
      <c r="Z567" s="15" t="str">
        <f>IF('REGISTRO 1'!G566&lt;9,IF('REGISTRO 1'!G566&gt;4,'REGISTRO 1'!G566,""),"")</f>
        <v/>
      </c>
      <c r="AA567" s="15" t="str">
        <f>IF('REGISTRO 1'!G566&lt;13,IF('REGISTRO 1'!G566&gt;8,'REGISTRO 1'!G566,""),"")</f>
        <v/>
      </c>
      <c r="AB567" s="16" t="str">
        <f>IF('REGISTRO 1'!G566&gt;12,'REGISTRO 1'!G566,"")</f>
        <v/>
      </c>
      <c r="AC567" s="21" t="str">
        <f>IF('REGISTRO 1'!K566="","",IF('REGISTRO 1'!K566&lt;5,'REGISTRO 1'!K566,""))</f>
        <v/>
      </c>
      <c r="AD567" s="15" t="str">
        <f>IF('REGISTRO 1'!K566&lt;9,IF('REGISTRO 1'!K566&gt;4,'REGISTRO 1'!K566,""),"")</f>
        <v/>
      </c>
      <c r="AE567" s="15" t="str">
        <f>IF('REGISTRO 1'!K566&lt;13,IF('REGISTRO 1'!K566&gt;8,'REGISTRO 1'!K566,""),"")</f>
        <v/>
      </c>
      <c r="AF567" s="16" t="str">
        <f>IF('REGISTRO 1'!K566&gt;12,'REGISTRO 1'!K566,"")</f>
        <v/>
      </c>
      <c r="AG567" s="21" t="str">
        <f>IF('REGISTRO 1'!O566="","",IF('REGISTRO 1'!O566&lt;4,'REGISTRO 1'!O566,""))</f>
        <v/>
      </c>
      <c r="AH567" s="15" t="str">
        <f>IF('REGISTRO 1'!O566&lt;7,IF('REGISTRO 1'!O566&gt;3,'REGISTRO 1'!O566,""),"")</f>
        <v/>
      </c>
      <c r="AI567" s="15" t="str">
        <f>IF('REGISTRO 1'!O566&lt;10,IF('REGISTRO 1'!O566&gt;6,'REGISTRO 1'!O566,""),"")</f>
        <v/>
      </c>
      <c r="AJ567" s="16" t="str">
        <f>IF('REGISTRO 1'!O566&gt;9,'REGISTRO 1'!O566,"")</f>
        <v/>
      </c>
      <c r="AK567" s="21" t="str">
        <f>IF('REGISTRO 1'!S566="","",IF('REGISTRO 1'!S566&lt;3,'REGISTRO 1'!S566,""))</f>
        <v/>
      </c>
      <c r="AL567" s="15" t="str">
        <f>IF('REGISTRO 1'!S566&lt;5,IF('REGISTRO 1'!S566&gt;2,'REGISTRO 1'!S566,""),"")</f>
        <v/>
      </c>
      <c r="AM567" s="15" t="str">
        <f>IF('REGISTRO 1'!S566&lt;7,IF('REGISTRO 1'!S566&gt;4,'REGISTRO 1'!S566,""),"")</f>
        <v/>
      </c>
      <c r="AN567" s="16" t="str">
        <f>IF('REGISTRO 1'!S566&gt;6,'REGISTRO 1'!S566,"")</f>
        <v/>
      </c>
      <c r="AO567" s="21" t="str">
        <f>IF('REGISTRO 1'!W566="","",IF('REGISTRO 1'!W566&lt;3,'REGISTRO 1'!W566,""))</f>
        <v/>
      </c>
      <c r="AP567" s="15" t="str">
        <f>IF('REGISTRO 1'!W566&lt;5,IF('REGISTRO 1'!W566&gt;2,'REGISTRO 1'!W566,""),"")</f>
        <v/>
      </c>
      <c r="AQ567" s="15" t="str">
        <f>IF('REGISTRO 1'!W566&lt;7,IF('REGISTRO 1'!W566&gt;4,'REGISTRO 1'!W566,""),"")</f>
        <v/>
      </c>
      <c r="AR567" s="16" t="str">
        <f>IF('REGISTRO 1'!W566&gt;6,'REGISTRO 1'!W566,"")</f>
        <v/>
      </c>
      <c r="AS567" s="38" t="str">
        <f t="shared" si="46"/>
        <v/>
      </c>
      <c r="AT567" s="21" t="str">
        <f>IF('REGISTRO 1'!H566="","",IF('REGISTRO 1'!H566&lt;5,'REGISTRO 1'!H566,""))</f>
        <v/>
      </c>
      <c r="AU567" s="15" t="str">
        <f>IF('REGISTRO 1'!H566&lt;9,IF('REGISTRO 1'!H566&gt;4,'REGISTRO 1'!H566,""),"")</f>
        <v/>
      </c>
      <c r="AV567" s="15" t="str">
        <f>IF('REGISTRO 1'!H566&lt;13,IF('REGISTRO 1'!H566&gt;8,'REGISTRO 1'!H566,""),"")</f>
        <v/>
      </c>
      <c r="AW567" s="16" t="str">
        <f>IF('REGISTRO 1'!H566&gt;12,'REGISTRO 1'!H566,"")</f>
        <v/>
      </c>
      <c r="AX567" s="21" t="str">
        <f>IF('REGISTRO 1'!L566="","",IF('REGISTRO 1'!L566&lt;5,'REGISTRO 1'!L566,""))</f>
        <v/>
      </c>
      <c r="AY567" s="15" t="str">
        <f>IF('REGISTRO 1'!L566&lt;9,IF('REGISTRO 1'!L566&gt;4,'REGISTRO 1'!L566,""),"")</f>
        <v/>
      </c>
      <c r="AZ567" s="15" t="str">
        <f>IF('REGISTRO 1'!L566&lt;13,IF('REGISTRO 1'!L566&gt;8,'REGISTRO 1'!L566,""),"")</f>
        <v/>
      </c>
      <c r="BA567" s="16" t="str">
        <f>IF('REGISTRO 1'!L566&gt;12,'REGISTRO 1'!L566,"")</f>
        <v/>
      </c>
      <c r="BB567" s="21" t="str">
        <f>IF('REGISTRO 1'!P566="","",IF('REGISTRO 1'!P566&lt;4,'REGISTRO 1'!P566,""))</f>
        <v/>
      </c>
      <c r="BC567" s="15" t="str">
        <f>IF('REGISTRO 1'!P566&lt;7,IF('REGISTRO 1'!P566&gt;3,'REGISTRO 1'!P566,""),"")</f>
        <v/>
      </c>
      <c r="BD567" s="15" t="str">
        <f>IF('REGISTRO 1'!P566&lt;10,IF('REGISTRO 1'!P566&gt;6,'REGISTRO 1'!P566,""),"")</f>
        <v/>
      </c>
      <c r="BE567" s="16" t="str">
        <f>IF('REGISTRO 1'!P566&gt;9,'REGISTRO 1'!P566,"")</f>
        <v/>
      </c>
      <c r="BF567" s="21" t="str">
        <f>IF('REGISTRO 1'!T566="","",IF('REGISTRO 1'!T566&lt;3,'REGISTRO 1'!T566,""))</f>
        <v/>
      </c>
      <c r="BG567" s="15" t="str">
        <f>IF('REGISTRO 1'!T566&lt;5,IF('REGISTRO 1'!T566&gt;2,'REGISTRO 1'!T566,""),"")</f>
        <v/>
      </c>
      <c r="BH567" s="15" t="str">
        <f>IF('REGISTRO 1'!T566&lt;7,IF('REGISTRO 1'!T566&gt;4,'REGISTRO 1'!T566,""),"")</f>
        <v/>
      </c>
      <c r="BI567" s="16" t="str">
        <f>IF('REGISTRO 1'!T566&gt;6,'REGISTRO 1'!T566,"")</f>
        <v/>
      </c>
      <c r="BJ567" s="21" t="str">
        <f>IF('REGISTRO 1'!X566="","",IF('REGISTRO 1'!X566&lt;3,'REGISTRO 1'!X566,""))</f>
        <v/>
      </c>
      <c r="BK567" s="15" t="str">
        <f>IF('REGISTRO 1'!X566&lt;5,IF('REGISTRO 1'!X566&gt;2,'REGISTRO 1'!X566,""),"")</f>
        <v/>
      </c>
      <c r="BL567" s="15" t="str">
        <f>IF('REGISTRO 1'!X566&lt;7,IF('REGISTRO 1'!X566&gt;4,'REGISTRO 1'!X566,""),"")</f>
        <v/>
      </c>
      <c r="BM567" s="16" t="str">
        <f>IF('REGISTRO 1'!X566&gt;6,'REGISTRO 1'!X566,"")</f>
        <v/>
      </c>
      <c r="BN567" s="38" t="str">
        <f t="shared" si="47"/>
        <v/>
      </c>
      <c r="BO567" s="14" t="str">
        <f>IF('REGISTRO 1'!I566="","",IF('REGISTRO 1'!I566&lt;5,'REGISTRO 1'!I566,""))</f>
        <v/>
      </c>
      <c r="BP567" s="15" t="str">
        <f>IF('REGISTRO 1'!I566&lt;9,IF('REGISTRO 1'!I566&gt;4,'REGISTRO 1'!I566,""),"")</f>
        <v/>
      </c>
      <c r="BQ567" s="15" t="str">
        <f>IF('REGISTRO 1'!I566&lt;13,IF('REGISTRO 1'!I566&gt;8,'REGISTRO 1'!I566,""),"")</f>
        <v/>
      </c>
      <c r="BR567" s="16" t="str">
        <f>IF('REGISTRO 1'!I566&gt;12,'REGISTRO 1'!I566,"")</f>
        <v/>
      </c>
      <c r="BS567" s="14" t="str">
        <f>IF('REGISTRO 1'!M566="","",IF('REGISTRO 1'!M566&lt;5,'REGISTRO 1'!M566,""))</f>
        <v/>
      </c>
      <c r="BT567" s="15" t="str">
        <f>IF('REGISTRO 1'!M566&lt;9,IF('REGISTRO 1'!M566&gt;4,'REGISTRO 1'!M566,""),"")</f>
        <v/>
      </c>
      <c r="BU567" s="15" t="str">
        <f>IF('REGISTRO 1'!M566&lt;13,IF('REGISTRO 1'!M566&gt;8,'REGISTRO 1'!M566,""),"")</f>
        <v/>
      </c>
      <c r="BV567" s="16" t="str">
        <f>IF('REGISTRO 1'!M566&gt;12,'REGISTRO 1'!M566,"")</f>
        <v/>
      </c>
      <c r="BW567" s="14" t="str">
        <f>IF('REGISTRO 1'!Q566="","",IF('REGISTRO 1'!Q566&lt;4,'REGISTRO 1'!Q566,""))</f>
        <v/>
      </c>
      <c r="BX567" s="15" t="str">
        <f>IF('REGISTRO 1'!Q566&lt;7,IF('REGISTRO 1'!Q566&gt;3,'REGISTRO 1'!Q566,""),"")</f>
        <v/>
      </c>
      <c r="BY567" s="15" t="str">
        <f>IF('REGISTRO 1'!Q566&lt;10,IF('REGISTRO 1'!Q566&gt;6,'REGISTRO 1'!Q566,""),"")</f>
        <v/>
      </c>
      <c r="BZ567" s="16" t="str">
        <f>IF('REGISTRO 1'!Q566&gt;9,'REGISTRO 1'!Q566,"")</f>
        <v/>
      </c>
      <c r="CA567" s="14" t="str">
        <f>IF('REGISTRO 1'!U566="","",IF('REGISTRO 1'!U566&lt;3,'REGISTRO 1'!U566,""))</f>
        <v/>
      </c>
      <c r="CB567" s="15" t="str">
        <f>IF('REGISTRO 1'!U566&lt;5,IF('REGISTRO 1'!U566&gt;2,'REGISTRO 1'!U566,""),"")</f>
        <v/>
      </c>
      <c r="CC567" s="15" t="str">
        <f>IF('REGISTRO 1'!U566&lt;7,IF('REGISTRO 1'!U566&gt;4,'REGISTRO 1'!U566,""),"")</f>
        <v/>
      </c>
      <c r="CD567" s="16" t="str">
        <f>IF('REGISTRO 1'!U566&gt;6,'REGISTRO 1'!U566,"")</f>
        <v/>
      </c>
      <c r="CE567" s="14" t="str">
        <f>IF('REGISTRO 1'!Y566="","",IF('REGISTRO 1'!Y566&lt;3,'REGISTRO 1'!Y566,""))</f>
        <v/>
      </c>
      <c r="CF567" s="15" t="str">
        <f>IF('REGISTRO 1'!Y566&lt;5,IF('REGISTRO 1'!Y566&gt;2,'REGISTRO 1'!Y566,""),"")</f>
        <v/>
      </c>
      <c r="CG567" s="15" t="str">
        <f>IF('REGISTRO 1'!Y566&lt;7,IF('REGISTRO 1'!Y566&gt;4,'REGISTRO 1'!Y566,""),"")</f>
        <v/>
      </c>
      <c r="CH567" s="16" t="str">
        <f>IF('REGISTRO 1'!Y566&gt;6,'REGISTRO 1'!Y566,"")</f>
        <v/>
      </c>
      <c r="CI567" s="73" t="str">
        <f t="shared" si="48"/>
        <v/>
      </c>
      <c r="CJ567" s="180" t="str">
        <f t="shared" si="49"/>
        <v/>
      </c>
      <c r="CK567" s="140" t="str">
        <f>IF('REGISTRO 1'!$C566="","",'REGISTRO 1'!D566)</f>
        <v/>
      </c>
      <c r="CL567" s="10" t="str">
        <f>IF('REGISTRO 1'!$C566="","",'REGISTRO 1'!E566)</f>
        <v/>
      </c>
    </row>
    <row r="568" spans="2:90" x14ac:dyDescent="0.25">
      <c r="B568" s="69" t="s">
        <v>597</v>
      </c>
      <c r="C568" s="28" t="str">
        <f>IF('REGISTRO 1'!C567="","",'REGISTRO 1'!C567)</f>
        <v/>
      </c>
      <c r="D568" s="110" t="str">
        <f>IF('REGISTRO 1'!F567="","",IF('REGISTRO 1'!F567&lt;5,'REGISTRO 1'!F567,""))</f>
        <v/>
      </c>
      <c r="E568" s="75" t="str">
        <f>IF('REGISTRO 1'!F567&lt;9,IF('REGISTRO 1'!F567&gt;4,'REGISTRO 1'!F567,""),"")</f>
        <v/>
      </c>
      <c r="F568" s="75" t="str">
        <f>IF('REGISTRO 1'!F567&lt;13,IF('REGISTRO 1'!F567&gt;8,'REGISTRO 1'!F567,""),"")</f>
        <v/>
      </c>
      <c r="G568" s="22" t="str">
        <f>IF('REGISTRO 1'!F567&gt;12,'REGISTRO 1'!F567,"")</f>
        <v/>
      </c>
      <c r="H568" s="110" t="str">
        <f>IF('REGISTRO 1'!J567="","",IF('REGISTRO 1'!J567&lt;5,'REGISTRO 1'!J567,""))</f>
        <v/>
      </c>
      <c r="I568" s="75" t="str">
        <f>IF('REGISTRO 1'!J567&lt;9,IF('REGISTRO 1'!J567&gt;4,'REGISTRO 1'!J567,""),"")</f>
        <v/>
      </c>
      <c r="J568" s="75" t="str">
        <f>IF('REGISTRO 1'!J567&lt;13,IF('REGISTRO 1'!J567&gt;8,'REGISTRO 1'!J567,""),"")</f>
        <v/>
      </c>
      <c r="K568" s="22" t="str">
        <f>IF('REGISTRO 1'!J567&gt;12,'REGISTRO 1'!J567,"")</f>
        <v/>
      </c>
      <c r="L568" s="110" t="str">
        <f>IF('REGISTRO 1'!N567="","",IF('REGISTRO 1'!N567&lt;4,'REGISTRO 1'!N567,""))</f>
        <v/>
      </c>
      <c r="M568" s="75" t="str">
        <f>IF('REGISTRO 1'!N567&lt;7,IF('REGISTRO 1'!N567&gt;3,'REGISTRO 1'!N567,""),"")</f>
        <v/>
      </c>
      <c r="N568" s="75" t="str">
        <f>IF('REGISTRO 1'!N567&lt;10,IF('REGISTRO 1'!N567&gt;6,'REGISTRO 1'!N567,""),"")</f>
        <v/>
      </c>
      <c r="O568" s="22" t="str">
        <f>IF('REGISTRO 1'!N567&gt;9,'REGISTRO 1'!N567,"")</f>
        <v/>
      </c>
      <c r="P568" s="110" t="str">
        <f>IF('REGISTRO 1'!R567="","",IF('REGISTRO 1'!R567&lt;3,'REGISTRO 1'!R567,""))</f>
        <v/>
      </c>
      <c r="Q568" s="75" t="str">
        <f>IF('REGISTRO 1'!R567&lt;5,IF('REGISTRO 1'!R567&gt;2,'REGISTRO 1'!R567,""),"")</f>
        <v/>
      </c>
      <c r="R568" s="75" t="str">
        <f>IF('REGISTRO 1'!R567&lt;7,IF('REGISTRO 1'!R567&gt;4,'REGISTRO 1'!R567,""),"")</f>
        <v/>
      </c>
      <c r="S568" s="22" t="str">
        <f>IF('REGISTRO 1'!R567&gt;6,'REGISTRO 1'!R567,"")</f>
        <v/>
      </c>
      <c r="T568" s="110" t="str">
        <f>IF('REGISTRO 1'!V567="","",IF('REGISTRO 1'!V567&lt;3,'REGISTRO 1'!V567,""))</f>
        <v/>
      </c>
      <c r="U568" s="75" t="str">
        <f>IF('REGISTRO 1'!V567&lt;5,IF('REGISTRO 1'!V567&gt;2,'REGISTRO 1'!V567,""),"")</f>
        <v/>
      </c>
      <c r="V568" s="75" t="str">
        <f>IF('REGISTRO 1'!V567&lt;7,IF('REGISTRO 1'!V567&gt;4,'REGISTRO 1'!V567,""),"")</f>
        <v/>
      </c>
      <c r="W568" s="111" t="str">
        <f>IF('REGISTRO 1'!V567&gt;6,'REGISTRO 1'!V567,"")</f>
        <v/>
      </c>
      <c r="X568" s="162" t="str">
        <f t="shared" si="45"/>
        <v/>
      </c>
      <c r="Y568" s="163" t="str">
        <f>IF('REGISTRO 1'!G567="","",IF('REGISTRO 1'!G567&lt;5,'REGISTRO 1'!G567,""))</f>
        <v/>
      </c>
      <c r="Z568" s="164" t="str">
        <f>IF('REGISTRO 1'!G567&lt;9,IF('REGISTRO 1'!G567&gt;4,'REGISTRO 1'!G567,""),"")</f>
        <v/>
      </c>
      <c r="AA568" s="164" t="str">
        <f>IF('REGISTRO 1'!G567&lt;13,IF('REGISTRO 1'!G567&gt;8,'REGISTRO 1'!G567,""),"")</f>
        <v/>
      </c>
      <c r="AB568" s="165" t="str">
        <f>IF('REGISTRO 1'!G567&gt;12,'REGISTRO 1'!G567,"")</f>
        <v/>
      </c>
      <c r="AC568" s="166" t="str">
        <f>IF('REGISTRO 1'!K567="","",IF('REGISTRO 1'!K567&lt;5,'REGISTRO 1'!K567,""))</f>
        <v/>
      </c>
      <c r="AD568" s="164" t="str">
        <f>IF('REGISTRO 1'!K567&lt;9,IF('REGISTRO 1'!K567&gt;4,'REGISTRO 1'!K567,""),"")</f>
        <v/>
      </c>
      <c r="AE568" s="164" t="str">
        <f>IF('REGISTRO 1'!K567&lt;13,IF('REGISTRO 1'!K567&gt;8,'REGISTRO 1'!K567,""),"")</f>
        <v/>
      </c>
      <c r="AF568" s="165" t="str">
        <f>IF('REGISTRO 1'!K567&gt;12,'REGISTRO 1'!K567,"")</f>
        <v/>
      </c>
      <c r="AG568" s="166" t="str">
        <f>IF('REGISTRO 1'!O567="","",IF('REGISTRO 1'!O567&lt;4,'REGISTRO 1'!O567,""))</f>
        <v/>
      </c>
      <c r="AH568" s="164" t="str">
        <f>IF('REGISTRO 1'!O567&lt;7,IF('REGISTRO 1'!O567&gt;3,'REGISTRO 1'!O567,""),"")</f>
        <v/>
      </c>
      <c r="AI568" s="164" t="str">
        <f>IF('REGISTRO 1'!O567&lt;10,IF('REGISTRO 1'!O567&gt;6,'REGISTRO 1'!O567,""),"")</f>
        <v/>
      </c>
      <c r="AJ568" s="165" t="str">
        <f>IF('REGISTRO 1'!O567&gt;9,'REGISTRO 1'!O567,"")</f>
        <v/>
      </c>
      <c r="AK568" s="166" t="str">
        <f>IF('REGISTRO 1'!S567="","",IF('REGISTRO 1'!S567&lt;3,'REGISTRO 1'!S567,""))</f>
        <v/>
      </c>
      <c r="AL568" s="164" t="str">
        <f>IF('REGISTRO 1'!S567&lt;5,IF('REGISTRO 1'!S567&gt;2,'REGISTRO 1'!S567,""),"")</f>
        <v/>
      </c>
      <c r="AM568" s="164" t="str">
        <f>IF('REGISTRO 1'!S567&lt;7,IF('REGISTRO 1'!S567&gt;4,'REGISTRO 1'!S567,""),"")</f>
        <v/>
      </c>
      <c r="AN568" s="165" t="str">
        <f>IF('REGISTRO 1'!S567&gt;6,'REGISTRO 1'!S567,"")</f>
        <v/>
      </c>
      <c r="AO568" s="166" t="str">
        <f>IF('REGISTRO 1'!W567="","",IF('REGISTRO 1'!W567&lt;3,'REGISTRO 1'!W567,""))</f>
        <v/>
      </c>
      <c r="AP568" s="164" t="str">
        <f>IF('REGISTRO 1'!W567&lt;5,IF('REGISTRO 1'!W567&gt;2,'REGISTRO 1'!W567,""),"")</f>
        <v/>
      </c>
      <c r="AQ568" s="164" t="str">
        <f>IF('REGISTRO 1'!W567&lt;7,IF('REGISTRO 1'!W567&gt;4,'REGISTRO 1'!W567,""),"")</f>
        <v/>
      </c>
      <c r="AR568" s="165" t="str">
        <f>IF('REGISTRO 1'!W567&gt;6,'REGISTRO 1'!W567,"")</f>
        <v/>
      </c>
      <c r="AS568" s="162" t="str">
        <f t="shared" si="46"/>
        <v/>
      </c>
      <c r="AT568" s="110" t="str">
        <f>IF('REGISTRO 1'!H567="","",IF('REGISTRO 1'!H567&lt;5,'REGISTRO 1'!H567,""))</f>
        <v/>
      </c>
      <c r="AU568" s="75" t="str">
        <f>IF('REGISTRO 1'!H567&lt;9,IF('REGISTRO 1'!H567&gt;4,'REGISTRO 1'!H567,""),"")</f>
        <v/>
      </c>
      <c r="AV568" s="75" t="str">
        <f>IF('REGISTRO 1'!H567&lt;13,IF('REGISTRO 1'!H567&gt;8,'REGISTRO 1'!H567,""),"")</f>
        <v/>
      </c>
      <c r="AW568" s="22" t="str">
        <f>IF('REGISTRO 1'!H567&gt;12,'REGISTRO 1'!H567,"")</f>
        <v/>
      </c>
      <c r="AX568" s="110" t="str">
        <f>IF('REGISTRO 1'!L567="","",IF('REGISTRO 1'!L567&lt;5,'REGISTRO 1'!L567,""))</f>
        <v/>
      </c>
      <c r="AY568" s="75" t="str">
        <f>IF('REGISTRO 1'!L567&lt;9,IF('REGISTRO 1'!L567&gt;4,'REGISTRO 1'!L567,""),"")</f>
        <v/>
      </c>
      <c r="AZ568" s="75" t="str">
        <f>IF('REGISTRO 1'!L567&lt;13,IF('REGISTRO 1'!L567&gt;8,'REGISTRO 1'!L567,""),"")</f>
        <v/>
      </c>
      <c r="BA568" s="22" t="str">
        <f>IF('REGISTRO 1'!L567&gt;12,'REGISTRO 1'!L567,"")</f>
        <v/>
      </c>
      <c r="BB568" s="110" t="str">
        <f>IF('REGISTRO 1'!P567="","",IF('REGISTRO 1'!P567&lt;4,'REGISTRO 1'!P567,""))</f>
        <v/>
      </c>
      <c r="BC568" s="75" t="str">
        <f>IF('REGISTRO 1'!P567&lt;7,IF('REGISTRO 1'!P567&gt;3,'REGISTRO 1'!P567,""),"")</f>
        <v/>
      </c>
      <c r="BD568" s="75" t="str">
        <f>IF('REGISTRO 1'!P567&lt;10,IF('REGISTRO 1'!P567&gt;6,'REGISTRO 1'!P567,""),"")</f>
        <v/>
      </c>
      <c r="BE568" s="22" t="str">
        <f>IF('REGISTRO 1'!P567&gt;9,'REGISTRO 1'!P567,"")</f>
        <v/>
      </c>
      <c r="BF568" s="110" t="str">
        <f>IF('REGISTRO 1'!T567="","",IF('REGISTRO 1'!T567&lt;3,'REGISTRO 1'!T567,""))</f>
        <v/>
      </c>
      <c r="BG568" s="75" t="str">
        <f>IF('REGISTRO 1'!T567&lt;5,IF('REGISTRO 1'!T567&gt;2,'REGISTRO 1'!T567,""),"")</f>
        <v/>
      </c>
      <c r="BH568" s="75" t="str">
        <f>IF('REGISTRO 1'!T567&lt;7,IF('REGISTRO 1'!T567&gt;4,'REGISTRO 1'!T567,""),"")</f>
        <v/>
      </c>
      <c r="BI568" s="22" t="str">
        <f>IF('REGISTRO 1'!T567&gt;6,'REGISTRO 1'!T567,"")</f>
        <v/>
      </c>
      <c r="BJ568" s="110" t="str">
        <f>IF('REGISTRO 1'!X567="","",IF('REGISTRO 1'!X567&lt;3,'REGISTRO 1'!X567,""))</f>
        <v/>
      </c>
      <c r="BK568" s="75" t="str">
        <f>IF('REGISTRO 1'!X567&lt;5,IF('REGISTRO 1'!X567&gt;2,'REGISTRO 1'!X567,""),"")</f>
        <v/>
      </c>
      <c r="BL568" s="75" t="str">
        <f>IF('REGISTRO 1'!X567&lt;7,IF('REGISTRO 1'!X567&gt;4,'REGISTRO 1'!X567,""),"")</f>
        <v/>
      </c>
      <c r="BM568" s="22" t="str">
        <f>IF('REGISTRO 1'!X567&gt;6,'REGISTRO 1'!X567,"")</f>
        <v/>
      </c>
      <c r="BN568" s="162" t="str">
        <f t="shared" si="47"/>
        <v/>
      </c>
      <c r="BO568" s="167" t="str">
        <f>IF('REGISTRO 1'!I567="","",IF('REGISTRO 1'!I567&lt;5,'REGISTRO 1'!I567,""))</f>
        <v/>
      </c>
      <c r="BP568" s="168" t="str">
        <f>IF('REGISTRO 1'!I567&lt;9,IF('REGISTRO 1'!I567&gt;4,'REGISTRO 1'!I567,""),"")</f>
        <v/>
      </c>
      <c r="BQ568" s="168" t="str">
        <f>IF('REGISTRO 1'!I567&lt;13,IF('REGISTRO 1'!I567&gt;8,'REGISTRO 1'!I567,""),"")</f>
        <v/>
      </c>
      <c r="BR568" s="169" t="str">
        <f>IF('REGISTRO 1'!I567&gt;12,'REGISTRO 1'!I567,"")</f>
        <v/>
      </c>
      <c r="BS568" s="167" t="str">
        <f>IF('REGISTRO 1'!M567="","",IF('REGISTRO 1'!M567&lt;5,'REGISTRO 1'!M567,""))</f>
        <v/>
      </c>
      <c r="BT568" s="168" t="str">
        <f>IF('REGISTRO 1'!M567&lt;9,IF('REGISTRO 1'!M567&gt;4,'REGISTRO 1'!M567,""),"")</f>
        <v/>
      </c>
      <c r="BU568" s="168" t="str">
        <f>IF('REGISTRO 1'!M567&lt;13,IF('REGISTRO 1'!M567&gt;8,'REGISTRO 1'!M567,""),"")</f>
        <v/>
      </c>
      <c r="BV568" s="169" t="str">
        <f>IF('REGISTRO 1'!M567&gt;12,'REGISTRO 1'!M567,"")</f>
        <v/>
      </c>
      <c r="BW568" s="167" t="str">
        <f>IF('REGISTRO 1'!Q567="","",IF('REGISTRO 1'!Q567&lt;4,'REGISTRO 1'!Q567,""))</f>
        <v/>
      </c>
      <c r="BX568" s="168" t="str">
        <f>IF('REGISTRO 1'!Q567&lt;7,IF('REGISTRO 1'!Q567&gt;3,'REGISTRO 1'!Q567,""),"")</f>
        <v/>
      </c>
      <c r="BY568" s="168" t="str">
        <f>IF('REGISTRO 1'!Q567&lt;10,IF('REGISTRO 1'!Q567&gt;6,'REGISTRO 1'!Q567,""),"")</f>
        <v/>
      </c>
      <c r="BZ568" s="169" t="str">
        <f>IF('REGISTRO 1'!Q567&gt;9,'REGISTRO 1'!Q567,"")</f>
        <v/>
      </c>
      <c r="CA568" s="167" t="str">
        <f>IF('REGISTRO 1'!U567="","",IF('REGISTRO 1'!U567&lt;3,'REGISTRO 1'!U567,""))</f>
        <v/>
      </c>
      <c r="CB568" s="168" t="str">
        <f>IF('REGISTRO 1'!U567&lt;5,IF('REGISTRO 1'!U567&gt;2,'REGISTRO 1'!U567,""),"")</f>
        <v/>
      </c>
      <c r="CC568" s="168" t="str">
        <f>IF('REGISTRO 1'!U567&lt;7,IF('REGISTRO 1'!U567&gt;4,'REGISTRO 1'!U567,""),"")</f>
        <v/>
      </c>
      <c r="CD568" s="169" t="str">
        <f>IF('REGISTRO 1'!U567&gt;6,'REGISTRO 1'!U567,"")</f>
        <v/>
      </c>
      <c r="CE568" s="167" t="str">
        <f>IF('REGISTRO 1'!Y567="","",IF('REGISTRO 1'!Y567&lt;3,'REGISTRO 1'!Y567,""))</f>
        <v/>
      </c>
      <c r="CF568" s="168" t="str">
        <f>IF('REGISTRO 1'!Y567&lt;5,IF('REGISTRO 1'!Y567&gt;2,'REGISTRO 1'!Y567,""),"")</f>
        <v/>
      </c>
      <c r="CG568" s="168" t="str">
        <f>IF('REGISTRO 1'!Y567&lt;7,IF('REGISTRO 1'!Y567&gt;4,'REGISTRO 1'!Y567,""),"")</f>
        <v/>
      </c>
      <c r="CH568" s="169" t="str">
        <f>IF('REGISTRO 1'!Y567&gt;6,'REGISTRO 1'!Y567,"")</f>
        <v/>
      </c>
      <c r="CI568" s="170" t="str">
        <f t="shared" si="48"/>
        <v/>
      </c>
      <c r="CJ568" s="181" t="str">
        <f t="shared" si="49"/>
        <v/>
      </c>
      <c r="CK568" s="140" t="str">
        <f>IF('REGISTRO 1'!$C567="","",'REGISTRO 1'!D567)</f>
        <v/>
      </c>
      <c r="CL568" s="10" t="str">
        <f>IF('REGISTRO 1'!$C567="","",'REGISTRO 1'!E567)</f>
        <v/>
      </c>
    </row>
    <row r="569" spans="2:90" x14ac:dyDescent="0.25">
      <c r="B569" s="172" t="s">
        <v>598</v>
      </c>
      <c r="C569" s="54" t="str">
        <f>IF('REGISTRO 1'!C568="","",'REGISTRO 1'!C568)</f>
        <v/>
      </c>
      <c r="D569" s="21" t="str">
        <f>IF('REGISTRO 1'!F568="","",IF('REGISTRO 1'!F568&lt;5,'REGISTRO 1'!F568,""))</f>
        <v/>
      </c>
      <c r="E569" s="15" t="str">
        <f>IF('REGISTRO 1'!F568&lt;9,IF('REGISTRO 1'!F568&gt;4,'REGISTRO 1'!F568,""),"")</f>
        <v/>
      </c>
      <c r="F569" s="15" t="str">
        <f>IF('REGISTRO 1'!F568&lt;13,IF('REGISTRO 1'!F568&gt;8,'REGISTRO 1'!F568,""),"")</f>
        <v/>
      </c>
      <c r="G569" s="16" t="str">
        <f>IF('REGISTRO 1'!F568&gt;12,'REGISTRO 1'!F568,"")</f>
        <v/>
      </c>
      <c r="H569" s="21" t="str">
        <f>IF('REGISTRO 1'!J568="","",IF('REGISTRO 1'!J568&lt;5,'REGISTRO 1'!J568,""))</f>
        <v/>
      </c>
      <c r="I569" s="15" t="str">
        <f>IF('REGISTRO 1'!J568&lt;9,IF('REGISTRO 1'!J568&gt;4,'REGISTRO 1'!J568,""),"")</f>
        <v/>
      </c>
      <c r="J569" s="15" t="str">
        <f>IF('REGISTRO 1'!J568&lt;13,IF('REGISTRO 1'!J568&gt;8,'REGISTRO 1'!J568,""),"")</f>
        <v/>
      </c>
      <c r="K569" s="16" t="str">
        <f>IF('REGISTRO 1'!J568&gt;12,'REGISTRO 1'!J568,"")</f>
        <v/>
      </c>
      <c r="L569" s="21" t="str">
        <f>IF('REGISTRO 1'!N568="","",IF('REGISTRO 1'!N568&lt;4,'REGISTRO 1'!N568,""))</f>
        <v/>
      </c>
      <c r="M569" s="15" t="str">
        <f>IF('REGISTRO 1'!N568&lt;7,IF('REGISTRO 1'!N568&gt;3,'REGISTRO 1'!N568,""),"")</f>
        <v/>
      </c>
      <c r="N569" s="15" t="str">
        <f>IF('REGISTRO 1'!N568&lt;10,IF('REGISTRO 1'!N568&gt;6,'REGISTRO 1'!N568,""),"")</f>
        <v/>
      </c>
      <c r="O569" s="16" t="str">
        <f>IF('REGISTRO 1'!N568&gt;9,'REGISTRO 1'!N568,"")</f>
        <v/>
      </c>
      <c r="P569" s="21" t="str">
        <f>IF('REGISTRO 1'!R568="","",IF('REGISTRO 1'!R568&lt;3,'REGISTRO 1'!R568,""))</f>
        <v/>
      </c>
      <c r="Q569" s="15" t="str">
        <f>IF('REGISTRO 1'!R568&lt;5,IF('REGISTRO 1'!R568&gt;2,'REGISTRO 1'!R568,""),"")</f>
        <v/>
      </c>
      <c r="R569" s="15" t="str">
        <f>IF('REGISTRO 1'!R568&lt;7,IF('REGISTRO 1'!R568&gt;4,'REGISTRO 1'!R568,""),"")</f>
        <v/>
      </c>
      <c r="S569" s="16" t="str">
        <f>IF('REGISTRO 1'!R568&gt;6,'REGISTRO 1'!R568,"")</f>
        <v/>
      </c>
      <c r="T569" s="21" t="str">
        <f>IF('REGISTRO 1'!V568="","",IF('REGISTRO 1'!V568&lt;3,'REGISTRO 1'!V568,""))</f>
        <v/>
      </c>
      <c r="U569" s="15" t="str">
        <f>IF('REGISTRO 1'!V568&lt;5,IF('REGISTRO 1'!V568&gt;2,'REGISTRO 1'!V568,""),"")</f>
        <v/>
      </c>
      <c r="V569" s="15" t="str">
        <f>IF('REGISTRO 1'!V568&lt;7,IF('REGISTRO 1'!V568&gt;4,'REGISTRO 1'!V568,""),"")</f>
        <v/>
      </c>
      <c r="W569" s="20" t="str">
        <f>IF('REGISTRO 1'!V568&gt;6,'REGISTRO 1'!V568,"")</f>
        <v/>
      </c>
      <c r="X569" s="38" t="str">
        <f t="shared" si="45"/>
        <v/>
      </c>
      <c r="Y569" s="14" t="str">
        <f>IF('REGISTRO 1'!G568="","",IF('REGISTRO 1'!G568&lt;5,'REGISTRO 1'!G568,""))</f>
        <v/>
      </c>
      <c r="Z569" s="15" t="str">
        <f>IF('REGISTRO 1'!G568&lt;9,IF('REGISTRO 1'!G568&gt;4,'REGISTRO 1'!G568,""),"")</f>
        <v/>
      </c>
      <c r="AA569" s="15" t="str">
        <f>IF('REGISTRO 1'!G568&lt;13,IF('REGISTRO 1'!G568&gt;8,'REGISTRO 1'!G568,""),"")</f>
        <v/>
      </c>
      <c r="AB569" s="16" t="str">
        <f>IF('REGISTRO 1'!G568&gt;12,'REGISTRO 1'!G568,"")</f>
        <v/>
      </c>
      <c r="AC569" s="21" t="str">
        <f>IF('REGISTRO 1'!K568="","",IF('REGISTRO 1'!K568&lt;5,'REGISTRO 1'!K568,""))</f>
        <v/>
      </c>
      <c r="AD569" s="15" t="str">
        <f>IF('REGISTRO 1'!K568&lt;9,IF('REGISTRO 1'!K568&gt;4,'REGISTRO 1'!K568,""),"")</f>
        <v/>
      </c>
      <c r="AE569" s="15" t="str">
        <f>IF('REGISTRO 1'!K568&lt;13,IF('REGISTRO 1'!K568&gt;8,'REGISTRO 1'!K568,""),"")</f>
        <v/>
      </c>
      <c r="AF569" s="16" t="str">
        <f>IF('REGISTRO 1'!K568&gt;12,'REGISTRO 1'!K568,"")</f>
        <v/>
      </c>
      <c r="AG569" s="21" t="str">
        <f>IF('REGISTRO 1'!O568="","",IF('REGISTRO 1'!O568&lt;4,'REGISTRO 1'!O568,""))</f>
        <v/>
      </c>
      <c r="AH569" s="15" t="str">
        <f>IF('REGISTRO 1'!O568&lt;7,IF('REGISTRO 1'!O568&gt;3,'REGISTRO 1'!O568,""),"")</f>
        <v/>
      </c>
      <c r="AI569" s="15" t="str">
        <f>IF('REGISTRO 1'!O568&lt;10,IF('REGISTRO 1'!O568&gt;6,'REGISTRO 1'!O568,""),"")</f>
        <v/>
      </c>
      <c r="AJ569" s="16" t="str">
        <f>IF('REGISTRO 1'!O568&gt;9,'REGISTRO 1'!O568,"")</f>
        <v/>
      </c>
      <c r="AK569" s="21" t="str">
        <f>IF('REGISTRO 1'!S568="","",IF('REGISTRO 1'!S568&lt;3,'REGISTRO 1'!S568,""))</f>
        <v/>
      </c>
      <c r="AL569" s="15" t="str">
        <f>IF('REGISTRO 1'!S568&lt;5,IF('REGISTRO 1'!S568&gt;2,'REGISTRO 1'!S568,""),"")</f>
        <v/>
      </c>
      <c r="AM569" s="15" t="str">
        <f>IF('REGISTRO 1'!S568&lt;7,IF('REGISTRO 1'!S568&gt;4,'REGISTRO 1'!S568,""),"")</f>
        <v/>
      </c>
      <c r="AN569" s="16" t="str">
        <f>IF('REGISTRO 1'!S568&gt;6,'REGISTRO 1'!S568,"")</f>
        <v/>
      </c>
      <c r="AO569" s="21" t="str">
        <f>IF('REGISTRO 1'!W568="","",IF('REGISTRO 1'!W568&lt;3,'REGISTRO 1'!W568,""))</f>
        <v/>
      </c>
      <c r="AP569" s="15" t="str">
        <f>IF('REGISTRO 1'!W568&lt;5,IF('REGISTRO 1'!W568&gt;2,'REGISTRO 1'!W568,""),"")</f>
        <v/>
      </c>
      <c r="AQ569" s="15" t="str">
        <f>IF('REGISTRO 1'!W568&lt;7,IF('REGISTRO 1'!W568&gt;4,'REGISTRO 1'!W568,""),"")</f>
        <v/>
      </c>
      <c r="AR569" s="16" t="str">
        <f>IF('REGISTRO 1'!W568&gt;6,'REGISTRO 1'!W568,"")</f>
        <v/>
      </c>
      <c r="AS569" s="38" t="str">
        <f t="shared" si="46"/>
        <v/>
      </c>
      <c r="AT569" s="21" t="str">
        <f>IF('REGISTRO 1'!H568="","",IF('REGISTRO 1'!H568&lt;5,'REGISTRO 1'!H568,""))</f>
        <v/>
      </c>
      <c r="AU569" s="15" t="str">
        <f>IF('REGISTRO 1'!H568&lt;9,IF('REGISTRO 1'!H568&gt;4,'REGISTRO 1'!H568,""),"")</f>
        <v/>
      </c>
      <c r="AV569" s="15" t="str">
        <f>IF('REGISTRO 1'!H568&lt;13,IF('REGISTRO 1'!H568&gt;8,'REGISTRO 1'!H568,""),"")</f>
        <v/>
      </c>
      <c r="AW569" s="16" t="str">
        <f>IF('REGISTRO 1'!H568&gt;12,'REGISTRO 1'!H568,"")</f>
        <v/>
      </c>
      <c r="AX569" s="21" t="str">
        <f>IF('REGISTRO 1'!L568="","",IF('REGISTRO 1'!L568&lt;5,'REGISTRO 1'!L568,""))</f>
        <v/>
      </c>
      <c r="AY569" s="15" t="str">
        <f>IF('REGISTRO 1'!L568&lt;9,IF('REGISTRO 1'!L568&gt;4,'REGISTRO 1'!L568,""),"")</f>
        <v/>
      </c>
      <c r="AZ569" s="15" t="str">
        <f>IF('REGISTRO 1'!L568&lt;13,IF('REGISTRO 1'!L568&gt;8,'REGISTRO 1'!L568,""),"")</f>
        <v/>
      </c>
      <c r="BA569" s="16" t="str">
        <f>IF('REGISTRO 1'!L568&gt;12,'REGISTRO 1'!L568,"")</f>
        <v/>
      </c>
      <c r="BB569" s="21" t="str">
        <f>IF('REGISTRO 1'!P568="","",IF('REGISTRO 1'!P568&lt;4,'REGISTRO 1'!P568,""))</f>
        <v/>
      </c>
      <c r="BC569" s="15" t="str">
        <f>IF('REGISTRO 1'!P568&lt;7,IF('REGISTRO 1'!P568&gt;3,'REGISTRO 1'!P568,""),"")</f>
        <v/>
      </c>
      <c r="BD569" s="15" t="str">
        <f>IF('REGISTRO 1'!P568&lt;10,IF('REGISTRO 1'!P568&gt;6,'REGISTRO 1'!P568,""),"")</f>
        <v/>
      </c>
      <c r="BE569" s="16" t="str">
        <f>IF('REGISTRO 1'!P568&gt;9,'REGISTRO 1'!P568,"")</f>
        <v/>
      </c>
      <c r="BF569" s="21" t="str">
        <f>IF('REGISTRO 1'!T568="","",IF('REGISTRO 1'!T568&lt;3,'REGISTRO 1'!T568,""))</f>
        <v/>
      </c>
      <c r="BG569" s="15" t="str">
        <f>IF('REGISTRO 1'!T568&lt;5,IF('REGISTRO 1'!T568&gt;2,'REGISTRO 1'!T568,""),"")</f>
        <v/>
      </c>
      <c r="BH569" s="15" t="str">
        <f>IF('REGISTRO 1'!T568&lt;7,IF('REGISTRO 1'!T568&gt;4,'REGISTRO 1'!T568,""),"")</f>
        <v/>
      </c>
      <c r="BI569" s="16" t="str">
        <f>IF('REGISTRO 1'!T568&gt;6,'REGISTRO 1'!T568,"")</f>
        <v/>
      </c>
      <c r="BJ569" s="21" t="str">
        <f>IF('REGISTRO 1'!X568="","",IF('REGISTRO 1'!X568&lt;3,'REGISTRO 1'!X568,""))</f>
        <v/>
      </c>
      <c r="BK569" s="15" t="str">
        <f>IF('REGISTRO 1'!X568&lt;5,IF('REGISTRO 1'!X568&gt;2,'REGISTRO 1'!X568,""),"")</f>
        <v/>
      </c>
      <c r="BL569" s="15" t="str">
        <f>IF('REGISTRO 1'!X568&lt;7,IF('REGISTRO 1'!X568&gt;4,'REGISTRO 1'!X568,""),"")</f>
        <v/>
      </c>
      <c r="BM569" s="16" t="str">
        <f>IF('REGISTRO 1'!X568&gt;6,'REGISTRO 1'!X568,"")</f>
        <v/>
      </c>
      <c r="BN569" s="38" t="str">
        <f t="shared" si="47"/>
        <v/>
      </c>
      <c r="BO569" s="14" t="str">
        <f>IF('REGISTRO 1'!I568="","",IF('REGISTRO 1'!I568&lt;5,'REGISTRO 1'!I568,""))</f>
        <v/>
      </c>
      <c r="BP569" s="15" t="str">
        <f>IF('REGISTRO 1'!I568&lt;9,IF('REGISTRO 1'!I568&gt;4,'REGISTRO 1'!I568,""),"")</f>
        <v/>
      </c>
      <c r="BQ569" s="15" t="str">
        <f>IF('REGISTRO 1'!I568&lt;13,IF('REGISTRO 1'!I568&gt;8,'REGISTRO 1'!I568,""),"")</f>
        <v/>
      </c>
      <c r="BR569" s="16" t="str">
        <f>IF('REGISTRO 1'!I568&gt;12,'REGISTRO 1'!I568,"")</f>
        <v/>
      </c>
      <c r="BS569" s="14" t="str">
        <f>IF('REGISTRO 1'!M568="","",IF('REGISTRO 1'!M568&lt;5,'REGISTRO 1'!M568,""))</f>
        <v/>
      </c>
      <c r="BT569" s="15" t="str">
        <f>IF('REGISTRO 1'!M568&lt;9,IF('REGISTRO 1'!M568&gt;4,'REGISTRO 1'!M568,""),"")</f>
        <v/>
      </c>
      <c r="BU569" s="15" t="str">
        <f>IF('REGISTRO 1'!M568&lt;13,IF('REGISTRO 1'!M568&gt;8,'REGISTRO 1'!M568,""),"")</f>
        <v/>
      </c>
      <c r="BV569" s="16" t="str">
        <f>IF('REGISTRO 1'!M568&gt;12,'REGISTRO 1'!M568,"")</f>
        <v/>
      </c>
      <c r="BW569" s="14" t="str">
        <f>IF('REGISTRO 1'!Q568="","",IF('REGISTRO 1'!Q568&lt;4,'REGISTRO 1'!Q568,""))</f>
        <v/>
      </c>
      <c r="BX569" s="15" t="str">
        <f>IF('REGISTRO 1'!Q568&lt;7,IF('REGISTRO 1'!Q568&gt;3,'REGISTRO 1'!Q568,""),"")</f>
        <v/>
      </c>
      <c r="BY569" s="15" t="str">
        <f>IF('REGISTRO 1'!Q568&lt;10,IF('REGISTRO 1'!Q568&gt;6,'REGISTRO 1'!Q568,""),"")</f>
        <v/>
      </c>
      <c r="BZ569" s="16" t="str">
        <f>IF('REGISTRO 1'!Q568&gt;9,'REGISTRO 1'!Q568,"")</f>
        <v/>
      </c>
      <c r="CA569" s="14" t="str">
        <f>IF('REGISTRO 1'!U568="","",IF('REGISTRO 1'!U568&lt;3,'REGISTRO 1'!U568,""))</f>
        <v/>
      </c>
      <c r="CB569" s="15" t="str">
        <f>IF('REGISTRO 1'!U568&lt;5,IF('REGISTRO 1'!U568&gt;2,'REGISTRO 1'!U568,""),"")</f>
        <v/>
      </c>
      <c r="CC569" s="15" t="str">
        <f>IF('REGISTRO 1'!U568&lt;7,IF('REGISTRO 1'!U568&gt;4,'REGISTRO 1'!U568,""),"")</f>
        <v/>
      </c>
      <c r="CD569" s="16" t="str">
        <f>IF('REGISTRO 1'!U568&gt;6,'REGISTRO 1'!U568,"")</f>
        <v/>
      </c>
      <c r="CE569" s="14" t="str">
        <f>IF('REGISTRO 1'!Y568="","",IF('REGISTRO 1'!Y568&lt;3,'REGISTRO 1'!Y568,""))</f>
        <v/>
      </c>
      <c r="CF569" s="15" t="str">
        <f>IF('REGISTRO 1'!Y568&lt;5,IF('REGISTRO 1'!Y568&gt;2,'REGISTRO 1'!Y568,""),"")</f>
        <v/>
      </c>
      <c r="CG569" s="15" t="str">
        <f>IF('REGISTRO 1'!Y568&lt;7,IF('REGISTRO 1'!Y568&gt;4,'REGISTRO 1'!Y568,""),"")</f>
        <v/>
      </c>
      <c r="CH569" s="16" t="str">
        <f>IF('REGISTRO 1'!Y568&gt;6,'REGISTRO 1'!Y568,"")</f>
        <v/>
      </c>
      <c r="CI569" s="73" t="str">
        <f t="shared" si="48"/>
        <v/>
      </c>
      <c r="CJ569" s="180" t="str">
        <f t="shared" si="49"/>
        <v/>
      </c>
      <c r="CK569" s="140" t="str">
        <f>IF('REGISTRO 1'!$C568="","",'REGISTRO 1'!D568)</f>
        <v/>
      </c>
      <c r="CL569" s="10" t="str">
        <f>IF('REGISTRO 1'!$C568="","",'REGISTRO 1'!E568)</f>
        <v/>
      </c>
    </row>
    <row r="570" spans="2:90" x14ac:dyDescent="0.25">
      <c r="B570" s="69" t="s">
        <v>599</v>
      </c>
      <c r="C570" s="28" t="str">
        <f>IF('REGISTRO 1'!C569="","",'REGISTRO 1'!C569)</f>
        <v/>
      </c>
      <c r="D570" s="110" t="str">
        <f>IF('REGISTRO 1'!F569="","",IF('REGISTRO 1'!F569&lt;5,'REGISTRO 1'!F569,""))</f>
        <v/>
      </c>
      <c r="E570" s="75" t="str">
        <f>IF('REGISTRO 1'!F569&lt;9,IF('REGISTRO 1'!F569&gt;4,'REGISTRO 1'!F569,""),"")</f>
        <v/>
      </c>
      <c r="F570" s="75" t="str">
        <f>IF('REGISTRO 1'!F569&lt;13,IF('REGISTRO 1'!F569&gt;8,'REGISTRO 1'!F569,""),"")</f>
        <v/>
      </c>
      <c r="G570" s="22" t="str">
        <f>IF('REGISTRO 1'!F569&gt;12,'REGISTRO 1'!F569,"")</f>
        <v/>
      </c>
      <c r="H570" s="110" t="str">
        <f>IF('REGISTRO 1'!J569="","",IF('REGISTRO 1'!J569&lt;5,'REGISTRO 1'!J569,""))</f>
        <v/>
      </c>
      <c r="I570" s="75" t="str">
        <f>IF('REGISTRO 1'!J569&lt;9,IF('REGISTRO 1'!J569&gt;4,'REGISTRO 1'!J569,""),"")</f>
        <v/>
      </c>
      <c r="J570" s="75" t="str">
        <f>IF('REGISTRO 1'!J569&lt;13,IF('REGISTRO 1'!J569&gt;8,'REGISTRO 1'!J569,""),"")</f>
        <v/>
      </c>
      <c r="K570" s="22" t="str">
        <f>IF('REGISTRO 1'!J569&gt;12,'REGISTRO 1'!J569,"")</f>
        <v/>
      </c>
      <c r="L570" s="110" t="str">
        <f>IF('REGISTRO 1'!N569="","",IF('REGISTRO 1'!N569&lt;4,'REGISTRO 1'!N569,""))</f>
        <v/>
      </c>
      <c r="M570" s="75" t="str">
        <f>IF('REGISTRO 1'!N569&lt;7,IF('REGISTRO 1'!N569&gt;3,'REGISTRO 1'!N569,""),"")</f>
        <v/>
      </c>
      <c r="N570" s="75" t="str">
        <f>IF('REGISTRO 1'!N569&lt;10,IF('REGISTRO 1'!N569&gt;6,'REGISTRO 1'!N569,""),"")</f>
        <v/>
      </c>
      <c r="O570" s="22" t="str">
        <f>IF('REGISTRO 1'!N569&gt;9,'REGISTRO 1'!N569,"")</f>
        <v/>
      </c>
      <c r="P570" s="110" t="str">
        <f>IF('REGISTRO 1'!R569="","",IF('REGISTRO 1'!R569&lt;3,'REGISTRO 1'!R569,""))</f>
        <v/>
      </c>
      <c r="Q570" s="75" t="str">
        <f>IF('REGISTRO 1'!R569&lt;5,IF('REGISTRO 1'!R569&gt;2,'REGISTRO 1'!R569,""),"")</f>
        <v/>
      </c>
      <c r="R570" s="75" t="str">
        <f>IF('REGISTRO 1'!R569&lt;7,IF('REGISTRO 1'!R569&gt;4,'REGISTRO 1'!R569,""),"")</f>
        <v/>
      </c>
      <c r="S570" s="22" t="str">
        <f>IF('REGISTRO 1'!R569&gt;6,'REGISTRO 1'!R569,"")</f>
        <v/>
      </c>
      <c r="T570" s="110" t="str">
        <f>IF('REGISTRO 1'!V569="","",IF('REGISTRO 1'!V569&lt;3,'REGISTRO 1'!V569,""))</f>
        <v/>
      </c>
      <c r="U570" s="75" t="str">
        <f>IF('REGISTRO 1'!V569&lt;5,IF('REGISTRO 1'!V569&gt;2,'REGISTRO 1'!V569,""),"")</f>
        <v/>
      </c>
      <c r="V570" s="75" t="str">
        <f>IF('REGISTRO 1'!V569&lt;7,IF('REGISTRO 1'!V569&gt;4,'REGISTRO 1'!V569,""),"")</f>
        <v/>
      </c>
      <c r="W570" s="111" t="str">
        <f>IF('REGISTRO 1'!V569&gt;6,'REGISTRO 1'!V569,"")</f>
        <v/>
      </c>
      <c r="X570" s="162" t="str">
        <f t="shared" si="45"/>
        <v/>
      </c>
      <c r="Y570" s="163" t="str">
        <f>IF('REGISTRO 1'!G569="","",IF('REGISTRO 1'!G569&lt;5,'REGISTRO 1'!G569,""))</f>
        <v/>
      </c>
      <c r="Z570" s="164" t="str">
        <f>IF('REGISTRO 1'!G569&lt;9,IF('REGISTRO 1'!G569&gt;4,'REGISTRO 1'!G569,""),"")</f>
        <v/>
      </c>
      <c r="AA570" s="164" t="str">
        <f>IF('REGISTRO 1'!G569&lt;13,IF('REGISTRO 1'!G569&gt;8,'REGISTRO 1'!G569,""),"")</f>
        <v/>
      </c>
      <c r="AB570" s="165" t="str">
        <f>IF('REGISTRO 1'!G569&gt;12,'REGISTRO 1'!G569,"")</f>
        <v/>
      </c>
      <c r="AC570" s="166" t="str">
        <f>IF('REGISTRO 1'!K569="","",IF('REGISTRO 1'!K569&lt;5,'REGISTRO 1'!K569,""))</f>
        <v/>
      </c>
      <c r="AD570" s="164" t="str">
        <f>IF('REGISTRO 1'!K569&lt;9,IF('REGISTRO 1'!K569&gt;4,'REGISTRO 1'!K569,""),"")</f>
        <v/>
      </c>
      <c r="AE570" s="164" t="str">
        <f>IF('REGISTRO 1'!K569&lt;13,IF('REGISTRO 1'!K569&gt;8,'REGISTRO 1'!K569,""),"")</f>
        <v/>
      </c>
      <c r="AF570" s="165" t="str">
        <f>IF('REGISTRO 1'!K569&gt;12,'REGISTRO 1'!K569,"")</f>
        <v/>
      </c>
      <c r="AG570" s="166" t="str">
        <f>IF('REGISTRO 1'!O569="","",IF('REGISTRO 1'!O569&lt;4,'REGISTRO 1'!O569,""))</f>
        <v/>
      </c>
      <c r="AH570" s="164" t="str">
        <f>IF('REGISTRO 1'!O569&lt;7,IF('REGISTRO 1'!O569&gt;3,'REGISTRO 1'!O569,""),"")</f>
        <v/>
      </c>
      <c r="AI570" s="164" t="str">
        <f>IF('REGISTRO 1'!O569&lt;10,IF('REGISTRO 1'!O569&gt;6,'REGISTRO 1'!O569,""),"")</f>
        <v/>
      </c>
      <c r="AJ570" s="165" t="str">
        <f>IF('REGISTRO 1'!O569&gt;9,'REGISTRO 1'!O569,"")</f>
        <v/>
      </c>
      <c r="AK570" s="166" t="str">
        <f>IF('REGISTRO 1'!S569="","",IF('REGISTRO 1'!S569&lt;3,'REGISTRO 1'!S569,""))</f>
        <v/>
      </c>
      <c r="AL570" s="164" t="str">
        <f>IF('REGISTRO 1'!S569&lt;5,IF('REGISTRO 1'!S569&gt;2,'REGISTRO 1'!S569,""),"")</f>
        <v/>
      </c>
      <c r="AM570" s="164" t="str">
        <f>IF('REGISTRO 1'!S569&lt;7,IF('REGISTRO 1'!S569&gt;4,'REGISTRO 1'!S569,""),"")</f>
        <v/>
      </c>
      <c r="AN570" s="165" t="str">
        <f>IF('REGISTRO 1'!S569&gt;6,'REGISTRO 1'!S569,"")</f>
        <v/>
      </c>
      <c r="AO570" s="166" t="str">
        <f>IF('REGISTRO 1'!W569="","",IF('REGISTRO 1'!W569&lt;3,'REGISTRO 1'!W569,""))</f>
        <v/>
      </c>
      <c r="AP570" s="164" t="str">
        <f>IF('REGISTRO 1'!W569&lt;5,IF('REGISTRO 1'!W569&gt;2,'REGISTRO 1'!W569,""),"")</f>
        <v/>
      </c>
      <c r="AQ570" s="164" t="str">
        <f>IF('REGISTRO 1'!W569&lt;7,IF('REGISTRO 1'!W569&gt;4,'REGISTRO 1'!W569,""),"")</f>
        <v/>
      </c>
      <c r="AR570" s="165" t="str">
        <f>IF('REGISTRO 1'!W569&gt;6,'REGISTRO 1'!W569,"")</f>
        <v/>
      </c>
      <c r="AS570" s="162" t="str">
        <f t="shared" si="46"/>
        <v/>
      </c>
      <c r="AT570" s="110" t="str">
        <f>IF('REGISTRO 1'!H569="","",IF('REGISTRO 1'!H569&lt;5,'REGISTRO 1'!H569,""))</f>
        <v/>
      </c>
      <c r="AU570" s="75" t="str">
        <f>IF('REGISTRO 1'!H569&lt;9,IF('REGISTRO 1'!H569&gt;4,'REGISTRO 1'!H569,""),"")</f>
        <v/>
      </c>
      <c r="AV570" s="75" t="str">
        <f>IF('REGISTRO 1'!H569&lt;13,IF('REGISTRO 1'!H569&gt;8,'REGISTRO 1'!H569,""),"")</f>
        <v/>
      </c>
      <c r="AW570" s="22" t="str">
        <f>IF('REGISTRO 1'!H569&gt;12,'REGISTRO 1'!H569,"")</f>
        <v/>
      </c>
      <c r="AX570" s="110" t="str">
        <f>IF('REGISTRO 1'!L569="","",IF('REGISTRO 1'!L569&lt;5,'REGISTRO 1'!L569,""))</f>
        <v/>
      </c>
      <c r="AY570" s="75" t="str">
        <f>IF('REGISTRO 1'!L569&lt;9,IF('REGISTRO 1'!L569&gt;4,'REGISTRO 1'!L569,""),"")</f>
        <v/>
      </c>
      <c r="AZ570" s="75" t="str">
        <f>IF('REGISTRO 1'!L569&lt;13,IF('REGISTRO 1'!L569&gt;8,'REGISTRO 1'!L569,""),"")</f>
        <v/>
      </c>
      <c r="BA570" s="22" t="str">
        <f>IF('REGISTRO 1'!L569&gt;12,'REGISTRO 1'!L569,"")</f>
        <v/>
      </c>
      <c r="BB570" s="110" t="str">
        <f>IF('REGISTRO 1'!P569="","",IF('REGISTRO 1'!P569&lt;4,'REGISTRO 1'!P569,""))</f>
        <v/>
      </c>
      <c r="BC570" s="75" t="str">
        <f>IF('REGISTRO 1'!P569&lt;7,IF('REGISTRO 1'!P569&gt;3,'REGISTRO 1'!P569,""),"")</f>
        <v/>
      </c>
      <c r="BD570" s="75" t="str">
        <f>IF('REGISTRO 1'!P569&lt;10,IF('REGISTRO 1'!P569&gt;6,'REGISTRO 1'!P569,""),"")</f>
        <v/>
      </c>
      <c r="BE570" s="22" t="str">
        <f>IF('REGISTRO 1'!P569&gt;9,'REGISTRO 1'!P569,"")</f>
        <v/>
      </c>
      <c r="BF570" s="110" t="str">
        <f>IF('REGISTRO 1'!T569="","",IF('REGISTRO 1'!T569&lt;3,'REGISTRO 1'!T569,""))</f>
        <v/>
      </c>
      <c r="BG570" s="75" t="str">
        <f>IF('REGISTRO 1'!T569&lt;5,IF('REGISTRO 1'!T569&gt;2,'REGISTRO 1'!T569,""),"")</f>
        <v/>
      </c>
      <c r="BH570" s="75" t="str">
        <f>IF('REGISTRO 1'!T569&lt;7,IF('REGISTRO 1'!T569&gt;4,'REGISTRO 1'!T569,""),"")</f>
        <v/>
      </c>
      <c r="BI570" s="22" t="str">
        <f>IF('REGISTRO 1'!T569&gt;6,'REGISTRO 1'!T569,"")</f>
        <v/>
      </c>
      <c r="BJ570" s="110" t="str">
        <f>IF('REGISTRO 1'!X569="","",IF('REGISTRO 1'!X569&lt;3,'REGISTRO 1'!X569,""))</f>
        <v/>
      </c>
      <c r="BK570" s="75" t="str">
        <f>IF('REGISTRO 1'!X569&lt;5,IF('REGISTRO 1'!X569&gt;2,'REGISTRO 1'!X569,""),"")</f>
        <v/>
      </c>
      <c r="BL570" s="75" t="str">
        <f>IF('REGISTRO 1'!X569&lt;7,IF('REGISTRO 1'!X569&gt;4,'REGISTRO 1'!X569,""),"")</f>
        <v/>
      </c>
      <c r="BM570" s="22" t="str">
        <f>IF('REGISTRO 1'!X569&gt;6,'REGISTRO 1'!X569,"")</f>
        <v/>
      </c>
      <c r="BN570" s="162" t="str">
        <f t="shared" si="47"/>
        <v/>
      </c>
      <c r="BO570" s="167" t="str">
        <f>IF('REGISTRO 1'!I569="","",IF('REGISTRO 1'!I569&lt;5,'REGISTRO 1'!I569,""))</f>
        <v/>
      </c>
      <c r="BP570" s="168" t="str">
        <f>IF('REGISTRO 1'!I569&lt;9,IF('REGISTRO 1'!I569&gt;4,'REGISTRO 1'!I569,""),"")</f>
        <v/>
      </c>
      <c r="BQ570" s="168" t="str">
        <f>IF('REGISTRO 1'!I569&lt;13,IF('REGISTRO 1'!I569&gt;8,'REGISTRO 1'!I569,""),"")</f>
        <v/>
      </c>
      <c r="BR570" s="169" t="str">
        <f>IF('REGISTRO 1'!I569&gt;12,'REGISTRO 1'!I569,"")</f>
        <v/>
      </c>
      <c r="BS570" s="167" t="str">
        <f>IF('REGISTRO 1'!M569="","",IF('REGISTRO 1'!M569&lt;5,'REGISTRO 1'!M569,""))</f>
        <v/>
      </c>
      <c r="BT570" s="168" t="str">
        <f>IF('REGISTRO 1'!M569&lt;9,IF('REGISTRO 1'!M569&gt;4,'REGISTRO 1'!M569,""),"")</f>
        <v/>
      </c>
      <c r="BU570" s="168" t="str">
        <f>IF('REGISTRO 1'!M569&lt;13,IF('REGISTRO 1'!M569&gt;8,'REGISTRO 1'!M569,""),"")</f>
        <v/>
      </c>
      <c r="BV570" s="169" t="str">
        <f>IF('REGISTRO 1'!M569&gt;12,'REGISTRO 1'!M569,"")</f>
        <v/>
      </c>
      <c r="BW570" s="167" t="str">
        <f>IF('REGISTRO 1'!Q569="","",IF('REGISTRO 1'!Q569&lt;4,'REGISTRO 1'!Q569,""))</f>
        <v/>
      </c>
      <c r="BX570" s="168" t="str">
        <f>IF('REGISTRO 1'!Q569&lt;7,IF('REGISTRO 1'!Q569&gt;3,'REGISTRO 1'!Q569,""),"")</f>
        <v/>
      </c>
      <c r="BY570" s="168" t="str">
        <f>IF('REGISTRO 1'!Q569&lt;10,IF('REGISTRO 1'!Q569&gt;6,'REGISTRO 1'!Q569,""),"")</f>
        <v/>
      </c>
      <c r="BZ570" s="169" t="str">
        <f>IF('REGISTRO 1'!Q569&gt;9,'REGISTRO 1'!Q569,"")</f>
        <v/>
      </c>
      <c r="CA570" s="167" t="str">
        <f>IF('REGISTRO 1'!U569="","",IF('REGISTRO 1'!U569&lt;3,'REGISTRO 1'!U569,""))</f>
        <v/>
      </c>
      <c r="CB570" s="168" t="str">
        <f>IF('REGISTRO 1'!U569&lt;5,IF('REGISTRO 1'!U569&gt;2,'REGISTRO 1'!U569,""),"")</f>
        <v/>
      </c>
      <c r="CC570" s="168" t="str">
        <f>IF('REGISTRO 1'!U569&lt;7,IF('REGISTRO 1'!U569&gt;4,'REGISTRO 1'!U569,""),"")</f>
        <v/>
      </c>
      <c r="CD570" s="169" t="str">
        <f>IF('REGISTRO 1'!U569&gt;6,'REGISTRO 1'!U569,"")</f>
        <v/>
      </c>
      <c r="CE570" s="167" t="str">
        <f>IF('REGISTRO 1'!Y569="","",IF('REGISTRO 1'!Y569&lt;3,'REGISTRO 1'!Y569,""))</f>
        <v/>
      </c>
      <c r="CF570" s="168" t="str">
        <f>IF('REGISTRO 1'!Y569&lt;5,IF('REGISTRO 1'!Y569&gt;2,'REGISTRO 1'!Y569,""),"")</f>
        <v/>
      </c>
      <c r="CG570" s="168" t="str">
        <f>IF('REGISTRO 1'!Y569&lt;7,IF('REGISTRO 1'!Y569&gt;4,'REGISTRO 1'!Y569,""),"")</f>
        <v/>
      </c>
      <c r="CH570" s="169" t="str">
        <f>IF('REGISTRO 1'!Y569&gt;6,'REGISTRO 1'!Y569,"")</f>
        <v/>
      </c>
      <c r="CI570" s="170" t="str">
        <f t="shared" si="48"/>
        <v/>
      </c>
      <c r="CJ570" s="181" t="str">
        <f t="shared" si="49"/>
        <v/>
      </c>
      <c r="CK570" s="140" t="str">
        <f>IF('REGISTRO 1'!$C569="","",'REGISTRO 1'!D569)</f>
        <v/>
      </c>
      <c r="CL570" s="10" t="str">
        <f>IF('REGISTRO 1'!$C569="","",'REGISTRO 1'!E569)</f>
        <v/>
      </c>
    </row>
    <row r="571" spans="2:90" x14ac:dyDescent="0.25">
      <c r="B571" s="172" t="s">
        <v>600</v>
      </c>
      <c r="C571" s="54" t="str">
        <f>IF('REGISTRO 1'!C570="","",'REGISTRO 1'!C570)</f>
        <v/>
      </c>
      <c r="D571" s="21" t="str">
        <f>IF('REGISTRO 1'!F570="","",IF('REGISTRO 1'!F570&lt;5,'REGISTRO 1'!F570,""))</f>
        <v/>
      </c>
      <c r="E571" s="15" t="str">
        <f>IF('REGISTRO 1'!F570&lt;9,IF('REGISTRO 1'!F570&gt;4,'REGISTRO 1'!F570,""),"")</f>
        <v/>
      </c>
      <c r="F571" s="15" t="str">
        <f>IF('REGISTRO 1'!F570&lt;13,IF('REGISTRO 1'!F570&gt;8,'REGISTRO 1'!F570,""),"")</f>
        <v/>
      </c>
      <c r="G571" s="16" t="str">
        <f>IF('REGISTRO 1'!F570&gt;12,'REGISTRO 1'!F570,"")</f>
        <v/>
      </c>
      <c r="H571" s="21" t="str">
        <f>IF('REGISTRO 1'!J570="","",IF('REGISTRO 1'!J570&lt;5,'REGISTRO 1'!J570,""))</f>
        <v/>
      </c>
      <c r="I571" s="15" t="str">
        <f>IF('REGISTRO 1'!J570&lt;9,IF('REGISTRO 1'!J570&gt;4,'REGISTRO 1'!J570,""),"")</f>
        <v/>
      </c>
      <c r="J571" s="15" t="str">
        <f>IF('REGISTRO 1'!J570&lt;13,IF('REGISTRO 1'!J570&gt;8,'REGISTRO 1'!J570,""),"")</f>
        <v/>
      </c>
      <c r="K571" s="16" t="str">
        <f>IF('REGISTRO 1'!J570&gt;12,'REGISTRO 1'!J570,"")</f>
        <v/>
      </c>
      <c r="L571" s="21" t="str">
        <f>IF('REGISTRO 1'!N570="","",IF('REGISTRO 1'!N570&lt;4,'REGISTRO 1'!N570,""))</f>
        <v/>
      </c>
      <c r="M571" s="15" t="str">
        <f>IF('REGISTRO 1'!N570&lt;7,IF('REGISTRO 1'!N570&gt;3,'REGISTRO 1'!N570,""),"")</f>
        <v/>
      </c>
      <c r="N571" s="15" t="str">
        <f>IF('REGISTRO 1'!N570&lt;10,IF('REGISTRO 1'!N570&gt;6,'REGISTRO 1'!N570,""),"")</f>
        <v/>
      </c>
      <c r="O571" s="16" t="str">
        <f>IF('REGISTRO 1'!N570&gt;9,'REGISTRO 1'!N570,"")</f>
        <v/>
      </c>
      <c r="P571" s="21" t="str">
        <f>IF('REGISTRO 1'!R570="","",IF('REGISTRO 1'!R570&lt;3,'REGISTRO 1'!R570,""))</f>
        <v/>
      </c>
      <c r="Q571" s="15" t="str">
        <f>IF('REGISTRO 1'!R570&lt;5,IF('REGISTRO 1'!R570&gt;2,'REGISTRO 1'!R570,""),"")</f>
        <v/>
      </c>
      <c r="R571" s="15" t="str">
        <f>IF('REGISTRO 1'!R570&lt;7,IF('REGISTRO 1'!R570&gt;4,'REGISTRO 1'!R570,""),"")</f>
        <v/>
      </c>
      <c r="S571" s="16" t="str">
        <f>IF('REGISTRO 1'!R570&gt;6,'REGISTRO 1'!R570,"")</f>
        <v/>
      </c>
      <c r="T571" s="21" t="str">
        <f>IF('REGISTRO 1'!V570="","",IF('REGISTRO 1'!V570&lt;3,'REGISTRO 1'!V570,""))</f>
        <v/>
      </c>
      <c r="U571" s="15" t="str">
        <f>IF('REGISTRO 1'!V570&lt;5,IF('REGISTRO 1'!V570&gt;2,'REGISTRO 1'!V570,""),"")</f>
        <v/>
      </c>
      <c r="V571" s="15" t="str">
        <f>IF('REGISTRO 1'!V570&lt;7,IF('REGISTRO 1'!V570&gt;4,'REGISTRO 1'!V570,""),"")</f>
        <v/>
      </c>
      <c r="W571" s="20" t="str">
        <f>IF('REGISTRO 1'!V570&gt;6,'REGISTRO 1'!V570,"")</f>
        <v/>
      </c>
      <c r="X571" s="38" t="str">
        <f t="shared" si="45"/>
        <v/>
      </c>
      <c r="Y571" s="14" t="str">
        <f>IF('REGISTRO 1'!G570="","",IF('REGISTRO 1'!G570&lt;5,'REGISTRO 1'!G570,""))</f>
        <v/>
      </c>
      <c r="Z571" s="15" t="str">
        <f>IF('REGISTRO 1'!G570&lt;9,IF('REGISTRO 1'!G570&gt;4,'REGISTRO 1'!G570,""),"")</f>
        <v/>
      </c>
      <c r="AA571" s="15" t="str">
        <f>IF('REGISTRO 1'!G570&lt;13,IF('REGISTRO 1'!G570&gt;8,'REGISTRO 1'!G570,""),"")</f>
        <v/>
      </c>
      <c r="AB571" s="16" t="str">
        <f>IF('REGISTRO 1'!G570&gt;12,'REGISTRO 1'!G570,"")</f>
        <v/>
      </c>
      <c r="AC571" s="21" t="str">
        <f>IF('REGISTRO 1'!K570="","",IF('REGISTRO 1'!K570&lt;5,'REGISTRO 1'!K570,""))</f>
        <v/>
      </c>
      <c r="AD571" s="15" t="str">
        <f>IF('REGISTRO 1'!K570&lt;9,IF('REGISTRO 1'!K570&gt;4,'REGISTRO 1'!K570,""),"")</f>
        <v/>
      </c>
      <c r="AE571" s="15" t="str">
        <f>IF('REGISTRO 1'!K570&lt;13,IF('REGISTRO 1'!K570&gt;8,'REGISTRO 1'!K570,""),"")</f>
        <v/>
      </c>
      <c r="AF571" s="16" t="str">
        <f>IF('REGISTRO 1'!K570&gt;12,'REGISTRO 1'!K570,"")</f>
        <v/>
      </c>
      <c r="AG571" s="21" t="str">
        <f>IF('REGISTRO 1'!O570="","",IF('REGISTRO 1'!O570&lt;4,'REGISTRO 1'!O570,""))</f>
        <v/>
      </c>
      <c r="AH571" s="15" t="str">
        <f>IF('REGISTRO 1'!O570&lt;7,IF('REGISTRO 1'!O570&gt;3,'REGISTRO 1'!O570,""),"")</f>
        <v/>
      </c>
      <c r="AI571" s="15" t="str">
        <f>IF('REGISTRO 1'!O570&lt;10,IF('REGISTRO 1'!O570&gt;6,'REGISTRO 1'!O570,""),"")</f>
        <v/>
      </c>
      <c r="AJ571" s="16" t="str">
        <f>IF('REGISTRO 1'!O570&gt;9,'REGISTRO 1'!O570,"")</f>
        <v/>
      </c>
      <c r="AK571" s="21" t="str">
        <f>IF('REGISTRO 1'!S570="","",IF('REGISTRO 1'!S570&lt;3,'REGISTRO 1'!S570,""))</f>
        <v/>
      </c>
      <c r="AL571" s="15" t="str">
        <f>IF('REGISTRO 1'!S570&lt;5,IF('REGISTRO 1'!S570&gt;2,'REGISTRO 1'!S570,""),"")</f>
        <v/>
      </c>
      <c r="AM571" s="15" t="str">
        <f>IF('REGISTRO 1'!S570&lt;7,IF('REGISTRO 1'!S570&gt;4,'REGISTRO 1'!S570,""),"")</f>
        <v/>
      </c>
      <c r="AN571" s="16" t="str">
        <f>IF('REGISTRO 1'!S570&gt;6,'REGISTRO 1'!S570,"")</f>
        <v/>
      </c>
      <c r="AO571" s="21" t="str">
        <f>IF('REGISTRO 1'!W570="","",IF('REGISTRO 1'!W570&lt;3,'REGISTRO 1'!W570,""))</f>
        <v/>
      </c>
      <c r="AP571" s="15" t="str">
        <f>IF('REGISTRO 1'!W570&lt;5,IF('REGISTRO 1'!W570&gt;2,'REGISTRO 1'!W570,""),"")</f>
        <v/>
      </c>
      <c r="AQ571" s="15" t="str">
        <f>IF('REGISTRO 1'!W570&lt;7,IF('REGISTRO 1'!W570&gt;4,'REGISTRO 1'!W570,""),"")</f>
        <v/>
      </c>
      <c r="AR571" s="16" t="str">
        <f>IF('REGISTRO 1'!W570&gt;6,'REGISTRO 1'!W570,"")</f>
        <v/>
      </c>
      <c r="AS571" s="38" t="str">
        <f t="shared" si="46"/>
        <v/>
      </c>
      <c r="AT571" s="21" t="str">
        <f>IF('REGISTRO 1'!H570="","",IF('REGISTRO 1'!H570&lt;5,'REGISTRO 1'!H570,""))</f>
        <v/>
      </c>
      <c r="AU571" s="15" t="str">
        <f>IF('REGISTRO 1'!H570&lt;9,IF('REGISTRO 1'!H570&gt;4,'REGISTRO 1'!H570,""),"")</f>
        <v/>
      </c>
      <c r="AV571" s="15" t="str">
        <f>IF('REGISTRO 1'!H570&lt;13,IF('REGISTRO 1'!H570&gt;8,'REGISTRO 1'!H570,""),"")</f>
        <v/>
      </c>
      <c r="AW571" s="16" t="str">
        <f>IF('REGISTRO 1'!H570&gt;12,'REGISTRO 1'!H570,"")</f>
        <v/>
      </c>
      <c r="AX571" s="21" t="str">
        <f>IF('REGISTRO 1'!L570="","",IF('REGISTRO 1'!L570&lt;5,'REGISTRO 1'!L570,""))</f>
        <v/>
      </c>
      <c r="AY571" s="15" t="str">
        <f>IF('REGISTRO 1'!L570&lt;9,IF('REGISTRO 1'!L570&gt;4,'REGISTRO 1'!L570,""),"")</f>
        <v/>
      </c>
      <c r="AZ571" s="15" t="str">
        <f>IF('REGISTRO 1'!L570&lt;13,IF('REGISTRO 1'!L570&gt;8,'REGISTRO 1'!L570,""),"")</f>
        <v/>
      </c>
      <c r="BA571" s="16" t="str">
        <f>IF('REGISTRO 1'!L570&gt;12,'REGISTRO 1'!L570,"")</f>
        <v/>
      </c>
      <c r="BB571" s="21" t="str">
        <f>IF('REGISTRO 1'!P570="","",IF('REGISTRO 1'!P570&lt;4,'REGISTRO 1'!P570,""))</f>
        <v/>
      </c>
      <c r="BC571" s="15" t="str">
        <f>IF('REGISTRO 1'!P570&lt;7,IF('REGISTRO 1'!P570&gt;3,'REGISTRO 1'!P570,""),"")</f>
        <v/>
      </c>
      <c r="BD571" s="15" t="str">
        <f>IF('REGISTRO 1'!P570&lt;10,IF('REGISTRO 1'!P570&gt;6,'REGISTRO 1'!P570,""),"")</f>
        <v/>
      </c>
      <c r="BE571" s="16" t="str">
        <f>IF('REGISTRO 1'!P570&gt;9,'REGISTRO 1'!P570,"")</f>
        <v/>
      </c>
      <c r="BF571" s="21" t="str">
        <f>IF('REGISTRO 1'!T570="","",IF('REGISTRO 1'!T570&lt;3,'REGISTRO 1'!T570,""))</f>
        <v/>
      </c>
      <c r="BG571" s="15" t="str">
        <f>IF('REGISTRO 1'!T570&lt;5,IF('REGISTRO 1'!T570&gt;2,'REGISTRO 1'!T570,""),"")</f>
        <v/>
      </c>
      <c r="BH571" s="15" t="str">
        <f>IF('REGISTRO 1'!T570&lt;7,IF('REGISTRO 1'!T570&gt;4,'REGISTRO 1'!T570,""),"")</f>
        <v/>
      </c>
      <c r="BI571" s="16" t="str">
        <f>IF('REGISTRO 1'!T570&gt;6,'REGISTRO 1'!T570,"")</f>
        <v/>
      </c>
      <c r="BJ571" s="21" t="str">
        <f>IF('REGISTRO 1'!X570="","",IF('REGISTRO 1'!X570&lt;3,'REGISTRO 1'!X570,""))</f>
        <v/>
      </c>
      <c r="BK571" s="15" t="str">
        <f>IF('REGISTRO 1'!X570&lt;5,IF('REGISTRO 1'!X570&gt;2,'REGISTRO 1'!X570,""),"")</f>
        <v/>
      </c>
      <c r="BL571" s="15" t="str">
        <f>IF('REGISTRO 1'!X570&lt;7,IF('REGISTRO 1'!X570&gt;4,'REGISTRO 1'!X570,""),"")</f>
        <v/>
      </c>
      <c r="BM571" s="16" t="str">
        <f>IF('REGISTRO 1'!X570&gt;6,'REGISTRO 1'!X570,"")</f>
        <v/>
      </c>
      <c r="BN571" s="38" t="str">
        <f t="shared" si="47"/>
        <v/>
      </c>
      <c r="BO571" s="14" t="str">
        <f>IF('REGISTRO 1'!I570="","",IF('REGISTRO 1'!I570&lt;5,'REGISTRO 1'!I570,""))</f>
        <v/>
      </c>
      <c r="BP571" s="15" t="str">
        <f>IF('REGISTRO 1'!I570&lt;9,IF('REGISTRO 1'!I570&gt;4,'REGISTRO 1'!I570,""),"")</f>
        <v/>
      </c>
      <c r="BQ571" s="15" t="str">
        <f>IF('REGISTRO 1'!I570&lt;13,IF('REGISTRO 1'!I570&gt;8,'REGISTRO 1'!I570,""),"")</f>
        <v/>
      </c>
      <c r="BR571" s="16" t="str">
        <f>IF('REGISTRO 1'!I570&gt;12,'REGISTRO 1'!I570,"")</f>
        <v/>
      </c>
      <c r="BS571" s="14" t="str">
        <f>IF('REGISTRO 1'!M570="","",IF('REGISTRO 1'!M570&lt;5,'REGISTRO 1'!M570,""))</f>
        <v/>
      </c>
      <c r="BT571" s="15" t="str">
        <f>IF('REGISTRO 1'!M570&lt;9,IF('REGISTRO 1'!M570&gt;4,'REGISTRO 1'!M570,""),"")</f>
        <v/>
      </c>
      <c r="BU571" s="15" t="str">
        <f>IF('REGISTRO 1'!M570&lt;13,IF('REGISTRO 1'!M570&gt;8,'REGISTRO 1'!M570,""),"")</f>
        <v/>
      </c>
      <c r="BV571" s="16" t="str">
        <f>IF('REGISTRO 1'!M570&gt;12,'REGISTRO 1'!M570,"")</f>
        <v/>
      </c>
      <c r="BW571" s="14" t="str">
        <f>IF('REGISTRO 1'!Q570="","",IF('REGISTRO 1'!Q570&lt;4,'REGISTRO 1'!Q570,""))</f>
        <v/>
      </c>
      <c r="BX571" s="15" t="str">
        <f>IF('REGISTRO 1'!Q570&lt;7,IF('REGISTRO 1'!Q570&gt;3,'REGISTRO 1'!Q570,""),"")</f>
        <v/>
      </c>
      <c r="BY571" s="15" t="str">
        <f>IF('REGISTRO 1'!Q570&lt;10,IF('REGISTRO 1'!Q570&gt;6,'REGISTRO 1'!Q570,""),"")</f>
        <v/>
      </c>
      <c r="BZ571" s="16" t="str">
        <f>IF('REGISTRO 1'!Q570&gt;9,'REGISTRO 1'!Q570,"")</f>
        <v/>
      </c>
      <c r="CA571" s="14" t="str">
        <f>IF('REGISTRO 1'!U570="","",IF('REGISTRO 1'!U570&lt;3,'REGISTRO 1'!U570,""))</f>
        <v/>
      </c>
      <c r="CB571" s="15" t="str">
        <f>IF('REGISTRO 1'!U570&lt;5,IF('REGISTRO 1'!U570&gt;2,'REGISTRO 1'!U570,""),"")</f>
        <v/>
      </c>
      <c r="CC571" s="15" t="str">
        <f>IF('REGISTRO 1'!U570&lt;7,IF('REGISTRO 1'!U570&gt;4,'REGISTRO 1'!U570,""),"")</f>
        <v/>
      </c>
      <c r="CD571" s="16" t="str">
        <f>IF('REGISTRO 1'!U570&gt;6,'REGISTRO 1'!U570,"")</f>
        <v/>
      </c>
      <c r="CE571" s="14" t="str">
        <f>IF('REGISTRO 1'!Y570="","",IF('REGISTRO 1'!Y570&lt;3,'REGISTRO 1'!Y570,""))</f>
        <v/>
      </c>
      <c r="CF571" s="15" t="str">
        <f>IF('REGISTRO 1'!Y570&lt;5,IF('REGISTRO 1'!Y570&gt;2,'REGISTRO 1'!Y570,""),"")</f>
        <v/>
      </c>
      <c r="CG571" s="15" t="str">
        <f>IF('REGISTRO 1'!Y570&lt;7,IF('REGISTRO 1'!Y570&gt;4,'REGISTRO 1'!Y570,""),"")</f>
        <v/>
      </c>
      <c r="CH571" s="16" t="str">
        <f>IF('REGISTRO 1'!Y570&gt;6,'REGISTRO 1'!Y570,"")</f>
        <v/>
      </c>
      <c r="CI571" s="73" t="str">
        <f t="shared" si="48"/>
        <v/>
      </c>
      <c r="CJ571" s="180" t="str">
        <f t="shared" si="49"/>
        <v/>
      </c>
      <c r="CK571" s="140" t="str">
        <f>IF('REGISTRO 1'!$C570="","",'REGISTRO 1'!D570)</f>
        <v/>
      </c>
      <c r="CL571" s="10" t="str">
        <f>IF('REGISTRO 1'!$C570="","",'REGISTRO 1'!E570)</f>
        <v/>
      </c>
    </row>
    <row r="572" spans="2:90" x14ac:dyDescent="0.25">
      <c r="B572" s="69" t="s">
        <v>601</v>
      </c>
      <c r="C572" s="28" t="str">
        <f>IF('REGISTRO 1'!C571="","",'REGISTRO 1'!C571)</f>
        <v/>
      </c>
      <c r="D572" s="110" t="str">
        <f>IF('REGISTRO 1'!F571="","",IF('REGISTRO 1'!F571&lt;5,'REGISTRO 1'!F571,""))</f>
        <v/>
      </c>
      <c r="E572" s="75" t="str">
        <f>IF('REGISTRO 1'!F571&lt;9,IF('REGISTRO 1'!F571&gt;4,'REGISTRO 1'!F571,""),"")</f>
        <v/>
      </c>
      <c r="F572" s="75" t="str">
        <f>IF('REGISTRO 1'!F571&lt;13,IF('REGISTRO 1'!F571&gt;8,'REGISTRO 1'!F571,""),"")</f>
        <v/>
      </c>
      <c r="G572" s="22" t="str">
        <f>IF('REGISTRO 1'!F571&gt;12,'REGISTRO 1'!F571,"")</f>
        <v/>
      </c>
      <c r="H572" s="110" t="str">
        <f>IF('REGISTRO 1'!J571="","",IF('REGISTRO 1'!J571&lt;5,'REGISTRO 1'!J571,""))</f>
        <v/>
      </c>
      <c r="I572" s="75" t="str">
        <f>IF('REGISTRO 1'!J571&lt;9,IF('REGISTRO 1'!J571&gt;4,'REGISTRO 1'!J571,""),"")</f>
        <v/>
      </c>
      <c r="J572" s="75" t="str">
        <f>IF('REGISTRO 1'!J571&lt;13,IF('REGISTRO 1'!J571&gt;8,'REGISTRO 1'!J571,""),"")</f>
        <v/>
      </c>
      <c r="K572" s="22" t="str">
        <f>IF('REGISTRO 1'!J571&gt;12,'REGISTRO 1'!J571,"")</f>
        <v/>
      </c>
      <c r="L572" s="110" t="str">
        <f>IF('REGISTRO 1'!N571="","",IF('REGISTRO 1'!N571&lt;4,'REGISTRO 1'!N571,""))</f>
        <v/>
      </c>
      <c r="M572" s="75" t="str">
        <f>IF('REGISTRO 1'!N571&lt;7,IF('REGISTRO 1'!N571&gt;3,'REGISTRO 1'!N571,""),"")</f>
        <v/>
      </c>
      <c r="N572" s="75" t="str">
        <f>IF('REGISTRO 1'!N571&lt;10,IF('REGISTRO 1'!N571&gt;6,'REGISTRO 1'!N571,""),"")</f>
        <v/>
      </c>
      <c r="O572" s="22" t="str">
        <f>IF('REGISTRO 1'!N571&gt;9,'REGISTRO 1'!N571,"")</f>
        <v/>
      </c>
      <c r="P572" s="110" t="str">
        <f>IF('REGISTRO 1'!R571="","",IF('REGISTRO 1'!R571&lt;3,'REGISTRO 1'!R571,""))</f>
        <v/>
      </c>
      <c r="Q572" s="75" t="str">
        <f>IF('REGISTRO 1'!R571&lt;5,IF('REGISTRO 1'!R571&gt;2,'REGISTRO 1'!R571,""),"")</f>
        <v/>
      </c>
      <c r="R572" s="75" t="str">
        <f>IF('REGISTRO 1'!R571&lt;7,IF('REGISTRO 1'!R571&gt;4,'REGISTRO 1'!R571,""),"")</f>
        <v/>
      </c>
      <c r="S572" s="22" t="str">
        <f>IF('REGISTRO 1'!R571&gt;6,'REGISTRO 1'!R571,"")</f>
        <v/>
      </c>
      <c r="T572" s="110" t="str">
        <f>IF('REGISTRO 1'!V571="","",IF('REGISTRO 1'!V571&lt;3,'REGISTRO 1'!V571,""))</f>
        <v/>
      </c>
      <c r="U572" s="75" t="str">
        <f>IF('REGISTRO 1'!V571&lt;5,IF('REGISTRO 1'!V571&gt;2,'REGISTRO 1'!V571,""),"")</f>
        <v/>
      </c>
      <c r="V572" s="75" t="str">
        <f>IF('REGISTRO 1'!V571&lt;7,IF('REGISTRO 1'!V571&gt;4,'REGISTRO 1'!V571,""),"")</f>
        <v/>
      </c>
      <c r="W572" s="111" t="str">
        <f>IF('REGISTRO 1'!V571&gt;6,'REGISTRO 1'!V571,"")</f>
        <v/>
      </c>
      <c r="X572" s="162" t="str">
        <f t="shared" si="45"/>
        <v/>
      </c>
      <c r="Y572" s="163" t="str">
        <f>IF('REGISTRO 1'!G571="","",IF('REGISTRO 1'!G571&lt;5,'REGISTRO 1'!G571,""))</f>
        <v/>
      </c>
      <c r="Z572" s="164" t="str">
        <f>IF('REGISTRO 1'!G571&lt;9,IF('REGISTRO 1'!G571&gt;4,'REGISTRO 1'!G571,""),"")</f>
        <v/>
      </c>
      <c r="AA572" s="164" t="str">
        <f>IF('REGISTRO 1'!G571&lt;13,IF('REGISTRO 1'!G571&gt;8,'REGISTRO 1'!G571,""),"")</f>
        <v/>
      </c>
      <c r="AB572" s="165" t="str">
        <f>IF('REGISTRO 1'!G571&gt;12,'REGISTRO 1'!G571,"")</f>
        <v/>
      </c>
      <c r="AC572" s="166" t="str">
        <f>IF('REGISTRO 1'!K571="","",IF('REGISTRO 1'!K571&lt;5,'REGISTRO 1'!K571,""))</f>
        <v/>
      </c>
      <c r="AD572" s="164" t="str">
        <f>IF('REGISTRO 1'!K571&lt;9,IF('REGISTRO 1'!K571&gt;4,'REGISTRO 1'!K571,""),"")</f>
        <v/>
      </c>
      <c r="AE572" s="164" t="str">
        <f>IF('REGISTRO 1'!K571&lt;13,IF('REGISTRO 1'!K571&gt;8,'REGISTRO 1'!K571,""),"")</f>
        <v/>
      </c>
      <c r="AF572" s="165" t="str">
        <f>IF('REGISTRO 1'!K571&gt;12,'REGISTRO 1'!K571,"")</f>
        <v/>
      </c>
      <c r="AG572" s="166" t="str">
        <f>IF('REGISTRO 1'!O571="","",IF('REGISTRO 1'!O571&lt;4,'REGISTRO 1'!O571,""))</f>
        <v/>
      </c>
      <c r="AH572" s="164" t="str">
        <f>IF('REGISTRO 1'!O571&lt;7,IF('REGISTRO 1'!O571&gt;3,'REGISTRO 1'!O571,""),"")</f>
        <v/>
      </c>
      <c r="AI572" s="164" t="str">
        <f>IF('REGISTRO 1'!O571&lt;10,IF('REGISTRO 1'!O571&gt;6,'REGISTRO 1'!O571,""),"")</f>
        <v/>
      </c>
      <c r="AJ572" s="165" t="str">
        <f>IF('REGISTRO 1'!O571&gt;9,'REGISTRO 1'!O571,"")</f>
        <v/>
      </c>
      <c r="AK572" s="166" t="str">
        <f>IF('REGISTRO 1'!S571="","",IF('REGISTRO 1'!S571&lt;3,'REGISTRO 1'!S571,""))</f>
        <v/>
      </c>
      <c r="AL572" s="164" t="str">
        <f>IF('REGISTRO 1'!S571&lt;5,IF('REGISTRO 1'!S571&gt;2,'REGISTRO 1'!S571,""),"")</f>
        <v/>
      </c>
      <c r="AM572" s="164" t="str">
        <f>IF('REGISTRO 1'!S571&lt;7,IF('REGISTRO 1'!S571&gt;4,'REGISTRO 1'!S571,""),"")</f>
        <v/>
      </c>
      <c r="AN572" s="165" t="str">
        <f>IF('REGISTRO 1'!S571&gt;6,'REGISTRO 1'!S571,"")</f>
        <v/>
      </c>
      <c r="AO572" s="166" t="str">
        <f>IF('REGISTRO 1'!W571="","",IF('REGISTRO 1'!W571&lt;3,'REGISTRO 1'!W571,""))</f>
        <v/>
      </c>
      <c r="AP572" s="164" t="str">
        <f>IF('REGISTRO 1'!W571&lt;5,IF('REGISTRO 1'!W571&gt;2,'REGISTRO 1'!W571,""),"")</f>
        <v/>
      </c>
      <c r="AQ572" s="164" t="str">
        <f>IF('REGISTRO 1'!W571&lt;7,IF('REGISTRO 1'!W571&gt;4,'REGISTRO 1'!W571,""),"")</f>
        <v/>
      </c>
      <c r="AR572" s="165" t="str">
        <f>IF('REGISTRO 1'!W571&gt;6,'REGISTRO 1'!W571,"")</f>
        <v/>
      </c>
      <c r="AS572" s="162" t="str">
        <f t="shared" si="46"/>
        <v/>
      </c>
      <c r="AT572" s="110" t="str">
        <f>IF('REGISTRO 1'!H571="","",IF('REGISTRO 1'!H571&lt;5,'REGISTRO 1'!H571,""))</f>
        <v/>
      </c>
      <c r="AU572" s="75" t="str">
        <f>IF('REGISTRO 1'!H571&lt;9,IF('REGISTRO 1'!H571&gt;4,'REGISTRO 1'!H571,""),"")</f>
        <v/>
      </c>
      <c r="AV572" s="75" t="str">
        <f>IF('REGISTRO 1'!H571&lt;13,IF('REGISTRO 1'!H571&gt;8,'REGISTRO 1'!H571,""),"")</f>
        <v/>
      </c>
      <c r="AW572" s="22" t="str">
        <f>IF('REGISTRO 1'!H571&gt;12,'REGISTRO 1'!H571,"")</f>
        <v/>
      </c>
      <c r="AX572" s="110" t="str">
        <f>IF('REGISTRO 1'!L571="","",IF('REGISTRO 1'!L571&lt;5,'REGISTRO 1'!L571,""))</f>
        <v/>
      </c>
      <c r="AY572" s="75" t="str">
        <f>IF('REGISTRO 1'!L571&lt;9,IF('REGISTRO 1'!L571&gt;4,'REGISTRO 1'!L571,""),"")</f>
        <v/>
      </c>
      <c r="AZ572" s="75" t="str">
        <f>IF('REGISTRO 1'!L571&lt;13,IF('REGISTRO 1'!L571&gt;8,'REGISTRO 1'!L571,""),"")</f>
        <v/>
      </c>
      <c r="BA572" s="22" t="str">
        <f>IF('REGISTRO 1'!L571&gt;12,'REGISTRO 1'!L571,"")</f>
        <v/>
      </c>
      <c r="BB572" s="110" t="str">
        <f>IF('REGISTRO 1'!P571="","",IF('REGISTRO 1'!P571&lt;4,'REGISTRO 1'!P571,""))</f>
        <v/>
      </c>
      <c r="BC572" s="75" t="str">
        <f>IF('REGISTRO 1'!P571&lt;7,IF('REGISTRO 1'!P571&gt;3,'REGISTRO 1'!P571,""),"")</f>
        <v/>
      </c>
      <c r="BD572" s="75" t="str">
        <f>IF('REGISTRO 1'!P571&lt;10,IF('REGISTRO 1'!P571&gt;6,'REGISTRO 1'!P571,""),"")</f>
        <v/>
      </c>
      <c r="BE572" s="22" t="str">
        <f>IF('REGISTRO 1'!P571&gt;9,'REGISTRO 1'!P571,"")</f>
        <v/>
      </c>
      <c r="BF572" s="110" t="str">
        <f>IF('REGISTRO 1'!T571="","",IF('REGISTRO 1'!T571&lt;3,'REGISTRO 1'!T571,""))</f>
        <v/>
      </c>
      <c r="BG572" s="75" t="str">
        <f>IF('REGISTRO 1'!T571&lt;5,IF('REGISTRO 1'!T571&gt;2,'REGISTRO 1'!T571,""),"")</f>
        <v/>
      </c>
      <c r="BH572" s="75" t="str">
        <f>IF('REGISTRO 1'!T571&lt;7,IF('REGISTRO 1'!T571&gt;4,'REGISTRO 1'!T571,""),"")</f>
        <v/>
      </c>
      <c r="BI572" s="22" t="str">
        <f>IF('REGISTRO 1'!T571&gt;6,'REGISTRO 1'!T571,"")</f>
        <v/>
      </c>
      <c r="BJ572" s="110" t="str">
        <f>IF('REGISTRO 1'!X571="","",IF('REGISTRO 1'!X571&lt;3,'REGISTRO 1'!X571,""))</f>
        <v/>
      </c>
      <c r="BK572" s="75" t="str">
        <f>IF('REGISTRO 1'!X571&lt;5,IF('REGISTRO 1'!X571&gt;2,'REGISTRO 1'!X571,""),"")</f>
        <v/>
      </c>
      <c r="BL572" s="75" t="str">
        <f>IF('REGISTRO 1'!X571&lt;7,IF('REGISTRO 1'!X571&gt;4,'REGISTRO 1'!X571,""),"")</f>
        <v/>
      </c>
      <c r="BM572" s="22" t="str">
        <f>IF('REGISTRO 1'!X571&gt;6,'REGISTRO 1'!X571,"")</f>
        <v/>
      </c>
      <c r="BN572" s="162" t="str">
        <f t="shared" si="47"/>
        <v/>
      </c>
      <c r="BO572" s="167" t="str">
        <f>IF('REGISTRO 1'!I571="","",IF('REGISTRO 1'!I571&lt;5,'REGISTRO 1'!I571,""))</f>
        <v/>
      </c>
      <c r="BP572" s="168" t="str">
        <f>IF('REGISTRO 1'!I571&lt;9,IF('REGISTRO 1'!I571&gt;4,'REGISTRO 1'!I571,""),"")</f>
        <v/>
      </c>
      <c r="BQ572" s="168" t="str">
        <f>IF('REGISTRO 1'!I571&lt;13,IF('REGISTRO 1'!I571&gt;8,'REGISTRO 1'!I571,""),"")</f>
        <v/>
      </c>
      <c r="BR572" s="169" t="str">
        <f>IF('REGISTRO 1'!I571&gt;12,'REGISTRO 1'!I571,"")</f>
        <v/>
      </c>
      <c r="BS572" s="167" t="str">
        <f>IF('REGISTRO 1'!M571="","",IF('REGISTRO 1'!M571&lt;5,'REGISTRO 1'!M571,""))</f>
        <v/>
      </c>
      <c r="BT572" s="168" t="str">
        <f>IF('REGISTRO 1'!M571&lt;9,IF('REGISTRO 1'!M571&gt;4,'REGISTRO 1'!M571,""),"")</f>
        <v/>
      </c>
      <c r="BU572" s="168" t="str">
        <f>IF('REGISTRO 1'!M571&lt;13,IF('REGISTRO 1'!M571&gt;8,'REGISTRO 1'!M571,""),"")</f>
        <v/>
      </c>
      <c r="BV572" s="169" t="str">
        <f>IF('REGISTRO 1'!M571&gt;12,'REGISTRO 1'!M571,"")</f>
        <v/>
      </c>
      <c r="BW572" s="167" t="str">
        <f>IF('REGISTRO 1'!Q571="","",IF('REGISTRO 1'!Q571&lt;4,'REGISTRO 1'!Q571,""))</f>
        <v/>
      </c>
      <c r="BX572" s="168" t="str">
        <f>IF('REGISTRO 1'!Q571&lt;7,IF('REGISTRO 1'!Q571&gt;3,'REGISTRO 1'!Q571,""),"")</f>
        <v/>
      </c>
      <c r="BY572" s="168" t="str">
        <f>IF('REGISTRO 1'!Q571&lt;10,IF('REGISTRO 1'!Q571&gt;6,'REGISTRO 1'!Q571,""),"")</f>
        <v/>
      </c>
      <c r="BZ572" s="169" t="str">
        <f>IF('REGISTRO 1'!Q571&gt;9,'REGISTRO 1'!Q571,"")</f>
        <v/>
      </c>
      <c r="CA572" s="167" t="str">
        <f>IF('REGISTRO 1'!U571="","",IF('REGISTRO 1'!U571&lt;3,'REGISTRO 1'!U571,""))</f>
        <v/>
      </c>
      <c r="CB572" s="168" t="str">
        <f>IF('REGISTRO 1'!U571&lt;5,IF('REGISTRO 1'!U571&gt;2,'REGISTRO 1'!U571,""),"")</f>
        <v/>
      </c>
      <c r="CC572" s="168" t="str">
        <f>IF('REGISTRO 1'!U571&lt;7,IF('REGISTRO 1'!U571&gt;4,'REGISTRO 1'!U571,""),"")</f>
        <v/>
      </c>
      <c r="CD572" s="169" t="str">
        <f>IF('REGISTRO 1'!U571&gt;6,'REGISTRO 1'!U571,"")</f>
        <v/>
      </c>
      <c r="CE572" s="167" t="str">
        <f>IF('REGISTRO 1'!Y571="","",IF('REGISTRO 1'!Y571&lt;3,'REGISTRO 1'!Y571,""))</f>
        <v/>
      </c>
      <c r="CF572" s="168" t="str">
        <f>IF('REGISTRO 1'!Y571&lt;5,IF('REGISTRO 1'!Y571&gt;2,'REGISTRO 1'!Y571,""),"")</f>
        <v/>
      </c>
      <c r="CG572" s="168" t="str">
        <f>IF('REGISTRO 1'!Y571&lt;7,IF('REGISTRO 1'!Y571&gt;4,'REGISTRO 1'!Y571,""),"")</f>
        <v/>
      </c>
      <c r="CH572" s="169" t="str">
        <f>IF('REGISTRO 1'!Y571&gt;6,'REGISTRO 1'!Y571,"")</f>
        <v/>
      </c>
      <c r="CI572" s="170" t="str">
        <f t="shared" si="48"/>
        <v/>
      </c>
      <c r="CJ572" s="181" t="str">
        <f t="shared" si="49"/>
        <v/>
      </c>
      <c r="CK572" s="140" t="str">
        <f>IF('REGISTRO 1'!$C571="","",'REGISTRO 1'!D571)</f>
        <v/>
      </c>
      <c r="CL572" s="10" t="str">
        <f>IF('REGISTRO 1'!$C571="","",'REGISTRO 1'!E571)</f>
        <v/>
      </c>
    </row>
    <row r="573" spans="2:90" x14ac:dyDescent="0.25">
      <c r="B573" s="172" t="s">
        <v>602</v>
      </c>
      <c r="C573" s="54" t="str">
        <f>IF('REGISTRO 1'!C572="","",'REGISTRO 1'!C572)</f>
        <v/>
      </c>
      <c r="D573" s="21" t="str">
        <f>IF('REGISTRO 1'!F572="","",IF('REGISTRO 1'!F572&lt;5,'REGISTRO 1'!F572,""))</f>
        <v/>
      </c>
      <c r="E573" s="15" t="str">
        <f>IF('REGISTRO 1'!F572&lt;9,IF('REGISTRO 1'!F572&gt;4,'REGISTRO 1'!F572,""),"")</f>
        <v/>
      </c>
      <c r="F573" s="15" t="str">
        <f>IF('REGISTRO 1'!F572&lt;13,IF('REGISTRO 1'!F572&gt;8,'REGISTRO 1'!F572,""),"")</f>
        <v/>
      </c>
      <c r="G573" s="16" t="str">
        <f>IF('REGISTRO 1'!F572&gt;12,'REGISTRO 1'!F572,"")</f>
        <v/>
      </c>
      <c r="H573" s="21" t="str">
        <f>IF('REGISTRO 1'!J572="","",IF('REGISTRO 1'!J572&lt;5,'REGISTRO 1'!J572,""))</f>
        <v/>
      </c>
      <c r="I573" s="15" t="str">
        <f>IF('REGISTRO 1'!J572&lt;9,IF('REGISTRO 1'!J572&gt;4,'REGISTRO 1'!J572,""),"")</f>
        <v/>
      </c>
      <c r="J573" s="15" t="str">
        <f>IF('REGISTRO 1'!J572&lt;13,IF('REGISTRO 1'!J572&gt;8,'REGISTRO 1'!J572,""),"")</f>
        <v/>
      </c>
      <c r="K573" s="16" t="str">
        <f>IF('REGISTRO 1'!J572&gt;12,'REGISTRO 1'!J572,"")</f>
        <v/>
      </c>
      <c r="L573" s="21" t="str">
        <f>IF('REGISTRO 1'!N572="","",IF('REGISTRO 1'!N572&lt;4,'REGISTRO 1'!N572,""))</f>
        <v/>
      </c>
      <c r="M573" s="15" t="str">
        <f>IF('REGISTRO 1'!N572&lt;7,IF('REGISTRO 1'!N572&gt;3,'REGISTRO 1'!N572,""),"")</f>
        <v/>
      </c>
      <c r="N573" s="15" t="str">
        <f>IF('REGISTRO 1'!N572&lt;10,IF('REGISTRO 1'!N572&gt;6,'REGISTRO 1'!N572,""),"")</f>
        <v/>
      </c>
      <c r="O573" s="16" t="str">
        <f>IF('REGISTRO 1'!N572&gt;9,'REGISTRO 1'!N572,"")</f>
        <v/>
      </c>
      <c r="P573" s="21" t="str">
        <f>IF('REGISTRO 1'!R572="","",IF('REGISTRO 1'!R572&lt;3,'REGISTRO 1'!R572,""))</f>
        <v/>
      </c>
      <c r="Q573" s="15" t="str">
        <f>IF('REGISTRO 1'!R572&lt;5,IF('REGISTRO 1'!R572&gt;2,'REGISTRO 1'!R572,""),"")</f>
        <v/>
      </c>
      <c r="R573" s="15" t="str">
        <f>IF('REGISTRO 1'!R572&lt;7,IF('REGISTRO 1'!R572&gt;4,'REGISTRO 1'!R572,""),"")</f>
        <v/>
      </c>
      <c r="S573" s="16" t="str">
        <f>IF('REGISTRO 1'!R572&gt;6,'REGISTRO 1'!R572,"")</f>
        <v/>
      </c>
      <c r="T573" s="21" t="str">
        <f>IF('REGISTRO 1'!V572="","",IF('REGISTRO 1'!V572&lt;3,'REGISTRO 1'!V572,""))</f>
        <v/>
      </c>
      <c r="U573" s="15" t="str">
        <f>IF('REGISTRO 1'!V572&lt;5,IF('REGISTRO 1'!V572&gt;2,'REGISTRO 1'!V572,""),"")</f>
        <v/>
      </c>
      <c r="V573" s="15" t="str">
        <f>IF('REGISTRO 1'!V572&lt;7,IF('REGISTRO 1'!V572&gt;4,'REGISTRO 1'!V572,""),"")</f>
        <v/>
      </c>
      <c r="W573" s="20" t="str">
        <f>IF('REGISTRO 1'!V572&gt;6,'REGISTRO 1'!V572,"")</f>
        <v/>
      </c>
      <c r="X573" s="38" t="str">
        <f t="shared" si="45"/>
        <v/>
      </c>
      <c r="Y573" s="14" t="str">
        <f>IF('REGISTRO 1'!G572="","",IF('REGISTRO 1'!G572&lt;5,'REGISTRO 1'!G572,""))</f>
        <v/>
      </c>
      <c r="Z573" s="15" t="str">
        <f>IF('REGISTRO 1'!G572&lt;9,IF('REGISTRO 1'!G572&gt;4,'REGISTRO 1'!G572,""),"")</f>
        <v/>
      </c>
      <c r="AA573" s="15" t="str">
        <f>IF('REGISTRO 1'!G572&lt;13,IF('REGISTRO 1'!G572&gt;8,'REGISTRO 1'!G572,""),"")</f>
        <v/>
      </c>
      <c r="AB573" s="16" t="str">
        <f>IF('REGISTRO 1'!G572&gt;12,'REGISTRO 1'!G572,"")</f>
        <v/>
      </c>
      <c r="AC573" s="21" t="str">
        <f>IF('REGISTRO 1'!K572="","",IF('REGISTRO 1'!K572&lt;5,'REGISTRO 1'!K572,""))</f>
        <v/>
      </c>
      <c r="AD573" s="15" t="str">
        <f>IF('REGISTRO 1'!K572&lt;9,IF('REGISTRO 1'!K572&gt;4,'REGISTRO 1'!K572,""),"")</f>
        <v/>
      </c>
      <c r="AE573" s="15" t="str">
        <f>IF('REGISTRO 1'!K572&lt;13,IF('REGISTRO 1'!K572&gt;8,'REGISTRO 1'!K572,""),"")</f>
        <v/>
      </c>
      <c r="AF573" s="16" t="str">
        <f>IF('REGISTRO 1'!K572&gt;12,'REGISTRO 1'!K572,"")</f>
        <v/>
      </c>
      <c r="AG573" s="21" t="str">
        <f>IF('REGISTRO 1'!O572="","",IF('REGISTRO 1'!O572&lt;4,'REGISTRO 1'!O572,""))</f>
        <v/>
      </c>
      <c r="AH573" s="15" t="str">
        <f>IF('REGISTRO 1'!O572&lt;7,IF('REGISTRO 1'!O572&gt;3,'REGISTRO 1'!O572,""),"")</f>
        <v/>
      </c>
      <c r="AI573" s="15" t="str">
        <f>IF('REGISTRO 1'!O572&lt;10,IF('REGISTRO 1'!O572&gt;6,'REGISTRO 1'!O572,""),"")</f>
        <v/>
      </c>
      <c r="AJ573" s="16" t="str">
        <f>IF('REGISTRO 1'!O572&gt;9,'REGISTRO 1'!O572,"")</f>
        <v/>
      </c>
      <c r="AK573" s="21" t="str">
        <f>IF('REGISTRO 1'!S572="","",IF('REGISTRO 1'!S572&lt;3,'REGISTRO 1'!S572,""))</f>
        <v/>
      </c>
      <c r="AL573" s="15" t="str">
        <f>IF('REGISTRO 1'!S572&lt;5,IF('REGISTRO 1'!S572&gt;2,'REGISTRO 1'!S572,""),"")</f>
        <v/>
      </c>
      <c r="AM573" s="15" t="str">
        <f>IF('REGISTRO 1'!S572&lt;7,IF('REGISTRO 1'!S572&gt;4,'REGISTRO 1'!S572,""),"")</f>
        <v/>
      </c>
      <c r="AN573" s="16" t="str">
        <f>IF('REGISTRO 1'!S572&gt;6,'REGISTRO 1'!S572,"")</f>
        <v/>
      </c>
      <c r="AO573" s="21" t="str">
        <f>IF('REGISTRO 1'!W572="","",IF('REGISTRO 1'!W572&lt;3,'REGISTRO 1'!W572,""))</f>
        <v/>
      </c>
      <c r="AP573" s="15" t="str">
        <f>IF('REGISTRO 1'!W572&lt;5,IF('REGISTRO 1'!W572&gt;2,'REGISTRO 1'!W572,""),"")</f>
        <v/>
      </c>
      <c r="AQ573" s="15" t="str">
        <f>IF('REGISTRO 1'!W572&lt;7,IF('REGISTRO 1'!W572&gt;4,'REGISTRO 1'!W572,""),"")</f>
        <v/>
      </c>
      <c r="AR573" s="16" t="str">
        <f>IF('REGISTRO 1'!W572&gt;6,'REGISTRO 1'!W572,"")</f>
        <v/>
      </c>
      <c r="AS573" s="38" t="str">
        <f t="shared" si="46"/>
        <v/>
      </c>
      <c r="AT573" s="21" t="str">
        <f>IF('REGISTRO 1'!H572="","",IF('REGISTRO 1'!H572&lt;5,'REGISTRO 1'!H572,""))</f>
        <v/>
      </c>
      <c r="AU573" s="15" t="str">
        <f>IF('REGISTRO 1'!H572&lt;9,IF('REGISTRO 1'!H572&gt;4,'REGISTRO 1'!H572,""),"")</f>
        <v/>
      </c>
      <c r="AV573" s="15" t="str">
        <f>IF('REGISTRO 1'!H572&lt;13,IF('REGISTRO 1'!H572&gt;8,'REGISTRO 1'!H572,""),"")</f>
        <v/>
      </c>
      <c r="AW573" s="16" t="str">
        <f>IF('REGISTRO 1'!H572&gt;12,'REGISTRO 1'!H572,"")</f>
        <v/>
      </c>
      <c r="AX573" s="21" t="str">
        <f>IF('REGISTRO 1'!L572="","",IF('REGISTRO 1'!L572&lt;5,'REGISTRO 1'!L572,""))</f>
        <v/>
      </c>
      <c r="AY573" s="15" t="str">
        <f>IF('REGISTRO 1'!L572&lt;9,IF('REGISTRO 1'!L572&gt;4,'REGISTRO 1'!L572,""),"")</f>
        <v/>
      </c>
      <c r="AZ573" s="15" t="str">
        <f>IF('REGISTRO 1'!L572&lt;13,IF('REGISTRO 1'!L572&gt;8,'REGISTRO 1'!L572,""),"")</f>
        <v/>
      </c>
      <c r="BA573" s="16" t="str">
        <f>IF('REGISTRO 1'!L572&gt;12,'REGISTRO 1'!L572,"")</f>
        <v/>
      </c>
      <c r="BB573" s="21" t="str">
        <f>IF('REGISTRO 1'!P572="","",IF('REGISTRO 1'!P572&lt;4,'REGISTRO 1'!P572,""))</f>
        <v/>
      </c>
      <c r="BC573" s="15" t="str">
        <f>IF('REGISTRO 1'!P572&lt;7,IF('REGISTRO 1'!P572&gt;3,'REGISTRO 1'!P572,""),"")</f>
        <v/>
      </c>
      <c r="BD573" s="15" t="str">
        <f>IF('REGISTRO 1'!P572&lt;10,IF('REGISTRO 1'!P572&gt;6,'REGISTRO 1'!P572,""),"")</f>
        <v/>
      </c>
      <c r="BE573" s="16" t="str">
        <f>IF('REGISTRO 1'!P572&gt;9,'REGISTRO 1'!P572,"")</f>
        <v/>
      </c>
      <c r="BF573" s="21" t="str">
        <f>IF('REGISTRO 1'!T572="","",IF('REGISTRO 1'!T572&lt;3,'REGISTRO 1'!T572,""))</f>
        <v/>
      </c>
      <c r="BG573" s="15" t="str">
        <f>IF('REGISTRO 1'!T572&lt;5,IF('REGISTRO 1'!T572&gt;2,'REGISTRO 1'!T572,""),"")</f>
        <v/>
      </c>
      <c r="BH573" s="15" t="str">
        <f>IF('REGISTRO 1'!T572&lt;7,IF('REGISTRO 1'!T572&gt;4,'REGISTRO 1'!T572,""),"")</f>
        <v/>
      </c>
      <c r="BI573" s="16" t="str">
        <f>IF('REGISTRO 1'!T572&gt;6,'REGISTRO 1'!T572,"")</f>
        <v/>
      </c>
      <c r="BJ573" s="21" t="str">
        <f>IF('REGISTRO 1'!X572="","",IF('REGISTRO 1'!X572&lt;3,'REGISTRO 1'!X572,""))</f>
        <v/>
      </c>
      <c r="BK573" s="15" t="str">
        <f>IF('REGISTRO 1'!X572&lt;5,IF('REGISTRO 1'!X572&gt;2,'REGISTRO 1'!X572,""),"")</f>
        <v/>
      </c>
      <c r="BL573" s="15" t="str">
        <f>IF('REGISTRO 1'!X572&lt;7,IF('REGISTRO 1'!X572&gt;4,'REGISTRO 1'!X572,""),"")</f>
        <v/>
      </c>
      <c r="BM573" s="16" t="str">
        <f>IF('REGISTRO 1'!X572&gt;6,'REGISTRO 1'!X572,"")</f>
        <v/>
      </c>
      <c r="BN573" s="38" t="str">
        <f t="shared" si="47"/>
        <v/>
      </c>
      <c r="BO573" s="14" t="str">
        <f>IF('REGISTRO 1'!I572="","",IF('REGISTRO 1'!I572&lt;5,'REGISTRO 1'!I572,""))</f>
        <v/>
      </c>
      <c r="BP573" s="15" t="str">
        <f>IF('REGISTRO 1'!I572&lt;9,IF('REGISTRO 1'!I572&gt;4,'REGISTRO 1'!I572,""),"")</f>
        <v/>
      </c>
      <c r="BQ573" s="15" t="str">
        <f>IF('REGISTRO 1'!I572&lt;13,IF('REGISTRO 1'!I572&gt;8,'REGISTRO 1'!I572,""),"")</f>
        <v/>
      </c>
      <c r="BR573" s="16" t="str">
        <f>IF('REGISTRO 1'!I572&gt;12,'REGISTRO 1'!I572,"")</f>
        <v/>
      </c>
      <c r="BS573" s="14" t="str">
        <f>IF('REGISTRO 1'!M572="","",IF('REGISTRO 1'!M572&lt;5,'REGISTRO 1'!M572,""))</f>
        <v/>
      </c>
      <c r="BT573" s="15" t="str">
        <f>IF('REGISTRO 1'!M572&lt;9,IF('REGISTRO 1'!M572&gt;4,'REGISTRO 1'!M572,""),"")</f>
        <v/>
      </c>
      <c r="BU573" s="15" t="str">
        <f>IF('REGISTRO 1'!M572&lt;13,IF('REGISTRO 1'!M572&gt;8,'REGISTRO 1'!M572,""),"")</f>
        <v/>
      </c>
      <c r="BV573" s="16" t="str">
        <f>IF('REGISTRO 1'!M572&gt;12,'REGISTRO 1'!M572,"")</f>
        <v/>
      </c>
      <c r="BW573" s="14" t="str">
        <f>IF('REGISTRO 1'!Q572="","",IF('REGISTRO 1'!Q572&lt;4,'REGISTRO 1'!Q572,""))</f>
        <v/>
      </c>
      <c r="BX573" s="15" t="str">
        <f>IF('REGISTRO 1'!Q572&lt;7,IF('REGISTRO 1'!Q572&gt;3,'REGISTRO 1'!Q572,""),"")</f>
        <v/>
      </c>
      <c r="BY573" s="15" t="str">
        <f>IF('REGISTRO 1'!Q572&lt;10,IF('REGISTRO 1'!Q572&gt;6,'REGISTRO 1'!Q572,""),"")</f>
        <v/>
      </c>
      <c r="BZ573" s="16" t="str">
        <f>IF('REGISTRO 1'!Q572&gt;9,'REGISTRO 1'!Q572,"")</f>
        <v/>
      </c>
      <c r="CA573" s="14" t="str">
        <f>IF('REGISTRO 1'!U572="","",IF('REGISTRO 1'!U572&lt;3,'REGISTRO 1'!U572,""))</f>
        <v/>
      </c>
      <c r="CB573" s="15" t="str">
        <f>IF('REGISTRO 1'!U572&lt;5,IF('REGISTRO 1'!U572&gt;2,'REGISTRO 1'!U572,""),"")</f>
        <v/>
      </c>
      <c r="CC573" s="15" t="str">
        <f>IF('REGISTRO 1'!U572&lt;7,IF('REGISTRO 1'!U572&gt;4,'REGISTRO 1'!U572,""),"")</f>
        <v/>
      </c>
      <c r="CD573" s="16" t="str">
        <f>IF('REGISTRO 1'!U572&gt;6,'REGISTRO 1'!U572,"")</f>
        <v/>
      </c>
      <c r="CE573" s="14" t="str">
        <f>IF('REGISTRO 1'!Y572="","",IF('REGISTRO 1'!Y572&lt;3,'REGISTRO 1'!Y572,""))</f>
        <v/>
      </c>
      <c r="CF573" s="15" t="str">
        <f>IF('REGISTRO 1'!Y572&lt;5,IF('REGISTRO 1'!Y572&gt;2,'REGISTRO 1'!Y572,""),"")</f>
        <v/>
      </c>
      <c r="CG573" s="15" t="str">
        <f>IF('REGISTRO 1'!Y572&lt;7,IF('REGISTRO 1'!Y572&gt;4,'REGISTRO 1'!Y572,""),"")</f>
        <v/>
      </c>
      <c r="CH573" s="16" t="str">
        <f>IF('REGISTRO 1'!Y572&gt;6,'REGISTRO 1'!Y572,"")</f>
        <v/>
      </c>
      <c r="CI573" s="73" t="str">
        <f t="shared" si="48"/>
        <v/>
      </c>
      <c r="CJ573" s="180" t="str">
        <f t="shared" si="49"/>
        <v/>
      </c>
      <c r="CK573" s="140" t="str">
        <f>IF('REGISTRO 1'!$C572="","",'REGISTRO 1'!D572)</f>
        <v/>
      </c>
      <c r="CL573" s="10" t="str">
        <f>IF('REGISTRO 1'!$C572="","",'REGISTRO 1'!E572)</f>
        <v/>
      </c>
    </row>
    <row r="574" spans="2:90" x14ac:dyDescent="0.25">
      <c r="B574" s="69" t="s">
        <v>603</v>
      </c>
      <c r="C574" s="28" t="str">
        <f>IF('REGISTRO 1'!C573="","",'REGISTRO 1'!C573)</f>
        <v/>
      </c>
      <c r="D574" s="110" t="str">
        <f>IF('REGISTRO 1'!F573="","",IF('REGISTRO 1'!F573&lt;5,'REGISTRO 1'!F573,""))</f>
        <v/>
      </c>
      <c r="E574" s="75" t="str">
        <f>IF('REGISTRO 1'!F573&lt;9,IF('REGISTRO 1'!F573&gt;4,'REGISTRO 1'!F573,""),"")</f>
        <v/>
      </c>
      <c r="F574" s="75" t="str">
        <f>IF('REGISTRO 1'!F573&lt;13,IF('REGISTRO 1'!F573&gt;8,'REGISTRO 1'!F573,""),"")</f>
        <v/>
      </c>
      <c r="G574" s="22" t="str">
        <f>IF('REGISTRO 1'!F573&gt;12,'REGISTRO 1'!F573,"")</f>
        <v/>
      </c>
      <c r="H574" s="110" t="str">
        <f>IF('REGISTRO 1'!J573="","",IF('REGISTRO 1'!J573&lt;5,'REGISTRO 1'!J573,""))</f>
        <v/>
      </c>
      <c r="I574" s="75" t="str">
        <f>IF('REGISTRO 1'!J573&lt;9,IF('REGISTRO 1'!J573&gt;4,'REGISTRO 1'!J573,""),"")</f>
        <v/>
      </c>
      <c r="J574" s="75" t="str">
        <f>IF('REGISTRO 1'!J573&lt;13,IF('REGISTRO 1'!J573&gt;8,'REGISTRO 1'!J573,""),"")</f>
        <v/>
      </c>
      <c r="K574" s="22" t="str">
        <f>IF('REGISTRO 1'!J573&gt;12,'REGISTRO 1'!J573,"")</f>
        <v/>
      </c>
      <c r="L574" s="110" t="str">
        <f>IF('REGISTRO 1'!N573="","",IF('REGISTRO 1'!N573&lt;4,'REGISTRO 1'!N573,""))</f>
        <v/>
      </c>
      <c r="M574" s="75" t="str">
        <f>IF('REGISTRO 1'!N573&lt;7,IF('REGISTRO 1'!N573&gt;3,'REGISTRO 1'!N573,""),"")</f>
        <v/>
      </c>
      <c r="N574" s="75" t="str">
        <f>IF('REGISTRO 1'!N573&lt;10,IF('REGISTRO 1'!N573&gt;6,'REGISTRO 1'!N573,""),"")</f>
        <v/>
      </c>
      <c r="O574" s="22" t="str">
        <f>IF('REGISTRO 1'!N573&gt;9,'REGISTRO 1'!N573,"")</f>
        <v/>
      </c>
      <c r="P574" s="110" t="str">
        <f>IF('REGISTRO 1'!R573="","",IF('REGISTRO 1'!R573&lt;3,'REGISTRO 1'!R573,""))</f>
        <v/>
      </c>
      <c r="Q574" s="75" t="str">
        <f>IF('REGISTRO 1'!R573&lt;5,IF('REGISTRO 1'!R573&gt;2,'REGISTRO 1'!R573,""),"")</f>
        <v/>
      </c>
      <c r="R574" s="75" t="str">
        <f>IF('REGISTRO 1'!R573&lt;7,IF('REGISTRO 1'!R573&gt;4,'REGISTRO 1'!R573,""),"")</f>
        <v/>
      </c>
      <c r="S574" s="22" t="str">
        <f>IF('REGISTRO 1'!R573&gt;6,'REGISTRO 1'!R573,"")</f>
        <v/>
      </c>
      <c r="T574" s="110" t="str">
        <f>IF('REGISTRO 1'!V573="","",IF('REGISTRO 1'!V573&lt;3,'REGISTRO 1'!V573,""))</f>
        <v/>
      </c>
      <c r="U574" s="75" t="str">
        <f>IF('REGISTRO 1'!V573&lt;5,IF('REGISTRO 1'!V573&gt;2,'REGISTRO 1'!V573,""),"")</f>
        <v/>
      </c>
      <c r="V574" s="75" t="str">
        <f>IF('REGISTRO 1'!V573&lt;7,IF('REGISTRO 1'!V573&gt;4,'REGISTRO 1'!V573,""),"")</f>
        <v/>
      </c>
      <c r="W574" s="111" t="str">
        <f>IF('REGISTRO 1'!V573&gt;6,'REGISTRO 1'!V573,"")</f>
        <v/>
      </c>
      <c r="X574" s="162" t="str">
        <f t="shared" si="45"/>
        <v/>
      </c>
      <c r="Y574" s="163" t="str">
        <f>IF('REGISTRO 1'!G573="","",IF('REGISTRO 1'!G573&lt;5,'REGISTRO 1'!G573,""))</f>
        <v/>
      </c>
      <c r="Z574" s="164" t="str">
        <f>IF('REGISTRO 1'!G573&lt;9,IF('REGISTRO 1'!G573&gt;4,'REGISTRO 1'!G573,""),"")</f>
        <v/>
      </c>
      <c r="AA574" s="164" t="str">
        <f>IF('REGISTRO 1'!G573&lt;13,IF('REGISTRO 1'!G573&gt;8,'REGISTRO 1'!G573,""),"")</f>
        <v/>
      </c>
      <c r="AB574" s="165" t="str">
        <f>IF('REGISTRO 1'!G573&gt;12,'REGISTRO 1'!G573,"")</f>
        <v/>
      </c>
      <c r="AC574" s="166" t="str">
        <f>IF('REGISTRO 1'!K573="","",IF('REGISTRO 1'!K573&lt;5,'REGISTRO 1'!K573,""))</f>
        <v/>
      </c>
      <c r="AD574" s="164" t="str">
        <f>IF('REGISTRO 1'!K573&lt;9,IF('REGISTRO 1'!K573&gt;4,'REGISTRO 1'!K573,""),"")</f>
        <v/>
      </c>
      <c r="AE574" s="164" t="str">
        <f>IF('REGISTRO 1'!K573&lt;13,IF('REGISTRO 1'!K573&gt;8,'REGISTRO 1'!K573,""),"")</f>
        <v/>
      </c>
      <c r="AF574" s="165" t="str">
        <f>IF('REGISTRO 1'!K573&gt;12,'REGISTRO 1'!K573,"")</f>
        <v/>
      </c>
      <c r="AG574" s="166" t="str">
        <f>IF('REGISTRO 1'!O573="","",IF('REGISTRO 1'!O573&lt;4,'REGISTRO 1'!O573,""))</f>
        <v/>
      </c>
      <c r="AH574" s="164" t="str">
        <f>IF('REGISTRO 1'!O573&lt;7,IF('REGISTRO 1'!O573&gt;3,'REGISTRO 1'!O573,""),"")</f>
        <v/>
      </c>
      <c r="AI574" s="164" t="str">
        <f>IF('REGISTRO 1'!O573&lt;10,IF('REGISTRO 1'!O573&gt;6,'REGISTRO 1'!O573,""),"")</f>
        <v/>
      </c>
      <c r="AJ574" s="165" t="str">
        <f>IF('REGISTRO 1'!O573&gt;9,'REGISTRO 1'!O573,"")</f>
        <v/>
      </c>
      <c r="AK574" s="166" t="str">
        <f>IF('REGISTRO 1'!S573="","",IF('REGISTRO 1'!S573&lt;3,'REGISTRO 1'!S573,""))</f>
        <v/>
      </c>
      <c r="AL574" s="164" t="str">
        <f>IF('REGISTRO 1'!S573&lt;5,IF('REGISTRO 1'!S573&gt;2,'REGISTRO 1'!S573,""),"")</f>
        <v/>
      </c>
      <c r="AM574" s="164" t="str">
        <f>IF('REGISTRO 1'!S573&lt;7,IF('REGISTRO 1'!S573&gt;4,'REGISTRO 1'!S573,""),"")</f>
        <v/>
      </c>
      <c r="AN574" s="165" t="str">
        <f>IF('REGISTRO 1'!S573&gt;6,'REGISTRO 1'!S573,"")</f>
        <v/>
      </c>
      <c r="AO574" s="166" t="str">
        <f>IF('REGISTRO 1'!W573="","",IF('REGISTRO 1'!W573&lt;3,'REGISTRO 1'!W573,""))</f>
        <v/>
      </c>
      <c r="AP574" s="164" t="str">
        <f>IF('REGISTRO 1'!W573&lt;5,IF('REGISTRO 1'!W573&gt;2,'REGISTRO 1'!W573,""),"")</f>
        <v/>
      </c>
      <c r="AQ574" s="164" t="str">
        <f>IF('REGISTRO 1'!W573&lt;7,IF('REGISTRO 1'!W573&gt;4,'REGISTRO 1'!W573,""),"")</f>
        <v/>
      </c>
      <c r="AR574" s="165" t="str">
        <f>IF('REGISTRO 1'!W573&gt;6,'REGISTRO 1'!W573,"")</f>
        <v/>
      </c>
      <c r="AS574" s="162" t="str">
        <f t="shared" si="46"/>
        <v/>
      </c>
      <c r="AT574" s="110" t="str">
        <f>IF('REGISTRO 1'!H573="","",IF('REGISTRO 1'!H573&lt;5,'REGISTRO 1'!H573,""))</f>
        <v/>
      </c>
      <c r="AU574" s="75" t="str">
        <f>IF('REGISTRO 1'!H573&lt;9,IF('REGISTRO 1'!H573&gt;4,'REGISTRO 1'!H573,""),"")</f>
        <v/>
      </c>
      <c r="AV574" s="75" t="str">
        <f>IF('REGISTRO 1'!H573&lt;13,IF('REGISTRO 1'!H573&gt;8,'REGISTRO 1'!H573,""),"")</f>
        <v/>
      </c>
      <c r="AW574" s="22" t="str">
        <f>IF('REGISTRO 1'!H573&gt;12,'REGISTRO 1'!H573,"")</f>
        <v/>
      </c>
      <c r="AX574" s="110" t="str">
        <f>IF('REGISTRO 1'!L573="","",IF('REGISTRO 1'!L573&lt;5,'REGISTRO 1'!L573,""))</f>
        <v/>
      </c>
      <c r="AY574" s="75" t="str">
        <f>IF('REGISTRO 1'!L573&lt;9,IF('REGISTRO 1'!L573&gt;4,'REGISTRO 1'!L573,""),"")</f>
        <v/>
      </c>
      <c r="AZ574" s="75" t="str">
        <f>IF('REGISTRO 1'!L573&lt;13,IF('REGISTRO 1'!L573&gt;8,'REGISTRO 1'!L573,""),"")</f>
        <v/>
      </c>
      <c r="BA574" s="22" t="str">
        <f>IF('REGISTRO 1'!L573&gt;12,'REGISTRO 1'!L573,"")</f>
        <v/>
      </c>
      <c r="BB574" s="110" t="str">
        <f>IF('REGISTRO 1'!P573="","",IF('REGISTRO 1'!P573&lt;4,'REGISTRO 1'!P573,""))</f>
        <v/>
      </c>
      <c r="BC574" s="75" t="str">
        <f>IF('REGISTRO 1'!P573&lt;7,IF('REGISTRO 1'!P573&gt;3,'REGISTRO 1'!P573,""),"")</f>
        <v/>
      </c>
      <c r="BD574" s="75" t="str">
        <f>IF('REGISTRO 1'!P573&lt;10,IF('REGISTRO 1'!P573&gt;6,'REGISTRO 1'!P573,""),"")</f>
        <v/>
      </c>
      <c r="BE574" s="22" t="str">
        <f>IF('REGISTRO 1'!P573&gt;9,'REGISTRO 1'!P573,"")</f>
        <v/>
      </c>
      <c r="BF574" s="110" t="str">
        <f>IF('REGISTRO 1'!T573="","",IF('REGISTRO 1'!T573&lt;3,'REGISTRO 1'!T573,""))</f>
        <v/>
      </c>
      <c r="BG574" s="75" t="str">
        <f>IF('REGISTRO 1'!T573&lt;5,IF('REGISTRO 1'!T573&gt;2,'REGISTRO 1'!T573,""),"")</f>
        <v/>
      </c>
      <c r="BH574" s="75" t="str">
        <f>IF('REGISTRO 1'!T573&lt;7,IF('REGISTRO 1'!T573&gt;4,'REGISTRO 1'!T573,""),"")</f>
        <v/>
      </c>
      <c r="BI574" s="22" t="str">
        <f>IF('REGISTRO 1'!T573&gt;6,'REGISTRO 1'!T573,"")</f>
        <v/>
      </c>
      <c r="BJ574" s="110" t="str">
        <f>IF('REGISTRO 1'!X573="","",IF('REGISTRO 1'!X573&lt;3,'REGISTRO 1'!X573,""))</f>
        <v/>
      </c>
      <c r="BK574" s="75" t="str">
        <f>IF('REGISTRO 1'!X573&lt;5,IF('REGISTRO 1'!X573&gt;2,'REGISTRO 1'!X573,""),"")</f>
        <v/>
      </c>
      <c r="BL574" s="75" t="str">
        <f>IF('REGISTRO 1'!X573&lt;7,IF('REGISTRO 1'!X573&gt;4,'REGISTRO 1'!X573,""),"")</f>
        <v/>
      </c>
      <c r="BM574" s="22" t="str">
        <f>IF('REGISTRO 1'!X573&gt;6,'REGISTRO 1'!X573,"")</f>
        <v/>
      </c>
      <c r="BN574" s="162" t="str">
        <f t="shared" si="47"/>
        <v/>
      </c>
      <c r="BO574" s="167" t="str">
        <f>IF('REGISTRO 1'!I573="","",IF('REGISTRO 1'!I573&lt;5,'REGISTRO 1'!I573,""))</f>
        <v/>
      </c>
      <c r="BP574" s="168" t="str">
        <f>IF('REGISTRO 1'!I573&lt;9,IF('REGISTRO 1'!I573&gt;4,'REGISTRO 1'!I573,""),"")</f>
        <v/>
      </c>
      <c r="BQ574" s="168" t="str">
        <f>IF('REGISTRO 1'!I573&lt;13,IF('REGISTRO 1'!I573&gt;8,'REGISTRO 1'!I573,""),"")</f>
        <v/>
      </c>
      <c r="BR574" s="169" t="str">
        <f>IF('REGISTRO 1'!I573&gt;12,'REGISTRO 1'!I573,"")</f>
        <v/>
      </c>
      <c r="BS574" s="167" t="str">
        <f>IF('REGISTRO 1'!M573="","",IF('REGISTRO 1'!M573&lt;5,'REGISTRO 1'!M573,""))</f>
        <v/>
      </c>
      <c r="BT574" s="168" t="str">
        <f>IF('REGISTRO 1'!M573&lt;9,IF('REGISTRO 1'!M573&gt;4,'REGISTRO 1'!M573,""),"")</f>
        <v/>
      </c>
      <c r="BU574" s="168" t="str">
        <f>IF('REGISTRO 1'!M573&lt;13,IF('REGISTRO 1'!M573&gt;8,'REGISTRO 1'!M573,""),"")</f>
        <v/>
      </c>
      <c r="BV574" s="169" t="str">
        <f>IF('REGISTRO 1'!M573&gt;12,'REGISTRO 1'!M573,"")</f>
        <v/>
      </c>
      <c r="BW574" s="167" t="str">
        <f>IF('REGISTRO 1'!Q573="","",IF('REGISTRO 1'!Q573&lt;4,'REGISTRO 1'!Q573,""))</f>
        <v/>
      </c>
      <c r="BX574" s="168" t="str">
        <f>IF('REGISTRO 1'!Q573&lt;7,IF('REGISTRO 1'!Q573&gt;3,'REGISTRO 1'!Q573,""),"")</f>
        <v/>
      </c>
      <c r="BY574" s="168" t="str">
        <f>IF('REGISTRO 1'!Q573&lt;10,IF('REGISTRO 1'!Q573&gt;6,'REGISTRO 1'!Q573,""),"")</f>
        <v/>
      </c>
      <c r="BZ574" s="169" t="str">
        <f>IF('REGISTRO 1'!Q573&gt;9,'REGISTRO 1'!Q573,"")</f>
        <v/>
      </c>
      <c r="CA574" s="167" t="str">
        <f>IF('REGISTRO 1'!U573="","",IF('REGISTRO 1'!U573&lt;3,'REGISTRO 1'!U573,""))</f>
        <v/>
      </c>
      <c r="CB574" s="168" t="str">
        <f>IF('REGISTRO 1'!U573&lt;5,IF('REGISTRO 1'!U573&gt;2,'REGISTRO 1'!U573,""),"")</f>
        <v/>
      </c>
      <c r="CC574" s="168" t="str">
        <f>IF('REGISTRO 1'!U573&lt;7,IF('REGISTRO 1'!U573&gt;4,'REGISTRO 1'!U573,""),"")</f>
        <v/>
      </c>
      <c r="CD574" s="169" t="str">
        <f>IF('REGISTRO 1'!U573&gt;6,'REGISTRO 1'!U573,"")</f>
        <v/>
      </c>
      <c r="CE574" s="167" t="str">
        <f>IF('REGISTRO 1'!Y573="","",IF('REGISTRO 1'!Y573&lt;3,'REGISTRO 1'!Y573,""))</f>
        <v/>
      </c>
      <c r="CF574" s="168" t="str">
        <f>IF('REGISTRO 1'!Y573&lt;5,IF('REGISTRO 1'!Y573&gt;2,'REGISTRO 1'!Y573,""),"")</f>
        <v/>
      </c>
      <c r="CG574" s="168" t="str">
        <f>IF('REGISTRO 1'!Y573&lt;7,IF('REGISTRO 1'!Y573&gt;4,'REGISTRO 1'!Y573,""),"")</f>
        <v/>
      </c>
      <c r="CH574" s="169" t="str">
        <f>IF('REGISTRO 1'!Y573&gt;6,'REGISTRO 1'!Y573,"")</f>
        <v/>
      </c>
      <c r="CI574" s="170" t="str">
        <f t="shared" si="48"/>
        <v/>
      </c>
      <c r="CJ574" s="181" t="str">
        <f t="shared" si="49"/>
        <v/>
      </c>
      <c r="CK574" s="140" t="str">
        <f>IF('REGISTRO 1'!$C573="","",'REGISTRO 1'!D573)</f>
        <v/>
      </c>
      <c r="CL574" s="10" t="str">
        <f>IF('REGISTRO 1'!$C573="","",'REGISTRO 1'!E573)</f>
        <v/>
      </c>
    </row>
    <row r="575" spans="2:90" x14ac:dyDescent="0.25">
      <c r="B575" s="172" t="s">
        <v>604</v>
      </c>
      <c r="C575" s="54" t="str">
        <f>IF('REGISTRO 1'!C574="","",'REGISTRO 1'!C574)</f>
        <v/>
      </c>
      <c r="D575" s="21" t="str">
        <f>IF('REGISTRO 1'!F574="","",IF('REGISTRO 1'!F574&lt;5,'REGISTRO 1'!F574,""))</f>
        <v/>
      </c>
      <c r="E575" s="15" t="str">
        <f>IF('REGISTRO 1'!F574&lt;9,IF('REGISTRO 1'!F574&gt;4,'REGISTRO 1'!F574,""),"")</f>
        <v/>
      </c>
      <c r="F575" s="15" t="str">
        <f>IF('REGISTRO 1'!F574&lt;13,IF('REGISTRO 1'!F574&gt;8,'REGISTRO 1'!F574,""),"")</f>
        <v/>
      </c>
      <c r="G575" s="16" t="str">
        <f>IF('REGISTRO 1'!F574&gt;12,'REGISTRO 1'!F574,"")</f>
        <v/>
      </c>
      <c r="H575" s="21" t="str">
        <f>IF('REGISTRO 1'!J574="","",IF('REGISTRO 1'!J574&lt;5,'REGISTRO 1'!J574,""))</f>
        <v/>
      </c>
      <c r="I575" s="15" t="str">
        <f>IF('REGISTRO 1'!J574&lt;9,IF('REGISTRO 1'!J574&gt;4,'REGISTRO 1'!J574,""),"")</f>
        <v/>
      </c>
      <c r="J575" s="15" t="str">
        <f>IF('REGISTRO 1'!J574&lt;13,IF('REGISTRO 1'!J574&gt;8,'REGISTRO 1'!J574,""),"")</f>
        <v/>
      </c>
      <c r="K575" s="16" t="str">
        <f>IF('REGISTRO 1'!J574&gt;12,'REGISTRO 1'!J574,"")</f>
        <v/>
      </c>
      <c r="L575" s="21" t="str">
        <f>IF('REGISTRO 1'!N574="","",IF('REGISTRO 1'!N574&lt;4,'REGISTRO 1'!N574,""))</f>
        <v/>
      </c>
      <c r="M575" s="15" t="str">
        <f>IF('REGISTRO 1'!N574&lt;7,IF('REGISTRO 1'!N574&gt;3,'REGISTRO 1'!N574,""),"")</f>
        <v/>
      </c>
      <c r="N575" s="15" t="str">
        <f>IF('REGISTRO 1'!N574&lt;10,IF('REGISTRO 1'!N574&gt;6,'REGISTRO 1'!N574,""),"")</f>
        <v/>
      </c>
      <c r="O575" s="16" t="str">
        <f>IF('REGISTRO 1'!N574&gt;9,'REGISTRO 1'!N574,"")</f>
        <v/>
      </c>
      <c r="P575" s="21" t="str">
        <f>IF('REGISTRO 1'!R574="","",IF('REGISTRO 1'!R574&lt;3,'REGISTRO 1'!R574,""))</f>
        <v/>
      </c>
      <c r="Q575" s="15" t="str">
        <f>IF('REGISTRO 1'!R574&lt;5,IF('REGISTRO 1'!R574&gt;2,'REGISTRO 1'!R574,""),"")</f>
        <v/>
      </c>
      <c r="R575" s="15" t="str">
        <f>IF('REGISTRO 1'!R574&lt;7,IF('REGISTRO 1'!R574&gt;4,'REGISTRO 1'!R574,""),"")</f>
        <v/>
      </c>
      <c r="S575" s="16" t="str">
        <f>IF('REGISTRO 1'!R574&gt;6,'REGISTRO 1'!R574,"")</f>
        <v/>
      </c>
      <c r="T575" s="21" t="str">
        <f>IF('REGISTRO 1'!V574="","",IF('REGISTRO 1'!V574&lt;3,'REGISTRO 1'!V574,""))</f>
        <v/>
      </c>
      <c r="U575" s="15" t="str">
        <f>IF('REGISTRO 1'!V574&lt;5,IF('REGISTRO 1'!V574&gt;2,'REGISTRO 1'!V574,""),"")</f>
        <v/>
      </c>
      <c r="V575" s="15" t="str">
        <f>IF('REGISTRO 1'!V574&lt;7,IF('REGISTRO 1'!V574&gt;4,'REGISTRO 1'!V574,""),"")</f>
        <v/>
      </c>
      <c r="W575" s="20" t="str">
        <f>IF('REGISTRO 1'!V574&gt;6,'REGISTRO 1'!V574,"")</f>
        <v/>
      </c>
      <c r="X575" s="38" t="str">
        <f t="shared" si="45"/>
        <v/>
      </c>
      <c r="Y575" s="14" t="str">
        <f>IF('REGISTRO 1'!G574="","",IF('REGISTRO 1'!G574&lt;5,'REGISTRO 1'!G574,""))</f>
        <v/>
      </c>
      <c r="Z575" s="15" t="str">
        <f>IF('REGISTRO 1'!G574&lt;9,IF('REGISTRO 1'!G574&gt;4,'REGISTRO 1'!G574,""),"")</f>
        <v/>
      </c>
      <c r="AA575" s="15" t="str">
        <f>IF('REGISTRO 1'!G574&lt;13,IF('REGISTRO 1'!G574&gt;8,'REGISTRO 1'!G574,""),"")</f>
        <v/>
      </c>
      <c r="AB575" s="16" t="str">
        <f>IF('REGISTRO 1'!G574&gt;12,'REGISTRO 1'!G574,"")</f>
        <v/>
      </c>
      <c r="AC575" s="21" t="str">
        <f>IF('REGISTRO 1'!K574="","",IF('REGISTRO 1'!K574&lt;5,'REGISTRO 1'!K574,""))</f>
        <v/>
      </c>
      <c r="AD575" s="15" t="str">
        <f>IF('REGISTRO 1'!K574&lt;9,IF('REGISTRO 1'!K574&gt;4,'REGISTRO 1'!K574,""),"")</f>
        <v/>
      </c>
      <c r="AE575" s="15" t="str">
        <f>IF('REGISTRO 1'!K574&lt;13,IF('REGISTRO 1'!K574&gt;8,'REGISTRO 1'!K574,""),"")</f>
        <v/>
      </c>
      <c r="AF575" s="16" t="str">
        <f>IF('REGISTRO 1'!K574&gt;12,'REGISTRO 1'!K574,"")</f>
        <v/>
      </c>
      <c r="AG575" s="21" t="str">
        <f>IF('REGISTRO 1'!O574="","",IF('REGISTRO 1'!O574&lt;4,'REGISTRO 1'!O574,""))</f>
        <v/>
      </c>
      <c r="AH575" s="15" t="str">
        <f>IF('REGISTRO 1'!O574&lt;7,IF('REGISTRO 1'!O574&gt;3,'REGISTRO 1'!O574,""),"")</f>
        <v/>
      </c>
      <c r="AI575" s="15" t="str">
        <f>IF('REGISTRO 1'!O574&lt;10,IF('REGISTRO 1'!O574&gt;6,'REGISTRO 1'!O574,""),"")</f>
        <v/>
      </c>
      <c r="AJ575" s="16" t="str">
        <f>IF('REGISTRO 1'!O574&gt;9,'REGISTRO 1'!O574,"")</f>
        <v/>
      </c>
      <c r="AK575" s="21" t="str">
        <f>IF('REGISTRO 1'!S574="","",IF('REGISTRO 1'!S574&lt;3,'REGISTRO 1'!S574,""))</f>
        <v/>
      </c>
      <c r="AL575" s="15" t="str">
        <f>IF('REGISTRO 1'!S574&lt;5,IF('REGISTRO 1'!S574&gt;2,'REGISTRO 1'!S574,""),"")</f>
        <v/>
      </c>
      <c r="AM575" s="15" t="str">
        <f>IF('REGISTRO 1'!S574&lt;7,IF('REGISTRO 1'!S574&gt;4,'REGISTRO 1'!S574,""),"")</f>
        <v/>
      </c>
      <c r="AN575" s="16" t="str">
        <f>IF('REGISTRO 1'!S574&gt;6,'REGISTRO 1'!S574,"")</f>
        <v/>
      </c>
      <c r="AO575" s="21" t="str">
        <f>IF('REGISTRO 1'!W574="","",IF('REGISTRO 1'!W574&lt;3,'REGISTRO 1'!W574,""))</f>
        <v/>
      </c>
      <c r="AP575" s="15" t="str">
        <f>IF('REGISTRO 1'!W574&lt;5,IF('REGISTRO 1'!W574&gt;2,'REGISTRO 1'!W574,""),"")</f>
        <v/>
      </c>
      <c r="AQ575" s="15" t="str">
        <f>IF('REGISTRO 1'!W574&lt;7,IF('REGISTRO 1'!W574&gt;4,'REGISTRO 1'!W574,""),"")</f>
        <v/>
      </c>
      <c r="AR575" s="16" t="str">
        <f>IF('REGISTRO 1'!W574&gt;6,'REGISTRO 1'!W574,"")</f>
        <v/>
      </c>
      <c r="AS575" s="38" t="str">
        <f t="shared" si="46"/>
        <v/>
      </c>
      <c r="AT575" s="21" t="str">
        <f>IF('REGISTRO 1'!H574="","",IF('REGISTRO 1'!H574&lt;5,'REGISTRO 1'!H574,""))</f>
        <v/>
      </c>
      <c r="AU575" s="15" t="str">
        <f>IF('REGISTRO 1'!H574&lt;9,IF('REGISTRO 1'!H574&gt;4,'REGISTRO 1'!H574,""),"")</f>
        <v/>
      </c>
      <c r="AV575" s="15" t="str">
        <f>IF('REGISTRO 1'!H574&lt;13,IF('REGISTRO 1'!H574&gt;8,'REGISTRO 1'!H574,""),"")</f>
        <v/>
      </c>
      <c r="AW575" s="16" t="str">
        <f>IF('REGISTRO 1'!H574&gt;12,'REGISTRO 1'!H574,"")</f>
        <v/>
      </c>
      <c r="AX575" s="21" t="str">
        <f>IF('REGISTRO 1'!L574="","",IF('REGISTRO 1'!L574&lt;5,'REGISTRO 1'!L574,""))</f>
        <v/>
      </c>
      <c r="AY575" s="15" t="str">
        <f>IF('REGISTRO 1'!L574&lt;9,IF('REGISTRO 1'!L574&gt;4,'REGISTRO 1'!L574,""),"")</f>
        <v/>
      </c>
      <c r="AZ575" s="15" t="str">
        <f>IF('REGISTRO 1'!L574&lt;13,IF('REGISTRO 1'!L574&gt;8,'REGISTRO 1'!L574,""),"")</f>
        <v/>
      </c>
      <c r="BA575" s="16" t="str">
        <f>IF('REGISTRO 1'!L574&gt;12,'REGISTRO 1'!L574,"")</f>
        <v/>
      </c>
      <c r="BB575" s="21" t="str">
        <f>IF('REGISTRO 1'!P574="","",IF('REGISTRO 1'!P574&lt;4,'REGISTRO 1'!P574,""))</f>
        <v/>
      </c>
      <c r="BC575" s="15" t="str">
        <f>IF('REGISTRO 1'!P574&lt;7,IF('REGISTRO 1'!P574&gt;3,'REGISTRO 1'!P574,""),"")</f>
        <v/>
      </c>
      <c r="BD575" s="15" t="str">
        <f>IF('REGISTRO 1'!P574&lt;10,IF('REGISTRO 1'!P574&gt;6,'REGISTRO 1'!P574,""),"")</f>
        <v/>
      </c>
      <c r="BE575" s="16" t="str">
        <f>IF('REGISTRO 1'!P574&gt;9,'REGISTRO 1'!P574,"")</f>
        <v/>
      </c>
      <c r="BF575" s="21" t="str">
        <f>IF('REGISTRO 1'!T574="","",IF('REGISTRO 1'!T574&lt;3,'REGISTRO 1'!T574,""))</f>
        <v/>
      </c>
      <c r="BG575" s="15" t="str">
        <f>IF('REGISTRO 1'!T574&lt;5,IF('REGISTRO 1'!T574&gt;2,'REGISTRO 1'!T574,""),"")</f>
        <v/>
      </c>
      <c r="BH575" s="15" t="str">
        <f>IF('REGISTRO 1'!T574&lt;7,IF('REGISTRO 1'!T574&gt;4,'REGISTRO 1'!T574,""),"")</f>
        <v/>
      </c>
      <c r="BI575" s="16" t="str">
        <f>IF('REGISTRO 1'!T574&gt;6,'REGISTRO 1'!T574,"")</f>
        <v/>
      </c>
      <c r="BJ575" s="21" t="str">
        <f>IF('REGISTRO 1'!X574="","",IF('REGISTRO 1'!X574&lt;3,'REGISTRO 1'!X574,""))</f>
        <v/>
      </c>
      <c r="BK575" s="15" t="str">
        <f>IF('REGISTRO 1'!X574&lt;5,IF('REGISTRO 1'!X574&gt;2,'REGISTRO 1'!X574,""),"")</f>
        <v/>
      </c>
      <c r="BL575" s="15" t="str">
        <f>IF('REGISTRO 1'!X574&lt;7,IF('REGISTRO 1'!X574&gt;4,'REGISTRO 1'!X574,""),"")</f>
        <v/>
      </c>
      <c r="BM575" s="16" t="str">
        <f>IF('REGISTRO 1'!X574&gt;6,'REGISTRO 1'!X574,"")</f>
        <v/>
      </c>
      <c r="BN575" s="38" t="str">
        <f t="shared" si="47"/>
        <v/>
      </c>
      <c r="BO575" s="14" t="str">
        <f>IF('REGISTRO 1'!I574="","",IF('REGISTRO 1'!I574&lt;5,'REGISTRO 1'!I574,""))</f>
        <v/>
      </c>
      <c r="BP575" s="15" t="str">
        <f>IF('REGISTRO 1'!I574&lt;9,IF('REGISTRO 1'!I574&gt;4,'REGISTRO 1'!I574,""),"")</f>
        <v/>
      </c>
      <c r="BQ575" s="15" t="str">
        <f>IF('REGISTRO 1'!I574&lt;13,IF('REGISTRO 1'!I574&gt;8,'REGISTRO 1'!I574,""),"")</f>
        <v/>
      </c>
      <c r="BR575" s="16" t="str">
        <f>IF('REGISTRO 1'!I574&gt;12,'REGISTRO 1'!I574,"")</f>
        <v/>
      </c>
      <c r="BS575" s="14" t="str">
        <f>IF('REGISTRO 1'!M574="","",IF('REGISTRO 1'!M574&lt;5,'REGISTRO 1'!M574,""))</f>
        <v/>
      </c>
      <c r="BT575" s="15" t="str">
        <f>IF('REGISTRO 1'!M574&lt;9,IF('REGISTRO 1'!M574&gt;4,'REGISTRO 1'!M574,""),"")</f>
        <v/>
      </c>
      <c r="BU575" s="15" t="str">
        <f>IF('REGISTRO 1'!M574&lt;13,IF('REGISTRO 1'!M574&gt;8,'REGISTRO 1'!M574,""),"")</f>
        <v/>
      </c>
      <c r="BV575" s="16" t="str">
        <f>IF('REGISTRO 1'!M574&gt;12,'REGISTRO 1'!M574,"")</f>
        <v/>
      </c>
      <c r="BW575" s="14" t="str">
        <f>IF('REGISTRO 1'!Q574="","",IF('REGISTRO 1'!Q574&lt;4,'REGISTRO 1'!Q574,""))</f>
        <v/>
      </c>
      <c r="BX575" s="15" t="str">
        <f>IF('REGISTRO 1'!Q574&lt;7,IF('REGISTRO 1'!Q574&gt;3,'REGISTRO 1'!Q574,""),"")</f>
        <v/>
      </c>
      <c r="BY575" s="15" t="str">
        <f>IF('REGISTRO 1'!Q574&lt;10,IF('REGISTRO 1'!Q574&gt;6,'REGISTRO 1'!Q574,""),"")</f>
        <v/>
      </c>
      <c r="BZ575" s="16" t="str">
        <f>IF('REGISTRO 1'!Q574&gt;9,'REGISTRO 1'!Q574,"")</f>
        <v/>
      </c>
      <c r="CA575" s="14" t="str">
        <f>IF('REGISTRO 1'!U574="","",IF('REGISTRO 1'!U574&lt;3,'REGISTRO 1'!U574,""))</f>
        <v/>
      </c>
      <c r="CB575" s="15" t="str">
        <f>IF('REGISTRO 1'!U574&lt;5,IF('REGISTRO 1'!U574&gt;2,'REGISTRO 1'!U574,""),"")</f>
        <v/>
      </c>
      <c r="CC575" s="15" t="str">
        <f>IF('REGISTRO 1'!U574&lt;7,IF('REGISTRO 1'!U574&gt;4,'REGISTRO 1'!U574,""),"")</f>
        <v/>
      </c>
      <c r="CD575" s="16" t="str">
        <f>IF('REGISTRO 1'!U574&gt;6,'REGISTRO 1'!U574,"")</f>
        <v/>
      </c>
      <c r="CE575" s="14" t="str">
        <f>IF('REGISTRO 1'!Y574="","",IF('REGISTRO 1'!Y574&lt;3,'REGISTRO 1'!Y574,""))</f>
        <v/>
      </c>
      <c r="CF575" s="15" t="str">
        <f>IF('REGISTRO 1'!Y574&lt;5,IF('REGISTRO 1'!Y574&gt;2,'REGISTRO 1'!Y574,""),"")</f>
        <v/>
      </c>
      <c r="CG575" s="15" t="str">
        <f>IF('REGISTRO 1'!Y574&lt;7,IF('REGISTRO 1'!Y574&gt;4,'REGISTRO 1'!Y574,""),"")</f>
        <v/>
      </c>
      <c r="CH575" s="16" t="str">
        <f>IF('REGISTRO 1'!Y574&gt;6,'REGISTRO 1'!Y574,"")</f>
        <v/>
      </c>
      <c r="CI575" s="73" t="str">
        <f t="shared" si="48"/>
        <v/>
      </c>
      <c r="CJ575" s="180" t="str">
        <f t="shared" si="49"/>
        <v/>
      </c>
      <c r="CK575" s="140" t="str">
        <f>IF('REGISTRO 1'!$C574="","",'REGISTRO 1'!D574)</f>
        <v/>
      </c>
      <c r="CL575" s="10" t="str">
        <f>IF('REGISTRO 1'!$C574="","",'REGISTRO 1'!E574)</f>
        <v/>
      </c>
    </row>
    <row r="576" spans="2:90" x14ac:dyDescent="0.25">
      <c r="B576" s="69" t="s">
        <v>605</v>
      </c>
      <c r="C576" s="28" t="str">
        <f>IF('REGISTRO 1'!C575="","",'REGISTRO 1'!C575)</f>
        <v/>
      </c>
      <c r="D576" s="110" t="str">
        <f>IF('REGISTRO 1'!F575="","",IF('REGISTRO 1'!F575&lt;5,'REGISTRO 1'!F575,""))</f>
        <v/>
      </c>
      <c r="E576" s="75" t="str">
        <f>IF('REGISTRO 1'!F575&lt;9,IF('REGISTRO 1'!F575&gt;4,'REGISTRO 1'!F575,""),"")</f>
        <v/>
      </c>
      <c r="F576" s="75" t="str">
        <f>IF('REGISTRO 1'!F575&lt;13,IF('REGISTRO 1'!F575&gt;8,'REGISTRO 1'!F575,""),"")</f>
        <v/>
      </c>
      <c r="G576" s="22" t="str">
        <f>IF('REGISTRO 1'!F575&gt;12,'REGISTRO 1'!F575,"")</f>
        <v/>
      </c>
      <c r="H576" s="110" t="str">
        <f>IF('REGISTRO 1'!J575="","",IF('REGISTRO 1'!J575&lt;5,'REGISTRO 1'!J575,""))</f>
        <v/>
      </c>
      <c r="I576" s="75" t="str">
        <f>IF('REGISTRO 1'!J575&lt;9,IF('REGISTRO 1'!J575&gt;4,'REGISTRO 1'!J575,""),"")</f>
        <v/>
      </c>
      <c r="J576" s="75" t="str">
        <f>IF('REGISTRO 1'!J575&lt;13,IF('REGISTRO 1'!J575&gt;8,'REGISTRO 1'!J575,""),"")</f>
        <v/>
      </c>
      <c r="K576" s="22" t="str">
        <f>IF('REGISTRO 1'!J575&gt;12,'REGISTRO 1'!J575,"")</f>
        <v/>
      </c>
      <c r="L576" s="110" t="str">
        <f>IF('REGISTRO 1'!N575="","",IF('REGISTRO 1'!N575&lt;4,'REGISTRO 1'!N575,""))</f>
        <v/>
      </c>
      <c r="M576" s="75" t="str">
        <f>IF('REGISTRO 1'!N575&lt;7,IF('REGISTRO 1'!N575&gt;3,'REGISTRO 1'!N575,""),"")</f>
        <v/>
      </c>
      <c r="N576" s="75" t="str">
        <f>IF('REGISTRO 1'!N575&lt;10,IF('REGISTRO 1'!N575&gt;6,'REGISTRO 1'!N575,""),"")</f>
        <v/>
      </c>
      <c r="O576" s="22" t="str">
        <f>IF('REGISTRO 1'!N575&gt;9,'REGISTRO 1'!N575,"")</f>
        <v/>
      </c>
      <c r="P576" s="110" t="str">
        <f>IF('REGISTRO 1'!R575="","",IF('REGISTRO 1'!R575&lt;3,'REGISTRO 1'!R575,""))</f>
        <v/>
      </c>
      <c r="Q576" s="75" t="str">
        <f>IF('REGISTRO 1'!R575&lt;5,IF('REGISTRO 1'!R575&gt;2,'REGISTRO 1'!R575,""),"")</f>
        <v/>
      </c>
      <c r="R576" s="75" t="str">
        <f>IF('REGISTRO 1'!R575&lt;7,IF('REGISTRO 1'!R575&gt;4,'REGISTRO 1'!R575,""),"")</f>
        <v/>
      </c>
      <c r="S576" s="22" t="str">
        <f>IF('REGISTRO 1'!R575&gt;6,'REGISTRO 1'!R575,"")</f>
        <v/>
      </c>
      <c r="T576" s="110" t="str">
        <f>IF('REGISTRO 1'!V575="","",IF('REGISTRO 1'!V575&lt;3,'REGISTRO 1'!V575,""))</f>
        <v/>
      </c>
      <c r="U576" s="75" t="str">
        <f>IF('REGISTRO 1'!V575&lt;5,IF('REGISTRO 1'!V575&gt;2,'REGISTRO 1'!V575,""),"")</f>
        <v/>
      </c>
      <c r="V576" s="75" t="str">
        <f>IF('REGISTRO 1'!V575&lt;7,IF('REGISTRO 1'!V575&gt;4,'REGISTRO 1'!V575,""),"")</f>
        <v/>
      </c>
      <c r="W576" s="111" t="str">
        <f>IF('REGISTRO 1'!V575&gt;6,'REGISTRO 1'!V575,"")</f>
        <v/>
      </c>
      <c r="X576" s="162" t="str">
        <f t="shared" si="45"/>
        <v/>
      </c>
      <c r="Y576" s="163" t="str">
        <f>IF('REGISTRO 1'!G575="","",IF('REGISTRO 1'!G575&lt;5,'REGISTRO 1'!G575,""))</f>
        <v/>
      </c>
      <c r="Z576" s="164" t="str">
        <f>IF('REGISTRO 1'!G575&lt;9,IF('REGISTRO 1'!G575&gt;4,'REGISTRO 1'!G575,""),"")</f>
        <v/>
      </c>
      <c r="AA576" s="164" t="str">
        <f>IF('REGISTRO 1'!G575&lt;13,IF('REGISTRO 1'!G575&gt;8,'REGISTRO 1'!G575,""),"")</f>
        <v/>
      </c>
      <c r="AB576" s="165" t="str">
        <f>IF('REGISTRO 1'!G575&gt;12,'REGISTRO 1'!G575,"")</f>
        <v/>
      </c>
      <c r="AC576" s="166" t="str">
        <f>IF('REGISTRO 1'!K575="","",IF('REGISTRO 1'!K575&lt;5,'REGISTRO 1'!K575,""))</f>
        <v/>
      </c>
      <c r="AD576" s="164" t="str">
        <f>IF('REGISTRO 1'!K575&lt;9,IF('REGISTRO 1'!K575&gt;4,'REGISTRO 1'!K575,""),"")</f>
        <v/>
      </c>
      <c r="AE576" s="164" t="str">
        <f>IF('REGISTRO 1'!K575&lt;13,IF('REGISTRO 1'!K575&gt;8,'REGISTRO 1'!K575,""),"")</f>
        <v/>
      </c>
      <c r="AF576" s="165" t="str">
        <f>IF('REGISTRO 1'!K575&gt;12,'REGISTRO 1'!K575,"")</f>
        <v/>
      </c>
      <c r="AG576" s="166" t="str">
        <f>IF('REGISTRO 1'!O575="","",IF('REGISTRO 1'!O575&lt;4,'REGISTRO 1'!O575,""))</f>
        <v/>
      </c>
      <c r="AH576" s="164" t="str">
        <f>IF('REGISTRO 1'!O575&lt;7,IF('REGISTRO 1'!O575&gt;3,'REGISTRO 1'!O575,""),"")</f>
        <v/>
      </c>
      <c r="AI576" s="164" t="str">
        <f>IF('REGISTRO 1'!O575&lt;10,IF('REGISTRO 1'!O575&gt;6,'REGISTRO 1'!O575,""),"")</f>
        <v/>
      </c>
      <c r="AJ576" s="165" t="str">
        <f>IF('REGISTRO 1'!O575&gt;9,'REGISTRO 1'!O575,"")</f>
        <v/>
      </c>
      <c r="AK576" s="166" t="str">
        <f>IF('REGISTRO 1'!S575="","",IF('REGISTRO 1'!S575&lt;3,'REGISTRO 1'!S575,""))</f>
        <v/>
      </c>
      <c r="AL576" s="164" t="str">
        <f>IF('REGISTRO 1'!S575&lt;5,IF('REGISTRO 1'!S575&gt;2,'REGISTRO 1'!S575,""),"")</f>
        <v/>
      </c>
      <c r="AM576" s="164" t="str">
        <f>IF('REGISTRO 1'!S575&lt;7,IF('REGISTRO 1'!S575&gt;4,'REGISTRO 1'!S575,""),"")</f>
        <v/>
      </c>
      <c r="AN576" s="165" t="str">
        <f>IF('REGISTRO 1'!S575&gt;6,'REGISTRO 1'!S575,"")</f>
        <v/>
      </c>
      <c r="AO576" s="166" t="str">
        <f>IF('REGISTRO 1'!W575="","",IF('REGISTRO 1'!W575&lt;3,'REGISTRO 1'!W575,""))</f>
        <v/>
      </c>
      <c r="AP576" s="164" t="str">
        <f>IF('REGISTRO 1'!W575&lt;5,IF('REGISTRO 1'!W575&gt;2,'REGISTRO 1'!W575,""),"")</f>
        <v/>
      </c>
      <c r="AQ576" s="164" t="str">
        <f>IF('REGISTRO 1'!W575&lt;7,IF('REGISTRO 1'!W575&gt;4,'REGISTRO 1'!W575,""),"")</f>
        <v/>
      </c>
      <c r="AR576" s="165" t="str">
        <f>IF('REGISTRO 1'!W575&gt;6,'REGISTRO 1'!W575,"")</f>
        <v/>
      </c>
      <c r="AS576" s="162" t="str">
        <f t="shared" si="46"/>
        <v/>
      </c>
      <c r="AT576" s="110" t="str">
        <f>IF('REGISTRO 1'!H575="","",IF('REGISTRO 1'!H575&lt;5,'REGISTRO 1'!H575,""))</f>
        <v/>
      </c>
      <c r="AU576" s="75" t="str">
        <f>IF('REGISTRO 1'!H575&lt;9,IF('REGISTRO 1'!H575&gt;4,'REGISTRO 1'!H575,""),"")</f>
        <v/>
      </c>
      <c r="AV576" s="75" t="str">
        <f>IF('REGISTRO 1'!H575&lt;13,IF('REGISTRO 1'!H575&gt;8,'REGISTRO 1'!H575,""),"")</f>
        <v/>
      </c>
      <c r="AW576" s="22" t="str">
        <f>IF('REGISTRO 1'!H575&gt;12,'REGISTRO 1'!H575,"")</f>
        <v/>
      </c>
      <c r="AX576" s="110" t="str">
        <f>IF('REGISTRO 1'!L575="","",IF('REGISTRO 1'!L575&lt;5,'REGISTRO 1'!L575,""))</f>
        <v/>
      </c>
      <c r="AY576" s="75" t="str">
        <f>IF('REGISTRO 1'!L575&lt;9,IF('REGISTRO 1'!L575&gt;4,'REGISTRO 1'!L575,""),"")</f>
        <v/>
      </c>
      <c r="AZ576" s="75" t="str">
        <f>IF('REGISTRO 1'!L575&lt;13,IF('REGISTRO 1'!L575&gt;8,'REGISTRO 1'!L575,""),"")</f>
        <v/>
      </c>
      <c r="BA576" s="22" t="str">
        <f>IF('REGISTRO 1'!L575&gt;12,'REGISTRO 1'!L575,"")</f>
        <v/>
      </c>
      <c r="BB576" s="110" t="str">
        <f>IF('REGISTRO 1'!P575="","",IF('REGISTRO 1'!P575&lt;4,'REGISTRO 1'!P575,""))</f>
        <v/>
      </c>
      <c r="BC576" s="75" t="str">
        <f>IF('REGISTRO 1'!P575&lt;7,IF('REGISTRO 1'!P575&gt;3,'REGISTRO 1'!P575,""),"")</f>
        <v/>
      </c>
      <c r="BD576" s="75" t="str">
        <f>IF('REGISTRO 1'!P575&lt;10,IF('REGISTRO 1'!P575&gt;6,'REGISTRO 1'!P575,""),"")</f>
        <v/>
      </c>
      <c r="BE576" s="22" t="str">
        <f>IF('REGISTRO 1'!P575&gt;9,'REGISTRO 1'!P575,"")</f>
        <v/>
      </c>
      <c r="BF576" s="110" t="str">
        <f>IF('REGISTRO 1'!T575="","",IF('REGISTRO 1'!T575&lt;3,'REGISTRO 1'!T575,""))</f>
        <v/>
      </c>
      <c r="BG576" s="75" t="str">
        <f>IF('REGISTRO 1'!T575&lt;5,IF('REGISTRO 1'!T575&gt;2,'REGISTRO 1'!T575,""),"")</f>
        <v/>
      </c>
      <c r="BH576" s="75" t="str">
        <f>IF('REGISTRO 1'!T575&lt;7,IF('REGISTRO 1'!T575&gt;4,'REGISTRO 1'!T575,""),"")</f>
        <v/>
      </c>
      <c r="BI576" s="22" t="str">
        <f>IF('REGISTRO 1'!T575&gt;6,'REGISTRO 1'!T575,"")</f>
        <v/>
      </c>
      <c r="BJ576" s="110" t="str">
        <f>IF('REGISTRO 1'!X575="","",IF('REGISTRO 1'!X575&lt;3,'REGISTRO 1'!X575,""))</f>
        <v/>
      </c>
      <c r="BK576" s="75" t="str">
        <f>IF('REGISTRO 1'!X575&lt;5,IF('REGISTRO 1'!X575&gt;2,'REGISTRO 1'!X575,""),"")</f>
        <v/>
      </c>
      <c r="BL576" s="75" t="str">
        <f>IF('REGISTRO 1'!X575&lt;7,IF('REGISTRO 1'!X575&gt;4,'REGISTRO 1'!X575,""),"")</f>
        <v/>
      </c>
      <c r="BM576" s="22" t="str">
        <f>IF('REGISTRO 1'!X575&gt;6,'REGISTRO 1'!X575,"")</f>
        <v/>
      </c>
      <c r="BN576" s="162" t="str">
        <f t="shared" si="47"/>
        <v/>
      </c>
      <c r="BO576" s="167" t="str">
        <f>IF('REGISTRO 1'!I575="","",IF('REGISTRO 1'!I575&lt;5,'REGISTRO 1'!I575,""))</f>
        <v/>
      </c>
      <c r="BP576" s="168" t="str">
        <f>IF('REGISTRO 1'!I575&lt;9,IF('REGISTRO 1'!I575&gt;4,'REGISTRO 1'!I575,""),"")</f>
        <v/>
      </c>
      <c r="BQ576" s="168" t="str">
        <f>IF('REGISTRO 1'!I575&lt;13,IF('REGISTRO 1'!I575&gt;8,'REGISTRO 1'!I575,""),"")</f>
        <v/>
      </c>
      <c r="BR576" s="169" t="str">
        <f>IF('REGISTRO 1'!I575&gt;12,'REGISTRO 1'!I575,"")</f>
        <v/>
      </c>
      <c r="BS576" s="167" t="str">
        <f>IF('REGISTRO 1'!M575="","",IF('REGISTRO 1'!M575&lt;5,'REGISTRO 1'!M575,""))</f>
        <v/>
      </c>
      <c r="BT576" s="168" t="str">
        <f>IF('REGISTRO 1'!M575&lt;9,IF('REGISTRO 1'!M575&gt;4,'REGISTRO 1'!M575,""),"")</f>
        <v/>
      </c>
      <c r="BU576" s="168" t="str">
        <f>IF('REGISTRO 1'!M575&lt;13,IF('REGISTRO 1'!M575&gt;8,'REGISTRO 1'!M575,""),"")</f>
        <v/>
      </c>
      <c r="BV576" s="169" t="str">
        <f>IF('REGISTRO 1'!M575&gt;12,'REGISTRO 1'!M575,"")</f>
        <v/>
      </c>
      <c r="BW576" s="167" t="str">
        <f>IF('REGISTRO 1'!Q575="","",IF('REGISTRO 1'!Q575&lt;4,'REGISTRO 1'!Q575,""))</f>
        <v/>
      </c>
      <c r="BX576" s="168" t="str">
        <f>IF('REGISTRO 1'!Q575&lt;7,IF('REGISTRO 1'!Q575&gt;3,'REGISTRO 1'!Q575,""),"")</f>
        <v/>
      </c>
      <c r="BY576" s="168" t="str">
        <f>IF('REGISTRO 1'!Q575&lt;10,IF('REGISTRO 1'!Q575&gt;6,'REGISTRO 1'!Q575,""),"")</f>
        <v/>
      </c>
      <c r="BZ576" s="169" t="str">
        <f>IF('REGISTRO 1'!Q575&gt;9,'REGISTRO 1'!Q575,"")</f>
        <v/>
      </c>
      <c r="CA576" s="167" t="str">
        <f>IF('REGISTRO 1'!U575="","",IF('REGISTRO 1'!U575&lt;3,'REGISTRO 1'!U575,""))</f>
        <v/>
      </c>
      <c r="CB576" s="168" t="str">
        <f>IF('REGISTRO 1'!U575&lt;5,IF('REGISTRO 1'!U575&gt;2,'REGISTRO 1'!U575,""),"")</f>
        <v/>
      </c>
      <c r="CC576" s="168" t="str">
        <f>IF('REGISTRO 1'!U575&lt;7,IF('REGISTRO 1'!U575&gt;4,'REGISTRO 1'!U575,""),"")</f>
        <v/>
      </c>
      <c r="CD576" s="169" t="str">
        <f>IF('REGISTRO 1'!U575&gt;6,'REGISTRO 1'!U575,"")</f>
        <v/>
      </c>
      <c r="CE576" s="167" t="str">
        <f>IF('REGISTRO 1'!Y575="","",IF('REGISTRO 1'!Y575&lt;3,'REGISTRO 1'!Y575,""))</f>
        <v/>
      </c>
      <c r="CF576" s="168" t="str">
        <f>IF('REGISTRO 1'!Y575&lt;5,IF('REGISTRO 1'!Y575&gt;2,'REGISTRO 1'!Y575,""),"")</f>
        <v/>
      </c>
      <c r="CG576" s="168" t="str">
        <f>IF('REGISTRO 1'!Y575&lt;7,IF('REGISTRO 1'!Y575&gt;4,'REGISTRO 1'!Y575,""),"")</f>
        <v/>
      </c>
      <c r="CH576" s="169" t="str">
        <f>IF('REGISTRO 1'!Y575&gt;6,'REGISTRO 1'!Y575,"")</f>
        <v/>
      </c>
      <c r="CI576" s="170" t="str">
        <f t="shared" si="48"/>
        <v/>
      </c>
      <c r="CJ576" s="181" t="str">
        <f t="shared" si="49"/>
        <v/>
      </c>
      <c r="CK576" s="140" t="str">
        <f>IF('REGISTRO 1'!$C575="","",'REGISTRO 1'!D575)</f>
        <v/>
      </c>
      <c r="CL576" s="10" t="str">
        <f>IF('REGISTRO 1'!$C575="","",'REGISTRO 1'!E575)</f>
        <v/>
      </c>
    </row>
    <row r="577" spans="2:90" x14ac:dyDescent="0.25">
      <c r="B577" s="172" t="s">
        <v>606</v>
      </c>
      <c r="C577" s="54" t="str">
        <f>IF('REGISTRO 1'!C576="","",'REGISTRO 1'!C576)</f>
        <v/>
      </c>
      <c r="D577" s="21" t="str">
        <f>IF('REGISTRO 1'!F576="","",IF('REGISTRO 1'!F576&lt;5,'REGISTRO 1'!F576,""))</f>
        <v/>
      </c>
      <c r="E577" s="15" t="str">
        <f>IF('REGISTRO 1'!F576&lt;9,IF('REGISTRO 1'!F576&gt;4,'REGISTRO 1'!F576,""),"")</f>
        <v/>
      </c>
      <c r="F577" s="15" t="str">
        <f>IF('REGISTRO 1'!F576&lt;13,IF('REGISTRO 1'!F576&gt;8,'REGISTRO 1'!F576,""),"")</f>
        <v/>
      </c>
      <c r="G577" s="16" t="str">
        <f>IF('REGISTRO 1'!F576&gt;12,'REGISTRO 1'!F576,"")</f>
        <v/>
      </c>
      <c r="H577" s="21" t="str">
        <f>IF('REGISTRO 1'!J576="","",IF('REGISTRO 1'!J576&lt;5,'REGISTRO 1'!J576,""))</f>
        <v/>
      </c>
      <c r="I577" s="15" t="str">
        <f>IF('REGISTRO 1'!J576&lt;9,IF('REGISTRO 1'!J576&gt;4,'REGISTRO 1'!J576,""),"")</f>
        <v/>
      </c>
      <c r="J577" s="15" t="str">
        <f>IF('REGISTRO 1'!J576&lt;13,IF('REGISTRO 1'!J576&gt;8,'REGISTRO 1'!J576,""),"")</f>
        <v/>
      </c>
      <c r="K577" s="16" t="str">
        <f>IF('REGISTRO 1'!J576&gt;12,'REGISTRO 1'!J576,"")</f>
        <v/>
      </c>
      <c r="L577" s="21" t="str">
        <f>IF('REGISTRO 1'!N576="","",IF('REGISTRO 1'!N576&lt;4,'REGISTRO 1'!N576,""))</f>
        <v/>
      </c>
      <c r="M577" s="15" t="str">
        <f>IF('REGISTRO 1'!N576&lt;7,IF('REGISTRO 1'!N576&gt;3,'REGISTRO 1'!N576,""),"")</f>
        <v/>
      </c>
      <c r="N577" s="15" t="str">
        <f>IF('REGISTRO 1'!N576&lt;10,IF('REGISTRO 1'!N576&gt;6,'REGISTRO 1'!N576,""),"")</f>
        <v/>
      </c>
      <c r="O577" s="16" t="str">
        <f>IF('REGISTRO 1'!N576&gt;9,'REGISTRO 1'!N576,"")</f>
        <v/>
      </c>
      <c r="P577" s="21" t="str">
        <f>IF('REGISTRO 1'!R576="","",IF('REGISTRO 1'!R576&lt;3,'REGISTRO 1'!R576,""))</f>
        <v/>
      </c>
      <c r="Q577" s="15" t="str">
        <f>IF('REGISTRO 1'!R576&lt;5,IF('REGISTRO 1'!R576&gt;2,'REGISTRO 1'!R576,""),"")</f>
        <v/>
      </c>
      <c r="R577" s="15" t="str">
        <f>IF('REGISTRO 1'!R576&lt;7,IF('REGISTRO 1'!R576&gt;4,'REGISTRO 1'!R576,""),"")</f>
        <v/>
      </c>
      <c r="S577" s="16" t="str">
        <f>IF('REGISTRO 1'!R576&gt;6,'REGISTRO 1'!R576,"")</f>
        <v/>
      </c>
      <c r="T577" s="21" t="str">
        <f>IF('REGISTRO 1'!V576="","",IF('REGISTRO 1'!V576&lt;3,'REGISTRO 1'!V576,""))</f>
        <v/>
      </c>
      <c r="U577" s="15" t="str">
        <f>IF('REGISTRO 1'!V576&lt;5,IF('REGISTRO 1'!V576&gt;2,'REGISTRO 1'!V576,""),"")</f>
        <v/>
      </c>
      <c r="V577" s="15" t="str">
        <f>IF('REGISTRO 1'!V576&lt;7,IF('REGISTRO 1'!V576&gt;4,'REGISTRO 1'!V576,""),"")</f>
        <v/>
      </c>
      <c r="W577" s="20" t="str">
        <f>IF('REGISTRO 1'!V576&gt;6,'REGISTRO 1'!V576,"")</f>
        <v/>
      </c>
      <c r="X577" s="38" t="str">
        <f t="shared" si="45"/>
        <v/>
      </c>
      <c r="Y577" s="14" t="str">
        <f>IF('REGISTRO 1'!G576="","",IF('REGISTRO 1'!G576&lt;5,'REGISTRO 1'!G576,""))</f>
        <v/>
      </c>
      <c r="Z577" s="15" t="str">
        <f>IF('REGISTRO 1'!G576&lt;9,IF('REGISTRO 1'!G576&gt;4,'REGISTRO 1'!G576,""),"")</f>
        <v/>
      </c>
      <c r="AA577" s="15" t="str">
        <f>IF('REGISTRO 1'!G576&lt;13,IF('REGISTRO 1'!G576&gt;8,'REGISTRO 1'!G576,""),"")</f>
        <v/>
      </c>
      <c r="AB577" s="16" t="str">
        <f>IF('REGISTRO 1'!G576&gt;12,'REGISTRO 1'!G576,"")</f>
        <v/>
      </c>
      <c r="AC577" s="21" t="str">
        <f>IF('REGISTRO 1'!K576="","",IF('REGISTRO 1'!K576&lt;5,'REGISTRO 1'!K576,""))</f>
        <v/>
      </c>
      <c r="AD577" s="15" t="str">
        <f>IF('REGISTRO 1'!K576&lt;9,IF('REGISTRO 1'!K576&gt;4,'REGISTRO 1'!K576,""),"")</f>
        <v/>
      </c>
      <c r="AE577" s="15" t="str">
        <f>IF('REGISTRO 1'!K576&lt;13,IF('REGISTRO 1'!K576&gt;8,'REGISTRO 1'!K576,""),"")</f>
        <v/>
      </c>
      <c r="AF577" s="16" t="str">
        <f>IF('REGISTRO 1'!K576&gt;12,'REGISTRO 1'!K576,"")</f>
        <v/>
      </c>
      <c r="AG577" s="21" t="str">
        <f>IF('REGISTRO 1'!O576="","",IF('REGISTRO 1'!O576&lt;4,'REGISTRO 1'!O576,""))</f>
        <v/>
      </c>
      <c r="AH577" s="15" t="str">
        <f>IF('REGISTRO 1'!O576&lt;7,IF('REGISTRO 1'!O576&gt;3,'REGISTRO 1'!O576,""),"")</f>
        <v/>
      </c>
      <c r="AI577" s="15" t="str">
        <f>IF('REGISTRO 1'!O576&lt;10,IF('REGISTRO 1'!O576&gt;6,'REGISTRO 1'!O576,""),"")</f>
        <v/>
      </c>
      <c r="AJ577" s="16" t="str">
        <f>IF('REGISTRO 1'!O576&gt;9,'REGISTRO 1'!O576,"")</f>
        <v/>
      </c>
      <c r="AK577" s="21" t="str">
        <f>IF('REGISTRO 1'!S576="","",IF('REGISTRO 1'!S576&lt;3,'REGISTRO 1'!S576,""))</f>
        <v/>
      </c>
      <c r="AL577" s="15" t="str">
        <f>IF('REGISTRO 1'!S576&lt;5,IF('REGISTRO 1'!S576&gt;2,'REGISTRO 1'!S576,""),"")</f>
        <v/>
      </c>
      <c r="AM577" s="15" t="str">
        <f>IF('REGISTRO 1'!S576&lt;7,IF('REGISTRO 1'!S576&gt;4,'REGISTRO 1'!S576,""),"")</f>
        <v/>
      </c>
      <c r="AN577" s="16" t="str">
        <f>IF('REGISTRO 1'!S576&gt;6,'REGISTRO 1'!S576,"")</f>
        <v/>
      </c>
      <c r="AO577" s="21" t="str">
        <f>IF('REGISTRO 1'!W576="","",IF('REGISTRO 1'!W576&lt;3,'REGISTRO 1'!W576,""))</f>
        <v/>
      </c>
      <c r="AP577" s="15" t="str">
        <f>IF('REGISTRO 1'!W576&lt;5,IF('REGISTRO 1'!W576&gt;2,'REGISTRO 1'!W576,""),"")</f>
        <v/>
      </c>
      <c r="AQ577" s="15" t="str">
        <f>IF('REGISTRO 1'!W576&lt;7,IF('REGISTRO 1'!W576&gt;4,'REGISTRO 1'!W576,""),"")</f>
        <v/>
      </c>
      <c r="AR577" s="16" t="str">
        <f>IF('REGISTRO 1'!W576&gt;6,'REGISTRO 1'!W576,"")</f>
        <v/>
      </c>
      <c r="AS577" s="38" t="str">
        <f t="shared" si="46"/>
        <v/>
      </c>
      <c r="AT577" s="21" t="str">
        <f>IF('REGISTRO 1'!H576="","",IF('REGISTRO 1'!H576&lt;5,'REGISTRO 1'!H576,""))</f>
        <v/>
      </c>
      <c r="AU577" s="15" t="str">
        <f>IF('REGISTRO 1'!H576&lt;9,IF('REGISTRO 1'!H576&gt;4,'REGISTRO 1'!H576,""),"")</f>
        <v/>
      </c>
      <c r="AV577" s="15" t="str">
        <f>IF('REGISTRO 1'!H576&lt;13,IF('REGISTRO 1'!H576&gt;8,'REGISTRO 1'!H576,""),"")</f>
        <v/>
      </c>
      <c r="AW577" s="16" t="str">
        <f>IF('REGISTRO 1'!H576&gt;12,'REGISTRO 1'!H576,"")</f>
        <v/>
      </c>
      <c r="AX577" s="21" t="str">
        <f>IF('REGISTRO 1'!L576="","",IF('REGISTRO 1'!L576&lt;5,'REGISTRO 1'!L576,""))</f>
        <v/>
      </c>
      <c r="AY577" s="15" t="str">
        <f>IF('REGISTRO 1'!L576&lt;9,IF('REGISTRO 1'!L576&gt;4,'REGISTRO 1'!L576,""),"")</f>
        <v/>
      </c>
      <c r="AZ577" s="15" t="str">
        <f>IF('REGISTRO 1'!L576&lt;13,IF('REGISTRO 1'!L576&gt;8,'REGISTRO 1'!L576,""),"")</f>
        <v/>
      </c>
      <c r="BA577" s="16" t="str">
        <f>IF('REGISTRO 1'!L576&gt;12,'REGISTRO 1'!L576,"")</f>
        <v/>
      </c>
      <c r="BB577" s="21" t="str">
        <f>IF('REGISTRO 1'!P576="","",IF('REGISTRO 1'!P576&lt;4,'REGISTRO 1'!P576,""))</f>
        <v/>
      </c>
      <c r="BC577" s="15" t="str">
        <f>IF('REGISTRO 1'!P576&lt;7,IF('REGISTRO 1'!P576&gt;3,'REGISTRO 1'!P576,""),"")</f>
        <v/>
      </c>
      <c r="BD577" s="15" t="str">
        <f>IF('REGISTRO 1'!P576&lt;10,IF('REGISTRO 1'!P576&gt;6,'REGISTRO 1'!P576,""),"")</f>
        <v/>
      </c>
      <c r="BE577" s="16" t="str">
        <f>IF('REGISTRO 1'!P576&gt;9,'REGISTRO 1'!P576,"")</f>
        <v/>
      </c>
      <c r="BF577" s="21" t="str">
        <f>IF('REGISTRO 1'!T576="","",IF('REGISTRO 1'!T576&lt;3,'REGISTRO 1'!T576,""))</f>
        <v/>
      </c>
      <c r="BG577" s="15" t="str">
        <f>IF('REGISTRO 1'!T576&lt;5,IF('REGISTRO 1'!T576&gt;2,'REGISTRO 1'!T576,""),"")</f>
        <v/>
      </c>
      <c r="BH577" s="15" t="str">
        <f>IF('REGISTRO 1'!T576&lt;7,IF('REGISTRO 1'!T576&gt;4,'REGISTRO 1'!T576,""),"")</f>
        <v/>
      </c>
      <c r="BI577" s="16" t="str">
        <f>IF('REGISTRO 1'!T576&gt;6,'REGISTRO 1'!T576,"")</f>
        <v/>
      </c>
      <c r="BJ577" s="21" t="str">
        <f>IF('REGISTRO 1'!X576="","",IF('REGISTRO 1'!X576&lt;3,'REGISTRO 1'!X576,""))</f>
        <v/>
      </c>
      <c r="BK577" s="15" t="str">
        <f>IF('REGISTRO 1'!X576&lt;5,IF('REGISTRO 1'!X576&gt;2,'REGISTRO 1'!X576,""),"")</f>
        <v/>
      </c>
      <c r="BL577" s="15" t="str">
        <f>IF('REGISTRO 1'!X576&lt;7,IF('REGISTRO 1'!X576&gt;4,'REGISTRO 1'!X576,""),"")</f>
        <v/>
      </c>
      <c r="BM577" s="16" t="str">
        <f>IF('REGISTRO 1'!X576&gt;6,'REGISTRO 1'!X576,"")</f>
        <v/>
      </c>
      <c r="BN577" s="38" t="str">
        <f t="shared" si="47"/>
        <v/>
      </c>
      <c r="BO577" s="14" t="str">
        <f>IF('REGISTRO 1'!I576="","",IF('REGISTRO 1'!I576&lt;5,'REGISTRO 1'!I576,""))</f>
        <v/>
      </c>
      <c r="BP577" s="15" t="str">
        <f>IF('REGISTRO 1'!I576&lt;9,IF('REGISTRO 1'!I576&gt;4,'REGISTRO 1'!I576,""),"")</f>
        <v/>
      </c>
      <c r="BQ577" s="15" t="str">
        <f>IF('REGISTRO 1'!I576&lt;13,IF('REGISTRO 1'!I576&gt;8,'REGISTRO 1'!I576,""),"")</f>
        <v/>
      </c>
      <c r="BR577" s="16" t="str">
        <f>IF('REGISTRO 1'!I576&gt;12,'REGISTRO 1'!I576,"")</f>
        <v/>
      </c>
      <c r="BS577" s="14" t="str">
        <f>IF('REGISTRO 1'!M576="","",IF('REGISTRO 1'!M576&lt;5,'REGISTRO 1'!M576,""))</f>
        <v/>
      </c>
      <c r="BT577" s="15" t="str">
        <f>IF('REGISTRO 1'!M576&lt;9,IF('REGISTRO 1'!M576&gt;4,'REGISTRO 1'!M576,""),"")</f>
        <v/>
      </c>
      <c r="BU577" s="15" t="str">
        <f>IF('REGISTRO 1'!M576&lt;13,IF('REGISTRO 1'!M576&gt;8,'REGISTRO 1'!M576,""),"")</f>
        <v/>
      </c>
      <c r="BV577" s="16" t="str">
        <f>IF('REGISTRO 1'!M576&gt;12,'REGISTRO 1'!M576,"")</f>
        <v/>
      </c>
      <c r="BW577" s="14" t="str">
        <f>IF('REGISTRO 1'!Q576="","",IF('REGISTRO 1'!Q576&lt;4,'REGISTRO 1'!Q576,""))</f>
        <v/>
      </c>
      <c r="BX577" s="15" t="str">
        <f>IF('REGISTRO 1'!Q576&lt;7,IF('REGISTRO 1'!Q576&gt;3,'REGISTRO 1'!Q576,""),"")</f>
        <v/>
      </c>
      <c r="BY577" s="15" t="str">
        <f>IF('REGISTRO 1'!Q576&lt;10,IF('REGISTRO 1'!Q576&gt;6,'REGISTRO 1'!Q576,""),"")</f>
        <v/>
      </c>
      <c r="BZ577" s="16" t="str">
        <f>IF('REGISTRO 1'!Q576&gt;9,'REGISTRO 1'!Q576,"")</f>
        <v/>
      </c>
      <c r="CA577" s="14" t="str">
        <f>IF('REGISTRO 1'!U576="","",IF('REGISTRO 1'!U576&lt;3,'REGISTRO 1'!U576,""))</f>
        <v/>
      </c>
      <c r="CB577" s="15" t="str">
        <f>IF('REGISTRO 1'!U576&lt;5,IF('REGISTRO 1'!U576&gt;2,'REGISTRO 1'!U576,""),"")</f>
        <v/>
      </c>
      <c r="CC577" s="15" t="str">
        <f>IF('REGISTRO 1'!U576&lt;7,IF('REGISTRO 1'!U576&gt;4,'REGISTRO 1'!U576,""),"")</f>
        <v/>
      </c>
      <c r="CD577" s="16" t="str">
        <f>IF('REGISTRO 1'!U576&gt;6,'REGISTRO 1'!U576,"")</f>
        <v/>
      </c>
      <c r="CE577" s="14" t="str">
        <f>IF('REGISTRO 1'!Y576="","",IF('REGISTRO 1'!Y576&lt;3,'REGISTRO 1'!Y576,""))</f>
        <v/>
      </c>
      <c r="CF577" s="15" t="str">
        <f>IF('REGISTRO 1'!Y576&lt;5,IF('REGISTRO 1'!Y576&gt;2,'REGISTRO 1'!Y576,""),"")</f>
        <v/>
      </c>
      <c r="CG577" s="15" t="str">
        <f>IF('REGISTRO 1'!Y576&lt;7,IF('REGISTRO 1'!Y576&gt;4,'REGISTRO 1'!Y576,""),"")</f>
        <v/>
      </c>
      <c r="CH577" s="16" t="str">
        <f>IF('REGISTRO 1'!Y576&gt;6,'REGISTRO 1'!Y576,"")</f>
        <v/>
      </c>
      <c r="CI577" s="73" t="str">
        <f t="shared" si="48"/>
        <v/>
      </c>
      <c r="CJ577" s="180" t="str">
        <f t="shared" si="49"/>
        <v/>
      </c>
      <c r="CK577" s="140" t="str">
        <f>IF('REGISTRO 1'!$C576="","",'REGISTRO 1'!D576)</f>
        <v/>
      </c>
      <c r="CL577" s="10" t="str">
        <f>IF('REGISTRO 1'!$C576="","",'REGISTRO 1'!E576)</f>
        <v/>
      </c>
    </row>
    <row r="578" spans="2:90" x14ac:dyDescent="0.25">
      <c r="B578" s="69" t="s">
        <v>607</v>
      </c>
      <c r="C578" s="28" t="str">
        <f>IF('REGISTRO 1'!C577="","",'REGISTRO 1'!C577)</f>
        <v/>
      </c>
      <c r="D578" s="110" t="str">
        <f>IF('REGISTRO 1'!F577="","",IF('REGISTRO 1'!F577&lt;5,'REGISTRO 1'!F577,""))</f>
        <v/>
      </c>
      <c r="E578" s="75" t="str">
        <f>IF('REGISTRO 1'!F577&lt;9,IF('REGISTRO 1'!F577&gt;4,'REGISTRO 1'!F577,""),"")</f>
        <v/>
      </c>
      <c r="F578" s="75" t="str">
        <f>IF('REGISTRO 1'!F577&lt;13,IF('REGISTRO 1'!F577&gt;8,'REGISTRO 1'!F577,""),"")</f>
        <v/>
      </c>
      <c r="G578" s="22" t="str">
        <f>IF('REGISTRO 1'!F577&gt;12,'REGISTRO 1'!F577,"")</f>
        <v/>
      </c>
      <c r="H578" s="110" t="str">
        <f>IF('REGISTRO 1'!J577="","",IF('REGISTRO 1'!J577&lt;5,'REGISTRO 1'!J577,""))</f>
        <v/>
      </c>
      <c r="I578" s="75" t="str">
        <f>IF('REGISTRO 1'!J577&lt;9,IF('REGISTRO 1'!J577&gt;4,'REGISTRO 1'!J577,""),"")</f>
        <v/>
      </c>
      <c r="J578" s="75" t="str">
        <f>IF('REGISTRO 1'!J577&lt;13,IF('REGISTRO 1'!J577&gt;8,'REGISTRO 1'!J577,""),"")</f>
        <v/>
      </c>
      <c r="K578" s="22" t="str">
        <f>IF('REGISTRO 1'!J577&gt;12,'REGISTRO 1'!J577,"")</f>
        <v/>
      </c>
      <c r="L578" s="110" t="str">
        <f>IF('REGISTRO 1'!N577="","",IF('REGISTRO 1'!N577&lt;4,'REGISTRO 1'!N577,""))</f>
        <v/>
      </c>
      <c r="M578" s="75" t="str">
        <f>IF('REGISTRO 1'!N577&lt;7,IF('REGISTRO 1'!N577&gt;3,'REGISTRO 1'!N577,""),"")</f>
        <v/>
      </c>
      <c r="N578" s="75" t="str">
        <f>IF('REGISTRO 1'!N577&lt;10,IF('REGISTRO 1'!N577&gt;6,'REGISTRO 1'!N577,""),"")</f>
        <v/>
      </c>
      <c r="O578" s="22" t="str">
        <f>IF('REGISTRO 1'!N577&gt;9,'REGISTRO 1'!N577,"")</f>
        <v/>
      </c>
      <c r="P578" s="110" t="str">
        <f>IF('REGISTRO 1'!R577="","",IF('REGISTRO 1'!R577&lt;3,'REGISTRO 1'!R577,""))</f>
        <v/>
      </c>
      <c r="Q578" s="75" t="str">
        <f>IF('REGISTRO 1'!R577&lt;5,IF('REGISTRO 1'!R577&gt;2,'REGISTRO 1'!R577,""),"")</f>
        <v/>
      </c>
      <c r="R578" s="75" t="str">
        <f>IF('REGISTRO 1'!R577&lt;7,IF('REGISTRO 1'!R577&gt;4,'REGISTRO 1'!R577,""),"")</f>
        <v/>
      </c>
      <c r="S578" s="22" t="str">
        <f>IF('REGISTRO 1'!R577&gt;6,'REGISTRO 1'!R577,"")</f>
        <v/>
      </c>
      <c r="T578" s="110" t="str">
        <f>IF('REGISTRO 1'!V577="","",IF('REGISTRO 1'!V577&lt;3,'REGISTRO 1'!V577,""))</f>
        <v/>
      </c>
      <c r="U578" s="75" t="str">
        <f>IF('REGISTRO 1'!V577&lt;5,IF('REGISTRO 1'!V577&gt;2,'REGISTRO 1'!V577,""),"")</f>
        <v/>
      </c>
      <c r="V578" s="75" t="str">
        <f>IF('REGISTRO 1'!V577&lt;7,IF('REGISTRO 1'!V577&gt;4,'REGISTRO 1'!V577,""),"")</f>
        <v/>
      </c>
      <c r="W578" s="111" t="str">
        <f>IF('REGISTRO 1'!V577&gt;6,'REGISTRO 1'!V577,"")</f>
        <v/>
      </c>
      <c r="X578" s="162" t="str">
        <f t="shared" si="45"/>
        <v/>
      </c>
      <c r="Y578" s="163" t="str">
        <f>IF('REGISTRO 1'!G577="","",IF('REGISTRO 1'!G577&lt;5,'REGISTRO 1'!G577,""))</f>
        <v/>
      </c>
      <c r="Z578" s="164" t="str">
        <f>IF('REGISTRO 1'!G577&lt;9,IF('REGISTRO 1'!G577&gt;4,'REGISTRO 1'!G577,""),"")</f>
        <v/>
      </c>
      <c r="AA578" s="164" t="str">
        <f>IF('REGISTRO 1'!G577&lt;13,IF('REGISTRO 1'!G577&gt;8,'REGISTRO 1'!G577,""),"")</f>
        <v/>
      </c>
      <c r="AB578" s="165" t="str">
        <f>IF('REGISTRO 1'!G577&gt;12,'REGISTRO 1'!G577,"")</f>
        <v/>
      </c>
      <c r="AC578" s="166" t="str">
        <f>IF('REGISTRO 1'!K577="","",IF('REGISTRO 1'!K577&lt;5,'REGISTRO 1'!K577,""))</f>
        <v/>
      </c>
      <c r="AD578" s="164" t="str">
        <f>IF('REGISTRO 1'!K577&lt;9,IF('REGISTRO 1'!K577&gt;4,'REGISTRO 1'!K577,""),"")</f>
        <v/>
      </c>
      <c r="AE578" s="164" t="str">
        <f>IF('REGISTRO 1'!K577&lt;13,IF('REGISTRO 1'!K577&gt;8,'REGISTRO 1'!K577,""),"")</f>
        <v/>
      </c>
      <c r="AF578" s="165" t="str">
        <f>IF('REGISTRO 1'!K577&gt;12,'REGISTRO 1'!K577,"")</f>
        <v/>
      </c>
      <c r="AG578" s="166" t="str">
        <f>IF('REGISTRO 1'!O577="","",IF('REGISTRO 1'!O577&lt;4,'REGISTRO 1'!O577,""))</f>
        <v/>
      </c>
      <c r="AH578" s="164" t="str">
        <f>IF('REGISTRO 1'!O577&lt;7,IF('REGISTRO 1'!O577&gt;3,'REGISTRO 1'!O577,""),"")</f>
        <v/>
      </c>
      <c r="AI578" s="164" t="str">
        <f>IF('REGISTRO 1'!O577&lt;10,IF('REGISTRO 1'!O577&gt;6,'REGISTRO 1'!O577,""),"")</f>
        <v/>
      </c>
      <c r="AJ578" s="165" t="str">
        <f>IF('REGISTRO 1'!O577&gt;9,'REGISTRO 1'!O577,"")</f>
        <v/>
      </c>
      <c r="AK578" s="166" t="str">
        <f>IF('REGISTRO 1'!S577="","",IF('REGISTRO 1'!S577&lt;3,'REGISTRO 1'!S577,""))</f>
        <v/>
      </c>
      <c r="AL578" s="164" t="str">
        <f>IF('REGISTRO 1'!S577&lt;5,IF('REGISTRO 1'!S577&gt;2,'REGISTRO 1'!S577,""),"")</f>
        <v/>
      </c>
      <c r="AM578" s="164" t="str">
        <f>IF('REGISTRO 1'!S577&lt;7,IF('REGISTRO 1'!S577&gt;4,'REGISTRO 1'!S577,""),"")</f>
        <v/>
      </c>
      <c r="AN578" s="165" t="str">
        <f>IF('REGISTRO 1'!S577&gt;6,'REGISTRO 1'!S577,"")</f>
        <v/>
      </c>
      <c r="AO578" s="166" t="str">
        <f>IF('REGISTRO 1'!W577="","",IF('REGISTRO 1'!W577&lt;3,'REGISTRO 1'!W577,""))</f>
        <v/>
      </c>
      <c r="AP578" s="164" t="str">
        <f>IF('REGISTRO 1'!W577&lt;5,IF('REGISTRO 1'!W577&gt;2,'REGISTRO 1'!W577,""),"")</f>
        <v/>
      </c>
      <c r="AQ578" s="164" t="str">
        <f>IF('REGISTRO 1'!W577&lt;7,IF('REGISTRO 1'!W577&gt;4,'REGISTRO 1'!W577,""),"")</f>
        <v/>
      </c>
      <c r="AR578" s="165" t="str">
        <f>IF('REGISTRO 1'!W577&gt;6,'REGISTRO 1'!W577,"")</f>
        <v/>
      </c>
      <c r="AS578" s="162" t="str">
        <f t="shared" si="46"/>
        <v/>
      </c>
      <c r="AT578" s="110" t="str">
        <f>IF('REGISTRO 1'!H577="","",IF('REGISTRO 1'!H577&lt;5,'REGISTRO 1'!H577,""))</f>
        <v/>
      </c>
      <c r="AU578" s="75" t="str">
        <f>IF('REGISTRO 1'!H577&lt;9,IF('REGISTRO 1'!H577&gt;4,'REGISTRO 1'!H577,""),"")</f>
        <v/>
      </c>
      <c r="AV578" s="75" t="str">
        <f>IF('REGISTRO 1'!H577&lt;13,IF('REGISTRO 1'!H577&gt;8,'REGISTRO 1'!H577,""),"")</f>
        <v/>
      </c>
      <c r="AW578" s="22" t="str">
        <f>IF('REGISTRO 1'!H577&gt;12,'REGISTRO 1'!H577,"")</f>
        <v/>
      </c>
      <c r="AX578" s="110" t="str">
        <f>IF('REGISTRO 1'!L577="","",IF('REGISTRO 1'!L577&lt;5,'REGISTRO 1'!L577,""))</f>
        <v/>
      </c>
      <c r="AY578" s="75" t="str">
        <f>IF('REGISTRO 1'!L577&lt;9,IF('REGISTRO 1'!L577&gt;4,'REGISTRO 1'!L577,""),"")</f>
        <v/>
      </c>
      <c r="AZ578" s="75" t="str">
        <f>IF('REGISTRO 1'!L577&lt;13,IF('REGISTRO 1'!L577&gt;8,'REGISTRO 1'!L577,""),"")</f>
        <v/>
      </c>
      <c r="BA578" s="22" t="str">
        <f>IF('REGISTRO 1'!L577&gt;12,'REGISTRO 1'!L577,"")</f>
        <v/>
      </c>
      <c r="BB578" s="110" t="str">
        <f>IF('REGISTRO 1'!P577="","",IF('REGISTRO 1'!P577&lt;4,'REGISTRO 1'!P577,""))</f>
        <v/>
      </c>
      <c r="BC578" s="75" t="str">
        <f>IF('REGISTRO 1'!P577&lt;7,IF('REGISTRO 1'!P577&gt;3,'REGISTRO 1'!P577,""),"")</f>
        <v/>
      </c>
      <c r="BD578" s="75" t="str">
        <f>IF('REGISTRO 1'!P577&lt;10,IF('REGISTRO 1'!P577&gt;6,'REGISTRO 1'!P577,""),"")</f>
        <v/>
      </c>
      <c r="BE578" s="22" t="str">
        <f>IF('REGISTRO 1'!P577&gt;9,'REGISTRO 1'!P577,"")</f>
        <v/>
      </c>
      <c r="BF578" s="110" t="str">
        <f>IF('REGISTRO 1'!T577="","",IF('REGISTRO 1'!T577&lt;3,'REGISTRO 1'!T577,""))</f>
        <v/>
      </c>
      <c r="BG578" s="75" t="str">
        <f>IF('REGISTRO 1'!T577&lt;5,IF('REGISTRO 1'!T577&gt;2,'REGISTRO 1'!T577,""),"")</f>
        <v/>
      </c>
      <c r="BH578" s="75" t="str">
        <f>IF('REGISTRO 1'!T577&lt;7,IF('REGISTRO 1'!T577&gt;4,'REGISTRO 1'!T577,""),"")</f>
        <v/>
      </c>
      <c r="BI578" s="22" t="str">
        <f>IF('REGISTRO 1'!T577&gt;6,'REGISTRO 1'!T577,"")</f>
        <v/>
      </c>
      <c r="BJ578" s="110" t="str">
        <f>IF('REGISTRO 1'!X577="","",IF('REGISTRO 1'!X577&lt;3,'REGISTRO 1'!X577,""))</f>
        <v/>
      </c>
      <c r="BK578" s="75" t="str">
        <f>IF('REGISTRO 1'!X577&lt;5,IF('REGISTRO 1'!X577&gt;2,'REGISTRO 1'!X577,""),"")</f>
        <v/>
      </c>
      <c r="BL578" s="75" t="str">
        <f>IF('REGISTRO 1'!X577&lt;7,IF('REGISTRO 1'!X577&gt;4,'REGISTRO 1'!X577,""),"")</f>
        <v/>
      </c>
      <c r="BM578" s="22" t="str">
        <f>IF('REGISTRO 1'!X577&gt;6,'REGISTRO 1'!X577,"")</f>
        <v/>
      </c>
      <c r="BN578" s="162" t="str">
        <f t="shared" si="47"/>
        <v/>
      </c>
      <c r="BO578" s="167" t="str">
        <f>IF('REGISTRO 1'!I577="","",IF('REGISTRO 1'!I577&lt;5,'REGISTRO 1'!I577,""))</f>
        <v/>
      </c>
      <c r="BP578" s="168" t="str">
        <f>IF('REGISTRO 1'!I577&lt;9,IF('REGISTRO 1'!I577&gt;4,'REGISTRO 1'!I577,""),"")</f>
        <v/>
      </c>
      <c r="BQ578" s="168" t="str">
        <f>IF('REGISTRO 1'!I577&lt;13,IF('REGISTRO 1'!I577&gt;8,'REGISTRO 1'!I577,""),"")</f>
        <v/>
      </c>
      <c r="BR578" s="169" t="str">
        <f>IF('REGISTRO 1'!I577&gt;12,'REGISTRO 1'!I577,"")</f>
        <v/>
      </c>
      <c r="BS578" s="167" t="str">
        <f>IF('REGISTRO 1'!M577="","",IF('REGISTRO 1'!M577&lt;5,'REGISTRO 1'!M577,""))</f>
        <v/>
      </c>
      <c r="BT578" s="168" t="str">
        <f>IF('REGISTRO 1'!M577&lt;9,IF('REGISTRO 1'!M577&gt;4,'REGISTRO 1'!M577,""),"")</f>
        <v/>
      </c>
      <c r="BU578" s="168" t="str">
        <f>IF('REGISTRO 1'!M577&lt;13,IF('REGISTRO 1'!M577&gt;8,'REGISTRO 1'!M577,""),"")</f>
        <v/>
      </c>
      <c r="BV578" s="169" t="str">
        <f>IF('REGISTRO 1'!M577&gt;12,'REGISTRO 1'!M577,"")</f>
        <v/>
      </c>
      <c r="BW578" s="167" t="str">
        <f>IF('REGISTRO 1'!Q577="","",IF('REGISTRO 1'!Q577&lt;4,'REGISTRO 1'!Q577,""))</f>
        <v/>
      </c>
      <c r="BX578" s="168" t="str">
        <f>IF('REGISTRO 1'!Q577&lt;7,IF('REGISTRO 1'!Q577&gt;3,'REGISTRO 1'!Q577,""),"")</f>
        <v/>
      </c>
      <c r="BY578" s="168" t="str">
        <f>IF('REGISTRO 1'!Q577&lt;10,IF('REGISTRO 1'!Q577&gt;6,'REGISTRO 1'!Q577,""),"")</f>
        <v/>
      </c>
      <c r="BZ578" s="169" t="str">
        <f>IF('REGISTRO 1'!Q577&gt;9,'REGISTRO 1'!Q577,"")</f>
        <v/>
      </c>
      <c r="CA578" s="167" t="str">
        <f>IF('REGISTRO 1'!U577="","",IF('REGISTRO 1'!U577&lt;3,'REGISTRO 1'!U577,""))</f>
        <v/>
      </c>
      <c r="CB578" s="168" t="str">
        <f>IF('REGISTRO 1'!U577&lt;5,IF('REGISTRO 1'!U577&gt;2,'REGISTRO 1'!U577,""),"")</f>
        <v/>
      </c>
      <c r="CC578" s="168" t="str">
        <f>IF('REGISTRO 1'!U577&lt;7,IF('REGISTRO 1'!U577&gt;4,'REGISTRO 1'!U577,""),"")</f>
        <v/>
      </c>
      <c r="CD578" s="169" t="str">
        <f>IF('REGISTRO 1'!U577&gt;6,'REGISTRO 1'!U577,"")</f>
        <v/>
      </c>
      <c r="CE578" s="167" t="str">
        <f>IF('REGISTRO 1'!Y577="","",IF('REGISTRO 1'!Y577&lt;3,'REGISTRO 1'!Y577,""))</f>
        <v/>
      </c>
      <c r="CF578" s="168" t="str">
        <f>IF('REGISTRO 1'!Y577&lt;5,IF('REGISTRO 1'!Y577&gt;2,'REGISTRO 1'!Y577,""),"")</f>
        <v/>
      </c>
      <c r="CG578" s="168" t="str">
        <f>IF('REGISTRO 1'!Y577&lt;7,IF('REGISTRO 1'!Y577&gt;4,'REGISTRO 1'!Y577,""),"")</f>
        <v/>
      </c>
      <c r="CH578" s="169" t="str">
        <f>IF('REGISTRO 1'!Y577&gt;6,'REGISTRO 1'!Y577,"")</f>
        <v/>
      </c>
      <c r="CI578" s="170" t="str">
        <f t="shared" si="48"/>
        <v/>
      </c>
      <c r="CJ578" s="181" t="str">
        <f t="shared" si="49"/>
        <v/>
      </c>
      <c r="CK578" s="140" t="str">
        <f>IF('REGISTRO 1'!$C577="","",'REGISTRO 1'!D577)</f>
        <v/>
      </c>
      <c r="CL578" s="10" t="str">
        <f>IF('REGISTRO 1'!$C577="","",'REGISTRO 1'!E577)</f>
        <v/>
      </c>
    </row>
    <row r="579" spans="2:90" x14ac:dyDescent="0.25">
      <c r="B579" s="172" t="s">
        <v>608</v>
      </c>
      <c r="C579" s="54" t="str">
        <f>IF('REGISTRO 1'!C578="","",'REGISTRO 1'!C578)</f>
        <v/>
      </c>
      <c r="D579" s="21" t="str">
        <f>IF('REGISTRO 1'!F578="","",IF('REGISTRO 1'!F578&lt;5,'REGISTRO 1'!F578,""))</f>
        <v/>
      </c>
      <c r="E579" s="15" t="str">
        <f>IF('REGISTRO 1'!F578&lt;9,IF('REGISTRO 1'!F578&gt;4,'REGISTRO 1'!F578,""),"")</f>
        <v/>
      </c>
      <c r="F579" s="15" t="str">
        <f>IF('REGISTRO 1'!F578&lt;13,IF('REGISTRO 1'!F578&gt;8,'REGISTRO 1'!F578,""),"")</f>
        <v/>
      </c>
      <c r="G579" s="16" t="str">
        <f>IF('REGISTRO 1'!F578&gt;12,'REGISTRO 1'!F578,"")</f>
        <v/>
      </c>
      <c r="H579" s="21" t="str">
        <f>IF('REGISTRO 1'!J578="","",IF('REGISTRO 1'!J578&lt;5,'REGISTRO 1'!J578,""))</f>
        <v/>
      </c>
      <c r="I579" s="15" t="str">
        <f>IF('REGISTRO 1'!J578&lt;9,IF('REGISTRO 1'!J578&gt;4,'REGISTRO 1'!J578,""),"")</f>
        <v/>
      </c>
      <c r="J579" s="15" t="str">
        <f>IF('REGISTRO 1'!J578&lt;13,IF('REGISTRO 1'!J578&gt;8,'REGISTRO 1'!J578,""),"")</f>
        <v/>
      </c>
      <c r="K579" s="16" t="str">
        <f>IF('REGISTRO 1'!J578&gt;12,'REGISTRO 1'!J578,"")</f>
        <v/>
      </c>
      <c r="L579" s="21" t="str">
        <f>IF('REGISTRO 1'!N578="","",IF('REGISTRO 1'!N578&lt;4,'REGISTRO 1'!N578,""))</f>
        <v/>
      </c>
      <c r="M579" s="15" t="str">
        <f>IF('REGISTRO 1'!N578&lt;7,IF('REGISTRO 1'!N578&gt;3,'REGISTRO 1'!N578,""),"")</f>
        <v/>
      </c>
      <c r="N579" s="15" t="str">
        <f>IF('REGISTRO 1'!N578&lt;10,IF('REGISTRO 1'!N578&gt;6,'REGISTRO 1'!N578,""),"")</f>
        <v/>
      </c>
      <c r="O579" s="16" t="str">
        <f>IF('REGISTRO 1'!N578&gt;9,'REGISTRO 1'!N578,"")</f>
        <v/>
      </c>
      <c r="P579" s="21" t="str">
        <f>IF('REGISTRO 1'!R578="","",IF('REGISTRO 1'!R578&lt;3,'REGISTRO 1'!R578,""))</f>
        <v/>
      </c>
      <c r="Q579" s="15" t="str">
        <f>IF('REGISTRO 1'!R578&lt;5,IF('REGISTRO 1'!R578&gt;2,'REGISTRO 1'!R578,""),"")</f>
        <v/>
      </c>
      <c r="R579" s="15" t="str">
        <f>IF('REGISTRO 1'!R578&lt;7,IF('REGISTRO 1'!R578&gt;4,'REGISTRO 1'!R578,""),"")</f>
        <v/>
      </c>
      <c r="S579" s="16" t="str">
        <f>IF('REGISTRO 1'!R578&gt;6,'REGISTRO 1'!R578,"")</f>
        <v/>
      </c>
      <c r="T579" s="21" t="str">
        <f>IF('REGISTRO 1'!V578="","",IF('REGISTRO 1'!V578&lt;3,'REGISTRO 1'!V578,""))</f>
        <v/>
      </c>
      <c r="U579" s="15" t="str">
        <f>IF('REGISTRO 1'!V578&lt;5,IF('REGISTRO 1'!V578&gt;2,'REGISTRO 1'!V578,""),"")</f>
        <v/>
      </c>
      <c r="V579" s="15" t="str">
        <f>IF('REGISTRO 1'!V578&lt;7,IF('REGISTRO 1'!V578&gt;4,'REGISTRO 1'!V578,""),"")</f>
        <v/>
      </c>
      <c r="W579" s="20" t="str">
        <f>IF('REGISTRO 1'!V578&gt;6,'REGISTRO 1'!V578,"")</f>
        <v/>
      </c>
      <c r="X579" s="38" t="str">
        <f t="shared" si="45"/>
        <v/>
      </c>
      <c r="Y579" s="14" t="str">
        <f>IF('REGISTRO 1'!G578="","",IF('REGISTRO 1'!G578&lt;5,'REGISTRO 1'!G578,""))</f>
        <v/>
      </c>
      <c r="Z579" s="15" t="str">
        <f>IF('REGISTRO 1'!G578&lt;9,IF('REGISTRO 1'!G578&gt;4,'REGISTRO 1'!G578,""),"")</f>
        <v/>
      </c>
      <c r="AA579" s="15" t="str">
        <f>IF('REGISTRO 1'!G578&lt;13,IF('REGISTRO 1'!G578&gt;8,'REGISTRO 1'!G578,""),"")</f>
        <v/>
      </c>
      <c r="AB579" s="16" t="str">
        <f>IF('REGISTRO 1'!G578&gt;12,'REGISTRO 1'!G578,"")</f>
        <v/>
      </c>
      <c r="AC579" s="21" t="str">
        <f>IF('REGISTRO 1'!K578="","",IF('REGISTRO 1'!K578&lt;5,'REGISTRO 1'!K578,""))</f>
        <v/>
      </c>
      <c r="AD579" s="15" t="str">
        <f>IF('REGISTRO 1'!K578&lt;9,IF('REGISTRO 1'!K578&gt;4,'REGISTRO 1'!K578,""),"")</f>
        <v/>
      </c>
      <c r="AE579" s="15" t="str">
        <f>IF('REGISTRO 1'!K578&lt;13,IF('REGISTRO 1'!K578&gt;8,'REGISTRO 1'!K578,""),"")</f>
        <v/>
      </c>
      <c r="AF579" s="16" t="str">
        <f>IF('REGISTRO 1'!K578&gt;12,'REGISTRO 1'!K578,"")</f>
        <v/>
      </c>
      <c r="AG579" s="21" t="str">
        <f>IF('REGISTRO 1'!O578="","",IF('REGISTRO 1'!O578&lt;4,'REGISTRO 1'!O578,""))</f>
        <v/>
      </c>
      <c r="AH579" s="15" t="str">
        <f>IF('REGISTRO 1'!O578&lt;7,IF('REGISTRO 1'!O578&gt;3,'REGISTRO 1'!O578,""),"")</f>
        <v/>
      </c>
      <c r="AI579" s="15" t="str">
        <f>IF('REGISTRO 1'!O578&lt;10,IF('REGISTRO 1'!O578&gt;6,'REGISTRO 1'!O578,""),"")</f>
        <v/>
      </c>
      <c r="AJ579" s="16" t="str">
        <f>IF('REGISTRO 1'!O578&gt;9,'REGISTRO 1'!O578,"")</f>
        <v/>
      </c>
      <c r="AK579" s="21" t="str">
        <f>IF('REGISTRO 1'!S578="","",IF('REGISTRO 1'!S578&lt;3,'REGISTRO 1'!S578,""))</f>
        <v/>
      </c>
      <c r="AL579" s="15" t="str">
        <f>IF('REGISTRO 1'!S578&lt;5,IF('REGISTRO 1'!S578&gt;2,'REGISTRO 1'!S578,""),"")</f>
        <v/>
      </c>
      <c r="AM579" s="15" t="str">
        <f>IF('REGISTRO 1'!S578&lt;7,IF('REGISTRO 1'!S578&gt;4,'REGISTRO 1'!S578,""),"")</f>
        <v/>
      </c>
      <c r="AN579" s="16" t="str">
        <f>IF('REGISTRO 1'!S578&gt;6,'REGISTRO 1'!S578,"")</f>
        <v/>
      </c>
      <c r="AO579" s="21" t="str">
        <f>IF('REGISTRO 1'!W578="","",IF('REGISTRO 1'!W578&lt;3,'REGISTRO 1'!W578,""))</f>
        <v/>
      </c>
      <c r="AP579" s="15" t="str">
        <f>IF('REGISTRO 1'!W578&lt;5,IF('REGISTRO 1'!W578&gt;2,'REGISTRO 1'!W578,""),"")</f>
        <v/>
      </c>
      <c r="AQ579" s="15" t="str">
        <f>IF('REGISTRO 1'!W578&lt;7,IF('REGISTRO 1'!W578&gt;4,'REGISTRO 1'!W578,""),"")</f>
        <v/>
      </c>
      <c r="AR579" s="16" t="str">
        <f>IF('REGISTRO 1'!W578&gt;6,'REGISTRO 1'!W578,"")</f>
        <v/>
      </c>
      <c r="AS579" s="38" t="str">
        <f t="shared" si="46"/>
        <v/>
      </c>
      <c r="AT579" s="21" t="str">
        <f>IF('REGISTRO 1'!H578="","",IF('REGISTRO 1'!H578&lt;5,'REGISTRO 1'!H578,""))</f>
        <v/>
      </c>
      <c r="AU579" s="15" t="str">
        <f>IF('REGISTRO 1'!H578&lt;9,IF('REGISTRO 1'!H578&gt;4,'REGISTRO 1'!H578,""),"")</f>
        <v/>
      </c>
      <c r="AV579" s="15" t="str">
        <f>IF('REGISTRO 1'!H578&lt;13,IF('REGISTRO 1'!H578&gt;8,'REGISTRO 1'!H578,""),"")</f>
        <v/>
      </c>
      <c r="AW579" s="16" t="str">
        <f>IF('REGISTRO 1'!H578&gt;12,'REGISTRO 1'!H578,"")</f>
        <v/>
      </c>
      <c r="AX579" s="21" t="str">
        <f>IF('REGISTRO 1'!L578="","",IF('REGISTRO 1'!L578&lt;5,'REGISTRO 1'!L578,""))</f>
        <v/>
      </c>
      <c r="AY579" s="15" t="str">
        <f>IF('REGISTRO 1'!L578&lt;9,IF('REGISTRO 1'!L578&gt;4,'REGISTRO 1'!L578,""),"")</f>
        <v/>
      </c>
      <c r="AZ579" s="15" t="str">
        <f>IF('REGISTRO 1'!L578&lt;13,IF('REGISTRO 1'!L578&gt;8,'REGISTRO 1'!L578,""),"")</f>
        <v/>
      </c>
      <c r="BA579" s="16" t="str">
        <f>IF('REGISTRO 1'!L578&gt;12,'REGISTRO 1'!L578,"")</f>
        <v/>
      </c>
      <c r="BB579" s="21" t="str">
        <f>IF('REGISTRO 1'!P578="","",IF('REGISTRO 1'!P578&lt;4,'REGISTRO 1'!P578,""))</f>
        <v/>
      </c>
      <c r="BC579" s="15" t="str">
        <f>IF('REGISTRO 1'!P578&lt;7,IF('REGISTRO 1'!P578&gt;3,'REGISTRO 1'!P578,""),"")</f>
        <v/>
      </c>
      <c r="BD579" s="15" t="str">
        <f>IF('REGISTRO 1'!P578&lt;10,IF('REGISTRO 1'!P578&gt;6,'REGISTRO 1'!P578,""),"")</f>
        <v/>
      </c>
      <c r="BE579" s="16" t="str">
        <f>IF('REGISTRO 1'!P578&gt;9,'REGISTRO 1'!P578,"")</f>
        <v/>
      </c>
      <c r="BF579" s="21" t="str">
        <f>IF('REGISTRO 1'!T578="","",IF('REGISTRO 1'!T578&lt;3,'REGISTRO 1'!T578,""))</f>
        <v/>
      </c>
      <c r="BG579" s="15" t="str">
        <f>IF('REGISTRO 1'!T578&lt;5,IF('REGISTRO 1'!T578&gt;2,'REGISTRO 1'!T578,""),"")</f>
        <v/>
      </c>
      <c r="BH579" s="15" t="str">
        <f>IF('REGISTRO 1'!T578&lt;7,IF('REGISTRO 1'!T578&gt;4,'REGISTRO 1'!T578,""),"")</f>
        <v/>
      </c>
      <c r="BI579" s="16" t="str">
        <f>IF('REGISTRO 1'!T578&gt;6,'REGISTRO 1'!T578,"")</f>
        <v/>
      </c>
      <c r="BJ579" s="21" t="str">
        <f>IF('REGISTRO 1'!X578="","",IF('REGISTRO 1'!X578&lt;3,'REGISTRO 1'!X578,""))</f>
        <v/>
      </c>
      <c r="BK579" s="15" t="str">
        <f>IF('REGISTRO 1'!X578&lt;5,IF('REGISTRO 1'!X578&gt;2,'REGISTRO 1'!X578,""),"")</f>
        <v/>
      </c>
      <c r="BL579" s="15" t="str">
        <f>IF('REGISTRO 1'!X578&lt;7,IF('REGISTRO 1'!X578&gt;4,'REGISTRO 1'!X578,""),"")</f>
        <v/>
      </c>
      <c r="BM579" s="16" t="str">
        <f>IF('REGISTRO 1'!X578&gt;6,'REGISTRO 1'!X578,"")</f>
        <v/>
      </c>
      <c r="BN579" s="38" t="str">
        <f t="shared" si="47"/>
        <v/>
      </c>
      <c r="BO579" s="14" t="str">
        <f>IF('REGISTRO 1'!I578="","",IF('REGISTRO 1'!I578&lt;5,'REGISTRO 1'!I578,""))</f>
        <v/>
      </c>
      <c r="BP579" s="15" t="str">
        <f>IF('REGISTRO 1'!I578&lt;9,IF('REGISTRO 1'!I578&gt;4,'REGISTRO 1'!I578,""),"")</f>
        <v/>
      </c>
      <c r="BQ579" s="15" t="str">
        <f>IF('REGISTRO 1'!I578&lt;13,IF('REGISTRO 1'!I578&gt;8,'REGISTRO 1'!I578,""),"")</f>
        <v/>
      </c>
      <c r="BR579" s="16" t="str">
        <f>IF('REGISTRO 1'!I578&gt;12,'REGISTRO 1'!I578,"")</f>
        <v/>
      </c>
      <c r="BS579" s="14" t="str">
        <f>IF('REGISTRO 1'!M578="","",IF('REGISTRO 1'!M578&lt;5,'REGISTRO 1'!M578,""))</f>
        <v/>
      </c>
      <c r="BT579" s="15" t="str">
        <f>IF('REGISTRO 1'!M578&lt;9,IF('REGISTRO 1'!M578&gt;4,'REGISTRO 1'!M578,""),"")</f>
        <v/>
      </c>
      <c r="BU579" s="15" t="str">
        <f>IF('REGISTRO 1'!M578&lt;13,IF('REGISTRO 1'!M578&gt;8,'REGISTRO 1'!M578,""),"")</f>
        <v/>
      </c>
      <c r="BV579" s="16" t="str">
        <f>IF('REGISTRO 1'!M578&gt;12,'REGISTRO 1'!M578,"")</f>
        <v/>
      </c>
      <c r="BW579" s="14" t="str">
        <f>IF('REGISTRO 1'!Q578="","",IF('REGISTRO 1'!Q578&lt;4,'REGISTRO 1'!Q578,""))</f>
        <v/>
      </c>
      <c r="BX579" s="15" t="str">
        <f>IF('REGISTRO 1'!Q578&lt;7,IF('REGISTRO 1'!Q578&gt;3,'REGISTRO 1'!Q578,""),"")</f>
        <v/>
      </c>
      <c r="BY579" s="15" t="str">
        <f>IF('REGISTRO 1'!Q578&lt;10,IF('REGISTRO 1'!Q578&gt;6,'REGISTRO 1'!Q578,""),"")</f>
        <v/>
      </c>
      <c r="BZ579" s="16" t="str">
        <f>IF('REGISTRO 1'!Q578&gt;9,'REGISTRO 1'!Q578,"")</f>
        <v/>
      </c>
      <c r="CA579" s="14" t="str">
        <f>IF('REGISTRO 1'!U578="","",IF('REGISTRO 1'!U578&lt;3,'REGISTRO 1'!U578,""))</f>
        <v/>
      </c>
      <c r="CB579" s="15" t="str">
        <f>IF('REGISTRO 1'!U578&lt;5,IF('REGISTRO 1'!U578&gt;2,'REGISTRO 1'!U578,""),"")</f>
        <v/>
      </c>
      <c r="CC579" s="15" t="str">
        <f>IF('REGISTRO 1'!U578&lt;7,IF('REGISTRO 1'!U578&gt;4,'REGISTRO 1'!U578,""),"")</f>
        <v/>
      </c>
      <c r="CD579" s="16" t="str">
        <f>IF('REGISTRO 1'!U578&gt;6,'REGISTRO 1'!U578,"")</f>
        <v/>
      </c>
      <c r="CE579" s="14" t="str">
        <f>IF('REGISTRO 1'!Y578="","",IF('REGISTRO 1'!Y578&lt;3,'REGISTRO 1'!Y578,""))</f>
        <v/>
      </c>
      <c r="CF579" s="15" t="str">
        <f>IF('REGISTRO 1'!Y578&lt;5,IF('REGISTRO 1'!Y578&gt;2,'REGISTRO 1'!Y578,""),"")</f>
        <v/>
      </c>
      <c r="CG579" s="15" t="str">
        <f>IF('REGISTRO 1'!Y578&lt;7,IF('REGISTRO 1'!Y578&gt;4,'REGISTRO 1'!Y578,""),"")</f>
        <v/>
      </c>
      <c r="CH579" s="16" t="str">
        <f>IF('REGISTRO 1'!Y578&gt;6,'REGISTRO 1'!Y578,"")</f>
        <v/>
      </c>
      <c r="CI579" s="73" t="str">
        <f t="shared" si="48"/>
        <v/>
      </c>
      <c r="CJ579" s="180" t="str">
        <f t="shared" si="49"/>
        <v/>
      </c>
      <c r="CK579" s="140" t="str">
        <f>IF('REGISTRO 1'!$C578="","",'REGISTRO 1'!D578)</f>
        <v/>
      </c>
      <c r="CL579" s="10" t="str">
        <f>IF('REGISTRO 1'!$C578="","",'REGISTRO 1'!E578)</f>
        <v/>
      </c>
    </row>
    <row r="580" spans="2:90" x14ac:dyDescent="0.25">
      <c r="B580" s="69" t="s">
        <v>609</v>
      </c>
      <c r="C580" s="28" t="str">
        <f>IF('REGISTRO 1'!C579="","",'REGISTRO 1'!C579)</f>
        <v/>
      </c>
      <c r="D580" s="110" t="str">
        <f>IF('REGISTRO 1'!F579="","",IF('REGISTRO 1'!F579&lt;5,'REGISTRO 1'!F579,""))</f>
        <v/>
      </c>
      <c r="E580" s="75" t="str">
        <f>IF('REGISTRO 1'!F579&lt;9,IF('REGISTRO 1'!F579&gt;4,'REGISTRO 1'!F579,""),"")</f>
        <v/>
      </c>
      <c r="F580" s="75" t="str">
        <f>IF('REGISTRO 1'!F579&lt;13,IF('REGISTRO 1'!F579&gt;8,'REGISTRO 1'!F579,""),"")</f>
        <v/>
      </c>
      <c r="G580" s="22" t="str">
        <f>IF('REGISTRO 1'!F579&gt;12,'REGISTRO 1'!F579,"")</f>
        <v/>
      </c>
      <c r="H580" s="110" t="str">
        <f>IF('REGISTRO 1'!J579="","",IF('REGISTRO 1'!J579&lt;5,'REGISTRO 1'!J579,""))</f>
        <v/>
      </c>
      <c r="I580" s="75" t="str">
        <f>IF('REGISTRO 1'!J579&lt;9,IF('REGISTRO 1'!J579&gt;4,'REGISTRO 1'!J579,""),"")</f>
        <v/>
      </c>
      <c r="J580" s="75" t="str">
        <f>IF('REGISTRO 1'!J579&lt;13,IF('REGISTRO 1'!J579&gt;8,'REGISTRO 1'!J579,""),"")</f>
        <v/>
      </c>
      <c r="K580" s="22" t="str">
        <f>IF('REGISTRO 1'!J579&gt;12,'REGISTRO 1'!J579,"")</f>
        <v/>
      </c>
      <c r="L580" s="110" t="str">
        <f>IF('REGISTRO 1'!N579="","",IF('REGISTRO 1'!N579&lt;4,'REGISTRO 1'!N579,""))</f>
        <v/>
      </c>
      <c r="M580" s="75" t="str">
        <f>IF('REGISTRO 1'!N579&lt;7,IF('REGISTRO 1'!N579&gt;3,'REGISTRO 1'!N579,""),"")</f>
        <v/>
      </c>
      <c r="N580" s="75" t="str">
        <f>IF('REGISTRO 1'!N579&lt;10,IF('REGISTRO 1'!N579&gt;6,'REGISTRO 1'!N579,""),"")</f>
        <v/>
      </c>
      <c r="O580" s="22" t="str">
        <f>IF('REGISTRO 1'!N579&gt;9,'REGISTRO 1'!N579,"")</f>
        <v/>
      </c>
      <c r="P580" s="110" t="str">
        <f>IF('REGISTRO 1'!R579="","",IF('REGISTRO 1'!R579&lt;3,'REGISTRO 1'!R579,""))</f>
        <v/>
      </c>
      <c r="Q580" s="75" t="str">
        <f>IF('REGISTRO 1'!R579&lt;5,IF('REGISTRO 1'!R579&gt;2,'REGISTRO 1'!R579,""),"")</f>
        <v/>
      </c>
      <c r="R580" s="75" t="str">
        <f>IF('REGISTRO 1'!R579&lt;7,IF('REGISTRO 1'!R579&gt;4,'REGISTRO 1'!R579,""),"")</f>
        <v/>
      </c>
      <c r="S580" s="22" t="str">
        <f>IF('REGISTRO 1'!R579&gt;6,'REGISTRO 1'!R579,"")</f>
        <v/>
      </c>
      <c r="T580" s="110" t="str">
        <f>IF('REGISTRO 1'!V579="","",IF('REGISTRO 1'!V579&lt;3,'REGISTRO 1'!V579,""))</f>
        <v/>
      </c>
      <c r="U580" s="75" t="str">
        <f>IF('REGISTRO 1'!V579&lt;5,IF('REGISTRO 1'!V579&gt;2,'REGISTRO 1'!V579,""),"")</f>
        <v/>
      </c>
      <c r="V580" s="75" t="str">
        <f>IF('REGISTRO 1'!V579&lt;7,IF('REGISTRO 1'!V579&gt;4,'REGISTRO 1'!V579,""),"")</f>
        <v/>
      </c>
      <c r="W580" s="111" t="str">
        <f>IF('REGISTRO 1'!V579&gt;6,'REGISTRO 1'!V579,"")</f>
        <v/>
      </c>
      <c r="X580" s="162" t="str">
        <f t="shared" si="45"/>
        <v/>
      </c>
      <c r="Y580" s="163" t="str">
        <f>IF('REGISTRO 1'!G579="","",IF('REGISTRO 1'!G579&lt;5,'REGISTRO 1'!G579,""))</f>
        <v/>
      </c>
      <c r="Z580" s="164" t="str">
        <f>IF('REGISTRO 1'!G579&lt;9,IF('REGISTRO 1'!G579&gt;4,'REGISTRO 1'!G579,""),"")</f>
        <v/>
      </c>
      <c r="AA580" s="164" t="str">
        <f>IF('REGISTRO 1'!G579&lt;13,IF('REGISTRO 1'!G579&gt;8,'REGISTRO 1'!G579,""),"")</f>
        <v/>
      </c>
      <c r="AB580" s="165" t="str">
        <f>IF('REGISTRO 1'!G579&gt;12,'REGISTRO 1'!G579,"")</f>
        <v/>
      </c>
      <c r="AC580" s="166" t="str">
        <f>IF('REGISTRO 1'!K579="","",IF('REGISTRO 1'!K579&lt;5,'REGISTRO 1'!K579,""))</f>
        <v/>
      </c>
      <c r="AD580" s="164" t="str">
        <f>IF('REGISTRO 1'!K579&lt;9,IF('REGISTRO 1'!K579&gt;4,'REGISTRO 1'!K579,""),"")</f>
        <v/>
      </c>
      <c r="AE580" s="164" t="str">
        <f>IF('REGISTRO 1'!K579&lt;13,IF('REGISTRO 1'!K579&gt;8,'REGISTRO 1'!K579,""),"")</f>
        <v/>
      </c>
      <c r="AF580" s="165" t="str">
        <f>IF('REGISTRO 1'!K579&gt;12,'REGISTRO 1'!K579,"")</f>
        <v/>
      </c>
      <c r="AG580" s="166" t="str">
        <f>IF('REGISTRO 1'!O579="","",IF('REGISTRO 1'!O579&lt;4,'REGISTRO 1'!O579,""))</f>
        <v/>
      </c>
      <c r="AH580" s="164" t="str">
        <f>IF('REGISTRO 1'!O579&lt;7,IF('REGISTRO 1'!O579&gt;3,'REGISTRO 1'!O579,""),"")</f>
        <v/>
      </c>
      <c r="AI580" s="164" t="str">
        <f>IF('REGISTRO 1'!O579&lt;10,IF('REGISTRO 1'!O579&gt;6,'REGISTRO 1'!O579,""),"")</f>
        <v/>
      </c>
      <c r="AJ580" s="165" t="str">
        <f>IF('REGISTRO 1'!O579&gt;9,'REGISTRO 1'!O579,"")</f>
        <v/>
      </c>
      <c r="AK580" s="166" t="str">
        <f>IF('REGISTRO 1'!S579="","",IF('REGISTRO 1'!S579&lt;3,'REGISTRO 1'!S579,""))</f>
        <v/>
      </c>
      <c r="AL580" s="164" t="str">
        <f>IF('REGISTRO 1'!S579&lt;5,IF('REGISTRO 1'!S579&gt;2,'REGISTRO 1'!S579,""),"")</f>
        <v/>
      </c>
      <c r="AM580" s="164" t="str">
        <f>IF('REGISTRO 1'!S579&lt;7,IF('REGISTRO 1'!S579&gt;4,'REGISTRO 1'!S579,""),"")</f>
        <v/>
      </c>
      <c r="AN580" s="165" t="str">
        <f>IF('REGISTRO 1'!S579&gt;6,'REGISTRO 1'!S579,"")</f>
        <v/>
      </c>
      <c r="AO580" s="166" t="str">
        <f>IF('REGISTRO 1'!W579="","",IF('REGISTRO 1'!W579&lt;3,'REGISTRO 1'!W579,""))</f>
        <v/>
      </c>
      <c r="AP580" s="164" t="str">
        <f>IF('REGISTRO 1'!W579&lt;5,IF('REGISTRO 1'!W579&gt;2,'REGISTRO 1'!W579,""),"")</f>
        <v/>
      </c>
      <c r="AQ580" s="164" t="str">
        <f>IF('REGISTRO 1'!W579&lt;7,IF('REGISTRO 1'!W579&gt;4,'REGISTRO 1'!W579,""),"")</f>
        <v/>
      </c>
      <c r="AR580" s="165" t="str">
        <f>IF('REGISTRO 1'!W579&gt;6,'REGISTRO 1'!W579,"")</f>
        <v/>
      </c>
      <c r="AS580" s="162" t="str">
        <f t="shared" si="46"/>
        <v/>
      </c>
      <c r="AT580" s="110" t="str">
        <f>IF('REGISTRO 1'!H579="","",IF('REGISTRO 1'!H579&lt;5,'REGISTRO 1'!H579,""))</f>
        <v/>
      </c>
      <c r="AU580" s="75" t="str">
        <f>IF('REGISTRO 1'!H579&lt;9,IF('REGISTRO 1'!H579&gt;4,'REGISTRO 1'!H579,""),"")</f>
        <v/>
      </c>
      <c r="AV580" s="75" t="str">
        <f>IF('REGISTRO 1'!H579&lt;13,IF('REGISTRO 1'!H579&gt;8,'REGISTRO 1'!H579,""),"")</f>
        <v/>
      </c>
      <c r="AW580" s="22" t="str">
        <f>IF('REGISTRO 1'!H579&gt;12,'REGISTRO 1'!H579,"")</f>
        <v/>
      </c>
      <c r="AX580" s="110" t="str">
        <f>IF('REGISTRO 1'!L579="","",IF('REGISTRO 1'!L579&lt;5,'REGISTRO 1'!L579,""))</f>
        <v/>
      </c>
      <c r="AY580" s="75" t="str">
        <f>IF('REGISTRO 1'!L579&lt;9,IF('REGISTRO 1'!L579&gt;4,'REGISTRO 1'!L579,""),"")</f>
        <v/>
      </c>
      <c r="AZ580" s="75" t="str">
        <f>IF('REGISTRO 1'!L579&lt;13,IF('REGISTRO 1'!L579&gt;8,'REGISTRO 1'!L579,""),"")</f>
        <v/>
      </c>
      <c r="BA580" s="22" t="str">
        <f>IF('REGISTRO 1'!L579&gt;12,'REGISTRO 1'!L579,"")</f>
        <v/>
      </c>
      <c r="BB580" s="110" t="str">
        <f>IF('REGISTRO 1'!P579="","",IF('REGISTRO 1'!P579&lt;4,'REGISTRO 1'!P579,""))</f>
        <v/>
      </c>
      <c r="BC580" s="75" t="str">
        <f>IF('REGISTRO 1'!P579&lt;7,IF('REGISTRO 1'!P579&gt;3,'REGISTRO 1'!P579,""),"")</f>
        <v/>
      </c>
      <c r="BD580" s="75" t="str">
        <f>IF('REGISTRO 1'!P579&lt;10,IF('REGISTRO 1'!P579&gt;6,'REGISTRO 1'!P579,""),"")</f>
        <v/>
      </c>
      <c r="BE580" s="22" t="str">
        <f>IF('REGISTRO 1'!P579&gt;9,'REGISTRO 1'!P579,"")</f>
        <v/>
      </c>
      <c r="BF580" s="110" t="str">
        <f>IF('REGISTRO 1'!T579="","",IF('REGISTRO 1'!T579&lt;3,'REGISTRO 1'!T579,""))</f>
        <v/>
      </c>
      <c r="BG580" s="75" t="str">
        <f>IF('REGISTRO 1'!T579&lt;5,IF('REGISTRO 1'!T579&gt;2,'REGISTRO 1'!T579,""),"")</f>
        <v/>
      </c>
      <c r="BH580" s="75" t="str">
        <f>IF('REGISTRO 1'!T579&lt;7,IF('REGISTRO 1'!T579&gt;4,'REGISTRO 1'!T579,""),"")</f>
        <v/>
      </c>
      <c r="BI580" s="22" t="str">
        <f>IF('REGISTRO 1'!T579&gt;6,'REGISTRO 1'!T579,"")</f>
        <v/>
      </c>
      <c r="BJ580" s="110" t="str">
        <f>IF('REGISTRO 1'!X579="","",IF('REGISTRO 1'!X579&lt;3,'REGISTRO 1'!X579,""))</f>
        <v/>
      </c>
      <c r="BK580" s="75" t="str">
        <f>IF('REGISTRO 1'!X579&lt;5,IF('REGISTRO 1'!X579&gt;2,'REGISTRO 1'!X579,""),"")</f>
        <v/>
      </c>
      <c r="BL580" s="75" t="str">
        <f>IF('REGISTRO 1'!X579&lt;7,IF('REGISTRO 1'!X579&gt;4,'REGISTRO 1'!X579,""),"")</f>
        <v/>
      </c>
      <c r="BM580" s="22" t="str">
        <f>IF('REGISTRO 1'!X579&gt;6,'REGISTRO 1'!X579,"")</f>
        <v/>
      </c>
      <c r="BN580" s="162" t="str">
        <f t="shared" si="47"/>
        <v/>
      </c>
      <c r="BO580" s="167" t="str">
        <f>IF('REGISTRO 1'!I579="","",IF('REGISTRO 1'!I579&lt;5,'REGISTRO 1'!I579,""))</f>
        <v/>
      </c>
      <c r="BP580" s="168" t="str">
        <f>IF('REGISTRO 1'!I579&lt;9,IF('REGISTRO 1'!I579&gt;4,'REGISTRO 1'!I579,""),"")</f>
        <v/>
      </c>
      <c r="BQ580" s="168" t="str">
        <f>IF('REGISTRO 1'!I579&lt;13,IF('REGISTRO 1'!I579&gt;8,'REGISTRO 1'!I579,""),"")</f>
        <v/>
      </c>
      <c r="BR580" s="169" t="str">
        <f>IF('REGISTRO 1'!I579&gt;12,'REGISTRO 1'!I579,"")</f>
        <v/>
      </c>
      <c r="BS580" s="167" t="str">
        <f>IF('REGISTRO 1'!M579="","",IF('REGISTRO 1'!M579&lt;5,'REGISTRO 1'!M579,""))</f>
        <v/>
      </c>
      <c r="BT580" s="168" t="str">
        <f>IF('REGISTRO 1'!M579&lt;9,IF('REGISTRO 1'!M579&gt;4,'REGISTRO 1'!M579,""),"")</f>
        <v/>
      </c>
      <c r="BU580" s="168" t="str">
        <f>IF('REGISTRO 1'!M579&lt;13,IF('REGISTRO 1'!M579&gt;8,'REGISTRO 1'!M579,""),"")</f>
        <v/>
      </c>
      <c r="BV580" s="169" t="str">
        <f>IF('REGISTRO 1'!M579&gt;12,'REGISTRO 1'!M579,"")</f>
        <v/>
      </c>
      <c r="BW580" s="167" t="str">
        <f>IF('REGISTRO 1'!Q579="","",IF('REGISTRO 1'!Q579&lt;4,'REGISTRO 1'!Q579,""))</f>
        <v/>
      </c>
      <c r="BX580" s="168" t="str">
        <f>IF('REGISTRO 1'!Q579&lt;7,IF('REGISTRO 1'!Q579&gt;3,'REGISTRO 1'!Q579,""),"")</f>
        <v/>
      </c>
      <c r="BY580" s="168" t="str">
        <f>IF('REGISTRO 1'!Q579&lt;10,IF('REGISTRO 1'!Q579&gt;6,'REGISTRO 1'!Q579,""),"")</f>
        <v/>
      </c>
      <c r="BZ580" s="169" t="str">
        <f>IF('REGISTRO 1'!Q579&gt;9,'REGISTRO 1'!Q579,"")</f>
        <v/>
      </c>
      <c r="CA580" s="167" t="str">
        <f>IF('REGISTRO 1'!U579="","",IF('REGISTRO 1'!U579&lt;3,'REGISTRO 1'!U579,""))</f>
        <v/>
      </c>
      <c r="CB580" s="168" t="str">
        <f>IF('REGISTRO 1'!U579&lt;5,IF('REGISTRO 1'!U579&gt;2,'REGISTRO 1'!U579,""),"")</f>
        <v/>
      </c>
      <c r="CC580" s="168" t="str">
        <f>IF('REGISTRO 1'!U579&lt;7,IF('REGISTRO 1'!U579&gt;4,'REGISTRO 1'!U579,""),"")</f>
        <v/>
      </c>
      <c r="CD580" s="169" t="str">
        <f>IF('REGISTRO 1'!U579&gt;6,'REGISTRO 1'!U579,"")</f>
        <v/>
      </c>
      <c r="CE580" s="167" t="str">
        <f>IF('REGISTRO 1'!Y579="","",IF('REGISTRO 1'!Y579&lt;3,'REGISTRO 1'!Y579,""))</f>
        <v/>
      </c>
      <c r="CF580" s="168" t="str">
        <f>IF('REGISTRO 1'!Y579&lt;5,IF('REGISTRO 1'!Y579&gt;2,'REGISTRO 1'!Y579,""),"")</f>
        <v/>
      </c>
      <c r="CG580" s="168" t="str">
        <f>IF('REGISTRO 1'!Y579&lt;7,IF('REGISTRO 1'!Y579&gt;4,'REGISTRO 1'!Y579,""),"")</f>
        <v/>
      </c>
      <c r="CH580" s="169" t="str">
        <f>IF('REGISTRO 1'!Y579&gt;6,'REGISTRO 1'!Y579,"")</f>
        <v/>
      </c>
      <c r="CI580" s="170" t="str">
        <f t="shared" si="48"/>
        <v/>
      </c>
      <c r="CJ580" s="181" t="str">
        <f t="shared" si="49"/>
        <v/>
      </c>
      <c r="CK580" s="140" t="str">
        <f>IF('REGISTRO 1'!$C579="","",'REGISTRO 1'!D579)</f>
        <v/>
      </c>
      <c r="CL580" s="10" t="str">
        <f>IF('REGISTRO 1'!$C579="","",'REGISTRO 1'!E579)</f>
        <v/>
      </c>
    </row>
    <row r="581" spans="2:90" x14ac:dyDescent="0.25">
      <c r="B581" s="172" t="s">
        <v>610</v>
      </c>
      <c r="C581" s="54" t="str">
        <f>IF('REGISTRO 1'!C580="","",'REGISTRO 1'!C580)</f>
        <v/>
      </c>
      <c r="D581" s="21" t="str">
        <f>IF('REGISTRO 1'!F580="","",IF('REGISTRO 1'!F580&lt;5,'REGISTRO 1'!F580,""))</f>
        <v/>
      </c>
      <c r="E581" s="15" t="str">
        <f>IF('REGISTRO 1'!F580&lt;9,IF('REGISTRO 1'!F580&gt;4,'REGISTRO 1'!F580,""),"")</f>
        <v/>
      </c>
      <c r="F581" s="15" t="str">
        <f>IF('REGISTRO 1'!F580&lt;13,IF('REGISTRO 1'!F580&gt;8,'REGISTRO 1'!F580,""),"")</f>
        <v/>
      </c>
      <c r="G581" s="16" t="str">
        <f>IF('REGISTRO 1'!F580&gt;12,'REGISTRO 1'!F580,"")</f>
        <v/>
      </c>
      <c r="H581" s="21" t="str">
        <f>IF('REGISTRO 1'!J580="","",IF('REGISTRO 1'!J580&lt;5,'REGISTRO 1'!J580,""))</f>
        <v/>
      </c>
      <c r="I581" s="15" t="str">
        <f>IF('REGISTRO 1'!J580&lt;9,IF('REGISTRO 1'!J580&gt;4,'REGISTRO 1'!J580,""),"")</f>
        <v/>
      </c>
      <c r="J581" s="15" t="str">
        <f>IF('REGISTRO 1'!J580&lt;13,IF('REGISTRO 1'!J580&gt;8,'REGISTRO 1'!J580,""),"")</f>
        <v/>
      </c>
      <c r="K581" s="16" t="str">
        <f>IF('REGISTRO 1'!J580&gt;12,'REGISTRO 1'!J580,"")</f>
        <v/>
      </c>
      <c r="L581" s="21" t="str">
        <f>IF('REGISTRO 1'!N580="","",IF('REGISTRO 1'!N580&lt;4,'REGISTRO 1'!N580,""))</f>
        <v/>
      </c>
      <c r="M581" s="15" t="str">
        <f>IF('REGISTRO 1'!N580&lt;7,IF('REGISTRO 1'!N580&gt;3,'REGISTRO 1'!N580,""),"")</f>
        <v/>
      </c>
      <c r="N581" s="15" t="str">
        <f>IF('REGISTRO 1'!N580&lt;10,IF('REGISTRO 1'!N580&gt;6,'REGISTRO 1'!N580,""),"")</f>
        <v/>
      </c>
      <c r="O581" s="16" t="str">
        <f>IF('REGISTRO 1'!N580&gt;9,'REGISTRO 1'!N580,"")</f>
        <v/>
      </c>
      <c r="P581" s="21" t="str">
        <f>IF('REGISTRO 1'!R580="","",IF('REGISTRO 1'!R580&lt;3,'REGISTRO 1'!R580,""))</f>
        <v/>
      </c>
      <c r="Q581" s="15" t="str">
        <f>IF('REGISTRO 1'!R580&lt;5,IF('REGISTRO 1'!R580&gt;2,'REGISTRO 1'!R580,""),"")</f>
        <v/>
      </c>
      <c r="R581" s="15" t="str">
        <f>IF('REGISTRO 1'!R580&lt;7,IF('REGISTRO 1'!R580&gt;4,'REGISTRO 1'!R580,""),"")</f>
        <v/>
      </c>
      <c r="S581" s="16" t="str">
        <f>IF('REGISTRO 1'!R580&gt;6,'REGISTRO 1'!R580,"")</f>
        <v/>
      </c>
      <c r="T581" s="21" t="str">
        <f>IF('REGISTRO 1'!V580="","",IF('REGISTRO 1'!V580&lt;3,'REGISTRO 1'!V580,""))</f>
        <v/>
      </c>
      <c r="U581" s="15" t="str">
        <f>IF('REGISTRO 1'!V580&lt;5,IF('REGISTRO 1'!V580&gt;2,'REGISTRO 1'!V580,""),"")</f>
        <v/>
      </c>
      <c r="V581" s="15" t="str">
        <f>IF('REGISTRO 1'!V580&lt;7,IF('REGISTRO 1'!V580&gt;4,'REGISTRO 1'!V580,""),"")</f>
        <v/>
      </c>
      <c r="W581" s="20" t="str">
        <f>IF('REGISTRO 1'!V580&gt;6,'REGISTRO 1'!V580,"")</f>
        <v/>
      </c>
      <c r="X581" s="38" t="str">
        <f t="shared" si="45"/>
        <v/>
      </c>
      <c r="Y581" s="14" t="str">
        <f>IF('REGISTRO 1'!G580="","",IF('REGISTRO 1'!G580&lt;5,'REGISTRO 1'!G580,""))</f>
        <v/>
      </c>
      <c r="Z581" s="15" t="str">
        <f>IF('REGISTRO 1'!G580&lt;9,IF('REGISTRO 1'!G580&gt;4,'REGISTRO 1'!G580,""),"")</f>
        <v/>
      </c>
      <c r="AA581" s="15" t="str">
        <f>IF('REGISTRO 1'!G580&lt;13,IF('REGISTRO 1'!G580&gt;8,'REGISTRO 1'!G580,""),"")</f>
        <v/>
      </c>
      <c r="AB581" s="16" t="str">
        <f>IF('REGISTRO 1'!G580&gt;12,'REGISTRO 1'!G580,"")</f>
        <v/>
      </c>
      <c r="AC581" s="21" t="str">
        <f>IF('REGISTRO 1'!K580="","",IF('REGISTRO 1'!K580&lt;5,'REGISTRO 1'!K580,""))</f>
        <v/>
      </c>
      <c r="AD581" s="15" t="str">
        <f>IF('REGISTRO 1'!K580&lt;9,IF('REGISTRO 1'!K580&gt;4,'REGISTRO 1'!K580,""),"")</f>
        <v/>
      </c>
      <c r="AE581" s="15" t="str">
        <f>IF('REGISTRO 1'!K580&lt;13,IF('REGISTRO 1'!K580&gt;8,'REGISTRO 1'!K580,""),"")</f>
        <v/>
      </c>
      <c r="AF581" s="16" t="str">
        <f>IF('REGISTRO 1'!K580&gt;12,'REGISTRO 1'!K580,"")</f>
        <v/>
      </c>
      <c r="AG581" s="21" t="str">
        <f>IF('REGISTRO 1'!O580="","",IF('REGISTRO 1'!O580&lt;4,'REGISTRO 1'!O580,""))</f>
        <v/>
      </c>
      <c r="AH581" s="15" t="str">
        <f>IF('REGISTRO 1'!O580&lt;7,IF('REGISTRO 1'!O580&gt;3,'REGISTRO 1'!O580,""),"")</f>
        <v/>
      </c>
      <c r="AI581" s="15" t="str">
        <f>IF('REGISTRO 1'!O580&lt;10,IF('REGISTRO 1'!O580&gt;6,'REGISTRO 1'!O580,""),"")</f>
        <v/>
      </c>
      <c r="AJ581" s="16" t="str">
        <f>IF('REGISTRO 1'!O580&gt;9,'REGISTRO 1'!O580,"")</f>
        <v/>
      </c>
      <c r="AK581" s="21" t="str">
        <f>IF('REGISTRO 1'!S580="","",IF('REGISTRO 1'!S580&lt;3,'REGISTRO 1'!S580,""))</f>
        <v/>
      </c>
      <c r="AL581" s="15" t="str">
        <f>IF('REGISTRO 1'!S580&lt;5,IF('REGISTRO 1'!S580&gt;2,'REGISTRO 1'!S580,""),"")</f>
        <v/>
      </c>
      <c r="AM581" s="15" t="str">
        <f>IF('REGISTRO 1'!S580&lt;7,IF('REGISTRO 1'!S580&gt;4,'REGISTRO 1'!S580,""),"")</f>
        <v/>
      </c>
      <c r="AN581" s="16" t="str">
        <f>IF('REGISTRO 1'!S580&gt;6,'REGISTRO 1'!S580,"")</f>
        <v/>
      </c>
      <c r="AO581" s="21" t="str">
        <f>IF('REGISTRO 1'!W580="","",IF('REGISTRO 1'!W580&lt;3,'REGISTRO 1'!W580,""))</f>
        <v/>
      </c>
      <c r="AP581" s="15" t="str">
        <f>IF('REGISTRO 1'!W580&lt;5,IF('REGISTRO 1'!W580&gt;2,'REGISTRO 1'!W580,""),"")</f>
        <v/>
      </c>
      <c r="AQ581" s="15" t="str">
        <f>IF('REGISTRO 1'!W580&lt;7,IF('REGISTRO 1'!W580&gt;4,'REGISTRO 1'!W580,""),"")</f>
        <v/>
      </c>
      <c r="AR581" s="16" t="str">
        <f>IF('REGISTRO 1'!W580&gt;6,'REGISTRO 1'!W580,"")</f>
        <v/>
      </c>
      <c r="AS581" s="38" t="str">
        <f t="shared" si="46"/>
        <v/>
      </c>
      <c r="AT581" s="21" t="str">
        <f>IF('REGISTRO 1'!H580="","",IF('REGISTRO 1'!H580&lt;5,'REGISTRO 1'!H580,""))</f>
        <v/>
      </c>
      <c r="AU581" s="15" t="str">
        <f>IF('REGISTRO 1'!H580&lt;9,IF('REGISTRO 1'!H580&gt;4,'REGISTRO 1'!H580,""),"")</f>
        <v/>
      </c>
      <c r="AV581" s="15" t="str">
        <f>IF('REGISTRO 1'!H580&lt;13,IF('REGISTRO 1'!H580&gt;8,'REGISTRO 1'!H580,""),"")</f>
        <v/>
      </c>
      <c r="AW581" s="16" t="str">
        <f>IF('REGISTRO 1'!H580&gt;12,'REGISTRO 1'!H580,"")</f>
        <v/>
      </c>
      <c r="AX581" s="21" t="str">
        <f>IF('REGISTRO 1'!L580="","",IF('REGISTRO 1'!L580&lt;5,'REGISTRO 1'!L580,""))</f>
        <v/>
      </c>
      <c r="AY581" s="15" t="str">
        <f>IF('REGISTRO 1'!L580&lt;9,IF('REGISTRO 1'!L580&gt;4,'REGISTRO 1'!L580,""),"")</f>
        <v/>
      </c>
      <c r="AZ581" s="15" t="str">
        <f>IF('REGISTRO 1'!L580&lt;13,IF('REGISTRO 1'!L580&gt;8,'REGISTRO 1'!L580,""),"")</f>
        <v/>
      </c>
      <c r="BA581" s="16" t="str">
        <f>IF('REGISTRO 1'!L580&gt;12,'REGISTRO 1'!L580,"")</f>
        <v/>
      </c>
      <c r="BB581" s="21" t="str">
        <f>IF('REGISTRO 1'!P580="","",IF('REGISTRO 1'!P580&lt;4,'REGISTRO 1'!P580,""))</f>
        <v/>
      </c>
      <c r="BC581" s="15" t="str">
        <f>IF('REGISTRO 1'!P580&lt;7,IF('REGISTRO 1'!P580&gt;3,'REGISTRO 1'!P580,""),"")</f>
        <v/>
      </c>
      <c r="BD581" s="15" t="str">
        <f>IF('REGISTRO 1'!P580&lt;10,IF('REGISTRO 1'!P580&gt;6,'REGISTRO 1'!P580,""),"")</f>
        <v/>
      </c>
      <c r="BE581" s="16" t="str">
        <f>IF('REGISTRO 1'!P580&gt;9,'REGISTRO 1'!P580,"")</f>
        <v/>
      </c>
      <c r="BF581" s="21" t="str">
        <f>IF('REGISTRO 1'!T580="","",IF('REGISTRO 1'!T580&lt;3,'REGISTRO 1'!T580,""))</f>
        <v/>
      </c>
      <c r="BG581" s="15" t="str">
        <f>IF('REGISTRO 1'!T580&lt;5,IF('REGISTRO 1'!T580&gt;2,'REGISTRO 1'!T580,""),"")</f>
        <v/>
      </c>
      <c r="BH581" s="15" t="str">
        <f>IF('REGISTRO 1'!T580&lt;7,IF('REGISTRO 1'!T580&gt;4,'REGISTRO 1'!T580,""),"")</f>
        <v/>
      </c>
      <c r="BI581" s="16" t="str">
        <f>IF('REGISTRO 1'!T580&gt;6,'REGISTRO 1'!T580,"")</f>
        <v/>
      </c>
      <c r="BJ581" s="21" t="str">
        <f>IF('REGISTRO 1'!X580="","",IF('REGISTRO 1'!X580&lt;3,'REGISTRO 1'!X580,""))</f>
        <v/>
      </c>
      <c r="BK581" s="15" t="str">
        <f>IF('REGISTRO 1'!X580&lt;5,IF('REGISTRO 1'!X580&gt;2,'REGISTRO 1'!X580,""),"")</f>
        <v/>
      </c>
      <c r="BL581" s="15" t="str">
        <f>IF('REGISTRO 1'!X580&lt;7,IF('REGISTRO 1'!X580&gt;4,'REGISTRO 1'!X580,""),"")</f>
        <v/>
      </c>
      <c r="BM581" s="16" t="str">
        <f>IF('REGISTRO 1'!X580&gt;6,'REGISTRO 1'!X580,"")</f>
        <v/>
      </c>
      <c r="BN581" s="38" t="str">
        <f t="shared" si="47"/>
        <v/>
      </c>
      <c r="BO581" s="14" t="str">
        <f>IF('REGISTRO 1'!I580="","",IF('REGISTRO 1'!I580&lt;5,'REGISTRO 1'!I580,""))</f>
        <v/>
      </c>
      <c r="BP581" s="15" t="str">
        <f>IF('REGISTRO 1'!I580&lt;9,IF('REGISTRO 1'!I580&gt;4,'REGISTRO 1'!I580,""),"")</f>
        <v/>
      </c>
      <c r="BQ581" s="15" t="str">
        <f>IF('REGISTRO 1'!I580&lt;13,IF('REGISTRO 1'!I580&gt;8,'REGISTRO 1'!I580,""),"")</f>
        <v/>
      </c>
      <c r="BR581" s="16" t="str">
        <f>IF('REGISTRO 1'!I580&gt;12,'REGISTRO 1'!I580,"")</f>
        <v/>
      </c>
      <c r="BS581" s="14" t="str">
        <f>IF('REGISTRO 1'!M580="","",IF('REGISTRO 1'!M580&lt;5,'REGISTRO 1'!M580,""))</f>
        <v/>
      </c>
      <c r="BT581" s="15" t="str">
        <f>IF('REGISTRO 1'!M580&lt;9,IF('REGISTRO 1'!M580&gt;4,'REGISTRO 1'!M580,""),"")</f>
        <v/>
      </c>
      <c r="BU581" s="15" t="str">
        <f>IF('REGISTRO 1'!M580&lt;13,IF('REGISTRO 1'!M580&gt;8,'REGISTRO 1'!M580,""),"")</f>
        <v/>
      </c>
      <c r="BV581" s="16" t="str">
        <f>IF('REGISTRO 1'!M580&gt;12,'REGISTRO 1'!M580,"")</f>
        <v/>
      </c>
      <c r="BW581" s="14" t="str">
        <f>IF('REGISTRO 1'!Q580="","",IF('REGISTRO 1'!Q580&lt;4,'REGISTRO 1'!Q580,""))</f>
        <v/>
      </c>
      <c r="BX581" s="15" t="str">
        <f>IF('REGISTRO 1'!Q580&lt;7,IF('REGISTRO 1'!Q580&gt;3,'REGISTRO 1'!Q580,""),"")</f>
        <v/>
      </c>
      <c r="BY581" s="15" t="str">
        <f>IF('REGISTRO 1'!Q580&lt;10,IF('REGISTRO 1'!Q580&gt;6,'REGISTRO 1'!Q580,""),"")</f>
        <v/>
      </c>
      <c r="BZ581" s="16" t="str">
        <f>IF('REGISTRO 1'!Q580&gt;9,'REGISTRO 1'!Q580,"")</f>
        <v/>
      </c>
      <c r="CA581" s="14" t="str">
        <f>IF('REGISTRO 1'!U580="","",IF('REGISTRO 1'!U580&lt;3,'REGISTRO 1'!U580,""))</f>
        <v/>
      </c>
      <c r="CB581" s="15" t="str">
        <f>IF('REGISTRO 1'!U580&lt;5,IF('REGISTRO 1'!U580&gt;2,'REGISTRO 1'!U580,""),"")</f>
        <v/>
      </c>
      <c r="CC581" s="15" t="str">
        <f>IF('REGISTRO 1'!U580&lt;7,IF('REGISTRO 1'!U580&gt;4,'REGISTRO 1'!U580,""),"")</f>
        <v/>
      </c>
      <c r="CD581" s="16" t="str">
        <f>IF('REGISTRO 1'!U580&gt;6,'REGISTRO 1'!U580,"")</f>
        <v/>
      </c>
      <c r="CE581" s="14" t="str">
        <f>IF('REGISTRO 1'!Y580="","",IF('REGISTRO 1'!Y580&lt;3,'REGISTRO 1'!Y580,""))</f>
        <v/>
      </c>
      <c r="CF581" s="15" t="str">
        <f>IF('REGISTRO 1'!Y580&lt;5,IF('REGISTRO 1'!Y580&gt;2,'REGISTRO 1'!Y580,""),"")</f>
        <v/>
      </c>
      <c r="CG581" s="15" t="str">
        <f>IF('REGISTRO 1'!Y580&lt;7,IF('REGISTRO 1'!Y580&gt;4,'REGISTRO 1'!Y580,""),"")</f>
        <v/>
      </c>
      <c r="CH581" s="16" t="str">
        <f>IF('REGISTRO 1'!Y580&gt;6,'REGISTRO 1'!Y580,"")</f>
        <v/>
      </c>
      <c r="CI581" s="73" t="str">
        <f t="shared" si="48"/>
        <v/>
      </c>
      <c r="CJ581" s="180" t="str">
        <f t="shared" si="49"/>
        <v/>
      </c>
      <c r="CK581" s="140" t="str">
        <f>IF('REGISTRO 1'!$C580="","",'REGISTRO 1'!D580)</f>
        <v/>
      </c>
      <c r="CL581" s="10" t="str">
        <f>IF('REGISTRO 1'!$C580="","",'REGISTRO 1'!E580)</f>
        <v/>
      </c>
    </row>
    <row r="582" spans="2:90" x14ac:dyDescent="0.25">
      <c r="B582" s="69" t="s">
        <v>611</v>
      </c>
      <c r="C582" s="28" t="str">
        <f>IF('REGISTRO 1'!C581="","",'REGISTRO 1'!C581)</f>
        <v/>
      </c>
      <c r="D582" s="110" t="str">
        <f>IF('REGISTRO 1'!F581="","",IF('REGISTRO 1'!F581&lt;5,'REGISTRO 1'!F581,""))</f>
        <v/>
      </c>
      <c r="E582" s="75" t="str">
        <f>IF('REGISTRO 1'!F581&lt;9,IF('REGISTRO 1'!F581&gt;4,'REGISTRO 1'!F581,""),"")</f>
        <v/>
      </c>
      <c r="F582" s="75" t="str">
        <f>IF('REGISTRO 1'!F581&lt;13,IF('REGISTRO 1'!F581&gt;8,'REGISTRO 1'!F581,""),"")</f>
        <v/>
      </c>
      <c r="G582" s="22" t="str">
        <f>IF('REGISTRO 1'!F581&gt;12,'REGISTRO 1'!F581,"")</f>
        <v/>
      </c>
      <c r="H582" s="110" t="str">
        <f>IF('REGISTRO 1'!J581="","",IF('REGISTRO 1'!J581&lt;5,'REGISTRO 1'!J581,""))</f>
        <v/>
      </c>
      <c r="I582" s="75" t="str">
        <f>IF('REGISTRO 1'!J581&lt;9,IF('REGISTRO 1'!J581&gt;4,'REGISTRO 1'!J581,""),"")</f>
        <v/>
      </c>
      <c r="J582" s="75" t="str">
        <f>IF('REGISTRO 1'!J581&lt;13,IF('REGISTRO 1'!J581&gt;8,'REGISTRO 1'!J581,""),"")</f>
        <v/>
      </c>
      <c r="K582" s="22" t="str">
        <f>IF('REGISTRO 1'!J581&gt;12,'REGISTRO 1'!J581,"")</f>
        <v/>
      </c>
      <c r="L582" s="110" t="str">
        <f>IF('REGISTRO 1'!N581="","",IF('REGISTRO 1'!N581&lt;4,'REGISTRO 1'!N581,""))</f>
        <v/>
      </c>
      <c r="M582" s="75" t="str">
        <f>IF('REGISTRO 1'!N581&lt;7,IF('REGISTRO 1'!N581&gt;3,'REGISTRO 1'!N581,""),"")</f>
        <v/>
      </c>
      <c r="N582" s="75" t="str">
        <f>IF('REGISTRO 1'!N581&lt;10,IF('REGISTRO 1'!N581&gt;6,'REGISTRO 1'!N581,""),"")</f>
        <v/>
      </c>
      <c r="O582" s="22" t="str">
        <f>IF('REGISTRO 1'!N581&gt;9,'REGISTRO 1'!N581,"")</f>
        <v/>
      </c>
      <c r="P582" s="110" t="str">
        <f>IF('REGISTRO 1'!R581="","",IF('REGISTRO 1'!R581&lt;3,'REGISTRO 1'!R581,""))</f>
        <v/>
      </c>
      <c r="Q582" s="75" t="str">
        <f>IF('REGISTRO 1'!R581&lt;5,IF('REGISTRO 1'!R581&gt;2,'REGISTRO 1'!R581,""),"")</f>
        <v/>
      </c>
      <c r="R582" s="75" t="str">
        <f>IF('REGISTRO 1'!R581&lt;7,IF('REGISTRO 1'!R581&gt;4,'REGISTRO 1'!R581,""),"")</f>
        <v/>
      </c>
      <c r="S582" s="22" t="str">
        <f>IF('REGISTRO 1'!R581&gt;6,'REGISTRO 1'!R581,"")</f>
        <v/>
      </c>
      <c r="T582" s="110" t="str">
        <f>IF('REGISTRO 1'!V581="","",IF('REGISTRO 1'!V581&lt;3,'REGISTRO 1'!V581,""))</f>
        <v/>
      </c>
      <c r="U582" s="75" t="str">
        <f>IF('REGISTRO 1'!V581&lt;5,IF('REGISTRO 1'!V581&gt;2,'REGISTRO 1'!V581,""),"")</f>
        <v/>
      </c>
      <c r="V582" s="75" t="str">
        <f>IF('REGISTRO 1'!V581&lt;7,IF('REGISTRO 1'!V581&gt;4,'REGISTRO 1'!V581,""),"")</f>
        <v/>
      </c>
      <c r="W582" s="111" t="str">
        <f>IF('REGISTRO 1'!V581&gt;6,'REGISTRO 1'!V581,"")</f>
        <v/>
      </c>
      <c r="X582" s="162" t="str">
        <f t="shared" si="45"/>
        <v/>
      </c>
      <c r="Y582" s="163" t="str">
        <f>IF('REGISTRO 1'!G581="","",IF('REGISTRO 1'!G581&lt;5,'REGISTRO 1'!G581,""))</f>
        <v/>
      </c>
      <c r="Z582" s="164" t="str">
        <f>IF('REGISTRO 1'!G581&lt;9,IF('REGISTRO 1'!G581&gt;4,'REGISTRO 1'!G581,""),"")</f>
        <v/>
      </c>
      <c r="AA582" s="164" t="str">
        <f>IF('REGISTRO 1'!G581&lt;13,IF('REGISTRO 1'!G581&gt;8,'REGISTRO 1'!G581,""),"")</f>
        <v/>
      </c>
      <c r="AB582" s="165" t="str">
        <f>IF('REGISTRO 1'!G581&gt;12,'REGISTRO 1'!G581,"")</f>
        <v/>
      </c>
      <c r="AC582" s="166" t="str">
        <f>IF('REGISTRO 1'!K581="","",IF('REGISTRO 1'!K581&lt;5,'REGISTRO 1'!K581,""))</f>
        <v/>
      </c>
      <c r="AD582" s="164" t="str">
        <f>IF('REGISTRO 1'!K581&lt;9,IF('REGISTRO 1'!K581&gt;4,'REGISTRO 1'!K581,""),"")</f>
        <v/>
      </c>
      <c r="AE582" s="164" t="str">
        <f>IF('REGISTRO 1'!K581&lt;13,IF('REGISTRO 1'!K581&gt;8,'REGISTRO 1'!K581,""),"")</f>
        <v/>
      </c>
      <c r="AF582" s="165" t="str">
        <f>IF('REGISTRO 1'!K581&gt;12,'REGISTRO 1'!K581,"")</f>
        <v/>
      </c>
      <c r="AG582" s="166" t="str">
        <f>IF('REGISTRO 1'!O581="","",IF('REGISTRO 1'!O581&lt;4,'REGISTRO 1'!O581,""))</f>
        <v/>
      </c>
      <c r="AH582" s="164" t="str">
        <f>IF('REGISTRO 1'!O581&lt;7,IF('REGISTRO 1'!O581&gt;3,'REGISTRO 1'!O581,""),"")</f>
        <v/>
      </c>
      <c r="AI582" s="164" t="str">
        <f>IF('REGISTRO 1'!O581&lt;10,IF('REGISTRO 1'!O581&gt;6,'REGISTRO 1'!O581,""),"")</f>
        <v/>
      </c>
      <c r="AJ582" s="165" t="str">
        <f>IF('REGISTRO 1'!O581&gt;9,'REGISTRO 1'!O581,"")</f>
        <v/>
      </c>
      <c r="AK582" s="166" t="str">
        <f>IF('REGISTRO 1'!S581="","",IF('REGISTRO 1'!S581&lt;3,'REGISTRO 1'!S581,""))</f>
        <v/>
      </c>
      <c r="AL582" s="164" t="str">
        <f>IF('REGISTRO 1'!S581&lt;5,IF('REGISTRO 1'!S581&gt;2,'REGISTRO 1'!S581,""),"")</f>
        <v/>
      </c>
      <c r="AM582" s="164" t="str">
        <f>IF('REGISTRO 1'!S581&lt;7,IF('REGISTRO 1'!S581&gt;4,'REGISTRO 1'!S581,""),"")</f>
        <v/>
      </c>
      <c r="AN582" s="165" t="str">
        <f>IF('REGISTRO 1'!S581&gt;6,'REGISTRO 1'!S581,"")</f>
        <v/>
      </c>
      <c r="AO582" s="166" t="str">
        <f>IF('REGISTRO 1'!W581="","",IF('REGISTRO 1'!W581&lt;3,'REGISTRO 1'!W581,""))</f>
        <v/>
      </c>
      <c r="AP582" s="164" t="str">
        <f>IF('REGISTRO 1'!W581&lt;5,IF('REGISTRO 1'!W581&gt;2,'REGISTRO 1'!W581,""),"")</f>
        <v/>
      </c>
      <c r="AQ582" s="164" t="str">
        <f>IF('REGISTRO 1'!W581&lt;7,IF('REGISTRO 1'!W581&gt;4,'REGISTRO 1'!W581,""),"")</f>
        <v/>
      </c>
      <c r="AR582" s="165" t="str">
        <f>IF('REGISTRO 1'!W581&gt;6,'REGISTRO 1'!W581,"")</f>
        <v/>
      </c>
      <c r="AS582" s="162" t="str">
        <f t="shared" si="46"/>
        <v/>
      </c>
      <c r="AT582" s="110" t="str">
        <f>IF('REGISTRO 1'!H581="","",IF('REGISTRO 1'!H581&lt;5,'REGISTRO 1'!H581,""))</f>
        <v/>
      </c>
      <c r="AU582" s="75" t="str">
        <f>IF('REGISTRO 1'!H581&lt;9,IF('REGISTRO 1'!H581&gt;4,'REGISTRO 1'!H581,""),"")</f>
        <v/>
      </c>
      <c r="AV582" s="75" t="str">
        <f>IF('REGISTRO 1'!H581&lt;13,IF('REGISTRO 1'!H581&gt;8,'REGISTRO 1'!H581,""),"")</f>
        <v/>
      </c>
      <c r="AW582" s="22" t="str">
        <f>IF('REGISTRO 1'!H581&gt;12,'REGISTRO 1'!H581,"")</f>
        <v/>
      </c>
      <c r="AX582" s="110" t="str">
        <f>IF('REGISTRO 1'!L581="","",IF('REGISTRO 1'!L581&lt;5,'REGISTRO 1'!L581,""))</f>
        <v/>
      </c>
      <c r="AY582" s="75" t="str">
        <f>IF('REGISTRO 1'!L581&lt;9,IF('REGISTRO 1'!L581&gt;4,'REGISTRO 1'!L581,""),"")</f>
        <v/>
      </c>
      <c r="AZ582" s="75" t="str">
        <f>IF('REGISTRO 1'!L581&lt;13,IF('REGISTRO 1'!L581&gt;8,'REGISTRO 1'!L581,""),"")</f>
        <v/>
      </c>
      <c r="BA582" s="22" t="str">
        <f>IF('REGISTRO 1'!L581&gt;12,'REGISTRO 1'!L581,"")</f>
        <v/>
      </c>
      <c r="BB582" s="110" t="str">
        <f>IF('REGISTRO 1'!P581="","",IF('REGISTRO 1'!P581&lt;4,'REGISTRO 1'!P581,""))</f>
        <v/>
      </c>
      <c r="BC582" s="75" t="str">
        <f>IF('REGISTRO 1'!P581&lt;7,IF('REGISTRO 1'!P581&gt;3,'REGISTRO 1'!P581,""),"")</f>
        <v/>
      </c>
      <c r="BD582" s="75" t="str">
        <f>IF('REGISTRO 1'!P581&lt;10,IF('REGISTRO 1'!P581&gt;6,'REGISTRO 1'!P581,""),"")</f>
        <v/>
      </c>
      <c r="BE582" s="22" t="str">
        <f>IF('REGISTRO 1'!P581&gt;9,'REGISTRO 1'!P581,"")</f>
        <v/>
      </c>
      <c r="BF582" s="110" t="str">
        <f>IF('REGISTRO 1'!T581="","",IF('REGISTRO 1'!T581&lt;3,'REGISTRO 1'!T581,""))</f>
        <v/>
      </c>
      <c r="BG582" s="75" t="str">
        <f>IF('REGISTRO 1'!T581&lt;5,IF('REGISTRO 1'!T581&gt;2,'REGISTRO 1'!T581,""),"")</f>
        <v/>
      </c>
      <c r="BH582" s="75" t="str">
        <f>IF('REGISTRO 1'!T581&lt;7,IF('REGISTRO 1'!T581&gt;4,'REGISTRO 1'!T581,""),"")</f>
        <v/>
      </c>
      <c r="BI582" s="22" t="str">
        <f>IF('REGISTRO 1'!T581&gt;6,'REGISTRO 1'!T581,"")</f>
        <v/>
      </c>
      <c r="BJ582" s="110" t="str">
        <f>IF('REGISTRO 1'!X581="","",IF('REGISTRO 1'!X581&lt;3,'REGISTRO 1'!X581,""))</f>
        <v/>
      </c>
      <c r="BK582" s="75" t="str">
        <f>IF('REGISTRO 1'!X581&lt;5,IF('REGISTRO 1'!X581&gt;2,'REGISTRO 1'!X581,""),"")</f>
        <v/>
      </c>
      <c r="BL582" s="75" t="str">
        <f>IF('REGISTRO 1'!X581&lt;7,IF('REGISTRO 1'!X581&gt;4,'REGISTRO 1'!X581,""),"")</f>
        <v/>
      </c>
      <c r="BM582" s="22" t="str">
        <f>IF('REGISTRO 1'!X581&gt;6,'REGISTRO 1'!X581,"")</f>
        <v/>
      </c>
      <c r="BN582" s="162" t="str">
        <f t="shared" si="47"/>
        <v/>
      </c>
      <c r="BO582" s="167" t="str">
        <f>IF('REGISTRO 1'!I581="","",IF('REGISTRO 1'!I581&lt;5,'REGISTRO 1'!I581,""))</f>
        <v/>
      </c>
      <c r="BP582" s="168" t="str">
        <f>IF('REGISTRO 1'!I581&lt;9,IF('REGISTRO 1'!I581&gt;4,'REGISTRO 1'!I581,""),"")</f>
        <v/>
      </c>
      <c r="BQ582" s="168" t="str">
        <f>IF('REGISTRO 1'!I581&lt;13,IF('REGISTRO 1'!I581&gt;8,'REGISTRO 1'!I581,""),"")</f>
        <v/>
      </c>
      <c r="BR582" s="169" t="str">
        <f>IF('REGISTRO 1'!I581&gt;12,'REGISTRO 1'!I581,"")</f>
        <v/>
      </c>
      <c r="BS582" s="167" t="str">
        <f>IF('REGISTRO 1'!M581="","",IF('REGISTRO 1'!M581&lt;5,'REGISTRO 1'!M581,""))</f>
        <v/>
      </c>
      <c r="BT582" s="168" t="str">
        <f>IF('REGISTRO 1'!M581&lt;9,IF('REGISTRO 1'!M581&gt;4,'REGISTRO 1'!M581,""),"")</f>
        <v/>
      </c>
      <c r="BU582" s="168" t="str">
        <f>IF('REGISTRO 1'!M581&lt;13,IF('REGISTRO 1'!M581&gt;8,'REGISTRO 1'!M581,""),"")</f>
        <v/>
      </c>
      <c r="BV582" s="169" t="str">
        <f>IF('REGISTRO 1'!M581&gt;12,'REGISTRO 1'!M581,"")</f>
        <v/>
      </c>
      <c r="BW582" s="167" t="str">
        <f>IF('REGISTRO 1'!Q581="","",IF('REGISTRO 1'!Q581&lt;4,'REGISTRO 1'!Q581,""))</f>
        <v/>
      </c>
      <c r="BX582" s="168" t="str">
        <f>IF('REGISTRO 1'!Q581&lt;7,IF('REGISTRO 1'!Q581&gt;3,'REGISTRO 1'!Q581,""),"")</f>
        <v/>
      </c>
      <c r="BY582" s="168" t="str">
        <f>IF('REGISTRO 1'!Q581&lt;10,IF('REGISTRO 1'!Q581&gt;6,'REGISTRO 1'!Q581,""),"")</f>
        <v/>
      </c>
      <c r="BZ582" s="169" t="str">
        <f>IF('REGISTRO 1'!Q581&gt;9,'REGISTRO 1'!Q581,"")</f>
        <v/>
      </c>
      <c r="CA582" s="167" t="str">
        <f>IF('REGISTRO 1'!U581="","",IF('REGISTRO 1'!U581&lt;3,'REGISTRO 1'!U581,""))</f>
        <v/>
      </c>
      <c r="CB582" s="168" t="str">
        <f>IF('REGISTRO 1'!U581&lt;5,IF('REGISTRO 1'!U581&gt;2,'REGISTRO 1'!U581,""),"")</f>
        <v/>
      </c>
      <c r="CC582" s="168" t="str">
        <f>IF('REGISTRO 1'!U581&lt;7,IF('REGISTRO 1'!U581&gt;4,'REGISTRO 1'!U581,""),"")</f>
        <v/>
      </c>
      <c r="CD582" s="169" t="str">
        <f>IF('REGISTRO 1'!U581&gt;6,'REGISTRO 1'!U581,"")</f>
        <v/>
      </c>
      <c r="CE582" s="167" t="str">
        <f>IF('REGISTRO 1'!Y581="","",IF('REGISTRO 1'!Y581&lt;3,'REGISTRO 1'!Y581,""))</f>
        <v/>
      </c>
      <c r="CF582" s="168" t="str">
        <f>IF('REGISTRO 1'!Y581&lt;5,IF('REGISTRO 1'!Y581&gt;2,'REGISTRO 1'!Y581,""),"")</f>
        <v/>
      </c>
      <c r="CG582" s="168" t="str">
        <f>IF('REGISTRO 1'!Y581&lt;7,IF('REGISTRO 1'!Y581&gt;4,'REGISTRO 1'!Y581,""),"")</f>
        <v/>
      </c>
      <c r="CH582" s="169" t="str">
        <f>IF('REGISTRO 1'!Y581&gt;6,'REGISTRO 1'!Y581,"")</f>
        <v/>
      </c>
      <c r="CI582" s="170" t="str">
        <f t="shared" si="48"/>
        <v/>
      </c>
      <c r="CJ582" s="181" t="str">
        <f t="shared" si="49"/>
        <v/>
      </c>
      <c r="CK582" s="140" t="str">
        <f>IF('REGISTRO 1'!$C581="","",'REGISTRO 1'!D581)</f>
        <v/>
      </c>
      <c r="CL582" s="10" t="str">
        <f>IF('REGISTRO 1'!$C581="","",'REGISTRO 1'!E581)</f>
        <v/>
      </c>
    </row>
    <row r="583" spans="2:90" x14ac:dyDescent="0.25">
      <c r="B583" s="172" t="s">
        <v>612</v>
      </c>
      <c r="C583" s="54" t="str">
        <f>IF('REGISTRO 1'!C582="","",'REGISTRO 1'!C582)</f>
        <v/>
      </c>
      <c r="D583" s="21" t="str">
        <f>IF('REGISTRO 1'!F582="","",IF('REGISTRO 1'!F582&lt;5,'REGISTRO 1'!F582,""))</f>
        <v/>
      </c>
      <c r="E583" s="15" t="str">
        <f>IF('REGISTRO 1'!F582&lt;9,IF('REGISTRO 1'!F582&gt;4,'REGISTRO 1'!F582,""),"")</f>
        <v/>
      </c>
      <c r="F583" s="15" t="str">
        <f>IF('REGISTRO 1'!F582&lt;13,IF('REGISTRO 1'!F582&gt;8,'REGISTRO 1'!F582,""),"")</f>
        <v/>
      </c>
      <c r="G583" s="16" t="str">
        <f>IF('REGISTRO 1'!F582&gt;12,'REGISTRO 1'!F582,"")</f>
        <v/>
      </c>
      <c r="H583" s="21" t="str">
        <f>IF('REGISTRO 1'!J582="","",IF('REGISTRO 1'!J582&lt;5,'REGISTRO 1'!J582,""))</f>
        <v/>
      </c>
      <c r="I583" s="15" t="str">
        <f>IF('REGISTRO 1'!J582&lt;9,IF('REGISTRO 1'!J582&gt;4,'REGISTRO 1'!J582,""),"")</f>
        <v/>
      </c>
      <c r="J583" s="15" t="str">
        <f>IF('REGISTRO 1'!J582&lt;13,IF('REGISTRO 1'!J582&gt;8,'REGISTRO 1'!J582,""),"")</f>
        <v/>
      </c>
      <c r="K583" s="16" t="str">
        <f>IF('REGISTRO 1'!J582&gt;12,'REGISTRO 1'!J582,"")</f>
        <v/>
      </c>
      <c r="L583" s="21" t="str">
        <f>IF('REGISTRO 1'!N582="","",IF('REGISTRO 1'!N582&lt;4,'REGISTRO 1'!N582,""))</f>
        <v/>
      </c>
      <c r="M583" s="15" t="str">
        <f>IF('REGISTRO 1'!N582&lt;7,IF('REGISTRO 1'!N582&gt;3,'REGISTRO 1'!N582,""),"")</f>
        <v/>
      </c>
      <c r="N583" s="15" t="str">
        <f>IF('REGISTRO 1'!N582&lt;10,IF('REGISTRO 1'!N582&gt;6,'REGISTRO 1'!N582,""),"")</f>
        <v/>
      </c>
      <c r="O583" s="16" t="str">
        <f>IF('REGISTRO 1'!N582&gt;9,'REGISTRO 1'!N582,"")</f>
        <v/>
      </c>
      <c r="P583" s="21" t="str">
        <f>IF('REGISTRO 1'!R582="","",IF('REGISTRO 1'!R582&lt;3,'REGISTRO 1'!R582,""))</f>
        <v/>
      </c>
      <c r="Q583" s="15" t="str">
        <f>IF('REGISTRO 1'!R582&lt;5,IF('REGISTRO 1'!R582&gt;2,'REGISTRO 1'!R582,""),"")</f>
        <v/>
      </c>
      <c r="R583" s="15" t="str">
        <f>IF('REGISTRO 1'!R582&lt;7,IF('REGISTRO 1'!R582&gt;4,'REGISTRO 1'!R582,""),"")</f>
        <v/>
      </c>
      <c r="S583" s="16" t="str">
        <f>IF('REGISTRO 1'!R582&gt;6,'REGISTRO 1'!R582,"")</f>
        <v/>
      </c>
      <c r="T583" s="21" t="str">
        <f>IF('REGISTRO 1'!V582="","",IF('REGISTRO 1'!V582&lt;3,'REGISTRO 1'!V582,""))</f>
        <v/>
      </c>
      <c r="U583" s="15" t="str">
        <f>IF('REGISTRO 1'!V582&lt;5,IF('REGISTRO 1'!V582&gt;2,'REGISTRO 1'!V582,""),"")</f>
        <v/>
      </c>
      <c r="V583" s="15" t="str">
        <f>IF('REGISTRO 1'!V582&lt;7,IF('REGISTRO 1'!V582&gt;4,'REGISTRO 1'!V582,""),"")</f>
        <v/>
      </c>
      <c r="W583" s="20" t="str">
        <f>IF('REGISTRO 1'!V582&gt;6,'REGISTRO 1'!V582,"")</f>
        <v/>
      </c>
      <c r="X583" s="38" t="str">
        <f t="shared" si="45"/>
        <v/>
      </c>
      <c r="Y583" s="14" t="str">
        <f>IF('REGISTRO 1'!G582="","",IF('REGISTRO 1'!G582&lt;5,'REGISTRO 1'!G582,""))</f>
        <v/>
      </c>
      <c r="Z583" s="15" t="str">
        <f>IF('REGISTRO 1'!G582&lt;9,IF('REGISTRO 1'!G582&gt;4,'REGISTRO 1'!G582,""),"")</f>
        <v/>
      </c>
      <c r="AA583" s="15" t="str">
        <f>IF('REGISTRO 1'!G582&lt;13,IF('REGISTRO 1'!G582&gt;8,'REGISTRO 1'!G582,""),"")</f>
        <v/>
      </c>
      <c r="AB583" s="16" t="str">
        <f>IF('REGISTRO 1'!G582&gt;12,'REGISTRO 1'!G582,"")</f>
        <v/>
      </c>
      <c r="AC583" s="21" t="str">
        <f>IF('REGISTRO 1'!K582="","",IF('REGISTRO 1'!K582&lt;5,'REGISTRO 1'!K582,""))</f>
        <v/>
      </c>
      <c r="AD583" s="15" t="str">
        <f>IF('REGISTRO 1'!K582&lt;9,IF('REGISTRO 1'!K582&gt;4,'REGISTRO 1'!K582,""),"")</f>
        <v/>
      </c>
      <c r="AE583" s="15" t="str">
        <f>IF('REGISTRO 1'!K582&lt;13,IF('REGISTRO 1'!K582&gt;8,'REGISTRO 1'!K582,""),"")</f>
        <v/>
      </c>
      <c r="AF583" s="16" t="str">
        <f>IF('REGISTRO 1'!K582&gt;12,'REGISTRO 1'!K582,"")</f>
        <v/>
      </c>
      <c r="AG583" s="21" t="str">
        <f>IF('REGISTRO 1'!O582="","",IF('REGISTRO 1'!O582&lt;4,'REGISTRO 1'!O582,""))</f>
        <v/>
      </c>
      <c r="AH583" s="15" t="str">
        <f>IF('REGISTRO 1'!O582&lt;7,IF('REGISTRO 1'!O582&gt;3,'REGISTRO 1'!O582,""),"")</f>
        <v/>
      </c>
      <c r="AI583" s="15" t="str">
        <f>IF('REGISTRO 1'!O582&lt;10,IF('REGISTRO 1'!O582&gt;6,'REGISTRO 1'!O582,""),"")</f>
        <v/>
      </c>
      <c r="AJ583" s="16" t="str">
        <f>IF('REGISTRO 1'!O582&gt;9,'REGISTRO 1'!O582,"")</f>
        <v/>
      </c>
      <c r="AK583" s="21" t="str">
        <f>IF('REGISTRO 1'!S582="","",IF('REGISTRO 1'!S582&lt;3,'REGISTRO 1'!S582,""))</f>
        <v/>
      </c>
      <c r="AL583" s="15" t="str">
        <f>IF('REGISTRO 1'!S582&lt;5,IF('REGISTRO 1'!S582&gt;2,'REGISTRO 1'!S582,""),"")</f>
        <v/>
      </c>
      <c r="AM583" s="15" t="str">
        <f>IF('REGISTRO 1'!S582&lt;7,IF('REGISTRO 1'!S582&gt;4,'REGISTRO 1'!S582,""),"")</f>
        <v/>
      </c>
      <c r="AN583" s="16" t="str">
        <f>IF('REGISTRO 1'!S582&gt;6,'REGISTRO 1'!S582,"")</f>
        <v/>
      </c>
      <c r="AO583" s="21" t="str">
        <f>IF('REGISTRO 1'!W582="","",IF('REGISTRO 1'!W582&lt;3,'REGISTRO 1'!W582,""))</f>
        <v/>
      </c>
      <c r="AP583" s="15" t="str">
        <f>IF('REGISTRO 1'!W582&lt;5,IF('REGISTRO 1'!W582&gt;2,'REGISTRO 1'!W582,""),"")</f>
        <v/>
      </c>
      <c r="AQ583" s="15" t="str">
        <f>IF('REGISTRO 1'!W582&lt;7,IF('REGISTRO 1'!W582&gt;4,'REGISTRO 1'!W582,""),"")</f>
        <v/>
      </c>
      <c r="AR583" s="16" t="str">
        <f>IF('REGISTRO 1'!W582&gt;6,'REGISTRO 1'!W582,"")</f>
        <v/>
      </c>
      <c r="AS583" s="38" t="str">
        <f t="shared" si="46"/>
        <v/>
      </c>
      <c r="AT583" s="21" t="str">
        <f>IF('REGISTRO 1'!H582="","",IF('REGISTRO 1'!H582&lt;5,'REGISTRO 1'!H582,""))</f>
        <v/>
      </c>
      <c r="AU583" s="15" t="str">
        <f>IF('REGISTRO 1'!H582&lt;9,IF('REGISTRO 1'!H582&gt;4,'REGISTRO 1'!H582,""),"")</f>
        <v/>
      </c>
      <c r="AV583" s="15" t="str">
        <f>IF('REGISTRO 1'!H582&lt;13,IF('REGISTRO 1'!H582&gt;8,'REGISTRO 1'!H582,""),"")</f>
        <v/>
      </c>
      <c r="AW583" s="16" t="str">
        <f>IF('REGISTRO 1'!H582&gt;12,'REGISTRO 1'!H582,"")</f>
        <v/>
      </c>
      <c r="AX583" s="21" t="str">
        <f>IF('REGISTRO 1'!L582="","",IF('REGISTRO 1'!L582&lt;5,'REGISTRO 1'!L582,""))</f>
        <v/>
      </c>
      <c r="AY583" s="15" t="str">
        <f>IF('REGISTRO 1'!L582&lt;9,IF('REGISTRO 1'!L582&gt;4,'REGISTRO 1'!L582,""),"")</f>
        <v/>
      </c>
      <c r="AZ583" s="15" t="str">
        <f>IF('REGISTRO 1'!L582&lt;13,IF('REGISTRO 1'!L582&gt;8,'REGISTRO 1'!L582,""),"")</f>
        <v/>
      </c>
      <c r="BA583" s="16" t="str">
        <f>IF('REGISTRO 1'!L582&gt;12,'REGISTRO 1'!L582,"")</f>
        <v/>
      </c>
      <c r="BB583" s="21" t="str">
        <f>IF('REGISTRO 1'!P582="","",IF('REGISTRO 1'!P582&lt;4,'REGISTRO 1'!P582,""))</f>
        <v/>
      </c>
      <c r="BC583" s="15" t="str">
        <f>IF('REGISTRO 1'!P582&lt;7,IF('REGISTRO 1'!P582&gt;3,'REGISTRO 1'!P582,""),"")</f>
        <v/>
      </c>
      <c r="BD583" s="15" t="str">
        <f>IF('REGISTRO 1'!P582&lt;10,IF('REGISTRO 1'!P582&gt;6,'REGISTRO 1'!P582,""),"")</f>
        <v/>
      </c>
      <c r="BE583" s="16" t="str">
        <f>IF('REGISTRO 1'!P582&gt;9,'REGISTRO 1'!P582,"")</f>
        <v/>
      </c>
      <c r="BF583" s="21" t="str">
        <f>IF('REGISTRO 1'!T582="","",IF('REGISTRO 1'!T582&lt;3,'REGISTRO 1'!T582,""))</f>
        <v/>
      </c>
      <c r="BG583" s="15" t="str">
        <f>IF('REGISTRO 1'!T582&lt;5,IF('REGISTRO 1'!T582&gt;2,'REGISTRO 1'!T582,""),"")</f>
        <v/>
      </c>
      <c r="BH583" s="15" t="str">
        <f>IF('REGISTRO 1'!T582&lt;7,IF('REGISTRO 1'!T582&gt;4,'REGISTRO 1'!T582,""),"")</f>
        <v/>
      </c>
      <c r="BI583" s="16" t="str">
        <f>IF('REGISTRO 1'!T582&gt;6,'REGISTRO 1'!T582,"")</f>
        <v/>
      </c>
      <c r="BJ583" s="21" t="str">
        <f>IF('REGISTRO 1'!X582="","",IF('REGISTRO 1'!X582&lt;3,'REGISTRO 1'!X582,""))</f>
        <v/>
      </c>
      <c r="BK583" s="15" t="str">
        <f>IF('REGISTRO 1'!X582&lt;5,IF('REGISTRO 1'!X582&gt;2,'REGISTRO 1'!X582,""),"")</f>
        <v/>
      </c>
      <c r="BL583" s="15" t="str">
        <f>IF('REGISTRO 1'!X582&lt;7,IF('REGISTRO 1'!X582&gt;4,'REGISTRO 1'!X582,""),"")</f>
        <v/>
      </c>
      <c r="BM583" s="16" t="str">
        <f>IF('REGISTRO 1'!X582&gt;6,'REGISTRO 1'!X582,"")</f>
        <v/>
      </c>
      <c r="BN583" s="38" t="str">
        <f t="shared" si="47"/>
        <v/>
      </c>
      <c r="BO583" s="14" t="str">
        <f>IF('REGISTRO 1'!I582="","",IF('REGISTRO 1'!I582&lt;5,'REGISTRO 1'!I582,""))</f>
        <v/>
      </c>
      <c r="BP583" s="15" t="str">
        <f>IF('REGISTRO 1'!I582&lt;9,IF('REGISTRO 1'!I582&gt;4,'REGISTRO 1'!I582,""),"")</f>
        <v/>
      </c>
      <c r="BQ583" s="15" t="str">
        <f>IF('REGISTRO 1'!I582&lt;13,IF('REGISTRO 1'!I582&gt;8,'REGISTRO 1'!I582,""),"")</f>
        <v/>
      </c>
      <c r="BR583" s="16" t="str">
        <f>IF('REGISTRO 1'!I582&gt;12,'REGISTRO 1'!I582,"")</f>
        <v/>
      </c>
      <c r="BS583" s="14" t="str">
        <f>IF('REGISTRO 1'!M582="","",IF('REGISTRO 1'!M582&lt;5,'REGISTRO 1'!M582,""))</f>
        <v/>
      </c>
      <c r="BT583" s="15" t="str">
        <f>IF('REGISTRO 1'!M582&lt;9,IF('REGISTRO 1'!M582&gt;4,'REGISTRO 1'!M582,""),"")</f>
        <v/>
      </c>
      <c r="BU583" s="15" t="str">
        <f>IF('REGISTRO 1'!M582&lt;13,IF('REGISTRO 1'!M582&gt;8,'REGISTRO 1'!M582,""),"")</f>
        <v/>
      </c>
      <c r="BV583" s="16" t="str">
        <f>IF('REGISTRO 1'!M582&gt;12,'REGISTRO 1'!M582,"")</f>
        <v/>
      </c>
      <c r="BW583" s="14" t="str">
        <f>IF('REGISTRO 1'!Q582="","",IF('REGISTRO 1'!Q582&lt;4,'REGISTRO 1'!Q582,""))</f>
        <v/>
      </c>
      <c r="BX583" s="15" t="str">
        <f>IF('REGISTRO 1'!Q582&lt;7,IF('REGISTRO 1'!Q582&gt;3,'REGISTRO 1'!Q582,""),"")</f>
        <v/>
      </c>
      <c r="BY583" s="15" t="str">
        <f>IF('REGISTRO 1'!Q582&lt;10,IF('REGISTRO 1'!Q582&gt;6,'REGISTRO 1'!Q582,""),"")</f>
        <v/>
      </c>
      <c r="BZ583" s="16" t="str">
        <f>IF('REGISTRO 1'!Q582&gt;9,'REGISTRO 1'!Q582,"")</f>
        <v/>
      </c>
      <c r="CA583" s="14" t="str">
        <f>IF('REGISTRO 1'!U582="","",IF('REGISTRO 1'!U582&lt;3,'REGISTRO 1'!U582,""))</f>
        <v/>
      </c>
      <c r="CB583" s="15" t="str">
        <f>IF('REGISTRO 1'!U582&lt;5,IF('REGISTRO 1'!U582&gt;2,'REGISTRO 1'!U582,""),"")</f>
        <v/>
      </c>
      <c r="CC583" s="15" t="str">
        <f>IF('REGISTRO 1'!U582&lt;7,IF('REGISTRO 1'!U582&gt;4,'REGISTRO 1'!U582,""),"")</f>
        <v/>
      </c>
      <c r="CD583" s="16" t="str">
        <f>IF('REGISTRO 1'!U582&gt;6,'REGISTRO 1'!U582,"")</f>
        <v/>
      </c>
      <c r="CE583" s="14" t="str">
        <f>IF('REGISTRO 1'!Y582="","",IF('REGISTRO 1'!Y582&lt;3,'REGISTRO 1'!Y582,""))</f>
        <v/>
      </c>
      <c r="CF583" s="15" t="str">
        <f>IF('REGISTRO 1'!Y582&lt;5,IF('REGISTRO 1'!Y582&gt;2,'REGISTRO 1'!Y582,""),"")</f>
        <v/>
      </c>
      <c r="CG583" s="15" t="str">
        <f>IF('REGISTRO 1'!Y582&lt;7,IF('REGISTRO 1'!Y582&gt;4,'REGISTRO 1'!Y582,""),"")</f>
        <v/>
      </c>
      <c r="CH583" s="16" t="str">
        <f>IF('REGISTRO 1'!Y582&gt;6,'REGISTRO 1'!Y582,"")</f>
        <v/>
      </c>
      <c r="CI583" s="73" t="str">
        <f t="shared" si="48"/>
        <v/>
      </c>
      <c r="CJ583" s="180" t="str">
        <f t="shared" si="49"/>
        <v/>
      </c>
      <c r="CK583" s="140" t="str">
        <f>IF('REGISTRO 1'!$C582="","",'REGISTRO 1'!D582)</f>
        <v/>
      </c>
      <c r="CL583" s="10" t="str">
        <f>IF('REGISTRO 1'!$C582="","",'REGISTRO 1'!E582)</f>
        <v/>
      </c>
    </row>
    <row r="584" spans="2:90" x14ac:dyDescent="0.25">
      <c r="B584" s="69" t="s">
        <v>613</v>
      </c>
      <c r="C584" s="28" t="str">
        <f>IF('REGISTRO 1'!C583="","",'REGISTRO 1'!C583)</f>
        <v/>
      </c>
      <c r="D584" s="110" t="str">
        <f>IF('REGISTRO 1'!F583="","",IF('REGISTRO 1'!F583&lt;5,'REGISTRO 1'!F583,""))</f>
        <v/>
      </c>
      <c r="E584" s="75" t="str">
        <f>IF('REGISTRO 1'!F583&lt;9,IF('REGISTRO 1'!F583&gt;4,'REGISTRO 1'!F583,""),"")</f>
        <v/>
      </c>
      <c r="F584" s="75" t="str">
        <f>IF('REGISTRO 1'!F583&lt;13,IF('REGISTRO 1'!F583&gt;8,'REGISTRO 1'!F583,""),"")</f>
        <v/>
      </c>
      <c r="G584" s="22" t="str">
        <f>IF('REGISTRO 1'!F583&gt;12,'REGISTRO 1'!F583,"")</f>
        <v/>
      </c>
      <c r="H584" s="110" t="str">
        <f>IF('REGISTRO 1'!J583="","",IF('REGISTRO 1'!J583&lt;5,'REGISTRO 1'!J583,""))</f>
        <v/>
      </c>
      <c r="I584" s="75" t="str">
        <f>IF('REGISTRO 1'!J583&lt;9,IF('REGISTRO 1'!J583&gt;4,'REGISTRO 1'!J583,""),"")</f>
        <v/>
      </c>
      <c r="J584" s="75" t="str">
        <f>IF('REGISTRO 1'!J583&lt;13,IF('REGISTRO 1'!J583&gt;8,'REGISTRO 1'!J583,""),"")</f>
        <v/>
      </c>
      <c r="K584" s="22" t="str">
        <f>IF('REGISTRO 1'!J583&gt;12,'REGISTRO 1'!J583,"")</f>
        <v/>
      </c>
      <c r="L584" s="110" t="str">
        <f>IF('REGISTRO 1'!N583="","",IF('REGISTRO 1'!N583&lt;4,'REGISTRO 1'!N583,""))</f>
        <v/>
      </c>
      <c r="M584" s="75" t="str">
        <f>IF('REGISTRO 1'!N583&lt;7,IF('REGISTRO 1'!N583&gt;3,'REGISTRO 1'!N583,""),"")</f>
        <v/>
      </c>
      <c r="N584" s="75" t="str">
        <f>IF('REGISTRO 1'!N583&lt;10,IF('REGISTRO 1'!N583&gt;6,'REGISTRO 1'!N583,""),"")</f>
        <v/>
      </c>
      <c r="O584" s="22" t="str">
        <f>IF('REGISTRO 1'!N583&gt;9,'REGISTRO 1'!N583,"")</f>
        <v/>
      </c>
      <c r="P584" s="110" t="str">
        <f>IF('REGISTRO 1'!R583="","",IF('REGISTRO 1'!R583&lt;3,'REGISTRO 1'!R583,""))</f>
        <v/>
      </c>
      <c r="Q584" s="75" t="str">
        <f>IF('REGISTRO 1'!R583&lt;5,IF('REGISTRO 1'!R583&gt;2,'REGISTRO 1'!R583,""),"")</f>
        <v/>
      </c>
      <c r="R584" s="75" t="str">
        <f>IF('REGISTRO 1'!R583&lt;7,IF('REGISTRO 1'!R583&gt;4,'REGISTRO 1'!R583,""),"")</f>
        <v/>
      </c>
      <c r="S584" s="22" t="str">
        <f>IF('REGISTRO 1'!R583&gt;6,'REGISTRO 1'!R583,"")</f>
        <v/>
      </c>
      <c r="T584" s="110" t="str">
        <f>IF('REGISTRO 1'!V583="","",IF('REGISTRO 1'!V583&lt;3,'REGISTRO 1'!V583,""))</f>
        <v/>
      </c>
      <c r="U584" s="75" t="str">
        <f>IF('REGISTRO 1'!V583&lt;5,IF('REGISTRO 1'!V583&gt;2,'REGISTRO 1'!V583,""),"")</f>
        <v/>
      </c>
      <c r="V584" s="75" t="str">
        <f>IF('REGISTRO 1'!V583&lt;7,IF('REGISTRO 1'!V583&gt;4,'REGISTRO 1'!V583,""),"")</f>
        <v/>
      </c>
      <c r="W584" s="111" t="str">
        <f>IF('REGISTRO 1'!V583&gt;6,'REGISTRO 1'!V583,"")</f>
        <v/>
      </c>
      <c r="X584" s="162" t="str">
        <f t="shared" si="45"/>
        <v/>
      </c>
      <c r="Y584" s="163" t="str">
        <f>IF('REGISTRO 1'!G583="","",IF('REGISTRO 1'!G583&lt;5,'REGISTRO 1'!G583,""))</f>
        <v/>
      </c>
      <c r="Z584" s="164" t="str">
        <f>IF('REGISTRO 1'!G583&lt;9,IF('REGISTRO 1'!G583&gt;4,'REGISTRO 1'!G583,""),"")</f>
        <v/>
      </c>
      <c r="AA584" s="164" t="str">
        <f>IF('REGISTRO 1'!G583&lt;13,IF('REGISTRO 1'!G583&gt;8,'REGISTRO 1'!G583,""),"")</f>
        <v/>
      </c>
      <c r="AB584" s="165" t="str">
        <f>IF('REGISTRO 1'!G583&gt;12,'REGISTRO 1'!G583,"")</f>
        <v/>
      </c>
      <c r="AC584" s="166" t="str">
        <f>IF('REGISTRO 1'!K583="","",IF('REGISTRO 1'!K583&lt;5,'REGISTRO 1'!K583,""))</f>
        <v/>
      </c>
      <c r="AD584" s="164" t="str">
        <f>IF('REGISTRO 1'!K583&lt;9,IF('REGISTRO 1'!K583&gt;4,'REGISTRO 1'!K583,""),"")</f>
        <v/>
      </c>
      <c r="AE584" s="164" t="str">
        <f>IF('REGISTRO 1'!K583&lt;13,IF('REGISTRO 1'!K583&gt;8,'REGISTRO 1'!K583,""),"")</f>
        <v/>
      </c>
      <c r="AF584" s="165" t="str">
        <f>IF('REGISTRO 1'!K583&gt;12,'REGISTRO 1'!K583,"")</f>
        <v/>
      </c>
      <c r="AG584" s="166" t="str">
        <f>IF('REGISTRO 1'!O583="","",IF('REGISTRO 1'!O583&lt;4,'REGISTRO 1'!O583,""))</f>
        <v/>
      </c>
      <c r="AH584" s="164" t="str">
        <f>IF('REGISTRO 1'!O583&lt;7,IF('REGISTRO 1'!O583&gt;3,'REGISTRO 1'!O583,""),"")</f>
        <v/>
      </c>
      <c r="AI584" s="164" t="str">
        <f>IF('REGISTRO 1'!O583&lt;10,IF('REGISTRO 1'!O583&gt;6,'REGISTRO 1'!O583,""),"")</f>
        <v/>
      </c>
      <c r="AJ584" s="165" t="str">
        <f>IF('REGISTRO 1'!O583&gt;9,'REGISTRO 1'!O583,"")</f>
        <v/>
      </c>
      <c r="AK584" s="166" t="str">
        <f>IF('REGISTRO 1'!S583="","",IF('REGISTRO 1'!S583&lt;3,'REGISTRO 1'!S583,""))</f>
        <v/>
      </c>
      <c r="AL584" s="164" t="str">
        <f>IF('REGISTRO 1'!S583&lt;5,IF('REGISTRO 1'!S583&gt;2,'REGISTRO 1'!S583,""),"")</f>
        <v/>
      </c>
      <c r="AM584" s="164" t="str">
        <f>IF('REGISTRO 1'!S583&lt;7,IF('REGISTRO 1'!S583&gt;4,'REGISTRO 1'!S583,""),"")</f>
        <v/>
      </c>
      <c r="AN584" s="165" t="str">
        <f>IF('REGISTRO 1'!S583&gt;6,'REGISTRO 1'!S583,"")</f>
        <v/>
      </c>
      <c r="AO584" s="166" t="str">
        <f>IF('REGISTRO 1'!W583="","",IF('REGISTRO 1'!W583&lt;3,'REGISTRO 1'!W583,""))</f>
        <v/>
      </c>
      <c r="AP584" s="164" t="str">
        <f>IF('REGISTRO 1'!W583&lt;5,IF('REGISTRO 1'!W583&gt;2,'REGISTRO 1'!W583,""),"")</f>
        <v/>
      </c>
      <c r="AQ584" s="164" t="str">
        <f>IF('REGISTRO 1'!W583&lt;7,IF('REGISTRO 1'!W583&gt;4,'REGISTRO 1'!W583,""),"")</f>
        <v/>
      </c>
      <c r="AR584" s="165" t="str">
        <f>IF('REGISTRO 1'!W583&gt;6,'REGISTRO 1'!W583,"")</f>
        <v/>
      </c>
      <c r="AS584" s="162" t="str">
        <f t="shared" si="46"/>
        <v/>
      </c>
      <c r="AT584" s="110" t="str">
        <f>IF('REGISTRO 1'!H583="","",IF('REGISTRO 1'!H583&lt;5,'REGISTRO 1'!H583,""))</f>
        <v/>
      </c>
      <c r="AU584" s="75" t="str">
        <f>IF('REGISTRO 1'!H583&lt;9,IF('REGISTRO 1'!H583&gt;4,'REGISTRO 1'!H583,""),"")</f>
        <v/>
      </c>
      <c r="AV584" s="75" t="str">
        <f>IF('REGISTRO 1'!H583&lt;13,IF('REGISTRO 1'!H583&gt;8,'REGISTRO 1'!H583,""),"")</f>
        <v/>
      </c>
      <c r="AW584" s="22" t="str">
        <f>IF('REGISTRO 1'!H583&gt;12,'REGISTRO 1'!H583,"")</f>
        <v/>
      </c>
      <c r="AX584" s="110" t="str">
        <f>IF('REGISTRO 1'!L583="","",IF('REGISTRO 1'!L583&lt;5,'REGISTRO 1'!L583,""))</f>
        <v/>
      </c>
      <c r="AY584" s="75" t="str">
        <f>IF('REGISTRO 1'!L583&lt;9,IF('REGISTRO 1'!L583&gt;4,'REGISTRO 1'!L583,""),"")</f>
        <v/>
      </c>
      <c r="AZ584" s="75" t="str">
        <f>IF('REGISTRO 1'!L583&lt;13,IF('REGISTRO 1'!L583&gt;8,'REGISTRO 1'!L583,""),"")</f>
        <v/>
      </c>
      <c r="BA584" s="22" t="str">
        <f>IF('REGISTRO 1'!L583&gt;12,'REGISTRO 1'!L583,"")</f>
        <v/>
      </c>
      <c r="BB584" s="110" t="str">
        <f>IF('REGISTRO 1'!P583="","",IF('REGISTRO 1'!P583&lt;4,'REGISTRO 1'!P583,""))</f>
        <v/>
      </c>
      <c r="BC584" s="75" t="str">
        <f>IF('REGISTRO 1'!P583&lt;7,IF('REGISTRO 1'!P583&gt;3,'REGISTRO 1'!P583,""),"")</f>
        <v/>
      </c>
      <c r="BD584" s="75" t="str">
        <f>IF('REGISTRO 1'!P583&lt;10,IF('REGISTRO 1'!P583&gt;6,'REGISTRO 1'!P583,""),"")</f>
        <v/>
      </c>
      <c r="BE584" s="22" t="str">
        <f>IF('REGISTRO 1'!P583&gt;9,'REGISTRO 1'!P583,"")</f>
        <v/>
      </c>
      <c r="BF584" s="110" t="str">
        <f>IF('REGISTRO 1'!T583="","",IF('REGISTRO 1'!T583&lt;3,'REGISTRO 1'!T583,""))</f>
        <v/>
      </c>
      <c r="BG584" s="75" t="str">
        <f>IF('REGISTRO 1'!T583&lt;5,IF('REGISTRO 1'!T583&gt;2,'REGISTRO 1'!T583,""),"")</f>
        <v/>
      </c>
      <c r="BH584" s="75" t="str">
        <f>IF('REGISTRO 1'!T583&lt;7,IF('REGISTRO 1'!T583&gt;4,'REGISTRO 1'!T583,""),"")</f>
        <v/>
      </c>
      <c r="BI584" s="22" t="str">
        <f>IF('REGISTRO 1'!T583&gt;6,'REGISTRO 1'!T583,"")</f>
        <v/>
      </c>
      <c r="BJ584" s="110" t="str">
        <f>IF('REGISTRO 1'!X583="","",IF('REGISTRO 1'!X583&lt;3,'REGISTRO 1'!X583,""))</f>
        <v/>
      </c>
      <c r="BK584" s="75" t="str">
        <f>IF('REGISTRO 1'!X583&lt;5,IF('REGISTRO 1'!X583&gt;2,'REGISTRO 1'!X583,""),"")</f>
        <v/>
      </c>
      <c r="BL584" s="75" t="str">
        <f>IF('REGISTRO 1'!X583&lt;7,IF('REGISTRO 1'!X583&gt;4,'REGISTRO 1'!X583,""),"")</f>
        <v/>
      </c>
      <c r="BM584" s="22" t="str">
        <f>IF('REGISTRO 1'!X583&gt;6,'REGISTRO 1'!X583,"")</f>
        <v/>
      </c>
      <c r="BN584" s="162" t="str">
        <f t="shared" si="47"/>
        <v/>
      </c>
      <c r="BO584" s="167" t="str">
        <f>IF('REGISTRO 1'!I583="","",IF('REGISTRO 1'!I583&lt;5,'REGISTRO 1'!I583,""))</f>
        <v/>
      </c>
      <c r="BP584" s="168" t="str">
        <f>IF('REGISTRO 1'!I583&lt;9,IF('REGISTRO 1'!I583&gt;4,'REGISTRO 1'!I583,""),"")</f>
        <v/>
      </c>
      <c r="BQ584" s="168" t="str">
        <f>IF('REGISTRO 1'!I583&lt;13,IF('REGISTRO 1'!I583&gt;8,'REGISTRO 1'!I583,""),"")</f>
        <v/>
      </c>
      <c r="BR584" s="169" t="str">
        <f>IF('REGISTRO 1'!I583&gt;12,'REGISTRO 1'!I583,"")</f>
        <v/>
      </c>
      <c r="BS584" s="167" t="str">
        <f>IF('REGISTRO 1'!M583="","",IF('REGISTRO 1'!M583&lt;5,'REGISTRO 1'!M583,""))</f>
        <v/>
      </c>
      <c r="BT584" s="168" t="str">
        <f>IF('REGISTRO 1'!M583&lt;9,IF('REGISTRO 1'!M583&gt;4,'REGISTRO 1'!M583,""),"")</f>
        <v/>
      </c>
      <c r="BU584" s="168" t="str">
        <f>IF('REGISTRO 1'!M583&lt;13,IF('REGISTRO 1'!M583&gt;8,'REGISTRO 1'!M583,""),"")</f>
        <v/>
      </c>
      <c r="BV584" s="169" t="str">
        <f>IF('REGISTRO 1'!M583&gt;12,'REGISTRO 1'!M583,"")</f>
        <v/>
      </c>
      <c r="BW584" s="167" t="str">
        <f>IF('REGISTRO 1'!Q583="","",IF('REGISTRO 1'!Q583&lt;4,'REGISTRO 1'!Q583,""))</f>
        <v/>
      </c>
      <c r="BX584" s="168" t="str">
        <f>IF('REGISTRO 1'!Q583&lt;7,IF('REGISTRO 1'!Q583&gt;3,'REGISTRO 1'!Q583,""),"")</f>
        <v/>
      </c>
      <c r="BY584" s="168" t="str">
        <f>IF('REGISTRO 1'!Q583&lt;10,IF('REGISTRO 1'!Q583&gt;6,'REGISTRO 1'!Q583,""),"")</f>
        <v/>
      </c>
      <c r="BZ584" s="169" t="str">
        <f>IF('REGISTRO 1'!Q583&gt;9,'REGISTRO 1'!Q583,"")</f>
        <v/>
      </c>
      <c r="CA584" s="167" t="str">
        <f>IF('REGISTRO 1'!U583="","",IF('REGISTRO 1'!U583&lt;3,'REGISTRO 1'!U583,""))</f>
        <v/>
      </c>
      <c r="CB584" s="168" t="str">
        <f>IF('REGISTRO 1'!U583&lt;5,IF('REGISTRO 1'!U583&gt;2,'REGISTRO 1'!U583,""),"")</f>
        <v/>
      </c>
      <c r="CC584" s="168" t="str">
        <f>IF('REGISTRO 1'!U583&lt;7,IF('REGISTRO 1'!U583&gt;4,'REGISTRO 1'!U583,""),"")</f>
        <v/>
      </c>
      <c r="CD584" s="169" t="str">
        <f>IF('REGISTRO 1'!U583&gt;6,'REGISTRO 1'!U583,"")</f>
        <v/>
      </c>
      <c r="CE584" s="167" t="str">
        <f>IF('REGISTRO 1'!Y583="","",IF('REGISTRO 1'!Y583&lt;3,'REGISTRO 1'!Y583,""))</f>
        <v/>
      </c>
      <c r="CF584" s="168" t="str">
        <f>IF('REGISTRO 1'!Y583&lt;5,IF('REGISTRO 1'!Y583&gt;2,'REGISTRO 1'!Y583,""),"")</f>
        <v/>
      </c>
      <c r="CG584" s="168" t="str">
        <f>IF('REGISTRO 1'!Y583&lt;7,IF('REGISTRO 1'!Y583&gt;4,'REGISTRO 1'!Y583,""),"")</f>
        <v/>
      </c>
      <c r="CH584" s="169" t="str">
        <f>IF('REGISTRO 1'!Y583&gt;6,'REGISTRO 1'!Y583,"")</f>
        <v/>
      </c>
      <c r="CI584" s="170" t="str">
        <f t="shared" si="48"/>
        <v/>
      </c>
      <c r="CJ584" s="181" t="str">
        <f t="shared" si="49"/>
        <v/>
      </c>
      <c r="CK584" s="140" t="str">
        <f>IF('REGISTRO 1'!$C583="","",'REGISTRO 1'!D583)</f>
        <v/>
      </c>
      <c r="CL584" s="10" t="str">
        <f>IF('REGISTRO 1'!$C583="","",'REGISTRO 1'!E583)</f>
        <v/>
      </c>
    </row>
    <row r="585" spans="2:90" x14ac:dyDescent="0.25">
      <c r="B585" s="172" t="s">
        <v>614</v>
      </c>
      <c r="C585" s="54" t="str">
        <f>IF('REGISTRO 1'!C584="","",'REGISTRO 1'!C584)</f>
        <v/>
      </c>
      <c r="D585" s="21" t="str">
        <f>IF('REGISTRO 1'!F584="","",IF('REGISTRO 1'!F584&lt;5,'REGISTRO 1'!F584,""))</f>
        <v/>
      </c>
      <c r="E585" s="15" t="str">
        <f>IF('REGISTRO 1'!F584&lt;9,IF('REGISTRO 1'!F584&gt;4,'REGISTRO 1'!F584,""),"")</f>
        <v/>
      </c>
      <c r="F585" s="15" t="str">
        <f>IF('REGISTRO 1'!F584&lt;13,IF('REGISTRO 1'!F584&gt;8,'REGISTRO 1'!F584,""),"")</f>
        <v/>
      </c>
      <c r="G585" s="16" t="str">
        <f>IF('REGISTRO 1'!F584&gt;12,'REGISTRO 1'!F584,"")</f>
        <v/>
      </c>
      <c r="H585" s="21" t="str">
        <f>IF('REGISTRO 1'!J584="","",IF('REGISTRO 1'!J584&lt;5,'REGISTRO 1'!J584,""))</f>
        <v/>
      </c>
      <c r="I585" s="15" t="str">
        <f>IF('REGISTRO 1'!J584&lt;9,IF('REGISTRO 1'!J584&gt;4,'REGISTRO 1'!J584,""),"")</f>
        <v/>
      </c>
      <c r="J585" s="15" t="str">
        <f>IF('REGISTRO 1'!J584&lt;13,IF('REGISTRO 1'!J584&gt;8,'REGISTRO 1'!J584,""),"")</f>
        <v/>
      </c>
      <c r="K585" s="16" t="str">
        <f>IF('REGISTRO 1'!J584&gt;12,'REGISTRO 1'!J584,"")</f>
        <v/>
      </c>
      <c r="L585" s="21" t="str">
        <f>IF('REGISTRO 1'!N584="","",IF('REGISTRO 1'!N584&lt;4,'REGISTRO 1'!N584,""))</f>
        <v/>
      </c>
      <c r="M585" s="15" t="str">
        <f>IF('REGISTRO 1'!N584&lt;7,IF('REGISTRO 1'!N584&gt;3,'REGISTRO 1'!N584,""),"")</f>
        <v/>
      </c>
      <c r="N585" s="15" t="str">
        <f>IF('REGISTRO 1'!N584&lt;10,IF('REGISTRO 1'!N584&gt;6,'REGISTRO 1'!N584,""),"")</f>
        <v/>
      </c>
      <c r="O585" s="16" t="str">
        <f>IF('REGISTRO 1'!N584&gt;9,'REGISTRO 1'!N584,"")</f>
        <v/>
      </c>
      <c r="P585" s="21" t="str">
        <f>IF('REGISTRO 1'!R584="","",IF('REGISTRO 1'!R584&lt;3,'REGISTRO 1'!R584,""))</f>
        <v/>
      </c>
      <c r="Q585" s="15" t="str">
        <f>IF('REGISTRO 1'!R584&lt;5,IF('REGISTRO 1'!R584&gt;2,'REGISTRO 1'!R584,""),"")</f>
        <v/>
      </c>
      <c r="R585" s="15" t="str">
        <f>IF('REGISTRO 1'!R584&lt;7,IF('REGISTRO 1'!R584&gt;4,'REGISTRO 1'!R584,""),"")</f>
        <v/>
      </c>
      <c r="S585" s="16" t="str">
        <f>IF('REGISTRO 1'!R584&gt;6,'REGISTRO 1'!R584,"")</f>
        <v/>
      </c>
      <c r="T585" s="21" t="str">
        <f>IF('REGISTRO 1'!V584="","",IF('REGISTRO 1'!V584&lt;3,'REGISTRO 1'!V584,""))</f>
        <v/>
      </c>
      <c r="U585" s="15" t="str">
        <f>IF('REGISTRO 1'!V584&lt;5,IF('REGISTRO 1'!V584&gt;2,'REGISTRO 1'!V584,""),"")</f>
        <v/>
      </c>
      <c r="V585" s="15" t="str">
        <f>IF('REGISTRO 1'!V584&lt;7,IF('REGISTRO 1'!V584&gt;4,'REGISTRO 1'!V584,""),"")</f>
        <v/>
      </c>
      <c r="W585" s="20" t="str">
        <f>IF('REGISTRO 1'!V584&gt;6,'REGISTRO 1'!V584,"")</f>
        <v/>
      </c>
      <c r="X585" s="38" t="str">
        <f t="shared" si="45"/>
        <v/>
      </c>
      <c r="Y585" s="14" t="str">
        <f>IF('REGISTRO 1'!G584="","",IF('REGISTRO 1'!G584&lt;5,'REGISTRO 1'!G584,""))</f>
        <v/>
      </c>
      <c r="Z585" s="15" t="str">
        <f>IF('REGISTRO 1'!G584&lt;9,IF('REGISTRO 1'!G584&gt;4,'REGISTRO 1'!G584,""),"")</f>
        <v/>
      </c>
      <c r="AA585" s="15" t="str">
        <f>IF('REGISTRO 1'!G584&lt;13,IF('REGISTRO 1'!G584&gt;8,'REGISTRO 1'!G584,""),"")</f>
        <v/>
      </c>
      <c r="AB585" s="16" t="str">
        <f>IF('REGISTRO 1'!G584&gt;12,'REGISTRO 1'!G584,"")</f>
        <v/>
      </c>
      <c r="AC585" s="21" t="str">
        <f>IF('REGISTRO 1'!K584="","",IF('REGISTRO 1'!K584&lt;5,'REGISTRO 1'!K584,""))</f>
        <v/>
      </c>
      <c r="AD585" s="15" t="str">
        <f>IF('REGISTRO 1'!K584&lt;9,IF('REGISTRO 1'!K584&gt;4,'REGISTRO 1'!K584,""),"")</f>
        <v/>
      </c>
      <c r="AE585" s="15" t="str">
        <f>IF('REGISTRO 1'!K584&lt;13,IF('REGISTRO 1'!K584&gt;8,'REGISTRO 1'!K584,""),"")</f>
        <v/>
      </c>
      <c r="AF585" s="16" t="str">
        <f>IF('REGISTRO 1'!K584&gt;12,'REGISTRO 1'!K584,"")</f>
        <v/>
      </c>
      <c r="AG585" s="21" t="str">
        <f>IF('REGISTRO 1'!O584="","",IF('REGISTRO 1'!O584&lt;4,'REGISTRO 1'!O584,""))</f>
        <v/>
      </c>
      <c r="AH585" s="15" t="str">
        <f>IF('REGISTRO 1'!O584&lt;7,IF('REGISTRO 1'!O584&gt;3,'REGISTRO 1'!O584,""),"")</f>
        <v/>
      </c>
      <c r="AI585" s="15" t="str">
        <f>IF('REGISTRO 1'!O584&lt;10,IF('REGISTRO 1'!O584&gt;6,'REGISTRO 1'!O584,""),"")</f>
        <v/>
      </c>
      <c r="AJ585" s="16" t="str">
        <f>IF('REGISTRO 1'!O584&gt;9,'REGISTRO 1'!O584,"")</f>
        <v/>
      </c>
      <c r="AK585" s="21" t="str">
        <f>IF('REGISTRO 1'!S584="","",IF('REGISTRO 1'!S584&lt;3,'REGISTRO 1'!S584,""))</f>
        <v/>
      </c>
      <c r="AL585" s="15" t="str">
        <f>IF('REGISTRO 1'!S584&lt;5,IF('REGISTRO 1'!S584&gt;2,'REGISTRO 1'!S584,""),"")</f>
        <v/>
      </c>
      <c r="AM585" s="15" t="str">
        <f>IF('REGISTRO 1'!S584&lt;7,IF('REGISTRO 1'!S584&gt;4,'REGISTRO 1'!S584,""),"")</f>
        <v/>
      </c>
      <c r="AN585" s="16" t="str">
        <f>IF('REGISTRO 1'!S584&gt;6,'REGISTRO 1'!S584,"")</f>
        <v/>
      </c>
      <c r="AO585" s="21" t="str">
        <f>IF('REGISTRO 1'!W584="","",IF('REGISTRO 1'!W584&lt;3,'REGISTRO 1'!W584,""))</f>
        <v/>
      </c>
      <c r="AP585" s="15" t="str">
        <f>IF('REGISTRO 1'!W584&lt;5,IF('REGISTRO 1'!W584&gt;2,'REGISTRO 1'!W584,""),"")</f>
        <v/>
      </c>
      <c r="AQ585" s="15" t="str">
        <f>IF('REGISTRO 1'!W584&lt;7,IF('REGISTRO 1'!W584&gt;4,'REGISTRO 1'!W584,""),"")</f>
        <v/>
      </c>
      <c r="AR585" s="16" t="str">
        <f>IF('REGISTRO 1'!W584&gt;6,'REGISTRO 1'!W584,"")</f>
        <v/>
      </c>
      <c r="AS585" s="38" t="str">
        <f t="shared" si="46"/>
        <v/>
      </c>
      <c r="AT585" s="21" t="str">
        <f>IF('REGISTRO 1'!H584="","",IF('REGISTRO 1'!H584&lt;5,'REGISTRO 1'!H584,""))</f>
        <v/>
      </c>
      <c r="AU585" s="15" t="str">
        <f>IF('REGISTRO 1'!H584&lt;9,IF('REGISTRO 1'!H584&gt;4,'REGISTRO 1'!H584,""),"")</f>
        <v/>
      </c>
      <c r="AV585" s="15" t="str">
        <f>IF('REGISTRO 1'!H584&lt;13,IF('REGISTRO 1'!H584&gt;8,'REGISTRO 1'!H584,""),"")</f>
        <v/>
      </c>
      <c r="AW585" s="16" t="str">
        <f>IF('REGISTRO 1'!H584&gt;12,'REGISTRO 1'!H584,"")</f>
        <v/>
      </c>
      <c r="AX585" s="21" t="str">
        <f>IF('REGISTRO 1'!L584="","",IF('REGISTRO 1'!L584&lt;5,'REGISTRO 1'!L584,""))</f>
        <v/>
      </c>
      <c r="AY585" s="15" t="str">
        <f>IF('REGISTRO 1'!L584&lt;9,IF('REGISTRO 1'!L584&gt;4,'REGISTRO 1'!L584,""),"")</f>
        <v/>
      </c>
      <c r="AZ585" s="15" t="str">
        <f>IF('REGISTRO 1'!L584&lt;13,IF('REGISTRO 1'!L584&gt;8,'REGISTRO 1'!L584,""),"")</f>
        <v/>
      </c>
      <c r="BA585" s="16" t="str">
        <f>IF('REGISTRO 1'!L584&gt;12,'REGISTRO 1'!L584,"")</f>
        <v/>
      </c>
      <c r="BB585" s="21" t="str">
        <f>IF('REGISTRO 1'!P584="","",IF('REGISTRO 1'!P584&lt;4,'REGISTRO 1'!P584,""))</f>
        <v/>
      </c>
      <c r="BC585" s="15" t="str">
        <f>IF('REGISTRO 1'!P584&lt;7,IF('REGISTRO 1'!P584&gt;3,'REGISTRO 1'!P584,""),"")</f>
        <v/>
      </c>
      <c r="BD585" s="15" t="str">
        <f>IF('REGISTRO 1'!P584&lt;10,IF('REGISTRO 1'!P584&gt;6,'REGISTRO 1'!P584,""),"")</f>
        <v/>
      </c>
      <c r="BE585" s="16" t="str">
        <f>IF('REGISTRO 1'!P584&gt;9,'REGISTRO 1'!P584,"")</f>
        <v/>
      </c>
      <c r="BF585" s="21" t="str">
        <f>IF('REGISTRO 1'!T584="","",IF('REGISTRO 1'!T584&lt;3,'REGISTRO 1'!T584,""))</f>
        <v/>
      </c>
      <c r="BG585" s="15" t="str">
        <f>IF('REGISTRO 1'!T584&lt;5,IF('REGISTRO 1'!T584&gt;2,'REGISTRO 1'!T584,""),"")</f>
        <v/>
      </c>
      <c r="BH585" s="15" t="str">
        <f>IF('REGISTRO 1'!T584&lt;7,IF('REGISTRO 1'!T584&gt;4,'REGISTRO 1'!T584,""),"")</f>
        <v/>
      </c>
      <c r="BI585" s="16" t="str">
        <f>IF('REGISTRO 1'!T584&gt;6,'REGISTRO 1'!T584,"")</f>
        <v/>
      </c>
      <c r="BJ585" s="21" t="str">
        <f>IF('REGISTRO 1'!X584="","",IF('REGISTRO 1'!X584&lt;3,'REGISTRO 1'!X584,""))</f>
        <v/>
      </c>
      <c r="BK585" s="15" t="str">
        <f>IF('REGISTRO 1'!X584&lt;5,IF('REGISTRO 1'!X584&gt;2,'REGISTRO 1'!X584,""),"")</f>
        <v/>
      </c>
      <c r="BL585" s="15" t="str">
        <f>IF('REGISTRO 1'!X584&lt;7,IF('REGISTRO 1'!X584&gt;4,'REGISTRO 1'!X584,""),"")</f>
        <v/>
      </c>
      <c r="BM585" s="16" t="str">
        <f>IF('REGISTRO 1'!X584&gt;6,'REGISTRO 1'!X584,"")</f>
        <v/>
      </c>
      <c r="BN585" s="38" t="str">
        <f t="shared" si="47"/>
        <v/>
      </c>
      <c r="BO585" s="14" t="str">
        <f>IF('REGISTRO 1'!I584="","",IF('REGISTRO 1'!I584&lt;5,'REGISTRO 1'!I584,""))</f>
        <v/>
      </c>
      <c r="BP585" s="15" t="str">
        <f>IF('REGISTRO 1'!I584&lt;9,IF('REGISTRO 1'!I584&gt;4,'REGISTRO 1'!I584,""),"")</f>
        <v/>
      </c>
      <c r="BQ585" s="15" t="str">
        <f>IF('REGISTRO 1'!I584&lt;13,IF('REGISTRO 1'!I584&gt;8,'REGISTRO 1'!I584,""),"")</f>
        <v/>
      </c>
      <c r="BR585" s="16" t="str">
        <f>IF('REGISTRO 1'!I584&gt;12,'REGISTRO 1'!I584,"")</f>
        <v/>
      </c>
      <c r="BS585" s="14" t="str">
        <f>IF('REGISTRO 1'!M584="","",IF('REGISTRO 1'!M584&lt;5,'REGISTRO 1'!M584,""))</f>
        <v/>
      </c>
      <c r="BT585" s="15" t="str">
        <f>IF('REGISTRO 1'!M584&lt;9,IF('REGISTRO 1'!M584&gt;4,'REGISTRO 1'!M584,""),"")</f>
        <v/>
      </c>
      <c r="BU585" s="15" t="str">
        <f>IF('REGISTRO 1'!M584&lt;13,IF('REGISTRO 1'!M584&gt;8,'REGISTRO 1'!M584,""),"")</f>
        <v/>
      </c>
      <c r="BV585" s="16" t="str">
        <f>IF('REGISTRO 1'!M584&gt;12,'REGISTRO 1'!M584,"")</f>
        <v/>
      </c>
      <c r="BW585" s="14" t="str">
        <f>IF('REGISTRO 1'!Q584="","",IF('REGISTRO 1'!Q584&lt;4,'REGISTRO 1'!Q584,""))</f>
        <v/>
      </c>
      <c r="BX585" s="15" t="str">
        <f>IF('REGISTRO 1'!Q584&lt;7,IF('REGISTRO 1'!Q584&gt;3,'REGISTRO 1'!Q584,""),"")</f>
        <v/>
      </c>
      <c r="BY585" s="15" t="str">
        <f>IF('REGISTRO 1'!Q584&lt;10,IF('REGISTRO 1'!Q584&gt;6,'REGISTRO 1'!Q584,""),"")</f>
        <v/>
      </c>
      <c r="BZ585" s="16" t="str">
        <f>IF('REGISTRO 1'!Q584&gt;9,'REGISTRO 1'!Q584,"")</f>
        <v/>
      </c>
      <c r="CA585" s="14" t="str">
        <f>IF('REGISTRO 1'!U584="","",IF('REGISTRO 1'!U584&lt;3,'REGISTRO 1'!U584,""))</f>
        <v/>
      </c>
      <c r="CB585" s="15" t="str">
        <f>IF('REGISTRO 1'!U584&lt;5,IF('REGISTRO 1'!U584&gt;2,'REGISTRO 1'!U584,""),"")</f>
        <v/>
      </c>
      <c r="CC585" s="15" t="str">
        <f>IF('REGISTRO 1'!U584&lt;7,IF('REGISTRO 1'!U584&gt;4,'REGISTRO 1'!U584,""),"")</f>
        <v/>
      </c>
      <c r="CD585" s="16" t="str">
        <f>IF('REGISTRO 1'!U584&gt;6,'REGISTRO 1'!U584,"")</f>
        <v/>
      </c>
      <c r="CE585" s="14" t="str">
        <f>IF('REGISTRO 1'!Y584="","",IF('REGISTRO 1'!Y584&lt;3,'REGISTRO 1'!Y584,""))</f>
        <v/>
      </c>
      <c r="CF585" s="15" t="str">
        <f>IF('REGISTRO 1'!Y584&lt;5,IF('REGISTRO 1'!Y584&gt;2,'REGISTRO 1'!Y584,""),"")</f>
        <v/>
      </c>
      <c r="CG585" s="15" t="str">
        <f>IF('REGISTRO 1'!Y584&lt;7,IF('REGISTRO 1'!Y584&gt;4,'REGISTRO 1'!Y584,""),"")</f>
        <v/>
      </c>
      <c r="CH585" s="16" t="str">
        <f>IF('REGISTRO 1'!Y584&gt;6,'REGISTRO 1'!Y584,"")</f>
        <v/>
      </c>
      <c r="CI585" s="73" t="str">
        <f t="shared" si="48"/>
        <v/>
      </c>
      <c r="CJ585" s="180" t="str">
        <f t="shared" si="49"/>
        <v/>
      </c>
      <c r="CK585" s="140" t="str">
        <f>IF('REGISTRO 1'!$C584="","",'REGISTRO 1'!D584)</f>
        <v/>
      </c>
      <c r="CL585" s="10" t="str">
        <f>IF('REGISTRO 1'!$C584="","",'REGISTRO 1'!E584)</f>
        <v/>
      </c>
    </row>
    <row r="586" spans="2:90" x14ac:dyDescent="0.25">
      <c r="B586" s="69" t="s">
        <v>615</v>
      </c>
      <c r="C586" s="28" t="str">
        <f>IF('REGISTRO 1'!C585="","",'REGISTRO 1'!C585)</f>
        <v/>
      </c>
      <c r="D586" s="110" t="str">
        <f>IF('REGISTRO 1'!F585="","",IF('REGISTRO 1'!F585&lt;5,'REGISTRO 1'!F585,""))</f>
        <v/>
      </c>
      <c r="E586" s="75" t="str">
        <f>IF('REGISTRO 1'!F585&lt;9,IF('REGISTRO 1'!F585&gt;4,'REGISTRO 1'!F585,""),"")</f>
        <v/>
      </c>
      <c r="F586" s="75" t="str">
        <f>IF('REGISTRO 1'!F585&lt;13,IF('REGISTRO 1'!F585&gt;8,'REGISTRO 1'!F585,""),"")</f>
        <v/>
      </c>
      <c r="G586" s="22" t="str">
        <f>IF('REGISTRO 1'!F585&gt;12,'REGISTRO 1'!F585,"")</f>
        <v/>
      </c>
      <c r="H586" s="110" t="str">
        <f>IF('REGISTRO 1'!J585="","",IF('REGISTRO 1'!J585&lt;5,'REGISTRO 1'!J585,""))</f>
        <v/>
      </c>
      <c r="I586" s="75" t="str">
        <f>IF('REGISTRO 1'!J585&lt;9,IF('REGISTRO 1'!J585&gt;4,'REGISTRO 1'!J585,""),"")</f>
        <v/>
      </c>
      <c r="J586" s="75" t="str">
        <f>IF('REGISTRO 1'!J585&lt;13,IF('REGISTRO 1'!J585&gt;8,'REGISTRO 1'!J585,""),"")</f>
        <v/>
      </c>
      <c r="K586" s="22" t="str">
        <f>IF('REGISTRO 1'!J585&gt;12,'REGISTRO 1'!J585,"")</f>
        <v/>
      </c>
      <c r="L586" s="110" t="str">
        <f>IF('REGISTRO 1'!N585="","",IF('REGISTRO 1'!N585&lt;4,'REGISTRO 1'!N585,""))</f>
        <v/>
      </c>
      <c r="M586" s="75" t="str">
        <f>IF('REGISTRO 1'!N585&lt;7,IF('REGISTRO 1'!N585&gt;3,'REGISTRO 1'!N585,""),"")</f>
        <v/>
      </c>
      <c r="N586" s="75" t="str">
        <f>IF('REGISTRO 1'!N585&lt;10,IF('REGISTRO 1'!N585&gt;6,'REGISTRO 1'!N585,""),"")</f>
        <v/>
      </c>
      <c r="O586" s="22" t="str">
        <f>IF('REGISTRO 1'!N585&gt;9,'REGISTRO 1'!N585,"")</f>
        <v/>
      </c>
      <c r="P586" s="110" t="str">
        <f>IF('REGISTRO 1'!R585="","",IF('REGISTRO 1'!R585&lt;3,'REGISTRO 1'!R585,""))</f>
        <v/>
      </c>
      <c r="Q586" s="75" t="str">
        <f>IF('REGISTRO 1'!R585&lt;5,IF('REGISTRO 1'!R585&gt;2,'REGISTRO 1'!R585,""),"")</f>
        <v/>
      </c>
      <c r="R586" s="75" t="str">
        <f>IF('REGISTRO 1'!R585&lt;7,IF('REGISTRO 1'!R585&gt;4,'REGISTRO 1'!R585,""),"")</f>
        <v/>
      </c>
      <c r="S586" s="22" t="str">
        <f>IF('REGISTRO 1'!R585&gt;6,'REGISTRO 1'!R585,"")</f>
        <v/>
      </c>
      <c r="T586" s="110" t="str">
        <f>IF('REGISTRO 1'!V585="","",IF('REGISTRO 1'!V585&lt;3,'REGISTRO 1'!V585,""))</f>
        <v/>
      </c>
      <c r="U586" s="75" t="str">
        <f>IF('REGISTRO 1'!V585&lt;5,IF('REGISTRO 1'!V585&gt;2,'REGISTRO 1'!V585,""),"")</f>
        <v/>
      </c>
      <c r="V586" s="75" t="str">
        <f>IF('REGISTRO 1'!V585&lt;7,IF('REGISTRO 1'!V585&gt;4,'REGISTRO 1'!V585,""),"")</f>
        <v/>
      </c>
      <c r="W586" s="111" t="str">
        <f>IF('REGISTRO 1'!V585&gt;6,'REGISTRO 1'!V585,"")</f>
        <v/>
      </c>
      <c r="X586" s="162" t="str">
        <f t="shared" si="45"/>
        <v/>
      </c>
      <c r="Y586" s="163" t="str">
        <f>IF('REGISTRO 1'!G585="","",IF('REGISTRO 1'!G585&lt;5,'REGISTRO 1'!G585,""))</f>
        <v/>
      </c>
      <c r="Z586" s="164" t="str">
        <f>IF('REGISTRO 1'!G585&lt;9,IF('REGISTRO 1'!G585&gt;4,'REGISTRO 1'!G585,""),"")</f>
        <v/>
      </c>
      <c r="AA586" s="164" t="str">
        <f>IF('REGISTRO 1'!G585&lt;13,IF('REGISTRO 1'!G585&gt;8,'REGISTRO 1'!G585,""),"")</f>
        <v/>
      </c>
      <c r="AB586" s="165" t="str">
        <f>IF('REGISTRO 1'!G585&gt;12,'REGISTRO 1'!G585,"")</f>
        <v/>
      </c>
      <c r="AC586" s="166" t="str">
        <f>IF('REGISTRO 1'!K585="","",IF('REGISTRO 1'!K585&lt;5,'REGISTRO 1'!K585,""))</f>
        <v/>
      </c>
      <c r="AD586" s="164" t="str">
        <f>IF('REGISTRO 1'!K585&lt;9,IF('REGISTRO 1'!K585&gt;4,'REGISTRO 1'!K585,""),"")</f>
        <v/>
      </c>
      <c r="AE586" s="164" t="str">
        <f>IF('REGISTRO 1'!K585&lt;13,IF('REGISTRO 1'!K585&gt;8,'REGISTRO 1'!K585,""),"")</f>
        <v/>
      </c>
      <c r="AF586" s="165" t="str">
        <f>IF('REGISTRO 1'!K585&gt;12,'REGISTRO 1'!K585,"")</f>
        <v/>
      </c>
      <c r="AG586" s="166" t="str">
        <f>IF('REGISTRO 1'!O585="","",IF('REGISTRO 1'!O585&lt;4,'REGISTRO 1'!O585,""))</f>
        <v/>
      </c>
      <c r="AH586" s="164" t="str">
        <f>IF('REGISTRO 1'!O585&lt;7,IF('REGISTRO 1'!O585&gt;3,'REGISTRO 1'!O585,""),"")</f>
        <v/>
      </c>
      <c r="AI586" s="164" t="str">
        <f>IF('REGISTRO 1'!O585&lt;10,IF('REGISTRO 1'!O585&gt;6,'REGISTRO 1'!O585,""),"")</f>
        <v/>
      </c>
      <c r="AJ586" s="165" t="str">
        <f>IF('REGISTRO 1'!O585&gt;9,'REGISTRO 1'!O585,"")</f>
        <v/>
      </c>
      <c r="AK586" s="166" t="str">
        <f>IF('REGISTRO 1'!S585="","",IF('REGISTRO 1'!S585&lt;3,'REGISTRO 1'!S585,""))</f>
        <v/>
      </c>
      <c r="AL586" s="164" t="str">
        <f>IF('REGISTRO 1'!S585&lt;5,IF('REGISTRO 1'!S585&gt;2,'REGISTRO 1'!S585,""),"")</f>
        <v/>
      </c>
      <c r="AM586" s="164" t="str">
        <f>IF('REGISTRO 1'!S585&lt;7,IF('REGISTRO 1'!S585&gt;4,'REGISTRO 1'!S585,""),"")</f>
        <v/>
      </c>
      <c r="AN586" s="165" t="str">
        <f>IF('REGISTRO 1'!S585&gt;6,'REGISTRO 1'!S585,"")</f>
        <v/>
      </c>
      <c r="AO586" s="166" t="str">
        <f>IF('REGISTRO 1'!W585="","",IF('REGISTRO 1'!W585&lt;3,'REGISTRO 1'!W585,""))</f>
        <v/>
      </c>
      <c r="AP586" s="164" t="str">
        <f>IF('REGISTRO 1'!W585&lt;5,IF('REGISTRO 1'!W585&gt;2,'REGISTRO 1'!W585,""),"")</f>
        <v/>
      </c>
      <c r="AQ586" s="164" t="str">
        <f>IF('REGISTRO 1'!W585&lt;7,IF('REGISTRO 1'!W585&gt;4,'REGISTRO 1'!W585,""),"")</f>
        <v/>
      </c>
      <c r="AR586" s="165" t="str">
        <f>IF('REGISTRO 1'!W585&gt;6,'REGISTRO 1'!W585,"")</f>
        <v/>
      </c>
      <c r="AS586" s="162" t="str">
        <f t="shared" si="46"/>
        <v/>
      </c>
      <c r="AT586" s="110" t="str">
        <f>IF('REGISTRO 1'!H585="","",IF('REGISTRO 1'!H585&lt;5,'REGISTRO 1'!H585,""))</f>
        <v/>
      </c>
      <c r="AU586" s="75" t="str">
        <f>IF('REGISTRO 1'!H585&lt;9,IF('REGISTRO 1'!H585&gt;4,'REGISTRO 1'!H585,""),"")</f>
        <v/>
      </c>
      <c r="AV586" s="75" t="str">
        <f>IF('REGISTRO 1'!H585&lt;13,IF('REGISTRO 1'!H585&gt;8,'REGISTRO 1'!H585,""),"")</f>
        <v/>
      </c>
      <c r="AW586" s="22" t="str">
        <f>IF('REGISTRO 1'!H585&gt;12,'REGISTRO 1'!H585,"")</f>
        <v/>
      </c>
      <c r="AX586" s="110" t="str">
        <f>IF('REGISTRO 1'!L585="","",IF('REGISTRO 1'!L585&lt;5,'REGISTRO 1'!L585,""))</f>
        <v/>
      </c>
      <c r="AY586" s="75" t="str">
        <f>IF('REGISTRO 1'!L585&lt;9,IF('REGISTRO 1'!L585&gt;4,'REGISTRO 1'!L585,""),"")</f>
        <v/>
      </c>
      <c r="AZ586" s="75" t="str">
        <f>IF('REGISTRO 1'!L585&lt;13,IF('REGISTRO 1'!L585&gt;8,'REGISTRO 1'!L585,""),"")</f>
        <v/>
      </c>
      <c r="BA586" s="22" t="str">
        <f>IF('REGISTRO 1'!L585&gt;12,'REGISTRO 1'!L585,"")</f>
        <v/>
      </c>
      <c r="BB586" s="110" t="str">
        <f>IF('REGISTRO 1'!P585="","",IF('REGISTRO 1'!P585&lt;4,'REGISTRO 1'!P585,""))</f>
        <v/>
      </c>
      <c r="BC586" s="75" t="str">
        <f>IF('REGISTRO 1'!P585&lt;7,IF('REGISTRO 1'!P585&gt;3,'REGISTRO 1'!P585,""),"")</f>
        <v/>
      </c>
      <c r="BD586" s="75" t="str">
        <f>IF('REGISTRO 1'!P585&lt;10,IF('REGISTRO 1'!P585&gt;6,'REGISTRO 1'!P585,""),"")</f>
        <v/>
      </c>
      <c r="BE586" s="22" t="str">
        <f>IF('REGISTRO 1'!P585&gt;9,'REGISTRO 1'!P585,"")</f>
        <v/>
      </c>
      <c r="BF586" s="110" t="str">
        <f>IF('REGISTRO 1'!T585="","",IF('REGISTRO 1'!T585&lt;3,'REGISTRO 1'!T585,""))</f>
        <v/>
      </c>
      <c r="BG586" s="75" t="str">
        <f>IF('REGISTRO 1'!T585&lt;5,IF('REGISTRO 1'!T585&gt;2,'REGISTRO 1'!T585,""),"")</f>
        <v/>
      </c>
      <c r="BH586" s="75" t="str">
        <f>IF('REGISTRO 1'!T585&lt;7,IF('REGISTRO 1'!T585&gt;4,'REGISTRO 1'!T585,""),"")</f>
        <v/>
      </c>
      <c r="BI586" s="22" t="str">
        <f>IF('REGISTRO 1'!T585&gt;6,'REGISTRO 1'!T585,"")</f>
        <v/>
      </c>
      <c r="BJ586" s="110" t="str">
        <f>IF('REGISTRO 1'!X585="","",IF('REGISTRO 1'!X585&lt;3,'REGISTRO 1'!X585,""))</f>
        <v/>
      </c>
      <c r="BK586" s="75" t="str">
        <f>IF('REGISTRO 1'!X585&lt;5,IF('REGISTRO 1'!X585&gt;2,'REGISTRO 1'!X585,""),"")</f>
        <v/>
      </c>
      <c r="BL586" s="75" t="str">
        <f>IF('REGISTRO 1'!X585&lt;7,IF('REGISTRO 1'!X585&gt;4,'REGISTRO 1'!X585,""),"")</f>
        <v/>
      </c>
      <c r="BM586" s="22" t="str">
        <f>IF('REGISTRO 1'!X585&gt;6,'REGISTRO 1'!X585,"")</f>
        <v/>
      </c>
      <c r="BN586" s="162" t="str">
        <f t="shared" si="47"/>
        <v/>
      </c>
      <c r="BO586" s="167" t="str">
        <f>IF('REGISTRO 1'!I585="","",IF('REGISTRO 1'!I585&lt;5,'REGISTRO 1'!I585,""))</f>
        <v/>
      </c>
      <c r="BP586" s="168" t="str">
        <f>IF('REGISTRO 1'!I585&lt;9,IF('REGISTRO 1'!I585&gt;4,'REGISTRO 1'!I585,""),"")</f>
        <v/>
      </c>
      <c r="BQ586" s="168" t="str">
        <f>IF('REGISTRO 1'!I585&lt;13,IF('REGISTRO 1'!I585&gt;8,'REGISTRO 1'!I585,""),"")</f>
        <v/>
      </c>
      <c r="BR586" s="169" t="str">
        <f>IF('REGISTRO 1'!I585&gt;12,'REGISTRO 1'!I585,"")</f>
        <v/>
      </c>
      <c r="BS586" s="167" t="str">
        <f>IF('REGISTRO 1'!M585="","",IF('REGISTRO 1'!M585&lt;5,'REGISTRO 1'!M585,""))</f>
        <v/>
      </c>
      <c r="BT586" s="168" t="str">
        <f>IF('REGISTRO 1'!M585&lt;9,IF('REGISTRO 1'!M585&gt;4,'REGISTRO 1'!M585,""),"")</f>
        <v/>
      </c>
      <c r="BU586" s="168" t="str">
        <f>IF('REGISTRO 1'!M585&lt;13,IF('REGISTRO 1'!M585&gt;8,'REGISTRO 1'!M585,""),"")</f>
        <v/>
      </c>
      <c r="BV586" s="169" t="str">
        <f>IF('REGISTRO 1'!M585&gt;12,'REGISTRO 1'!M585,"")</f>
        <v/>
      </c>
      <c r="BW586" s="167" t="str">
        <f>IF('REGISTRO 1'!Q585="","",IF('REGISTRO 1'!Q585&lt;4,'REGISTRO 1'!Q585,""))</f>
        <v/>
      </c>
      <c r="BX586" s="168" t="str">
        <f>IF('REGISTRO 1'!Q585&lt;7,IF('REGISTRO 1'!Q585&gt;3,'REGISTRO 1'!Q585,""),"")</f>
        <v/>
      </c>
      <c r="BY586" s="168" t="str">
        <f>IF('REGISTRO 1'!Q585&lt;10,IF('REGISTRO 1'!Q585&gt;6,'REGISTRO 1'!Q585,""),"")</f>
        <v/>
      </c>
      <c r="BZ586" s="169" t="str">
        <f>IF('REGISTRO 1'!Q585&gt;9,'REGISTRO 1'!Q585,"")</f>
        <v/>
      </c>
      <c r="CA586" s="167" t="str">
        <f>IF('REGISTRO 1'!U585="","",IF('REGISTRO 1'!U585&lt;3,'REGISTRO 1'!U585,""))</f>
        <v/>
      </c>
      <c r="CB586" s="168" t="str">
        <f>IF('REGISTRO 1'!U585&lt;5,IF('REGISTRO 1'!U585&gt;2,'REGISTRO 1'!U585,""),"")</f>
        <v/>
      </c>
      <c r="CC586" s="168" t="str">
        <f>IF('REGISTRO 1'!U585&lt;7,IF('REGISTRO 1'!U585&gt;4,'REGISTRO 1'!U585,""),"")</f>
        <v/>
      </c>
      <c r="CD586" s="169" t="str">
        <f>IF('REGISTRO 1'!U585&gt;6,'REGISTRO 1'!U585,"")</f>
        <v/>
      </c>
      <c r="CE586" s="167" t="str">
        <f>IF('REGISTRO 1'!Y585="","",IF('REGISTRO 1'!Y585&lt;3,'REGISTRO 1'!Y585,""))</f>
        <v/>
      </c>
      <c r="CF586" s="168" t="str">
        <f>IF('REGISTRO 1'!Y585&lt;5,IF('REGISTRO 1'!Y585&gt;2,'REGISTRO 1'!Y585,""),"")</f>
        <v/>
      </c>
      <c r="CG586" s="168" t="str">
        <f>IF('REGISTRO 1'!Y585&lt;7,IF('REGISTRO 1'!Y585&gt;4,'REGISTRO 1'!Y585,""),"")</f>
        <v/>
      </c>
      <c r="CH586" s="169" t="str">
        <f>IF('REGISTRO 1'!Y585&gt;6,'REGISTRO 1'!Y585,"")</f>
        <v/>
      </c>
      <c r="CI586" s="170" t="str">
        <f t="shared" si="48"/>
        <v/>
      </c>
      <c r="CJ586" s="181" t="str">
        <f t="shared" si="49"/>
        <v/>
      </c>
      <c r="CK586" s="140" t="str">
        <f>IF('REGISTRO 1'!$C585="","",'REGISTRO 1'!D585)</f>
        <v/>
      </c>
      <c r="CL586" s="10" t="str">
        <f>IF('REGISTRO 1'!$C585="","",'REGISTRO 1'!E585)</f>
        <v/>
      </c>
    </row>
    <row r="587" spans="2:90" x14ac:dyDescent="0.25">
      <c r="B587" s="172" t="s">
        <v>616</v>
      </c>
      <c r="C587" s="54" t="str">
        <f>IF('REGISTRO 1'!C586="","",'REGISTRO 1'!C586)</f>
        <v/>
      </c>
      <c r="D587" s="21" t="str">
        <f>IF('REGISTRO 1'!F586="","",IF('REGISTRO 1'!F586&lt;5,'REGISTRO 1'!F586,""))</f>
        <v/>
      </c>
      <c r="E587" s="15" t="str">
        <f>IF('REGISTRO 1'!F586&lt;9,IF('REGISTRO 1'!F586&gt;4,'REGISTRO 1'!F586,""),"")</f>
        <v/>
      </c>
      <c r="F587" s="15" t="str">
        <f>IF('REGISTRO 1'!F586&lt;13,IF('REGISTRO 1'!F586&gt;8,'REGISTRO 1'!F586,""),"")</f>
        <v/>
      </c>
      <c r="G587" s="16" t="str">
        <f>IF('REGISTRO 1'!F586&gt;12,'REGISTRO 1'!F586,"")</f>
        <v/>
      </c>
      <c r="H587" s="21" t="str">
        <f>IF('REGISTRO 1'!J586="","",IF('REGISTRO 1'!J586&lt;5,'REGISTRO 1'!J586,""))</f>
        <v/>
      </c>
      <c r="I587" s="15" t="str">
        <f>IF('REGISTRO 1'!J586&lt;9,IF('REGISTRO 1'!J586&gt;4,'REGISTRO 1'!J586,""),"")</f>
        <v/>
      </c>
      <c r="J587" s="15" t="str">
        <f>IF('REGISTRO 1'!J586&lt;13,IF('REGISTRO 1'!J586&gt;8,'REGISTRO 1'!J586,""),"")</f>
        <v/>
      </c>
      <c r="K587" s="16" t="str">
        <f>IF('REGISTRO 1'!J586&gt;12,'REGISTRO 1'!J586,"")</f>
        <v/>
      </c>
      <c r="L587" s="21" t="str">
        <f>IF('REGISTRO 1'!N586="","",IF('REGISTRO 1'!N586&lt;4,'REGISTRO 1'!N586,""))</f>
        <v/>
      </c>
      <c r="M587" s="15" t="str">
        <f>IF('REGISTRO 1'!N586&lt;7,IF('REGISTRO 1'!N586&gt;3,'REGISTRO 1'!N586,""),"")</f>
        <v/>
      </c>
      <c r="N587" s="15" t="str">
        <f>IF('REGISTRO 1'!N586&lt;10,IF('REGISTRO 1'!N586&gt;6,'REGISTRO 1'!N586,""),"")</f>
        <v/>
      </c>
      <c r="O587" s="16" t="str">
        <f>IF('REGISTRO 1'!N586&gt;9,'REGISTRO 1'!N586,"")</f>
        <v/>
      </c>
      <c r="P587" s="21" t="str">
        <f>IF('REGISTRO 1'!R586="","",IF('REGISTRO 1'!R586&lt;3,'REGISTRO 1'!R586,""))</f>
        <v/>
      </c>
      <c r="Q587" s="15" t="str">
        <f>IF('REGISTRO 1'!R586&lt;5,IF('REGISTRO 1'!R586&gt;2,'REGISTRO 1'!R586,""),"")</f>
        <v/>
      </c>
      <c r="R587" s="15" t="str">
        <f>IF('REGISTRO 1'!R586&lt;7,IF('REGISTRO 1'!R586&gt;4,'REGISTRO 1'!R586,""),"")</f>
        <v/>
      </c>
      <c r="S587" s="16" t="str">
        <f>IF('REGISTRO 1'!R586&gt;6,'REGISTRO 1'!R586,"")</f>
        <v/>
      </c>
      <c r="T587" s="21" t="str">
        <f>IF('REGISTRO 1'!V586="","",IF('REGISTRO 1'!V586&lt;3,'REGISTRO 1'!V586,""))</f>
        <v/>
      </c>
      <c r="U587" s="15" t="str">
        <f>IF('REGISTRO 1'!V586&lt;5,IF('REGISTRO 1'!V586&gt;2,'REGISTRO 1'!V586,""),"")</f>
        <v/>
      </c>
      <c r="V587" s="15" t="str">
        <f>IF('REGISTRO 1'!V586&lt;7,IF('REGISTRO 1'!V586&gt;4,'REGISTRO 1'!V586,""),"")</f>
        <v/>
      </c>
      <c r="W587" s="20" t="str">
        <f>IF('REGISTRO 1'!V586&gt;6,'REGISTRO 1'!V586,"")</f>
        <v/>
      </c>
      <c r="X587" s="38" t="str">
        <f t="shared" si="45"/>
        <v/>
      </c>
      <c r="Y587" s="14" t="str">
        <f>IF('REGISTRO 1'!G586="","",IF('REGISTRO 1'!G586&lt;5,'REGISTRO 1'!G586,""))</f>
        <v/>
      </c>
      <c r="Z587" s="15" t="str">
        <f>IF('REGISTRO 1'!G586&lt;9,IF('REGISTRO 1'!G586&gt;4,'REGISTRO 1'!G586,""),"")</f>
        <v/>
      </c>
      <c r="AA587" s="15" t="str">
        <f>IF('REGISTRO 1'!G586&lt;13,IF('REGISTRO 1'!G586&gt;8,'REGISTRO 1'!G586,""),"")</f>
        <v/>
      </c>
      <c r="AB587" s="16" t="str">
        <f>IF('REGISTRO 1'!G586&gt;12,'REGISTRO 1'!G586,"")</f>
        <v/>
      </c>
      <c r="AC587" s="21" t="str">
        <f>IF('REGISTRO 1'!K586="","",IF('REGISTRO 1'!K586&lt;5,'REGISTRO 1'!K586,""))</f>
        <v/>
      </c>
      <c r="AD587" s="15" t="str">
        <f>IF('REGISTRO 1'!K586&lt;9,IF('REGISTRO 1'!K586&gt;4,'REGISTRO 1'!K586,""),"")</f>
        <v/>
      </c>
      <c r="AE587" s="15" t="str">
        <f>IF('REGISTRO 1'!K586&lt;13,IF('REGISTRO 1'!K586&gt;8,'REGISTRO 1'!K586,""),"")</f>
        <v/>
      </c>
      <c r="AF587" s="16" t="str">
        <f>IF('REGISTRO 1'!K586&gt;12,'REGISTRO 1'!K586,"")</f>
        <v/>
      </c>
      <c r="AG587" s="21" t="str">
        <f>IF('REGISTRO 1'!O586="","",IF('REGISTRO 1'!O586&lt;4,'REGISTRO 1'!O586,""))</f>
        <v/>
      </c>
      <c r="AH587" s="15" t="str">
        <f>IF('REGISTRO 1'!O586&lt;7,IF('REGISTRO 1'!O586&gt;3,'REGISTRO 1'!O586,""),"")</f>
        <v/>
      </c>
      <c r="AI587" s="15" t="str">
        <f>IF('REGISTRO 1'!O586&lt;10,IF('REGISTRO 1'!O586&gt;6,'REGISTRO 1'!O586,""),"")</f>
        <v/>
      </c>
      <c r="AJ587" s="16" t="str">
        <f>IF('REGISTRO 1'!O586&gt;9,'REGISTRO 1'!O586,"")</f>
        <v/>
      </c>
      <c r="AK587" s="21" t="str">
        <f>IF('REGISTRO 1'!S586="","",IF('REGISTRO 1'!S586&lt;3,'REGISTRO 1'!S586,""))</f>
        <v/>
      </c>
      <c r="AL587" s="15" t="str">
        <f>IF('REGISTRO 1'!S586&lt;5,IF('REGISTRO 1'!S586&gt;2,'REGISTRO 1'!S586,""),"")</f>
        <v/>
      </c>
      <c r="AM587" s="15" t="str">
        <f>IF('REGISTRO 1'!S586&lt;7,IF('REGISTRO 1'!S586&gt;4,'REGISTRO 1'!S586,""),"")</f>
        <v/>
      </c>
      <c r="AN587" s="16" t="str">
        <f>IF('REGISTRO 1'!S586&gt;6,'REGISTRO 1'!S586,"")</f>
        <v/>
      </c>
      <c r="AO587" s="21" t="str">
        <f>IF('REGISTRO 1'!W586="","",IF('REGISTRO 1'!W586&lt;3,'REGISTRO 1'!W586,""))</f>
        <v/>
      </c>
      <c r="AP587" s="15" t="str">
        <f>IF('REGISTRO 1'!W586&lt;5,IF('REGISTRO 1'!W586&gt;2,'REGISTRO 1'!W586,""),"")</f>
        <v/>
      </c>
      <c r="AQ587" s="15" t="str">
        <f>IF('REGISTRO 1'!W586&lt;7,IF('REGISTRO 1'!W586&gt;4,'REGISTRO 1'!W586,""),"")</f>
        <v/>
      </c>
      <c r="AR587" s="16" t="str">
        <f>IF('REGISTRO 1'!W586&gt;6,'REGISTRO 1'!W586,"")</f>
        <v/>
      </c>
      <c r="AS587" s="38" t="str">
        <f t="shared" si="46"/>
        <v/>
      </c>
      <c r="AT587" s="21" t="str">
        <f>IF('REGISTRO 1'!H586="","",IF('REGISTRO 1'!H586&lt;5,'REGISTRO 1'!H586,""))</f>
        <v/>
      </c>
      <c r="AU587" s="15" t="str">
        <f>IF('REGISTRO 1'!H586&lt;9,IF('REGISTRO 1'!H586&gt;4,'REGISTRO 1'!H586,""),"")</f>
        <v/>
      </c>
      <c r="AV587" s="15" t="str">
        <f>IF('REGISTRO 1'!H586&lt;13,IF('REGISTRO 1'!H586&gt;8,'REGISTRO 1'!H586,""),"")</f>
        <v/>
      </c>
      <c r="AW587" s="16" t="str">
        <f>IF('REGISTRO 1'!H586&gt;12,'REGISTRO 1'!H586,"")</f>
        <v/>
      </c>
      <c r="AX587" s="21" t="str">
        <f>IF('REGISTRO 1'!L586="","",IF('REGISTRO 1'!L586&lt;5,'REGISTRO 1'!L586,""))</f>
        <v/>
      </c>
      <c r="AY587" s="15" t="str">
        <f>IF('REGISTRO 1'!L586&lt;9,IF('REGISTRO 1'!L586&gt;4,'REGISTRO 1'!L586,""),"")</f>
        <v/>
      </c>
      <c r="AZ587" s="15" t="str">
        <f>IF('REGISTRO 1'!L586&lt;13,IF('REGISTRO 1'!L586&gt;8,'REGISTRO 1'!L586,""),"")</f>
        <v/>
      </c>
      <c r="BA587" s="16" t="str">
        <f>IF('REGISTRO 1'!L586&gt;12,'REGISTRO 1'!L586,"")</f>
        <v/>
      </c>
      <c r="BB587" s="21" t="str">
        <f>IF('REGISTRO 1'!P586="","",IF('REGISTRO 1'!P586&lt;4,'REGISTRO 1'!P586,""))</f>
        <v/>
      </c>
      <c r="BC587" s="15" t="str">
        <f>IF('REGISTRO 1'!P586&lt;7,IF('REGISTRO 1'!P586&gt;3,'REGISTRO 1'!P586,""),"")</f>
        <v/>
      </c>
      <c r="BD587" s="15" t="str">
        <f>IF('REGISTRO 1'!P586&lt;10,IF('REGISTRO 1'!P586&gt;6,'REGISTRO 1'!P586,""),"")</f>
        <v/>
      </c>
      <c r="BE587" s="16" t="str">
        <f>IF('REGISTRO 1'!P586&gt;9,'REGISTRO 1'!P586,"")</f>
        <v/>
      </c>
      <c r="BF587" s="21" t="str">
        <f>IF('REGISTRO 1'!T586="","",IF('REGISTRO 1'!T586&lt;3,'REGISTRO 1'!T586,""))</f>
        <v/>
      </c>
      <c r="BG587" s="15" t="str">
        <f>IF('REGISTRO 1'!T586&lt;5,IF('REGISTRO 1'!T586&gt;2,'REGISTRO 1'!T586,""),"")</f>
        <v/>
      </c>
      <c r="BH587" s="15" t="str">
        <f>IF('REGISTRO 1'!T586&lt;7,IF('REGISTRO 1'!T586&gt;4,'REGISTRO 1'!T586,""),"")</f>
        <v/>
      </c>
      <c r="BI587" s="16" t="str">
        <f>IF('REGISTRO 1'!T586&gt;6,'REGISTRO 1'!T586,"")</f>
        <v/>
      </c>
      <c r="BJ587" s="21" t="str">
        <f>IF('REGISTRO 1'!X586="","",IF('REGISTRO 1'!X586&lt;3,'REGISTRO 1'!X586,""))</f>
        <v/>
      </c>
      <c r="BK587" s="15" t="str">
        <f>IF('REGISTRO 1'!X586&lt;5,IF('REGISTRO 1'!X586&gt;2,'REGISTRO 1'!X586,""),"")</f>
        <v/>
      </c>
      <c r="BL587" s="15" t="str">
        <f>IF('REGISTRO 1'!X586&lt;7,IF('REGISTRO 1'!X586&gt;4,'REGISTRO 1'!X586,""),"")</f>
        <v/>
      </c>
      <c r="BM587" s="16" t="str">
        <f>IF('REGISTRO 1'!X586&gt;6,'REGISTRO 1'!X586,"")</f>
        <v/>
      </c>
      <c r="BN587" s="38" t="str">
        <f t="shared" si="47"/>
        <v/>
      </c>
      <c r="BO587" s="14" t="str">
        <f>IF('REGISTRO 1'!I586="","",IF('REGISTRO 1'!I586&lt;5,'REGISTRO 1'!I586,""))</f>
        <v/>
      </c>
      <c r="BP587" s="15" t="str">
        <f>IF('REGISTRO 1'!I586&lt;9,IF('REGISTRO 1'!I586&gt;4,'REGISTRO 1'!I586,""),"")</f>
        <v/>
      </c>
      <c r="BQ587" s="15" t="str">
        <f>IF('REGISTRO 1'!I586&lt;13,IF('REGISTRO 1'!I586&gt;8,'REGISTRO 1'!I586,""),"")</f>
        <v/>
      </c>
      <c r="BR587" s="16" t="str">
        <f>IF('REGISTRO 1'!I586&gt;12,'REGISTRO 1'!I586,"")</f>
        <v/>
      </c>
      <c r="BS587" s="14" t="str">
        <f>IF('REGISTRO 1'!M586="","",IF('REGISTRO 1'!M586&lt;5,'REGISTRO 1'!M586,""))</f>
        <v/>
      </c>
      <c r="BT587" s="15" t="str">
        <f>IF('REGISTRO 1'!M586&lt;9,IF('REGISTRO 1'!M586&gt;4,'REGISTRO 1'!M586,""),"")</f>
        <v/>
      </c>
      <c r="BU587" s="15" t="str">
        <f>IF('REGISTRO 1'!M586&lt;13,IF('REGISTRO 1'!M586&gt;8,'REGISTRO 1'!M586,""),"")</f>
        <v/>
      </c>
      <c r="BV587" s="16" t="str">
        <f>IF('REGISTRO 1'!M586&gt;12,'REGISTRO 1'!M586,"")</f>
        <v/>
      </c>
      <c r="BW587" s="14" t="str">
        <f>IF('REGISTRO 1'!Q586="","",IF('REGISTRO 1'!Q586&lt;4,'REGISTRO 1'!Q586,""))</f>
        <v/>
      </c>
      <c r="BX587" s="15" t="str">
        <f>IF('REGISTRO 1'!Q586&lt;7,IF('REGISTRO 1'!Q586&gt;3,'REGISTRO 1'!Q586,""),"")</f>
        <v/>
      </c>
      <c r="BY587" s="15" t="str">
        <f>IF('REGISTRO 1'!Q586&lt;10,IF('REGISTRO 1'!Q586&gt;6,'REGISTRO 1'!Q586,""),"")</f>
        <v/>
      </c>
      <c r="BZ587" s="16" t="str">
        <f>IF('REGISTRO 1'!Q586&gt;9,'REGISTRO 1'!Q586,"")</f>
        <v/>
      </c>
      <c r="CA587" s="14" t="str">
        <f>IF('REGISTRO 1'!U586="","",IF('REGISTRO 1'!U586&lt;3,'REGISTRO 1'!U586,""))</f>
        <v/>
      </c>
      <c r="CB587" s="15" t="str">
        <f>IF('REGISTRO 1'!U586&lt;5,IF('REGISTRO 1'!U586&gt;2,'REGISTRO 1'!U586,""),"")</f>
        <v/>
      </c>
      <c r="CC587" s="15" t="str">
        <f>IF('REGISTRO 1'!U586&lt;7,IF('REGISTRO 1'!U586&gt;4,'REGISTRO 1'!U586,""),"")</f>
        <v/>
      </c>
      <c r="CD587" s="16" t="str">
        <f>IF('REGISTRO 1'!U586&gt;6,'REGISTRO 1'!U586,"")</f>
        <v/>
      </c>
      <c r="CE587" s="14" t="str">
        <f>IF('REGISTRO 1'!Y586="","",IF('REGISTRO 1'!Y586&lt;3,'REGISTRO 1'!Y586,""))</f>
        <v/>
      </c>
      <c r="CF587" s="15" t="str">
        <f>IF('REGISTRO 1'!Y586&lt;5,IF('REGISTRO 1'!Y586&gt;2,'REGISTRO 1'!Y586,""),"")</f>
        <v/>
      </c>
      <c r="CG587" s="15" t="str">
        <f>IF('REGISTRO 1'!Y586&lt;7,IF('REGISTRO 1'!Y586&gt;4,'REGISTRO 1'!Y586,""),"")</f>
        <v/>
      </c>
      <c r="CH587" s="16" t="str">
        <f>IF('REGISTRO 1'!Y586&gt;6,'REGISTRO 1'!Y586,"")</f>
        <v/>
      </c>
      <c r="CI587" s="73" t="str">
        <f t="shared" si="48"/>
        <v/>
      </c>
      <c r="CJ587" s="180" t="str">
        <f t="shared" si="49"/>
        <v/>
      </c>
      <c r="CK587" s="140" t="str">
        <f>IF('REGISTRO 1'!$C586="","",'REGISTRO 1'!D586)</f>
        <v/>
      </c>
      <c r="CL587" s="10" t="str">
        <f>IF('REGISTRO 1'!$C586="","",'REGISTRO 1'!E586)</f>
        <v/>
      </c>
    </row>
    <row r="588" spans="2:90" x14ac:dyDescent="0.25">
      <c r="B588" s="69" t="s">
        <v>617</v>
      </c>
      <c r="C588" s="28" t="str">
        <f>IF('REGISTRO 1'!C587="","",'REGISTRO 1'!C587)</f>
        <v/>
      </c>
      <c r="D588" s="110" t="str">
        <f>IF('REGISTRO 1'!F587="","",IF('REGISTRO 1'!F587&lt;5,'REGISTRO 1'!F587,""))</f>
        <v/>
      </c>
      <c r="E588" s="75" t="str">
        <f>IF('REGISTRO 1'!F587&lt;9,IF('REGISTRO 1'!F587&gt;4,'REGISTRO 1'!F587,""),"")</f>
        <v/>
      </c>
      <c r="F588" s="75" t="str">
        <f>IF('REGISTRO 1'!F587&lt;13,IF('REGISTRO 1'!F587&gt;8,'REGISTRO 1'!F587,""),"")</f>
        <v/>
      </c>
      <c r="G588" s="22" t="str">
        <f>IF('REGISTRO 1'!F587&gt;12,'REGISTRO 1'!F587,"")</f>
        <v/>
      </c>
      <c r="H588" s="110" t="str">
        <f>IF('REGISTRO 1'!J587="","",IF('REGISTRO 1'!J587&lt;5,'REGISTRO 1'!J587,""))</f>
        <v/>
      </c>
      <c r="I588" s="75" t="str">
        <f>IF('REGISTRO 1'!J587&lt;9,IF('REGISTRO 1'!J587&gt;4,'REGISTRO 1'!J587,""),"")</f>
        <v/>
      </c>
      <c r="J588" s="75" t="str">
        <f>IF('REGISTRO 1'!J587&lt;13,IF('REGISTRO 1'!J587&gt;8,'REGISTRO 1'!J587,""),"")</f>
        <v/>
      </c>
      <c r="K588" s="22" t="str">
        <f>IF('REGISTRO 1'!J587&gt;12,'REGISTRO 1'!J587,"")</f>
        <v/>
      </c>
      <c r="L588" s="110" t="str">
        <f>IF('REGISTRO 1'!N587="","",IF('REGISTRO 1'!N587&lt;4,'REGISTRO 1'!N587,""))</f>
        <v/>
      </c>
      <c r="M588" s="75" t="str">
        <f>IF('REGISTRO 1'!N587&lt;7,IF('REGISTRO 1'!N587&gt;3,'REGISTRO 1'!N587,""),"")</f>
        <v/>
      </c>
      <c r="N588" s="75" t="str">
        <f>IF('REGISTRO 1'!N587&lt;10,IF('REGISTRO 1'!N587&gt;6,'REGISTRO 1'!N587,""),"")</f>
        <v/>
      </c>
      <c r="O588" s="22" t="str">
        <f>IF('REGISTRO 1'!N587&gt;9,'REGISTRO 1'!N587,"")</f>
        <v/>
      </c>
      <c r="P588" s="110" t="str">
        <f>IF('REGISTRO 1'!R587="","",IF('REGISTRO 1'!R587&lt;3,'REGISTRO 1'!R587,""))</f>
        <v/>
      </c>
      <c r="Q588" s="75" t="str">
        <f>IF('REGISTRO 1'!R587&lt;5,IF('REGISTRO 1'!R587&gt;2,'REGISTRO 1'!R587,""),"")</f>
        <v/>
      </c>
      <c r="R588" s="75" t="str">
        <f>IF('REGISTRO 1'!R587&lt;7,IF('REGISTRO 1'!R587&gt;4,'REGISTRO 1'!R587,""),"")</f>
        <v/>
      </c>
      <c r="S588" s="22" t="str">
        <f>IF('REGISTRO 1'!R587&gt;6,'REGISTRO 1'!R587,"")</f>
        <v/>
      </c>
      <c r="T588" s="110" t="str">
        <f>IF('REGISTRO 1'!V587="","",IF('REGISTRO 1'!V587&lt;3,'REGISTRO 1'!V587,""))</f>
        <v/>
      </c>
      <c r="U588" s="75" t="str">
        <f>IF('REGISTRO 1'!V587&lt;5,IF('REGISTRO 1'!V587&gt;2,'REGISTRO 1'!V587,""),"")</f>
        <v/>
      </c>
      <c r="V588" s="75" t="str">
        <f>IF('REGISTRO 1'!V587&lt;7,IF('REGISTRO 1'!V587&gt;4,'REGISTRO 1'!V587,""),"")</f>
        <v/>
      </c>
      <c r="W588" s="111" t="str">
        <f>IF('REGISTRO 1'!V587&gt;6,'REGISTRO 1'!V587,"")</f>
        <v/>
      </c>
      <c r="X588" s="162" t="str">
        <f t="shared" si="45"/>
        <v/>
      </c>
      <c r="Y588" s="163" t="str">
        <f>IF('REGISTRO 1'!G587="","",IF('REGISTRO 1'!G587&lt;5,'REGISTRO 1'!G587,""))</f>
        <v/>
      </c>
      <c r="Z588" s="164" t="str">
        <f>IF('REGISTRO 1'!G587&lt;9,IF('REGISTRO 1'!G587&gt;4,'REGISTRO 1'!G587,""),"")</f>
        <v/>
      </c>
      <c r="AA588" s="164" t="str">
        <f>IF('REGISTRO 1'!G587&lt;13,IF('REGISTRO 1'!G587&gt;8,'REGISTRO 1'!G587,""),"")</f>
        <v/>
      </c>
      <c r="AB588" s="165" t="str">
        <f>IF('REGISTRO 1'!G587&gt;12,'REGISTRO 1'!G587,"")</f>
        <v/>
      </c>
      <c r="AC588" s="166" t="str">
        <f>IF('REGISTRO 1'!K587="","",IF('REGISTRO 1'!K587&lt;5,'REGISTRO 1'!K587,""))</f>
        <v/>
      </c>
      <c r="AD588" s="164" t="str">
        <f>IF('REGISTRO 1'!K587&lt;9,IF('REGISTRO 1'!K587&gt;4,'REGISTRO 1'!K587,""),"")</f>
        <v/>
      </c>
      <c r="AE588" s="164" t="str">
        <f>IF('REGISTRO 1'!K587&lt;13,IF('REGISTRO 1'!K587&gt;8,'REGISTRO 1'!K587,""),"")</f>
        <v/>
      </c>
      <c r="AF588" s="165" t="str">
        <f>IF('REGISTRO 1'!K587&gt;12,'REGISTRO 1'!K587,"")</f>
        <v/>
      </c>
      <c r="AG588" s="166" t="str">
        <f>IF('REGISTRO 1'!O587="","",IF('REGISTRO 1'!O587&lt;4,'REGISTRO 1'!O587,""))</f>
        <v/>
      </c>
      <c r="AH588" s="164" t="str">
        <f>IF('REGISTRO 1'!O587&lt;7,IF('REGISTRO 1'!O587&gt;3,'REGISTRO 1'!O587,""),"")</f>
        <v/>
      </c>
      <c r="AI588" s="164" t="str">
        <f>IF('REGISTRO 1'!O587&lt;10,IF('REGISTRO 1'!O587&gt;6,'REGISTRO 1'!O587,""),"")</f>
        <v/>
      </c>
      <c r="AJ588" s="165" t="str">
        <f>IF('REGISTRO 1'!O587&gt;9,'REGISTRO 1'!O587,"")</f>
        <v/>
      </c>
      <c r="AK588" s="166" t="str">
        <f>IF('REGISTRO 1'!S587="","",IF('REGISTRO 1'!S587&lt;3,'REGISTRO 1'!S587,""))</f>
        <v/>
      </c>
      <c r="AL588" s="164" t="str">
        <f>IF('REGISTRO 1'!S587&lt;5,IF('REGISTRO 1'!S587&gt;2,'REGISTRO 1'!S587,""),"")</f>
        <v/>
      </c>
      <c r="AM588" s="164" t="str">
        <f>IF('REGISTRO 1'!S587&lt;7,IF('REGISTRO 1'!S587&gt;4,'REGISTRO 1'!S587,""),"")</f>
        <v/>
      </c>
      <c r="AN588" s="165" t="str">
        <f>IF('REGISTRO 1'!S587&gt;6,'REGISTRO 1'!S587,"")</f>
        <v/>
      </c>
      <c r="AO588" s="166" t="str">
        <f>IF('REGISTRO 1'!W587="","",IF('REGISTRO 1'!W587&lt;3,'REGISTRO 1'!W587,""))</f>
        <v/>
      </c>
      <c r="AP588" s="164" t="str">
        <f>IF('REGISTRO 1'!W587&lt;5,IF('REGISTRO 1'!W587&gt;2,'REGISTRO 1'!W587,""),"")</f>
        <v/>
      </c>
      <c r="AQ588" s="164" t="str">
        <f>IF('REGISTRO 1'!W587&lt;7,IF('REGISTRO 1'!W587&gt;4,'REGISTRO 1'!W587,""),"")</f>
        <v/>
      </c>
      <c r="AR588" s="165" t="str">
        <f>IF('REGISTRO 1'!W587&gt;6,'REGISTRO 1'!W587,"")</f>
        <v/>
      </c>
      <c r="AS588" s="162" t="str">
        <f t="shared" si="46"/>
        <v/>
      </c>
      <c r="AT588" s="110" t="str">
        <f>IF('REGISTRO 1'!H587="","",IF('REGISTRO 1'!H587&lt;5,'REGISTRO 1'!H587,""))</f>
        <v/>
      </c>
      <c r="AU588" s="75" t="str">
        <f>IF('REGISTRO 1'!H587&lt;9,IF('REGISTRO 1'!H587&gt;4,'REGISTRO 1'!H587,""),"")</f>
        <v/>
      </c>
      <c r="AV588" s="75" t="str">
        <f>IF('REGISTRO 1'!H587&lt;13,IF('REGISTRO 1'!H587&gt;8,'REGISTRO 1'!H587,""),"")</f>
        <v/>
      </c>
      <c r="AW588" s="22" t="str">
        <f>IF('REGISTRO 1'!H587&gt;12,'REGISTRO 1'!H587,"")</f>
        <v/>
      </c>
      <c r="AX588" s="110" t="str">
        <f>IF('REGISTRO 1'!L587="","",IF('REGISTRO 1'!L587&lt;5,'REGISTRO 1'!L587,""))</f>
        <v/>
      </c>
      <c r="AY588" s="75" t="str">
        <f>IF('REGISTRO 1'!L587&lt;9,IF('REGISTRO 1'!L587&gt;4,'REGISTRO 1'!L587,""),"")</f>
        <v/>
      </c>
      <c r="AZ588" s="75" t="str">
        <f>IF('REGISTRO 1'!L587&lt;13,IF('REGISTRO 1'!L587&gt;8,'REGISTRO 1'!L587,""),"")</f>
        <v/>
      </c>
      <c r="BA588" s="22" t="str">
        <f>IF('REGISTRO 1'!L587&gt;12,'REGISTRO 1'!L587,"")</f>
        <v/>
      </c>
      <c r="BB588" s="110" t="str">
        <f>IF('REGISTRO 1'!P587="","",IF('REGISTRO 1'!P587&lt;4,'REGISTRO 1'!P587,""))</f>
        <v/>
      </c>
      <c r="BC588" s="75" t="str">
        <f>IF('REGISTRO 1'!P587&lt;7,IF('REGISTRO 1'!P587&gt;3,'REGISTRO 1'!P587,""),"")</f>
        <v/>
      </c>
      <c r="BD588" s="75" t="str">
        <f>IF('REGISTRO 1'!P587&lt;10,IF('REGISTRO 1'!P587&gt;6,'REGISTRO 1'!P587,""),"")</f>
        <v/>
      </c>
      <c r="BE588" s="22" t="str">
        <f>IF('REGISTRO 1'!P587&gt;9,'REGISTRO 1'!P587,"")</f>
        <v/>
      </c>
      <c r="BF588" s="110" t="str">
        <f>IF('REGISTRO 1'!T587="","",IF('REGISTRO 1'!T587&lt;3,'REGISTRO 1'!T587,""))</f>
        <v/>
      </c>
      <c r="BG588" s="75" t="str">
        <f>IF('REGISTRO 1'!T587&lt;5,IF('REGISTRO 1'!T587&gt;2,'REGISTRO 1'!T587,""),"")</f>
        <v/>
      </c>
      <c r="BH588" s="75" t="str">
        <f>IF('REGISTRO 1'!T587&lt;7,IF('REGISTRO 1'!T587&gt;4,'REGISTRO 1'!T587,""),"")</f>
        <v/>
      </c>
      <c r="BI588" s="22" t="str">
        <f>IF('REGISTRO 1'!T587&gt;6,'REGISTRO 1'!T587,"")</f>
        <v/>
      </c>
      <c r="BJ588" s="110" t="str">
        <f>IF('REGISTRO 1'!X587="","",IF('REGISTRO 1'!X587&lt;3,'REGISTRO 1'!X587,""))</f>
        <v/>
      </c>
      <c r="BK588" s="75" t="str">
        <f>IF('REGISTRO 1'!X587&lt;5,IF('REGISTRO 1'!X587&gt;2,'REGISTRO 1'!X587,""),"")</f>
        <v/>
      </c>
      <c r="BL588" s="75" t="str">
        <f>IF('REGISTRO 1'!X587&lt;7,IF('REGISTRO 1'!X587&gt;4,'REGISTRO 1'!X587,""),"")</f>
        <v/>
      </c>
      <c r="BM588" s="22" t="str">
        <f>IF('REGISTRO 1'!X587&gt;6,'REGISTRO 1'!X587,"")</f>
        <v/>
      </c>
      <c r="BN588" s="162" t="str">
        <f t="shared" si="47"/>
        <v/>
      </c>
      <c r="BO588" s="167" t="str">
        <f>IF('REGISTRO 1'!I587="","",IF('REGISTRO 1'!I587&lt;5,'REGISTRO 1'!I587,""))</f>
        <v/>
      </c>
      <c r="BP588" s="168" t="str">
        <f>IF('REGISTRO 1'!I587&lt;9,IF('REGISTRO 1'!I587&gt;4,'REGISTRO 1'!I587,""),"")</f>
        <v/>
      </c>
      <c r="BQ588" s="168" t="str">
        <f>IF('REGISTRO 1'!I587&lt;13,IF('REGISTRO 1'!I587&gt;8,'REGISTRO 1'!I587,""),"")</f>
        <v/>
      </c>
      <c r="BR588" s="169" t="str">
        <f>IF('REGISTRO 1'!I587&gt;12,'REGISTRO 1'!I587,"")</f>
        <v/>
      </c>
      <c r="BS588" s="167" t="str">
        <f>IF('REGISTRO 1'!M587="","",IF('REGISTRO 1'!M587&lt;5,'REGISTRO 1'!M587,""))</f>
        <v/>
      </c>
      <c r="BT588" s="168" t="str">
        <f>IF('REGISTRO 1'!M587&lt;9,IF('REGISTRO 1'!M587&gt;4,'REGISTRO 1'!M587,""),"")</f>
        <v/>
      </c>
      <c r="BU588" s="168" t="str">
        <f>IF('REGISTRO 1'!M587&lt;13,IF('REGISTRO 1'!M587&gt;8,'REGISTRO 1'!M587,""),"")</f>
        <v/>
      </c>
      <c r="BV588" s="169" t="str">
        <f>IF('REGISTRO 1'!M587&gt;12,'REGISTRO 1'!M587,"")</f>
        <v/>
      </c>
      <c r="BW588" s="167" t="str">
        <f>IF('REGISTRO 1'!Q587="","",IF('REGISTRO 1'!Q587&lt;4,'REGISTRO 1'!Q587,""))</f>
        <v/>
      </c>
      <c r="BX588" s="168" t="str">
        <f>IF('REGISTRO 1'!Q587&lt;7,IF('REGISTRO 1'!Q587&gt;3,'REGISTRO 1'!Q587,""),"")</f>
        <v/>
      </c>
      <c r="BY588" s="168" t="str">
        <f>IF('REGISTRO 1'!Q587&lt;10,IF('REGISTRO 1'!Q587&gt;6,'REGISTRO 1'!Q587,""),"")</f>
        <v/>
      </c>
      <c r="BZ588" s="169" t="str">
        <f>IF('REGISTRO 1'!Q587&gt;9,'REGISTRO 1'!Q587,"")</f>
        <v/>
      </c>
      <c r="CA588" s="167" t="str">
        <f>IF('REGISTRO 1'!U587="","",IF('REGISTRO 1'!U587&lt;3,'REGISTRO 1'!U587,""))</f>
        <v/>
      </c>
      <c r="CB588" s="168" t="str">
        <f>IF('REGISTRO 1'!U587&lt;5,IF('REGISTRO 1'!U587&gt;2,'REGISTRO 1'!U587,""),"")</f>
        <v/>
      </c>
      <c r="CC588" s="168" t="str">
        <f>IF('REGISTRO 1'!U587&lt;7,IF('REGISTRO 1'!U587&gt;4,'REGISTRO 1'!U587,""),"")</f>
        <v/>
      </c>
      <c r="CD588" s="169" t="str">
        <f>IF('REGISTRO 1'!U587&gt;6,'REGISTRO 1'!U587,"")</f>
        <v/>
      </c>
      <c r="CE588" s="167" t="str">
        <f>IF('REGISTRO 1'!Y587="","",IF('REGISTRO 1'!Y587&lt;3,'REGISTRO 1'!Y587,""))</f>
        <v/>
      </c>
      <c r="CF588" s="168" t="str">
        <f>IF('REGISTRO 1'!Y587&lt;5,IF('REGISTRO 1'!Y587&gt;2,'REGISTRO 1'!Y587,""),"")</f>
        <v/>
      </c>
      <c r="CG588" s="168" t="str">
        <f>IF('REGISTRO 1'!Y587&lt;7,IF('REGISTRO 1'!Y587&gt;4,'REGISTRO 1'!Y587,""),"")</f>
        <v/>
      </c>
      <c r="CH588" s="169" t="str">
        <f>IF('REGISTRO 1'!Y587&gt;6,'REGISTRO 1'!Y587,"")</f>
        <v/>
      </c>
      <c r="CI588" s="170" t="str">
        <f t="shared" si="48"/>
        <v/>
      </c>
      <c r="CJ588" s="181" t="str">
        <f t="shared" si="49"/>
        <v/>
      </c>
      <c r="CK588" s="140" t="str">
        <f>IF('REGISTRO 1'!$C587="","",'REGISTRO 1'!D587)</f>
        <v/>
      </c>
      <c r="CL588" s="10" t="str">
        <f>IF('REGISTRO 1'!$C587="","",'REGISTRO 1'!E587)</f>
        <v/>
      </c>
    </row>
    <row r="589" spans="2:90" x14ac:dyDescent="0.25">
      <c r="B589" s="172" t="s">
        <v>618</v>
      </c>
      <c r="C589" s="54" t="str">
        <f>IF('REGISTRO 1'!C588="","",'REGISTRO 1'!C588)</f>
        <v/>
      </c>
      <c r="D589" s="21" t="str">
        <f>IF('REGISTRO 1'!F588="","",IF('REGISTRO 1'!F588&lt;5,'REGISTRO 1'!F588,""))</f>
        <v/>
      </c>
      <c r="E589" s="15" t="str">
        <f>IF('REGISTRO 1'!F588&lt;9,IF('REGISTRO 1'!F588&gt;4,'REGISTRO 1'!F588,""),"")</f>
        <v/>
      </c>
      <c r="F589" s="15" t="str">
        <f>IF('REGISTRO 1'!F588&lt;13,IF('REGISTRO 1'!F588&gt;8,'REGISTRO 1'!F588,""),"")</f>
        <v/>
      </c>
      <c r="G589" s="16" t="str">
        <f>IF('REGISTRO 1'!F588&gt;12,'REGISTRO 1'!F588,"")</f>
        <v/>
      </c>
      <c r="H589" s="21" t="str">
        <f>IF('REGISTRO 1'!J588="","",IF('REGISTRO 1'!J588&lt;5,'REGISTRO 1'!J588,""))</f>
        <v/>
      </c>
      <c r="I589" s="15" t="str">
        <f>IF('REGISTRO 1'!J588&lt;9,IF('REGISTRO 1'!J588&gt;4,'REGISTRO 1'!J588,""),"")</f>
        <v/>
      </c>
      <c r="J589" s="15" t="str">
        <f>IF('REGISTRO 1'!J588&lt;13,IF('REGISTRO 1'!J588&gt;8,'REGISTRO 1'!J588,""),"")</f>
        <v/>
      </c>
      <c r="K589" s="16" t="str">
        <f>IF('REGISTRO 1'!J588&gt;12,'REGISTRO 1'!J588,"")</f>
        <v/>
      </c>
      <c r="L589" s="21" t="str">
        <f>IF('REGISTRO 1'!N588="","",IF('REGISTRO 1'!N588&lt;4,'REGISTRO 1'!N588,""))</f>
        <v/>
      </c>
      <c r="M589" s="15" t="str">
        <f>IF('REGISTRO 1'!N588&lt;7,IF('REGISTRO 1'!N588&gt;3,'REGISTRO 1'!N588,""),"")</f>
        <v/>
      </c>
      <c r="N589" s="15" t="str">
        <f>IF('REGISTRO 1'!N588&lt;10,IF('REGISTRO 1'!N588&gt;6,'REGISTRO 1'!N588,""),"")</f>
        <v/>
      </c>
      <c r="O589" s="16" t="str">
        <f>IF('REGISTRO 1'!N588&gt;9,'REGISTRO 1'!N588,"")</f>
        <v/>
      </c>
      <c r="P589" s="21" t="str">
        <f>IF('REGISTRO 1'!R588="","",IF('REGISTRO 1'!R588&lt;3,'REGISTRO 1'!R588,""))</f>
        <v/>
      </c>
      <c r="Q589" s="15" t="str">
        <f>IF('REGISTRO 1'!R588&lt;5,IF('REGISTRO 1'!R588&gt;2,'REGISTRO 1'!R588,""),"")</f>
        <v/>
      </c>
      <c r="R589" s="15" t="str">
        <f>IF('REGISTRO 1'!R588&lt;7,IF('REGISTRO 1'!R588&gt;4,'REGISTRO 1'!R588,""),"")</f>
        <v/>
      </c>
      <c r="S589" s="16" t="str">
        <f>IF('REGISTRO 1'!R588&gt;6,'REGISTRO 1'!R588,"")</f>
        <v/>
      </c>
      <c r="T589" s="21" t="str">
        <f>IF('REGISTRO 1'!V588="","",IF('REGISTRO 1'!V588&lt;3,'REGISTRO 1'!V588,""))</f>
        <v/>
      </c>
      <c r="U589" s="15" t="str">
        <f>IF('REGISTRO 1'!V588&lt;5,IF('REGISTRO 1'!V588&gt;2,'REGISTRO 1'!V588,""),"")</f>
        <v/>
      </c>
      <c r="V589" s="15" t="str">
        <f>IF('REGISTRO 1'!V588&lt;7,IF('REGISTRO 1'!V588&gt;4,'REGISTRO 1'!V588,""),"")</f>
        <v/>
      </c>
      <c r="W589" s="20" t="str">
        <f>IF('REGISTRO 1'!V588&gt;6,'REGISTRO 1'!V588,"")</f>
        <v/>
      </c>
      <c r="X589" s="38" t="str">
        <f t="shared" si="45"/>
        <v/>
      </c>
      <c r="Y589" s="14" t="str">
        <f>IF('REGISTRO 1'!G588="","",IF('REGISTRO 1'!G588&lt;5,'REGISTRO 1'!G588,""))</f>
        <v/>
      </c>
      <c r="Z589" s="15" t="str">
        <f>IF('REGISTRO 1'!G588&lt;9,IF('REGISTRO 1'!G588&gt;4,'REGISTRO 1'!G588,""),"")</f>
        <v/>
      </c>
      <c r="AA589" s="15" t="str">
        <f>IF('REGISTRO 1'!G588&lt;13,IF('REGISTRO 1'!G588&gt;8,'REGISTRO 1'!G588,""),"")</f>
        <v/>
      </c>
      <c r="AB589" s="16" t="str">
        <f>IF('REGISTRO 1'!G588&gt;12,'REGISTRO 1'!G588,"")</f>
        <v/>
      </c>
      <c r="AC589" s="21" t="str">
        <f>IF('REGISTRO 1'!K588="","",IF('REGISTRO 1'!K588&lt;5,'REGISTRO 1'!K588,""))</f>
        <v/>
      </c>
      <c r="AD589" s="15" t="str">
        <f>IF('REGISTRO 1'!K588&lt;9,IF('REGISTRO 1'!K588&gt;4,'REGISTRO 1'!K588,""),"")</f>
        <v/>
      </c>
      <c r="AE589" s="15" t="str">
        <f>IF('REGISTRO 1'!K588&lt;13,IF('REGISTRO 1'!K588&gt;8,'REGISTRO 1'!K588,""),"")</f>
        <v/>
      </c>
      <c r="AF589" s="16" t="str">
        <f>IF('REGISTRO 1'!K588&gt;12,'REGISTRO 1'!K588,"")</f>
        <v/>
      </c>
      <c r="AG589" s="21" t="str">
        <f>IF('REGISTRO 1'!O588="","",IF('REGISTRO 1'!O588&lt;4,'REGISTRO 1'!O588,""))</f>
        <v/>
      </c>
      <c r="AH589" s="15" t="str">
        <f>IF('REGISTRO 1'!O588&lt;7,IF('REGISTRO 1'!O588&gt;3,'REGISTRO 1'!O588,""),"")</f>
        <v/>
      </c>
      <c r="AI589" s="15" t="str">
        <f>IF('REGISTRO 1'!O588&lt;10,IF('REGISTRO 1'!O588&gt;6,'REGISTRO 1'!O588,""),"")</f>
        <v/>
      </c>
      <c r="AJ589" s="16" t="str">
        <f>IF('REGISTRO 1'!O588&gt;9,'REGISTRO 1'!O588,"")</f>
        <v/>
      </c>
      <c r="AK589" s="21" t="str">
        <f>IF('REGISTRO 1'!S588="","",IF('REGISTRO 1'!S588&lt;3,'REGISTRO 1'!S588,""))</f>
        <v/>
      </c>
      <c r="AL589" s="15" t="str">
        <f>IF('REGISTRO 1'!S588&lt;5,IF('REGISTRO 1'!S588&gt;2,'REGISTRO 1'!S588,""),"")</f>
        <v/>
      </c>
      <c r="AM589" s="15" t="str">
        <f>IF('REGISTRO 1'!S588&lt;7,IF('REGISTRO 1'!S588&gt;4,'REGISTRO 1'!S588,""),"")</f>
        <v/>
      </c>
      <c r="AN589" s="16" t="str">
        <f>IF('REGISTRO 1'!S588&gt;6,'REGISTRO 1'!S588,"")</f>
        <v/>
      </c>
      <c r="AO589" s="21" t="str">
        <f>IF('REGISTRO 1'!W588="","",IF('REGISTRO 1'!W588&lt;3,'REGISTRO 1'!W588,""))</f>
        <v/>
      </c>
      <c r="AP589" s="15" t="str">
        <f>IF('REGISTRO 1'!W588&lt;5,IF('REGISTRO 1'!W588&gt;2,'REGISTRO 1'!W588,""),"")</f>
        <v/>
      </c>
      <c r="AQ589" s="15" t="str">
        <f>IF('REGISTRO 1'!W588&lt;7,IF('REGISTRO 1'!W588&gt;4,'REGISTRO 1'!W588,""),"")</f>
        <v/>
      </c>
      <c r="AR589" s="16" t="str">
        <f>IF('REGISTRO 1'!W588&gt;6,'REGISTRO 1'!W588,"")</f>
        <v/>
      </c>
      <c r="AS589" s="38" t="str">
        <f t="shared" si="46"/>
        <v/>
      </c>
      <c r="AT589" s="21" t="str">
        <f>IF('REGISTRO 1'!H588="","",IF('REGISTRO 1'!H588&lt;5,'REGISTRO 1'!H588,""))</f>
        <v/>
      </c>
      <c r="AU589" s="15" t="str">
        <f>IF('REGISTRO 1'!H588&lt;9,IF('REGISTRO 1'!H588&gt;4,'REGISTRO 1'!H588,""),"")</f>
        <v/>
      </c>
      <c r="AV589" s="15" t="str">
        <f>IF('REGISTRO 1'!H588&lt;13,IF('REGISTRO 1'!H588&gt;8,'REGISTRO 1'!H588,""),"")</f>
        <v/>
      </c>
      <c r="AW589" s="16" t="str">
        <f>IF('REGISTRO 1'!H588&gt;12,'REGISTRO 1'!H588,"")</f>
        <v/>
      </c>
      <c r="AX589" s="21" t="str">
        <f>IF('REGISTRO 1'!L588="","",IF('REGISTRO 1'!L588&lt;5,'REGISTRO 1'!L588,""))</f>
        <v/>
      </c>
      <c r="AY589" s="15" t="str">
        <f>IF('REGISTRO 1'!L588&lt;9,IF('REGISTRO 1'!L588&gt;4,'REGISTRO 1'!L588,""),"")</f>
        <v/>
      </c>
      <c r="AZ589" s="15" t="str">
        <f>IF('REGISTRO 1'!L588&lt;13,IF('REGISTRO 1'!L588&gt;8,'REGISTRO 1'!L588,""),"")</f>
        <v/>
      </c>
      <c r="BA589" s="16" t="str">
        <f>IF('REGISTRO 1'!L588&gt;12,'REGISTRO 1'!L588,"")</f>
        <v/>
      </c>
      <c r="BB589" s="21" t="str">
        <f>IF('REGISTRO 1'!P588="","",IF('REGISTRO 1'!P588&lt;4,'REGISTRO 1'!P588,""))</f>
        <v/>
      </c>
      <c r="BC589" s="15" t="str">
        <f>IF('REGISTRO 1'!P588&lt;7,IF('REGISTRO 1'!P588&gt;3,'REGISTRO 1'!P588,""),"")</f>
        <v/>
      </c>
      <c r="BD589" s="15" t="str">
        <f>IF('REGISTRO 1'!P588&lt;10,IF('REGISTRO 1'!P588&gt;6,'REGISTRO 1'!P588,""),"")</f>
        <v/>
      </c>
      <c r="BE589" s="16" t="str">
        <f>IF('REGISTRO 1'!P588&gt;9,'REGISTRO 1'!P588,"")</f>
        <v/>
      </c>
      <c r="BF589" s="21" t="str">
        <f>IF('REGISTRO 1'!T588="","",IF('REGISTRO 1'!T588&lt;3,'REGISTRO 1'!T588,""))</f>
        <v/>
      </c>
      <c r="BG589" s="15" t="str">
        <f>IF('REGISTRO 1'!T588&lt;5,IF('REGISTRO 1'!T588&gt;2,'REGISTRO 1'!T588,""),"")</f>
        <v/>
      </c>
      <c r="BH589" s="15" t="str">
        <f>IF('REGISTRO 1'!T588&lt;7,IF('REGISTRO 1'!T588&gt;4,'REGISTRO 1'!T588,""),"")</f>
        <v/>
      </c>
      <c r="BI589" s="16" t="str">
        <f>IF('REGISTRO 1'!T588&gt;6,'REGISTRO 1'!T588,"")</f>
        <v/>
      </c>
      <c r="BJ589" s="21" t="str">
        <f>IF('REGISTRO 1'!X588="","",IF('REGISTRO 1'!X588&lt;3,'REGISTRO 1'!X588,""))</f>
        <v/>
      </c>
      <c r="BK589" s="15" t="str">
        <f>IF('REGISTRO 1'!X588&lt;5,IF('REGISTRO 1'!X588&gt;2,'REGISTRO 1'!X588,""),"")</f>
        <v/>
      </c>
      <c r="BL589" s="15" t="str">
        <f>IF('REGISTRO 1'!X588&lt;7,IF('REGISTRO 1'!X588&gt;4,'REGISTRO 1'!X588,""),"")</f>
        <v/>
      </c>
      <c r="BM589" s="16" t="str">
        <f>IF('REGISTRO 1'!X588&gt;6,'REGISTRO 1'!X588,"")</f>
        <v/>
      </c>
      <c r="BN589" s="38" t="str">
        <f t="shared" si="47"/>
        <v/>
      </c>
      <c r="BO589" s="14" t="str">
        <f>IF('REGISTRO 1'!I588="","",IF('REGISTRO 1'!I588&lt;5,'REGISTRO 1'!I588,""))</f>
        <v/>
      </c>
      <c r="BP589" s="15" t="str">
        <f>IF('REGISTRO 1'!I588&lt;9,IF('REGISTRO 1'!I588&gt;4,'REGISTRO 1'!I588,""),"")</f>
        <v/>
      </c>
      <c r="BQ589" s="15" t="str">
        <f>IF('REGISTRO 1'!I588&lt;13,IF('REGISTRO 1'!I588&gt;8,'REGISTRO 1'!I588,""),"")</f>
        <v/>
      </c>
      <c r="BR589" s="16" t="str">
        <f>IF('REGISTRO 1'!I588&gt;12,'REGISTRO 1'!I588,"")</f>
        <v/>
      </c>
      <c r="BS589" s="14" t="str">
        <f>IF('REGISTRO 1'!M588="","",IF('REGISTRO 1'!M588&lt;5,'REGISTRO 1'!M588,""))</f>
        <v/>
      </c>
      <c r="BT589" s="15" t="str">
        <f>IF('REGISTRO 1'!M588&lt;9,IF('REGISTRO 1'!M588&gt;4,'REGISTRO 1'!M588,""),"")</f>
        <v/>
      </c>
      <c r="BU589" s="15" t="str">
        <f>IF('REGISTRO 1'!M588&lt;13,IF('REGISTRO 1'!M588&gt;8,'REGISTRO 1'!M588,""),"")</f>
        <v/>
      </c>
      <c r="BV589" s="16" t="str">
        <f>IF('REGISTRO 1'!M588&gt;12,'REGISTRO 1'!M588,"")</f>
        <v/>
      </c>
      <c r="BW589" s="14" t="str">
        <f>IF('REGISTRO 1'!Q588="","",IF('REGISTRO 1'!Q588&lt;4,'REGISTRO 1'!Q588,""))</f>
        <v/>
      </c>
      <c r="BX589" s="15" t="str">
        <f>IF('REGISTRO 1'!Q588&lt;7,IF('REGISTRO 1'!Q588&gt;3,'REGISTRO 1'!Q588,""),"")</f>
        <v/>
      </c>
      <c r="BY589" s="15" t="str">
        <f>IF('REGISTRO 1'!Q588&lt;10,IF('REGISTRO 1'!Q588&gt;6,'REGISTRO 1'!Q588,""),"")</f>
        <v/>
      </c>
      <c r="BZ589" s="16" t="str">
        <f>IF('REGISTRO 1'!Q588&gt;9,'REGISTRO 1'!Q588,"")</f>
        <v/>
      </c>
      <c r="CA589" s="14" t="str">
        <f>IF('REGISTRO 1'!U588="","",IF('REGISTRO 1'!U588&lt;3,'REGISTRO 1'!U588,""))</f>
        <v/>
      </c>
      <c r="CB589" s="15" t="str">
        <f>IF('REGISTRO 1'!U588&lt;5,IF('REGISTRO 1'!U588&gt;2,'REGISTRO 1'!U588,""),"")</f>
        <v/>
      </c>
      <c r="CC589" s="15" t="str">
        <f>IF('REGISTRO 1'!U588&lt;7,IF('REGISTRO 1'!U588&gt;4,'REGISTRO 1'!U588,""),"")</f>
        <v/>
      </c>
      <c r="CD589" s="16" t="str">
        <f>IF('REGISTRO 1'!U588&gt;6,'REGISTRO 1'!U588,"")</f>
        <v/>
      </c>
      <c r="CE589" s="14" t="str">
        <f>IF('REGISTRO 1'!Y588="","",IF('REGISTRO 1'!Y588&lt;3,'REGISTRO 1'!Y588,""))</f>
        <v/>
      </c>
      <c r="CF589" s="15" t="str">
        <f>IF('REGISTRO 1'!Y588&lt;5,IF('REGISTRO 1'!Y588&gt;2,'REGISTRO 1'!Y588,""),"")</f>
        <v/>
      </c>
      <c r="CG589" s="15" t="str">
        <f>IF('REGISTRO 1'!Y588&lt;7,IF('REGISTRO 1'!Y588&gt;4,'REGISTRO 1'!Y588,""),"")</f>
        <v/>
      </c>
      <c r="CH589" s="16" t="str">
        <f>IF('REGISTRO 1'!Y588&gt;6,'REGISTRO 1'!Y588,"")</f>
        <v/>
      </c>
      <c r="CI589" s="73" t="str">
        <f t="shared" si="48"/>
        <v/>
      </c>
      <c r="CJ589" s="180" t="str">
        <f t="shared" si="49"/>
        <v/>
      </c>
      <c r="CK589" s="140" t="str">
        <f>IF('REGISTRO 1'!$C588="","",'REGISTRO 1'!D588)</f>
        <v/>
      </c>
      <c r="CL589" s="10" t="str">
        <f>IF('REGISTRO 1'!$C588="","",'REGISTRO 1'!E588)</f>
        <v/>
      </c>
    </row>
    <row r="590" spans="2:90" x14ac:dyDescent="0.25">
      <c r="B590" s="69" t="s">
        <v>619</v>
      </c>
      <c r="C590" s="28" t="str">
        <f>IF('REGISTRO 1'!C589="","",'REGISTRO 1'!C589)</f>
        <v/>
      </c>
      <c r="D590" s="110" t="str">
        <f>IF('REGISTRO 1'!F589="","",IF('REGISTRO 1'!F589&lt;5,'REGISTRO 1'!F589,""))</f>
        <v/>
      </c>
      <c r="E590" s="75" t="str">
        <f>IF('REGISTRO 1'!F589&lt;9,IF('REGISTRO 1'!F589&gt;4,'REGISTRO 1'!F589,""),"")</f>
        <v/>
      </c>
      <c r="F590" s="75" t="str">
        <f>IF('REGISTRO 1'!F589&lt;13,IF('REGISTRO 1'!F589&gt;8,'REGISTRO 1'!F589,""),"")</f>
        <v/>
      </c>
      <c r="G590" s="22" t="str">
        <f>IF('REGISTRO 1'!F589&gt;12,'REGISTRO 1'!F589,"")</f>
        <v/>
      </c>
      <c r="H590" s="110" t="str">
        <f>IF('REGISTRO 1'!J589="","",IF('REGISTRO 1'!J589&lt;5,'REGISTRO 1'!J589,""))</f>
        <v/>
      </c>
      <c r="I590" s="75" t="str">
        <f>IF('REGISTRO 1'!J589&lt;9,IF('REGISTRO 1'!J589&gt;4,'REGISTRO 1'!J589,""),"")</f>
        <v/>
      </c>
      <c r="J590" s="75" t="str">
        <f>IF('REGISTRO 1'!J589&lt;13,IF('REGISTRO 1'!J589&gt;8,'REGISTRO 1'!J589,""),"")</f>
        <v/>
      </c>
      <c r="K590" s="22" t="str">
        <f>IF('REGISTRO 1'!J589&gt;12,'REGISTRO 1'!J589,"")</f>
        <v/>
      </c>
      <c r="L590" s="110" t="str">
        <f>IF('REGISTRO 1'!N589="","",IF('REGISTRO 1'!N589&lt;4,'REGISTRO 1'!N589,""))</f>
        <v/>
      </c>
      <c r="M590" s="75" t="str">
        <f>IF('REGISTRO 1'!N589&lt;7,IF('REGISTRO 1'!N589&gt;3,'REGISTRO 1'!N589,""),"")</f>
        <v/>
      </c>
      <c r="N590" s="75" t="str">
        <f>IF('REGISTRO 1'!N589&lt;10,IF('REGISTRO 1'!N589&gt;6,'REGISTRO 1'!N589,""),"")</f>
        <v/>
      </c>
      <c r="O590" s="22" t="str">
        <f>IF('REGISTRO 1'!N589&gt;9,'REGISTRO 1'!N589,"")</f>
        <v/>
      </c>
      <c r="P590" s="110" t="str">
        <f>IF('REGISTRO 1'!R589="","",IF('REGISTRO 1'!R589&lt;3,'REGISTRO 1'!R589,""))</f>
        <v/>
      </c>
      <c r="Q590" s="75" t="str">
        <f>IF('REGISTRO 1'!R589&lt;5,IF('REGISTRO 1'!R589&gt;2,'REGISTRO 1'!R589,""),"")</f>
        <v/>
      </c>
      <c r="R590" s="75" t="str">
        <f>IF('REGISTRO 1'!R589&lt;7,IF('REGISTRO 1'!R589&gt;4,'REGISTRO 1'!R589,""),"")</f>
        <v/>
      </c>
      <c r="S590" s="22" t="str">
        <f>IF('REGISTRO 1'!R589&gt;6,'REGISTRO 1'!R589,"")</f>
        <v/>
      </c>
      <c r="T590" s="110" t="str">
        <f>IF('REGISTRO 1'!V589="","",IF('REGISTRO 1'!V589&lt;3,'REGISTRO 1'!V589,""))</f>
        <v/>
      </c>
      <c r="U590" s="75" t="str">
        <f>IF('REGISTRO 1'!V589&lt;5,IF('REGISTRO 1'!V589&gt;2,'REGISTRO 1'!V589,""),"")</f>
        <v/>
      </c>
      <c r="V590" s="75" t="str">
        <f>IF('REGISTRO 1'!V589&lt;7,IF('REGISTRO 1'!V589&gt;4,'REGISTRO 1'!V589,""),"")</f>
        <v/>
      </c>
      <c r="W590" s="111" t="str">
        <f>IF('REGISTRO 1'!V589&gt;6,'REGISTRO 1'!V589,"")</f>
        <v/>
      </c>
      <c r="X590" s="162" t="str">
        <f t="shared" si="45"/>
        <v/>
      </c>
      <c r="Y590" s="163" t="str">
        <f>IF('REGISTRO 1'!G589="","",IF('REGISTRO 1'!G589&lt;5,'REGISTRO 1'!G589,""))</f>
        <v/>
      </c>
      <c r="Z590" s="164" t="str">
        <f>IF('REGISTRO 1'!G589&lt;9,IF('REGISTRO 1'!G589&gt;4,'REGISTRO 1'!G589,""),"")</f>
        <v/>
      </c>
      <c r="AA590" s="164" t="str">
        <f>IF('REGISTRO 1'!G589&lt;13,IF('REGISTRO 1'!G589&gt;8,'REGISTRO 1'!G589,""),"")</f>
        <v/>
      </c>
      <c r="AB590" s="165" t="str">
        <f>IF('REGISTRO 1'!G589&gt;12,'REGISTRO 1'!G589,"")</f>
        <v/>
      </c>
      <c r="AC590" s="166" t="str">
        <f>IF('REGISTRO 1'!K589="","",IF('REGISTRO 1'!K589&lt;5,'REGISTRO 1'!K589,""))</f>
        <v/>
      </c>
      <c r="AD590" s="164" t="str">
        <f>IF('REGISTRO 1'!K589&lt;9,IF('REGISTRO 1'!K589&gt;4,'REGISTRO 1'!K589,""),"")</f>
        <v/>
      </c>
      <c r="AE590" s="164" t="str">
        <f>IF('REGISTRO 1'!K589&lt;13,IF('REGISTRO 1'!K589&gt;8,'REGISTRO 1'!K589,""),"")</f>
        <v/>
      </c>
      <c r="AF590" s="165" t="str">
        <f>IF('REGISTRO 1'!K589&gt;12,'REGISTRO 1'!K589,"")</f>
        <v/>
      </c>
      <c r="AG590" s="166" t="str">
        <f>IF('REGISTRO 1'!O589="","",IF('REGISTRO 1'!O589&lt;4,'REGISTRO 1'!O589,""))</f>
        <v/>
      </c>
      <c r="AH590" s="164" t="str">
        <f>IF('REGISTRO 1'!O589&lt;7,IF('REGISTRO 1'!O589&gt;3,'REGISTRO 1'!O589,""),"")</f>
        <v/>
      </c>
      <c r="AI590" s="164" t="str">
        <f>IF('REGISTRO 1'!O589&lt;10,IF('REGISTRO 1'!O589&gt;6,'REGISTRO 1'!O589,""),"")</f>
        <v/>
      </c>
      <c r="AJ590" s="165" t="str">
        <f>IF('REGISTRO 1'!O589&gt;9,'REGISTRO 1'!O589,"")</f>
        <v/>
      </c>
      <c r="AK590" s="166" t="str">
        <f>IF('REGISTRO 1'!S589="","",IF('REGISTRO 1'!S589&lt;3,'REGISTRO 1'!S589,""))</f>
        <v/>
      </c>
      <c r="AL590" s="164" t="str">
        <f>IF('REGISTRO 1'!S589&lt;5,IF('REGISTRO 1'!S589&gt;2,'REGISTRO 1'!S589,""),"")</f>
        <v/>
      </c>
      <c r="AM590" s="164" t="str">
        <f>IF('REGISTRO 1'!S589&lt;7,IF('REGISTRO 1'!S589&gt;4,'REGISTRO 1'!S589,""),"")</f>
        <v/>
      </c>
      <c r="AN590" s="165" t="str">
        <f>IF('REGISTRO 1'!S589&gt;6,'REGISTRO 1'!S589,"")</f>
        <v/>
      </c>
      <c r="AO590" s="166" t="str">
        <f>IF('REGISTRO 1'!W589="","",IF('REGISTRO 1'!W589&lt;3,'REGISTRO 1'!W589,""))</f>
        <v/>
      </c>
      <c r="AP590" s="164" t="str">
        <f>IF('REGISTRO 1'!W589&lt;5,IF('REGISTRO 1'!W589&gt;2,'REGISTRO 1'!W589,""),"")</f>
        <v/>
      </c>
      <c r="AQ590" s="164" t="str">
        <f>IF('REGISTRO 1'!W589&lt;7,IF('REGISTRO 1'!W589&gt;4,'REGISTRO 1'!W589,""),"")</f>
        <v/>
      </c>
      <c r="AR590" s="165" t="str">
        <f>IF('REGISTRO 1'!W589&gt;6,'REGISTRO 1'!W589,"")</f>
        <v/>
      </c>
      <c r="AS590" s="162" t="str">
        <f t="shared" si="46"/>
        <v/>
      </c>
      <c r="AT590" s="110" t="str">
        <f>IF('REGISTRO 1'!H589="","",IF('REGISTRO 1'!H589&lt;5,'REGISTRO 1'!H589,""))</f>
        <v/>
      </c>
      <c r="AU590" s="75" t="str">
        <f>IF('REGISTRO 1'!H589&lt;9,IF('REGISTRO 1'!H589&gt;4,'REGISTRO 1'!H589,""),"")</f>
        <v/>
      </c>
      <c r="AV590" s="75" t="str">
        <f>IF('REGISTRO 1'!H589&lt;13,IF('REGISTRO 1'!H589&gt;8,'REGISTRO 1'!H589,""),"")</f>
        <v/>
      </c>
      <c r="AW590" s="22" t="str">
        <f>IF('REGISTRO 1'!H589&gt;12,'REGISTRO 1'!H589,"")</f>
        <v/>
      </c>
      <c r="AX590" s="110" t="str">
        <f>IF('REGISTRO 1'!L589="","",IF('REGISTRO 1'!L589&lt;5,'REGISTRO 1'!L589,""))</f>
        <v/>
      </c>
      <c r="AY590" s="75" t="str">
        <f>IF('REGISTRO 1'!L589&lt;9,IF('REGISTRO 1'!L589&gt;4,'REGISTRO 1'!L589,""),"")</f>
        <v/>
      </c>
      <c r="AZ590" s="75" t="str">
        <f>IF('REGISTRO 1'!L589&lt;13,IF('REGISTRO 1'!L589&gt;8,'REGISTRO 1'!L589,""),"")</f>
        <v/>
      </c>
      <c r="BA590" s="22" t="str">
        <f>IF('REGISTRO 1'!L589&gt;12,'REGISTRO 1'!L589,"")</f>
        <v/>
      </c>
      <c r="BB590" s="110" t="str">
        <f>IF('REGISTRO 1'!P589="","",IF('REGISTRO 1'!P589&lt;4,'REGISTRO 1'!P589,""))</f>
        <v/>
      </c>
      <c r="BC590" s="75" t="str">
        <f>IF('REGISTRO 1'!P589&lt;7,IF('REGISTRO 1'!P589&gt;3,'REGISTRO 1'!P589,""),"")</f>
        <v/>
      </c>
      <c r="BD590" s="75" t="str">
        <f>IF('REGISTRO 1'!P589&lt;10,IF('REGISTRO 1'!P589&gt;6,'REGISTRO 1'!P589,""),"")</f>
        <v/>
      </c>
      <c r="BE590" s="22" t="str">
        <f>IF('REGISTRO 1'!P589&gt;9,'REGISTRO 1'!P589,"")</f>
        <v/>
      </c>
      <c r="BF590" s="110" t="str">
        <f>IF('REGISTRO 1'!T589="","",IF('REGISTRO 1'!T589&lt;3,'REGISTRO 1'!T589,""))</f>
        <v/>
      </c>
      <c r="BG590" s="75" t="str">
        <f>IF('REGISTRO 1'!T589&lt;5,IF('REGISTRO 1'!T589&gt;2,'REGISTRO 1'!T589,""),"")</f>
        <v/>
      </c>
      <c r="BH590" s="75" t="str">
        <f>IF('REGISTRO 1'!T589&lt;7,IF('REGISTRO 1'!T589&gt;4,'REGISTRO 1'!T589,""),"")</f>
        <v/>
      </c>
      <c r="BI590" s="22" t="str">
        <f>IF('REGISTRO 1'!T589&gt;6,'REGISTRO 1'!T589,"")</f>
        <v/>
      </c>
      <c r="BJ590" s="110" t="str">
        <f>IF('REGISTRO 1'!X589="","",IF('REGISTRO 1'!X589&lt;3,'REGISTRO 1'!X589,""))</f>
        <v/>
      </c>
      <c r="BK590" s="75" t="str">
        <f>IF('REGISTRO 1'!X589&lt;5,IF('REGISTRO 1'!X589&gt;2,'REGISTRO 1'!X589,""),"")</f>
        <v/>
      </c>
      <c r="BL590" s="75" t="str">
        <f>IF('REGISTRO 1'!X589&lt;7,IF('REGISTRO 1'!X589&gt;4,'REGISTRO 1'!X589,""),"")</f>
        <v/>
      </c>
      <c r="BM590" s="22" t="str">
        <f>IF('REGISTRO 1'!X589&gt;6,'REGISTRO 1'!X589,"")</f>
        <v/>
      </c>
      <c r="BN590" s="162" t="str">
        <f t="shared" si="47"/>
        <v/>
      </c>
      <c r="BO590" s="167" t="str">
        <f>IF('REGISTRO 1'!I589="","",IF('REGISTRO 1'!I589&lt;5,'REGISTRO 1'!I589,""))</f>
        <v/>
      </c>
      <c r="BP590" s="168" t="str">
        <f>IF('REGISTRO 1'!I589&lt;9,IF('REGISTRO 1'!I589&gt;4,'REGISTRO 1'!I589,""),"")</f>
        <v/>
      </c>
      <c r="BQ590" s="168" t="str">
        <f>IF('REGISTRO 1'!I589&lt;13,IF('REGISTRO 1'!I589&gt;8,'REGISTRO 1'!I589,""),"")</f>
        <v/>
      </c>
      <c r="BR590" s="169" t="str">
        <f>IF('REGISTRO 1'!I589&gt;12,'REGISTRO 1'!I589,"")</f>
        <v/>
      </c>
      <c r="BS590" s="167" t="str">
        <f>IF('REGISTRO 1'!M589="","",IF('REGISTRO 1'!M589&lt;5,'REGISTRO 1'!M589,""))</f>
        <v/>
      </c>
      <c r="BT590" s="168" t="str">
        <f>IF('REGISTRO 1'!M589&lt;9,IF('REGISTRO 1'!M589&gt;4,'REGISTRO 1'!M589,""),"")</f>
        <v/>
      </c>
      <c r="BU590" s="168" t="str">
        <f>IF('REGISTRO 1'!M589&lt;13,IF('REGISTRO 1'!M589&gt;8,'REGISTRO 1'!M589,""),"")</f>
        <v/>
      </c>
      <c r="BV590" s="169" t="str">
        <f>IF('REGISTRO 1'!M589&gt;12,'REGISTRO 1'!M589,"")</f>
        <v/>
      </c>
      <c r="BW590" s="167" t="str">
        <f>IF('REGISTRO 1'!Q589="","",IF('REGISTRO 1'!Q589&lt;4,'REGISTRO 1'!Q589,""))</f>
        <v/>
      </c>
      <c r="BX590" s="168" t="str">
        <f>IF('REGISTRO 1'!Q589&lt;7,IF('REGISTRO 1'!Q589&gt;3,'REGISTRO 1'!Q589,""),"")</f>
        <v/>
      </c>
      <c r="BY590" s="168" t="str">
        <f>IF('REGISTRO 1'!Q589&lt;10,IF('REGISTRO 1'!Q589&gt;6,'REGISTRO 1'!Q589,""),"")</f>
        <v/>
      </c>
      <c r="BZ590" s="169" t="str">
        <f>IF('REGISTRO 1'!Q589&gt;9,'REGISTRO 1'!Q589,"")</f>
        <v/>
      </c>
      <c r="CA590" s="167" t="str">
        <f>IF('REGISTRO 1'!U589="","",IF('REGISTRO 1'!U589&lt;3,'REGISTRO 1'!U589,""))</f>
        <v/>
      </c>
      <c r="CB590" s="168" t="str">
        <f>IF('REGISTRO 1'!U589&lt;5,IF('REGISTRO 1'!U589&gt;2,'REGISTRO 1'!U589,""),"")</f>
        <v/>
      </c>
      <c r="CC590" s="168" t="str">
        <f>IF('REGISTRO 1'!U589&lt;7,IF('REGISTRO 1'!U589&gt;4,'REGISTRO 1'!U589,""),"")</f>
        <v/>
      </c>
      <c r="CD590" s="169" t="str">
        <f>IF('REGISTRO 1'!U589&gt;6,'REGISTRO 1'!U589,"")</f>
        <v/>
      </c>
      <c r="CE590" s="167" t="str">
        <f>IF('REGISTRO 1'!Y589="","",IF('REGISTRO 1'!Y589&lt;3,'REGISTRO 1'!Y589,""))</f>
        <v/>
      </c>
      <c r="CF590" s="168" t="str">
        <f>IF('REGISTRO 1'!Y589&lt;5,IF('REGISTRO 1'!Y589&gt;2,'REGISTRO 1'!Y589,""),"")</f>
        <v/>
      </c>
      <c r="CG590" s="168" t="str">
        <f>IF('REGISTRO 1'!Y589&lt;7,IF('REGISTRO 1'!Y589&gt;4,'REGISTRO 1'!Y589,""),"")</f>
        <v/>
      </c>
      <c r="CH590" s="169" t="str">
        <f>IF('REGISTRO 1'!Y589&gt;6,'REGISTRO 1'!Y589,"")</f>
        <v/>
      </c>
      <c r="CI590" s="170" t="str">
        <f t="shared" si="48"/>
        <v/>
      </c>
      <c r="CJ590" s="181" t="str">
        <f t="shared" si="49"/>
        <v/>
      </c>
      <c r="CK590" s="140" t="str">
        <f>IF('REGISTRO 1'!$C589="","",'REGISTRO 1'!D589)</f>
        <v/>
      </c>
      <c r="CL590" s="10" t="str">
        <f>IF('REGISTRO 1'!$C589="","",'REGISTRO 1'!E589)</f>
        <v/>
      </c>
    </row>
    <row r="591" spans="2:90" x14ac:dyDescent="0.25">
      <c r="B591" s="172" t="s">
        <v>620</v>
      </c>
      <c r="C591" s="54" t="str">
        <f>IF('REGISTRO 1'!C590="","",'REGISTRO 1'!C590)</f>
        <v/>
      </c>
      <c r="D591" s="21" t="str">
        <f>IF('REGISTRO 1'!F590="","",IF('REGISTRO 1'!F590&lt;5,'REGISTRO 1'!F590,""))</f>
        <v/>
      </c>
      <c r="E591" s="15" t="str">
        <f>IF('REGISTRO 1'!F590&lt;9,IF('REGISTRO 1'!F590&gt;4,'REGISTRO 1'!F590,""),"")</f>
        <v/>
      </c>
      <c r="F591" s="15" t="str">
        <f>IF('REGISTRO 1'!F590&lt;13,IF('REGISTRO 1'!F590&gt;8,'REGISTRO 1'!F590,""),"")</f>
        <v/>
      </c>
      <c r="G591" s="16" t="str">
        <f>IF('REGISTRO 1'!F590&gt;12,'REGISTRO 1'!F590,"")</f>
        <v/>
      </c>
      <c r="H591" s="21" t="str">
        <f>IF('REGISTRO 1'!J590="","",IF('REGISTRO 1'!J590&lt;5,'REGISTRO 1'!J590,""))</f>
        <v/>
      </c>
      <c r="I591" s="15" t="str">
        <f>IF('REGISTRO 1'!J590&lt;9,IF('REGISTRO 1'!J590&gt;4,'REGISTRO 1'!J590,""),"")</f>
        <v/>
      </c>
      <c r="J591" s="15" t="str">
        <f>IF('REGISTRO 1'!J590&lt;13,IF('REGISTRO 1'!J590&gt;8,'REGISTRO 1'!J590,""),"")</f>
        <v/>
      </c>
      <c r="K591" s="16" t="str">
        <f>IF('REGISTRO 1'!J590&gt;12,'REGISTRO 1'!J590,"")</f>
        <v/>
      </c>
      <c r="L591" s="21" t="str">
        <f>IF('REGISTRO 1'!N590="","",IF('REGISTRO 1'!N590&lt;4,'REGISTRO 1'!N590,""))</f>
        <v/>
      </c>
      <c r="M591" s="15" t="str">
        <f>IF('REGISTRO 1'!N590&lt;7,IF('REGISTRO 1'!N590&gt;3,'REGISTRO 1'!N590,""),"")</f>
        <v/>
      </c>
      <c r="N591" s="15" t="str">
        <f>IF('REGISTRO 1'!N590&lt;10,IF('REGISTRO 1'!N590&gt;6,'REGISTRO 1'!N590,""),"")</f>
        <v/>
      </c>
      <c r="O591" s="16" t="str">
        <f>IF('REGISTRO 1'!N590&gt;9,'REGISTRO 1'!N590,"")</f>
        <v/>
      </c>
      <c r="P591" s="21" t="str">
        <f>IF('REGISTRO 1'!R590="","",IF('REGISTRO 1'!R590&lt;3,'REGISTRO 1'!R590,""))</f>
        <v/>
      </c>
      <c r="Q591" s="15" t="str">
        <f>IF('REGISTRO 1'!R590&lt;5,IF('REGISTRO 1'!R590&gt;2,'REGISTRO 1'!R590,""),"")</f>
        <v/>
      </c>
      <c r="R591" s="15" t="str">
        <f>IF('REGISTRO 1'!R590&lt;7,IF('REGISTRO 1'!R590&gt;4,'REGISTRO 1'!R590,""),"")</f>
        <v/>
      </c>
      <c r="S591" s="16" t="str">
        <f>IF('REGISTRO 1'!R590&gt;6,'REGISTRO 1'!R590,"")</f>
        <v/>
      </c>
      <c r="T591" s="21" t="str">
        <f>IF('REGISTRO 1'!V590="","",IF('REGISTRO 1'!V590&lt;3,'REGISTRO 1'!V590,""))</f>
        <v/>
      </c>
      <c r="U591" s="15" t="str">
        <f>IF('REGISTRO 1'!V590&lt;5,IF('REGISTRO 1'!V590&gt;2,'REGISTRO 1'!V590,""),"")</f>
        <v/>
      </c>
      <c r="V591" s="15" t="str">
        <f>IF('REGISTRO 1'!V590&lt;7,IF('REGISTRO 1'!V590&gt;4,'REGISTRO 1'!V590,""),"")</f>
        <v/>
      </c>
      <c r="W591" s="20" t="str">
        <f>IF('REGISTRO 1'!V590&gt;6,'REGISTRO 1'!V590,"")</f>
        <v/>
      </c>
      <c r="X591" s="38" t="str">
        <f t="shared" si="45"/>
        <v/>
      </c>
      <c r="Y591" s="14" t="str">
        <f>IF('REGISTRO 1'!G590="","",IF('REGISTRO 1'!G590&lt;5,'REGISTRO 1'!G590,""))</f>
        <v/>
      </c>
      <c r="Z591" s="15" t="str">
        <f>IF('REGISTRO 1'!G590&lt;9,IF('REGISTRO 1'!G590&gt;4,'REGISTRO 1'!G590,""),"")</f>
        <v/>
      </c>
      <c r="AA591" s="15" t="str">
        <f>IF('REGISTRO 1'!G590&lt;13,IF('REGISTRO 1'!G590&gt;8,'REGISTRO 1'!G590,""),"")</f>
        <v/>
      </c>
      <c r="AB591" s="16" t="str">
        <f>IF('REGISTRO 1'!G590&gt;12,'REGISTRO 1'!G590,"")</f>
        <v/>
      </c>
      <c r="AC591" s="21" t="str">
        <f>IF('REGISTRO 1'!K590="","",IF('REGISTRO 1'!K590&lt;5,'REGISTRO 1'!K590,""))</f>
        <v/>
      </c>
      <c r="AD591" s="15" t="str">
        <f>IF('REGISTRO 1'!K590&lt;9,IF('REGISTRO 1'!K590&gt;4,'REGISTRO 1'!K590,""),"")</f>
        <v/>
      </c>
      <c r="AE591" s="15" t="str">
        <f>IF('REGISTRO 1'!K590&lt;13,IF('REGISTRO 1'!K590&gt;8,'REGISTRO 1'!K590,""),"")</f>
        <v/>
      </c>
      <c r="AF591" s="16" t="str">
        <f>IF('REGISTRO 1'!K590&gt;12,'REGISTRO 1'!K590,"")</f>
        <v/>
      </c>
      <c r="AG591" s="21" t="str">
        <f>IF('REGISTRO 1'!O590="","",IF('REGISTRO 1'!O590&lt;4,'REGISTRO 1'!O590,""))</f>
        <v/>
      </c>
      <c r="AH591" s="15" t="str">
        <f>IF('REGISTRO 1'!O590&lt;7,IF('REGISTRO 1'!O590&gt;3,'REGISTRO 1'!O590,""),"")</f>
        <v/>
      </c>
      <c r="AI591" s="15" t="str">
        <f>IF('REGISTRO 1'!O590&lt;10,IF('REGISTRO 1'!O590&gt;6,'REGISTRO 1'!O590,""),"")</f>
        <v/>
      </c>
      <c r="AJ591" s="16" t="str">
        <f>IF('REGISTRO 1'!O590&gt;9,'REGISTRO 1'!O590,"")</f>
        <v/>
      </c>
      <c r="AK591" s="21" t="str">
        <f>IF('REGISTRO 1'!S590="","",IF('REGISTRO 1'!S590&lt;3,'REGISTRO 1'!S590,""))</f>
        <v/>
      </c>
      <c r="AL591" s="15" t="str">
        <f>IF('REGISTRO 1'!S590&lt;5,IF('REGISTRO 1'!S590&gt;2,'REGISTRO 1'!S590,""),"")</f>
        <v/>
      </c>
      <c r="AM591" s="15" t="str">
        <f>IF('REGISTRO 1'!S590&lt;7,IF('REGISTRO 1'!S590&gt;4,'REGISTRO 1'!S590,""),"")</f>
        <v/>
      </c>
      <c r="AN591" s="16" t="str">
        <f>IF('REGISTRO 1'!S590&gt;6,'REGISTRO 1'!S590,"")</f>
        <v/>
      </c>
      <c r="AO591" s="21" t="str">
        <f>IF('REGISTRO 1'!W590="","",IF('REGISTRO 1'!W590&lt;3,'REGISTRO 1'!W590,""))</f>
        <v/>
      </c>
      <c r="AP591" s="15" t="str">
        <f>IF('REGISTRO 1'!W590&lt;5,IF('REGISTRO 1'!W590&gt;2,'REGISTRO 1'!W590,""),"")</f>
        <v/>
      </c>
      <c r="AQ591" s="15" t="str">
        <f>IF('REGISTRO 1'!W590&lt;7,IF('REGISTRO 1'!W590&gt;4,'REGISTRO 1'!W590,""),"")</f>
        <v/>
      </c>
      <c r="AR591" s="16" t="str">
        <f>IF('REGISTRO 1'!W590&gt;6,'REGISTRO 1'!W590,"")</f>
        <v/>
      </c>
      <c r="AS591" s="38" t="str">
        <f t="shared" si="46"/>
        <v/>
      </c>
      <c r="AT591" s="21" t="str">
        <f>IF('REGISTRO 1'!H590="","",IF('REGISTRO 1'!H590&lt;5,'REGISTRO 1'!H590,""))</f>
        <v/>
      </c>
      <c r="AU591" s="15" t="str">
        <f>IF('REGISTRO 1'!H590&lt;9,IF('REGISTRO 1'!H590&gt;4,'REGISTRO 1'!H590,""),"")</f>
        <v/>
      </c>
      <c r="AV591" s="15" t="str">
        <f>IF('REGISTRO 1'!H590&lt;13,IF('REGISTRO 1'!H590&gt;8,'REGISTRO 1'!H590,""),"")</f>
        <v/>
      </c>
      <c r="AW591" s="16" t="str">
        <f>IF('REGISTRO 1'!H590&gt;12,'REGISTRO 1'!H590,"")</f>
        <v/>
      </c>
      <c r="AX591" s="21" t="str">
        <f>IF('REGISTRO 1'!L590="","",IF('REGISTRO 1'!L590&lt;5,'REGISTRO 1'!L590,""))</f>
        <v/>
      </c>
      <c r="AY591" s="15" t="str">
        <f>IF('REGISTRO 1'!L590&lt;9,IF('REGISTRO 1'!L590&gt;4,'REGISTRO 1'!L590,""),"")</f>
        <v/>
      </c>
      <c r="AZ591" s="15" t="str">
        <f>IF('REGISTRO 1'!L590&lt;13,IF('REGISTRO 1'!L590&gt;8,'REGISTRO 1'!L590,""),"")</f>
        <v/>
      </c>
      <c r="BA591" s="16" t="str">
        <f>IF('REGISTRO 1'!L590&gt;12,'REGISTRO 1'!L590,"")</f>
        <v/>
      </c>
      <c r="BB591" s="21" t="str">
        <f>IF('REGISTRO 1'!P590="","",IF('REGISTRO 1'!P590&lt;4,'REGISTRO 1'!P590,""))</f>
        <v/>
      </c>
      <c r="BC591" s="15" t="str">
        <f>IF('REGISTRO 1'!P590&lt;7,IF('REGISTRO 1'!P590&gt;3,'REGISTRO 1'!P590,""),"")</f>
        <v/>
      </c>
      <c r="BD591" s="15" t="str">
        <f>IF('REGISTRO 1'!P590&lt;10,IF('REGISTRO 1'!P590&gt;6,'REGISTRO 1'!P590,""),"")</f>
        <v/>
      </c>
      <c r="BE591" s="16" t="str">
        <f>IF('REGISTRO 1'!P590&gt;9,'REGISTRO 1'!P590,"")</f>
        <v/>
      </c>
      <c r="BF591" s="21" t="str">
        <f>IF('REGISTRO 1'!T590="","",IF('REGISTRO 1'!T590&lt;3,'REGISTRO 1'!T590,""))</f>
        <v/>
      </c>
      <c r="BG591" s="15" t="str">
        <f>IF('REGISTRO 1'!T590&lt;5,IF('REGISTRO 1'!T590&gt;2,'REGISTRO 1'!T590,""),"")</f>
        <v/>
      </c>
      <c r="BH591" s="15" t="str">
        <f>IF('REGISTRO 1'!T590&lt;7,IF('REGISTRO 1'!T590&gt;4,'REGISTRO 1'!T590,""),"")</f>
        <v/>
      </c>
      <c r="BI591" s="16" t="str">
        <f>IF('REGISTRO 1'!T590&gt;6,'REGISTRO 1'!T590,"")</f>
        <v/>
      </c>
      <c r="BJ591" s="21" t="str">
        <f>IF('REGISTRO 1'!X590="","",IF('REGISTRO 1'!X590&lt;3,'REGISTRO 1'!X590,""))</f>
        <v/>
      </c>
      <c r="BK591" s="15" t="str">
        <f>IF('REGISTRO 1'!X590&lt;5,IF('REGISTRO 1'!X590&gt;2,'REGISTRO 1'!X590,""),"")</f>
        <v/>
      </c>
      <c r="BL591" s="15" t="str">
        <f>IF('REGISTRO 1'!X590&lt;7,IF('REGISTRO 1'!X590&gt;4,'REGISTRO 1'!X590,""),"")</f>
        <v/>
      </c>
      <c r="BM591" s="16" t="str">
        <f>IF('REGISTRO 1'!X590&gt;6,'REGISTRO 1'!X590,"")</f>
        <v/>
      </c>
      <c r="BN591" s="38" t="str">
        <f t="shared" si="47"/>
        <v/>
      </c>
      <c r="BO591" s="14" t="str">
        <f>IF('REGISTRO 1'!I590="","",IF('REGISTRO 1'!I590&lt;5,'REGISTRO 1'!I590,""))</f>
        <v/>
      </c>
      <c r="BP591" s="15" t="str">
        <f>IF('REGISTRO 1'!I590&lt;9,IF('REGISTRO 1'!I590&gt;4,'REGISTRO 1'!I590,""),"")</f>
        <v/>
      </c>
      <c r="BQ591" s="15" t="str">
        <f>IF('REGISTRO 1'!I590&lt;13,IF('REGISTRO 1'!I590&gt;8,'REGISTRO 1'!I590,""),"")</f>
        <v/>
      </c>
      <c r="BR591" s="16" t="str">
        <f>IF('REGISTRO 1'!I590&gt;12,'REGISTRO 1'!I590,"")</f>
        <v/>
      </c>
      <c r="BS591" s="14" t="str">
        <f>IF('REGISTRO 1'!M590="","",IF('REGISTRO 1'!M590&lt;5,'REGISTRO 1'!M590,""))</f>
        <v/>
      </c>
      <c r="BT591" s="15" t="str">
        <f>IF('REGISTRO 1'!M590&lt;9,IF('REGISTRO 1'!M590&gt;4,'REGISTRO 1'!M590,""),"")</f>
        <v/>
      </c>
      <c r="BU591" s="15" t="str">
        <f>IF('REGISTRO 1'!M590&lt;13,IF('REGISTRO 1'!M590&gt;8,'REGISTRO 1'!M590,""),"")</f>
        <v/>
      </c>
      <c r="BV591" s="16" t="str">
        <f>IF('REGISTRO 1'!M590&gt;12,'REGISTRO 1'!M590,"")</f>
        <v/>
      </c>
      <c r="BW591" s="14" t="str">
        <f>IF('REGISTRO 1'!Q590="","",IF('REGISTRO 1'!Q590&lt;4,'REGISTRO 1'!Q590,""))</f>
        <v/>
      </c>
      <c r="BX591" s="15" t="str">
        <f>IF('REGISTRO 1'!Q590&lt;7,IF('REGISTRO 1'!Q590&gt;3,'REGISTRO 1'!Q590,""),"")</f>
        <v/>
      </c>
      <c r="BY591" s="15" t="str">
        <f>IF('REGISTRO 1'!Q590&lt;10,IF('REGISTRO 1'!Q590&gt;6,'REGISTRO 1'!Q590,""),"")</f>
        <v/>
      </c>
      <c r="BZ591" s="16" t="str">
        <f>IF('REGISTRO 1'!Q590&gt;9,'REGISTRO 1'!Q590,"")</f>
        <v/>
      </c>
      <c r="CA591" s="14" t="str">
        <f>IF('REGISTRO 1'!U590="","",IF('REGISTRO 1'!U590&lt;3,'REGISTRO 1'!U590,""))</f>
        <v/>
      </c>
      <c r="CB591" s="15" t="str">
        <f>IF('REGISTRO 1'!U590&lt;5,IF('REGISTRO 1'!U590&gt;2,'REGISTRO 1'!U590,""),"")</f>
        <v/>
      </c>
      <c r="CC591" s="15" t="str">
        <f>IF('REGISTRO 1'!U590&lt;7,IF('REGISTRO 1'!U590&gt;4,'REGISTRO 1'!U590,""),"")</f>
        <v/>
      </c>
      <c r="CD591" s="16" t="str">
        <f>IF('REGISTRO 1'!U590&gt;6,'REGISTRO 1'!U590,"")</f>
        <v/>
      </c>
      <c r="CE591" s="14" t="str">
        <f>IF('REGISTRO 1'!Y590="","",IF('REGISTRO 1'!Y590&lt;3,'REGISTRO 1'!Y590,""))</f>
        <v/>
      </c>
      <c r="CF591" s="15" t="str">
        <f>IF('REGISTRO 1'!Y590&lt;5,IF('REGISTRO 1'!Y590&gt;2,'REGISTRO 1'!Y590,""),"")</f>
        <v/>
      </c>
      <c r="CG591" s="15" t="str">
        <f>IF('REGISTRO 1'!Y590&lt;7,IF('REGISTRO 1'!Y590&gt;4,'REGISTRO 1'!Y590,""),"")</f>
        <v/>
      </c>
      <c r="CH591" s="16" t="str">
        <f>IF('REGISTRO 1'!Y590&gt;6,'REGISTRO 1'!Y590,"")</f>
        <v/>
      </c>
      <c r="CI591" s="73" t="str">
        <f t="shared" si="48"/>
        <v/>
      </c>
      <c r="CJ591" s="180" t="str">
        <f t="shared" si="49"/>
        <v/>
      </c>
      <c r="CK591" s="140" t="str">
        <f>IF('REGISTRO 1'!$C590="","",'REGISTRO 1'!D590)</f>
        <v/>
      </c>
      <c r="CL591" s="10" t="str">
        <f>IF('REGISTRO 1'!$C590="","",'REGISTRO 1'!E590)</f>
        <v/>
      </c>
    </row>
    <row r="592" spans="2:90" x14ac:dyDescent="0.25">
      <c r="B592" s="69" t="s">
        <v>621</v>
      </c>
      <c r="C592" s="28" t="str">
        <f>IF('REGISTRO 1'!C591="","",'REGISTRO 1'!C591)</f>
        <v/>
      </c>
      <c r="D592" s="110" t="str">
        <f>IF('REGISTRO 1'!F591="","",IF('REGISTRO 1'!F591&lt;5,'REGISTRO 1'!F591,""))</f>
        <v/>
      </c>
      <c r="E592" s="75" t="str">
        <f>IF('REGISTRO 1'!F591&lt;9,IF('REGISTRO 1'!F591&gt;4,'REGISTRO 1'!F591,""),"")</f>
        <v/>
      </c>
      <c r="F592" s="75" t="str">
        <f>IF('REGISTRO 1'!F591&lt;13,IF('REGISTRO 1'!F591&gt;8,'REGISTRO 1'!F591,""),"")</f>
        <v/>
      </c>
      <c r="G592" s="22" t="str">
        <f>IF('REGISTRO 1'!F591&gt;12,'REGISTRO 1'!F591,"")</f>
        <v/>
      </c>
      <c r="H592" s="110" t="str">
        <f>IF('REGISTRO 1'!J591="","",IF('REGISTRO 1'!J591&lt;5,'REGISTRO 1'!J591,""))</f>
        <v/>
      </c>
      <c r="I592" s="75" t="str">
        <f>IF('REGISTRO 1'!J591&lt;9,IF('REGISTRO 1'!J591&gt;4,'REGISTRO 1'!J591,""),"")</f>
        <v/>
      </c>
      <c r="J592" s="75" t="str">
        <f>IF('REGISTRO 1'!J591&lt;13,IF('REGISTRO 1'!J591&gt;8,'REGISTRO 1'!J591,""),"")</f>
        <v/>
      </c>
      <c r="K592" s="22" t="str">
        <f>IF('REGISTRO 1'!J591&gt;12,'REGISTRO 1'!J591,"")</f>
        <v/>
      </c>
      <c r="L592" s="110" t="str">
        <f>IF('REGISTRO 1'!N591="","",IF('REGISTRO 1'!N591&lt;4,'REGISTRO 1'!N591,""))</f>
        <v/>
      </c>
      <c r="M592" s="75" t="str">
        <f>IF('REGISTRO 1'!N591&lt;7,IF('REGISTRO 1'!N591&gt;3,'REGISTRO 1'!N591,""),"")</f>
        <v/>
      </c>
      <c r="N592" s="75" t="str">
        <f>IF('REGISTRO 1'!N591&lt;10,IF('REGISTRO 1'!N591&gt;6,'REGISTRO 1'!N591,""),"")</f>
        <v/>
      </c>
      <c r="O592" s="22" t="str">
        <f>IF('REGISTRO 1'!N591&gt;9,'REGISTRO 1'!N591,"")</f>
        <v/>
      </c>
      <c r="P592" s="110" t="str">
        <f>IF('REGISTRO 1'!R591="","",IF('REGISTRO 1'!R591&lt;3,'REGISTRO 1'!R591,""))</f>
        <v/>
      </c>
      <c r="Q592" s="75" t="str">
        <f>IF('REGISTRO 1'!R591&lt;5,IF('REGISTRO 1'!R591&gt;2,'REGISTRO 1'!R591,""),"")</f>
        <v/>
      </c>
      <c r="R592" s="75" t="str">
        <f>IF('REGISTRO 1'!R591&lt;7,IF('REGISTRO 1'!R591&gt;4,'REGISTRO 1'!R591,""),"")</f>
        <v/>
      </c>
      <c r="S592" s="22" t="str">
        <f>IF('REGISTRO 1'!R591&gt;6,'REGISTRO 1'!R591,"")</f>
        <v/>
      </c>
      <c r="T592" s="110" t="str">
        <f>IF('REGISTRO 1'!V591="","",IF('REGISTRO 1'!V591&lt;3,'REGISTRO 1'!V591,""))</f>
        <v/>
      </c>
      <c r="U592" s="75" t="str">
        <f>IF('REGISTRO 1'!V591&lt;5,IF('REGISTRO 1'!V591&gt;2,'REGISTRO 1'!V591,""),"")</f>
        <v/>
      </c>
      <c r="V592" s="75" t="str">
        <f>IF('REGISTRO 1'!V591&lt;7,IF('REGISTRO 1'!V591&gt;4,'REGISTRO 1'!V591,""),"")</f>
        <v/>
      </c>
      <c r="W592" s="111" t="str">
        <f>IF('REGISTRO 1'!V591&gt;6,'REGISTRO 1'!V591,"")</f>
        <v/>
      </c>
      <c r="X592" s="162" t="str">
        <f t="shared" si="45"/>
        <v/>
      </c>
      <c r="Y592" s="163" t="str">
        <f>IF('REGISTRO 1'!G591="","",IF('REGISTRO 1'!G591&lt;5,'REGISTRO 1'!G591,""))</f>
        <v/>
      </c>
      <c r="Z592" s="164" t="str">
        <f>IF('REGISTRO 1'!G591&lt;9,IF('REGISTRO 1'!G591&gt;4,'REGISTRO 1'!G591,""),"")</f>
        <v/>
      </c>
      <c r="AA592" s="164" t="str">
        <f>IF('REGISTRO 1'!G591&lt;13,IF('REGISTRO 1'!G591&gt;8,'REGISTRO 1'!G591,""),"")</f>
        <v/>
      </c>
      <c r="AB592" s="165" t="str">
        <f>IF('REGISTRO 1'!G591&gt;12,'REGISTRO 1'!G591,"")</f>
        <v/>
      </c>
      <c r="AC592" s="166" t="str">
        <f>IF('REGISTRO 1'!K591="","",IF('REGISTRO 1'!K591&lt;5,'REGISTRO 1'!K591,""))</f>
        <v/>
      </c>
      <c r="AD592" s="164" t="str">
        <f>IF('REGISTRO 1'!K591&lt;9,IF('REGISTRO 1'!K591&gt;4,'REGISTRO 1'!K591,""),"")</f>
        <v/>
      </c>
      <c r="AE592" s="164" t="str">
        <f>IF('REGISTRO 1'!K591&lt;13,IF('REGISTRO 1'!K591&gt;8,'REGISTRO 1'!K591,""),"")</f>
        <v/>
      </c>
      <c r="AF592" s="165" t="str">
        <f>IF('REGISTRO 1'!K591&gt;12,'REGISTRO 1'!K591,"")</f>
        <v/>
      </c>
      <c r="AG592" s="166" t="str">
        <f>IF('REGISTRO 1'!O591="","",IF('REGISTRO 1'!O591&lt;4,'REGISTRO 1'!O591,""))</f>
        <v/>
      </c>
      <c r="AH592" s="164" t="str">
        <f>IF('REGISTRO 1'!O591&lt;7,IF('REGISTRO 1'!O591&gt;3,'REGISTRO 1'!O591,""),"")</f>
        <v/>
      </c>
      <c r="AI592" s="164" t="str">
        <f>IF('REGISTRO 1'!O591&lt;10,IF('REGISTRO 1'!O591&gt;6,'REGISTRO 1'!O591,""),"")</f>
        <v/>
      </c>
      <c r="AJ592" s="165" t="str">
        <f>IF('REGISTRO 1'!O591&gt;9,'REGISTRO 1'!O591,"")</f>
        <v/>
      </c>
      <c r="AK592" s="166" t="str">
        <f>IF('REGISTRO 1'!S591="","",IF('REGISTRO 1'!S591&lt;3,'REGISTRO 1'!S591,""))</f>
        <v/>
      </c>
      <c r="AL592" s="164" t="str">
        <f>IF('REGISTRO 1'!S591&lt;5,IF('REGISTRO 1'!S591&gt;2,'REGISTRO 1'!S591,""),"")</f>
        <v/>
      </c>
      <c r="AM592" s="164" t="str">
        <f>IF('REGISTRO 1'!S591&lt;7,IF('REGISTRO 1'!S591&gt;4,'REGISTRO 1'!S591,""),"")</f>
        <v/>
      </c>
      <c r="AN592" s="165" t="str">
        <f>IF('REGISTRO 1'!S591&gt;6,'REGISTRO 1'!S591,"")</f>
        <v/>
      </c>
      <c r="AO592" s="166" t="str">
        <f>IF('REGISTRO 1'!W591="","",IF('REGISTRO 1'!W591&lt;3,'REGISTRO 1'!W591,""))</f>
        <v/>
      </c>
      <c r="AP592" s="164" t="str">
        <f>IF('REGISTRO 1'!W591&lt;5,IF('REGISTRO 1'!W591&gt;2,'REGISTRO 1'!W591,""),"")</f>
        <v/>
      </c>
      <c r="AQ592" s="164" t="str">
        <f>IF('REGISTRO 1'!W591&lt;7,IF('REGISTRO 1'!W591&gt;4,'REGISTRO 1'!W591,""),"")</f>
        <v/>
      </c>
      <c r="AR592" s="165" t="str">
        <f>IF('REGISTRO 1'!W591&gt;6,'REGISTRO 1'!W591,"")</f>
        <v/>
      </c>
      <c r="AS592" s="162" t="str">
        <f t="shared" si="46"/>
        <v/>
      </c>
      <c r="AT592" s="110" t="str">
        <f>IF('REGISTRO 1'!H591="","",IF('REGISTRO 1'!H591&lt;5,'REGISTRO 1'!H591,""))</f>
        <v/>
      </c>
      <c r="AU592" s="75" t="str">
        <f>IF('REGISTRO 1'!H591&lt;9,IF('REGISTRO 1'!H591&gt;4,'REGISTRO 1'!H591,""),"")</f>
        <v/>
      </c>
      <c r="AV592" s="75" t="str">
        <f>IF('REGISTRO 1'!H591&lt;13,IF('REGISTRO 1'!H591&gt;8,'REGISTRO 1'!H591,""),"")</f>
        <v/>
      </c>
      <c r="AW592" s="22" t="str">
        <f>IF('REGISTRO 1'!H591&gt;12,'REGISTRO 1'!H591,"")</f>
        <v/>
      </c>
      <c r="AX592" s="110" t="str">
        <f>IF('REGISTRO 1'!L591="","",IF('REGISTRO 1'!L591&lt;5,'REGISTRO 1'!L591,""))</f>
        <v/>
      </c>
      <c r="AY592" s="75" t="str">
        <f>IF('REGISTRO 1'!L591&lt;9,IF('REGISTRO 1'!L591&gt;4,'REGISTRO 1'!L591,""),"")</f>
        <v/>
      </c>
      <c r="AZ592" s="75" t="str">
        <f>IF('REGISTRO 1'!L591&lt;13,IF('REGISTRO 1'!L591&gt;8,'REGISTRO 1'!L591,""),"")</f>
        <v/>
      </c>
      <c r="BA592" s="22" t="str">
        <f>IF('REGISTRO 1'!L591&gt;12,'REGISTRO 1'!L591,"")</f>
        <v/>
      </c>
      <c r="BB592" s="110" t="str">
        <f>IF('REGISTRO 1'!P591="","",IF('REGISTRO 1'!P591&lt;4,'REGISTRO 1'!P591,""))</f>
        <v/>
      </c>
      <c r="BC592" s="75" t="str">
        <f>IF('REGISTRO 1'!P591&lt;7,IF('REGISTRO 1'!P591&gt;3,'REGISTRO 1'!P591,""),"")</f>
        <v/>
      </c>
      <c r="BD592" s="75" t="str">
        <f>IF('REGISTRO 1'!P591&lt;10,IF('REGISTRO 1'!P591&gt;6,'REGISTRO 1'!P591,""),"")</f>
        <v/>
      </c>
      <c r="BE592" s="22" t="str">
        <f>IF('REGISTRO 1'!P591&gt;9,'REGISTRO 1'!P591,"")</f>
        <v/>
      </c>
      <c r="BF592" s="110" t="str">
        <f>IF('REGISTRO 1'!T591="","",IF('REGISTRO 1'!T591&lt;3,'REGISTRO 1'!T591,""))</f>
        <v/>
      </c>
      <c r="BG592" s="75" t="str">
        <f>IF('REGISTRO 1'!T591&lt;5,IF('REGISTRO 1'!T591&gt;2,'REGISTRO 1'!T591,""),"")</f>
        <v/>
      </c>
      <c r="BH592" s="75" t="str">
        <f>IF('REGISTRO 1'!T591&lt;7,IF('REGISTRO 1'!T591&gt;4,'REGISTRO 1'!T591,""),"")</f>
        <v/>
      </c>
      <c r="BI592" s="22" t="str">
        <f>IF('REGISTRO 1'!T591&gt;6,'REGISTRO 1'!T591,"")</f>
        <v/>
      </c>
      <c r="BJ592" s="110" t="str">
        <f>IF('REGISTRO 1'!X591="","",IF('REGISTRO 1'!X591&lt;3,'REGISTRO 1'!X591,""))</f>
        <v/>
      </c>
      <c r="BK592" s="75" t="str">
        <f>IF('REGISTRO 1'!X591&lt;5,IF('REGISTRO 1'!X591&gt;2,'REGISTRO 1'!X591,""),"")</f>
        <v/>
      </c>
      <c r="BL592" s="75" t="str">
        <f>IF('REGISTRO 1'!X591&lt;7,IF('REGISTRO 1'!X591&gt;4,'REGISTRO 1'!X591,""),"")</f>
        <v/>
      </c>
      <c r="BM592" s="22" t="str">
        <f>IF('REGISTRO 1'!X591&gt;6,'REGISTRO 1'!X591,"")</f>
        <v/>
      </c>
      <c r="BN592" s="162" t="str">
        <f t="shared" si="47"/>
        <v/>
      </c>
      <c r="BO592" s="167" t="str">
        <f>IF('REGISTRO 1'!I591="","",IF('REGISTRO 1'!I591&lt;5,'REGISTRO 1'!I591,""))</f>
        <v/>
      </c>
      <c r="BP592" s="168" t="str">
        <f>IF('REGISTRO 1'!I591&lt;9,IF('REGISTRO 1'!I591&gt;4,'REGISTRO 1'!I591,""),"")</f>
        <v/>
      </c>
      <c r="BQ592" s="168" t="str">
        <f>IF('REGISTRO 1'!I591&lt;13,IF('REGISTRO 1'!I591&gt;8,'REGISTRO 1'!I591,""),"")</f>
        <v/>
      </c>
      <c r="BR592" s="169" t="str">
        <f>IF('REGISTRO 1'!I591&gt;12,'REGISTRO 1'!I591,"")</f>
        <v/>
      </c>
      <c r="BS592" s="167" t="str">
        <f>IF('REGISTRO 1'!M591="","",IF('REGISTRO 1'!M591&lt;5,'REGISTRO 1'!M591,""))</f>
        <v/>
      </c>
      <c r="BT592" s="168" t="str">
        <f>IF('REGISTRO 1'!M591&lt;9,IF('REGISTRO 1'!M591&gt;4,'REGISTRO 1'!M591,""),"")</f>
        <v/>
      </c>
      <c r="BU592" s="168" t="str">
        <f>IF('REGISTRO 1'!M591&lt;13,IF('REGISTRO 1'!M591&gt;8,'REGISTRO 1'!M591,""),"")</f>
        <v/>
      </c>
      <c r="BV592" s="169" t="str">
        <f>IF('REGISTRO 1'!M591&gt;12,'REGISTRO 1'!M591,"")</f>
        <v/>
      </c>
      <c r="BW592" s="167" t="str">
        <f>IF('REGISTRO 1'!Q591="","",IF('REGISTRO 1'!Q591&lt;4,'REGISTRO 1'!Q591,""))</f>
        <v/>
      </c>
      <c r="BX592" s="168" t="str">
        <f>IF('REGISTRO 1'!Q591&lt;7,IF('REGISTRO 1'!Q591&gt;3,'REGISTRO 1'!Q591,""),"")</f>
        <v/>
      </c>
      <c r="BY592" s="168" t="str">
        <f>IF('REGISTRO 1'!Q591&lt;10,IF('REGISTRO 1'!Q591&gt;6,'REGISTRO 1'!Q591,""),"")</f>
        <v/>
      </c>
      <c r="BZ592" s="169" t="str">
        <f>IF('REGISTRO 1'!Q591&gt;9,'REGISTRO 1'!Q591,"")</f>
        <v/>
      </c>
      <c r="CA592" s="167" t="str">
        <f>IF('REGISTRO 1'!U591="","",IF('REGISTRO 1'!U591&lt;3,'REGISTRO 1'!U591,""))</f>
        <v/>
      </c>
      <c r="CB592" s="168" t="str">
        <f>IF('REGISTRO 1'!U591&lt;5,IF('REGISTRO 1'!U591&gt;2,'REGISTRO 1'!U591,""),"")</f>
        <v/>
      </c>
      <c r="CC592" s="168" t="str">
        <f>IF('REGISTRO 1'!U591&lt;7,IF('REGISTRO 1'!U591&gt;4,'REGISTRO 1'!U591,""),"")</f>
        <v/>
      </c>
      <c r="CD592" s="169" t="str">
        <f>IF('REGISTRO 1'!U591&gt;6,'REGISTRO 1'!U591,"")</f>
        <v/>
      </c>
      <c r="CE592" s="167" t="str">
        <f>IF('REGISTRO 1'!Y591="","",IF('REGISTRO 1'!Y591&lt;3,'REGISTRO 1'!Y591,""))</f>
        <v/>
      </c>
      <c r="CF592" s="168" t="str">
        <f>IF('REGISTRO 1'!Y591&lt;5,IF('REGISTRO 1'!Y591&gt;2,'REGISTRO 1'!Y591,""),"")</f>
        <v/>
      </c>
      <c r="CG592" s="168" t="str">
        <f>IF('REGISTRO 1'!Y591&lt;7,IF('REGISTRO 1'!Y591&gt;4,'REGISTRO 1'!Y591,""),"")</f>
        <v/>
      </c>
      <c r="CH592" s="169" t="str">
        <f>IF('REGISTRO 1'!Y591&gt;6,'REGISTRO 1'!Y591,"")</f>
        <v/>
      </c>
      <c r="CI592" s="170" t="str">
        <f t="shared" si="48"/>
        <v/>
      </c>
      <c r="CJ592" s="181" t="str">
        <f t="shared" si="49"/>
        <v/>
      </c>
      <c r="CK592" s="140" t="str">
        <f>IF('REGISTRO 1'!$C591="","",'REGISTRO 1'!D591)</f>
        <v/>
      </c>
      <c r="CL592" s="10" t="str">
        <f>IF('REGISTRO 1'!$C591="","",'REGISTRO 1'!E591)</f>
        <v/>
      </c>
    </row>
    <row r="593" spans="2:90" x14ac:dyDescent="0.25">
      <c r="B593" s="172" t="s">
        <v>622</v>
      </c>
      <c r="C593" s="54" t="str">
        <f>IF('REGISTRO 1'!C592="","",'REGISTRO 1'!C592)</f>
        <v/>
      </c>
      <c r="D593" s="21" t="str">
        <f>IF('REGISTRO 1'!F592="","",IF('REGISTRO 1'!F592&lt;5,'REGISTRO 1'!F592,""))</f>
        <v/>
      </c>
      <c r="E593" s="15" t="str">
        <f>IF('REGISTRO 1'!F592&lt;9,IF('REGISTRO 1'!F592&gt;4,'REGISTRO 1'!F592,""),"")</f>
        <v/>
      </c>
      <c r="F593" s="15" t="str">
        <f>IF('REGISTRO 1'!F592&lt;13,IF('REGISTRO 1'!F592&gt;8,'REGISTRO 1'!F592,""),"")</f>
        <v/>
      </c>
      <c r="G593" s="16" t="str">
        <f>IF('REGISTRO 1'!F592&gt;12,'REGISTRO 1'!F592,"")</f>
        <v/>
      </c>
      <c r="H593" s="21" t="str">
        <f>IF('REGISTRO 1'!J592="","",IF('REGISTRO 1'!J592&lt;5,'REGISTRO 1'!J592,""))</f>
        <v/>
      </c>
      <c r="I593" s="15" t="str">
        <f>IF('REGISTRO 1'!J592&lt;9,IF('REGISTRO 1'!J592&gt;4,'REGISTRO 1'!J592,""),"")</f>
        <v/>
      </c>
      <c r="J593" s="15" t="str">
        <f>IF('REGISTRO 1'!J592&lt;13,IF('REGISTRO 1'!J592&gt;8,'REGISTRO 1'!J592,""),"")</f>
        <v/>
      </c>
      <c r="K593" s="16" t="str">
        <f>IF('REGISTRO 1'!J592&gt;12,'REGISTRO 1'!J592,"")</f>
        <v/>
      </c>
      <c r="L593" s="21" t="str">
        <f>IF('REGISTRO 1'!N592="","",IF('REGISTRO 1'!N592&lt;4,'REGISTRO 1'!N592,""))</f>
        <v/>
      </c>
      <c r="M593" s="15" t="str">
        <f>IF('REGISTRO 1'!N592&lt;7,IF('REGISTRO 1'!N592&gt;3,'REGISTRO 1'!N592,""),"")</f>
        <v/>
      </c>
      <c r="N593" s="15" t="str">
        <f>IF('REGISTRO 1'!N592&lt;10,IF('REGISTRO 1'!N592&gt;6,'REGISTRO 1'!N592,""),"")</f>
        <v/>
      </c>
      <c r="O593" s="16" t="str">
        <f>IF('REGISTRO 1'!N592&gt;9,'REGISTRO 1'!N592,"")</f>
        <v/>
      </c>
      <c r="P593" s="21" t="str">
        <f>IF('REGISTRO 1'!R592="","",IF('REGISTRO 1'!R592&lt;3,'REGISTRO 1'!R592,""))</f>
        <v/>
      </c>
      <c r="Q593" s="15" t="str">
        <f>IF('REGISTRO 1'!R592&lt;5,IF('REGISTRO 1'!R592&gt;2,'REGISTRO 1'!R592,""),"")</f>
        <v/>
      </c>
      <c r="R593" s="15" t="str">
        <f>IF('REGISTRO 1'!R592&lt;7,IF('REGISTRO 1'!R592&gt;4,'REGISTRO 1'!R592,""),"")</f>
        <v/>
      </c>
      <c r="S593" s="16" t="str">
        <f>IF('REGISTRO 1'!R592&gt;6,'REGISTRO 1'!R592,"")</f>
        <v/>
      </c>
      <c r="T593" s="21" t="str">
        <f>IF('REGISTRO 1'!V592="","",IF('REGISTRO 1'!V592&lt;3,'REGISTRO 1'!V592,""))</f>
        <v/>
      </c>
      <c r="U593" s="15" t="str">
        <f>IF('REGISTRO 1'!V592&lt;5,IF('REGISTRO 1'!V592&gt;2,'REGISTRO 1'!V592,""),"")</f>
        <v/>
      </c>
      <c r="V593" s="15" t="str">
        <f>IF('REGISTRO 1'!V592&lt;7,IF('REGISTRO 1'!V592&gt;4,'REGISTRO 1'!V592,""),"")</f>
        <v/>
      </c>
      <c r="W593" s="20" t="str">
        <f>IF('REGISTRO 1'!V592&gt;6,'REGISTRO 1'!V592,"")</f>
        <v/>
      </c>
      <c r="X593" s="38" t="str">
        <f t="shared" si="45"/>
        <v/>
      </c>
      <c r="Y593" s="14" t="str">
        <f>IF('REGISTRO 1'!G592="","",IF('REGISTRO 1'!G592&lt;5,'REGISTRO 1'!G592,""))</f>
        <v/>
      </c>
      <c r="Z593" s="15" t="str">
        <f>IF('REGISTRO 1'!G592&lt;9,IF('REGISTRO 1'!G592&gt;4,'REGISTRO 1'!G592,""),"")</f>
        <v/>
      </c>
      <c r="AA593" s="15" t="str">
        <f>IF('REGISTRO 1'!G592&lt;13,IF('REGISTRO 1'!G592&gt;8,'REGISTRO 1'!G592,""),"")</f>
        <v/>
      </c>
      <c r="AB593" s="16" t="str">
        <f>IF('REGISTRO 1'!G592&gt;12,'REGISTRO 1'!G592,"")</f>
        <v/>
      </c>
      <c r="AC593" s="21" t="str">
        <f>IF('REGISTRO 1'!K592="","",IF('REGISTRO 1'!K592&lt;5,'REGISTRO 1'!K592,""))</f>
        <v/>
      </c>
      <c r="AD593" s="15" t="str">
        <f>IF('REGISTRO 1'!K592&lt;9,IF('REGISTRO 1'!K592&gt;4,'REGISTRO 1'!K592,""),"")</f>
        <v/>
      </c>
      <c r="AE593" s="15" t="str">
        <f>IF('REGISTRO 1'!K592&lt;13,IF('REGISTRO 1'!K592&gt;8,'REGISTRO 1'!K592,""),"")</f>
        <v/>
      </c>
      <c r="AF593" s="16" t="str">
        <f>IF('REGISTRO 1'!K592&gt;12,'REGISTRO 1'!K592,"")</f>
        <v/>
      </c>
      <c r="AG593" s="21" t="str">
        <f>IF('REGISTRO 1'!O592="","",IF('REGISTRO 1'!O592&lt;4,'REGISTRO 1'!O592,""))</f>
        <v/>
      </c>
      <c r="AH593" s="15" t="str">
        <f>IF('REGISTRO 1'!O592&lt;7,IF('REGISTRO 1'!O592&gt;3,'REGISTRO 1'!O592,""),"")</f>
        <v/>
      </c>
      <c r="AI593" s="15" t="str">
        <f>IF('REGISTRO 1'!O592&lt;10,IF('REGISTRO 1'!O592&gt;6,'REGISTRO 1'!O592,""),"")</f>
        <v/>
      </c>
      <c r="AJ593" s="16" t="str">
        <f>IF('REGISTRO 1'!O592&gt;9,'REGISTRO 1'!O592,"")</f>
        <v/>
      </c>
      <c r="AK593" s="21" t="str">
        <f>IF('REGISTRO 1'!S592="","",IF('REGISTRO 1'!S592&lt;3,'REGISTRO 1'!S592,""))</f>
        <v/>
      </c>
      <c r="AL593" s="15" t="str">
        <f>IF('REGISTRO 1'!S592&lt;5,IF('REGISTRO 1'!S592&gt;2,'REGISTRO 1'!S592,""),"")</f>
        <v/>
      </c>
      <c r="AM593" s="15" t="str">
        <f>IF('REGISTRO 1'!S592&lt;7,IF('REGISTRO 1'!S592&gt;4,'REGISTRO 1'!S592,""),"")</f>
        <v/>
      </c>
      <c r="AN593" s="16" t="str">
        <f>IF('REGISTRO 1'!S592&gt;6,'REGISTRO 1'!S592,"")</f>
        <v/>
      </c>
      <c r="AO593" s="21" t="str">
        <f>IF('REGISTRO 1'!W592="","",IF('REGISTRO 1'!W592&lt;3,'REGISTRO 1'!W592,""))</f>
        <v/>
      </c>
      <c r="AP593" s="15" t="str">
        <f>IF('REGISTRO 1'!W592&lt;5,IF('REGISTRO 1'!W592&gt;2,'REGISTRO 1'!W592,""),"")</f>
        <v/>
      </c>
      <c r="AQ593" s="15" t="str">
        <f>IF('REGISTRO 1'!W592&lt;7,IF('REGISTRO 1'!W592&gt;4,'REGISTRO 1'!W592,""),"")</f>
        <v/>
      </c>
      <c r="AR593" s="16" t="str">
        <f>IF('REGISTRO 1'!W592&gt;6,'REGISTRO 1'!W592,"")</f>
        <v/>
      </c>
      <c r="AS593" s="38" t="str">
        <f t="shared" si="46"/>
        <v/>
      </c>
      <c r="AT593" s="21" t="str">
        <f>IF('REGISTRO 1'!H592="","",IF('REGISTRO 1'!H592&lt;5,'REGISTRO 1'!H592,""))</f>
        <v/>
      </c>
      <c r="AU593" s="15" t="str">
        <f>IF('REGISTRO 1'!H592&lt;9,IF('REGISTRO 1'!H592&gt;4,'REGISTRO 1'!H592,""),"")</f>
        <v/>
      </c>
      <c r="AV593" s="15" t="str">
        <f>IF('REGISTRO 1'!H592&lt;13,IF('REGISTRO 1'!H592&gt;8,'REGISTRO 1'!H592,""),"")</f>
        <v/>
      </c>
      <c r="AW593" s="16" t="str">
        <f>IF('REGISTRO 1'!H592&gt;12,'REGISTRO 1'!H592,"")</f>
        <v/>
      </c>
      <c r="AX593" s="21" t="str">
        <f>IF('REGISTRO 1'!L592="","",IF('REGISTRO 1'!L592&lt;5,'REGISTRO 1'!L592,""))</f>
        <v/>
      </c>
      <c r="AY593" s="15" t="str">
        <f>IF('REGISTRO 1'!L592&lt;9,IF('REGISTRO 1'!L592&gt;4,'REGISTRO 1'!L592,""),"")</f>
        <v/>
      </c>
      <c r="AZ593" s="15" t="str">
        <f>IF('REGISTRO 1'!L592&lt;13,IF('REGISTRO 1'!L592&gt;8,'REGISTRO 1'!L592,""),"")</f>
        <v/>
      </c>
      <c r="BA593" s="16" t="str">
        <f>IF('REGISTRO 1'!L592&gt;12,'REGISTRO 1'!L592,"")</f>
        <v/>
      </c>
      <c r="BB593" s="21" t="str">
        <f>IF('REGISTRO 1'!P592="","",IF('REGISTRO 1'!P592&lt;4,'REGISTRO 1'!P592,""))</f>
        <v/>
      </c>
      <c r="BC593" s="15" t="str">
        <f>IF('REGISTRO 1'!P592&lt;7,IF('REGISTRO 1'!P592&gt;3,'REGISTRO 1'!P592,""),"")</f>
        <v/>
      </c>
      <c r="BD593" s="15" t="str">
        <f>IF('REGISTRO 1'!P592&lt;10,IF('REGISTRO 1'!P592&gt;6,'REGISTRO 1'!P592,""),"")</f>
        <v/>
      </c>
      <c r="BE593" s="16" t="str">
        <f>IF('REGISTRO 1'!P592&gt;9,'REGISTRO 1'!P592,"")</f>
        <v/>
      </c>
      <c r="BF593" s="21" t="str">
        <f>IF('REGISTRO 1'!T592="","",IF('REGISTRO 1'!T592&lt;3,'REGISTRO 1'!T592,""))</f>
        <v/>
      </c>
      <c r="BG593" s="15" t="str">
        <f>IF('REGISTRO 1'!T592&lt;5,IF('REGISTRO 1'!T592&gt;2,'REGISTRO 1'!T592,""),"")</f>
        <v/>
      </c>
      <c r="BH593" s="15" t="str">
        <f>IF('REGISTRO 1'!T592&lt;7,IF('REGISTRO 1'!T592&gt;4,'REGISTRO 1'!T592,""),"")</f>
        <v/>
      </c>
      <c r="BI593" s="16" t="str">
        <f>IF('REGISTRO 1'!T592&gt;6,'REGISTRO 1'!T592,"")</f>
        <v/>
      </c>
      <c r="BJ593" s="21" t="str">
        <f>IF('REGISTRO 1'!X592="","",IF('REGISTRO 1'!X592&lt;3,'REGISTRO 1'!X592,""))</f>
        <v/>
      </c>
      <c r="BK593" s="15" t="str">
        <f>IF('REGISTRO 1'!X592&lt;5,IF('REGISTRO 1'!X592&gt;2,'REGISTRO 1'!X592,""),"")</f>
        <v/>
      </c>
      <c r="BL593" s="15" t="str">
        <f>IF('REGISTRO 1'!X592&lt;7,IF('REGISTRO 1'!X592&gt;4,'REGISTRO 1'!X592,""),"")</f>
        <v/>
      </c>
      <c r="BM593" s="16" t="str">
        <f>IF('REGISTRO 1'!X592&gt;6,'REGISTRO 1'!X592,"")</f>
        <v/>
      </c>
      <c r="BN593" s="38" t="str">
        <f t="shared" si="47"/>
        <v/>
      </c>
      <c r="BO593" s="14" t="str">
        <f>IF('REGISTRO 1'!I592="","",IF('REGISTRO 1'!I592&lt;5,'REGISTRO 1'!I592,""))</f>
        <v/>
      </c>
      <c r="BP593" s="15" t="str">
        <f>IF('REGISTRO 1'!I592&lt;9,IF('REGISTRO 1'!I592&gt;4,'REGISTRO 1'!I592,""),"")</f>
        <v/>
      </c>
      <c r="BQ593" s="15" t="str">
        <f>IF('REGISTRO 1'!I592&lt;13,IF('REGISTRO 1'!I592&gt;8,'REGISTRO 1'!I592,""),"")</f>
        <v/>
      </c>
      <c r="BR593" s="16" t="str">
        <f>IF('REGISTRO 1'!I592&gt;12,'REGISTRO 1'!I592,"")</f>
        <v/>
      </c>
      <c r="BS593" s="14" t="str">
        <f>IF('REGISTRO 1'!M592="","",IF('REGISTRO 1'!M592&lt;5,'REGISTRO 1'!M592,""))</f>
        <v/>
      </c>
      <c r="BT593" s="15" t="str">
        <f>IF('REGISTRO 1'!M592&lt;9,IF('REGISTRO 1'!M592&gt;4,'REGISTRO 1'!M592,""),"")</f>
        <v/>
      </c>
      <c r="BU593" s="15" t="str">
        <f>IF('REGISTRO 1'!M592&lt;13,IF('REGISTRO 1'!M592&gt;8,'REGISTRO 1'!M592,""),"")</f>
        <v/>
      </c>
      <c r="BV593" s="16" t="str">
        <f>IF('REGISTRO 1'!M592&gt;12,'REGISTRO 1'!M592,"")</f>
        <v/>
      </c>
      <c r="BW593" s="14" t="str">
        <f>IF('REGISTRO 1'!Q592="","",IF('REGISTRO 1'!Q592&lt;4,'REGISTRO 1'!Q592,""))</f>
        <v/>
      </c>
      <c r="BX593" s="15" t="str">
        <f>IF('REGISTRO 1'!Q592&lt;7,IF('REGISTRO 1'!Q592&gt;3,'REGISTRO 1'!Q592,""),"")</f>
        <v/>
      </c>
      <c r="BY593" s="15" t="str">
        <f>IF('REGISTRO 1'!Q592&lt;10,IF('REGISTRO 1'!Q592&gt;6,'REGISTRO 1'!Q592,""),"")</f>
        <v/>
      </c>
      <c r="BZ593" s="16" t="str">
        <f>IF('REGISTRO 1'!Q592&gt;9,'REGISTRO 1'!Q592,"")</f>
        <v/>
      </c>
      <c r="CA593" s="14" t="str">
        <f>IF('REGISTRO 1'!U592="","",IF('REGISTRO 1'!U592&lt;3,'REGISTRO 1'!U592,""))</f>
        <v/>
      </c>
      <c r="CB593" s="15" t="str">
        <f>IF('REGISTRO 1'!U592&lt;5,IF('REGISTRO 1'!U592&gt;2,'REGISTRO 1'!U592,""),"")</f>
        <v/>
      </c>
      <c r="CC593" s="15" t="str">
        <f>IF('REGISTRO 1'!U592&lt;7,IF('REGISTRO 1'!U592&gt;4,'REGISTRO 1'!U592,""),"")</f>
        <v/>
      </c>
      <c r="CD593" s="16" t="str">
        <f>IF('REGISTRO 1'!U592&gt;6,'REGISTRO 1'!U592,"")</f>
        <v/>
      </c>
      <c r="CE593" s="14" t="str">
        <f>IF('REGISTRO 1'!Y592="","",IF('REGISTRO 1'!Y592&lt;3,'REGISTRO 1'!Y592,""))</f>
        <v/>
      </c>
      <c r="CF593" s="15" t="str">
        <f>IF('REGISTRO 1'!Y592&lt;5,IF('REGISTRO 1'!Y592&gt;2,'REGISTRO 1'!Y592,""),"")</f>
        <v/>
      </c>
      <c r="CG593" s="15" t="str">
        <f>IF('REGISTRO 1'!Y592&lt;7,IF('REGISTRO 1'!Y592&gt;4,'REGISTRO 1'!Y592,""),"")</f>
        <v/>
      </c>
      <c r="CH593" s="16" t="str">
        <f>IF('REGISTRO 1'!Y592&gt;6,'REGISTRO 1'!Y592,"")</f>
        <v/>
      </c>
      <c r="CI593" s="73" t="str">
        <f t="shared" si="48"/>
        <v/>
      </c>
      <c r="CJ593" s="180" t="str">
        <f t="shared" si="49"/>
        <v/>
      </c>
      <c r="CK593" s="140" t="str">
        <f>IF('REGISTRO 1'!$C592="","",'REGISTRO 1'!D592)</f>
        <v/>
      </c>
      <c r="CL593" s="10" t="str">
        <f>IF('REGISTRO 1'!$C592="","",'REGISTRO 1'!E592)</f>
        <v/>
      </c>
    </row>
    <row r="594" spans="2:90" x14ac:dyDescent="0.25">
      <c r="B594" s="69" t="s">
        <v>623</v>
      </c>
      <c r="C594" s="28" t="str">
        <f>IF('REGISTRO 1'!C593="","",'REGISTRO 1'!C593)</f>
        <v/>
      </c>
      <c r="D594" s="110" t="str">
        <f>IF('REGISTRO 1'!F593="","",IF('REGISTRO 1'!F593&lt;5,'REGISTRO 1'!F593,""))</f>
        <v/>
      </c>
      <c r="E594" s="75" t="str">
        <f>IF('REGISTRO 1'!F593&lt;9,IF('REGISTRO 1'!F593&gt;4,'REGISTRO 1'!F593,""),"")</f>
        <v/>
      </c>
      <c r="F594" s="75" t="str">
        <f>IF('REGISTRO 1'!F593&lt;13,IF('REGISTRO 1'!F593&gt;8,'REGISTRO 1'!F593,""),"")</f>
        <v/>
      </c>
      <c r="G594" s="22" t="str">
        <f>IF('REGISTRO 1'!F593&gt;12,'REGISTRO 1'!F593,"")</f>
        <v/>
      </c>
      <c r="H594" s="110" t="str">
        <f>IF('REGISTRO 1'!J593="","",IF('REGISTRO 1'!J593&lt;5,'REGISTRO 1'!J593,""))</f>
        <v/>
      </c>
      <c r="I594" s="75" t="str">
        <f>IF('REGISTRO 1'!J593&lt;9,IF('REGISTRO 1'!J593&gt;4,'REGISTRO 1'!J593,""),"")</f>
        <v/>
      </c>
      <c r="J594" s="75" t="str">
        <f>IF('REGISTRO 1'!J593&lt;13,IF('REGISTRO 1'!J593&gt;8,'REGISTRO 1'!J593,""),"")</f>
        <v/>
      </c>
      <c r="K594" s="22" t="str">
        <f>IF('REGISTRO 1'!J593&gt;12,'REGISTRO 1'!J593,"")</f>
        <v/>
      </c>
      <c r="L594" s="110" t="str">
        <f>IF('REGISTRO 1'!N593="","",IF('REGISTRO 1'!N593&lt;4,'REGISTRO 1'!N593,""))</f>
        <v/>
      </c>
      <c r="M594" s="75" t="str">
        <f>IF('REGISTRO 1'!N593&lt;7,IF('REGISTRO 1'!N593&gt;3,'REGISTRO 1'!N593,""),"")</f>
        <v/>
      </c>
      <c r="N594" s="75" t="str">
        <f>IF('REGISTRO 1'!N593&lt;10,IF('REGISTRO 1'!N593&gt;6,'REGISTRO 1'!N593,""),"")</f>
        <v/>
      </c>
      <c r="O594" s="22" t="str">
        <f>IF('REGISTRO 1'!N593&gt;9,'REGISTRO 1'!N593,"")</f>
        <v/>
      </c>
      <c r="P594" s="110" t="str">
        <f>IF('REGISTRO 1'!R593="","",IF('REGISTRO 1'!R593&lt;3,'REGISTRO 1'!R593,""))</f>
        <v/>
      </c>
      <c r="Q594" s="75" t="str">
        <f>IF('REGISTRO 1'!R593&lt;5,IF('REGISTRO 1'!R593&gt;2,'REGISTRO 1'!R593,""),"")</f>
        <v/>
      </c>
      <c r="R594" s="75" t="str">
        <f>IF('REGISTRO 1'!R593&lt;7,IF('REGISTRO 1'!R593&gt;4,'REGISTRO 1'!R593,""),"")</f>
        <v/>
      </c>
      <c r="S594" s="22" t="str">
        <f>IF('REGISTRO 1'!R593&gt;6,'REGISTRO 1'!R593,"")</f>
        <v/>
      </c>
      <c r="T594" s="110" t="str">
        <f>IF('REGISTRO 1'!V593="","",IF('REGISTRO 1'!V593&lt;3,'REGISTRO 1'!V593,""))</f>
        <v/>
      </c>
      <c r="U594" s="75" t="str">
        <f>IF('REGISTRO 1'!V593&lt;5,IF('REGISTRO 1'!V593&gt;2,'REGISTRO 1'!V593,""),"")</f>
        <v/>
      </c>
      <c r="V594" s="75" t="str">
        <f>IF('REGISTRO 1'!V593&lt;7,IF('REGISTRO 1'!V593&gt;4,'REGISTRO 1'!V593,""),"")</f>
        <v/>
      </c>
      <c r="W594" s="111" t="str">
        <f>IF('REGISTRO 1'!V593&gt;6,'REGISTRO 1'!V593,"")</f>
        <v/>
      </c>
      <c r="X594" s="162" t="str">
        <f t="shared" si="45"/>
        <v/>
      </c>
      <c r="Y594" s="163" t="str">
        <f>IF('REGISTRO 1'!G593="","",IF('REGISTRO 1'!G593&lt;5,'REGISTRO 1'!G593,""))</f>
        <v/>
      </c>
      <c r="Z594" s="164" t="str">
        <f>IF('REGISTRO 1'!G593&lt;9,IF('REGISTRO 1'!G593&gt;4,'REGISTRO 1'!G593,""),"")</f>
        <v/>
      </c>
      <c r="AA594" s="164" t="str">
        <f>IF('REGISTRO 1'!G593&lt;13,IF('REGISTRO 1'!G593&gt;8,'REGISTRO 1'!G593,""),"")</f>
        <v/>
      </c>
      <c r="AB594" s="165" t="str">
        <f>IF('REGISTRO 1'!G593&gt;12,'REGISTRO 1'!G593,"")</f>
        <v/>
      </c>
      <c r="AC594" s="166" t="str">
        <f>IF('REGISTRO 1'!K593="","",IF('REGISTRO 1'!K593&lt;5,'REGISTRO 1'!K593,""))</f>
        <v/>
      </c>
      <c r="AD594" s="164" t="str">
        <f>IF('REGISTRO 1'!K593&lt;9,IF('REGISTRO 1'!K593&gt;4,'REGISTRO 1'!K593,""),"")</f>
        <v/>
      </c>
      <c r="AE594" s="164" t="str">
        <f>IF('REGISTRO 1'!K593&lt;13,IF('REGISTRO 1'!K593&gt;8,'REGISTRO 1'!K593,""),"")</f>
        <v/>
      </c>
      <c r="AF594" s="165" t="str">
        <f>IF('REGISTRO 1'!K593&gt;12,'REGISTRO 1'!K593,"")</f>
        <v/>
      </c>
      <c r="AG594" s="166" t="str">
        <f>IF('REGISTRO 1'!O593="","",IF('REGISTRO 1'!O593&lt;4,'REGISTRO 1'!O593,""))</f>
        <v/>
      </c>
      <c r="AH594" s="164" t="str">
        <f>IF('REGISTRO 1'!O593&lt;7,IF('REGISTRO 1'!O593&gt;3,'REGISTRO 1'!O593,""),"")</f>
        <v/>
      </c>
      <c r="AI594" s="164" t="str">
        <f>IF('REGISTRO 1'!O593&lt;10,IF('REGISTRO 1'!O593&gt;6,'REGISTRO 1'!O593,""),"")</f>
        <v/>
      </c>
      <c r="AJ594" s="165" t="str">
        <f>IF('REGISTRO 1'!O593&gt;9,'REGISTRO 1'!O593,"")</f>
        <v/>
      </c>
      <c r="AK594" s="166" t="str">
        <f>IF('REGISTRO 1'!S593="","",IF('REGISTRO 1'!S593&lt;3,'REGISTRO 1'!S593,""))</f>
        <v/>
      </c>
      <c r="AL594" s="164" t="str">
        <f>IF('REGISTRO 1'!S593&lt;5,IF('REGISTRO 1'!S593&gt;2,'REGISTRO 1'!S593,""),"")</f>
        <v/>
      </c>
      <c r="AM594" s="164" t="str">
        <f>IF('REGISTRO 1'!S593&lt;7,IF('REGISTRO 1'!S593&gt;4,'REGISTRO 1'!S593,""),"")</f>
        <v/>
      </c>
      <c r="AN594" s="165" t="str">
        <f>IF('REGISTRO 1'!S593&gt;6,'REGISTRO 1'!S593,"")</f>
        <v/>
      </c>
      <c r="AO594" s="166" t="str">
        <f>IF('REGISTRO 1'!W593="","",IF('REGISTRO 1'!W593&lt;3,'REGISTRO 1'!W593,""))</f>
        <v/>
      </c>
      <c r="AP594" s="164" t="str">
        <f>IF('REGISTRO 1'!W593&lt;5,IF('REGISTRO 1'!W593&gt;2,'REGISTRO 1'!W593,""),"")</f>
        <v/>
      </c>
      <c r="AQ594" s="164" t="str">
        <f>IF('REGISTRO 1'!W593&lt;7,IF('REGISTRO 1'!W593&gt;4,'REGISTRO 1'!W593,""),"")</f>
        <v/>
      </c>
      <c r="AR594" s="165" t="str">
        <f>IF('REGISTRO 1'!W593&gt;6,'REGISTRO 1'!W593,"")</f>
        <v/>
      </c>
      <c r="AS594" s="162" t="str">
        <f t="shared" si="46"/>
        <v/>
      </c>
      <c r="AT594" s="110" t="str">
        <f>IF('REGISTRO 1'!H593="","",IF('REGISTRO 1'!H593&lt;5,'REGISTRO 1'!H593,""))</f>
        <v/>
      </c>
      <c r="AU594" s="75" t="str">
        <f>IF('REGISTRO 1'!H593&lt;9,IF('REGISTRO 1'!H593&gt;4,'REGISTRO 1'!H593,""),"")</f>
        <v/>
      </c>
      <c r="AV594" s="75" t="str">
        <f>IF('REGISTRO 1'!H593&lt;13,IF('REGISTRO 1'!H593&gt;8,'REGISTRO 1'!H593,""),"")</f>
        <v/>
      </c>
      <c r="AW594" s="22" t="str">
        <f>IF('REGISTRO 1'!H593&gt;12,'REGISTRO 1'!H593,"")</f>
        <v/>
      </c>
      <c r="AX594" s="110" t="str">
        <f>IF('REGISTRO 1'!L593="","",IF('REGISTRO 1'!L593&lt;5,'REGISTRO 1'!L593,""))</f>
        <v/>
      </c>
      <c r="AY594" s="75" t="str">
        <f>IF('REGISTRO 1'!L593&lt;9,IF('REGISTRO 1'!L593&gt;4,'REGISTRO 1'!L593,""),"")</f>
        <v/>
      </c>
      <c r="AZ594" s="75" t="str">
        <f>IF('REGISTRO 1'!L593&lt;13,IF('REGISTRO 1'!L593&gt;8,'REGISTRO 1'!L593,""),"")</f>
        <v/>
      </c>
      <c r="BA594" s="22" t="str">
        <f>IF('REGISTRO 1'!L593&gt;12,'REGISTRO 1'!L593,"")</f>
        <v/>
      </c>
      <c r="BB594" s="110" t="str">
        <f>IF('REGISTRO 1'!P593="","",IF('REGISTRO 1'!P593&lt;4,'REGISTRO 1'!P593,""))</f>
        <v/>
      </c>
      <c r="BC594" s="75" t="str">
        <f>IF('REGISTRO 1'!P593&lt;7,IF('REGISTRO 1'!P593&gt;3,'REGISTRO 1'!P593,""),"")</f>
        <v/>
      </c>
      <c r="BD594" s="75" t="str">
        <f>IF('REGISTRO 1'!P593&lt;10,IF('REGISTRO 1'!P593&gt;6,'REGISTRO 1'!P593,""),"")</f>
        <v/>
      </c>
      <c r="BE594" s="22" t="str">
        <f>IF('REGISTRO 1'!P593&gt;9,'REGISTRO 1'!P593,"")</f>
        <v/>
      </c>
      <c r="BF594" s="110" t="str">
        <f>IF('REGISTRO 1'!T593="","",IF('REGISTRO 1'!T593&lt;3,'REGISTRO 1'!T593,""))</f>
        <v/>
      </c>
      <c r="BG594" s="75" t="str">
        <f>IF('REGISTRO 1'!T593&lt;5,IF('REGISTRO 1'!T593&gt;2,'REGISTRO 1'!T593,""),"")</f>
        <v/>
      </c>
      <c r="BH594" s="75" t="str">
        <f>IF('REGISTRO 1'!T593&lt;7,IF('REGISTRO 1'!T593&gt;4,'REGISTRO 1'!T593,""),"")</f>
        <v/>
      </c>
      <c r="BI594" s="22" t="str">
        <f>IF('REGISTRO 1'!T593&gt;6,'REGISTRO 1'!T593,"")</f>
        <v/>
      </c>
      <c r="BJ594" s="110" t="str">
        <f>IF('REGISTRO 1'!X593="","",IF('REGISTRO 1'!X593&lt;3,'REGISTRO 1'!X593,""))</f>
        <v/>
      </c>
      <c r="BK594" s="75" t="str">
        <f>IF('REGISTRO 1'!X593&lt;5,IF('REGISTRO 1'!X593&gt;2,'REGISTRO 1'!X593,""),"")</f>
        <v/>
      </c>
      <c r="BL594" s="75" t="str">
        <f>IF('REGISTRO 1'!X593&lt;7,IF('REGISTRO 1'!X593&gt;4,'REGISTRO 1'!X593,""),"")</f>
        <v/>
      </c>
      <c r="BM594" s="22" t="str">
        <f>IF('REGISTRO 1'!X593&gt;6,'REGISTRO 1'!X593,"")</f>
        <v/>
      </c>
      <c r="BN594" s="162" t="str">
        <f t="shared" si="47"/>
        <v/>
      </c>
      <c r="BO594" s="167" t="str">
        <f>IF('REGISTRO 1'!I593="","",IF('REGISTRO 1'!I593&lt;5,'REGISTRO 1'!I593,""))</f>
        <v/>
      </c>
      <c r="BP594" s="168" t="str">
        <f>IF('REGISTRO 1'!I593&lt;9,IF('REGISTRO 1'!I593&gt;4,'REGISTRO 1'!I593,""),"")</f>
        <v/>
      </c>
      <c r="BQ594" s="168" t="str">
        <f>IF('REGISTRO 1'!I593&lt;13,IF('REGISTRO 1'!I593&gt;8,'REGISTRO 1'!I593,""),"")</f>
        <v/>
      </c>
      <c r="BR594" s="169" t="str">
        <f>IF('REGISTRO 1'!I593&gt;12,'REGISTRO 1'!I593,"")</f>
        <v/>
      </c>
      <c r="BS594" s="167" t="str">
        <f>IF('REGISTRO 1'!M593="","",IF('REGISTRO 1'!M593&lt;5,'REGISTRO 1'!M593,""))</f>
        <v/>
      </c>
      <c r="BT594" s="168" t="str">
        <f>IF('REGISTRO 1'!M593&lt;9,IF('REGISTRO 1'!M593&gt;4,'REGISTRO 1'!M593,""),"")</f>
        <v/>
      </c>
      <c r="BU594" s="168" t="str">
        <f>IF('REGISTRO 1'!M593&lt;13,IF('REGISTRO 1'!M593&gt;8,'REGISTRO 1'!M593,""),"")</f>
        <v/>
      </c>
      <c r="BV594" s="169" t="str">
        <f>IF('REGISTRO 1'!M593&gt;12,'REGISTRO 1'!M593,"")</f>
        <v/>
      </c>
      <c r="BW594" s="167" t="str">
        <f>IF('REGISTRO 1'!Q593="","",IF('REGISTRO 1'!Q593&lt;4,'REGISTRO 1'!Q593,""))</f>
        <v/>
      </c>
      <c r="BX594" s="168" t="str">
        <f>IF('REGISTRO 1'!Q593&lt;7,IF('REGISTRO 1'!Q593&gt;3,'REGISTRO 1'!Q593,""),"")</f>
        <v/>
      </c>
      <c r="BY594" s="168" t="str">
        <f>IF('REGISTRO 1'!Q593&lt;10,IF('REGISTRO 1'!Q593&gt;6,'REGISTRO 1'!Q593,""),"")</f>
        <v/>
      </c>
      <c r="BZ594" s="169" t="str">
        <f>IF('REGISTRO 1'!Q593&gt;9,'REGISTRO 1'!Q593,"")</f>
        <v/>
      </c>
      <c r="CA594" s="167" t="str">
        <f>IF('REGISTRO 1'!U593="","",IF('REGISTRO 1'!U593&lt;3,'REGISTRO 1'!U593,""))</f>
        <v/>
      </c>
      <c r="CB594" s="168" t="str">
        <f>IF('REGISTRO 1'!U593&lt;5,IF('REGISTRO 1'!U593&gt;2,'REGISTRO 1'!U593,""),"")</f>
        <v/>
      </c>
      <c r="CC594" s="168" t="str">
        <f>IF('REGISTRO 1'!U593&lt;7,IF('REGISTRO 1'!U593&gt;4,'REGISTRO 1'!U593,""),"")</f>
        <v/>
      </c>
      <c r="CD594" s="169" t="str">
        <f>IF('REGISTRO 1'!U593&gt;6,'REGISTRO 1'!U593,"")</f>
        <v/>
      </c>
      <c r="CE594" s="167" t="str">
        <f>IF('REGISTRO 1'!Y593="","",IF('REGISTRO 1'!Y593&lt;3,'REGISTRO 1'!Y593,""))</f>
        <v/>
      </c>
      <c r="CF594" s="168" t="str">
        <f>IF('REGISTRO 1'!Y593&lt;5,IF('REGISTRO 1'!Y593&gt;2,'REGISTRO 1'!Y593,""),"")</f>
        <v/>
      </c>
      <c r="CG594" s="168" t="str">
        <f>IF('REGISTRO 1'!Y593&lt;7,IF('REGISTRO 1'!Y593&gt;4,'REGISTRO 1'!Y593,""),"")</f>
        <v/>
      </c>
      <c r="CH594" s="169" t="str">
        <f>IF('REGISTRO 1'!Y593&gt;6,'REGISTRO 1'!Y593,"")</f>
        <v/>
      </c>
      <c r="CI594" s="170" t="str">
        <f t="shared" si="48"/>
        <v/>
      </c>
      <c r="CJ594" s="181" t="str">
        <f t="shared" si="49"/>
        <v/>
      </c>
      <c r="CK594" s="140" t="str">
        <f>IF('REGISTRO 1'!$C593="","",'REGISTRO 1'!D593)</f>
        <v/>
      </c>
      <c r="CL594" s="10" t="str">
        <f>IF('REGISTRO 1'!$C593="","",'REGISTRO 1'!E593)</f>
        <v/>
      </c>
    </row>
    <row r="595" spans="2:90" x14ac:dyDescent="0.25">
      <c r="B595" s="172" t="s">
        <v>624</v>
      </c>
      <c r="C595" s="54" t="str">
        <f>IF('REGISTRO 1'!C594="","",'REGISTRO 1'!C594)</f>
        <v/>
      </c>
      <c r="D595" s="21" t="str">
        <f>IF('REGISTRO 1'!F594="","",IF('REGISTRO 1'!F594&lt;5,'REGISTRO 1'!F594,""))</f>
        <v/>
      </c>
      <c r="E595" s="15" t="str">
        <f>IF('REGISTRO 1'!F594&lt;9,IF('REGISTRO 1'!F594&gt;4,'REGISTRO 1'!F594,""),"")</f>
        <v/>
      </c>
      <c r="F595" s="15" t="str">
        <f>IF('REGISTRO 1'!F594&lt;13,IF('REGISTRO 1'!F594&gt;8,'REGISTRO 1'!F594,""),"")</f>
        <v/>
      </c>
      <c r="G595" s="16" t="str">
        <f>IF('REGISTRO 1'!F594&gt;12,'REGISTRO 1'!F594,"")</f>
        <v/>
      </c>
      <c r="H595" s="21" t="str">
        <f>IF('REGISTRO 1'!J594="","",IF('REGISTRO 1'!J594&lt;5,'REGISTRO 1'!J594,""))</f>
        <v/>
      </c>
      <c r="I595" s="15" t="str">
        <f>IF('REGISTRO 1'!J594&lt;9,IF('REGISTRO 1'!J594&gt;4,'REGISTRO 1'!J594,""),"")</f>
        <v/>
      </c>
      <c r="J595" s="15" t="str">
        <f>IF('REGISTRO 1'!J594&lt;13,IF('REGISTRO 1'!J594&gt;8,'REGISTRO 1'!J594,""),"")</f>
        <v/>
      </c>
      <c r="K595" s="16" t="str">
        <f>IF('REGISTRO 1'!J594&gt;12,'REGISTRO 1'!J594,"")</f>
        <v/>
      </c>
      <c r="L595" s="21" t="str">
        <f>IF('REGISTRO 1'!N594="","",IF('REGISTRO 1'!N594&lt;4,'REGISTRO 1'!N594,""))</f>
        <v/>
      </c>
      <c r="M595" s="15" t="str">
        <f>IF('REGISTRO 1'!N594&lt;7,IF('REGISTRO 1'!N594&gt;3,'REGISTRO 1'!N594,""),"")</f>
        <v/>
      </c>
      <c r="N595" s="15" t="str">
        <f>IF('REGISTRO 1'!N594&lt;10,IF('REGISTRO 1'!N594&gt;6,'REGISTRO 1'!N594,""),"")</f>
        <v/>
      </c>
      <c r="O595" s="16" t="str">
        <f>IF('REGISTRO 1'!N594&gt;9,'REGISTRO 1'!N594,"")</f>
        <v/>
      </c>
      <c r="P595" s="21" t="str">
        <f>IF('REGISTRO 1'!R594="","",IF('REGISTRO 1'!R594&lt;3,'REGISTRO 1'!R594,""))</f>
        <v/>
      </c>
      <c r="Q595" s="15" t="str">
        <f>IF('REGISTRO 1'!R594&lt;5,IF('REGISTRO 1'!R594&gt;2,'REGISTRO 1'!R594,""),"")</f>
        <v/>
      </c>
      <c r="R595" s="15" t="str">
        <f>IF('REGISTRO 1'!R594&lt;7,IF('REGISTRO 1'!R594&gt;4,'REGISTRO 1'!R594,""),"")</f>
        <v/>
      </c>
      <c r="S595" s="16" t="str">
        <f>IF('REGISTRO 1'!R594&gt;6,'REGISTRO 1'!R594,"")</f>
        <v/>
      </c>
      <c r="T595" s="21" t="str">
        <f>IF('REGISTRO 1'!V594="","",IF('REGISTRO 1'!V594&lt;3,'REGISTRO 1'!V594,""))</f>
        <v/>
      </c>
      <c r="U595" s="15" t="str">
        <f>IF('REGISTRO 1'!V594&lt;5,IF('REGISTRO 1'!V594&gt;2,'REGISTRO 1'!V594,""),"")</f>
        <v/>
      </c>
      <c r="V595" s="15" t="str">
        <f>IF('REGISTRO 1'!V594&lt;7,IF('REGISTRO 1'!V594&gt;4,'REGISTRO 1'!V594,""),"")</f>
        <v/>
      </c>
      <c r="W595" s="20" t="str">
        <f>IF('REGISTRO 1'!V594&gt;6,'REGISTRO 1'!V594,"")</f>
        <v/>
      </c>
      <c r="X595" s="38" t="str">
        <f t="shared" si="45"/>
        <v/>
      </c>
      <c r="Y595" s="14" t="str">
        <f>IF('REGISTRO 1'!G594="","",IF('REGISTRO 1'!G594&lt;5,'REGISTRO 1'!G594,""))</f>
        <v/>
      </c>
      <c r="Z595" s="15" t="str">
        <f>IF('REGISTRO 1'!G594&lt;9,IF('REGISTRO 1'!G594&gt;4,'REGISTRO 1'!G594,""),"")</f>
        <v/>
      </c>
      <c r="AA595" s="15" t="str">
        <f>IF('REGISTRO 1'!G594&lt;13,IF('REGISTRO 1'!G594&gt;8,'REGISTRO 1'!G594,""),"")</f>
        <v/>
      </c>
      <c r="AB595" s="16" t="str">
        <f>IF('REGISTRO 1'!G594&gt;12,'REGISTRO 1'!G594,"")</f>
        <v/>
      </c>
      <c r="AC595" s="21" t="str">
        <f>IF('REGISTRO 1'!K594="","",IF('REGISTRO 1'!K594&lt;5,'REGISTRO 1'!K594,""))</f>
        <v/>
      </c>
      <c r="AD595" s="15" t="str">
        <f>IF('REGISTRO 1'!K594&lt;9,IF('REGISTRO 1'!K594&gt;4,'REGISTRO 1'!K594,""),"")</f>
        <v/>
      </c>
      <c r="AE595" s="15" t="str">
        <f>IF('REGISTRO 1'!K594&lt;13,IF('REGISTRO 1'!K594&gt;8,'REGISTRO 1'!K594,""),"")</f>
        <v/>
      </c>
      <c r="AF595" s="16" t="str">
        <f>IF('REGISTRO 1'!K594&gt;12,'REGISTRO 1'!K594,"")</f>
        <v/>
      </c>
      <c r="AG595" s="21" t="str">
        <f>IF('REGISTRO 1'!O594="","",IF('REGISTRO 1'!O594&lt;4,'REGISTRO 1'!O594,""))</f>
        <v/>
      </c>
      <c r="AH595" s="15" t="str">
        <f>IF('REGISTRO 1'!O594&lt;7,IF('REGISTRO 1'!O594&gt;3,'REGISTRO 1'!O594,""),"")</f>
        <v/>
      </c>
      <c r="AI595" s="15" t="str">
        <f>IF('REGISTRO 1'!O594&lt;10,IF('REGISTRO 1'!O594&gt;6,'REGISTRO 1'!O594,""),"")</f>
        <v/>
      </c>
      <c r="AJ595" s="16" t="str">
        <f>IF('REGISTRO 1'!O594&gt;9,'REGISTRO 1'!O594,"")</f>
        <v/>
      </c>
      <c r="AK595" s="21" t="str">
        <f>IF('REGISTRO 1'!S594="","",IF('REGISTRO 1'!S594&lt;3,'REGISTRO 1'!S594,""))</f>
        <v/>
      </c>
      <c r="AL595" s="15" t="str">
        <f>IF('REGISTRO 1'!S594&lt;5,IF('REGISTRO 1'!S594&gt;2,'REGISTRO 1'!S594,""),"")</f>
        <v/>
      </c>
      <c r="AM595" s="15" t="str">
        <f>IF('REGISTRO 1'!S594&lt;7,IF('REGISTRO 1'!S594&gt;4,'REGISTRO 1'!S594,""),"")</f>
        <v/>
      </c>
      <c r="AN595" s="16" t="str">
        <f>IF('REGISTRO 1'!S594&gt;6,'REGISTRO 1'!S594,"")</f>
        <v/>
      </c>
      <c r="AO595" s="21" t="str">
        <f>IF('REGISTRO 1'!W594="","",IF('REGISTRO 1'!W594&lt;3,'REGISTRO 1'!W594,""))</f>
        <v/>
      </c>
      <c r="AP595" s="15" t="str">
        <f>IF('REGISTRO 1'!W594&lt;5,IF('REGISTRO 1'!W594&gt;2,'REGISTRO 1'!W594,""),"")</f>
        <v/>
      </c>
      <c r="AQ595" s="15" t="str">
        <f>IF('REGISTRO 1'!W594&lt;7,IF('REGISTRO 1'!W594&gt;4,'REGISTRO 1'!W594,""),"")</f>
        <v/>
      </c>
      <c r="AR595" s="16" t="str">
        <f>IF('REGISTRO 1'!W594&gt;6,'REGISTRO 1'!W594,"")</f>
        <v/>
      </c>
      <c r="AS595" s="38" t="str">
        <f t="shared" si="46"/>
        <v/>
      </c>
      <c r="AT595" s="21" t="str">
        <f>IF('REGISTRO 1'!H594="","",IF('REGISTRO 1'!H594&lt;5,'REGISTRO 1'!H594,""))</f>
        <v/>
      </c>
      <c r="AU595" s="15" t="str">
        <f>IF('REGISTRO 1'!H594&lt;9,IF('REGISTRO 1'!H594&gt;4,'REGISTRO 1'!H594,""),"")</f>
        <v/>
      </c>
      <c r="AV595" s="15" t="str">
        <f>IF('REGISTRO 1'!H594&lt;13,IF('REGISTRO 1'!H594&gt;8,'REGISTRO 1'!H594,""),"")</f>
        <v/>
      </c>
      <c r="AW595" s="16" t="str">
        <f>IF('REGISTRO 1'!H594&gt;12,'REGISTRO 1'!H594,"")</f>
        <v/>
      </c>
      <c r="AX595" s="21" t="str">
        <f>IF('REGISTRO 1'!L594="","",IF('REGISTRO 1'!L594&lt;5,'REGISTRO 1'!L594,""))</f>
        <v/>
      </c>
      <c r="AY595" s="15" t="str">
        <f>IF('REGISTRO 1'!L594&lt;9,IF('REGISTRO 1'!L594&gt;4,'REGISTRO 1'!L594,""),"")</f>
        <v/>
      </c>
      <c r="AZ595" s="15" t="str">
        <f>IF('REGISTRO 1'!L594&lt;13,IF('REGISTRO 1'!L594&gt;8,'REGISTRO 1'!L594,""),"")</f>
        <v/>
      </c>
      <c r="BA595" s="16" t="str">
        <f>IF('REGISTRO 1'!L594&gt;12,'REGISTRO 1'!L594,"")</f>
        <v/>
      </c>
      <c r="BB595" s="21" t="str">
        <f>IF('REGISTRO 1'!P594="","",IF('REGISTRO 1'!P594&lt;4,'REGISTRO 1'!P594,""))</f>
        <v/>
      </c>
      <c r="BC595" s="15" t="str">
        <f>IF('REGISTRO 1'!P594&lt;7,IF('REGISTRO 1'!P594&gt;3,'REGISTRO 1'!P594,""),"")</f>
        <v/>
      </c>
      <c r="BD595" s="15" t="str">
        <f>IF('REGISTRO 1'!P594&lt;10,IF('REGISTRO 1'!P594&gt;6,'REGISTRO 1'!P594,""),"")</f>
        <v/>
      </c>
      <c r="BE595" s="16" t="str">
        <f>IF('REGISTRO 1'!P594&gt;9,'REGISTRO 1'!P594,"")</f>
        <v/>
      </c>
      <c r="BF595" s="21" t="str">
        <f>IF('REGISTRO 1'!T594="","",IF('REGISTRO 1'!T594&lt;3,'REGISTRO 1'!T594,""))</f>
        <v/>
      </c>
      <c r="BG595" s="15" t="str">
        <f>IF('REGISTRO 1'!T594&lt;5,IF('REGISTRO 1'!T594&gt;2,'REGISTRO 1'!T594,""),"")</f>
        <v/>
      </c>
      <c r="BH595" s="15" t="str">
        <f>IF('REGISTRO 1'!T594&lt;7,IF('REGISTRO 1'!T594&gt;4,'REGISTRO 1'!T594,""),"")</f>
        <v/>
      </c>
      <c r="BI595" s="16" t="str">
        <f>IF('REGISTRO 1'!T594&gt;6,'REGISTRO 1'!T594,"")</f>
        <v/>
      </c>
      <c r="BJ595" s="21" t="str">
        <f>IF('REGISTRO 1'!X594="","",IF('REGISTRO 1'!X594&lt;3,'REGISTRO 1'!X594,""))</f>
        <v/>
      </c>
      <c r="BK595" s="15" t="str">
        <f>IF('REGISTRO 1'!X594&lt;5,IF('REGISTRO 1'!X594&gt;2,'REGISTRO 1'!X594,""),"")</f>
        <v/>
      </c>
      <c r="BL595" s="15" t="str">
        <f>IF('REGISTRO 1'!X594&lt;7,IF('REGISTRO 1'!X594&gt;4,'REGISTRO 1'!X594,""),"")</f>
        <v/>
      </c>
      <c r="BM595" s="16" t="str">
        <f>IF('REGISTRO 1'!X594&gt;6,'REGISTRO 1'!X594,"")</f>
        <v/>
      </c>
      <c r="BN595" s="38" t="str">
        <f t="shared" si="47"/>
        <v/>
      </c>
      <c r="BO595" s="14" t="str">
        <f>IF('REGISTRO 1'!I594="","",IF('REGISTRO 1'!I594&lt;5,'REGISTRO 1'!I594,""))</f>
        <v/>
      </c>
      <c r="BP595" s="15" t="str">
        <f>IF('REGISTRO 1'!I594&lt;9,IF('REGISTRO 1'!I594&gt;4,'REGISTRO 1'!I594,""),"")</f>
        <v/>
      </c>
      <c r="BQ595" s="15" t="str">
        <f>IF('REGISTRO 1'!I594&lt;13,IF('REGISTRO 1'!I594&gt;8,'REGISTRO 1'!I594,""),"")</f>
        <v/>
      </c>
      <c r="BR595" s="16" t="str">
        <f>IF('REGISTRO 1'!I594&gt;12,'REGISTRO 1'!I594,"")</f>
        <v/>
      </c>
      <c r="BS595" s="14" t="str">
        <f>IF('REGISTRO 1'!M594="","",IF('REGISTRO 1'!M594&lt;5,'REGISTRO 1'!M594,""))</f>
        <v/>
      </c>
      <c r="BT595" s="15" t="str">
        <f>IF('REGISTRO 1'!M594&lt;9,IF('REGISTRO 1'!M594&gt;4,'REGISTRO 1'!M594,""),"")</f>
        <v/>
      </c>
      <c r="BU595" s="15" t="str">
        <f>IF('REGISTRO 1'!M594&lt;13,IF('REGISTRO 1'!M594&gt;8,'REGISTRO 1'!M594,""),"")</f>
        <v/>
      </c>
      <c r="BV595" s="16" t="str">
        <f>IF('REGISTRO 1'!M594&gt;12,'REGISTRO 1'!M594,"")</f>
        <v/>
      </c>
      <c r="BW595" s="14" t="str">
        <f>IF('REGISTRO 1'!Q594="","",IF('REGISTRO 1'!Q594&lt;4,'REGISTRO 1'!Q594,""))</f>
        <v/>
      </c>
      <c r="BX595" s="15" t="str">
        <f>IF('REGISTRO 1'!Q594&lt;7,IF('REGISTRO 1'!Q594&gt;3,'REGISTRO 1'!Q594,""),"")</f>
        <v/>
      </c>
      <c r="BY595" s="15" t="str">
        <f>IF('REGISTRO 1'!Q594&lt;10,IF('REGISTRO 1'!Q594&gt;6,'REGISTRO 1'!Q594,""),"")</f>
        <v/>
      </c>
      <c r="BZ595" s="16" t="str">
        <f>IF('REGISTRO 1'!Q594&gt;9,'REGISTRO 1'!Q594,"")</f>
        <v/>
      </c>
      <c r="CA595" s="14" t="str">
        <f>IF('REGISTRO 1'!U594="","",IF('REGISTRO 1'!U594&lt;3,'REGISTRO 1'!U594,""))</f>
        <v/>
      </c>
      <c r="CB595" s="15" t="str">
        <f>IF('REGISTRO 1'!U594&lt;5,IF('REGISTRO 1'!U594&gt;2,'REGISTRO 1'!U594,""),"")</f>
        <v/>
      </c>
      <c r="CC595" s="15" t="str">
        <f>IF('REGISTRO 1'!U594&lt;7,IF('REGISTRO 1'!U594&gt;4,'REGISTRO 1'!U594,""),"")</f>
        <v/>
      </c>
      <c r="CD595" s="16" t="str">
        <f>IF('REGISTRO 1'!U594&gt;6,'REGISTRO 1'!U594,"")</f>
        <v/>
      </c>
      <c r="CE595" s="14" t="str">
        <f>IF('REGISTRO 1'!Y594="","",IF('REGISTRO 1'!Y594&lt;3,'REGISTRO 1'!Y594,""))</f>
        <v/>
      </c>
      <c r="CF595" s="15" t="str">
        <f>IF('REGISTRO 1'!Y594&lt;5,IF('REGISTRO 1'!Y594&gt;2,'REGISTRO 1'!Y594,""),"")</f>
        <v/>
      </c>
      <c r="CG595" s="15" t="str">
        <f>IF('REGISTRO 1'!Y594&lt;7,IF('REGISTRO 1'!Y594&gt;4,'REGISTRO 1'!Y594,""),"")</f>
        <v/>
      </c>
      <c r="CH595" s="16" t="str">
        <f>IF('REGISTRO 1'!Y594&gt;6,'REGISTRO 1'!Y594,"")</f>
        <v/>
      </c>
      <c r="CI595" s="73" t="str">
        <f t="shared" si="48"/>
        <v/>
      </c>
      <c r="CJ595" s="180" t="str">
        <f t="shared" si="49"/>
        <v/>
      </c>
      <c r="CK595" s="140" t="str">
        <f>IF('REGISTRO 1'!$C594="","",'REGISTRO 1'!D594)</f>
        <v/>
      </c>
      <c r="CL595" s="10" t="str">
        <f>IF('REGISTRO 1'!$C594="","",'REGISTRO 1'!E594)</f>
        <v/>
      </c>
    </row>
    <row r="596" spans="2:90" x14ac:dyDescent="0.25">
      <c r="B596" s="69" t="s">
        <v>625</v>
      </c>
      <c r="C596" s="28" t="str">
        <f>IF('REGISTRO 1'!C595="","",'REGISTRO 1'!C595)</f>
        <v/>
      </c>
      <c r="D596" s="110" t="str">
        <f>IF('REGISTRO 1'!F595="","",IF('REGISTRO 1'!F595&lt;5,'REGISTRO 1'!F595,""))</f>
        <v/>
      </c>
      <c r="E596" s="75" t="str">
        <f>IF('REGISTRO 1'!F595&lt;9,IF('REGISTRO 1'!F595&gt;4,'REGISTRO 1'!F595,""),"")</f>
        <v/>
      </c>
      <c r="F596" s="75" t="str">
        <f>IF('REGISTRO 1'!F595&lt;13,IF('REGISTRO 1'!F595&gt;8,'REGISTRO 1'!F595,""),"")</f>
        <v/>
      </c>
      <c r="G596" s="22" t="str">
        <f>IF('REGISTRO 1'!F595&gt;12,'REGISTRO 1'!F595,"")</f>
        <v/>
      </c>
      <c r="H596" s="110" t="str">
        <f>IF('REGISTRO 1'!J595="","",IF('REGISTRO 1'!J595&lt;5,'REGISTRO 1'!J595,""))</f>
        <v/>
      </c>
      <c r="I596" s="75" t="str">
        <f>IF('REGISTRO 1'!J595&lt;9,IF('REGISTRO 1'!J595&gt;4,'REGISTRO 1'!J595,""),"")</f>
        <v/>
      </c>
      <c r="J596" s="75" t="str">
        <f>IF('REGISTRO 1'!J595&lt;13,IF('REGISTRO 1'!J595&gt;8,'REGISTRO 1'!J595,""),"")</f>
        <v/>
      </c>
      <c r="K596" s="22" t="str">
        <f>IF('REGISTRO 1'!J595&gt;12,'REGISTRO 1'!J595,"")</f>
        <v/>
      </c>
      <c r="L596" s="110" t="str">
        <f>IF('REGISTRO 1'!N595="","",IF('REGISTRO 1'!N595&lt;4,'REGISTRO 1'!N595,""))</f>
        <v/>
      </c>
      <c r="M596" s="75" t="str">
        <f>IF('REGISTRO 1'!N595&lt;7,IF('REGISTRO 1'!N595&gt;3,'REGISTRO 1'!N595,""),"")</f>
        <v/>
      </c>
      <c r="N596" s="75" t="str">
        <f>IF('REGISTRO 1'!N595&lt;10,IF('REGISTRO 1'!N595&gt;6,'REGISTRO 1'!N595,""),"")</f>
        <v/>
      </c>
      <c r="O596" s="22" t="str">
        <f>IF('REGISTRO 1'!N595&gt;9,'REGISTRO 1'!N595,"")</f>
        <v/>
      </c>
      <c r="P596" s="110" t="str">
        <f>IF('REGISTRO 1'!R595="","",IF('REGISTRO 1'!R595&lt;3,'REGISTRO 1'!R595,""))</f>
        <v/>
      </c>
      <c r="Q596" s="75" t="str">
        <f>IF('REGISTRO 1'!R595&lt;5,IF('REGISTRO 1'!R595&gt;2,'REGISTRO 1'!R595,""),"")</f>
        <v/>
      </c>
      <c r="R596" s="75" t="str">
        <f>IF('REGISTRO 1'!R595&lt;7,IF('REGISTRO 1'!R595&gt;4,'REGISTRO 1'!R595,""),"")</f>
        <v/>
      </c>
      <c r="S596" s="22" t="str">
        <f>IF('REGISTRO 1'!R595&gt;6,'REGISTRO 1'!R595,"")</f>
        <v/>
      </c>
      <c r="T596" s="110" t="str">
        <f>IF('REGISTRO 1'!V595="","",IF('REGISTRO 1'!V595&lt;3,'REGISTRO 1'!V595,""))</f>
        <v/>
      </c>
      <c r="U596" s="75" t="str">
        <f>IF('REGISTRO 1'!V595&lt;5,IF('REGISTRO 1'!V595&gt;2,'REGISTRO 1'!V595,""),"")</f>
        <v/>
      </c>
      <c r="V596" s="75" t="str">
        <f>IF('REGISTRO 1'!V595&lt;7,IF('REGISTRO 1'!V595&gt;4,'REGISTRO 1'!V595,""),"")</f>
        <v/>
      </c>
      <c r="W596" s="111" t="str">
        <f>IF('REGISTRO 1'!V595&gt;6,'REGISTRO 1'!V595,"")</f>
        <v/>
      </c>
      <c r="X596" s="162" t="str">
        <f t="shared" si="45"/>
        <v/>
      </c>
      <c r="Y596" s="163" t="str">
        <f>IF('REGISTRO 1'!G595="","",IF('REGISTRO 1'!G595&lt;5,'REGISTRO 1'!G595,""))</f>
        <v/>
      </c>
      <c r="Z596" s="164" t="str">
        <f>IF('REGISTRO 1'!G595&lt;9,IF('REGISTRO 1'!G595&gt;4,'REGISTRO 1'!G595,""),"")</f>
        <v/>
      </c>
      <c r="AA596" s="164" t="str">
        <f>IF('REGISTRO 1'!G595&lt;13,IF('REGISTRO 1'!G595&gt;8,'REGISTRO 1'!G595,""),"")</f>
        <v/>
      </c>
      <c r="AB596" s="165" t="str">
        <f>IF('REGISTRO 1'!G595&gt;12,'REGISTRO 1'!G595,"")</f>
        <v/>
      </c>
      <c r="AC596" s="166" t="str">
        <f>IF('REGISTRO 1'!K595="","",IF('REGISTRO 1'!K595&lt;5,'REGISTRO 1'!K595,""))</f>
        <v/>
      </c>
      <c r="AD596" s="164" t="str">
        <f>IF('REGISTRO 1'!K595&lt;9,IF('REGISTRO 1'!K595&gt;4,'REGISTRO 1'!K595,""),"")</f>
        <v/>
      </c>
      <c r="AE596" s="164" t="str">
        <f>IF('REGISTRO 1'!K595&lt;13,IF('REGISTRO 1'!K595&gt;8,'REGISTRO 1'!K595,""),"")</f>
        <v/>
      </c>
      <c r="AF596" s="165" t="str">
        <f>IF('REGISTRO 1'!K595&gt;12,'REGISTRO 1'!K595,"")</f>
        <v/>
      </c>
      <c r="AG596" s="166" t="str">
        <f>IF('REGISTRO 1'!O595="","",IF('REGISTRO 1'!O595&lt;4,'REGISTRO 1'!O595,""))</f>
        <v/>
      </c>
      <c r="AH596" s="164" t="str">
        <f>IF('REGISTRO 1'!O595&lt;7,IF('REGISTRO 1'!O595&gt;3,'REGISTRO 1'!O595,""),"")</f>
        <v/>
      </c>
      <c r="AI596" s="164" t="str">
        <f>IF('REGISTRO 1'!O595&lt;10,IF('REGISTRO 1'!O595&gt;6,'REGISTRO 1'!O595,""),"")</f>
        <v/>
      </c>
      <c r="AJ596" s="165" t="str">
        <f>IF('REGISTRO 1'!O595&gt;9,'REGISTRO 1'!O595,"")</f>
        <v/>
      </c>
      <c r="AK596" s="166" t="str">
        <f>IF('REGISTRO 1'!S595="","",IF('REGISTRO 1'!S595&lt;3,'REGISTRO 1'!S595,""))</f>
        <v/>
      </c>
      <c r="AL596" s="164" t="str">
        <f>IF('REGISTRO 1'!S595&lt;5,IF('REGISTRO 1'!S595&gt;2,'REGISTRO 1'!S595,""),"")</f>
        <v/>
      </c>
      <c r="AM596" s="164" t="str">
        <f>IF('REGISTRO 1'!S595&lt;7,IF('REGISTRO 1'!S595&gt;4,'REGISTRO 1'!S595,""),"")</f>
        <v/>
      </c>
      <c r="AN596" s="165" t="str">
        <f>IF('REGISTRO 1'!S595&gt;6,'REGISTRO 1'!S595,"")</f>
        <v/>
      </c>
      <c r="AO596" s="166" t="str">
        <f>IF('REGISTRO 1'!W595="","",IF('REGISTRO 1'!W595&lt;3,'REGISTRO 1'!W595,""))</f>
        <v/>
      </c>
      <c r="AP596" s="164" t="str">
        <f>IF('REGISTRO 1'!W595&lt;5,IF('REGISTRO 1'!W595&gt;2,'REGISTRO 1'!W595,""),"")</f>
        <v/>
      </c>
      <c r="AQ596" s="164" t="str">
        <f>IF('REGISTRO 1'!W595&lt;7,IF('REGISTRO 1'!W595&gt;4,'REGISTRO 1'!W595,""),"")</f>
        <v/>
      </c>
      <c r="AR596" s="165" t="str">
        <f>IF('REGISTRO 1'!W595&gt;6,'REGISTRO 1'!W595,"")</f>
        <v/>
      </c>
      <c r="AS596" s="162" t="str">
        <f t="shared" si="46"/>
        <v/>
      </c>
      <c r="AT596" s="110" t="str">
        <f>IF('REGISTRO 1'!H595="","",IF('REGISTRO 1'!H595&lt;5,'REGISTRO 1'!H595,""))</f>
        <v/>
      </c>
      <c r="AU596" s="75" t="str">
        <f>IF('REGISTRO 1'!H595&lt;9,IF('REGISTRO 1'!H595&gt;4,'REGISTRO 1'!H595,""),"")</f>
        <v/>
      </c>
      <c r="AV596" s="75" t="str">
        <f>IF('REGISTRO 1'!H595&lt;13,IF('REGISTRO 1'!H595&gt;8,'REGISTRO 1'!H595,""),"")</f>
        <v/>
      </c>
      <c r="AW596" s="22" t="str">
        <f>IF('REGISTRO 1'!H595&gt;12,'REGISTRO 1'!H595,"")</f>
        <v/>
      </c>
      <c r="AX596" s="110" t="str">
        <f>IF('REGISTRO 1'!L595="","",IF('REGISTRO 1'!L595&lt;5,'REGISTRO 1'!L595,""))</f>
        <v/>
      </c>
      <c r="AY596" s="75" t="str">
        <f>IF('REGISTRO 1'!L595&lt;9,IF('REGISTRO 1'!L595&gt;4,'REGISTRO 1'!L595,""),"")</f>
        <v/>
      </c>
      <c r="AZ596" s="75" t="str">
        <f>IF('REGISTRO 1'!L595&lt;13,IF('REGISTRO 1'!L595&gt;8,'REGISTRO 1'!L595,""),"")</f>
        <v/>
      </c>
      <c r="BA596" s="22" t="str">
        <f>IF('REGISTRO 1'!L595&gt;12,'REGISTRO 1'!L595,"")</f>
        <v/>
      </c>
      <c r="BB596" s="110" t="str">
        <f>IF('REGISTRO 1'!P595="","",IF('REGISTRO 1'!P595&lt;4,'REGISTRO 1'!P595,""))</f>
        <v/>
      </c>
      <c r="BC596" s="75" t="str">
        <f>IF('REGISTRO 1'!P595&lt;7,IF('REGISTRO 1'!P595&gt;3,'REGISTRO 1'!P595,""),"")</f>
        <v/>
      </c>
      <c r="BD596" s="75" t="str">
        <f>IF('REGISTRO 1'!P595&lt;10,IF('REGISTRO 1'!P595&gt;6,'REGISTRO 1'!P595,""),"")</f>
        <v/>
      </c>
      <c r="BE596" s="22" t="str">
        <f>IF('REGISTRO 1'!P595&gt;9,'REGISTRO 1'!P595,"")</f>
        <v/>
      </c>
      <c r="BF596" s="110" t="str">
        <f>IF('REGISTRO 1'!T595="","",IF('REGISTRO 1'!T595&lt;3,'REGISTRO 1'!T595,""))</f>
        <v/>
      </c>
      <c r="BG596" s="75" t="str">
        <f>IF('REGISTRO 1'!T595&lt;5,IF('REGISTRO 1'!T595&gt;2,'REGISTRO 1'!T595,""),"")</f>
        <v/>
      </c>
      <c r="BH596" s="75" t="str">
        <f>IF('REGISTRO 1'!T595&lt;7,IF('REGISTRO 1'!T595&gt;4,'REGISTRO 1'!T595,""),"")</f>
        <v/>
      </c>
      <c r="BI596" s="22" t="str">
        <f>IF('REGISTRO 1'!T595&gt;6,'REGISTRO 1'!T595,"")</f>
        <v/>
      </c>
      <c r="BJ596" s="110" t="str">
        <f>IF('REGISTRO 1'!X595="","",IF('REGISTRO 1'!X595&lt;3,'REGISTRO 1'!X595,""))</f>
        <v/>
      </c>
      <c r="BK596" s="75" t="str">
        <f>IF('REGISTRO 1'!X595&lt;5,IF('REGISTRO 1'!X595&gt;2,'REGISTRO 1'!X595,""),"")</f>
        <v/>
      </c>
      <c r="BL596" s="75" t="str">
        <f>IF('REGISTRO 1'!X595&lt;7,IF('REGISTRO 1'!X595&gt;4,'REGISTRO 1'!X595,""),"")</f>
        <v/>
      </c>
      <c r="BM596" s="22" t="str">
        <f>IF('REGISTRO 1'!X595&gt;6,'REGISTRO 1'!X595,"")</f>
        <v/>
      </c>
      <c r="BN596" s="162" t="str">
        <f t="shared" si="47"/>
        <v/>
      </c>
      <c r="BO596" s="167" t="str">
        <f>IF('REGISTRO 1'!I595="","",IF('REGISTRO 1'!I595&lt;5,'REGISTRO 1'!I595,""))</f>
        <v/>
      </c>
      <c r="BP596" s="168" t="str">
        <f>IF('REGISTRO 1'!I595&lt;9,IF('REGISTRO 1'!I595&gt;4,'REGISTRO 1'!I595,""),"")</f>
        <v/>
      </c>
      <c r="BQ596" s="168" t="str">
        <f>IF('REGISTRO 1'!I595&lt;13,IF('REGISTRO 1'!I595&gt;8,'REGISTRO 1'!I595,""),"")</f>
        <v/>
      </c>
      <c r="BR596" s="169" t="str">
        <f>IF('REGISTRO 1'!I595&gt;12,'REGISTRO 1'!I595,"")</f>
        <v/>
      </c>
      <c r="BS596" s="167" t="str">
        <f>IF('REGISTRO 1'!M595="","",IF('REGISTRO 1'!M595&lt;5,'REGISTRO 1'!M595,""))</f>
        <v/>
      </c>
      <c r="BT596" s="168" t="str">
        <f>IF('REGISTRO 1'!M595&lt;9,IF('REGISTRO 1'!M595&gt;4,'REGISTRO 1'!M595,""),"")</f>
        <v/>
      </c>
      <c r="BU596" s="168" t="str">
        <f>IF('REGISTRO 1'!M595&lt;13,IF('REGISTRO 1'!M595&gt;8,'REGISTRO 1'!M595,""),"")</f>
        <v/>
      </c>
      <c r="BV596" s="169" t="str">
        <f>IF('REGISTRO 1'!M595&gt;12,'REGISTRO 1'!M595,"")</f>
        <v/>
      </c>
      <c r="BW596" s="167" t="str">
        <f>IF('REGISTRO 1'!Q595="","",IF('REGISTRO 1'!Q595&lt;4,'REGISTRO 1'!Q595,""))</f>
        <v/>
      </c>
      <c r="BX596" s="168" t="str">
        <f>IF('REGISTRO 1'!Q595&lt;7,IF('REGISTRO 1'!Q595&gt;3,'REGISTRO 1'!Q595,""),"")</f>
        <v/>
      </c>
      <c r="BY596" s="168" t="str">
        <f>IF('REGISTRO 1'!Q595&lt;10,IF('REGISTRO 1'!Q595&gt;6,'REGISTRO 1'!Q595,""),"")</f>
        <v/>
      </c>
      <c r="BZ596" s="169" t="str">
        <f>IF('REGISTRO 1'!Q595&gt;9,'REGISTRO 1'!Q595,"")</f>
        <v/>
      </c>
      <c r="CA596" s="167" t="str">
        <f>IF('REGISTRO 1'!U595="","",IF('REGISTRO 1'!U595&lt;3,'REGISTRO 1'!U595,""))</f>
        <v/>
      </c>
      <c r="CB596" s="168" t="str">
        <f>IF('REGISTRO 1'!U595&lt;5,IF('REGISTRO 1'!U595&gt;2,'REGISTRO 1'!U595,""),"")</f>
        <v/>
      </c>
      <c r="CC596" s="168" t="str">
        <f>IF('REGISTRO 1'!U595&lt;7,IF('REGISTRO 1'!U595&gt;4,'REGISTRO 1'!U595,""),"")</f>
        <v/>
      </c>
      <c r="CD596" s="169" t="str">
        <f>IF('REGISTRO 1'!U595&gt;6,'REGISTRO 1'!U595,"")</f>
        <v/>
      </c>
      <c r="CE596" s="167" t="str">
        <f>IF('REGISTRO 1'!Y595="","",IF('REGISTRO 1'!Y595&lt;3,'REGISTRO 1'!Y595,""))</f>
        <v/>
      </c>
      <c r="CF596" s="168" t="str">
        <f>IF('REGISTRO 1'!Y595&lt;5,IF('REGISTRO 1'!Y595&gt;2,'REGISTRO 1'!Y595,""),"")</f>
        <v/>
      </c>
      <c r="CG596" s="168" t="str">
        <f>IF('REGISTRO 1'!Y595&lt;7,IF('REGISTRO 1'!Y595&gt;4,'REGISTRO 1'!Y595,""),"")</f>
        <v/>
      </c>
      <c r="CH596" s="169" t="str">
        <f>IF('REGISTRO 1'!Y595&gt;6,'REGISTRO 1'!Y595,"")</f>
        <v/>
      </c>
      <c r="CI596" s="170" t="str">
        <f t="shared" si="48"/>
        <v/>
      </c>
      <c r="CJ596" s="181" t="str">
        <f t="shared" si="49"/>
        <v/>
      </c>
      <c r="CK596" s="140" t="str">
        <f>IF('REGISTRO 1'!$C595="","",'REGISTRO 1'!D595)</f>
        <v/>
      </c>
      <c r="CL596" s="10" t="str">
        <f>IF('REGISTRO 1'!$C595="","",'REGISTRO 1'!E595)</f>
        <v/>
      </c>
    </row>
    <row r="597" spans="2:90" x14ac:dyDescent="0.25">
      <c r="B597" s="172" t="s">
        <v>626</v>
      </c>
      <c r="C597" s="54" t="str">
        <f>IF('REGISTRO 1'!C596="","",'REGISTRO 1'!C596)</f>
        <v/>
      </c>
      <c r="D597" s="21" t="str">
        <f>IF('REGISTRO 1'!F596="","",IF('REGISTRO 1'!F596&lt;5,'REGISTRO 1'!F596,""))</f>
        <v/>
      </c>
      <c r="E597" s="15" t="str">
        <f>IF('REGISTRO 1'!F596&lt;9,IF('REGISTRO 1'!F596&gt;4,'REGISTRO 1'!F596,""),"")</f>
        <v/>
      </c>
      <c r="F597" s="15" t="str">
        <f>IF('REGISTRO 1'!F596&lt;13,IF('REGISTRO 1'!F596&gt;8,'REGISTRO 1'!F596,""),"")</f>
        <v/>
      </c>
      <c r="G597" s="16" t="str">
        <f>IF('REGISTRO 1'!F596&gt;12,'REGISTRO 1'!F596,"")</f>
        <v/>
      </c>
      <c r="H597" s="21" t="str">
        <f>IF('REGISTRO 1'!J596="","",IF('REGISTRO 1'!J596&lt;5,'REGISTRO 1'!J596,""))</f>
        <v/>
      </c>
      <c r="I597" s="15" t="str">
        <f>IF('REGISTRO 1'!J596&lt;9,IF('REGISTRO 1'!J596&gt;4,'REGISTRO 1'!J596,""),"")</f>
        <v/>
      </c>
      <c r="J597" s="15" t="str">
        <f>IF('REGISTRO 1'!J596&lt;13,IF('REGISTRO 1'!J596&gt;8,'REGISTRO 1'!J596,""),"")</f>
        <v/>
      </c>
      <c r="K597" s="16" t="str">
        <f>IF('REGISTRO 1'!J596&gt;12,'REGISTRO 1'!J596,"")</f>
        <v/>
      </c>
      <c r="L597" s="21" t="str">
        <f>IF('REGISTRO 1'!N596="","",IF('REGISTRO 1'!N596&lt;4,'REGISTRO 1'!N596,""))</f>
        <v/>
      </c>
      <c r="M597" s="15" t="str">
        <f>IF('REGISTRO 1'!N596&lt;7,IF('REGISTRO 1'!N596&gt;3,'REGISTRO 1'!N596,""),"")</f>
        <v/>
      </c>
      <c r="N597" s="15" t="str">
        <f>IF('REGISTRO 1'!N596&lt;10,IF('REGISTRO 1'!N596&gt;6,'REGISTRO 1'!N596,""),"")</f>
        <v/>
      </c>
      <c r="O597" s="16" t="str">
        <f>IF('REGISTRO 1'!N596&gt;9,'REGISTRO 1'!N596,"")</f>
        <v/>
      </c>
      <c r="P597" s="21" t="str">
        <f>IF('REGISTRO 1'!R596="","",IF('REGISTRO 1'!R596&lt;3,'REGISTRO 1'!R596,""))</f>
        <v/>
      </c>
      <c r="Q597" s="15" t="str">
        <f>IF('REGISTRO 1'!R596&lt;5,IF('REGISTRO 1'!R596&gt;2,'REGISTRO 1'!R596,""),"")</f>
        <v/>
      </c>
      <c r="R597" s="15" t="str">
        <f>IF('REGISTRO 1'!R596&lt;7,IF('REGISTRO 1'!R596&gt;4,'REGISTRO 1'!R596,""),"")</f>
        <v/>
      </c>
      <c r="S597" s="16" t="str">
        <f>IF('REGISTRO 1'!R596&gt;6,'REGISTRO 1'!R596,"")</f>
        <v/>
      </c>
      <c r="T597" s="21" t="str">
        <f>IF('REGISTRO 1'!V596="","",IF('REGISTRO 1'!V596&lt;3,'REGISTRO 1'!V596,""))</f>
        <v/>
      </c>
      <c r="U597" s="15" t="str">
        <f>IF('REGISTRO 1'!V596&lt;5,IF('REGISTRO 1'!V596&gt;2,'REGISTRO 1'!V596,""),"")</f>
        <v/>
      </c>
      <c r="V597" s="15" t="str">
        <f>IF('REGISTRO 1'!V596&lt;7,IF('REGISTRO 1'!V596&gt;4,'REGISTRO 1'!V596,""),"")</f>
        <v/>
      </c>
      <c r="W597" s="20" t="str">
        <f>IF('REGISTRO 1'!V596&gt;6,'REGISTRO 1'!V596,"")</f>
        <v/>
      </c>
      <c r="X597" s="38" t="str">
        <f t="shared" si="45"/>
        <v/>
      </c>
      <c r="Y597" s="14" t="str">
        <f>IF('REGISTRO 1'!G596="","",IF('REGISTRO 1'!G596&lt;5,'REGISTRO 1'!G596,""))</f>
        <v/>
      </c>
      <c r="Z597" s="15" t="str">
        <f>IF('REGISTRO 1'!G596&lt;9,IF('REGISTRO 1'!G596&gt;4,'REGISTRO 1'!G596,""),"")</f>
        <v/>
      </c>
      <c r="AA597" s="15" t="str">
        <f>IF('REGISTRO 1'!G596&lt;13,IF('REGISTRO 1'!G596&gt;8,'REGISTRO 1'!G596,""),"")</f>
        <v/>
      </c>
      <c r="AB597" s="16" t="str">
        <f>IF('REGISTRO 1'!G596&gt;12,'REGISTRO 1'!G596,"")</f>
        <v/>
      </c>
      <c r="AC597" s="21" t="str">
        <f>IF('REGISTRO 1'!K596="","",IF('REGISTRO 1'!K596&lt;5,'REGISTRO 1'!K596,""))</f>
        <v/>
      </c>
      <c r="AD597" s="15" t="str">
        <f>IF('REGISTRO 1'!K596&lt;9,IF('REGISTRO 1'!K596&gt;4,'REGISTRO 1'!K596,""),"")</f>
        <v/>
      </c>
      <c r="AE597" s="15" t="str">
        <f>IF('REGISTRO 1'!K596&lt;13,IF('REGISTRO 1'!K596&gt;8,'REGISTRO 1'!K596,""),"")</f>
        <v/>
      </c>
      <c r="AF597" s="16" t="str">
        <f>IF('REGISTRO 1'!K596&gt;12,'REGISTRO 1'!K596,"")</f>
        <v/>
      </c>
      <c r="AG597" s="21" t="str">
        <f>IF('REGISTRO 1'!O596="","",IF('REGISTRO 1'!O596&lt;4,'REGISTRO 1'!O596,""))</f>
        <v/>
      </c>
      <c r="AH597" s="15" t="str">
        <f>IF('REGISTRO 1'!O596&lt;7,IF('REGISTRO 1'!O596&gt;3,'REGISTRO 1'!O596,""),"")</f>
        <v/>
      </c>
      <c r="AI597" s="15" t="str">
        <f>IF('REGISTRO 1'!O596&lt;10,IF('REGISTRO 1'!O596&gt;6,'REGISTRO 1'!O596,""),"")</f>
        <v/>
      </c>
      <c r="AJ597" s="16" t="str">
        <f>IF('REGISTRO 1'!O596&gt;9,'REGISTRO 1'!O596,"")</f>
        <v/>
      </c>
      <c r="AK597" s="21" t="str">
        <f>IF('REGISTRO 1'!S596="","",IF('REGISTRO 1'!S596&lt;3,'REGISTRO 1'!S596,""))</f>
        <v/>
      </c>
      <c r="AL597" s="15" t="str">
        <f>IF('REGISTRO 1'!S596&lt;5,IF('REGISTRO 1'!S596&gt;2,'REGISTRO 1'!S596,""),"")</f>
        <v/>
      </c>
      <c r="AM597" s="15" t="str">
        <f>IF('REGISTRO 1'!S596&lt;7,IF('REGISTRO 1'!S596&gt;4,'REGISTRO 1'!S596,""),"")</f>
        <v/>
      </c>
      <c r="AN597" s="16" t="str">
        <f>IF('REGISTRO 1'!S596&gt;6,'REGISTRO 1'!S596,"")</f>
        <v/>
      </c>
      <c r="AO597" s="21" t="str">
        <f>IF('REGISTRO 1'!W596="","",IF('REGISTRO 1'!W596&lt;3,'REGISTRO 1'!W596,""))</f>
        <v/>
      </c>
      <c r="AP597" s="15" t="str">
        <f>IF('REGISTRO 1'!W596&lt;5,IF('REGISTRO 1'!W596&gt;2,'REGISTRO 1'!W596,""),"")</f>
        <v/>
      </c>
      <c r="AQ597" s="15" t="str">
        <f>IF('REGISTRO 1'!W596&lt;7,IF('REGISTRO 1'!W596&gt;4,'REGISTRO 1'!W596,""),"")</f>
        <v/>
      </c>
      <c r="AR597" s="16" t="str">
        <f>IF('REGISTRO 1'!W596&gt;6,'REGISTRO 1'!W596,"")</f>
        <v/>
      </c>
      <c r="AS597" s="38" t="str">
        <f t="shared" si="46"/>
        <v/>
      </c>
      <c r="AT597" s="21" t="str">
        <f>IF('REGISTRO 1'!H596="","",IF('REGISTRO 1'!H596&lt;5,'REGISTRO 1'!H596,""))</f>
        <v/>
      </c>
      <c r="AU597" s="15" t="str">
        <f>IF('REGISTRO 1'!H596&lt;9,IF('REGISTRO 1'!H596&gt;4,'REGISTRO 1'!H596,""),"")</f>
        <v/>
      </c>
      <c r="AV597" s="15" t="str">
        <f>IF('REGISTRO 1'!H596&lt;13,IF('REGISTRO 1'!H596&gt;8,'REGISTRO 1'!H596,""),"")</f>
        <v/>
      </c>
      <c r="AW597" s="16" t="str">
        <f>IF('REGISTRO 1'!H596&gt;12,'REGISTRO 1'!H596,"")</f>
        <v/>
      </c>
      <c r="AX597" s="21" t="str">
        <f>IF('REGISTRO 1'!L596="","",IF('REGISTRO 1'!L596&lt;5,'REGISTRO 1'!L596,""))</f>
        <v/>
      </c>
      <c r="AY597" s="15" t="str">
        <f>IF('REGISTRO 1'!L596&lt;9,IF('REGISTRO 1'!L596&gt;4,'REGISTRO 1'!L596,""),"")</f>
        <v/>
      </c>
      <c r="AZ597" s="15" t="str">
        <f>IF('REGISTRO 1'!L596&lt;13,IF('REGISTRO 1'!L596&gt;8,'REGISTRO 1'!L596,""),"")</f>
        <v/>
      </c>
      <c r="BA597" s="16" t="str">
        <f>IF('REGISTRO 1'!L596&gt;12,'REGISTRO 1'!L596,"")</f>
        <v/>
      </c>
      <c r="BB597" s="21" t="str">
        <f>IF('REGISTRO 1'!P596="","",IF('REGISTRO 1'!P596&lt;4,'REGISTRO 1'!P596,""))</f>
        <v/>
      </c>
      <c r="BC597" s="15" t="str">
        <f>IF('REGISTRO 1'!P596&lt;7,IF('REGISTRO 1'!P596&gt;3,'REGISTRO 1'!P596,""),"")</f>
        <v/>
      </c>
      <c r="BD597" s="15" t="str">
        <f>IF('REGISTRO 1'!P596&lt;10,IF('REGISTRO 1'!P596&gt;6,'REGISTRO 1'!P596,""),"")</f>
        <v/>
      </c>
      <c r="BE597" s="16" t="str">
        <f>IF('REGISTRO 1'!P596&gt;9,'REGISTRO 1'!P596,"")</f>
        <v/>
      </c>
      <c r="BF597" s="21" t="str">
        <f>IF('REGISTRO 1'!T596="","",IF('REGISTRO 1'!T596&lt;3,'REGISTRO 1'!T596,""))</f>
        <v/>
      </c>
      <c r="BG597" s="15" t="str">
        <f>IF('REGISTRO 1'!T596&lt;5,IF('REGISTRO 1'!T596&gt;2,'REGISTRO 1'!T596,""),"")</f>
        <v/>
      </c>
      <c r="BH597" s="15" t="str">
        <f>IF('REGISTRO 1'!T596&lt;7,IF('REGISTRO 1'!T596&gt;4,'REGISTRO 1'!T596,""),"")</f>
        <v/>
      </c>
      <c r="BI597" s="16" t="str">
        <f>IF('REGISTRO 1'!T596&gt;6,'REGISTRO 1'!T596,"")</f>
        <v/>
      </c>
      <c r="BJ597" s="21" t="str">
        <f>IF('REGISTRO 1'!X596="","",IF('REGISTRO 1'!X596&lt;3,'REGISTRO 1'!X596,""))</f>
        <v/>
      </c>
      <c r="BK597" s="15" t="str">
        <f>IF('REGISTRO 1'!X596&lt;5,IF('REGISTRO 1'!X596&gt;2,'REGISTRO 1'!X596,""),"")</f>
        <v/>
      </c>
      <c r="BL597" s="15" t="str">
        <f>IF('REGISTRO 1'!X596&lt;7,IF('REGISTRO 1'!X596&gt;4,'REGISTRO 1'!X596,""),"")</f>
        <v/>
      </c>
      <c r="BM597" s="16" t="str">
        <f>IF('REGISTRO 1'!X596&gt;6,'REGISTRO 1'!X596,"")</f>
        <v/>
      </c>
      <c r="BN597" s="38" t="str">
        <f t="shared" si="47"/>
        <v/>
      </c>
      <c r="BO597" s="14" t="str">
        <f>IF('REGISTRO 1'!I596="","",IF('REGISTRO 1'!I596&lt;5,'REGISTRO 1'!I596,""))</f>
        <v/>
      </c>
      <c r="BP597" s="15" t="str">
        <f>IF('REGISTRO 1'!I596&lt;9,IF('REGISTRO 1'!I596&gt;4,'REGISTRO 1'!I596,""),"")</f>
        <v/>
      </c>
      <c r="BQ597" s="15" t="str">
        <f>IF('REGISTRO 1'!I596&lt;13,IF('REGISTRO 1'!I596&gt;8,'REGISTRO 1'!I596,""),"")</f>
        <v/>
      </c>
      <c r="BR597" s="16" t="str">
        <f>IF('REGISTRO 1'!I596&gt;12,'REGISTRO 1'!I596,"")</f>
        <v/>
      </c>
      <c r="BS597" s="14" t="str">
        <f>IF('REGISTRO 1'!M596="","",IF('REGISTRO 1'!M596&lt;5,'REGISTRO 1'!M596,""))</f>
        <v/>
      </c>
      <c r="BT597" s="15" t="str">
        <f>IF('REGISTRO 1'!M596&lt;9,IF('REGISTRO 1'!M596&gt;4,'REGISTRO 1'!M596,""),"")</f>
        <v/>
      </c>
      <c r="BU597" s="15" t="str">
        <f>IF('REGISTRO 1'!M596&lt;13,IF('REGISTRO 1'!M596&gt;8,'REGISTRO 1'!M596,""),"")</f>
        <v/>
      </c>
      <c r="BV597" s="16" t="str">
        <f>IF('REGISTRO 1'!M596&gt;12,'REGISTRO 1'!M596,"")</f>
        <v/>
      </c>
      <c r="BW597" s="14" t="str">
        <f>IF('REGISTRO 1'!Q596="","",IF('REGISTRO 1'!Q596&lt;4,'REGISTRO 1'!Q596,""))</f>
        <v/>
      </c>
      <c r="BX597" s="15" t="str">
        <f>IF('REGISTRO 1'!Q596&lt;7,IF('REGISTRO 1'!Q596&gt;3,'REGISTRO 1'!Q596,""),"")</f>
        <v/>
      </c>
      <c r="BY597" s="15" t="str">
        <f>IF('REGISTRO 1'!Q596&lt;10,IF('REGISTRO 1'!Q596&gt;6,'REGISTRO 1'!Q596,""),"")</f>
        <v/>
      </c>
      <c r="BZ597" s="16" t="str">
        <f>IF('REGISTRO 1'!Q596&gt;9,'REGISTRO 1'!Q596,"")</f>
        <v/>
      </c>
      <c r="CA597" s="14" t="str">
        <f>IF('REGISTRO 1'!U596="","",IF('REGISTRO 1'!U596&lt;3,'REGISTRO 1'!U596,""))</f>
        <v/>
      </c>
      <c r="CB597" s="15" t="str">
        <f>IF('REGISTRO 1'!U596&lt;5,IF('REGISTRO 1'!U596&gt;2,'REGISTRO 1'!U596,""),"")</f>
        <v/>
      </c>
      <c r="CC597" s="15" t="str">
        <f>IF('REGISTRO 1'!U596&lt;7,IF('REGISTRO 1'!U596&gt;4,'REGISTRO 1'!U596,""),"")</f>
        <v/>
      </c>
      <c r="CD597" s="16" t="str">
        <f>IF('REGISTRO 1'!U596&gt;6,'REGISTRO 1'!U596,"")</f>
        <v/>
      </c>
      <c r="CE597" s="14" t="str">
        <f>IF('REGISTRO 1'!Y596="","",IF('REGISTRO 1'!Y596&lt;3,'REGISTRO 1'!Y596,""))</f>
        <v/>
      </c>
      <c r="CF597" s="15" t="str">
        <f>IF('REGISTRO 1'!Y596&lt;5,IF('REGISTRO 1'!Y596&gt;2,'REGISTRO 1'!Y596,""),"")</f>
        <v/>
      </c>
      <c r="CG597" s="15" t="str">
        <f>IF('REGISTRO 1'!Y596&lt;7,IF('REGISTRO 1'!Y596&gt;4,'REGISTRO 1'!Y596,""),"")</f>
        <v/>
      </c>
      <c r="CH597" s="16" t="str">
        <f>IF('REGISTRO 1'!Y596&gt;6,'REGISTRO 1'!Y596,"")</f>
        <v/>
      </c>
      <c r="CI597" s="73" t="str">
        <f t="shared" si="48"/>
        <v/>
      </c>
      <c r="CJ597" s="180" t="str">
        <f t="shared" si="49"/>
        <v/>
      </c>
      <c r="CK597" s="140" t="str">
        <f>IF('REGISTRO 1'!$C596="","",'REGISTRO 1'!D596)</f>
        <v/>
      </c>
      <c r="CL597" s="10" t="str">
        <f>IF('REGISTRO 1'!$C596="","",'REGISTRO 1'!E596)</f>
        <v/>
      </c>
    </row>
    <row r="598" spans="2:90" x14ac:dyDescent="0.25">
      <c r="B598" s="69" t="s">
        <v>627</v>
      </c>
      <c r="C598" s="28" t="str">
        <f>IF('REGISTRO 1'!C597="","",'REGISTRO 1'!C597)</f>
        <v/>
      </c>
      <c r="D598" s="110" t="str">
        <f>IF('REGISTRO 1'!F597="","",IF('REGISTRO 1'!F597&lt;5,'REGISTRO 1'!F597,""))</f>
        <v/>
      </c>
      <c r="E598" s="75" t="str">
        <f>IF('REGISTRO 1'!F597&lt;9,IF('REGISTRO 1'!F597&gt;4,'REGISTRO 1'!F597,""),"")</f>
        <v/>
      </c>
      <c r="F598" s="75" t="str">
        <f>IF('REGISTRO 1'!F597&lt;13,IF('REGISTRO 1'!F597&gt;8,'REGISTRO 1'!F597,""),"")</f>
        <v/>
      </c>
      <c r="G598" s="22" t="str">
        <f>IF('REGISTRO 1'!F597&gt;12,'REGISTRO 1'!F597,"")</f>
        <v/>
      </c>
      <c r="H598" s="110" t="str">
        <f>IF('REGISTRO 1'!J597="","",IF('REGISTRO 1'!J597&lt;5,'REGISTRO 1'!J597,""))</f>
        <v/>
      </c>
      <c r="I598" s="75" t="str">
        <f>IF('REGISTRO 1'!J597&lt;9,IF('REGISTRO 1'!J597&gt;4,'REGISTRO 1'!J597,""),"")</f>
        <v/>
      </c>
      <c r="J598" s="75" t="str">
        <f>IF('REGISTRO 1'!J597&lt;13,IF('REGISTRO 1'!J597&gt;8,'REGISTRO 1'!J597,""),"")</f>
        <v/>
      </c>
      <c r="K598" s="22" t="str">
        <f>IF('REGISTRO 1'!J597&gt;12,'REGISTRO 1'!J597,"")</f>
        <v/>
      </c>
      <c r="L598" s="110" t="str">
        <f>IF('REGISTRO 1'!N597="","",IF('REGISTRO 1'!N597&lt;4,'REGISTRO 1'!N597,""))</f>
        <v/>
      </c>
      <c r="M598" s="75" t="str">
        <f>IF('REGISTRO 1'!N597&lt;7,IF('REGISTRO 1'!N597&gt;3,'REGISTRO 1'!N597,""),"")</f>
        <v/>
      </c>
      <c r="N598" s="75" t="str">
        <f>IF('REGISTRO 1'!N597&lt;10,IF('REGISTRO 1'!N597&gt;6,'REGISTRO 1'!N597,""),"")</f>
        <v/>
      </c>
      <c r="O598" s="22" t="str">
        <f>IF('REGISTRO 1'!N597&gt;9,'REGISTRO 1'!N597,"")</f>
        <v/>
      </c>
      <c r="P598" s="110" t="str">
        <f>IF('REGISTRO 1'!R597="","",IF('REGISTRO 1'!R597&lt;3,'REGISTRO 1'!R597,""))</f>
        <v/>
      </c>
      <c r="Q598" s="75" t="str">
        <f>IF('REGISTRO 1'!R597&lt;5,IF('REGISTRO 1'!R597&gt;2,'REGISTRO 1'!R597,""),"")</f>
        <v/>
      </c>
      <c r="R598" s="75" t="str">
        <f>IF('REGISTRO 1'!R597&lt;7,IF('REGISTRO 1'!R597&gt;4,'REGISTRO 1'!R597,""),"")</f>
        <v/>
      </c>
      <c r="S598" s="22" t="str">
        <f>IF('REGISTRO 1'!R597&gt;6,'REGISTRO 1'!R597,"")</f>
        <v/>
      </c>
      <c r="T598" s="110" t="str">
        <f>IF('REGISTRO 1'!V597="","",IF('REGISTRO 1'!V597&lt;3,'REGISTRO 1'!V597,""))</f>
        <v/>
      </c>
      <c r="U598" s="75" t="str">
        <f>IF('REGISTRO 1'!V597&lt;5,IF('REGISTRO 1'!V597&gt;2,'REGISTRO 1'!V597,""),"")</f>
        <v/>
      </c>
      <c r="V598" s="75" t="str">
        <f>IF('REGISTRO 1'!V597&lt;7,IF('REGISTRO 1'!V597&gt;4,'REGISTRO 1'!V597,""),"")</f>
        <v/>
      </c>
      <c r="W598" s="111" t="str">
        <f>IF('REGISTRO 1'!V597&gt;6,'REGISTRO 1'!V597,"")</f>
        <v/>
      </c>
      <c r="X598" s="162" t="str">
        <f t="shared" si="45"/>
        <v/>
      </c>
      <c r="Y598" s="163" t="str">
        <f>IF('REGISTRO 1'!G597="","",IF('REGISTRO 1'!G597&lt;5,'REGISTRO 1'!G597,""))</f>
        <v/>
      </c>
      <c r="Z598" s="164" t="str">
        <f>IF('REGISTRO 1'!G597&lt;9,IF('REGISTRO 1'!G597&gt;4,'REGISTRO 1'!G597,""),"")</f>
        <v/>
      </c>
      <c r="AA598" s="164" t="str">
        <f>IF('REGISTRO 1'!G597&lt;13,IF('REGISTRO 1'!G597&gt;8,'REGISTRO 1'!G597,""),"")</f>
        <v/>
      </c>
      <c r="AB598" s="165" t="str">
        <f>IF('REGISTRO 1'!G597&gt;12,'REGISTRO 1'!G597,"")</f>
        <v/>
      </c>
      <c r="AC598" s="166" t="str">
        <f>IF('REGISTRO 1'!K597="","",IF('REGISTRO 1'!K597&lt;5,'REGISTRO 1'!K597,""))</f>
        <v/>
      </c>
      <c r="AD598" s="164" t="str">
        <f>IF('REGISTRO 1'!K597&lt;9,IF('REGISTRO 1'!K597&gt;4,'REGISTRO 1'!K597,""),"")</f>
        <v/>
      </c>
      <c r="AE598" s="164" t="str">
        <f>IF('REGISTRO 1'!K597&lt;13,IF('REGISTRO 1'!K597&gt;8,'REGISTRO 1'!K597,""),"")</f>
        <v/>
      </c>
      <c r="AF598" s="165" t="str">
        <f>IF('REGISTRO 1'!K597&gt;12,'REGISTRO 1'!K597,"")</f>
        <v/>
      </c>
      <c r="AG598" s="166" t="str">
        <f>IF('REGISTRO 1'!O597="","",IF('REGISTRO 1'!O597&lt;4,'REGISTRO 1'!O597,""))</f>
        <v/>
      </c>
      <c r="AH598" s="164" t="str">
        <f>IF('REGISTRO 1'!O597&lt;7,IF('REGISTRO 1'!O597&gt;3,'REGISTRO 1'!O597,""),"")</f>
        <v/>
      </c>
      <c r="AI598" s="164" t="str">
        <f>IF('REGISTRO 1'!O597&lt;10,IF('REGISTRO 1'!O597&gt;6,'REGISTRO 1'!O597,""),"")</f>
        <v/>
      </c>
      <c r="AJ598" s="165" t="str">
        <f>IF('REGISTRO 1'!O597&gt;9,'REGISTRO 1'!O597,"")</f>
        <v/>
      </c>
      <c r="AK598" s="166" t="str">
        <f>IF('REGISTRO 1'!S597="","",IF('REGISTRO 1'!S597&lt;3,'REGISTRO 1'!S597,""))</f>
        <v/>
      </c>
      <c r="AL598" s="164" t="str">
        <f>IF('REGISTRO 1'!S597&lt;5,IF('REGISTRO 1'!S597&gt;2,'REGISTRO 1'!S597,""),"")</f>
        <v/>
      </c>
      <c r="AM598" s="164" t="str">
        <f>IF('REGISTRO 1'!S597&lt;7,IF('REGISTRO 1'!S597&gt;4,'REGISTRO 1'!S597,""),"")</f>
        <v/>
      </c>
      <c r="AN598" s="165" t="str">
        <f>IF('REGISTRO 1'!S597&gt;6,'REGISTRO 1'!S597,"")</f>
        <v/>
      </c>
      <c r="AO598" s="166" t="str">
        <f>IF('REGISTRO 1'!W597="","",IF('REGISTRO 1'!W597&lt;3,'REGISTRO 1'!W597,""))</f>
        <v/>
      </c>
      <c r="AP598" s="164" t="str">
        <f>IF('REGISTRO 1'!W597&lt;5,IF('REGISTRO 1'!W597&gt;2,'REGISTRO 1'!W597,""),"")</f>
        <v/>
      </c>
      <c r="AQ598" s="164" t="str">
        <f>IF('REGISTRO 1'!W597&lt;7,IF('REGISTRO 1'!W597&gt;4,'REGISTRO 1'!W597,""),"")</f>
        <v/>
      </c>
      <c r="AR598" s="165" t="str">
        <f>IF('REGISTRO 1'!W597&gt;6,'REGISTRO 1'!W597,"")</f>
        <v/>
      </c>
      <c r="AS598" s="162" t="str">
        <f t="shared" si="46"/>
        <v/>
      </c>
      <c r="AT598" s="110" t="str">
        <f>IF('REGISTRO 1'!H597="","",IF('REGISTRO 1'!H597&lt;5,'REGISTRO 1'!H597,""))</f>
        <v/>
      </c>
      <c r="AU598" s="75" t="str">
        <f>IF('REGISTRO 1'!H597&lt;9,IF('REGISTRO 1'!H597&gt;4,'REGISTRO 1'!H597,""),"")</f>
        <v/>
      </c>
      <c r="AV598" s="75" t="str">
        <f>IF('REGISTRO 1'!H597&lt;13,IF('REGISTRO 1'!H597&gt;8,'REGISTRO 1'!H597,""),"")</f>
        <v/>
      </c>
      <c r="AW598" s="22" t="str">
        <f>IF('REGISTRO 1'!H597&gt;12,'REGISTRO 1'!H597,"")</f>
        <v/>
      </c>
      <c r="AX598" s="110" t="str">
        <f>IF('REGISTRO 1'!L597="","",IF('REGISTRO 1'!L597&lt;5,'REGISTRO 1'!L597,""))</f>
        <v/>
      </c>
      <c r="AY598" s="75" t="str">
        <f>IF('REGISTRO 1'!L597&lt;9,IF('REGISTRO 1'!L597&gt;4,'REGISTRO 1'!L597,""),"")</f>
        <v/>
      </c>
      <c r="AZ598" s="75" t="str">
        <f>IF('REGISTRO 1'!L597&lt;13,IF('REGISTRO 1'!L597&gt;8,'REGISTRO 1'!L597,""),"")</f>
        <v/>
      </c>
      <c r="BA598" s="22" t="str">
        <f>IF('REGISTRO 1'!L597&gt;12,'REGISTRO 1'!L597,"")</f>
        <v/>
      </c>
      <c r="BB598" s="110" t="str">
        <f>IF('REGISTRO 1'!P597="","",IF('REGISTRO 1'!P597&lt;4,'REGISTRO 1'!P597,""))</f>
        <v/>
      </c>
      <c r="BC598" s="75" t="str">
        <f>IF('REGISTRO 1'!P597&lt;7,IF('REGISTRO 1'!P597&gt;3,'REGISTRO 1'!P597,""),"")</f>
        <v/>
      </c>
      <c r="BD598" s="75" t="str">
        <f>IF('REGISTRO 1'!P597&lt;10,IF('REGISTRO 1'!P597&gt;6,'REGISTRO 1'!P597,""),"")</f>
        <v/>
      </c>
      <c r="BE598" s="22" t="str">
        <f>IF('REGISTRO 1'!P597&gt;9,'REGISTRO 1'!P597,"")</f>
        <v/>
      </c>
      <c r="BF598" s="110" t="str">
        <f>IF('REGISTRO 1'!T597="","",IF('REGISTRO 1'!T597&lt;3,'REGISTRO 1'!T597,""))</f>
        <v/>
      </c>
      <c r="BG598" s="75" t="str">
        <f>IF('REGISTRO 1'!T597&lt;5,IF('REGISTRO 1'!T597&gt;2,'REGISTRO 1'!T597,""),"")</f>
        <v/>
      </c>
      <c r="BH598" s="75" t="str">
        <f>IF('REGISTRO 1'!T597&lt;7,IF('REGISTRO 1'!T597&gt;4,'REGISTRO 1'!T597,""),"")</f>
        <v/>
      </c>
      <c r="BI598" s="22" t="str">
        <f>IF('REGISTRO 1'!T597&gt;6,'REGISTRO 1'!T597,"")</f>
        <v/>
      </c>
      <c r="BJ598" s="110" t="str">
        <f>IF('REGISTRO 1'!X597="","",IF('REGISTRO 1'!X597&lt;3,'REGISTRO 1'!X597,""))</f>
        <v/>
      </c>
      <c r="BK598" s="75" t="str">
        <f>IF('REGISTRO 1'!X597&lt;5,IF('REGISTRO 1'!X597&gt;2,'REGISTRO 1'!X597,""),"")</f>
        <v/>
      </c>
      <c r="BL598" s="75" t="str">
        <f>IF('REGISTRO 1'!X597&lt;7,IF('REGISTRO 1'!X597&gt;4,'REGISTRO 1'!X597,""),"")</f>
        <v/>
      </c>
      <c r="BM598" s="22" t="str">
        <f>IF('REGISTRO 1'!X597&gt;6,'REGISTRO 1'!X597,"")</f>
        <v/>
      </c>
      <c r="BN598" s="162" t="str">
        <f t="shared" si="47"/>
        <v/>
      </c>
      <c r="BO598" s="167" t="str">
        <f>IF('REGISTRO 1'!I597="","",IF('REGISTRO 1'!I597&lt;5,'REGISTRO 1'!I597,""))</f>
        <v/>
      </c>
      <c r="BP598" s="168" t="str">
        <f>IF('REGISTRO 1'!I597&lt;9,IF('REGISTRO 1'!I597&gt;4,'REGISTRO 1'!I597,""),"")</f>
        <v/>
      </c>
      <c r="BQ598" s="168" t="str">
        <f>IF('REGISTRO 1'!I597&lt;13,IF('REGISTRO 1'!I597&gt;8,'REGISTRO 1'!I597,""),"")</f>
        <v/>
      </c>
      <c r="BR598" s="169" t="str">
        <f>IF('REGISTRO 1'!I597&gt;12,'REGISTRO 1'!I597,"")</f>
        <v/>
      </c>
      <c r="BS598" s="167" t="str">
        <f>IF('REGISTRO 1'!M597="","",IF('REGISTRO 1'!M597&lt;5,'REGISTRO 1'!M597,""))</f>
        <v/>
      </c>
      <c r="BT598" s="168" t="str">
        <f>IF('REGISTRO 1'!M597&lt;9,IF('REGISTRO 1'!M597&gt;4,'REGISTRO 1'!M597,""),"")</f>
        <v/>
      </c>
      <c r="BU598" s="168" t="str">
        <f>IF('REGISTRO 1'!M597&lt;13,IF('REGISTRO 1'!M597&gt;8,'REGISTRO 1'!M597,""),"")</f>
        <v/>
      </c>
      <c r="BV598" s="169" t="str">
        <f>IF('REGISTRO 1'!M597&gt;12,'REGISTRO 1'!M597,"")</f>
        <v/>
      </c>
      <c r="BW598" s="167" t="str">
        <f>IF('REGISTRO 1'!Q597="","",IF('REGISTRO 1'!Q597&lt;4,'REGISTRO 1'!Q597,""))</f>
        <v/>
      </c>
      <c r="BX598" s="168" t="str">
        <f>IF('REGISTRO 1'!Q597&lt;7,IF('REGISTRO 1'!Q597&gt;3,'REGISTRO 1'!Q597,""),"")</f>
        <v/>
      </c>
      <c r="BY598" s="168" t="str">
        <f>IF('REGISTRO 1'!Q597&lt;10,IF('REGISTRO 1'!Q597&gt;6,'REGISTRO 1'!Q597,""),"")</f>
        <v/>
      </c>
      <c r="BZ598" s="169" t="str">
        <f>IF('REGISTRO 1'!Q597&gt;9,'REGISTRO 1'!Q597,"")</f>
        <v/>
      </c>
      <c r="CA598" s="167" t="str">
        <f>IF('REGISTRO 1'!U597="","",IF('REGISTRO 1'!U597&lt;3,'REGISTRO 1'!U597,""))</f>
        <v/>
      </c>
      <c r="CB598" s="168" t="str">
        <f>IF('REGISTRO 1'!U597&lt;5,IF('REGISTRO 1'!U597&gt;2,'REGISTRO 1'!U597,""),"")</f>
        <v/>
      </c>
      <c r="CC598" s="168" t="str">
        <f>IF('REGISTRO 1'!U597&lt;7,IF('REGISTRO 1'!U597&gt;4,'REGISTRO 1'!U597,""),"")</f>
        <v/>
      </c>
      <c r="CD598" s="169" t="str">
        <f>IF('REGISTRO 1'!U597&gt;6,'REGISTRO 1'!U597,"")</f>
        <v/>
      </c>
      <c r="CE598" s="167" t="str">
        <f>IF('REGISTRO 1'!Y597="","",IF('REGISTRO 1'!Y597&lt;3,'REGISTRO 1'!Y597,""))</f>
        <v/>
      </c>
      <c r="CF598" s="168" t="str">
        <f>IF('REGISTRO 1'!Y597&lt;5,IF('REGISTRO 1'!Y597&gt;2,'REGISTRO 1'!Y597,""),"")</f>
        <v/>
      </c>
      <c r="CG598" s="168" t="str">
        <f>IF('REGISTRO 1'!Y597&lt;7,IF('REGISTRO 1'!Y597&gt;4,'REGISTRO 1'!Y597,""),"")</f>
        <v/>
      </c>
      <c r="CH598" s="169" t="str">
        <f>IF('REGISTRO 1'!Y597&gt;6,'REGISTRO 1'!Y597,"")</f>
        <v/>
      </c>
      <c r="CI598" s="170" t="str">
        <f t="shared" si="48"/>
        <v/>
      </c>
      <c r="CJ598" s="181" t="str">
        <f t="shared" si="49"/>
        <v/>
      </c>
      <c r="CK598" s="140" t="str">
        <f>IF('REGISTRO 1'!$C597="","",'REGISTRO 1'!D597)</f>
        <v/>
      </c>
      <c r="CL598" s="10" t="str">
        <f>IF('REGISTRO 1'!$C597="","",'REGISTRO 1'!E597)</f>
        <v/>
      </c>
    </row>
    <row r="599" spans="2:90" x14ac:dyDescent="0.25">
      <c r="B599" s="172" t="s">
        <v>628</v>
      </c>
      <c r="C599" s="54" t="str">
        <f>IF('REGISTRO 1'!C598="","",'REGISTRO 1'!C598)</f>
        <v/>
      </c>
      <c r="D599" s="21" t="str">
        <f>IF('REGISTRO 1'!F598="","",IF('REGISTRO 1'!F598&lt;5,'REGISTRO 1'!F598,""))</f>
        <v/>
      </c>
      <c r="E599" s="15" t="str">
        <f>IF('REGISTRO 1'!F598&lt;9,IF('REGISTRO 1'!F598&gt;4,'REGISTRO 1'!F598,""),"")</f>
        <v/>
      </c>
      <c r="F599" s="15" t="str">
        <f>IF('REGISTRO 1'!F598&lt;13,IF('REGISTRO 1'!F598&gt;8,'REGISTRO 1'!F598,""),"")</f>
        <v/>
      </c>
      <c r="G599" s="16" t="str">
        <f>IF('REGISTRO 1'!F598&gt;12,'REGISTRO 1'!F598,"")</f>
        <v/>
      </c>
      <c r="H599" s="21" t="str">
        <f>IF('REGISTRO 1'!J598="","",IF('REGISTRO 1'!J598&lt;5,'REGISTRO 1'!J598,""))</f>
        <v/>
      </c>
      <c r="I599" s="15" t="str">
        <f>IF('REGISTRO 1'!J598&lt;9,IF('REGISTRO 1'!J598&gt;4,'REGISTRO 1'!J598,""),"")</f>
        <v/>
      </c>
      <c r="J599" s="15" t="str">
        <f>IF('REGISTRO 1'!J598&lt;13,IF('REGISTRO 1'!J598&gt;8,'REGISTRO 1'!J598,""),"")</f>
        <v/>
      </c>
      <c r="K599" s="16" t="str">
        <f>IF('REGISTRO 1'!J598&gt;12,'REGISTRO 1'!J598,"")</f>
        <v/>
      </c>
      <c r="L599" s="21" t="str">
        <f>IF('REGISTRO 1'!N598="","",IF('REGISTRO 1'!N598&lt;4,'REGISTRO 1'!N598,""))</f>
        <v/>
      </c>
      <c r="M599" s="15" t="str">
        <f>IF('REGISTRO 1'!N598&lt;7,IF('REGISTRO 1'!N598&gt;3,'REGISTRO 1'!N598,""),"")</f>
        <v/>
      </c>
      <c r="N599" s="15" t="str">
        <f>IF('REGISTRO 1'!N598&lt;10,IF('REGISTRO 1'!N598&gt;6,'REGISTRO 1'!N598,""),"")</f>
        <v/>
      </c>
      <c r="O599" s="16" t="str">
        <f>IF('REGISTRO 1'!N598&gt;9,'REGISTRO 1'!N598,"")</f>
        <v/>
      </c>
      <c r="P599" s="21" t="str">
        <f>IF('REGISTRO 1'!R598="","",IF('REGISTRO 1'!R598&lt;3,'REGISTRO 1'!R598,""))</f>
        <v/>
      </c>
      <c r="Q599" s="15" t="str">
        <f>IF('REGISTRO 1'!R598&lt;5,IF('REGISTRO 1'!R598&gt;2,'REGISTRO 1'!R598,""),"")</f>
        <v/>
      </c>
      <c r="R599" s="15" t="str">
        <f>IF('REGISTRO 1'!R598&lt;7,IF('REGISTRO 1'!R598&gt;4,'REGISTRO 1'!R598,""),"")</f>
        <v/>
      </c>
      <c r="S599" s="16" t="str">
        <f>IF('REGISTRO 1'!R598&gt;6,'REGISTRO 1'!R598,"")</f>
        <v/>
      </c>
      <c r="T599" s="21" t="str">
        <f>IF('REGISTRO 1'!V598="","",IF('REGISTRO 1'!V598&lt;3,'REGISTRO 1'!V598,""))</f>
        <v/>
      </c>
      <c r="U599" s="15" t="str">
        <f>IF('REGISTRO 1'!V598&lt;5,IF('REGISTRO 1'!V598&gt;2,'REGISTRO 1'!V598,""),"")</f>
        <v/>
      </c>
      <c r="V599" s="15" t="str">
        <f>IF('REGISTRO 1'!V598&lt;7,IF('REGISTRO 1'!V598&gt;4,'REGISTRO 1'!V598,""),"")</f>
        <v/>
      </c>
      <c r="W599" s="20" t="str">
        <f>IF('REGISTRO 1'!V598&gt;6,'REGISTRO 1'!V598,"")</f>
        <v/>
      </c>
      <c r="X599" s="38" t="str">
        <f t="shared" si="45"/>
        <v/>
      </c>
      <c r="Y599" s="14" t="str">
        <f>IF('REGISTRO 1'!G598="","",IF('REGISTRO 1'!G598&lt;5,'REGISTRO 1'!G598,""))</f>
        <v/>
      </c>
      <c r="Z599" s="15" t="str">
        <f>IF('REGISTRO 1'!G598&lt;9,IF('REGISTRO 1'!G598&gt;4,'REGISTRO 1'!G598,""),"")</f>
        <v/>
      </c>
      <c r="AA599" s="15" t="str">
        <f>IF('REGISTRO 1'!G598&lt;13,IF('REGISTRO 1'!G598&gt;8,'REGISTRO 1'!G598,""),"")</f>
        <v/>
      </c>
      <c r="AB599" s="16" t="str">
        <f>IF('REGISTRO 1'!G598&gt;12,'REGISTRO 1'!G598,"")</f>
        <v/>
      </c>
      <c r="AC599" s="21" t="str">
        <f>IF('REGISTRO 1'!K598="","",IF('REGISTRO 1'!K598&lt;5,'REGISTRO 1'!K598,""))</f>
        <v/>
      </c>
      <c r="AD599" s="15" t="str">
        <f>IF('REGISTRO 1'!K598&lt;9,IF('REGISTRO 1'!K598&gt;4,'REGISTRO 1'!K598,""),"")</f>
        <v/>
      </c>
      <c r="AE599" s="15" t="str">
        <f>IF('REGISTRO 1'!K598&lt;13,IF('REGISTRO 1'!K598&gt;8,'REGISTRO 1'!K598,""),"")</f>
        <v/>
      </c>
      <c r="AF599" s="16" t="str">
        <f>IF('REGISTRO 1'!K598&gt;12,'REGISTRO 1'!K598,"")</f>
        <v/>
      </c>
      <c r="AG599" s="21" t="str">
        <f>IF('REGISTRO 1'!O598="","",IF('REGISTRO 1'!O598&lt;4,'REGISTRO 1'!O598,""))</f>
        <v/>
      </c>
      <c r="AH599" s="15" t="str">
        <f>IF('REGISTRO 1'!O598&lt;7,IF('REGISTRO 1'!O598&gt;3,'REGISTRO 1'!O598,""),"")</f>
        <v/>
      </c>
      <c r="AI599" s="15" t="str">
        <f>IF('REGISTRO 1'!O598&lt;10,IF('REGISTRO 1'!O598&gt;6,'REGISTRO 1'!O598,""),"")</f>
        <v/>
      </c>
      <c r="AJ599" s="16" t="str">
        <f>IF('REGISTRO 1'!O598&gt;9,'REGISTRO 1'!O598,"")</f>
        <v/>
      </c>
      <c r="AK599" s="21" t="str">
        <f>IF('REGISTRO 1'!S598="","",IF('REGISTRO 1'!S598&lt;3,'REGISTRO 1'!S598,""))</f>
        <v/>
      </c>
      <c r="AL599" s="15" t="str">
        <f>IF('REGISTRO 1'!S598&lt;5,IF('REGISTRO 1'!S598&gt;2,'REGISTRO 1'!S598,""),"")</f>
        <v/>
      </c>
      <c r="AM599" s="15" t="str">
        <f>IF('REGISTRO 1'!S598&lt;7,IF('REGISTRO 1'!S598&gt;4,'REGISTRO 1'!S598,""),"")</f>
        <v/>
      </c>
      <c r="AN599" s="16" t="str">
        <f>IF('REGISTRO 1'!S598&gt;6,'REGISTRO 1'!S598,"")</f>
        <v/>
      </c>
      <c r="AO599" s="21" t="str">
        <f>IF('REGISTRO 1'!W598="","",IF('REGISTRO 1'!W598&lt;3,'REGISTRO 1'!W598,""))</f>
        <v/>
      </c>
      <c r="AP599" s="15" t="str">
        <f>IF('REGISTRO 1'!W598&lt;5,IF('REGISTRO 1'!W598&gt;2,'REGISTRO 1'!W598,""),"")</f>
        <v/>
      </c>
      <c r="AQ599" s="15" t="str">
        <f>IF('REGISTRO 1'!W598&lt;7,IF('REGISTRO 1'!W598&gt;4,'REGISTRO 1'!W598,""),"")</f>
        <v/>
      </c>
      <c r="AR599" s="16" t="str">
        <f>IF('REGISTRO 1'!W598&gt;6,'REGISTRO 1'!W598,"")</f>
        <v/>
      </c>
      <c r="AS599" s="38" t="str">
        <f t="shared" si="46"/>
        <v/>
      </c>
      <c r="AT599" s="21" t="str">
        <f>IF('REGISTRO 1'!H598="","",IF('REGISTRO 1'!H598&lt;5,'REGISTRO 1'!H598,""))</f>
        <v/>
      </c>
      <c r="AU599" s="15" t="str">
        <f>IF('REGISTRO 1'!H598&lt;9,IF('REGISTRO 1'!H598&gt;4,'REGISTRO 1'!H598,""),"")</f>
        <v/>
      </c>
      <c r="AV599" s="15" t="str">
        <f>IF('REGISTRO 1'!H598&lt;13,IF('REGISTRO 1'!H598&gt;8,'REGISTRO 1'!H598,""),"")</f>
        <v/>
      </c>
      <c r="AW599" s="16" t="str">
        <f>IF('REGISTRO 1'!H598&gt;12,'REGISTRO 1'!H598,"")</f>
        <v/>
      </c>
      <c r="AX599" s="21" t="str">
        <f>IF('REGISTRO 1'!L598="","",IF('REGISTRO 1'!L598&lt;5,'REGISTRO 1'!L598,""))</f>
        <v/>
      </c>
      <c r="AY599" s="15" t="str">
        <f>IF('REGISTRO 1'!L598&lt;9,IF('REGISTRO 1'!L598&gt;4,'REGISTRO 1'!L598,""),"")</f>
        <v/>
      </c>
      <c r="AZ599" s="15" t="str">
        <f>IF('REGISTRO 1'!L598&lt;13,IF('REGISTRO 1'!L598&gt;8,'REGISTRO 1'!L598,""),"")</f>
        <v/>
      </c>
      <c r="BA599" s="16" t="str">
        <f>IF('REGISTRO 1'!L598&gt;12,'REGISTRO 1'!L598,"")</f>
        <v/>
      </c>
      <c r="BB599" s="21" t="str">
        <f>IF('REGISTRO 1'!P598="","",IF('REGISTRO 1'!P598&lt;4,'REGISTRO 1'!P598,""))</f>
        <v/>
      </c>
      <c r="BC599" s="15" t="str">
        <f>IF('REGISTRO 1'!P598&lt;7,IF('REGISTRO 1'!P598&gt;3,'REGISTRO 1'!P598,""),"")</f>
        <v/>
      </c>
      <c r="BD599" s="15" t="str">
        <f>IF('REGISTRO 1'!P598&lt;10,IF('REGISTRO 1'!P598&gt;6,'REGISTRO 1'!P598,""),"")</f>
        <v/>
      </c>
      <c r="BE599" s="16" t="str">
        <f>IF('REGISTRO 1'!P598&gt;9,'REGISTRO 1'!P598,"")</f>
        <v/>
      </c>
      <c r="BF599" s="21" t="str">
        <f>IF('REGISTRO 1'!T598="","",IF('REGISTRO 1'!T598&lt;3,'REGISTRO 1'!T598,""))</f>
        <v/>
      </c>
      <c r="BG599" s="15" t="str">
        <f>IF('REGISTRO 1'!T598&lt;5,IF('REGISTRO 1'!T598&gt;2,'REGISTRO 1'!T598,""),"")</f>
        <v/>
      </c>
      <c r="BH599" s="15" t="str">
        <f>IF('REGISTRO 1'!T598&lt;7,IF('REGISTRO 1'!T598&gt;4,'REGISTRO 1'!T598,""),"")</f>
        <v/>
      </c>
      <c r="BI599" s="16" t="str">
        <f>IF('REGISTRO 1'!T598&gt;6,'REGISTRO 1'!T598,"")</f>
        <v/>
      </c>
      <c r="BJ599" s="21" t="str">
        <f>IF('REGISTRO 1'!X598="","",IF('REGISTRO 1'!X598&lt;3,'REGISTRO 1'!X598,""))</f>
        <v/>
      </c>
      <c r="BK599" s="15" t="str">
        <f>IF('REGISTRO 1'!X598&lt;5,IF('REGISTRO 1'!X598&gt;2,'REGISTRO 1'!X598,""),"")</f>
        <v/>
      </c>
      <c r="BL599" s="15" t="str">
        <f>IF('REGISTRO 1'!X598&lt;7,IF('REGISTRO 1'!X598&gt;4,'REGISTRO 1'!X598,""),"")</f>
        <v/>
      </c>
      <c r="BM599" s="16" t="str">
        <f>IF('REGISTRO 1'!X598&gt;6,'REGISTRO 1'!X598,"")</f>
        <v/>
      </c>
      <c r="BN599" s="38" t="str">
        <f t="shared" si="47"/>
        <v/>
      </c>
      <c r="BO599" s="14" t="str">
        <f>IF('REGISTRO 1'!I598="","",IF('REGISTRO 1'!I598&lt;5,'REGISTRO 1'!I598,""))</f>
        <v/>
      </c>
      <c r="BP599" s="15" t="str">
        <f>IF('REGISTRO 1'!I598&lt;9,IF('REGISTRO 1'!I598&gt;4,'REGISTRO 1'!I598,""),"")</f>
        <v/>
      </c>
      <c r="BQ599" s="15" t="str">
        <f>IF('REGISTRO 1'!I598&lt;13,IF('REGISTRO 1'!I598&gt;8,'REGISTRO 1'!I598,""),"")</f>
        <v/>
      </c>
      <c r="BR599" s="16" t="str">
        <f>IF('REGISTRO 1'!I598&gt;12,'REGISTRO 1'!I598,"")</f>
        <v/>
      </c>
      <c r="BS599" s="14" t="str">
        <f>IF('REGISTRO 1'!M598="","",IF('REGISTRO 1'!M598&lt;5,'REGISTRO 1'!M598,""))</f>
        <v/>
      </c>
      <c r="BT599" s="15" t="str">
        <f>IF('REGISTRO 1'!M598&lt;9,IF('REGISTRO 1'!M598&gt;4,'REGISTRO 1'!M598,""),"")</f>
        <v/>
      </c>
      <c r="BU599" s="15" t="str">
        <f>IF('REGISTRO 1'!M598&lt;13,IF('REGISTRO 1'!M598&gt;8,'REGISTRO 1'!M598,""),"")</f>
        <v/>
      </c>
      <c r="BV599" s="16" t="str">
        <f>IF('REGISTRO 1'!M598&gt;12,'REGISTRO 1'!M598,"")</f>
        <v/>
      </c>
      <c r="BW599" s="14" t="str">
        <f>IF('REGISTRO 1'!Q598="","",IF('REGISTRO 1'!Q598&lt;4,'REGISTRO 1'!Q598,""))</f>
        <v/>
      </c>
      <c r="BX599" s="15" t="str">
        <f>IF('REGISTRO 1'!Q598&lt;7,IF('REGISTRO 1'!Q598&gt;3,'REGISTRO 1'!Q598,""),"")</f>
        <v/>
      </c>
      <c r="BY599" s="15" t="str">
        <f>IF('REGISTRO 1'!Q598&lt;10,IF('REGISTRO 1'!Q598&gt;6,'REGISTRO 1'!Q598,""),"")</f>
        <v/>
      </c>
      <c r="BZ599" s="16" t="str">
        <f>IF('REGISTRO 1'!Q598&gt;9,'REGISTRO 1'!Q598,"")</f>
        <v/>
      </c>
      <c r="CA599" s="14" t="str">
        <f>IF('REGISTRO 1'!U598="","",IF('REGISTRO 1'!U598&lt;3,'REGISTRO 1'!U598,""))</f>
        <v/>
      </c>
      <c r="CB599" s="15" t="str">
        <f>IF('REGISTRO 1'!U598&lt;5,IF('REGISTRO 1'!U598&gt;2,'REGISTRO 1'!U598,""),"")</f>
        <v/>
      </c>
      <c r="CC599" s="15" t="str">
        <f>IF('REGISTRO 1'!U598&lt;7,IF('REGISTRO 1'!U598&gt;4,'REGISTRO 1'!U598,""),"")</f>
        <v/>
      </c>
      <c r="CD599" s="16" t="str">
        <f>IF('REGISTRO 1'!U598&gt;6,'REGISTRO 1'!U598,"")</f>
        <v/>
      </c>
      <c r="CE599" s="14" t="str">
        <f>IF('REGISTRO 1'!Y598="","",IF('REGISTRO 1'!Y598&lt;3,'REGISTRO 1'!Y598,""))</f>
        <v/>
      </c>
      <c r="CF599" s="15" t="str">
        <f>IF('REGISTRO 1'!Y598&lt;5,IF('REGISTRO 1'!Y598&gt;2,'REGISTRO 1'!Y598,""),"")</f>
        <v/>
      </c>
      <c r="CG599" s="15" t="str">
        <f>IF('REGISTRO 1'!Y598&lt;7,IF('REGISTRO 1'!Y598&gt;4,'REGISTRO 1'!Y598,""),"")</f>
        <v/>
      </c>
      <c r="CH599" s="16" t="str">
        <f>IF('REGISTRO 1'!Y598&gt;6,'REGISTRO 1'!Y598,"")</f>
        <v/>
      </c>
      <c r="CI599" s="73" t="str">
        <f t="shared" si="48"/>
        <v/>
      </c>
      <c r="CJ599" s="180" t="str">
        <f t="shared" si="49"/>
        <v/>
      </c>
      <c r="CK599" s="140" t="str">
        <f>IF('REGISTRO 1'!$C598="","",'REGISTRO 1'!D598)</f>
        <v/>
      </c>
      <c r="CL599" s="10" t="str">
        <f>IF('REGISTRO 1'!$C598="","",'REGISTRO 1'!E598)</f>
        <v/>
      </c>
    </row>
    <row r="600" spans="2:90" x14ac:dyDescent="0.25">
      <c r="B600" s="69" t="s">
        <v>629</v>
      </c>
      <c r="C600" s="28" t="str">
        <f>IF('REGISTRO 1'!C599="","",'REGISTRO 1'!C599)</f>
        <v/>
      </c>
      <c r="D600" s="110" t="str">
        <f>IF('REGISTRO 1'!F599="","",IF('REGISTRO 1'!F599&lt;5,'REGISTRO 1'!F599,""))</f>
        <v/>
      </c>
      <c r="E600" s="75" t="str">
        <f>IF('REGISTRO 1'!F599&lt;9,IF('REGISTRO 1'!F599&gt;4,'REGISTRO 1'!F599,""),"")</f>
        <v/>
      </c>
      <c r="F600" s="75" t="str">
        <f>IF('REGISTRO 1'!F599&lt;13,IF('REGISTRO 1'!F599&gt;8,'REGISTRO 1'!F599,""),"")</f>
        <v/>
      </c>
      <c r="G600" s="22" t="str">
        <f>IF('REGISTRO 1'!F599&gt;12,'REGISTRO 1'!F599,"")</f>
        <v/>
      </c>
      <c r="H600" s="110" t="str">
        <f>IF('REGISTRO 1'!J599="","",IF('REGISTRO 1'!J599&lt;5,'REGISTRO 1'!J599,""))</f>
        <v/>
      </c>
      <c r="I600" s="75" t="str">
        <f>IF('REGISTRO 1'!J599&lt;9,IF('REGISTRO 1'!J599&gt;4,'REGISTRO 1'!J599,""),"")</f>
        <v/>
      </c>
      <c r="J600" s="75" t="str">
        <f>IF('REGISTRO 1'!J599&lt;13,IF('REGISTRO 1'!J599&gt;8,'REGISTRO 1'!J599,""),"")</f>
        <v/>
      </c>
      <c r="K600" s="22" t="str">
        <f>IF('REGISTRO 1'!J599&gt;12,'REGISTRO 1'!J599,"")</f>
        <v/>
      </c>
      <c r="L600" s="110" t="str">
        <f>IF('REGISTRO 1'!N599="","",IF('REGISTRO 1'!N599&lt;4,'REGISTRO 1'!N599,""))</f>
        <v/>
      </c>
      <c r="M600" s="75" t="str">
        <f>IF('REGISTRO 1'!N599&lt;7,IF('REGISTRO 1'!N599&gt;3,'REGISTRO 1'!N599,""),"")</f>
        <v/>
      </c>
      <c r="N600" s="75" t="str">
        <f>IF('REGISTRO 1'!N599&lt;10,IF('REGISTRO 1'!N599&gt;6,'REGISTRO 1'!N599,""),"")</f>
        <v/>
      </c>
      <c r="O600" s="22" t="str">
        <f>IF('REGISTRO 1'!N599&gt;9,'REGISTRO 1'!N599,"")</f>
        <v/>
      </c>
      <c r="P600" s="110" t="str">
        <f>IF('REGISTRO 1'!R599="","",IF('REGISTRO 1'!R599&lt;3,'REGISTRO 1'!R599,""))</f>
        <v/>
      </c>
      <c r="Q600" s="75" t="str">
        <f>IF('REGISTRO 1'!R599&lt;5,IF('REGISTRO 1'!R599&gt;2,'REGISTRO 1'!R599,""),"")</f>
        <v/>
      </c>
      <c r="R600" s="75" t="str">
        <f>IF('REGISTRO 1'!R599&lt;7,IF('REGISTRO 1'!R599&gt;4,'REGISTRO 1'!R599,""),"")</f>
        <v/>
      </c>
      <c r="S600" s="22" t="str">
        <f>IF('REGISTRO 1'!R599&gt;6,'REGISTRO 1'!R599,"")</f>
        <v/>
      </c>
      <c r="T600" s="110" t="str">
        <f>IF('REGISTRO 1'!V599="","",IF('REGISTRO 1'!V599&lt;3,'REGISTRO 1'!V599,""))</f>
        <v/>
      </c>
      <c r="U600" s="75" t="str">
        <f>IF('REGISTRO 1'!V599&lt;5,IF('REGISTRO 1'!V599&gt;2,'REGISTRO 1'!V599,""),"")</f>
        <v/>
      </c>
      <c r="V600" s="75" t="str">
        <f>IF('REGISTRO 1'!V599&lt;7,IF('REGISTRO 1'!V599&gt;4,'REGISTRO 1'!V599,""),"")</f>
        <v/>
      </c>
      <c r="W600" s="111" t="str">
        <f>IF('REGISTRO 1'!V599&gt;6,'REGISTRO 1'!V599,"")</f>
        <v/>
      </c>
      <c r="X600" s="162" t="str">
        <f t="shared" si="45"/>
        <v/>
      </c>
      <c r="Y600" s="163" t="str">
        <f>IF('REGISTRO 1'!G599="","",IF('REGISTRO 1'!G599&lt;5,'REGISTRO 1'!G599,""))</f>
        <v/>
      </c>
      <c r="Z600" s="164" t="str">
        <f>IF('REGISTRO 1'!G599&lt;9,IF('REGISTRO 1'!G599&gt;4,'REGISTRO 1'!G599,""),"")</f>
        <v/>
      </c>
      <c r="AA600" s="164" t="str">
        <f>IF('REGISTRO 1'!G599&lt;13,IF('REGISTRO 1'!G599&gt;8,'REGISTRO 1'!G599,""),"")</f>
        <v/>
      </c>
      <c r="AB600" s="165" t="str">
        <f>IF('REGISTRO 1'!G599&gt;12,'REGISTRO 1'!G599,"")</f>
        <v/>
      </c>
      <c r="AC600" s="166" t="str">
        <f>IF('REGISTRO 1'!K599="","",IF('REGISTRO 1'!K599&lt;5,'REGISTRO 1'!K599,""))</f>
        <v/>
      </c>
      <c r="AD600" s="164" t="str">
        <f>IF('REGISTRO 1'!K599&lt;9,IF('REGISTRO 1'!K599&gt;4,'REGISTRO 1'!K599,""),"")</f>
        <v/>
      </c>
      <c r="AE600" s="164" t="str">
        <f>IF('REGISTRO 1'!K599&lt;13,IF('REGISTRO 1'!K599&gt;8,'REGISTRO 1'!K599,""),"")</f>
        <v/>
      </c>
      <c r="AF600" s="165" t="str">
        <f>IF('REGISTRO 1'!K599&gt;12,'REGISTRO 1'!K599,"")</f>
        <v/>
      </c>
      <c r="AG600" s="166" t="str">
        <f>IF('REGISTRO 1'!O599="","",IF('REGISTRO 1'!O599&lt;4,'REGISTRO 1'!O599,""))</f>
        <v/>
      </c>
      <c r="AH600" s="164" t="str">
        <f>IF('REGISTRO 1'!O599&lt;7,IF('REGISTRO 1'!O599&gt;3,'REGISTRO 1'!O599,""),"")</f>
        <v/>
      </c>
      <c r="AI600" s="164" t="str">
        <f>IF('REGISTRO 1'!O599&lt;10,IF('REGISTRO 1'!O599&gt;6,'REGISTRO 1'!O599,""),"")</f>
        <v/>
      </c>
      <c r="AJ600" s="165" t="str">
        <f>IF('REGISTRO 1'!O599&gt;9,'REGISTRO 1'!O599,"")</f>
        <v/>
      </c>
      <c r="AK600" s="166" t="str">
        <f>IF('REGISTRO 1'!S599="","",IF('REGISTRO 1'!S599&lt;3,'REGISTRO 1'!S599,""))</f>
        <v/>
      </c>
      <c r="AL600" s="164" t="str">
        <f>IF('REGISTRO 1'!S599&lt;5,IF('REGISTRO 1'!S599&gt;2,'REGISTRO 1'!S599,""),"")</f>
        <v/>
      </c>
      <c r="AM600" s="164" t="str">
        <f>IF('REGISTRO 1'!S599&lt;7,IF('REGISTRO 1'!S599&gt;4,'REGISTRO 1'!S599,""),"")</f>
        <v/>
      </c>
      <c r="AN600" s="165" t="str">
        <f>IF('REGISTRO 1'!S599&gt;6,'REGISTRO 1'!S599,"")</f>
        <v/>
      </c>
      <c r="AO600" s="166" t="str">
        <f>IF('REGISTRO 1'!W599="","",IF('REGISTRO 1'!W599&lt;3,'REGISTRO 1'!W599,""))</f>
        <v/>
      </c>
      <c r="AP600" s="164" t="str">
        <f>IF('REGISTRO 1'!W599&lt;5,IF('REGISTRO 1'!W599&gt;2,'REGISTRO 1'!W599,""),"")</f>
        <v/>
      </c>
      <c r="AQ600" s="164" t="str">
        <f>IF('REGISTRO 1'!W599&lt;7,IF('REGISTRO 1'!W599&gt;4,'REGISTRO 1'!W599,""),"")</f>
        <v/>
      </c>
      <c r="AR600" s="165" t="str">
        <f>IF('REGISTRO 1'!W599&gt;6,'REGISTRO 1'!W599,"")</f>
        <v/>
      </c>
      <c r="AS600" s="162" t="str">
        <f t="shared" si="46"/>
        <v/>
      </c>
      <c r="AT600" s="110" t="str">
        <f>IF('REGISTRO 1'!H599="","",IF('REGISTRO 1'!H599&lt;5,'REGISTRO 1'!H599,""))</f>
        <v/>
      </c>
      <c r="AU600" s="75" t="str">
        <f>IF('REGISTRO 1'!H599&lt;9,IF('REGISTRO 1'!H599&gt;4,'REGISTRO 1'!H599,""),"")</f>
        <v/>
      </c>
      <c r="AV600" s="75" t="str">
        <f>IF('REGISTRO 1'!H599&lt;13,IF('REGISTRO 1'!H599&gt;8,'REGISTRO 1'!H599,""),"")</f>
        <v/>
      </c>
      <c r="AW600" s="22" t="str">
        <f>IF('REGISTRO 1'!H599&gt;12,'REGISTRO 1'!H599,"")</f>
        <v/>
      </c>
      <c r="AX600" s="110" t="str">
        <f>IF('REGISTRO 1'!L599="","",IF('REGISTRO 1'!L599&lt;5,'REGISTRO 1'!L599,""))</f>
        <v/>
      </c>
      <c r="AY600" s="75" t="str">
        <f>IF('REGISTRO 1'!L599&lt;9,IF('REGISTRO 1'!L599&gt;4,'REGISTRO 1'!L599,""),"")</f>
        <v/>
      </c>
      <c r="AZ600" s="75" t="str">
        <f>IF('REGISTRO 1'!L599&lt;13,IF('REGISTRO 1'!L599&gt;8,'REGISTRO 1'!L599,""),"")</f>
        <v/>
      </c>
      <c r="BA600" s="22" t="str">
        <f>IF('REGISTRO 1'!L599&gt;12,'REGISTRO 1'!L599,"")</f>
        <v/>
      </c>
      <c r="BB600" s="110" t="str">
        <f>IF('REGISTRO 1'!P599="","",IF('REGISTRO 1'!P599&lt;4,'REGISTRO 1'!P599,""))</f>
        <v/>
      </c>
      <c r="BC600" s="75" t="str">
        <f>IF('REGISTRO 1'!P599&lt;7,IF('REGISTRO 1'!P599&gt;3,'REGISTRO 1'!P599,""),"")</f>
        <v/>
      </c>
      <c r="BD600" s="75" t="str">
        <f>IF('REGISTRO 1'!P599&lt;10,IF('REGISTRO 1'!P599&gt;6,'REGISTRO 1'!P599,""),"")</f>
        <v/>
      </c>
      <c r="BE600" s="22" t="str">
        <f>IF('REGISTRO 1'!P599&gt;9,'REGISTRO 1'!P599,"")</f>
        <v/>
      </c>
      <c r="BF600" s="110" t="str">
        <f>IF('REGISTRO 1'!T599="","",IF('REGISTRO 1'!T599&lt;3,'REGISTRO 1'!T599,""))</f>
        <v/>
      </c>
      <c r="BG600" s="75" t="str">
        <f>IF('REGISTRO 1'!T599&lt;5,IF('REGISTRO 1'!T599&gt;2,'REGISTRO 1'!T599,""),"")</f>
        <v/>
      </c>
      <c r="BH600" s="75" t="str">
        <f>IF('REGISTRO 1'!T599&lt;7,IF('REGISTRO 1'!T599&gt;4,'REGISTRO 1'!T599,""),"")</f>
        <v/>
      </c>
      <c r="BI600" s="22" t="str">
        <f>IF('REGISTRO 1'!T599&gt;6,'REGISTRO 1'!T599,"")</f>
        <v/>
      </c>
      <c r="BJ600" s="110" t="str">
        <f>IF('REGISTRO 1'!X599="","",IF('REGISTRO 1'!X599&lt;3,'REGISTRO 1'!X599,""))</f>
        <v/>
      </c>
      <c r="BK600" s="75" t="str">
        <f>IF('REGISTRO 1'!X599&lt;5,IF('REGISTRO 1'!X599&gt;2,'REGISTRO 1'!X599,""),"")</f>
        <v/>
      </c>
      <c r="BL600" s="75" t="str">
        <f>IF('REGISTRO 1'!X599&lt;7,IF('REGISTRO 1'!X599&gt;4,'REGISTRO 1'!X599,""),"")</f>
        <v/>
      </c>
      <c r="BM600" s="22" t="str">
        <f>IF('REGISTRO 1'!X599&gt;6,'REGISTRO 1'!X599,"")</f>
        <v/>
      </c>
      <c r="BN600" s="162" t="str">
        <f t="shared" si="47"/>
        <v/>
      </c>
      <c r="BO600" s="167" t="str">
        <f>IF('REGISTRO 1'!I599="","",IF('REGISTRO 1'!I599&lt;5,'REGISTRO 1'!I599,""))</f>
        <v/>
      </c>
      <c r="BP600" s="168" t="str">
        <f>IF('REGISTRO 1'!I599&lt;9,IF('REGISTRO 1'!I599&gt;4,'REGISTRO 1'!I599,""),"")</f>
        <v/>
      </c>
      <c r="BQ600" s="168" t="str">
        <f>IF('REGISTRO 1'!I599&lt;13,IF('REGISTRO 1'!I599&gt;8,'REGISTRO 1'!I599,""),"")</f>
        <v/>
      </c>
      <c r="BR600" s="169" t="str">
        <f>IF('REGISTRO 1'!I599&gt;12,'REGISTRO 1'!I599,"")</f>
        <v/>
      </c>
      <c r="BS600" s="167" t="str">
        <f>IF('REGISTRO 1'!M599="","",IF('REGISTRO 1'!M599&lt;5,'REGISTRO 1'!M599,""))</f>
        <v/>
      </c>
      <c r="BT600" s="168" t="str">
        <f>IF('REGISTRO 1'!M599&lt;9,IF('REGISTRO 1'!M599&gt;4,'REGISTRO 1'!M599,""),"")</f>
        <v/>
      </c>
      <c r="BU600" s="168" t="str">
        <f>IF('REGISTRO 1'!M599&lt;13,IF('REGISTRO 1'!M599&gt;8,'REGISTRO 1'!M599,""),"")</f>
        <v/>
      </c>
      <c r="BV600" s="169" t="str">
        <f>IF('REGISTRO 1'!M599&gt;12,'REGISTRO 1'!M599,"")</f>
        <v/>
      </c>
      <c r="BW600" s="167" t="str">
        <f>IF('REGISTRO 1'!Q599="","",IF('REGISTRO 1'!Q599&lt;4,'REGISTRO 1'!Q599,""))</f>
        <v/>
      </c>
      <c r="BX600" s="168" t="str">
        <f>IF('REGISTRO 1'!Q599&lt;7,IF('REGISTRO 1'!Q599&gt;3,'REGISTRO 1'!Q599,""),"")</f>
        <v/>
      </c>
      <c r="BY600" s="168" t="str">
        <f>IF('REGISTRO 1'!Q599&lt;10,IF('REGISTRO 1'!Q599&gt;6,'REGISTRO 1'!Q599,""),"")</f>
        <v/>
      </c>
      <c r="BZ600" s="169" t="str">
        <f>IF('REGISTRO 1'!Q599&gt;9,'REGISTRO 1'!Q599,"")</f>
        <v/>
      </c>
      <c r="CA600" s="167" t="str">
        <f>IF('REGISTRO 1'!U599="","",IF('REGISTRO 1'!U599&lt;3,'REGISTRO 1'!U599,""))</f>
        <v/>
      </c>
      <c r="CB600" s="168" t="str">
        <f>IF('REGISTRO 1'!U599&lt;5,IF('REGISTRO 1'!U599&gt;2,'REGISTRO 1'!U599,""),"")</f>
        <v/>
      </c>
      <c r="CC600" s="168" t="str">
        <f>IF('REGISTRO 1'!U599&lt;7,IF('REGISTRO 1'!U599&gt;4,'REGISTRO 1'!U599,""),"")</f>
        <v/>
      </c>
      <c r="CD600" s="169" t="str">
        <f>IF('REGISTRO 1'!U599&gt;6,'REGISTRO 1'!U599,"")</f>
        <v/>
      </c>
      <c r="CE600" s="167" t="str">
        <f>IF('REGISTRO 1'!Y599="","",IF('REGISTRO 1'!Y599&lt;3,'REGISTRO 1'!Y599,""))</f>
        <v/>
      </c>
      <c r="CF600" s="168" t="str">
        <f>IF('REGISTRO 1'!Y599&lt;5,IF('REGISTRO 1'!Y599&gt;2,'REGISTRO 1'!Y599,""),"")</f>
        <v/>
      </c>
      <c r="CG600" s="168" t="str">
        <f>IF('REGISTRO 1'!Y599&lt;7,IF('REGISTRO 1'!Y599&gt;4,'REGISTRO 1'!Y599,""),"")</f>
        <v/>
      </c>
      <c r="CH600" s="169" t="str">
        <f>IF('REGISTRO 1'!Y599&gt;6,'REGISTRO 1'!Y599,"")</f>
        <v/>
      </c>
      <c r="CI600" s="170" t="str">
        <f t="shared" si="48"/>
        <v/>
      </c>
      <c r="CJ600" s="181" t="str">
        <f t="shared" si="49"/>
        <v/>
      </c>
      <c r="CK600" s="140" t="str">
        <f>IF('REGISTRO 1'!$C599="","",'REGISTRO 1'!D599)</f>
        <v/>
      </c>
      <c r="CL600" s="10" t="str">
        <f>IF('REGISTRO 1'!$C599="","",'REGISTRO 1'!E599)</f>
        <v/>
      </c>
    </row>
    <row r="601" spans="2:90" x14ac:dyDescent="0.25">
      <c r="B601" s="172" t="s">
        <v>630</v>
      </c>
      <c r="C601" s="54" t="str">
        <f>IF('REGISTRO 1'!C600="","",'REGISTRO 1'!C600)</f>
        <v/>
      </c>
      <c r="D601" s="21" t="str">
        <f>IF('REGISTRO 1'!F600="","",IF('REGISTRO 1'!F600&lt;5,'REGISTRO 1'!F600,""))</f>
        <v/>
      </c>
      <c r="E601" s="15" t="str">
        <f>IF('REGISTRO 1'!F600&lt;9,IF('REGISTRO 1'!F600&gt;4,'REGISTRO 1'!F600,""),"")</f>
        <v/>
      </c>
      <c r="F601" s="15" t="str">
        <f>IF('REGISTRO 1'!F600&lt;13,IF('REGISTRO 1'!F600&gt;8,'REGISTRO 1'!F600,""),"")</f>
        <v/>
      </c>
      <c r="G601" s="16" t="str">
        <f>IF('REGISTRO 1'!F600&gt;12,'REGISTRO 1'!F600,"")</f>
        <v/>
      </c>
      <c r="H601" s="21" t="str">
        <f>IF('REGISTRO 1'!J600="","",IF('REGISTRO 1'!J600&lt;5,'REGISTRO 1'!J600,""))</f>
        <v/>
      </c>
      <c r="I601" s="15" t="str">
        <f>IF('REGISTRO 1'!J600&lt;9,IF('REGISTRO 1'!J600&gt;4,'REGISTRO 1'!J600,""),"")</f>
        <v/>
      </c>
      <c r="J601" s="15" t="str">
        <f>IF('REGISTRO 1'!J600&lt;13,IF('REGISTRO 1'!J600&gt;8,'REGISTRO 1'!J600,""),"")</f>
        <v/>
      </c>
      <c r="K601" s="16" t="str">
        <f>IF('REGISTRO 1'!J600&gt;12,'REGISTRO 1'!J600,"")</f>
        <v/>
      </c>
      <c r="L601" s="21" t="str">
        <f>IF('REGISTRO 1'!N600="","",IF('REGISTRO 1'!N600&lt;4,'REGISTRO 1'!N600,""))</f>
        <v/>
      </c>
      <c r="M601" s="15" t="str">
        <f>IF('REGISTRO 1'!N600&lt;7,IF('REGISTRO 1'!N600&gt;3,'REGISTRO 1'!N600,""),"")</f>
        <v/>
      </c>
      <c r="N601" s="15" t="str">
        <f>IF('REGISTRO 1'!N600&lt;10,IF('REGISTRO 1'!N600&gt;6,'REGISTRO 1'!N600,""),"")</f>
        <v/>
      </c>
      <c r="O601" s="16" t="str">
        <f>IF('REGISTRO 1'!N600&gt;9,'REGISTRO 1'!N600,"")</f>
        <v/>
      </c>
      <c r="P601" s="21" t="str">
        <f>IF('REGISTRO 1'!R600="","",IF('REGISTRO 1'!R600&lt;3,'REGISTRO 1'!R600,""))</f>
        <v/>
      </c>
      <c r="Q601" s="15" t="str">
        <f>IF('REGISTRO 1'!R600&lt;5,IF('REGISTRO 1'!R600&gt;2,'REGISTRO 1'!R600,""),"")</f>
        <v/>
      </c>
      <c r="R601" s="15" t="str">
        <f>IF('REGISTRO 1'!R600&lt;7,IF('REGISTRO 1'!R600&gt;4,'REGISTRO 1'!R600,""),"")</f>
        <v/>
      </c>
      <c r="S601" s="16" t="str">
        <f>IF('REGISTRO 1'!R600&gt;6,'REGISTRO 1'!R600,"")</f>
        <v/>
      </c>
      <c r="T601" s="21" t="str">
        <f>IF('REGISTRO 1'!V600="","",IF('REGISTRO 1'!V600&lt;3,'REGISTRO 1'!V600,""))</f>
        <v/>
      </c>
      <c r="U601" s="15" t="str">
        <f>IF('REGISTRO 1'!V600&lt;5,IF('REGISTRO 1'!V600&gt;2,'REGISTRO 1'!V600,""),"")</f>
        <v/>
      </c>
      <c r="V601" s="15" t="str">
        <f>IF('REGISTRO 1'!V600&lt;7,IF('REGISTRO 1'!V600&gt;4,'REGISTRO 1'!V600,""),"")</f>
        <v/>
      </c>
      <c r="W601" s="20" t="str">
        <f>IF('REGISTRO 1'!V600&gt;6,'REGISTRO 1'!V600,"")</f>
        <v/>
      </c>
      <c r="X601" s="38" t="str">
        <f t="shared" si="45"/>
        <v/>
      </c>
      <c r="Y601" s="14" t="str">
        <f>IF('REGISTRO 1'!G600="","",IF('REGISTRO 1'!G600&lt;5,'REGISTRO 1'!G600,""))</f>
        <v/>
      </c>
      <c r="Z601" s="15" t="str">
        <f>IF('REGISTRO 1'!G600&lt;9,IF('REGISTRO 1'!G600&gt;4,'REGISTRO 1'!G600,""),"")</f>
        <v/>
      </c>
      <c r="AA601" s="15" t="str">
        <f>IF('REGISTRO 1'!G600&lt;13,IF('REGISTRO 1'!G600&gt;8,'REGISTRO 1'!G600,""),"")</f>
        <v/>
      </c>
      <c r="AB601" s="16" t="str">
        <f>IF('REGISTRO 1'!G600&gt;12,'REGISTRO 1'!G600,"")</f>
        <v/>
      </c>
      <c r="AC601" s="21" t="str">
        <f>IF('REGISTRO 1'!K600="","",IF('REGISTRO 1'!K600&lt;5,'REGISTRO 1'!K600,""))</f>
        <v/>
      </c>
      <c r="AD601" s="15" t="str">
        <f>IF('REGISTRO 1'!K600&lt;9,IF('REGISTRO 1'!K600&gt;4,'REGISTRO 1'!K600,""),"")</f>
        <v/>
      </c>
      <c r="AE601" s="15" t="str">
        <f>IF('REGISTRO 1'!K600&lt;13,IF('REGISTRO 1'!K600&gt;8,'REGISTRO 1'!K600,""),"")</f>
        <v/>
      </c>
      <c r="AF601" s="16" t="str">
        <f>IF('REGISTRO 1'!K600&gt;12,'REGISTRO 1'!K600,"")</f>
        <v/>
      </c>
      <c r="AG601" s="21" t="str">
        <f>IF('REGISTRO 1'!O600="","",IF('REGISTRO 1'!O600&lt;4,'REGISTRO 1'!O600,""))</f>
        <v/>
      </c>
      <c r="AH601" s="15" t="str">
        <f>IF('REGISTRO 1'!O600&lt;7,IF('REGISTRO 1'!O600&gt;3,'REGISTRO 1'!O600,""),"")</f>
        <v/>
      </c>
      <c r="AI601" s="15" t="str">
        <f>IF('REGISTRO 1'!O600&lt;10,IF('REGISTRO 1'!O600&gt;6,'REGISTRO 1'!O600,""),"")</f>
        <v/>
      </c>
      <c r="AJ601" s="16" t="str">
        <f>IF('REGISTRO 1'!O600&gt;9,'REGISTRO 1'!O600,"")</f>
        <v/>
      </c>
      <c r="AK601" s="21" t="str">
        <f>IF('REGISTRO 1'!S600="","",IF('REGISTRO 1'!S600&lt;3,'REGISTRO 1'!S600,""))</f>
        <v/>
      </c>
      <c r="AL601" s="15" t="str">
        <f>IF('REGISTRO 1'!S600&lt;5,IF('REGISTRO 1'!S600&gt;2,'REGISTRO 1'!S600,""),"")</f>
        <v/>
      </c>
      <c r="AM601" s="15" t="str">
        <f>IF('REGISTRO 1'!S600&lt;7,IF('REGISTRO 1'!S600&gt;4,'REGISTRO 1'!S600,""),"")</f>
        <v/>
      </c>
      <c r="AN601" s="16" t="str">
        <f>IF('REGISTRO 1'!S600&gt;6,'REGISTRO 1'!S600,"")</f>
        <v/>
      </c>
      <c r="AO601" s="21" t="str">
        <f>IF('REGISTRO 1'!W600="","",IF('REGISTRO 1'!W600&lt;3,'REGISTRO 1'!W600,""))</f>
        <v/>
      </c>
      <c r="AP601" s="15" t="str">
        <f>IF('REGISTRO 1'!W600&lt;5,IF('REGISTRO 1'!W600&gt;2,'REGISTRO 1'!W600,""),"")</f>
        <v/>
      </c>
      <c r="AQ601" s="15" t="str">
        <f>IF('REGISTRO 1'!W600&lt;7,IF('REGISTRO 1'!W600&gt;4,'REGISTRO 1'!W600,""),"")</f>
        <v/>
      </c>
      <c r="AR601" s="16" t="str">
        <f>IF('REGISTRO 1'!W600&gt;6,'REGISTRO 1'!W600,"")</f>
        <v/>
      </c>
      <c r="AS601" s="38" t="str">
        <f t="shared" si="46"/>
        <v/>
      </c>
      <c r="AT601" s="21" t="str">
        <f>IF('REGISTRO 1'!H600="","",IF('REGISTRO 1'!H600&lt;5,'REGISTRO 1'!H600,""))</f>
        <v/>
      </c>
      <c r="AU601" s="15" t="str">
        <f>IF('REGISTRO 1'!H600&lt;9,IF('REGISTRO 1'!H600&gt;4,'REGISTRO 1'!H600,""),"")</f>
        <v/>
      </c>
      <c r="AV601" s="15" t="str">
        <f>IF('REGISTRO 1'!H600&lt;13,IF('REGISTRO 1'!H600&gt;8,'REGISTRO 1'!H600,""),"")</f>
        <v/>
      </c>
      <c r="AW601" s="16" t="str">
        <f>IF('REGISTRO 1'!H600&gt;12,'REGISTRO 1'!H600,"")</f>
        <v/>
      </c>
      <c r="AX601" s="21" t="str">
        <f>IF('REGISTRO 1'!L600="","",IF('REGISTRO 1'!L600&lt;5,'REGISTRO 1'!L600,""))</f>
        <v/>
      </c>
      <c r="AY601" s="15" t="str">
        <f>IF('REGISTRO 1'!L600&lt;9,IF('REGISTRO 1'!L600&gt;4,'REGISTRO 1'!L600,""),"")</f>
        <v/>
      </c>
      <c r="AZ601" s="15" t="str">
        <f>IF('REGISTRO 1'!L600&lt;13,IF('REGISTRO 1'!L600&gt;8,'REGISTRO 1'!L600,""),"")</f>
        <v/>
      </c>
      <c r="BA601" s="16" t="str">
        <f>IF('REGISTRO 1'!L600&gt;12,'REGISTRO 1'!L600,"")</f>
        <v/>
      </c>
      <c r="BB601" s="21" t="str">
        <f>IF('REGISTRO 1'!P600="","",IF('REGISTRO 1'!P600&lt;4,'REGISTRO 1'!P600,""))</f>
        <v/>
      </c>
      <c r="BC601" s="15" t="str">
        <f>IF('REGISTRO 1'!P600&lt;7,IF('REGISTRO 1'!P600&gt;3,'REGISTRO 1'!P600,""),"")</f>
        <v/>
      </c>
      <c r="BD601" s="15" t="str">
        <f>IF('REGISTRO 1'!P600&lt;10,IF('REGISTRO 1'!P600&gt;6,'REGISTRO 1'!P600,""),"")</f>
        <v/>
      </c>
      <c r="BE601" s="16" t="str">
        <f>IF('REGISTRO 1'!P600&gt;9,'REGISTRO 1'!P600,"")</f>
        <v/>
      </c>
      <c r="BF601" s="21" t="str">
        <f>IF('REGISTRO 1'!T600="","",IF('REGISTRO 1'!T600&lt;3,'REGISTRO 1'!T600,""))</f>
        <v/>
      </c>
      <c r="BG601" s="15" t="str">
        <f>IF('REGISTRO 1'!T600&lt;5,IF('REGISTRO 1'!T600&gt;2,'REGISTRO 1'!T600,""),"")</f>
        <v/>
      </c>
      <c r="BH601" s="15" t="str">
        <f>IF('REGISTRO 1'!T600&lt;7,IF('REGISTRO 1'!T600&gt;4,'REGISTRO 1'!T600,""),"")</f>
        <v/>
      </c>
      <c r="BI601" s="16" t="str">
        <f>IF('REGISTRO 1'!T600&gt;6,'REGISTRO 1'!T600,"")</f>
        <v/>
      </c>
      <c r="BJ601" s="21" t="str">
        <f>IF('REGISTRO 1'!X600="","",IF('REGISTRO 1'!X600&lt;3,'REGISTRO 1'!X600,""))</f>
        <v/>
      </c>
      <c r="BK601" s="15" t="str">
        <f>IF('REGISTRO 1'!X600&lt;5,IF('REGISTRO 1'!X600&gt;2,'REGISTRO 1'!X600,""),"")</f>
        <v/>
      </c>
      <c r="BL601" s="15" t="str">
        <f>IF('REGISTRO 1'!X600&lt;7,IF('REGISTRO 1'!X600&gt;4,'REGISTRO 1'!X600,""),"")</f>
        <v/>
      </c>
      <c r="BM601" s="16" t="str">
        <f>IF('REGISTRO 1'!X600&gt;6,'REGISTRO 1'!X600,"")</f>
        <v/>
      </c>
      <c r="BN601" s="38" t="str">
        <f t="shared" si="47"/>
        <v/>
      </c>
      <c r="BO601" s="14" t="str">
        <f>IF('REGISTRO 1'!I600="","",IF('REGISTRO 1'!I600&lt;5,'REGISTRO 1'!I600,""))</f>
        <v/>
      </c>
      <c r="BP601" s="15" t="str">
        <f>IF('REGISTRO 1'!I600&lt;9,IF('REGISTRO 1'!I600&gt;4,'REGISTRO 1'!I600,""),"")</f>
        <v/>
      </c>
      <c r="BQ601" s="15" t="str">
        <f>IF('REGISTRO 1'!I600&lt;13,IF('REGISTRO 1'!I600&gt;8,'REGISTRO 1'!I600,""),"")</f>
        <v/>
      </c>
      <c r="BR601" s="16" t="str">
        <f>IF('REGISTRO 1'!I600&gt;12,'REGISTRO 1'!I600,"")</f>
        <v/>
      </c>
      <c r="BS601" s="14" t="str">
        <f>IF('REGISTRO 1'!M600="","",IF('REGISTRO 1'!M600&lt;5,'REGISTRO 1'!M600,""))</f>
        <v/>
      </c>
      <c r="BT601" s="15" t="str">
        <f>IF('REGISTRO 1'!M600&lt;9,IF('REGISTRO 1'!M600&gt;4,'REGISTRO 1'!M600,""),"")</f>
        <v/>
      </c>
      <c r="BU601" s="15" t="str">
        <f>IF('REGISTRO 1'!M600&lt;13,IF('REGISTRO 1'!M600&gt;8,'REGISTRO 1'!M600,""),"")</f>
        <v/>
      </c>
      <c r="BV601" s="16" t="str">
        <f>IF('REGISTRO 1'!M600&gt;12,'REGISTRO 1'!M600,"")</f>
        <v/>
      </c>
      <c r="BW601" s="14" t="str">
        <f>IF('REGISTRO 1'!Q600="","",IF('REGISTRO 1'!Q600&lt;4,'REGISTRO 1'!Q600,""))</f>
        <v/>
      </c>
      <c r="BX601" s="15" t="str">
        <f>IF('REGISTRO 1'!Q600&lt;7,IF('REGISTRO 1'!Q600&gt;3,'REGISTRO 1'!Q600,""),"")</f>
        <v/>
      </c>
      <c r="BY601" s="15" t="str">
        <f>IF('REGISTRO 1'!Q600&lt;10,IF('REGISTRO 1'!Q600&gt;6,'REGISTRO 1'!Q600,""),"")</f>
        <v/>
      </c>
      <c r="BZ601" s="16" t="str">
        <f>IF('REGISTRO 1'!Q600&gt;9,'REGISTRO 1'!Q600,"")</f>
        <v/>
      </c>
      <c r="CA601" s="14" t="str">
        <f>IF('REGISTRO 1'!U600="","",IF('REGISTRO 1'!U600&lt;3,'REGISTRO 1'!U600,""))</f>
        <v/>
      </c>
      <c r="CB601" s="15" t="str">
        <f>IF('REGISTRO 1'!U600&lt;5,IF('REGISTRO 1'!U600&gt;2,'REGISTRO 1'!U600,""),"")</f>
        <v/>
      </c>
      <c r="CC601" s="15" t="str">
        <f>IF('REGISTRO 1'!U600&lt;7,IF('REGISTRO 1'!U600&gt;4,'REGISTRO 1'!U600,""),"")</f>
        <v/>
      </c>
      <c r="CD601" s="16" t="str">
        <f>IF('REGISTRO 1'!U600&gt;6,'REGISTRO 1'!U600,"")</f>
        <v/>
      </c>
      <c r="CE601" s="14" t="str">
        <f>IF('REGISTRO 1'!Y600="","",IF('REGISTRO 1'!Y600&lt;3,'REGISTRO 1'!Y600,""))</f>
        <v/>
      </c>
      <c r="CF601" s="15" t="str">
        <f>IF('REGISTRO 1'!Y600&lt;5,IF('REGISTRO 1'!Y600&gt;2,'REGISTRO 1'!Y600,""),"")</f>
        <v/>
      </c>
      <c r="CG601" s="15" t="str">
        <f>IF('REGISTRO 1'!Y600&lt;7,IF('REGISTRO 1'!Y600&gt;4,'REGISTRO 1'!Y600,""),"")</f>
        <v/>
      </c>
      <c r="CH601" s="16" t="str">
        <f>IF('REGISTRO 1'!Y600&gt;6,'REGISTRO 1'!Y600,"")</f>
        <v/>
      </c>
      <c r="CI601" s="73" t="str">
        <f t="shared" si="48"/>
        <v/>
      </c>
      <c r="CJ601" s="180" t="str">
        <f t="shared" si="49"/>
        <v/>
      </c>
      <c r="CK601" s="140" t="str">
        <f>IF('REGISTRO 1'!$C600="","",'REGISTRO 1'!D600)</f>
        <v/>
      </c>
      <c r="CL601" s="10" t="str">
        <f>IF('REGISTRO 1'!$C600="","",'REGISTRO 1'!E600)</f>
        <v/>
      </c>
    </row>
    <row r="602" spans="2:90" x14ac:dyDescent="0.25">
      <c r="B602" s="69" t="s">
        <v>631</v>
      </c>
      <c r="C602" s="28" t="str">
        <f>IF('REGISTRO 1'!C601="","",'REGISTRO 1'!C601)</f>
        <v/>
      </c>
      <c r="D602" s="110" t="str">
        <f>IF('REGISTRO 1'!F601="","",IF('REGISTRO 1'!F601&lt;5,'REGISTRO 1'!F601,""))</f>
        <v/>
      </c>
      <c r="E602" s="75" t="str">
        <f>IF('REGISTRO 1'!F601&lt;9,IF('REGISTRO 1'!F601&gt;4,'REGISTRO 1'!F601,""),"")</f>
        <v/>
      </c>
      <c r="F602" s="75" t="str">
        <f>IF('REGISTRO 1'!F601&lt;13,IF('REGISTRO 1'!F601&gt;8,'REGISTRO 1'!F601,""),"")</f>
        <v/>
      </c>
      <c r="G602" s="22" t="str">
        <f>IF('REGISTRO 1'!F601&gt;12,'REGISTRO 1'!F601,"")</f>
        <v/>
      </c>
      <c r="H602" s="110" t="str">
        <f>IF('REGISTRO 1'!J601="","",IF('REGISTRO 1'!J601&lt;5,'REGISTRO 1'!J601,""))</f>
        <v/>
      </c>
      <c r="I602" s="75" t="str">
        <f>IF('REGISTRO 1'!J601&lt;9,IF('REGISTRO 1'!J601&gt;4,'REGISTRO 1'!J601,""),"")</f>
        <v/>
      </c>
      <c r="J602" s="75" t="str">
        <f>IF('REGISTRO 1'!J601&lt;13,IF('REGISTRO 1'!J601&gt;8,'REGISTRO 1'!J601,""),"")</f>
        <v/>
      </c>
      <c r="K602" s="22" t="str">
        <f>IF('REGISTRO 1'!J601&gt;12,'REGISTRO 1'!J601,"")</f>
        <v/>
      </c>
      <c r="L602" s="110" t="str">
        <f>IF('REGISTRO 1'!N601="","",IF('REGISTRO 1'!N601&lt;4,'REGISTRO 1'!N601,""))</f>
        <v/>
      </c>
      <c r="M602" s="75" t="str">
        <f>IF('REGISTRO 1'!N601&lt;7,IF('REGISTRO 1'!N601&gt;3,'REGISTRO 1'!N601,""),"")</f>
        <v/>
      </c>
      <c r="N602" s="75" t="str">
        <f>IF('REGISTRO 1'!N601&lt;10,IF('REGISTRO 1'!N601&gt;6,'REGISTRO 1'!N601,""),"")</f>
        <v/>
      </c>
      <c r="O602" s="22" t="str">
        <f>IF('REGISTRO 1'!N601&gt;9,'REGISTRO 1'!N601,"")</f>
        <v/>
      </c>
      <c r="P602" s="110" t="str">
        <f>IF('REGISTRO 1'!R601="","",IF('REGISTRO 1'!R601&lt;3,'REGISTRO 1'!R601,""))</f>
        <v/>
      </c>
      <c r="Q602" s="75" t="str">
        <f>IF('REGISTRO 1'!R601&lt;5,IF('REGISTRO 1'!R601&gt;2,'REGISTRO 1'!R601,""),"")</f>
        <v/>
      </c>
      <c r="R602" s="75" t="str">
        <f>IF('REGISTRO 1'!R601&lt;7,IF('REGISTRO 1'!R601&gt;4,'REGISTRO 1'!R601,""),"")</f>
        <v/>
      </c>
      <c r="S602" s="22" t="str">
        <f>IF('REGISTRO 1'!R601&gt;6,'REGISTRO 1'!R601,"")</f>
        <v/>
      </c>
      <c r="T602" s="110" t="str">
        <f>IF('REGISTRO 1'!V601="","",IF('REGISTRO 1'!V601&lt;3,'REGISTRO 1'!V601,""))</f>
        <v/>
      </c>
      <c r="U602" s="75" t="str">
        <f>IF('REGISTRO 1'!V601&lt;5,IF('REGISTRO 1'!V601&gt;2,'REGISTRO 1'!V601,""),"")</f>
        <v/>
      </c>
      <c r="V602" s="75" t="str">
        <f>IF('REGISTRO 1'!V601&lt;7,IF('REGISTRO 1'!V601&gt;4,'REGISTRO 1'!V601,""),"")</f>
        <v/>
      </c>
      <c r="W602" s="111" t="str">
        <f>IF('REGISTRO 1'!V601&gt;6,'REGISTRO 1'!V601,"")</f>
        <v/>
      </c>
      <c r="X602" s="162" t="str">
        <f t="shared" si="45"/>
        <v/>
      </c>
      <c r="Y602" s="163" t="str">
        <f>IF('REGISTRO 1'!G601="","",IF('REGISTRO 1'!G601&lt;5,'REGISTRO 1'!G601,""))</f>
        <v/>
      </c>
      <c r="Z602" s="164" t="str">
        <f>IF('REGISTRO 1'!G601&lt;9,IF('REGISTRO 1'!G601&gt;4,'REGISTRO 1'!G601,""),"")</f>
        <v/>
      </c>
      <c r="AA602" s="164" t="str">
        <f>IF('REGISTRO 1'!G601&lt;13,IF('REGISTRO 1'!G601&gt;8,'REGISTRO 1'!G601,""),"")</f>
        <v/>
      </c>
      <c r="AB602" s="165" t="str">
        <f>IF('REGISTRO 1'!G601&gt;12,'REGISTRO 1'!G601,"")</f>
        <v/>
      </c>
      <c r="AC602" s="166" t="str">
        <f>IF('REGISTRO 1'!K601="","",IF('REGISTRO 1'!K601&lt;5,'REGISTRO 1'!K601,""))</f>
        <v/>
      </c>
      <c r="AD602" s="164" t="str">
        <f>IF('REGISTRO 1'!K601&lt;9,IF('REGISTRO 1'!K601&gt;4,'REGISTRO 1'!K601,""),"")</f>
        <v/>
      </c>
      <c r="AE602" s="164" t="str">
        <f>IF('REGISTRO 1'!K601&lt;13,IF('REGISTRO 1'!K601&gt;8,'REGISTRO 1'!K601,""),"")</f>
        <v/>
      </c>
      <c r="AF602" s="165" t="str">
        <f>IF('REGISTRO 1'!K601&gt;12,'REGISTRO 1'!K601,"")</f>
        <v/>
      </c>
      <c r="AG602" s="166" t="str">
        <f>IF('REGISTRO 1'!O601="","",IF('REGISTRO 1'!O601&lt;4,'REGISTRO 1'!O601,""))</f>
        <v/>
      </c>
      <c r="AH602" s="164" t="str">
        <f>IF('REGISTRO 1'!O601&lt;7,IF('REGISTRO 1'!O601&gt;3,'REGISTRO 1'!O601,""),"")</f>
        <v/>
      </c>
      <c r="AI602" s="164" t="str">
        <f>IF('REGISTRO 1'!O601&lt;10,IF('REGISTRO 1'!O601&gt;6,'REGISTRO 1'!O601,""),"")</f>
        <v/>
      </c>
      <c r="AJ602" s="165" t="str">
        <f>IF('REGISTRO 1'!O601&gt;9,'REGISTRO 1'!O601,"")</f>
        <v/>
      </c>
      <c r="AK602" s="166" t="str">
        <f>IF('REGISTRO 1'!S601="","",IF('REGISTRO 1'!S601&lt;3,'REGISTRO 1'!S601,""))</f>
        <v/>
      </c>
      <c r="AL602" s="164" t="str">
        <f>IF('REGISTRO 1'!S601&lt;5,IF('REGISTRO 1'!S601&gt;2,'REGISTRO 1'!S601,""),"")</f>
        <v/>
      </c>
      <c r="AM602" s="164" t="str">
        <f>IF('REGISTRO 1'!S601&lt;7,IF('REGISTRO 1'!S601&gt;4,'REGISTRO 1'!S601,""),"")</f>
        <v/>
      </c>
      <c r="AN602" s="165" t="str">
        <f>IF('REGISTRO 1'!S601&gt;6,'REGISTRO 1'!S601,"")</f>
        <v/>
      </c>
      <c r="AO602" s="166" t="str">
        <f>IF('REGISTRO 1'!W601="","",IF('REGISTRO 1'!W601&lt;3,'REGISTRO 1'!W601,""))</f>
        <v/>
      </c>
      <c r="AP602" s="164" t="str">
        <f>IF('REGISTRO 1'!W601&lt;5,IF('REGISTRO 1'!W601&gt;2,'REGISTRO 1'!W601,""),"")</f>
        <v/>
      </c>
      <c r="AQ602" s="164" t="str">
        <f>IF('REGISTRO 1'!W601&lt;7,IF('REGISTRO 1'!W601&gt;4,'REGISTRO 1'!W601,""),"")</f>
        <v/>
      </c>
      <c r="AR602" s="165" t="str">
        <f>IF('REGISTRO 1'!W601&gt;6,'REGISTRO 1'!W601,"")</f>
        <v/>
      </c>
      <c r="AS602" s="162" t="str">
        <f t="shared" si="46"/>
        <v/>
      </c>
      <c r="AT602" s="110" t="str">
        <f>IF('REGISTRO 1'!H601="","",IF('REGISTRO 1'!H601&lt;5,'REGISTRO 1'!H601,""))</f>
        <v/>
      </c>
      <c r="AU602" s="75" t="str">
        <f>IF('REGISTRO 1'!H601&lt;9,IF('REGISTRO 1'!H601&gt;4,'REGISTRO 1'!H601,""),"")</f>
        <v/>
      </c>
      <c r="AV602" s="75" t="str">
        <f>IF('REGISTRO 1'!H601&lt;13,IF('REGISTRO 1'!H601&gt;8,'REGISTRO 1'!H601,""),"")</f>
        <v/>
      </c>
      <c r="AW602" s="22" t="str">
        <f>IF('REGISTRO 1'!H601&gt;12,'REGISTRO 1'!H601,"")</f>
        <v/>
      </c>
      <c r="AX602" s="110" t="str">
        <f>IF('REGISTRO 1'!L601="","",IF('REGISTRO 1'!L601&lt;5,'REGISTRO 1'!L601,""))</f>
        <v/>
      </c>
      <c r="AY602" s="75" t="str">
        <f>IF('REGISTRO 1'!L601&lt;9,IF('REGISTRO 1'!L601&gt;4,'REGISTRO 1'!L601,""),"")</f>
        <v/>
      </c>
      <c r="AZ602" s="75" t="str">
        <f>IF('REGISTRO 1'!L601&lt;13,IF('REGISTRO 1'!L601&gt;8,'REGISTRO 1'!L601,""),"")</f>
        <v/>
      </c>
      <c r="BA602" s="22" t="str">
        <f>IF('REGISTRO 1'!L601&gt;12,'REGISTRO 1'!L601,"")</f>
        <v/>
      </c>
      <c r="BB602" s="110" t="str">
        <f>IF('REGISTRO 1'!P601="","",IF('REGISTRO 1'!P601&lt;4,'REGISTRO 1'!P601,""))</f>
        <v/>
      </c>
      <c r="BC602" s="75" t="str">
        <f>IF('REGISTRO 1'!P601&lt;7,IF('REGISTRO 1'!P601&gt;3,'REGISTRO 1'!P601,""),"")</f>
        <v/>
      </c>
      <c r="BD602" s="75" t="str">
        <f>IF('REGISTRO 1'!P601&lt;10,IF('REGISTRO 1'!P601&gt;6,'REGISTRO 1'!P601,""),"")</f>
        <v/>
      </c>
      <c r="BE602" s="22" t="str">
        <f>IF('REGISTRO 1'!P601&gt;9,'REGISTRO 1'!P601,"")</f>
        <v/>
      </c>
      <c r="BF602" s="110" t="str">
        <f>IF('REGISTRO 1'!T601="","",IF('REGISTRO 1'!T601&lt;3,'REGISTRO 1'!T601,""))</f>
        <v/>
      </c>
      <c r="BG602" s="75" t="str">
        <f>IF('REGISTRO 1'!T601&lt;5,IF('REGISTRO 1'!T601&gt;2,'REGISTRO 1'!T601,""),"")</f>
        <v/>
      </c>
      <c r="BH602" s="75" t="str">
        <f>IF('REGISTRO 1'!T601&lt;7,IF('REGISTRO 1'!T601&gt;4,'REGISTRO 1'!T601,""),"")</f>
        <v/>
      </c>
      <c r="BI602" s="22" t="str">
        <f>IF('REGISTRO 1'!T601&gt;6,'REGISTRO 1'!T601,"")</f>
        <v/>
      </c>
      <c r="BJ602" s="110" t="str">
        <f>IF('REGISTRO 1'!X601="","",IF('REGISTRO 1'!X601&lt;3,'REGISTRO 1'!X601,""))</f>
        <v/>
      </c>
      <c r="BK602" s="75" t="str">
        <f>IF('REGISTRO 1'!X601&lt;5,IF('REGISTRO 1'!X601&gt;2,'REGISTRO 1'!X601,""),"")</f>
        <v/>
      </c>
      <c r="BL602" s="75" t="str">
        <f>IF('REGISTRO 1'!X601&lt;7,IF('REGISTRO 1'!X601&gt;4,'REGISTRO 1'!X601,""),"")</f>
        <v/>
      </c>
      <c r="BM602" s="22" t="str">
        <f>IF('REGISTRO 1'!X601&gt;6,'REGISTRO 1'!X601,"")</f>
        <v/>
      </c>
      <c r="BN602" s="162" t="str">
        <f t="shared" si="47"/>
        <v/>
      </c>
      <c r="BO602" s="167" t="str">
        <f>IF('REGISTRO 1'!I601="","",IF('REGISTRO 1'!I601&lt;5,'REGISTRO 1'!I601,""))</f>
        <v/>
      </c>
      <c r="BP602" s="168" t="str">
        <f>IF('REGISTRO 1'!I601&lt;9,IF('REGISTRO 1'!I601&gt;4,'REGISTRO 1'!I601,""),"")</f>
        <v/>
      </c>
      <c r="BQ602" s="168" t="str">
        <f>IF('REGISTRO 1'!I601&lt;13,IF('REGISTRO 1'!I601&gt;8,'REGISTRO 1'!I601,""),"")</f>
        <v/>
      </c>
      <c r="BR602" s="169" t="str">
        <f>IF('REGISTRO 1'!I601&gt;12,'REGISTRO 1'!I601,"")</f>
        <v/>
      </c>
      <c r="BS602" s="167" t="str">
        <f>IF('REGISTRO 1'!M601="","",IF('REGISTRO 1'!M601&lt;5,'REGISTRO 1'!M601,""))</f>
        <v/>
      </c>
      <c r="BT602" s="168" t="str">
        <f>IF('REGISTRO 1'!M601&lt;9,IF('REGISTRO 1'!M601&gt;4,'REGISTRO 1'!M601,""),"")</f>
        <v/>
      </c>
      <c r="BU602" s="168" t="str">
        <f>IF('REGISTRO 1'!M601&lt;13,IF('REGISTRO 1'!M601&gt;8,'REGISTRO 1'!M601,""),"")</f>
        <v/>
      </c>
      <c r="BV602" s="169" t="str">
        <f>IF('REGISTRO 1'!M601&gt;12,'REGISTRO 1'!M601,"")</f>
        <v/>
      </c>
      <c r="BW602" s="167" t="str">
        <f>IF('REGISTRO 1'!Q601="","",IF('REGISTRO 1'!Q601&lt;4,'REGISTRO 1'!Q601,""))</f>
        <v/>
      </c>
      <c r="BX602" s="168" t="str">
        <f>IF('REGISTRO 1'!Q601&lt;7,IF('REGISTRO 1'!Q601&gt;3,'REGISTRO 1'!Q601,""),"")</f>
        <v/>
      </c>
      <c r="BY602" s="168" t="str">
        <f>IF('REGISTRO 1'!Q601&lt;10,IF('REGISTRO 1'!Q601&gt;6,'REGISTRO 1'!Q601,""),"")</f>
        <v/>
      </c>
      <c r="BZ602" s="169" t="str">
        <f>IF('REGISTRO 1'!Q601&gt;9,'REGISTRO 1'!Q601,"")</f>
        <v/>
      </c>
      <c r="CA602" s="167" t="str">
        <f>IF('REGISTRO 1'!U601="","",IF('REGISTRO 1'!U601&lt;3,'REGISTRO 1'!U601,""))</f>
        <v/>
      </c>
      <c r="CB602" s="168" t="str">
        <f>IF('REGISTRO 1'!U601&lt;5,IF('REGISTRO 1'!U601&gt;2,'REGISTRO 1'!U601,""),"")</f>
        <v/>
      </c>
      <c r="CC602" s="168" t="str">
        <f>IF('REGISTRO 1'!U601&lt;7,IF('REGISTRO 1'!U601&gt;4,'REGISTRO 1'!U601,""),"")</f>
        <v/>
      </c>
      <c r="CD602" s="169" t="str">
        <f>IF('REGISTRO 1'!U601&gt;6,'REGISTRO 1'!U601,"")</f>
        <v/>
      </c>
      <c r="CE602" s="167" t="str">
        <f>IF('REGISTRO 1'!Y601="","",IF('REGISTRO 1'!Y601&lt;3,'REGISTRO 1'!Y601,""))</f>
        <v/>
      </c>
      <c r="CF602" s="168" t="str">
        <f>IF('REGISTRO 1'!Y601&lt;5,IF('REGISTRO 1'!Y601&gt;2,'REGISTRO 1'!Y601,""),"")</f>
        <v/>
      </c>
      <c r="CG602" s="168" t="str">
        <f>IF('REGISTRO 1'!Y601&lt;7,IF('REGISTRO 1'!Y601&gt;4,'REGISTRO 1'!Y601,""),"")</f>
        <v/>
      </c>
      <c r="CH602" s="169" t="str">
        <f>IF('REGISTRO 1'!Y601&gt;6,'REGISTRO 1'!Y601,"")</f>
        <v/>
      </c>
      <c r="CI602" s="170" t="str">
        <f t="shared" si="48"/>
        <v/>
      </c>
      <c r="CJ602" s="181" t="str">
        <f t="shared" si="49"/>
        <v/>
      </c>
      <c r="CK602" s="140" t="str">
        <f>IF('REGISTRO 1'!$C601="","",'REGISTRO 1'!D601)</f>
        <v/>
      </c>
      <c r="CL602" s="10" t="str">
        <f>IF('REGISTRO 1'!$C601="","",'REGISTRO 1'!E601)</f>
        <v/>
      </c>
    </row>
    <row r="603" spans="2:90" x14ac:dyDescent="0.25">
      <c r="B603" s="172" t="s">
        <v>632</v>
      </c>
      <c r="C603" s="54" t="str">
        <f>IF('REGISTRO 1'!C602="","",'REGISTRO 1'!C602)</f>
        <v/>
      </c>
      <c r="D603" s="21" t="str">
        <f>IF('REGISTRO 1'!F602="","",IF('REGISTRO 1'!F602&lt;5,'REGISTRO 1'!F602,""))</f>
        <v/>
      </c>
      <c r="E603" s="15" t="str">
        <f>IF('REGISTRO 1'!F602&lt;9,IF('REGISTRO 1'!F602&gt;4,'REGISTRO 1'!F602,""),"")</f>
        <v/>
      </c>
      <c r="F603" s="15" t="str">
        <f>IF('REGISTRO 1'!F602&lt;13,IF('REGISTRO 1'!F602&gt;8,'REGISTRO 1'!F602,""),"")</f>
        <v/>
      </c>
      <c r="G603" s="16" t="str">
        <f>IF('REGISTRO 1'!F602&gt;12,'REGISTRO 1'!F602,"")</f>
        <v/>
      </c>
      <c r="H603" s="21" t="str">
        <f>IF('REGISTRO 1'!J602="","",IF('REGISTRO 1'!J602&lt;5,'REGISTRO 1'!J602,""))</f>
        <v/>
      </c>
      <c r="I603" s="15" t="str">
        <f>IF('REGISTRO 1'!J602&lt;9,IF('REGISTRO 1'!J602&gt;4,'REGISTRO 1'!J602,""),"")</f>
        <v/>
      </c>
      <c r="J603" s="15" t="str">
        <f>IF('REGISTRO 1'!J602&lt;13,IF('REGISTRO 1'!J602&gt;8,'REGISTRO 1'!J602,""),"")</f>
        <v/>
      </c>
      <c r="K603" s="16" t="str">
        <f>IF('REGISTRO 1'!J602&gt;12,'REGISTRO 1'!J602,"")</f>
        <v/>
      </c>
      <c r="L603" s="21" t="str">
        <f>IF('REGISTRO 1'!N602="","",IF('REGISTRO 1'!N602&lt;4,'REGISTRO 1'!N602,""))</f>
        <v/>
      </c>
      <c r="M603" s="15" t="str">
        <f>IF('REGISTRO 1'!N602&lt;7,IF('REGISTRO 1'!N602&gt;3,'REGISTRO 1'!N602,""),"")</f>
        <v/>
      </c>
      <c r="N603" s="15" t="str">
        <f>IF('REGISTRO 1'!N602&lt;10,IF('REGISTRO 1'!N602&gt;6,'REGISTRO 1'!N602,""),"")</f>
        <v/>
      </c>
      <c r="O603" s="16" t="str">
        <f>IF('REGISTRO 1'!N602&gt;9,'REGISTRO 1'!N602,"")</f>
        <v/>
      </c>
      <c r="P603" s="21" t="str">
        <f>IF('REGISTRO 1'!R602="","",IF('REGISTRO 1'!R602&lt;3,'REGISTRO 1'!R602,""))</f>
        <v/>
      </c>
      <c r="Q603" s="15" t="str">
        <f>IF('REGISTRO 1'!R602&lt;5,IF('REGISTRO 1'!R602&gt;2,'REGISTRO 1'!R602,""),"")</f>
        <v/>
      </c>
      <c r="R603" s="15" t="str">
        <f>IF('REGISTRO 1'!R602&lt;7,IF('REGISTRO 1'!R602&gt;4,'REGISTRO 1'!R602,""),"")</f>
        <v/>
      </c>
      <c r="S603" s="16" t="str">
        <f>IF('REGISTRO 1'!R602&gt;6,'REGISTRO 1'!R602,"")</f>
        <v/>
      </c>
      <c r="T603" s="21" t="str">
        <f>IF('REGISTRO 1'!V602="","",IF('REGISTRO 1'!V602&lt;3,'REGISTRO 1'!V602,""))</f>
        <v/>
      </c>
      <c r="U603" s="15" t="str">
        <f>IF('REGISTRO 1'!V602&lt;5,IF('REGISTRO 1'!V602&gt;2,'REGISTRO 1'!V602,""),"")</f>
        <v/>
      </c>
      <c r="V603" s="15" t="str">
        <f>IF('REGISTRO 1'!V602&lt;7,IF('REGISTRO 1'!V602&gt;4,'REGISTRO 1'!V602,""),"")</f>
        <v/>
      </c>
      <c r="W603" s="20" t="str">
        <f>IF('REGISTRO 1'!V602&gt;6,'REGISTRO 1'!V602,"")</f>
        <v/>
      </c>
      <c r="X603" s="38" t="str">
        <f t="shared" si="45"/>
        <v/>
      </c>
      <c r="Y603" s="14" t="str">
        <f>IF('REGISTRO 1'!G602="","",IF('REGISTRO 1'!G602&lt;5,'REGISTRO 1'!G602,""))</f>
        <v/>
      </c>
      <c r="Z603" s="15" t="str">
        <f>IF('REGISTRO 1'!G602&lt;9,IF('REGISTRO 1'!G602&gt;4,'REGISTRO 1'!G602,""),"")</f>
        <v/>
      </c>
      <c r="AA603" s="15" t="str">
        <f>IF('REGISTRO 1'!G602&lt;13,IF('REGISTRO 1'!G602&gt;8,'REGISTRO 1'!G602,""),"")</f>
        <v/>
      </c>
      <c r="AB603" s="16" t="str">
        <f>IF('REGISTRO 1'!G602&gt;12,'REGISTRO 1'!G602,"")</f>
        <v/>
      </c>
      <c r="AC603" s="21" t="str">
        <f>IF('REGISTRO 1'!K602="","",IF('REGISTRO 1'!K602&lt;5,'REGISTRO 1'!K602,""))</f>
        <v/>
      </c>
      <c r="AD603" s="15" t="str">
        <f>IF('REGISTRO 1'!K602&lt;9,IF('REGISTRO 1'!K602&gt;4,'REGISTRO 1'!K602,""),"")</f>
        <v/>
      </c>
      <c r="AE603" s="15" t="str">
        <f>IF('REGISTRO 1'!K602&lt;13,IF('REGISTRO 1'!K602&gt;8,'REGISTRO 1'!K602,""),"")</f>
        <v/>
      </c>
      <c r="AF603" s="16" t="str">
        <f>IF('REGISTRO 1'!K602&gt;12,'REGISTRO 1'!K602,"")</f>
        <v/>
      </c>
      <c r="AG603" s="21" t="str">
        <f>IF('REGISTRO 1'!O602="","",IF('REGISTRO 1'!O602&lt;4,'REGISTRO 1'!O602,""))</f>
        <v/>
      </c>
      <c r="AH603" s="15" t="str">
        <f>IF('REGISTRO 1'!O602&lt;7,IF('REGISTRO 1'!O602&gt;3,'REGISTRO 1'!O602,""),"")</f>
        <v/>
      </c>
      <c r="AI603" s="15" t="str">
        <f>IF('REGISTRO 1'!O602&lt;10,IF('REGISTRO 1'!O602&gt;6,'REGISTRO 1'!O602,""),"")</f>
        <v/>
      </c>
      <c r="AJ603" s="16" t="str">
        <f>IF('REGISTRO 1'!O602&gt;9,'REGISTRO 1'!O602,"")</f>
        <v/>
      </c>
      <c r="AK603" s="21" t="str">
        <f>IF('REGISTRO 1'!S602="","",IF('REGISTRO 1'!S602&lt;3,'REGISTRO 1'!S602,""))</f>
        <v/>
      </c>
      <c r="AL603" s="15" t="str">
        <f>IF('REGISTRO 1'!S602&lt;5,IF('REGISTRO 1'!S602&gt;2,'REGISTRO 1'!S602,""),"")</f>
        <v/>
      </c>
      <c r="AM603" s="15" t="str">
        <f>IF('REGISTRO 1'!S602&lt;7,IF('REGISTRO 1'!S602&gt;4,'REGISTRO 1'!S602,""),"")</f>
        <v/>
      </c>
      <c r="AN603" s="16" t="str">
        <f>IF('REGISTRO 1'!S602&gt;6,'REGISTRO 1'!S602,"")</f>
        <v/>
      </c>
      <c r="AO603" s="21" t="str">
        <f>IF('REGISTRO 1'!W602="","",IF('REGISTRO 1'!W602&lt;3,'REGISTRO 1'!W602,""))</f>
        <v/>
      </c>
      <c r="AP603" s="15" t="str">
        <f>IF('REGISTRO 1'!W602&lt;5,IF('REGISTRO 1'!W602&gt;2,'REGISTRO 1'!W602,""),"")</f>
        <v/>
      </c>
      <c r="AQ603" s="15" t="str">
        <f>IF('REGISTRO 1'!W602&lt;7,IF('REGISTRO 1'!W602&gt;4,'REGISTRO 1'!W602,""),"")</f>
        <v/>
      </c>
      <c r="AR603" s="16" t="str">
        <f>IF('REGISTRO 1'!W602&gt;6,'REGISTRO 1'!W602,"")</f>
        <v/>
      </c>
      <c r="AS603" s="38" t="str">
        <f t="shared" si="46"/>
        <v/>
      </c>
      <c r="AT603" s="21" t="str">
        <f>IF('REGISTRO 1'!H602="","",IF('REGISTRO 1'!H602&lt;5,'REGISTRO 1'!H602,""))</f>
        <v/>
      </c>
      <c r="AU603" s="15" t="str">
        <f>IF('REGISTRO 1'!H602&lt;9,IF('REGISTRO 1'!H602&gt;4,'REGISTRO 1'!H602,""),"")</f>
        <v/>
      </c>
      <c r="AV603" s="15" t="str">
        <f>IF('REGISTRO 1'!H602&lt;13,IF('REGISTRO 1'!H602&gt;8,'REGISTRO 1'!H602,""),"")</f>
        <v/>
      </c>
      <c r="AW603" s="16" t="str">
        <f>IF('REGISTRO 1'!H602&gt;12,'REGISTRO 1'!H602,"")</f>
        <v/>
      </c>
      <c r="AX603" s="21" t="str">
        <f>IF('REGISTRO 1'!L602="","",IF('REGISTRO 1'!L602&lt;5,'REGISTRO 1'!L602,""))</f>
        <v/>
      </c>
      <c r="AY603" s="15" t="str">
        <f>IF('REGISTRO 1'!L602&lt;9,IF('REGISTRO 1'!L602&gt;4,'REGISTRO 1'!L602,""),"")</f>
        <v/>
      </c>
      <c r="AZ603" s="15" t="str">
        <f>IF('REGISTRO 1'!L602&lt;13,IF('REGISTRO 1'!L602&gt;8,'REGISTRO 1'!L602,""),"")</f>
        <v/>
      </c>
      <c r="BA603" s="16" t="str">
        <f>IF('REGISTRO 1'!L602&gt;12,'REGISTRO 1'!L602,"")</f>
        <v/>
      </c>
      <c r="BB603" s="21" t="str">
        <f>IF('REGISTRO 1'!P602="","",IF('REGISTRO 1'!P602&lt;4,'REGISTRO 1'!P602,""))</f>
        <v/>
      </c>
      <c r="BC603" s="15" t="str">
        <f>IF('REGISTRO 1'!P602&lt;7,IF('REGISTRO 1'!P602&gt;3,'REGISTRO 1'!P602,""),"")</f>
        <v/>
      </c>
      <c r="BD603" s="15" t="str">
        <f>IF('REGISTRO 1'!P602&lt;10,IF('REGISTRO 1'!P602&gt;6,'REGISTRO 1'!P602,""),"")</f>
        <v/>
      </c>
      <c r="BE603" s="16" t="str">
        <f>IF('REGISTRO 1'!P602&gt;9,'REGISTRO 1'!P602,"")</f>
        <v/>
      </c>
      <c r="BF603" s="21" t="str">
        <f>IF('REGISTRO 1'!T602="","",IF('REGISTRO 1'!T602&lt;3,'REGISTRO 1'!T602,""))</f>
        <v/>
      </c>
      <c r="BG603" s="15" t="str">
        <f>IF('REGISTRO 1'!T602&lt;5,IF('REGISTRO 1'!T602&gt;2,'REGISTRO 1'!T602,""),"")</f>
        <v/>
      </c>
      <c r="BH603" s="15" t="str">
        <f>IF('REGISTRO 1'!T602&lt;7,IF('REGISTRO 1'!T602&gt;4,'REGISTRO 1'!T602,""),"")</f>
        <v/>
      </c>
      <c r="BI603" s="16" t="str">
        <f>IF('REGISTRO 1'!T602&gt;6,'REGISTRO 1'!T602,"")</f>
        <v/>
      </c>
      <c r="BJ603" s="21" t="str">
        <f>IF('REGISTRO 1'!X602="","",IF('REGISTRO 1'!X602&lt;3,'REGISTRO 1'!X602,""))</f>
        <v/>
      </c>
      <c r="BK603" s="15" t="str">
        <f>IF('REGISTRO 1'!X602&lt;5,IF('REGISTRO 1'!X602&gt;2,'REGISTRO 1'!X602,""),"")</f>
        <v/>
      </c>
      <c r="BL603" s="15" t="str">
        <f>IF('REGISTRO 1'!X602&lt;7,IF('REGISTRO 1'!X602&gt;4,'REGISTRO 1'!X602,""),"")</f>
        <v/>
      </c>
      <c r="BM603" s="16" t="str">
        <f>IF('REGISTRO 1'!X602&gt;6,'REGISTRO 1'!X602,"")</f>
        <v/>
      </c>
      <c r="BN603" s="38" t="str">
        <f t="shared" si="47"/>
        <v/>
      </c>
      <c r="BO603" s="14" t="str">
        <f>IF('REGISTRO 1'!I602="","",IF('REGISTRO 1'!I602&lt;5,'REGISTRO 1'!I602,""))</f>
        <v/>
      </c>
      <c r="BP603" s="15" t="str">
        <f>IF('REGISTRO 1'!I602&lt;9,IF('REGISTRO 1'!I602&gt;4,'REGISTRO 1'!I602,""),"")</f>
        <v/>
      </c>
      <c r="BQ603" s="15" t="str">
        <f>IF('REGISTRO 1'!I602&lt;13,IF('REGISTRO 1'!I602&gt;8,'REGISTRO 1'!I602,""),"")</f>
        <v/>
      </c>
      <c r="BR603" s="16" t="str">
        <f>IF('REGISTRO 1'!I602&gt;12,'REGISTRO 1'!I602,"")</f>
        <v/>
      </c>
      <c r="BS603" s="14" t="str">
        <f>IF('REGISTRO 1'!M602="","",IF('REGISTRO 1'!M602&lt;5,'REGISTRO 1'!M602,""))</f>
        <v/>
      </c>
      <c r="BT603" s="15" t="str">
        <f>IF('REGISTRO 1'!M602&lt;9,IF('REGISTRO 1'!M602&gt;4,'REGISTRO 1'!M602,""),"")</f>
        <v/>
      </c>
      <c r="BU603" s="15" t="str">
        <f>IF('REGISTRO 1'!M602&lt;13,IF('REGISTRO 1'!M602&gt;8,'REGISTRO 1'!M602,""),"")</f>
        <v/>
      </c>
      <c r="BV603" s="16" t="str">
        <f>IF('REGISTRO 1'!M602&gt;12,'REGISTRO 1'!M602,"")</f>
        <v/>
      </c>
      <c r="BW603" s="14" t="str">
        <f>IF('REGISTRO 1'!Q602="","",IF('REGISTRO 1'!Q602&lt;4,'REGISTRO 1'!Q602,""))</f>
        <v/>
      </c>
      <c r="BX603" s="15" t="str">
        <f>IF('REGISTRO 1'!Q602&lt;7,IF('REGISTRO 1'!Q602&gt;3,'REGISTRO 1'!Q602,""),"")</f>
        <v/>
      </c>
      <c r="BY603" s="15" t="str">
        <f>IF('REGISTRO 1'!Q602&lt;10,IF('REGISTRO 1'!Q602&gt;6,'REGISTRO 1'!Q602,""),"")</f>
        <v/>
      </c>
      <c r="BZ603" s="16" t="str">
        <f>IF('REGISTRO 1'!Q602&gt;9,'REGISTRO 1'!Q602,"")</f>
        <v/>
      </c>
      <c r="CA603" s="14" t="str">
        <f>IF('REGISTRO 1'!U602="","",IF('REGISTRO 1'!U602&lt;3,'REGISTRO 1'!U602,""))</f>
        <v/>
      </c>
      <c r="CB603" s="15" t="str">
        <f>IF('REGISTRO 1'!U602&lt;5,IF('REGISTRO 1'!U602&gt;2,'REGISTRO 1'!U602,""),"")</f>
        <v/>
      </c>
      <c r="CC603" s="15" t="str">
        <f>IF('REGISTRO 1'!U602&lt;7,IF('REGISTRO 1'!U602&gt;4,'REGISTRO 1'!U602,""),"")</f>
        <v/>
      </c>
      <c r="CD603" s="16" t="str">
        <f>IF('REGISTRO 1'!U602&gt;6,'REGISTRO 1'!U602,"")</f>
        <v/>
      </c>
      <c r="CE603" s="14" t="str">
        <f>IF('REGISTRO 1'!Y602="","",IF('REGISTRO 1'!Y602&lt;3,'REGISTRO 1'!Y602,""))</f>
        <v/>
      </c>
      <c r="CF603" s="15" t="str">
        <f>IF('REGISTRO 1'!Y602&lt;5,IF('REGISTRO 1'!Y602&gt;2,'REGISTRO 1'!Y602,""),"")</f>
        <v/>
      </c>
      <c r="CG603" s="15" t="str">
        <f>IF('REGISTRO 1'!Y602&lt;7,IF('REGISTRO 1'!Y602&gt;4,'REGISTRO 1'!Y602,""),"")</f>
        <v/>
      </c>
      <c r="CH603" s="16" t="str">
        <f>IF('REGISTRO 1'!Y602&gt;6,'REGISTRO 1'!Y602,"")</f>
        <v/>
      </c>
      <c r="CI603" s="73" t="str">
        <f t="shared" si="48"/>
        <v/>
      </c>
      <c r="CJ603" s="180" t="str">
        <f t="shared" si="49"/>
        <v/>
      </c>
      <c r="CK603" s="140" t="str">
        <f>IF('REGISTRO 1'!$C602="","",'REGISTRO 1'!D602)</f>
        <v/>
      </c>
      <c r="CL603" s="10" t="str">
        <f>IF('REGISTRO 1'!$C602="","",'REGISTRO 1'!E602)</f>
        <v/>
      </c>
    </row>
    <row r="604" spans="2:90" x14ac:dyDescent="0.25">
      <c r="B604" s="69" t="s">
        <v>633</v>
      </c>
      <c r="C604" s="28" t="str">
        <f>IF('REGISTRO 1'!C603="","",'REGISTRO 1'!C603)</f>
        <v/>
      </c>
      <c r="D604" s="110" t="str">
        <f>IF('REGISTRO 1'!F603="","",IF('REGISTRO 1'!F603&lt;5,'REGISTRO 1'!F603,""))</f>
        <v/>
      </c>
      <c r="E604" s="75" t="str">
        <f>IF('REGISTRO 1'!F603&lt;9,IF('REGISTRO 1'!F603&gt;4,'REGISTRO 1'!F603,""),"")</f>
        <v/>
      </c>
      <c r="F604" s="75" t="str">
        <f>IF('REGISTRO 1'!F603&lt;13,IF('REGISTRO 1'!F603&gt;8,'REGISTRO 1'!F603,""),"")</f>
        <v/>
      </c>
      <c r="G604" s="22" t="str">
        <f>IF('REGISTRO 1'!F603&gt;12,'REGISTRO 1'!F603,"")</f>
        <v/>
      </c>
      <c r="H604" s="110" t="str">
        <f>IF('REGISTRO 1'!J603="","",IF('REGISTRO 1'!J603&lt;5,'REGISTRO 1'!J603,""))</f>
        <v/>
      </c>
      <c r="I604" s="75" t="str">
        <f>IF('REGISTRO 1'!J603&lt;9,IF('REGISTRO 1'!J603&gt;4,'REGISTRO 1'!J603,""),"")</f>
        <v/>
      </c>
      <c r="J604" s="75" t="str">
        <f>IF('REGISTRO 1'!J603&lt;13,IF('REGISTRO 1'!J603&gt;8,'REGISTRO 1'!J603,""),"")</f>
        <v/>
      </c>
      <c r="K604" s="22" t="str">
        <f>IF('REGISTRO 1'!J603&gt;12,'REGISTRO 1'!J603,"")</f>
        <v/>
      </c>
      <c r="L604" s="110" t="str">
        <f>IF('REGISTRO 1'!N603="","",IF('REGISTRO 1'!N603&lt;4,'REGISTRO 1'!N603,""))</f>
        <v/>
      </c>
      <c r="M604" s="75" t="str">
        <f>IF('REGISTRO 1'!N603&lt;7,IF('REGISTRO 1'!N603&gt;3,'REGISTRO 1'!N603,""),"")</f>
        <v/>
      </c>
      <c r="N604" s="75" t="str">
        <f>IF('REGISTRO 1'!N603&lt;10,IF('REGISTRO 1'!N603&gt;6,'REGISTRO 1'!N603,""),"")</f>
        <v/>
      </c>
      <c r="O604" s="22" t="str">
        <f>IF('REGISTRO 1'!N603&gt;9,'REGISTRO 1'!N603,"")</f>
        <v/>
      </c>
      <c r="P604" s="110" t="str">
        <f>IF('REGISTRO 1'!R603="","",IF('REGISTRO 1'!R603&lt;3,'REGISTRO 1'!R603,""))</f>
        <v/>
      </c>
      <c r="Q604" s="75" t="str">
        <f>IF('REGISTRO 1'!R603&lt;5,IF('REGISTRO 1'!R603&gt;2,'REGISTRO 1'!R603,""),"")</f>
        <v/>
      </c>
      <c r="R604" s="75" t="str">
        <f>IF('REGISTRO 1'!R603&lt;7,IF('REGISTRO 1'!R603&gt;4,'REGISTRO 1'!R603,""),"")</f>
        <v/>
      </c>
      <c r="S604" s="22" t="str">
        <f>IF('REGISTRO 1'!R603&gt;6,'REGISTRO 1'!R603,"")</f>
        <v/>
      </c>
      <c r="T604" s="110" t="str">
        <f>IF('REGISTRO 1'!V603="","",IF('REGISTRO 1'!V603&lt;3,'REGISTRO 1'!V603,""))</f>
        <v/>
      </c>
      <c r="U604" s="75" t="str">
        <f>IF('REGISTRO 1'!V603&lt;5,IF('REGISTRO 1'!V603&gt;2,'REGISTRO 1'!V603,""),"")</f>
        <v/>
      </c>
      <c r="V604" s="75" t="str">
        <f>IF('REGISTRO 1'!V603&lt;7,IF('REGISTRO 1'!V603&gt;4,'REGISTRO 1'!V603,""),"")</f>
        <v/>
      </c>
      <c r="W604" s="111" t="str">
        <f>IF('REGISTRO 1'!V603&gt;6,'REGISTRO 1'!V603,"")</f>
        <v/>
      </c>
      <c r="X604" s="162" t="str">
        <f t="shared" si="45"/>
        <v/>
      </c>
      <c r="Y604" s="163" t="str">
        <f>IF('REGISTRO 1'!G603="","",IF('REGISTRO 1'!G603&lt;5,'REGISTRO 1'!G603,""))</f>
        <v/>
      </c>
      <c r="Z604" s="164" t="str">
        <f>IF('REGISTRO 1'!G603&lt;9,IF('REGISTRO 1'!G603&gt;4,'REGISTRO 1'!G603,""),"")</f>
        <v/>
      </c>
      <c r="AA604" s="164" t="str">
        <f>IF('REGISTRO 1'!G603&lt;13,IF('REGISTRO 1'!G603&gt;8,'REGISTRO 1'!G603,""),"")</f>
        <v/>
      </c>
      <c r="AB604" s="165" t="str">
        <f>IF('REGISTRO 1'!G603&gt;12,'REGISTRO 1'!G603,"")</f>
        <v/>
      </c>
      <c r="AC604" s="166" t="str">
        <f>IF('REGISTRO 1'!K603="","",IF('REGISTRO 1'!K603&lt;5,'REGISTRO 1'!K603,""))</f>
        <v/>
      </c>
      <c r="AD604" s="164" t="str">
        <f>IF('REGISTRO 1'!K603&lt;9,IF('REGISTRO 1'!K603&gt;4,'REGISTRO 1'!K603,""),"")</f>
        <v/>
      </c>
      <c r="AE604" s="164" t="str">
        <f>IF('REGISTRO 1'!K603&lt;13,IF('REGISTRO 1'!K603&gt;8,'REGISTRO 1'!K603,""),"")</f>
        <v/>
      </c>
      <c r="AF604" s="165" t="str">
        <f>IF('REGISTRO 1'!K603&gt;12,'REGISTRO 1'!K603,"")</f>
        <v/>
      </c>
      <c r="AG604" s="166" t="str">
        <f>IF('REGISTRO 1'!O603="","",IF('REGISTRO 1'!O603&lt;4,'REGISTRO 1'!O603,""))</f>
        <v/>
      </c>
      <c r="AH604" s="164" t="str">
        <f>IF('REGISTRO 1'!O603&lt;7,IF('REGISTRO 1'!O603&gt;3,'REGISTRO 1'!O603,""),"")</f>
        <v/>
      </c>
      <c r="AI604" s="164" t="str">
        <f>IF('REGISTRO 1'!O603&lt;10,IF('REGISTRO 1'!O603&gt;6,'REGISTRO 1'!O603,""),"")</f>
        <v/>
      </c>
      <c r="AJ604" s="165" t="str">
        <f>IF('REGISTRO 1'!O603&gt;9,'REGISTRO 1'!O603,"")</f>
        <v/>
      </c>
      <c r="AK604" s="166" t="str">
        <f>IF('REGISTRO 1'!S603="","",IF('REGISTRO 1'!S603&lt;3,'REGISTRO 1'!S603,""))</f>
        <v/>
      </c>
      <c r="AL604" s="164" t="str">
        <f>IF('REGISTRO 1'!S603&lt;5,IF('REGISTRO 1'!S603&gt;2,'REGISTRO 1'!S603,""),"")</f>
        <v/>
      </c>
      <c r="AM604" s="164" t="str">
        <f>IF('REGISTRO 1'!S603&lt;7,IF('REGISTRO 1'!S603&gt;4,'REGISTRO 1'!S603,""),"")</f>
        <v/>
      </c>
      <c r="AN604" s="165" t="str">
        <f>IF('REGISTRO 1'!S603&gt;6,'REGISTRO 1'!S603,"")</f>
        <v/>
      </c>
      <c r="AO604" s="166" t="str">
        <f>IF('REGISTRO 1'!W603="","",IF('REGISTRO 1'!W603&lt;3,'REGISTRO 1'!W603,""))</f>
        <v/>
      </c>
      <c r="AP604" s="164" t="str">
        <f>IF('REGISTRO 1'!W603&lt;5,IF('REGISTRO 1'!W603&gt;2,'REGISTRO 1'!W603,""),"")</f>
        <v/>
      </c>
      <c r="AQ604" s="164" t="str">
        <f>IF('REGISTRO 1'!W603&lt;7,IF('REGISTRO 1'!W603&gt;4,'REGISTRO 1'!W603,""),"")</f>
        <v/>
      </c>
      <c r="AR604" s="165" t="str">
        <f>IF('REGISTRO 1'!W603&gt;6,'REGISTRO 1'!W603,"")</f>
        <v/>
      </c>
      <c r="AS604" s="162" t="str">
        <f t="shared" si="46"/>
        <v/>
      </c>
      <c r="AT604" s="110" t="str">
        <f>IF('REGISTRO 1'!H603="","",IF('REGISTRO 1'!H603&lt;5,'REGISTRO 1'!H603,""))</f>
        <v/>
      </c>
      <c r="AU604" s="75" t="str">
        <f>IF('REGISTRO 1'!H603&lt;9,IF('REGISTRO 1'!H603&gt;4,'REGISTRO 1'!H603,""),"")</f>
        <v/>
      </c>
      <c r="AV604" s="75" t="str">
        <f>IF('REGISTRO 1'!H603&lt;13,IF('REGISTRO 1'!H603&gt;8,'REGISTRO 1'!H603,""),"")</f>
        <v/>
      </c>
      <c r="AW604" s="22" t="str">
        <f>IF('REGISTRO 1'!H603&gt;12,'REGISTRO 1'!H603,"")</f>
        <v/>
      </c>
      <c r="AX604" s="110" t="str">
        <f>IF('REGISTRO 1'!L603="","",IF('REGISTRO 1'!L603&lt;5,'REGISTRO 1'!L603,""))</f>
        <v/>
      </c>
      <c r="AY604" s="75" t="str">
        <f>IF('REGISTRO 1'!L603&lt;9,IF('REGISTRO 1'!L603&gt;4,'REGISTRO 1'!L603,""),"")</f>
        <v/>
      </c>
      <c r="AZ604" s="75" t="str">
        <f>IF('REGISTRO 1'!L603&lt;13,IF('REGISTRO 1'!L603&gt;8,'REGISTRO 1'!L603,""),"")</f>
        <v/>
      </c>
      <c r="BA604" s="22" t="str">
        <f>IF('REGISTRO 1'!L603&gt;12,'REGISTRO 1'!L603,"")</f>
        <v/>
      </c>
      <c r="BB604" s="110" t="str">
        <f>IF('REGISTRO 1'!P603="","",IF('REGISTRO 1'!P603&lt;4,'REGISTRO 1'!P603,""))</f>
        <v/>
      </c>
      <c r="BC604" s="75" t="str">
        <f>IF('REGISTRO 1'!P603&lt;7,IF('REGISTRO 1'!P603&gt;3,'REGISTRO 1'!P603,""),"")</f>
        <v/>
      </c>
      <c r="BD604" s="75" t="str">
        <f>IF('REGISTRO 1'!P603&lt;10,IF('REGISTRO 1'!P603&gt;6,'REGISTRO 1'!P603,""),"")</f>
        <v/>
      </c>
      <c r="BE604" s="22" t="str">
        <f>IF('REGISTRO 1'!P603&gt;9,'REGISTRO 1'!P603,"")</f>
        <v/>
      </c>
      <c r="BF604" s="110" t="str">
        <f>IF('REGISTRO 1'!T603="","",IF('REGISTRO 1'!T603&lt;3,'REGISTRO 1'!T603,""))</f>
        <v/>
      </c>
      <c r="BG604" s="75" t="str">
        <f>IF('REGISTRO 1'!T603&lt;5,IF('REGISTRO 1'!T603&gt;2,'REGISTRO 1'!T603,""),"")</f>
        <v/>
      </c>
      <c r="BH604" s="75" t="str">
        <f>IF('REGISTRO 1'!T603&lt;7,IF('REGISTRO 1'!T603&gt;4,'REGISTRO 1'!T603,""),"")</f>
        <v/>
      </c>
      <c r="BI604" s="22" t="str">
        <f>IF('REGISTRO 1'!T603&gt;6,'REGISTRO 1'!T603,"")</f>
        <v/>
      </c>
      <c r="BJ604" s="110" t="str">
        <f>IF('REGISTRO 1'!X603="","",IF('REGISTRO 1'!X603&lt;3,'REGISTRO 1'!X603,""))</f>
        <v/>
      </c>
      <c r="BK604" s="75" t="str">
        <f>IF('REGISTRO 1'!X603&lt;5,IF('REGISTRO 1'!X603&gt;2,'REGISTRO 1'!X603,""),"")</f>
        <v/>
      </c>
      <c r="BL604" s="75" t="str">
        <f>IF('REGISTRO 1'!X603&lt;7,IF('REGISTRO 1'!X603&gt;4,'REGISTRO 1'!X603,""),"")</f>
        <v/>
      </c>
      <c r="BM604" s="22" t="str">
        <f>IF('REGISTRO 1'!X603&gt;6,'REGISTRO 1'!X603,"")</f>
        <v/>
      </c>
      <c r="BN604" s="162" t="str">
        <f t="shared" si="47"/>
        <v/>
      </c>
      <c r="BO604" s="167" t="str">
        <f>IF('REGISTRO 1'!I603="","",IF('REGISTRO 1'!I603&lt;5,'REGISTRO 1'!I603,""))</f>
        <v/>
      </c>
      <c r="BP604" s="168" t="str">
        <f>IF('REGISTRO 1'!I603&lt;9,IF('REGISTRO 1'!I603&gt;4,'REGISTRO 1'!I603,""),"")</f>
        <v/>
      </c>
      <c r="BQ604" s="168" t="str">
        <f>IF('REGISTRO 1'!I603&lt;13,IF('REGISTRO 1'!I603&gt;8,'REGISTRO 1'!I603,""),"")</f>
        <v/>
      </c>
      <c r="BR604" s="169" t="str">
        <f>IF('REGISTRO 1'!I603&gt;12,'REGISTRO 1'!I603,"")</f>
        <v/>
      </c>
      <c r="BS604" s="167" t="str">
        <f>IF('REGISTRO 1'!M603="","",IF('REGISTRO 1'!M603&lt;5,'REGISTRO 1'!M603,""))</f>
        <v/>
      </c>
      <c r="BT604" s="168" t="str">
        <f>IF('REGISTRO 1'!M603&lt;9,IF('REGISTRO 1'!M603&gt;4,'REGISTRO 1'!M603,""),"")</f>
        <v/>
      </c>
      <c r="BU604" s="168" t="str">
        <f>IF('REGISTRO 1'!M603&lt;13,IF('REGISTRO 1'!M603&gt;8,'REGISTRO 1'!M603,""),"")</f>
        <v/>
      </c>
      <c r="BV604" s="169" t="str">
        <f>IF('REGISTRO 1'!M603&gt;12,'REGISTRO 1'!M603,"")</f>
        <v/>
      </c>
      <c r="BW604" s="167" t="str">
        <f>IF('REGISTRO 1'!Q603="","",IF('REGISTRO 1'!Q603&lt;4,'REGISTRO 1'!Q603,""))</f>
        <v/>
      </c>
      <c r="BX604" s="168" t="str">
        <f>IF('REGISTRO 1'!Q603&lt;7,IF('REGISTRO 1'!Q603&gt;3,'REGISTRO 1'!Q603,""),"")</f>
        <v/>
      </c>
      <c r="BY604" s="168" t="str">
        <f>IF('REGISTRO 1'!Q603&lt;10,IF('REGISTRO 1'!Q603&gt;6,'REGISTRO 1'!Q603,""),"")</f>
        <v/>
      </c>
      <c r="BZ604" s="169" t="str">
        <f>IF('REGISTRO 1'!Q603&gt;9,'REGISTRO 1'!Q603,"")</f>
        <v/>
      </c>
      <c r="CA604" s="167" t="str">
        <f>IF('REGISTRO 1'!U603="","",IF('REGISTRO 1'!U603&lt;3,'REGISTRO 1'!U603,""))</f>
        <v/>
      </c>
      <c r="CB604" s="168" t="str">
        <f>IF('REGISTRO 1'!U603&lt;5,IF('REGISTRO 1'!U603&gt;2,'REGISTRO 1'!U603,""),"")</f>
        <v/>
      </c>
      <c r="CC604" s="168" t="str">
        <f>IF('REGISTRO 1'!U603&lt;7,IF('REGISTRO 1'!U603&gt;4,'REGISTRO 1'!U603,""),"")</f>
        <v/>
      </c>
      <c r="CD604" s="169" t="str">
        <f>IF('REGISTRO 1'!U603&gt;6,'REGISTRO 1'!U603,"")</f>
        <v/>
      </c>
      <c r="CE604" s="167" t="str">
        <f>IF('REGISTRO 1'!Y603="","",IF('REGISTRO 1'!Y603&lt;3,'REGISTRO 1'!Y603,""))</f>
        <v/>
      </c>
      <c r="CF604" s="168" t="str">
        <f>IF('REGISTRO 1'!Y603&lt;5,IF('REGISTRO 1'!Y603&gt;2,'REGISTRO 1'!Y603,""),"")</f>
        <v/>
      </c>
      <c r="CG604" s="168" t="str">
        <f>IF('REGISTRO 1'!Y603&lt;7,IF('REGISTRO 1'!Y603&gt;4,'REGISTRO 1'!Y603,""),"")</f>
        <v/>
      </c>
      <c r="CH604" s="169" t="str">
        <f>IF('REGISTRO 1'!Y603&gt;6,'REGISTRO 1'!Y603,"")</f>
        <v/>
      </c>
      <c r="CI604" s="170" t="str">
        <f t="shared" si="48"/>
        <v/>
      </c>
      <c r="CJ604" s="181" t="str">
        <f t="shared" si="49"/>
        <v/>
      </c>
      <c r="CK604" s="140" t="str">
        <f>IF('REGISTRO 1'!$C603="","",'REGISTRO 1'!D603)</f>
        <v/>
      </c>
      <c r="CL604" s="10" t="str">
        <f>IF('REGISTRO 1'!$C603="","",'REGISTRO 1'!E603)</f>
        <v/>
      </c>
    </row>
    <row r="605" spans="2:90" x14ac:dyDescent="0.25">
      <c r="B605" s="172" t="s">
        <v>634</v>
      </c>
      <c r="C605" s="54" t="str">
        <f>IF('REGISTRO 1'!C604="","",'REGISTRO 1'!C604)</f>
        <v/>
      </c>
      <c r="D605" s="21" t="str">
        <f>IF('REGISTRO 1'!F604="","",IF('REGISTRO 1'!F604&lt;5,'REGISTRO 1'!F604,""))</f>
        <v/>
      </c>
      <c r="E605" s="15" t="str">
        <f>IF('REGISTRO 1'!F604&lt;9,IF('REGISTRO 1'!F604&gt;4,'REGISTRO 1'!F604,""),"")</f>
        <v/>
      </c>
      <c r="F605" s="15" t="str">
        <f>IF('REGISTRO 1'!F604&lt;13,IF('REGISTRO 1'!F604&gt;8,'REGISTRO 1'!F604,""),"")</f>
        <v/>
      </c>
      <c r="G605" s="16" t="str">
        <f>IF('REGISTRO 1'!F604&gt;12,'REGISTRO 1'!F604,"")</f>
        <v/>
      </c>
      <c r="H605" s="21" t="str">
        <f>IF('REGISTRO 1'!J604="","",IF('REGISTRO 1'!J604&lt;5,'REGISTRO 1'!J604,""))</f>
        <v/>
      </c>
      <c r="I605" s="15" t="str">
        <f>IF('REGISTRO 1'!J604&lt;9,IF('REGISTRO 1'!J604&gt;4,'REGISTRO 1'!J604,""),"")</f>
        <v/>
      </c>
      <c r="J605" s="15" t="str">
        <f>IF('REGISTRO 1'!J604&lt;13,IF('REGISTRO 1'!J604&gt;8,'REGISTRO 1'!J604,""),"")</f>
        <v/>
      </c>
      <c r="K605" s="16" t="str">
        <f>IF('REGISTRO 1'!J604&gt;12,'REGISTRO 1'!J604,"")</f>
        <v/>
      </c>
      <c r="L605" s="21" t="str">
        <f>IF('REGISTRO 1'!N604="","",IF('REGISTRO 1'!N604&lt;4,'REGISTRO 1'!N604,""))</f>
        <v/>
      </c>
      <c r="M605" s="15" t="str">
        <f>IF('REGISTRO 1'!N604&lt;7,IF('REGISTRO 1'!N604&gt;3,'REGISTRO 1'!N604,""),"")</f>
        <v/>
      </c>
      <c r="N605" s="15" t="str">
        <f>IF('REGISTRO 1'!N604&lt;10,IF('REGISTRO 1'!N604&gt;6,'REGISTRO 1'!N604,""),"")</f>
        <v/>
      </c>
      <c r="O605" s="16" t="str">
        <f>IF('REGISTRO 1'!N604&gt;9,'REGISTRO 1'!N604,"")</f>
        <v/>
      </c>
      <c r="P605" s="21" t="str">
        <f>IF('REGISTRO 1'!R604="","",IF('REGISTRO 1'!R604&lt;3,'REGISTRO 1'!R604,""))</f>
        <v/>
      </c>
      <c r="Q605" s="15" t="str">
        <f>IF('REGISTRO 1'!R604&lt;5,IF('REGISTRO 1'!R604&gt;2,'REGISTRO 1'!R604,""),"")</f>
        <v/>
      </c>
      <c r="R605" s="15" t="str">
        <f>IF('REGISTRO 1'!R604&lt;7,IF('REGISTRO 1'!R604&gt;4,'REGISTRO 1'!R604,""),"")</f>
        <v/>
      </c>
      <c r="S605" s="16" t="str">
        <f>IF('REGISTRO 1'!R604&gt;6,'REGISTRO 1'!R604,"")</f>
        <v/>
      </c>
      <c r="T605" s="21" t="str">
        <f>IF('REGISTRO 1'!V604="","",IF('REGISTRO 1'!V604&lt;3,'REGISTRO 1'!V604,""))</f>
        <v/>
      </c>
      <c r="U605" s="15" t="str">
        <f>IF('REGISTRO 1'!V604&lt;5,IF('REGISTRO 1'!V604&gt;2,'REGISTRO 1'!V604,""),"")</f>
        <v/>
      </c>
      <c r="V605" s="15" t="str">
        <f>IF('REGISTRO 1'!V604&lt;7,IF('REGISTRO 1'!V604&gt;4,'REGISTRO 1'!V604,""),"")</f>
        <v/>
      </c>
      <c r="W605" s="20" t="str">
        <f>IF('REGISTRO 1'!V604&gt;6,'REGISTRO 1'!V604,"")</f>
        <v/>
      </c>
      <c r="X605" s="38" t="str">
        <f t="shared" si="45"/>
        <v/>
      </c>
      <c r="Y605" s="14" t="str">
        <f>IF('REGISTRO 1'!G604="","",IF('REGISTRO 1'!G604&lt;5,'REGISTRO 1'!G604,""))</f>
        <v/>
      </c>
      <c r="Z605" s="15" t="str">
        <f>IF('REGISTRO 1'!G604&lt;9,IF('REGISTRO 1'!G604&gt;4,'REGISTRO 1'!G604,""),"")</f>
        <v/>
      </c>
      <c r="AA605" s="15" t="str">
        <f>IF('REGISTRO 1'!G604&lt;13,IF('REGISTRO 1'!G604&gt;8,'REGISTRO 1'!G604,""),"")</f>
        <v/>
      </c>
      <c r="AB605" s="16" t="str">
        <f>IF('REGISTRO 1'!G604&gt;12,'REGISTRO 1'!G604,"")</f>
        <v/>
      </c>
      <c r="AC605" s="21" t="str">
        <f>IF('REGISTRO 1'!K604="","",IF('REGISTRO 1'!K604&lt;5,'REGISTRO 1'!K604,""))</f>
        <v/>
      </c>
      <c r="AD605" s="15" t="str">
        <f>IF('REGISTRO 1'!K604&lt;9,IF('REGISTRO 1'!K604&gt;4,'REGISTRO 1'!K604,""),"")</f>
        <v/>
      </c>
      <c r="AE605" s="15" t="str">
        <f>IF('REGISTRO 1'!K604&lt;13,IF('REGISTRO 1'!K604&gt;8,'REGISTRO 1'!K604,""),"")</f>
        <v/>
      </c>
      <c r="AF605" s="16" t="str">
        <f>IF('REGISTRO 1'!K604&gt;12,'REGISTRO 1'!K604,"")</f>
        <v/>
      </c>
      <c r="AG605" s="21" t="str">
        <f>IF('REGISTRO 1'!O604="","",IF('REGISTRO 1'!O604&lt;4,'REGISTRO 1'!O604,""))</f>
        <v/>
      </c>
      <c r="AH605" s="15" t="str">
        <f>IF('REGISTRO 1'!O604&lt;7,IF('REGISTRO 1'!O604&gt;3,'REGISTRO 1'!O604,""),"")</f>
        <v/>
      </c>
      <c r="AI605" s="15" t="str">
        <f>IF('REGISTRO 1'!O604&lt;10,IF('REGISTRO 1'!O604&gt;6,'REGISTRO 1'!O604,""),"")</f>
        <v/>
      </c>
      <c r="AJ605" s="16" t="str">
        <f>IF('REGISTRO 1'!O604&gt;9,'REGISTRO 1'!O604,"")</f>
        <v/>
      </c>
      <c r="AK605" s="21" t="str">
        <f>IF('REGISTRO 1'!S604="","",IF('REGISTRO 1'!S604&lt;3,'REGISTRO 1'!S604,""))</f>
        <v/>
      </c>
      <c r="AL605" s="15" t="str">
        <f>IF('REGISTRO 1'!S604&lt;5,IF('REGISTRO 1'!S604&gt;2,'REGISTRO 1'!S604,""),"")</f>
        <v/>
      </c>
      <c r="AM605" s="15" t="str">
        <f>IF('REGISTRO 1'!S604&lt;7,IF('REGISTRO 1'!S604&gt;4,'REGISTRO 1'!S604,""),"")</f>
        <v/>
      </c>
      <c r="AN605" s="16" t="str">
        <f>IF('REGISTRO 1'!S604&gt;6,'REGISTRO 1'!S604,"")</f>
        <v/>
      </c>
      <c r="AO605" s="21" t="str">
        <f>IF('REGISTRO 1'!W604="","",IF('REGISTRO 1'!W604&lt;3,'REGISTRO 1'!W604,""))</f>
        <v/>
      </c>
      <c r="AP605" s="15" t="str">
        <f>IF('REGISTRO 1'!W604&lt;5,IF('REGISTRO 1'!W604&gt;2,'REGISTRO 1'!W604,""),"")</f>
        <v/>
      </c>
      <c r="AQ605" s="15" t="str">
        <f>IF('REGISTRO 1'!W604&lt;7,IF('REGISTRO 1'!W604&gt;4,'REGISTRO 1'!W604,""),"")</f>
        <v/>
      </c>
      <c r="AR605" s="16" t="str">
        <f>IF('REGISTRO 1'!W604&gt;6,'REGISTRO 1'!W604,"")</f>
        <v/>
      </c>
      <c r="AS605" s="38" t="str">
        <f t="shared" si="46"/>
        <v/>
      </c>
      <c r="AT605" s="21" t="str">
        <f>IF('REGISTRO 1'!H604="","",IF('REGISTRO 1'!H604&lt;5,'REGISTRO 1'!H604,""))</f>
        <v/>
      </c>
      <c r="AU605" s="15" t="str">
        <f>IF('REGISTRO 1'!H604&lt;9,IF('REGISTRO 1'!H604&gt;4,'REGISTRO 1'!H604,""),"")</f>
        <v/>
      </c>
      <c r="AV605" s="15" t="str">
        <f>IF('REGISTRO 1'!H604&lt;13,IF('REGISTRO 1'!H604&gt;8,'REGISTRO 1'!H604,""),"")</f>
        <v/>
      </c>
      <c r="AW605" s="16" t="str">
        <f>IF('REGISTRO 1'!H604&gt;12,'REGISTRO 1'!H604,"")</f>
        <v/>
      </c>
      <c r="AX605" s="21" t="str">
        <f>IF('REGISTRO 1'!L604="","",IF('REGISTRO 1'!L604&lt;5,'REGISTRO 1'!L604,""))</f>
        <v/>
      </c>
      <c r="AY605" s="15" t="str">
        <f>IF('REGISTRO 1'!L604&lt;9,IF('REGISTRO 1'!L604&gt;4,'REGISTRO 1'!L604,""),"")</f>
        <v/>
      </c>
      <c r="AZ605" s="15" t="str">
        <f>IF('REGISTRO 1'!L604&lt;13,IF('REGISTRO 1'!L604&gt;8,'REGISTRO 1'!L604,""),"")</f>
        <v/>
      </c>
      <c r="BA605" s="16" t="str">
        <f>IF('REGISTRO 1'!L604&gt;12,'REGISTRO 1'!L604,"")</f>
        <v/>
      </c>
      <c r="BB605" s="21" t="str">
        <f>IF('REGISTRO 1'!P604="","",IF('REGISTRO 1'!P604&lt;4,'REGISTRO 1'!P604,""))</f>
        <v/>
      </c>
      <c r="BC605" s="15" t="str">
        <f>IF('REGISTRO 1'!P604&lt;7,IF('REGISTRO 1'!P604&gt;3,'REGISTRO 1'!P604,""),"")</f>
        <v/>
      </c>
      <c r="BD605" s="15" t="str">
        <f>IF('REGISTRO 1'!P604&lt;10,IF('REGISTRO 1'!P604&gt;6,'REGISTRO 1'!P604,""),"")</f>
        <v/>
      </c>
      <c r="BE605" s="16" t="str">
        <f>IF('REGISTRO 1'!P604&gt;9,'REGISTRO 1'!P604,"")</f>
        <v/>
      </c>
      <c r="BF605" s="21" t="str">
        <f>IF('REGISTRO 1'!T604="","",IF('REGISTRO 1'!T604&lt;3,'REGISTRO 1'!T604,""))</f>
        <v/>
      </c>
      <c r="BG605" s="15" t="str">
        <f>IF('REGISTRO 1'!T604&lt;5,IF('REGISTRO 1'!T604&gt;2,'REGISTRO 1'!T604,""),"")</f>
        <v/>
      </c>
      <c r="BH605" s="15" t="str">
        <f>IF('REGISTRO 1'!T604&lt;7,IF('REGISTRO 1'!T604&gt;4,'REGISTRO 1'!T604,""),"")</f>
        <v/>
      </c>
      <c r="BI605" s="16" t="str">
        <f>IF('REGISTRO 1'!T604&gt;6,'REGISTRO 1'!T604,"")</f>
        <v/>
      </c>
      <c r="BJ605" s="21" t="str">
        <f>IF('REGISTRO 1'!X604="","",IF('REGISTRO 1'!X604&lt;3,'REGISTRO 1'!X604,""))</f>
        <v/>
      </c>
      <c r="BK605" s="15" t="str">
        <f>IF('REGISTRO 1'!X604&lt;5,IF('REGISTRO 1'!X604&gt;2,'REGISTRO 1'!X604,""),"")</f>
        <v/>
      </c>
      <c r="BL605" s="15" t="str">
        <f>IF('REGISTRO 1'!X604&lt;7,IF('REGISTRO 1'!X604&gt;4,'REGISTRO 1'!X604,""),"")</f>
        <v/>
      </c>
      <c r="BM605" s="16" t="str">
        <f>IF('REGISTRO 1'!X604&gt;6,'REGISTRO 1'!X604,"")</f>
        <v/>
      </c>
      <c r="BN605" s="38" t="str">
        <f t="shared" si="47"/>
        <v/>
      </c>
      <c r="BO605" s="14" t="str">
        <f>IF('REGISTRO 1'!I604="","",IF('REGISTRO 1'!I604&lt;5,'REGISTRO 1'!I604,""))</f>
        <v/>
      </c>
      <c r="BP605" s="15" t="str">
        <f>IF('REGISTRO 1'!I604&lt;9,IF('REGISTRO 1'!I604&gt;4,'REGISTRO 1'!I604,""),"")</f>
        <v/>
      </c>
      <c r="BQ605" s="15" t="str">
        <f>IF('REGISTRO 1'!I604&lt;13,IF('REGISTRO 1'!I604&gt;8,'REGISTRO 1'!I604,""),"")</f>
        <v/>
      </c>
      <c r="BR605" s="16" t="str">
        <f>IF('REGISTRO 1'!I604&gt;12,'REGISTRO 1'!I604,"")</f>
        <v/>
      </c>
      <c r="BS605" s="14" t="str">
        <f>IF('REGISTRO 1'!M604="","",IF('REGISTRO 1'!M604&lt;5,'REGISTRO 1'!M604,""))</f>
        <v/>
      </c>
      <c r="BT605" s="15" t="str">
        <f>IF('REGISTRO 1'!M604&lt;9,IF('REGISTRO 1'!M604&gt;4,'REGISTRO 1'!M604,""),"")</f>
        <v/>
      </c>
      <c r="BU605" s="15" t="str">
        <f>IF('REGISTRO 1'!M604&lt;13,IF('REGISTRO 1'!M604&gt;8,'REGISTRO 1'!M604,""),"")</f>
        <v/>
      </c>
      <c r="BV605" s="16" t="str">
        <f>IF('REGISTRO 1'!M604&gt;12,'REGISTRO 1'!M604,"")</f>
        <v/>
      </c>
      <c r="BW605" s="14" t="str">
        <f>IF('REGISTRO 1'!Q604="","",IF('REGISTRO 1'!Q604&lt;4,'REGISTRO 1'!Q604,""))</f>
        <v/>
      </c>
      <c r="BX605" s="15" t="str">
        <f>IF('REGISTRO 1'!Q604&lt;7,IF('REGISTRO 1'!Q604&gt;3,'REGISTRO 1'!Q604,""),"")</f>
        <v/>
      </c>
      <c r="BY605" s="15" t="str">
        <f>IF('REGISTRO 1'!Q604&lt;10,IF('REGISTRO 1'!Q604&gt;6,'REGISTRO 1'!Q604,""),"")</f>
        <v/>
      </c>
      <c r="BZ605" s="16" t="str">
        <f>IF('REGISTRO 1'!Q604&gt;9,'REGISTRO 1'!Q604,"")</f>
        <v/>
      </c>
      <c r="CA605" s="14" t="str">
        <f>IF('REGISTRO 1'!U604="","",IF('REGISTRO 1'!U604&lt;3,'REGISTRO 1'!U604,""))</f>
        <v/>
      </c>
      <c r="CB605" s="15" t="str">
        <f>IF('REGISTRO 1'!U604&lt;5,IF('REGISTRO 1'!U604&gt;2,'REGISTRO 1'!U604,""),"")</f>
        <v/>
      </c>
      <c r="CC605" s="15" t="str">
        <f>IF('REGISTRO 1'!U604&lt;7,IF('REGISTRO 1'!U604&gt;4,'REGISTRO 1'!U604,""),"")</f>
        <v/>
      </c>
      <c r="CD605" s="16" t="str">
        <f>IF('REGISTRO 1'!U604&gt;6,'REGISTRO 1'!U604,"")</f>
        <v/>
      </c>
      <c r="CE605" s="14" t="str">
        <f>IF('REGISTRO 1'!Y604="","",IF('REGISTRO 1'!Y604&lt;3,'REGISTRO 1'!Y604,""))</f>
        <v/>
      </c>
      <c r="CF605" s="15" t="str">
        <f>IF('REGISTRO 1'!Y604&lt;5,IF('REGISTRO 1'!Y604&gt;2,'REGISTRO 1'!Y604,""),"")</f>
        <v/>
      </c>
      <c r="CG605" s="15" t="str">
        <f>IF('REGISTRO 1'!Y604&lt;7,IF('REGISTRO 1'!Y604&gt;4,'REGISTRO 1'!Y604,""),"")</f>
        <v/>
      </c>
      <c r="CH605" s="16" t="str">
        <f>IF('REGISTRO 1'!Y604&gt;6,'REGISTRO 1'!Y604,"")</f>
        <v/>
      </c>
      <c r="CI605" s="73" t="str">
        <f t="shared" si="48"/>
        <v/>
      </c>
      <c r="CJ605" s="180" t="str">
        <f t="shared" si="49"/>
        <v/>
      </c>
      <c r="CK605" s="140" t="str">
        <f>IF('REGISTRO 1'!$C604="","",'REGISTRO 1'!D604)</f>
        <v/>
      </c>
      <c r="CL605" s="10" t="str">
        <f>IF('REGISTRO 1'!$C604="","",'REGISTRO 1'!E604)</f>
        <v/>
      </c>
    </row>
    <row r="606" spans="2:90" x14ac:dyDescent="0.25">
      <c r="B606" s="69" t="s">
        <v>635</v>
      </c>
      <c r="C606" s="28" t="str">
        <f>IF('REGISTRO 1'!C605="","",'REGISTRO 1'!C605)</f>
        <v/>
      </c>
      <c r="D606" s="110" t="str">
        <f>IF('REGISTRO 1'!F605="","",IF('REGISTRO 1'!F605&lt;5,'REGISTRO 1'!F605,""))</f>
        <v/>
      </c>
      <c r="E606" s="75" t="str">
        <f>IF('REGISTRO 1'!F605&lt;9,IF('REGISTRO 1'!F605&gt;4,'REGISTRO 1'!F605,""),"")</f>
        <v/>
      </c>
      <c r="F606" s="75" t="str">
        <f>IF('REGISTRO 1'!F605&lt;13,IF('REGISTRO 1'!F605&gt;8,'REGISTRO 1'!F605,""),"")</f>
        <v/>
      </c>
      <c r="G606" s="22" t="str">
        <f>IF('REGISTRO 1'!F605&gt;12,'REGISTRO 1'!F605,"")</f>
        <v/>
      </c>
      <c r="H606" s="110" t="str">
        <f>IF('REGISTRO 1'!J605="","",IF('REGISTRO 1'!J605&lt;5,'REGISTRO 1'!J605,""))</f>
        <v/>
      </c>
      <c r="I606" s="75" t="str">
        <f>IF('REGISTRO 1'!J605&lt;9,IF('REGISTRO 1'!J605&gt;4,'REGISTRO 1'!J605,""),"")</f>
        <v/>
      </c>
      <c r="J606" s="75" t="str">
        <f>IF('REGISTRO 1'!J605&lt;13,IF('REGISTRO 1'!J605&gt;8,'REGISTRO 1'!J605,""),"")</f>
        <v/>
      </c>
      <c r="K606" s="22" t="str">
        <f>IF('REGISTRO 1'!J605&gt;12,'REGISTRO 1'!J605,"")</f>
        <v/>
      </c>
      <c r="L606" s="110" t="str">
        <f>IF('REGISTRO 1'!N605="","",IF('REGISTRO 1'!N605&lt;4,'REGISTRO 1'!N605,""))</f>
        <v/>
      </c>
      <c r="M606" s="75" t="str">
        <f>IF('REGISTRO 1'!N605&lt;7,IF('REGISTRO 1'!N605&gt;3,'REGISTRO 1'!N605,""),"")</f>
        <v/>
      </c>
      <c r="N606" s="75" t="str">
        <f>IF('REGISTRO 1'!N605&lt;10,IF('REGISTRO 1'!N605&gt;6,'REGISTRO 1'!N605,""),"")</f>
        <v/>
      </c>
      <c r="O606" s="22" t="str">
        <f>IF('REGISTRO 1'!N605&gt;9,'REGISTRO 1'!N605,"")</f>
        <v/>
      </c>
      <c r="P606" s="110" t="str">
        <f>IF('REGISTRO 1'!R605="","",IF('REGISTRO 1'!R605&lt;3,'REGISTRO 1'!R605,""))</f>
        <v/>
      </c>
      <c r="Q606" s="75" t="str">
        <f>IF('REGISTRO 1'!R605&lt;5,IF('REGISTRO 1'!R605&gt;2,'REGISTRO 1'!R605,""),"")</f>
        <v/>
      </c>
      <c r="R606" s="75" t="str">
        <f>IF('REGISTRO 1'!R605&lt;7,IF('REGISTRO 1'!R605&gt;4,'REGISTRO 1'!R605,""),"")</f>
        <v/>
      </c>
      <c r="S606" s="22" t="str">
        <f>IF('REGISTRO 1'!R605&gt;6,'REGISTRO 1'!R605,"")</f>
        <v/>
      </c>
      <c r="T606" s="110" t="str">
        <f>IF('REGISTRO 1'!V605="","",IF('REGISTRO 1'!V605&lt;3,'REGISTRO 1'!V605,""))</f>
        <v/>
      </c>
      <c r="U606" s="75" t="str">
        <f>IF('REGISTRO 1'!V605&lt;5,IF('REGISTRO 1'!V605&gt;2,'REGISTRO 1'!V605,""),"")</f>
        <v/>
      </c>
      <c r="V606" s="75" t="str">
        <f>IF('REGISTRO 1'!V605&lt;7,IF('REGISTRO 1'!V605&gt;4,'REGISTRO 1'!V605,""),"")</f>
        <v/>
      </c>
      <c r="W606" s="111" t="str">
        <f>IF('REGISTRO 1'!V605&gt;6,'REGISTRO 1'!V605,"")</f>
        <v/>
      </c>
      <c r="X606" s="162" t="str">
        <f t="shared" si="45"/>
        <v/>
      </c>
      <c r="Y606" s="163" t="str">
        <f>IF('REGISTRO 1'!G605="","",IF('REGISTRO 1'!G605&lt;5,'REGISTRO 1'!G605,""))</f>
        <v/>
      </c>
      <c r="Z606" s="164" t="str">
        <f>IF('REGISTRO 1'!G605&lt;9,IF('REGISTRO 1'!G605&gt;4,'REGISTRO 1'!G605,""),"")</f>
        <v/>
      </c>
      <c r="AA606" s="164" t="str">
        <f>IF('REGISTRO 1'!G605&lt;13,IF('REGISTRO 1'!G605&gt;8,'REGISTRO 1'!G605,""),"")</f>
        <v/>
      </c>
      <c r="AB606" s="165" t="str">
        <f>IF('REGISTRO 1'!G605&gt;12,'REGISTRO 1'!G605,"")</f>
        <v/>
      </c>
      <c r="AC606" s="166" t="str">
        <f>IF('REGISTRO 1'!K605="","",IF('REGISTRO 1'!K605&lt;5,'REGISTRO 1'!K605,""))</f>
        <v/>
      </c>
      <c r="AD606" s="164" t="str">
        <f>IF('REGISTRO 1'!K605&lt;9,IF('REGISTRO 1'!K605&gt;4,'REGISTRO 1'!K605,""),"")</f>
        <v/>
      </c>
      <c r="AE606" s="164" t="str">
        <f>IF('REGISTRO 1'!K605&lt;13,IF('REGISTRO 1'!K605&gt;8,'REGISTRO 1'!K605,""),"")</f>
        <v/>
      </c>
      <c r="AF606" s="165" t="str">
        <f>IF('REGISTRO 1'!K605&gt;12,'REGISTRO 1'!K605,"")</f>
        <v/>
      </c>
      <c r="AG606" s="166" t="str">
        <f>IF('REGISTRO 1'!O605="","",IF('REGISTRO 1'!O605&lt;4,'REGISTRO 1'!O605,""))</f>
        <v/>
      </c>
      <c r="AH606" s="164" t="str">
        <f>IF('REGISTRO 1'!O605&lt;7,IF('REGISTRO 1'!O605&gt;3,'REGISTRO 1'!O605,""),"")</f>
        <v/>
      </c>
      <c r="AI606" s="164" t="str">
        <f>IF('REGISTRO 1'!O605&lt;10,IF('REGISTRO 1'!O605&gt;6,'REGISTRO 1'!O605,""),"")</f>
        <v/>
      </c>
      <c r="AJ606" s="165" t="str">
        <f>IF('REGISTRO 1'!O605&gt;9,'REGISTRO 1'!O605,"")</f>
        <v/>
      </c>
      <c r="AK606" s="166" t="str">
        <f>IF('REGISTRO 1'!S605="","",IF('REGISTRO 1'!S605&lt;3,'REGISTRO 1'!S605,""))</f>
        <v/>
      </c>
      <c r="AL606" s="164" t="str">
        <f>IF('REGISTRO 1'!S605&lt;5,IF('REGISTRO 1'!S605&gt;2,'REGISTRO 1'!S605,""),"")</f>
        <v/>
      </c>
      <c r="AM606" s="164" t="str">
        <f>IF('REGISTRO 1'!S605&lt;7,IF('REGISTRO 1'!S605&gt;4,'REGISTRO 1'!S605,""),"")</f>
        <v/>
      </c>
      <c r="AN606" s="165" t="str">
        <f>IF('REGISTRO 1'!S605&gt;6,'REGISTRO 1'!S605,"")</f>
        <v/>
      </c>
      <c r="AO606" s="166" t="str">
        <f>IF('REGISTRO 1'!W605="","",IF('REGISTRO 1'!W605&lt;3,'REGISTRO 1'!W605,""))</f>
        <v/>
      </c>
      <c r="AP606" s="164" t="str">
        <f>IF('REGISTRO 1'!W605&lt;5,IF('REGISTRO 1'!W605&gt;2,'REGISTRO 1'!W605,""),"")</f>
        <v/>
      </c>
      <c r="AQ606" s="164" t="str">
        <f>IF('REGISTRO 1'!W605&lt;7,IF('REGISTRO 1'!W605&gt;4,'REGISTRO 1'!W605,""),"")</f>
        <v/>
      </c>
      <c r="AR606" s="165" t="str">
        <f>IF('REGISTRO 1'!W605&gt;6,'REGISTRO 1'!W605,"")</f>
        <v/>
      </c>
      <c r="AS606" s="162" t="str">
        <f t="shared" si="46"/>
        <v/>
      </c>
      <c r="AT606" s="110" t="str">
        <f>IF('REGISTRO 1'!H605="","",IF('REGISTRO 1'!H605&lt;5,'REGISTRO 1'!H605,""))</f>
        <v/>
      </c>
      <c r="AU606" s="75" t="str">
        <f>IF('REGISTRO 1'!H605&lt;9,IF('REGISTRO 1'!H605&gt;4,'REGISTRO 1'!H605,""),"")</f>
        <v/>
      </c>
      <c r="AV606" s="75" t="str">
        <f>IF('REGISTRO 1'!H605&lt;13,IF('REGISTRO 1'!H605&gt;8,'REGISTRO 1'!H605,""),"")</f>
        <v/>
      </c>
      <c r="AW606" s="22" t="str">
        <f>IF('REGISTRO 1'!H605&gt;12,'REGISTRO 1'!H605,"")</f>
        <v/>
      </c>
      <c r="AX606" s="110" t="str">
        <f>IF('REGISTRO 1'!L605="","",IF('REGISTRO 1'!L605&lt;5,'REGISTRO 1'!L605,""))</f>
        <v/>
      </c>
      <c r="AY606" s="75" t="str">
        <f>IF('REGISTRO 1'!L605&lt;9,IF('REGISTRO 1'!L605&gt;4,'REGISTRO 1'!L605,""),"")</f>
        <v/>
      </c>
      <c r="AZ606" s="75" t="str">
        <f>IF('REGISTRO 1'!L605&lt;13,IF('REGISTRO 1'!L605&gt;8,'REGISTRO 1'!L605,""),"")</f>
        <v/>
      </c>
      <c r="BA606" s="22" t="str">
        <f>IF('REGISTRO 1'!L605&gt;12,'REGISTRO 1'!L605,"")</f>
        <v/>
      </c>
      <c r="BB606" s="110" t="str">
        <f>IF('REGISTRO 1'!P605="","",IF('REGISTRO 1'!P605&lt;4,'REGISTRO 1'!P605,""))</f>
        <v/>
      </c>
      <c r="BC606" s="75" t="str">
        <f>IF('REGISTRO 1'!P605&lt;7,IF('REGISTRO 1'!P605&gt;3,'REGISTRO 1'!P605,""),"")</f>
        <v/>
      </c>
      <c r="BD606" s="75" t="str">
        <f>IF('REGISTRO 1'!P605&lt;10,IF('REGISTRO 1'!P605&gt;6,'REGISTRO 1'!P605,""),"")</f>
        <v/>
      </c>
      <c r="BE606" s="22" t="str">
        <f>IF('REGISTRO 1'!P605&gt;9,'REGISTRO 1'!P605,"")</f>
        <v/>
      </c>
      <c r="BF606" s="110" t="str">
        <f>IF('REGISTRO 1'!T605="","",IF('REGISTRO 1'!T605&lt;3,'REGISTRO 1'!T605,""))</f>
        <v/>
      </c>
      <c r="BG606" s="75" t="str">
        <f>IF('REGISTRO 1'!T605&lt;5,IF('REGISTRO 1'!T605&gt;2,'REGISTRO 1'!T605,""),"")</f>
        <v/>
      </c>
      <c r="BH606" s="75" t="str">
        <f>IF('REGISTRO 1'!T605&lt;7,IF('REGISTRO 1'!T605&gt;4,'REGISTRO 1'!T605,""),"")</f>
        <v/>
      </c>
      <c r="BI606" s="22" t="str">
        <f>IF('REGISTRO 1'!T605&gt;6,'REGISTRO 1'!T605,"")</f>
        <v/>
      </c>
      <c r="BJ606" s="110" t="str">
        <f>IF('REGISTRO 1'!X605="","",IF('REGISTRO 1'!X605&lt;3,'REGISTRO 1'!X605,""))</f>
        <v/>
      </c>
      <c r="BK606" s="75" t="str">
        <f>IF('REGISTRO 1'!X605&lt;5,IF('REGISTRO 1'!X605&gt;2,'REGISTRO 1'!X605,""),"")</f>
        <v/>
      </c>
      <c r="BL606" s="75" t="str">
        <f>IF('REGISTRO 1'!X605&lt;7,IF('REGISTRO 1'!X605&gt;4,'REGISTRO 1'!X605,""),"")</f>
        <v/>
      </c>
      <c r="BM606" s="22" t="str">
        <f>IF('REGISTRO 1'!X605&gt;6,'REGISTRO 1'!X605,"")</f>
        <v/>
      </c>
      <c r="BN606" s="162" t="str">
        <f t="shared" si="47"/>
        <v/>
      </c>
      <c r="BO606" s="167" t="str">
        <f>IF('REGISTRO 1'!I605="","",IF('REGISTRO 1'!I605&lt;5,'REGISTRO 1'!I605,""))</f>
        <v/>
      </c>
      <c r="BP606" s="168" t="str">
        <f>IF('REGISTRO 1'!I605&lt;9,IF('REGISTRO 1'!I605&gt;4,'REGISTRO 1'!I605,""),"")</f>
        <v/>
      </c>
      <c r="BQ606" s="168" t="str">
        <f>IF('REGISTRO 1'!I605&lt;13,IF('REGISTRO 1'!I605&gt;8,'REGISTRO 1'!I605,""),"")</f>
        <v/>
      </c>
      <c r="BR606" s="169" t="str">
        <f>IF('REGISTRO 1'!I605&gt;12,'REGISTRO 1'!I605,"")</f>
        <v/>
      </c>
      <c r="BS606" s="167" t="str">
        <f>IF('REGISTRO 1'!M605="","",IF('REGISTRO 1'!M605&lt;5,'REGISTRO 1'!M605,""))</f>
        <v/>
      </c>
      <c r="BT606" s="168" t="str">
        <f>IF('REGISTRO 1'!M605&lt;9,IF('REGISTRO 1'!M605&gt;4,'REGISTRO 1'!M605,""),"")</f>
        <v/>
      </c>
      <c r="BU606" s="168" t="str">
        <f>IF('REGISTRO 1'!M605&lt;13,IF('REGISTRO 1'!M605&gt;8,'REGISTRO 1'!M605,""),"")</f>
        <v/>
      </c>
      <c r="BV606" s="169" t="str">
        <f>IF('REGISTRO 1'!M605&gt;12,'REGISTRO 1'!M605,"")</f>
        <v/>
      </c>
      <c r="BW606" s="167" t="str">
        <f>IF('REGISTRO 1'!Q605="","",IF('REGISTRO 1'!Q605&lt;4,'REGISTRO 1'!Q605,""))</f>
        <v/>
      </c>
      <c r="BX606" s="168" t="str">
        <f>IF('REGISTRO 1'!Q605&lt;7,IF('REGISTRO 1'!Q605&gt;3,'REGISTRO 1'!Q605,""),"")</f>
        <v/>
      </c>
      <c r="BY606" s="168" t="str">
        <f>IF('REGISTRO 1'!Q605&lt;10,IF('REGISTRO 1'!Q605&gt;6,'REGISTRO 1'!Q605,""),"")</f>
        <v/>
      </c>
      <c r="BZ606" s="169" t="str">
        <f>IF('REGISTRO 1'!Q605&gt;9,'REGISTRO 1'!Q605,"")</f>
        <v/>
      </c>
      <c r="CA606" s="167" t="str">
        <f>IF('REGISTRO 1'!U605="","",IF('REGISTRO 1'!U605&lt;3,'REGISTRO 1'!U605,""))</f>
        <v/>
      </c>
      <c r="CB606" s="168" t="str">
        <f>IF('REGISTRO 1'!U605&lt;5,IF('REGISTRO 1'!U605&gt;2,'REGISTRO 1'!U605,""),"")</f>
        <v/>
      </c>
      <c r="CC606" s="168" t="str">
        <f>IF('REGISTRO 1'!U605&lt;7,IF('REGISTRO 1'!U605&gt;4,'REGISTRO 1'!U605,""),"")</f>
        <v/>
      </c>
      <c r="CD606" s="169" t="str">
        <f>IF('REGISTRO 1'!U605&gt;6,'REGISTRO 1'!U605,"")</f>
        <v/>
      </c>
      <c r="CE606" s="167" t="str">
        <f>IF('REGISTRO 1'!Y605="","",IF('REGISTRO 1'!Y605&lt;3,'REGISTRO 1'!Y605,""))</f>
        <v/>
      </c>
      <c r="CF606" s="168" t="str">
        <f>IF('REGISTRO 1'!Y605&lt;5,IF('REGISTRO 1'!Y605&gt;2,'REGISTRO 1'!Y605,""),"")</f>
        <v/>
      </c>
      <c r="CG606" s="168" t="str">
        <f>IF('REGISTRO 1'!Y605&lt;7,IF('REGISTRO 1'!Y605&gt;4,'REGISTRO 1'!Y605,""),"")</f>
        <v/>
      </c>
      <c r="CH606" s="169" t="str">
        <f>IF('REGISTRO 1'!Y605&gt;6,'REGISTRO 1'!Y605,"")</f>
        <v/>
      </c>
      <c r="CI606" s="170" t="str">
        <f t="shared" si="48"/>
        <v/>
      </c>
      <c r="CJ606" s="181" t="str">
        <f t="shared" si="49"/>
        <v/>
      </c>
      <c r="CK606" s="140" t="str">
        <f>IF('REGISTRO 1'!$C605="","",'REGISTRO 1'!D605)</f>
        <v/>
      </c>
      <c r="CL606" s="10" t="str">
        <f>IF('REGISTRO 1'!$C605="","",'REGISTRO 1'!E605)</f>
        <v/>
      </c>
    </row>
    <row r="607" spans="2:90" x14ac:dyDescent="0.25">
      <c r="B607" s="172" t="s">
        <v>636</v>
      </c>
      <c r="C607" s="54" t="str">
        <f>IF('REGISTRO 1'!C606="","",'REGISTRO 1'!C606)</f>
        <v/>
      </c>
      <c r="D607" s="21" t="str">
        <f>IF('REGISTRO 1'!F606="","",IF('REGISTRO 1'!F606&lt;5,'REGISTRO 1'!F606,""))</f>
        <v/>
      </c>
      <c r="E607" s="15" t="str">
        <f>IF('REGISTRO 1'!F606&lt;9,IF('REGISTRO 1'!F606&gt;4,'REGISTRO 1'!F606,""),"")</f>
        <v/>
      </c>
      <c r="F607" s="15" t="str">
        <f>IF('REGISTRO 1'!F606&lt;13,IF('REGISTRO 1'!F606&gt;8,'REGISTRO 1'!F606,""),"")</f>
        <v/>
      </c>
      <c r="G607" s="16" t="str">
        <f>IF('REGISTRO 1'!F606&gt;12,'REGISTRO 1'!F606,"")</f>
        <v/>
      </c>
      <c r="H607" s="21" t="str">
        <f>IF('REGISTRO 1'!J606="","",IF('REGISTRO 1'!J606&lt;5,'REGISTRO 1'!J606,""))</f>
        <v/>
      </c>
      <c r="I607" s="15" t="str">
        <f>IF('REGISTRO 1'!J606&lt;9,IF('REGISTRO 1'!J606&gt;4,'REGISTRO 1'!J606,""),"")</f>
        <v/>
      </c>
      <c r="J607" s="15" t="str">
        <f>IF('REGISTRO 1'!J606&lt;13,IF('REGISTRO 1'!J606&gt;8,'REGISTRO 1'!J606,""),"")</f>
        <v/>
      </c>
      <c r="K607" s="16" t="str">
        <f>IF('REGISTRO 1'!J606&gt;12,'REGISTRO 1'!J606,"")</f>
        <v/>
      </c>
      <c r="L607" s="21" t="str">
        <f>IF('REGISTRO 1'!N606="","",IF('REGISTRO 1'!N606&lt;4,'REGISTRO 1'!N606,""))</f>
        <v/>
      </c>
      <c r="M607" s="15" t="str">
        <f>IF('REGISTRO 1'!N606&lt;7,IF('REGISTRO 1'!N606&gt;3,'REGISTRO 1'!N606,""),"")</f>
        <v/>
      </c>
      <c r="N607" s="15" t="str">
        <f>IF('REGISTRO 1'!N606&lt;10,IF('REGISTRO 1'!N606&gt;6,'REGISTRO 1'!N606,""),"")</f>
        <v/>
      </c>
      <c r="O607" s="16" t="str">
        <f>IF('REGISTRO 1'!N606&gt;9,'REGISTRO 1'!N606,"")</f>
        <v/>
      </c>
      <c r="P607" s="21" t="str">
        <f>IF('REGISTRO 1'!R606="","",IF('REGISTRO 1'!R606&lt;3,'REGISTRO 1'!R606,""))</f>
        <v/>
      </c>
      <c r="Q607" s="15" t="str">
        <f>IF('REGISTRO 1'!R606&lt;5,IF('REGISTRO 1'!R606&gt;2,'REGISTRO 1'!R606,""),"")</f>
        <v/>
      </c>
      <c r="R607" s="15" t="str">
        <f>IF('REGISTRO 1'!R606&lt;7,IF('REGISTRO 1'!R606&gt;4,'REGISTRO 1'!R606,""),"")</f>
        <v/>
      </c>
      <c r="S607" s="16" t="str">
        <f>IF('REGISTRO 1'!R606&gt;6,'REGISTRO 1'!R606,"")</f>
        <v/>
      </c>
      <c r="T607" s="21" t="str">
        <f>IF('REGISTRO 1'!V606="","",IF('REGISTRO 1'!V606&lt;3,'REGISTRO 1'!V606,""))</f>
        <v/>
      </c>
      <c r="U607" s="15" t="str">
        <f>IF('REGISTRO 1'!V606&lt;5,IF('REGISTRO 1'!V606&gt;2,'REGISTRO 1'!V606,""),"")</f>
        <v/>
      </c>
      <c r="V607" s="15" t="str">
        <f>IF('REGISTRO 1'!V606&lt;7,IF('REGISTRO 1'!V606&gt;4,'REGISTRO 1'!V606,""),"")</f>
        <v/>
      </c>
      <c r="W607" s="20" t="str">
        <f>IF('REGISTRO 1'!V606&gt;6,'REGISTRO 1'!V606,"")</f>
        <v/>
      </c>
      <c r="X607" s="38" t="str">
        <f t="shared" si="45"/>
        <v/>
      </c>
      <c r="Y607" s="14" t="str">
        <f>IF('REGISTRO 1'!G606="","",IF('REGISTRO 1'!G606&lt;5,'REGISTRO 1'!G606,""))</f>
        <v/>
      </c>
      <c r="Z607" s="15" t="str">
        <f>IF('REGISTRO 1'!G606&lt;9,IF('REGISTRO 1'!G606&gt;4,'REGISTRO 1'!G606,""),"")</f>
        <v/>
      </c>
      <c r="AA607" s="15" t="str">
        <f>IF('REGISTRO 1'!G606&lt;13,IF('REGISTRO 1'!G606&gt;8,'REGISTRO 1'!G606,""),"")</f>
        <v/>
      </c>
      <c r="AB607" s="16" t="str">
        <f>IF('REGISTRO 1'!G606&gt;12,'REGISTRO 1'!G606,"")</f>
        <v/>
      </c>
      <c r="AC607" s="21" t="str">
        <f>IF('REGISTRO 1'!K606="","",IF('REGISTRO 1'!K606&lt;5,'REGISTRO 1'!K606,""))</f>
        <v/>
      </c>
      <c r="AD607" s="15" t="str">
        <f>IF('REGISTRO 1'!K606&lt;9,IF('REGISTRO 1'!K606&gt;4,'REGISTRO 1'!K606,""),"")</f>
        <v/>
      </c>
      <c r="AE607" s="15" t="str">
        <f>IF('REGISTRO 1'!K606&lt;13,IF('REGISTRO 1'!K606&gt;8,'REGISTRO 1'!K606,""),"")</f>
        <v/>
      </c>
      <c r="AF607" s="16" t="str">
        <f>IF('REGISTRO 1'!K606&gt;12,'REGISTRO 1'!K606,"")</f>
        <v/>
      </c>
      <c r="AG607" s="21" t="str">
        <f>IF('REGISTRO 1'!O606="","",IF('REGISTRO 1'!O606&lt;4,'REGISTRO 1'!O606,""))</f>
        <v/>
      </c>
      <c r="AH607" s="15" t="str">
        <f>IF('REGISTRO 1'!O606&lt;7,IF('REGISTRO 1'!O606&gt;3,'REGISTRO 1'!O606,""),"")</f>
        <v/>
      </c>
      <c r="AI607" s="15" t="str">
        <f>IF('REGISTRO 1'!O606&lt;10,IF('REGISTRO 1'!O606&gt;6,'REGISTRO 1'!O606,""),"")</f>
        <v/>
      </c>
      <c r="AJ607" s="16" t="str">
        <f>IF('REGISTRO 1'!O606&gt;9,'REGISTRO 1'!O606,"")</f>
        <v/>
      </c>
      <c r="AK607" s="21" t="str">
        <f>IF('REGISTRO 1'!S606="","",IF('REGISTRO 1'!S606&lt;3,'REGISTRO 1'!S606,""))</f>
        <v/>
      </c>
      <c r="AL607" s="15" t="str">
        <f>IF('REGISTRO 1'!S606&lt;5,IF('REGISTRO 1'!S606&gt;2,'REGISTRO 1'!S606,""),"")</f>
        <v/>
      </c>
      <c r="AM607" s="15" t="str">
        <f>IF('REGISTRO 1'!S606&lt;7,IF('REGISTRO 1'!S606&gt;4,'REGISTRO 1'!S606,""),"")</f>
        <v/>
      </c>
      <c r="AN607" s="16" t="str">
        <f>IF('REGISTRO 1'!S606&gt;6,'REGISTRO 1'!S606,"")</f>
        <v/>
      </c>
      <c r="AO607" s="21" t="str">
        <f>IF('REGISTRO 1'!W606="","",IF('REGISTRO 1'!W606&lt;3,'REGISTRO 1'!W606,""))</f>
        <v/>
      </c>
      <c r="AP607" s="15" t="str">
        <f>IF('REGISTRO 1'!W606&lt;5,IF('REGISTRO 1'!W606&gt;2,'REGISTRO 1'!W606,""),"")</f>
        <v/>
      </c>
      <c r="AQ607" s="15" t="str">
        <f>IF('REGISTRO 1'!W606&lt;7,IF('REGISTRO 1'!W606&gt;4,'REGISTRO 1'!W606,""),"")</f>
        <v/>
      </c>
      <c r="AR607" s="16" t="str">
        <f>IF('REGISTRO 1'!W606&gt;6,'REGISTRO 1'!W606,"")</f>
        <v/>
      </c>
      <c r="AS607" s="38" t="str">
        <f t="shared" si="46"/>
        <v/>
      </c>
      <c r="AT607" s="21" t="str">
        <f>IF('REGISTRO 1'!H606="","",IF('REGISTRO 1'!H606&lt;5,'REGISTRO 1'!H606,""))</f>
        <v/>
      </c>
      <c r="AU607" s="15" t="str">
        <f>IF('REGISTRO 1'!H606&lt;9,IF('REGISTRO 1'!H606&gt;4,'REGISTRO 1'!H606,""),"")</f>
        <v/>
      </c>
      <c r="AV607" s="15" t="str">
        <f>IF('REGISTRO 1'!H606&lt;13,IF('REGISTRO 1'!H606&gt;8,'REGISTRO 1'!H606,""),"")</f>
        <v/>
      </c>
      <c r="AW607" s="16" t="str">
        <f>IF('REGISTRO 1'!H606&gt;12,'REGISTRO 1'!H606,"")</f>
        <v/>
      </c>
      <c r="AX607" s="21" t="str">
        <f>IF('REGISTRO 1'!L606="","",IF('REGISTRO 1'!L606&lt;5,'REGISTRO 1'!L606,""))</f>
        <v/>
      </c>
      <c r="AY607" s="15" t="str">
        <f>IF('REGISTRO 1'!L606&lt;9,IF('REGISTRO 1'!L606&gt;4,'REGISTRO 1'!L606,""),"")</f>
        <v/>
      </c>
      <c r="AZ607" s="15" t="str">
        <f>IF('REGISTRO 1'!L606&lt;13,IF('REGISTRO 1'!L606&gt;8,'REGISTRO 1'!L606,""),"")</f>
        <v/>
      </c>
      <c r="BA607" s="16" t="str">
        <f>IF('REGISTRO 1'!L606&gt;12,'REGISTRO 1'!L606,"")</f>
        <v/>
      </c>
      <c r="BB607" s="21" t="str">
        <f>IF('REGISTRO 1'!P606="","",IF('REGISTRO 1'!P606&lt;4,'REGISTRO 1'!P606,""))</f>
        <v/>
      </c>
      <c r="BC607" s="15" t="str">
        <f>IF('REGISTRO 1'!P606&lt;7,IF('REGISTRO 1'!P606&gt;3,'REGISTRO 1'!P606,""),"")</f>
        <v/>
      </c>
      <c r="BD607" s="15" t="str">
        <f>IF('REGISTRO 1'!P606&lt;10,IF('REGISTRO 1'!P606&gt;6,'REGISTRO 1'!P606,""),"")</f>
        <v/>
      </c>
      <c r="BE607" s="16" t="str">
        <f>IF('REGISTRO 1'!P606&gt;9,'REGISTRO 1'!P606,"")</f>
        <v/>
      </c>
      <c r="BF607" s="21" t="str">
        <f>IF('REGISTRO 1'!T606="","",IF('REGISTRO 1'!T606&lt;3,'REGISTRO 1'!T606,""))</f>
        <v/>
      </c>
      <c r="BG607" s="15" t="str">
        <f>IF('REGISTRO 1'!T606&lt;5,IF('REGISTRO 1'!T606&gt;2,'REGISTRO 1'!T606,""),"")</f>
        <v/>
      </c>
      <c r="BH607" s="15" t="str">
        <f>IF('REGISTRO 1'!T606&lt;7,IF('REGISTRO 1'!T606&gt;4,'REGISTRO 1'!T606,""),"")</f>
        <v/>
      </c>
      <c r="BI607" s="16" t="str">
        <f>IF('REGISTRO 1'!T606&gt;6,'REGISTRO 1'!T606,"")</f>
        <v/>
      </c>
      <c r="BJ607" s="21" t="str">
        <f>IF('REGISTRO 1'!X606="","",IF('REGISTRO 1'!X606&lt;3,'REGISTRO 1'!X606,""))</f>
        <v/>
      </c>
      <c r="BK607" s="15" t="str">
        <f>IF('REGISTRO 1'!X606&lt;5,IF('REGISTRO 1'!X606&gt;2,'REGISTRO 1'!X606,""),"")</f>
        <v/>
      </c>
      <c r="BL607" s="15" t="str">
        <f>IF('REGISTRO 1'!X606&lt;7,IF('REGISTRO 1'!X606&gt;4,'REGISTRO 1'!X606,""),"")</f>
        <v/>
      </c>
      <c r="BM607" s="16" t="str">
        <f>IF('REGISTRO 1'!X606&gt;6,'REGISTRO 1'!X606,"")</f>
        <v/>
      </c>
      <c r="BN607" s="38" t="str">
        <f t="shared" si="47"/>
        <v/>
      </c>
      <c r="BO607" s="14" t="str">
        <f>IF('REGISTRO 1'!I606="","",IF('REGISTRO 1'!I606&lt;5,'REGISTRO 1'!I606,""))</f>
        <v/>
      </c>
      <c r="BP607" s="15" t="str">
        <f>IF('REGISTRO 1'!I606&lt;9,IF('REGISTRO 1'!I606&gt;4,'REGISTRO 1'!I606,""),"")</f>
        <v/>
      </c>
      <c r="BQ607" s="15" t="str">
        <f>IF('REGISTRO 1'!I606&lt;13,IF('REGISTRO 1'!I606&gt;8,'REGISTRO 1'!I606,""),"")</f>
        <v/>
      </c>
      <c r="BR607" s="16" t="str">
        <f>IF('REGISTRO 1'!I606&gt;12,'REGISTRO 1'!I606,"")</f>
        <v/>
      </c>
      <c r="BS607" s="14" t="str">
        <f>IF('REGISTRO 1'!M606="","",IF('REGISTRO 1'!M606&lt;5,'REGISTRO 1'!M606,""))</f>
        <v/>
      </c>
      <c r="BT607" s="15" t="str">
        <f>IF('REGISTRO 1'!M606&lt;9,IF('REGISTRO 1'!M606&gt;4,'REGISTRO 1'!M606,""),"")</f>
        <v/>
      </c>
      <c r="BU607" s="15" t="str">
        <f>IF('REGISTRO 1'!M606&lt;13,IF('REGISTRO 1'!M606&gt;8,'REGISTRO 1'!M606,""),"")</f>
        <v/>
      </c>
      <c r="BV607" s="16" t="str">
        <f>IF('REGISTRO 1'!M606&gt;12,'REGISTRO 1'!M606,"")</f>
        <v/>
      </c>
      <c r="BW607" s="14" t="str">
        <f>IF('REGISTRO 1'!Q606="","",IF('REGISTRO 1'!Q606&lt;4,'REGISTRO 1'!Q606,""))</f>
        <v/>
      </c>
      <c r="BX607" s="15" t="str">
        <f>IF('REGISTRO 1'!Q606&lt;7,IF('REGISTRO 1'!Q606&gt;3,'REGISTRO 1'!Q606,""),"")</f>
        <v/>
      </c>
      <c r="BY607" s="15" t="str">
        <f>IF('REGISTRO 1'!Q606&lt;10,IF('REGISTRO 1'!Q606&gt;6,'REGISTRO 1'!Q606,""),"")</f>
        <v/>
      </c>
      <c r="BZ607" s="16" t="str">
        <f>IF('REGISTRO 1'!Q606&gt;9,'REGISTRO 1'!Q606,"")</f>
        <v/>
      </c>
      <c r="CA607" s="14" t="str">
        <f>IF('REGISTRO 1'!U606="","",IF('REGISTRO 1'!U606&lt;3,'REGISTRO 1'!U606,""))</f>
        <v/>
      </c>
      <c r="CB607" s="15" t="str">
        <f>IF('REGISTRO 1'!U606&lt;5,IF('REGISTRO 1'!U606&gt;2,'REGISTRO 1'!U606,""),"")</f>
        <v/>
      </c>
      <c r="CC607" s="15" t="str">
        <f>IF('REGISTRO 1'!U606&lt;7,IF('REGISTRO 1'!U606&gt;4,'REGISTRO 1'!U606,""),"")</f>
        <v/>
      </c>
      <c r="CD607" s="16" t="str">
        <f>IF('REGISTRO 1'!U606&gt;6,'REGISTRO 1'!U606,"")</f>
        <v/>
      </c>
      <c r="CE607" s="14" t="str">
        <f>IF('REGISTRO 1'!Y606="","",IF('REGISTRO 1'!Y606&lt;3,'REGISTRO 1'!Y606,""))</f>
        <v/>
      </c>
      <c r="CF607" s="15" t="str">
        <f>IF('REGISTRO 1'!Y606&lt;5,IF('REGISTRO 1'!Y606&gt;2,'REGISTRO 1'!Y606,""),"")</f>
        <v/>
      </c>
      <c r="CG607" s="15" t="str">
        <f>IF('REGISTRO 1'!Y606&lt;7,IF('REGISTRO 1'!Y606&gt;4,'REGISTRO 1'!Y606,""),"")</f>
        <v/>
      </c>
      <c r="CH607" s="16" t="str">
        <f>IF('REGISTRO 1'!Y606&gt;6,'REGISTRO 1'!Y606,"")</f>
        <v/>
      </c>
      <c r="CI607" s="73" t="str">
        <f t="shared" si="48"/>
        <v/>
      </c>
      <c r="CJ607" s="180" t="str">
        <f t="shared" si="49"/>
        <v/>
      </c>
      <c r="CK607" s="140" t="str">
        <f>IF('REGISTRO 1'!$C606="","",'REGISTRO 1'!D606)</f>
        <v/>
      </c>
      <c r="CL607" s="10" t="str">
        <f>IF('REGISTRO 1'!$C606="","",'REGISTRO 1'!E606)</f>
        <v/>
      </c>
    </row>
    <row r="608" spans="2:90" x14ac:dyDescent="0.25">
      <c r="B608" s="69" t="s">
        <v>637</v>
      </c>
      <c r="C608" s="28" t="str">
        <f>IF('REGISTRO 1'!C607="","",'REGISTRO 1'!C607)</f>
        <v/>
      </c>
      <c r="D608" s="110" t="str">
        <f>IF('REGISTRO 1'!F607="","",IF('REGISTRO 1'!F607&lt;5,'REGISTRO 1'!F607,""))</f>
        <v/>
      </c>
      <c r="E608" s="75" t="str">
        <f>IF('REGISTRO 1'!F607&lt;9,IF('REGISTRO 1'!F607&gt;4,'REGISTRO 1'!F607,""),"")</f>
        <v/>
      </c>
      <c r="F608" s="75" t="str">
        <f>IF('REGISTRO 1'!F607&lt;13,IF('REGISTRO 1'!F607&gt;8,'REGISTRO 1'!F607,""),"")</f>
        <v/>
      </c>
      <c r="G608" s="22" t="str">
        <f>IF('REGISTRO 1'!F607&gt;12,'REGISTRO 1'!F607,"")</f>
        <v/>
      </c>
      <c r="H608" s="110" t="str">
        <f>IF('REGISTRO 1'!J607="","",IF('REGISTRO 1'!J607&lt;5,'REGISTRO 1'!J607,""))</f>
        <v/>
      </c>
      <c r="I608" s="75" t="str">
        <f>IF('REGISTRO 1'!J607&lt;9,IF('REGISTRO 1'!J607&gt;4,'REGISTRO 1'!J607,""),"")</f>
        <v/>
      </c>
      <c r="J608" s="75" t="str">
        <f>IF('REGISTRO 1'!J607&lt;13,IF('REGISTRO 1'!J607&gt;8,'REGISTRO 1'!J607,""),"")</f>
        <v/>
      </c>
      <c r="K608" s="22" t="str">
        <f>IF('REGISTRO 1'!J607&gt;12,'REGISTRO 1'!J607,"")</f>
        <v/>
      </c>
      <c r="L608" s="110" t="str">
        <f>IF('REGISTRO 1'!N607="","",IF('REGISTRO 1'!N607&lt;4,'REGISTRO 1'!N607,""))</f>
        <v/>
      </c>
      <c r="M608" s="75" t="str">
        <f>IF('REGISTRO 1'!N607&lt;7,IF('REGISTRO 1'!N607&gt;3,'REGISTRO 1'!N607,""),"")</f>
        <v/>
      </c>
      <c r="N608" s="75" t="str">
        <f>IF('REGISTRO 1'!N607&lt;10,IF('REGISTRO 1'!N607&gt;6,'REGISTRO 1'!N607,""),"")</f>
        <v/>
      </c>
      <c r="O608" s="22" t="str">
        <f>IF('REGISTRO 1'!N607&gt;9,'REGISTRO 1'!N607,"")</f>
        <v/>
      </c>
      <c r="P608" s="110" t="str">
        <f>IF('REGISTRO 1'!R607="","",IF('REGISTRO 1'!R607&lt;3,'REGISTRO 1'!R607,""))</f>
        <v/>
      </c>
      <c r="Q608" s="75" t="str">
        <f>IF('REGISTRO 1'!R607&lt;5,IF('REGISTRO 1'!R607&gt;2,'REGISTRO 1'!R607,""),"")</f>
        <v/>
      </c>
      <c r="R608" s="75" t="str">
        <f>IF('REGISTRO 1'!R607&lt;7,IF('REGISTRO 1'!R607&gt;4,'REGISTRO 1'!R607,""),"")</f>
        <v/>
      </c>
      <c r="S608" s="22" t="str">
        <f>IF('REGISTRO 1'!R607&gt;6,'REGISTRO 1'!R607,"")</f>
        <v/>
      </c>
      <c r="T608" s="110" t="str">
        <f>IF('REGISTRO 1'!V607="","",IF('REGISTRO 1'!V607&lt;3,'REGISTRO 1'!V607,""))</f>
        <v/>
      </c>
      <c r="U608" s="75" t="str">
        <f>IF('REGISTRO 1'!V607&lt;5,IF('REGISTRO 1'!V607&gt;2,'REGISTRO 1'!V607,""),"")</f>
        <v/>
      </c>
      <c r="V608" s="75" t="str">
        <f>IF('REGISTRO 1'!V607&lt;7,IF('REGISTRO 1'!V607&gt;4,'REGISTRO 1'!V607,""),"")</f>
        <v/>
      </c>
      <c r="W608" s="111" t="str">
        <f>IF('REGISTRO 1'!V607&gt;6,'REGISTRO 1'!V607,"")</f>
        <v/>
      </c>
      <c r="X608" s="162" t="str">
        <f t="shared" si="45"/>
        <v/>
      </c>
      <c r="Y608" s="163" t="str">
        <f>IF('REGISTRO 1'!G607="","",IF('REGISTRO 1'!G607&lt;5,'REGISTRO 1'!G607,""))</f>
        <v/>
      </c>
      <c r="Z608" s="164" t="str">
        <f>IF('REGISTRO 1'!G607&lt;9,IF('REGISTRO 1'!G607&gt;4,'REGISTRO 1'!G607,""),"")</f>
        <v/>
      </c>
      <c r="AA608" s="164" t="str">
        <f>IF('REGISTRO 1'!G607&lt;13,IF('REGISTRO 1'!G607&gt;8,'REGISTRO 1'!G607,""),"")</f>
        <v/>
      </c>
      <c r="AB608" s="165" t="str">
        <f>IF('REGISTRO 1'!G607&gt;12,'REGISTRO 1'!G607,"")</f>
        <v/>
      </c>
      <c r="AC608" s="166" t="str">
        <f>IF('REGISTRO 1'!K607="","",IF('REGISTRO 1'!K607&lt;5,'REGISTRO 1'!K607,""))</f>
        <v/>
      </c>
      <c r="AD608" s="164" t="str">
        <f>IF('REGISTRO 1'!K607&lt;9,IF('REGISTRO 1'!K607&gt;4,'REGISTRO 1'!K607,""),"")</f>
        <v/>
      </c>
      <c r="AE608" s="164" t="str">
        <f>IF('REGISTRO 1'!K607&lt;13,IF('REGISTRO 1'!K607&gt;8,'REGISTRO 1'!K607,""),"")</f>
        <v/>
      </c>
      <c r="AF608" s="165" t="str">
        <f>IF('REGISTRO 1'!K607&gt;12,'REGISTRO 1'!K607,"")</f>
        <v/>
      </c>
      <c r="AG608" s="166" t="str">
        <f>IF('REGISTRO 1'!O607="","",IF('REGISTRO 1'!O607&lt;4,'REGISTRO 1'!O607,""))</f>
        <v/>
      </c>
      <c r="AH608" s="164" t="str">
        <f>IF('REGISTRO 1'!O607&lt;7,IF('REGISTRO 1'!O607&gt;3,'REGISTRO 1'!O607,""),"")</f>
        <v/>
      </c>
      <c r="AI608" s="164" t="str">
        <f>IF('REGISTRO 1'!O607&lt;10,IF('REGISTRO 1'!O607&gt;6,'REGISTRO 1'!O607,""),"")</f>
        <v/>
      </c>
      <c r="AJ608" s="165" t="str">
        <f>IF('REGISTRO 1'!O607&gt;9,'REGISTRO 1'!O607,"")</f>
        <v/>
      </c>
      <c r="AK608" s="166" t="str">
        <f>IF('REGISTRO 1'!S607="","",IF('REGISTRO 1'!S607&lt;3,'REGISTRO 1'!S607,""))</f>
        <v/>
      </c>
      <c r="AL608" s="164" t="str">
        <f>IF('REGISTRO 1'!S607&lt;5,IF('REGISTRO 1'!S607&gt;2,'REGISTRO 1'!S607,""),"")</f>
        <v/>
      </c>
      <c r="AM608" s="164" t="str">
        <f>IF('REGISTRO 1'!S607&lt;7,IF('REGISTRO 1'!S607&gt;4,'REGISTRO 1'!S607,""),"")</f>
        <v/>
      </c>
      <c r="AN608" s="165" t="str">
        <f>IF('REGISTRO 1'!S607&gt;6,'REGISTRO 1'!S607,"")</f>
        <v/>
      </c>
      <c r="AO608" s="166" t="str">
        <f>IF('REGISTRO 1'!W607="","",IF('REGISTRO 1'!W607&lt;3,'REGISTRO 1'!W607,""))</f>
        <v/>
      </c>
      <c r="AP608" s="164" t="str">
        <f>IF('REGISTRO 1'!W607&lt;5,IF('REGISTRO 1'!W607&gt;2,'REGISTRO 1'!W607,""),"")</f>
        <v/>
      </c>
      <c r="AQ608" s="164" t="str">
        <f>IF('REGISTRO 1'!W607&lt;7,IF('REGISTRO 1'!W607&gt;4,'REGISTRO 1'!W607,""),"")</f>
        <v/>
      </c>
      <c r="AR608" s="165" t="str">
        <f>IF('REGISTRO 1'!W607&gt;6,'REGISTRO 1'!W607,"")</f>
        <v/>
      </c>
      <c r="AS608" s="162" t="str">
        <f t="shared" si="46"/>
        <v/>
      </c>
      <c r="AT608" s="110" t="str">
        <f>IF('REGISTRO 1'!H607="","",IF('REGISTRO 1'!H607&lt;5,'REGISTRO 1'!H607,""))</f>
        <v/>
      </c>
      <c r="AU608" s="75" t="str">
        <f>IF('REGISTRO 1'!H607&lt;9,IF('REGISTRO 1'!H607&gt;4,'REGISTRO 1'!H607,""),"")</f>
        <v/>
      </c>
      <c r="AV608" s="75" t="str">
        <f>IF('REGISTRO 1'!H607&lt;13,IF('REGISTRO 1'!H607&gt;8,'REGISTRO 1'!H607,""),"")</f>
        <v/>
      </c>
      <c r="AW608" s="22" t="str">
        <f>IF('REGISTRO 1'!H607&gt;12,'REGISTRO 1'!H607,"")</f>
        <v/>
      </c>
      <c r="AX608" s="110" t="str">
        <f>IF('REGISTRO 1'!L607="","",IF('REGISTRO 1'!L607&lt;5,'REGISTRO 1'!L607,""))</f>
        <v/>
      </c>
      <c r="AY608" s="75" t="str">
        <f>IF('REGISTRO 1'!L607&lt;9,IF('REGISTRO 1'!L607&gt;4,'REGISTRO 1'!L607,""),"")</f>
        <v/>
      </c>
      <c r="AZ608" s="75" t="str">
        <f>IF('REGISTRO 1'!L607&lt;13,IF('REGISTRO 1'!L607&gt;8,'REGISTRO 1'!L607,""),"")</f>
        <v/>
      </c>
      <c r="BA608" s="22" t="str">
        <f>IF('REGISTRO 1'!L607&gt;12,'REGISTRO 1'!L607,"")</f>
        <v/>
      </c>
      <c r="BB608" s="110" t="str">
        <f>IF('REGISTRO 1'!P607="","",IF('REGISTRO 1'!P607&lt;4,'REGISTRO 1'!P607,""))</f>
        <v/>
      </c>
      <c r="BC608" s="75" t="str">
        <f>IF('REGISTRO 1'!P607&lt;7,IF('REGISTRO 1'!P607&gt;3,'REGISTRO 1'!P607,""),"")</f>
        <v/>
      </c>
      <c r="BD608" s="75" t="str">
        <f>IF('REGISTRO 1'!P607&lt;10,IF('REGISTRO 1'!P607&gt;6,'REGISTRO 1'!P607,""),"")</f>
        <v/>
      </c>
      <c r="BE608" s="22" t="str">
        <f>IF('REGISTRO 1'!P607&gt;9,'REGISTRO 1'!P607,"")</f>
        <v/>
      </c>
      <c r="BF608" s="110" t="str">
        <f>IF('REGISTRO 1'!T607="","",IF('REGISTRO 1'!T607&lt;3,'REGISTRO 1'!T607,""))</f>
        <v/>
      </c>
      <c r="BG608" s="75" t="str">
        <f>IF('REGISTRO 1'!T607&lt;5,IF('REGISTRO 1'!T607&gt;2,'REGISTRO 1'!T607,""),"")</f>
        <v/>
      </c>
      <c r="BH608" s="75" t="str">
        <f>IF('REGISTRO 1'!T607&lt;7,IF('REGISTRO 1'!T607&gt;4,'REGISTRO 1'!T607,""),"")</f>
        <v/>
      </c>
      <c r="BI608" s="22" t="str">
        <f>IF('REGISTRO 1'!T607&gt;6,'REGISTRO 1'!T607,"")</f>
        <v/>
      </c>
      <c r="BJ608" s="110" t="str">
        <f>IF('REGISTRO 1'!X607="","",IF('REGISTRO 1'!X607&lt;3,'REGISTRO 1'!X607,""))</f>
        <v/>
      </c>
      <c r="BK608" s="75" t="str">
        <f>IF('REGISTRO 1'!X607&lt;5,IF('REGISTRO 1'!X607&gt;2,'REGISTRO 1'!X607,""),"")</f>
        <v/>
      </c>
      <c r="BL608" s="75" t="str">
        <f>IF('REGISTRO 1'!X607&lt;7,IF('REGISTRO 1'!X607&gt;4,'REGISTRO 1'!X607,""),"")</f>
        <v/>
      </c>
      <c r="BM608" s="22" t="str">
        <f>IF('REGISTRO 1'!X607&gt;6,'REGISTRO 1'!X607,"")</f>
        <v/>
      </c>
      <c r="BN608" s="162" t="str">
        <f t="shared" si="47"/>
        <v/>
      </c>
      <c r="BO608" s="167" t="str">
        <f>IF('REGISTRO 1'!I607="","",IF('REGISTRO 1'!I607&lt;5,'REGISTRO 1'!I607,""))</f>
        <v/>
      </c>
      <c r="BP608" s="168" t="str">
        <f>IF('REGISTRO 1'!I607&lt;9,IF('REGISTRO 1'!I607&gt;4,'REGISTRO 1'!I607,""),"")</f>
        <v/>
      </c>
      <c r="BQ608" s="168" t="str">
        <f>IF('REGISTRO 1'!I607&lt;13,IF('REGISTRO 1'!I607&gt;8,'REGISTRO 1'!I607,""),"")</f>
        <v/>
      </c>
      <c r="BR608" s="169" t="str">
        <f>IF('REGISTRO 1'!I607&gt;12,'REGISTRO 1'!I607,"")</f>
        <v/>
      </c>
      <c r="BS608" s="167" t="str">
        <f>IF('REGISTRO 1'!M607="","",IF('REGISTRO 1'!M607&lt;5,'REGISTRO 1'!M607,""))</f>
        <v/>
      </c>
      <c r="BT608" s="168" t="str">
        <f>IF('REGISTRO 1'!M607&lt;9,IF('REGISTRO 1'!M607&gt;4,'REGISTRO 1'!M607,""),"")</f>
        <v/>
      </c>
      <c r="BU608" s="168" t="str">
        <f>IF('REGISTRO 1'!M607&lt;13,IF('REGISTRO 1'!M607&gt;8,'REGISTRO 1'!M607,""),"")</f>
        <v/>
      </c>
      <c r="BV608" s="169" t="str">
        <f>IF('REGISTRO 1'!M607&gt;12,'REGISTRO 1'!M607,"")</f>
        <v/>
      </c>
      <c r="BW608" s="167" t="str">
        <f>IF('REGISTRO 1'!Q607="","",IF('REGISTRO 1'!Q607&lt;4,'REGISTRO 1'!Q607,""))</f>
        <v/>
      </c>
      <c r="BX608" s="168" t="str">
        <f>IF('REGISTRO 1'!Q607&lt;7,IF('REGISTRO 1'!Q607&gt;3,'REGISTRO 1'!Q607,""),"")</f>
        <v/>
      </c>
      <c r="BY608" s="168" t="str">
        <f>IF('REGISTRO 1'!Q607&lt;10,IF('REGISTRO 1'!Q607&gt;6,'REGISTRO 1'!Q607,""),"")</f>
        <v/>
      </c>
      <c r="BZ608" s="169" t="str">
        <f>IF('REGISTRO 1'!Q607&gt;9,'REGISTRO 1'!Q607,"")</f>
        <v/>
      </c>
      <c r="CA608" s="167" t="str">
        <f>IF('REGISTRO 1'!U607="","",IF('REGISTRO 1'!U607&lt;3,'REGISTRO 1'!U607,""))</f>
        <v/>
      </c>
      <c r="CB608" s="168" t="str">
        <f>IF('REGISTRO 1'!U607&lt;5,IF('REGISTRO 1'!U607&gt;2,'REGISTRO 1'!U607,""),"")</f>
        <v/>
      </c>
      <c r="CC608" s="168" t="str">
        <f>IF('REGISTRO 1'!U607&lt;7,IF('REGISTRO 1'!U607&gt;4,'REGISTRO 1'!U607,""),"")</f>
        <v/>
      </c>
      <c r="CD608" s="169" t="str">
        <f>IF('REGISTRO 1'!U607&gt;6,'REGISTRO 1'!U607,"")</f>
        <v/>
      </c>
      <c r="CE608" s="167" t="str">
        <f>IF('REGISTRO 1'!Y607="","",IF('REGISTRO 1'!Y607&lt;3,'REGISTRO 1'!Y607,""))</f>
        <v/>
      </c>
      <c r="CF608" s="168" t="str">
        <f>IF('REGISTRO 1'!Y607&lt;5,IF('REGISTRO 1'!Y607&gt;2,'REGISTRO 1'!Y607,""),"")</f>
        <v/>
      </c>
      <c r="CG608" s="168" t="str">
        <f>IF('REGISTRO 1'!Y607&lt;7,IF('REGISTRO 1'!Y607&gt;4,'REGISTRO 1'!Y607,""),"")</f>
        <v/>
      </c>
      <c r="CH608" s="169" t="str">
        <f>IF('REGISTRO 1'!Y607&gt;6,'REGISTRO 1'!Y607,"")</f>
        <v/>
      </c>
      <c r="CI608" s="170" t="str">
        <f t="shared" si="48"/>
        <v/>
      </c>
      <c r="CJ608" s="181" t="str">
        <f t="shared" si="49"/>
        <v/>
      </c>
      <c r="CK608" s="140" t="str">
        <f>IF('REGISTRO 1'!$C607="","",'REGISTRO 1'!D607)</f>
        <v/>
      </c>
      <c r="CL608" s="10" t="str">
        <f>IF('REGISTRO 1'!$C607="","",'REGISTRO 1'!E607)</f>
        <v/>
      </c>
    </row>
    <row r="609" spans="2:90" x14ac:dyDescent="0.25">
      <c r="B609" s="172" t="s">
        <v>638</v>
      </c>
      <c r="C609" s="54" t="str">
        <f>IF('REGISTRO 1'!C608="","",'REGISTRO 1'!C608)</f>
        <v/>
      </c>
      <c r="D609" s="21" t="str">
        <f>IF('REGISTRO 1'!F608="","",IF('REGISTRO 1'!F608&lt;5,'REGISTRO 1'!F608,""))</f>
        <v/>
      </c>
      <c r="E609" s="15" t="str">
        <f>IF('REGISTRO 1'!F608&lt;9,IF('REGISTRO 1'!F608&gt;4,'REGISTRO 1'!F608,""),"")</f>
        <v/>
      </c>
      <c r="F609" s="15" t="str">
        <f>IF('REGISTRO 1'!F608&lt;13,IF('REGISTRO 1'!F608&gt;8,'REGISTRO 1'!F608,""),"")</f>
        <v/>
      </c>
      <c r="G609" s="16" t="str">
        <f>IF('REGISTRO 1'!F608&gt;12,'REGISTRO 1'!F608,"")</f>
        <v/>
      </c>
      <c r="H609" s="21" t="str">
        <f>IF('REGISTRO 1'!J608="","",IF('REGISTRO 1'!J608&lt;5,'REGISTRO 1'!J608,""))</f>
        <v/>
      </c>
      <c r="I609" s="15" t="str">
        <f>IF('REGISTRO 1'!J608&lt;9,IF('REGISTRO 1'!J608&gt;4,'REGISTRO 1'!J608,""),"")</f>
        <v/>
      </c>
      <c r="J609" s="15" t="str">
        <f>IF('REGISTRO 1'!J608&lt;13,IF('REGISTRO 1'!J608&gt;8,'REGISTRO 1'!J608,""),"")</f>
        <v/>
      </c>
      <c r="K609" s="16" t="str">
        <f>IF('REGISTRO 1'!J608&gt;12,'REGISTRO 1'!J608,"")</f>
        <v/>
      </c>
      <c r="L609" s="21" t="str">
        <f>IF('REGISTRO 1'!N608="","",IF('REGISTRO 1'!N608&lt;4,'REGISTRO 1'!N608,""))</f>
        <v/>
      </c>
      <c r="M609" s="15" t="str">
        <f>IF('REGISTRO 1'!N608&lt;7,IF('REGISTRO 1'!N608&gt;3,'REGISTRO 1'!N608,""),"")</f>
        <v/>
      </c>
      <c r="N609" s="15" t="str">
        <f>IF('REGISTRO 1'!N608&lt;10,IF('REGISTRO 1'!N608&gt;6,'REGISTRO 1'!N608,""),"")</f>
        <v/>
      </c>
      <c r="O609" s="16" t="str">
        <f>IF('REGISTRO 1'!N608&gt;9,'REGISTRO 1'!N608,"")</f>
        <v/>
      </c>
      <c r="P609" s="21" t="str">
        <f>IF('REGISTRO 1'!R608="","",IF('REGISTRO 1'!R608&lt;3,'REGISTRO 1'!R608,""))</f>
        <v/>
      </c>
      <c r="Q609" s="15" t="str">
        <f>IF('REGISTRO 1'!R608&lt;5,IF('REGISTRO 1'!R608&gt;2,'REGISTRO 1'!R608,""),"")</f>
        <v/>
      </c>
      <c r="R609" s="15" t="str">
        <f>IF('REGISTRO 1'!R608&lt;7,IF('REGISTRO 1'!R608&gt;4,'REGISTRO 1'!R608,""),"")</f>
        <v/>
      </c>
      <c r="S609" s="16" t="str">
        <f>IF('REGISTRO 1'!R608&gt;6,'REGISTRO 1'!R608,"")</f>
        <v/>
      </c>
      <c r="T609" s="21" t="str">
        <f>IF('REGISTRO 1'!V608="","",IF('REGISTRO 1'!V608&lt;3,'REGISTRO 1'!V608,""))</f>
        <v/>
      </c>
      <c r="U609" s="15" t="str">
        <f>IF('REGISTRO 1'!V608&lt;5,IF('REGISTRO 1'!V608&gt;2,'REGISTRO 1'!V608,""),"")</f>
        <v/>
      </c>
      <c r="V609" s="15" t="str">
        <f>IF('REGISTRO 1'!V608&lt;7,IF('REGISTRO 1'!V608&gt;4,'REGISTRO 1'!V608,""),"")</f>
        <v/>
      </c>
      <c r="W609" s="20" t="str">
        <f>IF('REGISTRO 1'!V608&gt;6,'REGISTRO 1'!V608,"")</f>
        <v/>
      </c>
      <c r="X609" s="38" t="str">
        <f t="shared" si="45"/>
        <v/>
      </c>
      <c r="Y609" s="14" t="str">
        <f>IF('REGISTRO 1'!G608="","",IF('REGISTRO 1'!G608&lt;5,'REGISTRO 1'!G608,""))</f>
        <v/>
      </c>
      <c r="Z609" s="15" t="str">
        <f>IF('REGISTRO 1'!G608&lt;9,IF('REGISTRO 1'!G608&gt;4,'REGISTRO 1'!G608,""),"")</f>
        <v/>
      </c>
      <c r="AA609" s="15" t="str">
        <f>IF('REGISTRO 1'!G608&lt;13,IF('REGISTRO 1'!G608&gt;8,'REGISTRO 1'!G608,""),"")</f>
        <v/>
      </c>
      <c r="AB609" s="16" t="str">
        <f>IF('REGISTRO 1'!G608&gt;12,'REGISTRO 1'!G608,"")</f>
        <v/>
      </c>
      <c r="AC609" s="21" t="str">
        <f>IF('REGISTRO 1'!K608="","",IF('REGISTRO 1'!K608&lt;5,'REGISTRO 1'!K608,""))</f>
        <v/>
      </c>
      <c r="AD609" s="15" t="str">
        <f>IF('REGISTRO 1'!K608&lt;9,IF('REGISTRO 1'!K608&gt;4,'REGISTRO 1'!K608,""),"")</f>
        <v/>
      </c>
      <c r="AE609" s="15" t="str">
        <f>IF('REGISTRO 1'!K608&lt;13,IF('REGISTRO 1'!K608&gt;8,'REGISTRO 1'!K608,""),"")</f>
        <v/>
      </c>
      <c r="AF609" s="16" t="str">
        <f>IF('REGISTRO 1'!K608&gt;12,'REGISTRO 1'!K608,"")</f>
        <v/>
      </c>
      <c r="AG609" s="21" t="str">
        <f>IF('REGISTRO 1'!O608="","",IF('REGISTRO 1'!O608&lt;4,'REGISTRO 1'!O608,""))</f>
        <v/>
      </c>
      <c r="AH609" s="15" t="str">
        <f>IF('REGISTRO 1'!O608&lt;7,IF('REGISTRO 1'!O608&gt;3,'REGISTRO 1'!O608,""),"")</f>
        <v/>
      </c>
      <c r="AI609" s="15" t="str">
        <f>IF('REGISTRO 1'!O608&lt;10,IF('REGISTRO 1'!O608&gt;6,'REGISTRO 1'!O608,""),"")</f>
        <v/>
      </c>
      <c r="AJ609" s="16" t="str">
        <f>IF('REGISTRO 1'!O608&gt;9,'REGISTRO 1'!O608,"")</f>
        <v/>
      </c>
      <c r="AK609" s="21" t="str">
        <f>IF('REGISTRO 1'!S608="","",IF('REGISTRO 1'!S608&lt;3,'REGISTRO 1'!S608,""))</f>
        <v/>
      </c>
      <c r="AL609" s="15" t="str">
        <f>IF('REGISTRO 1'!S608&lt;5,IF('REGISTRO 1'!S608&gt;2,'REGISTRO 1'!S608,""),"")</f>
        <v/>
      </c>
      <c r="AM609" s="15" t="str">
        <f>IF('REGISTRO 1'!S608&lt;7,IF('REGISTRO 1'!S608&gt;4,'REGISTRO 1'!S608,""),"")</f>
        <v/>
      </c>
      <c r="AN609" s="16" t="str">
        <f>IF('REGISTRO 1'!S608&gt;6,'REGISTRO 1'!S608,"")</f>
        <v/>
      </c>
      <c r="AO609" s="21" t="str">
        <f>IF('REGISTRO 1'!W608="","",IF('REGISTRO 1'!W608&lt;3,'REGISTRO 1'!W608,""))</f>
        <v/>
      </c>
      <c r="AP609" s="15" t="str">
        <f>IF('REGISTRO 1'!W608&lt;5,IF('REGISTRO 1'!W608&gt;2,'REGISTRO 1'!W608,""),"")</f>
        <v/>
      </c>
      <c r="AQ609" s="15" t="str">
        <f>IF('REGISTRO 1'!W608&lt;7,IF('REGISTRO 1'!W608&gt;4,'REGISTRO 1'!W608,""),"")</f>
        <v/>
      </c>
      <c r="AR609" s="16" t="str">
        <f>IF('REGISTRO 1'!W608&gt;6,'REGISTRO 1'!W608,"")</f>
        <v/>
      </c>
      <c r="AS609" s="38" t="str">
        <f t="shared" si="46"/>
        <v/>
      </c>
      <c r="AT609" s="21" t="str">
        <f>IF('REGISTRO 1'!H608="","",IF('REGISTRO 1'!H608&lt;5,'REGISTRO 1'!H608,""))</f>
        <v/>
      </c>
      <c r="AU609" s="15" t="str">
        <f>IF('REGISTRO 1'!H608&lt;9,IF('REGISTRO 1'!H608&gt;4,'REGISTRO 1'!H608,""),"")</f>
        <v/>
      </c>
      <c r="AV609" s="15" t="str">
        <f>IF('REGISTRO 1'!H608&lt;13,IF('REGISTRO 1'!H608&gt;8,'REGISTRO 1'!H608,""),"")</f>
        <v/>
      </c>
      <c r="AW609" s="16" t="str">
        <f>IF('REGISTRO 1'!H608&gt;12,'REGISTRO 1'!H608,"")</f>
        <v/>
      </c>
      <c r="AX609" s="21" t="str">
        <f>IF('REGISTRO 1'!L608="","",IF('REGISTRO 1'!L608&lt;5,'REGISTRO 1'!L608,""))</f>
        <v/>
      </c>
      <c r="AY609" s="15" t="str">
        <f>IF('REGISTRO 1'!L608&lt;9,IF('REGISTRO 1'!L608&gt;4,'REGISTRO 1'!L608,""),"")</f>
        <v/>
      </c>
      <c r="AZ609" s="15" t="str">
        <f>IF('REGISTRO 1'!L608&lt;13,IF('REGISTRO 1'!L608&gt;8,'REGISTRO 1'!L608,""),"")</f>
        <v/>
      </c>
      <c r="BA609" s="16" t="str">
        <f>IF('REGISTRO 1'!L608&gt;12,'REGISTRO 1'!L608,"")</f>
        <v/>
      </c>
      <c r="BB609" s="21" t="str">
        <f>IF('REGISTRO 1'!P608="","",IF('REGISTRO 1'!P608&lt;4,'REGISTRO 1'!P608,""))</f>
        <v/>
      </c>
      <c r="BC609" s="15" t="str">
        <f>IF('REGISTRO 1'!P608&lt;7,IF('REGISTRO 1'!P608&gt;3,'REGISTRO 1'!P608,""),"")</f>
        <v/>
      </c>
      <c r="BD609" s="15" t="str">
        <f>IF('REGISTRO 1'!P608&lt;10,IF('REGISTRO 1'!P608&gt;6,'REGISTRO 1'!P608,""),"")</f>
        <v/>
      </c>
      <c r="BE609" s="16" t="str">
        <f>IF('REGISTRO 1'!P608&gt;9,'REGISTRO 1'!P608,"")</f>
        <v/>
      </c>
      <c r="BF609" s="21" t="str">
        <f>IF('REGISTRO 1'!T608="","",IF('REGISTRO 1'!T608&lt;3,'REGISTRO 1'!T608,""))</f>
        <v/>
      </c>
      <c r="BG609" s="15" t="str">
        <f>IF('REGISTRO 1'!T608&lt;5,IF('REGISTRO 1'!T608&gt;2,'REGISTRO 1'!T608,""),"")</f>
        <v/>
      </c>
      <c r="BH609" s="15" t="str">
        <f>IF('REGISTRO 1'!T608&lt;7,IF('REGISTRO 1'!T608&gt;4,'REGISTRO 1'!T608,""),"")</f>
        <v/>
      </c>
      <c r="BI609" s="16" t="str">
        <f>IF('REGISTRO 1'!T608&gt;6,'REGISTRO 1'!T608,"")</f>
        <v/>
      </c>
      <c r="BJ609" s="21" t="str">
        <f>IF('REGISTRO 1'!X608="","",IF('REGISTRO 1'!X608&lt;3,'REGISTRO 1'!X608,""))</f>
        <v/>
      </c>
      <c r="BK609" s="15" t="str">
        <f>IF('REGISTRO 1'!X608&lt;5,IF('REGISTRO 1'!X608&gt;2,'REGISTRO 1'!X608,""),"")</f>
        <v/>
      </c>
      <c r="BL609" s="15" t="str">
        <f>IF('REGISTRO 1'!X608&lt;7,IF('REGISTRO 1'!X608&gt;4,'REGISTRO 1'!X608,""),"")</f>
        <v/>
      </c>
      <c r="BM609" s="16" t="str">
        <f>IF('REGISTRO 1'!X608&gt;6,'REGISTRO 1'!X608,"")</f>
        <v/>
      </c>
      <c r="BN609" s="38" t="str">
        <f t="shared" si="47"/>
        <v/>
      </c>
      <c r="BO609" s="14" t="str">
        <f>IF('REGISTRO 1'!I608="","",IF('REGISTRO 1'!I608&lt;5,'REGISTRO 1'!I608,""))</f>
        <v/>
      </c>
      <c r="BP609" s="15" t="str">
        <f>IF('REGISTRO 1'!I608&lt;9,IF('REGISTRO 1'!I608&gt;4,'REGISTRO 1'!I608,""),"")</f>
        <v/>
      </c>
      <c r="BQ609" s="15" t="str">
        <f>IF('REGISTRO 1'!I608&lt;13,IF('REGISTRO 1'!I608&gt;8,'REGISTRO 1'!I608,""),"")</f>
        <v/>
      </c>
      <c r="BR609" s="16" t="str">
        <f>IF('REGISTRO 1'!I608&gt;12,'REGISTRO 1'!I608,"")</f>
        <v/>
      </c>
      <c r="BS609" s="14" t="str">
        <f>IF('REGISTRO 1'!M608="","",IF('REGISTRO 1'!M608&lt;5,'REGISTRO 1'!M608,""))</f>
        <v/>
      </c>
      <c r="BT609" s="15" t="str">
        <f>IF('REGISTRO 1'!M608&lt;9,IF('REGISTRO 1'!M608&gt;4,'REGISTRO 1'!M608,""),"")</f>
        <v/>
      </c>
      <c r="BU609" s="15" t="str">
        <f>IF('REGISTRO 1'!M608&lt;13,IF('REGISTRO 1'!M608&gt;8,'REGISTRO 1'!M608,""),"")</f>
        <v/>
      </c>
      <c r="BV609" s="16" t="str">
        <f>IF('REGISTRO 1'!M608&gt;12,'REGISTRO 1'!M608,"")</f>
        <v/>
      </c>
      <c r="BW609" s="14" t="str">
        <f>IF('REGISTRO 1'!Q608="","",IF('REGISTRO 1'!Q608&lt;4,'REGISTRO 1'!Q608,""))</f>
        <v/>
      </c>
      <c r="BX609" s="15" t="str">
        <f>IF('REGISTRO 1'!Q608&lt;7,IF('REGISTRO 1'!Q608&gt;3,'REGISTRO 1'!Q608,""),"")</f>
        <v/>
      </c>
      <c r="BY609" s="15" t="str">
        <f>IF('REGISTRO 1'!Q608&lt;10,IF('REGISTRO 1'!Q608&gt;6,'REGISTRO 1'!Q608,""),"")</f>
        <v/>
      </c>
      <c r="BZ609" s="16" t="str">
        <f>IF('REGISTRO 1'!Q608&gt;9,'REGISTRO 1'!Q608,"")</f>
        <v/>
      </c>
      <c r="CA609" s="14" t="str">
        <f>IF('REGISTRO 1'!U608="","",IF('REGISTRO 1'!U608&lt;3,'REGISTRO 1'!U608,""))</f>
        <v/>
      </c>
      <c r="CB609" s="15" t="str">
        <f>IF('REGISTRO 1'!U608&lt;5,IF('REGISTRO 1'!U608&gt;2,'REGISTRO 1'!U608,""),"")</f>
        <v/>
      </c>
      <c r="CC609" s="15" t="str">
        <f>IF('REGISTRO 1'!U608&lt;7,IF('REGISTRO 1'!U608&gt;4,'REGISTRO 1'!U608,""),"")</f>
        <v/>
      </c>
      <c r="CD609" s="16" t="str">
        <f>IF('REGISTRO 1'!U608&gt;6,'REGISTRO 1'!U608,"")</f>
        <v/>
      </c>
      <c r="CE609" s="14" t="str">
        <f>IF('REGISTRO 1'!Y608="","",IF('REGISTRO 1'!Y608&lt;3,'REGISTRO 1'!Y608,""))</f>
        <v/>
      </c>
      <c r="CF609" s="15" t="str">
        <f>IF('REGISTRO 1'!Y608&lt;5,IF('REGISTRO 1'!Y608&gt;2,'REGISTRO 1'!Y608,""),"")</f>
        <v/>
      </c>
      <c r="CG609" s="15" t="str">
        <f>IF('REGISTRO 1'!Y608&lt;7,IF('REGISTRO 1'!Y608&gt;4,'REGISTRO 1'!Y608,""),"")</f>
        <v/>
      </c>
      <c r="CH609" s="16" t="str">
        <f>IF('REGISTRO 1'!Y608&gt;6,'REGISTRO 1'!Y608,"")</f>
        <v/>
      </c>
      <c r="CI609" s="73" t="str">
        <f t="shared" si="48"/>
        <v/>
      </c>
      <c r="CJ609" s="180" t="str">
        <f t="shared" si="49"/>
        <v/>
      </c>
      <c r="CK609" s="140" t="str">
        <f>IF('REGISTRO 1'!$C608="","",'REGISTRO 1'!D608)</f>
        <v/>
      </c>
      <c r="CL609" s="10" t="str">
        <f>IF('REGISTRO 1'!$C608="","",'REGISTRO 1'!E608)</f>
        <v/>
      </c>
    </row>
    <row r="610" spans="2:90" x14ac:dyDescent="0.25">
      <c r="B610" s="69" t="s">
        <v>639</v>
      </c>
      <c r="C610" s="28" t="str">
        <f>IF('REGISTRO 1'!C609="","",'REGISTRO 1'!C609)</f>
        <v/>
      </c>
      <c r="D610" s="110" t="str">
        <f>IF('REGISTRO 1'!F609="","",IF('REGISTRO 1'!F609&lt;5,'REGISTRO 1'!F609,""))</f>
        <v/>
      </c>
      <c r="E610" s="75" t="str">
        <f>IF('REGISTRO 1'!F609&lt;9,IF('REGISTRO 1'!F609&gt;4,'REGISTRO 1'!F609,""),"")</f>
        <v/>
      </c>
      <c r="F610" s="75" t="str">
        <f>IF('REGISTRO 1'!F609&lt;13,IF('REGISTRO 1'!F609&gt;8,'REGISTRO 1'!F609,""),"")</f>
        <v/>
      </c>
      <c r="G610" s="22" t="str">
        <f>IF('REGISTRO 1'!F609&gt;12,'REGISTRO 1'!F609,"")</f>
        <v/>
      </c>
      <c r="H610" s="110" t="str">
        <f>IF('REGISTRO 1'!J609="","",IF('REGISTRO 1'!J609&lt;5,'REGISTRO 1'!J609,""))</f>
        <v/>
      </c>
      <c r="I610" s="75" t="str">
        <f>IF('REGISTRO 1'!J609&lt;9,IF('REGISTRO 1'!J609&gt;4,'REGISTRO 1'!J609,""),"")</f>
        <v/>
      </c>
      <c r="J610" s="75" t="str">
        <f>IF('REGISTRO 1'!J609&lt;13,IF('REGISTRO 1'!J609&gt;8,'REGISTRO 1'!J609,""),"")</f>
        <v/>
      </c>
      <c r="K610" s="22" t="str">
        <f>IF('REGISTRO 1'!J609&gt;12,'REGISTRO 1'!J609,"")</f>
        <v/>
      </c>
      <c r="L610" s="110" t="str">
        <f>IF('REGISTRO 1'!N609="","",IF('REGISTRO 1'!N609&lt;4,'REGISTRO 1'!N609,""))</f>
        <v/>
      </c>
      <c r="M610" s="75" t="str">
        <f>IF('REGISTRO 1'!N609&lt;7,IF('REGISTRO 1'!N609&gt;3,'REGISTRO 1'!N609,""),"")</f>
        <v/>
      </c>
      <c r="N610" s="75" t="str">
        <f>IF('REGISTRO 1'!N609&lt;10,IF('REGISTRO 1'!N609&gt;6,'REGISTRO 1'!N609,""),"")</f>
        <v/>
      </c>
      <c r="O610" s="22" t="str">
        <f>IF('REGISTRO 1'!N609&gt;9,'REGISTRO 1'!N609,"")</f>
        <v/>
      </c>
      <c r="P610" s="110" t="str">
        <f>IF('REGISTRO 1'!R609="","",IF('REGISTRO 1'!R609&lt;3,'REGISTRO 1'!R609,""))</f>
        <v/>
      </c>
      <c r="Q610" s="75" t="str">
        <f>IF('REGISTRO 1'!R609&lt;5,IF('REGISTRO 1'!R609&gt;2,'REGISTRO 1'!R609,""),"")</f>
        <v/>
      </c>
      <c r="R610" s="75" t="str">
        <f>IF('REGISTRO 1'!R609&lt;7,IF('REGISTRO 1'!R609&gt;4,'REGISTRO 1'!R609,""),"")</f>
        <v/>
      </c>
      <c r="S610" s="22" t="str">
        <f>IF('REGISTRO 1'!R609&gt;6,'REGISTRO 1'!R609,"")</f>
        <v/>
      </c>
      <c r="T610" s="110" t="str">
        <f>IF('REGISTRO 1'!V609="","",IF('REGISTRO 1'!V609&lt;3,'REGISTRO 1'!V609,""))</f>
        <v/>
      </c>
      <c r="U610" s="75" t="str">
        <f>IF('REGISTRO 1'!V609&lt;5,IF('REGISTRO 1'!V609&gt;2,'REGISTRO 1'!V609,""),"")</f>
        <v/>
      </c>
      <c r="V610" s="75" t="str">
        <f>IF('REGISTRO 1'!V609&lt;7,IF('REGISTRO 1'!V609&gt;4,'REGISTRO 1'!V609,""),"")</f>
        <v/>
      </c>
      <c r="W610" s="111" t="str">
        <f>IF('REGISTRO 1'!V609&gt;6,'REGISTRO 1'!V609,"")</f>
        <v/>
      </c>
      <c r="X610" s="162" t="str">
        <f t="shared" si="45"/>
        <v/>
      </c>
      <c r="Y610" s="163" t="str">
        <f>IF('REGISTRO 1'!G609="","",IF('REGISTRO 1'!G609&lt;5,'REGISTRO 1'!G609,""))</f>
        <v/>
      </c>
      <c r="Z610" s="164" t="str">
        <f>IF('REGISTRO 1'!G609&lt;9,IF('REGISTRO 1'!G609&gt;4,'REGISTRO 1'!G609,""),"")</f>
        <v/>
      </c>
      <c r="AA610" s="164" t="str">
        <f>IF('REGISTRO 1'!G609&lt;13,IF('REGISTRO 1'!G609&gt;8,'REGISTRO 1'!G609,""),"")</f>
        <v/>
      </c>
      <c r="AB610" s="165" t="str">
        <f>IF('REGISTRO 1'!G609&gt;12,'REGISTRO 1'!G609,"")</f>
        <v/>
      </c>
      <c r="AC610" s="166" t="str">
        <f>IF('REGISTRO 1'!K609="","",IF('REGISTRO 1'!K609&lt;5,'REGISTRO 1'!K609,""))</f>
        <v/>
      </c>
      <c r="AD610" s="164" t="str">
        <f>IF('REGISTRO 1'!K609&lt;9,IF('REGISTRO 1'!K609&gt;4,'REGISTRO 1'!K609,""),"")</f>
        <v/>
      </c>
      <c r="AE610" s="164" t="str">
        <f>IF('REGISTRO 1'!K609&lt;13,IF('REGISTRO 1'!K609&gt;8,'REGISTRO 1'!K609,""),"")</f>
        <v/>
      </c>
      <c r="AF610" s="165" t="str">
        <f>IF('REGISTRO 1'!K609&gt;12,'REGISTRO 1'!K609,"")</f>
        <v/>
      </c>
      <c r="AG610" s="166" t="str">
        <f>IF('REGISTRO 1'!O609="","",IF('REGISTRO 1'!O609&lt;4,'REGISTRO 1'!O609,""))</f>
        <v/>
      </c>
      <c r="AH610" s="164" t="str">
        <f>IF('REGISTRO 1'!O609&lt;7,IF('REGISTRO 1'!O609&gt;3,'REGISTRO 1'!O609,""),"")</f>
        <v/>
      </c>
      <c r="AI610" s="164" t="str">
        <f>IF('REGISTRO 1'!O609&lt;10,IF('REGISTRO 1'!O609&gt;6,'REGISTRO 1'!O609,""),"")</f>
        <v/>
      </c>
      <c r="AJ610" s="165" t="str">
        <f>IF('REGISTRO 1'!O609&gt;9,'REGISTRO 1'!O609,"")</f>
        <v/>
      </c>
      <c r="AK610" s="166" t="str">
        <f>IF('REGISTRO 1'!S609="","",IF('REGISTRO 1'!S609&lt;3,'REGISTRO 1'!S609,""))</f>
        <v/>
      </c>
      <c r="AL610" s="164" t="str">
        <f>IF('REGISTRO 1'!S609&lt;5,IF('REGISTRO 1'!S609&gt;2,'REGISTRO 1'!S609,""),"")</f>
        <v/>
      </c>
      <c r="AM610" s="164" t="str">
        <f>IF('REGISTRO 1'!S609&lt;7,IF('REGISTRO 1'!S609&gt;4,'REGISTRO 1'!S609,""),"")</f>
        <v/>
      </c>
      <c r="AN610" s="165" t="str">
        <f>IF('REGISTRO 1'!S609&gt;6,'REGISTRO 1'!S609,"")</f>
        <v/>
      </c>
      <c r="AO610" s="166" t="str">
        <f>IF('REGISTRO 1'!W609="","",IF('REGISTRO 1'!W609&lt;3,'REGISTRO 1'!W609,""))</f>
        <v/>
      </c>
      <c r="AP610" s="164" t="str">
        <f>IF('REGISTRO 1'!W609&lt;5,IF('REGISTRO 1'!W609&gt;2,'REGISTRO 1'!W609,""),"")</f>
        <v/>
      </c>
      <c r="AQ610" s="164" t="str">
        <f>IF('REGISTRO 1'!W609&lt;7,IF('REGISTRO 1'!W609&gt;4,'REGISTRO 1'!W609,""),"")</f>
        <v/>
      </c>
      <c r="AR610" s="165" t="str">
        <f>IF('REGISTRO 1'!W609&gt;6,'REGISTRO 1'!W609,"")</f>
        <v/>
      </c>
      <c r="AS610" s="162" t="str">
        <f t="shared" si="46"/>
        <v/>
      </c>
      <c r="AT610" s="110" t="str">
        <f>IF('REGISTRO 1'!H609="","",IF('REGISTRO 1'!H609&lt;5,'REGISTRO 1'!H609,""))</f>
        <v/>
      </c>
      <c r="AU610" s="75" t="str">
        <f>IF('REGISTRO 1'!H609&lt;9,IF('REGISTRO 1'!H609&gt;4,'REGISTRO 1'!H609,""),"")</f>
        <v/>
      </c>
      <c r="AV610" s="75" t="str">
        <f>IF('REGISTRO 1'!H609&lt;13,IF('REGISTRO 1'!H609&gt;8,'REGISTRO 1'!H609,""),"")</f>
        <v/>
      </c>
      <c r="AW610" s="22" t="str">
        <f>IF('REGISTRO 1'!H609&gt;12,'REGISTRO 1'!H609,"")</f>
        <v/>
      </c>
      <c r="AX610" s="110" t="str">
        <f>IF('REGISTRO 1'!L609="","",IF('REGISTRO 1'!L609&lt;5,'REGISTRO 1'!L609,""))</f>
        <v/>
      </c>
      <c r="AY610" s="75" t="str">
        <f>IF('REGISTRO 1'!L609&lt;9,IF('REGISTRO 1'!L609&gt;4,'REGISTRO 1'!L609,""),"")</f>
        <v/>
      </c>
      <c r="AZ610" s="75" t="str">
        <f>IF('REGISTRO 1'!L609&lt;13,IF('REGISTRO 1'!L609&gt;8,'REGISTRO 1'!L609,""),"")</f>
        <v/>
      </c>
      <c r="BA610" s="22" t="str">
        <f>IF('REGISTRO 1'!L609&gt;12,'REGISTRO 1'!L609,"")</f>
        <v/>
      </c>
      <c r="BB610" s="110" t="str">
        <f>IF('REGISTRO 1'!P609="","",IF('REGISTRO 1'!P609&lt;4,'REGISTRO 1'!P609,""))</f>
        <v/>
      </c>
      <c r="BC610" s="75" t="str">
        <f>IF('REGISTRO 1'!P609&lt;7,IF('REGISTRO 1'!P609&gt;3,'REGISTRO 1'!P609,""),"")</f>
        <v/>
      </c>
      <c r="BD610" s="75" t="str">
        <f>IF('REGISTRO 1'!P609&lt;10,IF('REGISTRO 1'!P609&gt;6,'REGISTRO 1'!P609,""),"")</f>
        <v/>
      </c>
      <c r="BE610" s="22" t="str">
        <f>IF('REGISTRO 1'!P609&gt;9,'REGISTRO 1'!P609,"")</f>
        <v/>
      </c>
      <c r="BF610" s="110" t="str">
        <f>IF('REGISTRO 1'!T609="","",IF('REGISTRO 1'!T609&lt;3,'REGISTRO 1'!T609,""))</f>
        <v/>
      </c>
      <c r="BG610" s="75" t="str">
        <f>IF('REGISTRO 1'!T609&lt;5,IF('REGISTRO 1'!T609&gt;2,'REGISTRO 1'!T609,""),"")</f>
        <v/>
      </c>
      <c r="BH610" s="75" t="str">
        <f>IF('REGISTRO 1'!T609&lt;7,IF('REGISTRO 1'!T609&gt;4,'REGISTRO 1'!T609,""),"")</f>
        <v/>
      </c>
      <c r="BI610" s="22" t="str">
        <f>IF('REGISTRO 1'!T609&gt;6,'REGISTRO 1'!T609,"")</f>
        <v/>
      </c>
      <c r="BJ610" s="110" t="str">
        <f>IF('REGISTRO 1'!X609="","",IF('REGISTRO 1'!X609&lt;3,'REGISTRO 1'!X609,""))</f>
        <v/>
      </c>
      <c r="BK610" s="75" t="str">
        <f>IF('REGISTRO 1'!X609&lt;5,IF('REGISTRO 1'!X609&gt;2,'REGISTRO 1'!X609,""),"")</f>
        <v/>
      </c>
      <c r="BL610" s="75" t="str">
        <f>IF('REGISTRO 1'!X609&lt;7,IF('REGISTRO 1'!X609&gt;4,'REGISTRO 1'!X609,""),"")</f>
        <v/>
      </c>
      <c r="BM610" s="22" t="str">
        <f>IF('REGISTRO 1'!X609&gt;6,'REGISTRO 1'!X609,"")</f>
        <v/>
      </c>
      <c r="BN610" s="162" t="str">
        <f t="shared" si="47"/>
        <v/>
      </c>
      <c r="BO610" s="167" t="str">
        <f>IF('REGISTRO 1'!I609="","",IF('REGISTRO 1'!I609&lt;5,'REGISTRO 1'!I609,""))</f>
        <v/>
      </c>
      <c r="BP610" s="168" t="str">
        <f>IF('REGISTRO 1'!I609&lt;9,IF('REGISTRO 1'!I609&gt;4,'REGISTRO 1'!I609,""),"")</f>
        <v/>
      </c>
      <c r="BQ610" s="168" t="str">
        <f>IF('REGISTRO 1'!I609&lt;13,IF('REGISTRO 1'!I609&gt;8,'REGISTRO 1'!I609,""),"")</f>
        <v/>
      </c>
      <c r="BR610" s="169" t="str">
        <f>IF('REGISTRO 1'!I609&gt;12,'REGISTRO 1'!I609,"")</f>
        <v/>
      </c>
      <c r="BS610" s="167" t="str">
        <f>IF('REGISTRO 1'!M609="","",IF('REGISTRO 1'!M609&lt;5,'REGISTRO 1'!M609,""))</f>
        <v/>
      </c>
      <c r="BT610" s="168" t="str">
        <f>IF('REGISTRO 1'!M609&lt;9,IF('REGISTRO 1'!M609&gt;4,'REGISTRO 1'!M609,""),"")</f>
        <v/>
      </c>
      <c r="BU610" s="168" t="str">
        <f>IF('REGISTRO 1'!M609&lt;13,IF('REGISTRO 1'!M609&gt;8,'REGISTRO 1'!M609,""),"")</f>
        <v/>
      </c>
      <c r="BV610" s="169" t="str">
        <f>IF('REGISTRO 1'!M609&gt;12,'REGISTRO 1'!M609,"")</f>
        <v/>
      </c>
      <c r="BW610" s="167" t="str">
        <f>IF('REGISTRO 1'!Q609="","",IF('REGISTRO 1'!Q609&lt;4,'REGISTRO 1'!Q609,""))</f>
        <v/>
      </c>
      <c r="BX610" s="168" t="str">
        <f>IF('REGISTRO 1'!Q609&lt;7,IF('REGISTRO 1'!Q609&gt;3,'REGISTRO 1'!Q609,""),"")</f>
        <v/>
      </c>
      <c r="BY610" s="168" t="str">
        <f>IF('REGISTRO 1'!Q609&lt;10,IF('REGISTRO 1'!Q609&gt;6,'REGISTRO 1'!Q609,""),"")</f>
        <v/>
      </c>
      <c r="BZ610" s="169" t="str">
        <f>IF('REGISTRO 1'!Q609&gt;9,'REGISTRO 1'!Q609,"")</f>
        <v/>
      </c>
      <c r="CA610" s="167" t="str">
        <f>IF('REGISTRO 1'!U609="","",IF('REGISTRO 1'!U609&lt;3,'REGISTRO 1'!U609,""))</f>
        <v/>
      </c>
      <c r="CB610" s="168" t="str">
        <f>IF('REGISTRO 1'!U609&lt;5,IF('REGISTRO 1'!U609&gt;2,'REGISTRO 1'!U609,""),"")</f>
        <v/>
      </c>
      <c r="CC610" s="168" t="str">
        <f>IF('REGISTRO 1'!U609&lt;7,IF('REGISTRO 1'!U609&gt;4,'REGISTRO 1'!U609,""),"")</f>
        <v/>
      </c>
      <c r="CD610" s="169" t="str">
        <f>IF('REGISTRO 1'!U609&gt;6,'REGISTRO 1'!U609,"")</f>
        <v/>
      </c>
      <c r="CE610" s="167" t="str">
        <f>IF('REGISTRO 1'!Y609="","",IF('REGISTRO 1'!Y609&lt;3,'REGISTRO 1'!Y609,""))</f>
        <v/>
      </c>
      <c r="CF610" s="168" t="str">
        <f>IF('REGISTRO 1'!Y609&lt;5,IF('REGISTRO 1'!Y609&gt;2,'REGISTRO 1'!Y609,""),"")</f>
        <v/>
      </c>
      <c r="CG610" s="168" t="str">
        <f>IF('REGISTRO 1'!Y609&lt;7,IF('REGISTRO 1'!Y609&gt;4,'REGISTRO 1'!Y609,""),"")</f>
        <v/>
      </c>
      <c r="CH610" s="169" t="str">
        <f>IF('REGISTRO 1'!Y609&gt;6,'REGISTRO 1'!Y609,"")</f>
        <v/>
      </c>
      <c r="CI610" s="170" t="str">
        <f t="shared" si="48"/>
        <v/>
      </c>
      <c r="CJ610" s="181" t="str">
        <f t="shared" si="49"/>
        <v/>
      </c>
      <c r="CK610" s="140" t="str">
        <f>IF('REGISTRO 1'!$C609="","",'REGISTRO 1'!D609)</f>
        <v/>
      </c>
      <c r="CL610" s="10" t="str">
        <f>IF('REGISTRO 1'!$C609="","",'REGISTRO 1'!E609)</f>
        <v/>
      </c>
    </row>
    <row r="611" spans="2:90" x14ac:dyDescent="0.25">
      <c r="B611" s="172" t="s">
        <v>640</v>
      </c>
      <c r="C611" s="54" t="str">
        <f>IF('REGISTRO 1'!C610="","",'REGISTRO 1'!C610)</f>
        <v/>
      </c>
      <c r="D611" s="21" t="str">
        <f>IF('REGISTRO 1'!F610="","",IF('REGISTRO 1'!F610&lt;5,'REGISTRO 1'!F610,""))</f>
        <v/>
      </c>
      <c r="E611" s="15" t="str">
        <f>IF('REGISTRO 1'!F610&lt;9,IF('REGISTRO 1'!F610&gt;4,'REGISTRO 1'!F610,""),"")</f>
        <v/>
      </c>
      <c r="F611" s="15" t="str">
        <f>IF('REGISTRO 1'!F610&lt;13,IF('REGISTRO 1'!F610&gt;8,'REGISTRO 1'!F610,""),"")</f>
        <v/>
      </c>
      <c r="G611" s="16" t="str">
        <f>IF('REGISTRO 1'!F610&gt;12,'REGISTRO 1'!F610,"")</f>
        <v/>
      </c>
      <c r="H611" s="21" t="str">
        <f>IF('REGISTRO 1'!J610="","",IF('REGISTRO 1'!J610&lt;5,'REGISTRO 1'!J610,""))</f>
        <v/>
      </c>
      <c r="I611" s="15" t="str">
        <f>IF('REGISTRO 1'!J610&lt;9,IF('REGISTRO 1'!J610&gt;4,'REGISTRO 1'!J610,""),"")</f>
        <v/>
      </c>
      <c r="J611" s="15" t="str">
        <f>IF('REGISTRO 1'!J610&lt;13,IF('REGISTRO 1'!J610&gt;8,'REGISTRO 1'!J610,""),"")</f>
        <v/>
      </c>
      <c r="K611" s="16" t="str">
        <f>IF('REGISTRO 1'!J610&gt;12,'REGISTRO 1'!J610,"")</f>
        <v/>
      </c>
      <c r="L611" s="21" t="str">
        <f>IF('REGISTRO 1'!N610="","",IF('REGISTRO 1'!N610&lt;4,'REGISTRO 1'!N610,""))</f>
        <v/>
      </c>
      <c r="M611" s="15" t="str">
        <f>IF('REGISTRO 1'!N610&lt;7,IF('REGISTRO 1'!N610&gt;3,'REGISTRO 1'!N610,""),"")</f>
        <v/>
      </c>
      <c r="N611" s="15" t="str">
        <f>IF('REGISTRO 1'!N610&lt;10,IF('REGISTRO 1'!N610&gt;6,'REGISTRO 1'!N610,""),"")</f>
        <v/>
      </c>
      <c r="O611" s="16" t="str">
        <f>IF('REGISTRO 1'!N610&gt;9,'REGISTRO 1'!N610,"")</f>
        <v/>
      </c>
      <c r="P611" s="21" t="str">
        <f>IF('REGISTRO 1'!R610="","",IF('REGISTRO 1'!R610&lt;3,'REGISTRO 1'!R610,""))</f>
        <v/>
      </c>
      <c r="Q611" s="15" t="str">
        <f>IF('REGISTRO 1'!R610&lt;5,IF('REGISTRO 1'!R610&gt;2,'REGISTRO 1'!R610,""),"")</f>
        <v/>
      </c>
      <c r="R611" s="15" t="str">
        <f>IF('REGISTRO 1'!R610&lt;7,IF('REGISTRO 1'!R610&gt;4,'REGISTRO 1'!R610,""),"")</f>
        <v/>
      </c>
      <c r="S611" s="16" t="str">
        <f>IF('REGISTRO 1'!R610&gt;6,'REGISTRO 1'!R610,"")</f>
        <v/>
      </c>
      <c r="T611" s="21" t="str">
        <f>IF('REGISTRO 1'!V610="","",IF('REGISTRO 1'!V610&lt;3,'REGISTRO 1'!V610,""))</f>
        <v/>
      </c>
      <c r="U611" s="15" t="str">
        <f>IF('REGISTRO 1'!V610&lt;5,IF('REGISTRO 1'!V610&gt;2,'REGISTRO 1'!V610,""),"")</f>
        <v/>
      </c>
      <c r="V611" s="15" t="str">
        <f>IF('REGISTRO 1'!V610&lt;7,IF('REGISTRO 1'!V610&gt;4,'REGISTRO 1'!V610,""),"")</f>
        <v/>
      </c>
      <c r="W611" s="20" t="str">
        <f>IF('REGISTRO 1'!V610&gt;6,'REGISTRO 1'!V610,"")</f>
        <v/>
      </c>
      <c r="X611" s="38" t="str">
        <f t="shared" si="45"/>
        <v/>
      </c>
      <c r="Y611" s="14" t="str">
        <f>IF('REGISTRO 1'!G610="","",IF('REGISTRO 1'!G610&lt;5,'REGISTRO 1'!G610,""))</f>
        <v/>
      </c>
      <c r="Z611" s="15" t="str">
        <f>IF('REGISTRO 1'!G610&lt;9,IF('REGISTRO 1'!G610&gt;4,'REGISTRO 1'!G610,""),"")</f>
        <v/>
      </c>
      <c r="AA611" s="15" t="str">
        <f>IF('REGISTRO 1'!G610&lt;13,IF('REGISTRO 1'!G610&gt;8,'REGISTRO 1'!G610,""),"")</f>
        <v/>
      </c>
      <c r="AB611" s="16" t="str">
        <f>IF('REGISTRO 1'!G610&gt;12,'REGISTRO 1'!G610,"")</f>
        <v/>
      </c>
      <c r="AC611" s="21" t="str">
        <f>IF('REGISTRO 1'!K610="","",IF('REGISTRO 1'!K610&lt;5,'REGISTRO 1'!K610,""))</f>
        <v/>
      </c>
      <c r="AD611" s="15" t="str">
        <f>IF('REGISTRO 1'!K610&lt;9,IF('REGISTRO 1'!K610&gt;4,'REGISTRO 1'!K610,""),"")</f>
        <v/>
      </c>
      <c r="AE611" s="15" t="str">
        <f>IF('REGISTRO 1'!K610&lt;13,IF('REGISTRO 1'!K610&gt;8,'REGISTRO 1'!K610,""),"")</f>
        <v/>
      </c>
      <c r="AF611" s="16" t="str">
        <f>IF('REGISTRO 1'!K610&gt;12,'REGISTRO 1'!K610,"")</f>
        <v/>
      </c>
      <c r="AG611" s="21" t="str">
        <f>IF('REGISTRO 1'!O610="","",IF('REGISTRO 1'!O610&lt;4,'REGISTRO 1'!O610,""))</f>
        <v/>
      </c>
      <c r="AH611" s="15" t="str">
        <f>IF('REGISTRO 1'!O610&lt;7,IF('REGISTRO 1'!O610&gt;3,'REGISTRO 1'!O610,""),"")</f>
        <v/>
      </c>
      <c r="AI611" s="15" t="str">
        <f>IF('REGISTRO 1'!O610&lt;10,IF('REGISTRO 1'!O610&gt;6,'REGISTRO 1'!O610,""),"")</f>
        <v/>
      </c>
      <c r="AJ611" s="16" t="str">
        <f>IF('REGISTRO 1'!O610&gt;9,'REGISTRO 1'!O610,"")</f>
        <v/>
      </c>
      <c r="AK611" s="21" t="str">
        <f>IF('REGISTRO 1'!S610="","",IF('REGISTRO 1'!S610&lt;3,'REGISTRO 1'!S610,""))</f>
        <v/>
      </c>
      <c r="AL611" s="15" t="str">
        <f>IF('REGISTRO 1'!S610&lt;5,IF('REGISTRO 1'!S610&gt;2,'REGISTRO 1'!S610,""),"")</f>
        <v/>
      </c>
      <c r="AM611" s="15" t="str">
        <f>IF('REGISTRO 1'!S610&lt;7,IF('REGISTRO 1'!S610&gt;4,'REGISTRO 1'!S610,""),"")</f>
        <v/>
      </c>
      <c r="AN611" s="16" t="str">
        <f>IF('REGISTRO 1'!S610&gt;6,'REGISTRO 1'!S610,"")</f>
        <v/>
      </c>
      <c r="AO611" s="21" t="str">
        <f>IF('REGISTRO 1'!W610="","",IF('REGISTRO 1'!W610&lt;3,'REGISTRO 1'!W610,""))</f>
        <v/>
      </c>
      <c r="AP611" s="15" t="str">
        <f>IF('REGISTRO 1'!W610&lt;5,IF('REGISTRO 1'!W610&gt;2,'REGISTRO 1'!W610,""),"")</f>
        <v/>
      </c>
      <c r="AQ611" s="15" t="str">
        <f>IF('REGISTRO 1'!W610&lt;7,IF('REGISTRO 1'!W610&gt;4,'REGISTRO 1'!W610,""),"")</f>
        <v/>
      </c>
      <c r="AR611" s="16" t="str">
        <f>IF('REGISTRO 1'!W610&gt;6,'REGISTRO 1'!W610,"")</f>
        <v/>
      </c>
      <c r="AS611" s="38" t="str">
        <f t="shared" si="46"/>
        <v/>
      </c>
      <c r="AT611" s="21" t="str">
        <f>IF('REGISTRO 1'!H610="","",IF('REGISTRO 1'!H610&lt;5,'REGISTRO 1'!H610,""))</f>
        <v/>
      </c>
      <c r="AU611" s="15" t="str">
        <f>IF('REGISTRO 1'!H610&lt;9,IF('REGISTRO 1'!H610&gt;4,'REGISTRO 1'!H610,""),"")</f>
        <v/>
      </c>
      <c r="AV611" s="15" t="str">
        <f>IF('REGISTRO 1'!H610&lt;13,IF('REGISTRO 1'!H610&gt;8,'REGISTRO 1'!H610,""),"")</f>
        <v/>
      </c>
      <c r="AW611" s="16" t="str">
        <f>IF('REGISTRO 1'!H610&gt;12,'REGISTRO 1'!H610,"")</f>
        <v/>
      </c>
      <c r="AX611" s="21" t="str">
        <f>IF('REGISTRO 1'!L610="","",IF('REGISTRO 1'!L610&lt;5,'REGISTRO 1'!L610,""))</f>
        <v/>
      </c>
      <c r="AY611" s="15" t="str">
        <f>IF('REGISTRO 1'!L610&lt;9,IF('REGISTRO 1'!L610&gt;4,'REGISTRO 1'!L610,""),"")</f>
        <v/>
      </c>
      <c r="AZ611" s="15" t="str">
        <f>IF('REGISTRO 1'!L610&lt;13,IF('REGISTRO 1'!L610&gt;8,'REGISTRO 1'!L610,""),"")</f>
        <v/>
      </c>
      <c r="BA611" s="16" t="str">
        <f>IF('REGISTRO 1'!L610&gt;12,'REGISTRO 1'!L610,"")</f>
        <v/>
      </c>
      <c r="BB611" s="21" t="str">
        <f>IF('REGISTRO 1'!P610="","",IF('REGISTRO 1'!P610&lt;4,'REGISTRO 1'!P610,""))</f>
        <v/>
      </c>
      <c r="BC611" s="15" t="str">
        <f>IF('REGISTRO 1'!P610&lt;7,IF('REGISTRO 1'!P610&gt;3,'REGISTRO 1'!P610,""),"")</f>
        <v/>
      </c>
      <c r="BD611" s="15" t="str">
        <f>IF('REGISTRO 1'!P610&lt;10,IF('REGISTRO 1'!P610&gt;6,'REGISTRO 1'!P610,""),"")</f>
        <v/>
      </c>
      <c r="BE611" s="16" t="str">
        <f>IF('REGISTRO 1'!P610&gt;9,'REGISTRO 1'!P610,"")</f>
        <v/>
      </c>
      <c r="BF611" s="21" t="str">
        <f>IF('REGISTRO 1'!T610="","",IF('REGISTRO 1'!T610&lt;3,'REGISTRO 1'!T610,""))</f>
        <v/>
      </c>
      <c r="BG611" s="15" t="str">
        <f>IF('REGISTRO 1'!T610&lt;5,IF('REGISTRO 1'!T610&gt;2,'REGISTRO 1'!T610,""),"")</f>
        <v/>
      </c>
      <c r="BH611" s="15" t="str">
        <f>IF('REGISTRO 1'!T610&lt;7,IF('REGISTRO 1'!T610&gt;4,'REGISTRO 1'!T610,""),"")</f>
        <v/>
      </c>
      <c r="BI611" s="16" t="str">
        <f>IF('REGISTRO 1'!T610&gt;6,'REGISTRO 1'!T610,"")</f>
        <v/>
      </c>
      <c r="BJ611" s="21" t="str">
        <f>IF('REGISTRO 1'!X610="","",IF('REGISTRO 1'!X610&lt;3,'REGISTRO 1'!X610,""))</f>
        <v/>
      </c>
      <c r="BK611" s="15" t="str">
        <f>IF('REGISTRO 1'!X610&lt;5,IF('REGISTRO 1'!X610&gt;2,'REGISTRO 1'!X610,""),"")</f>
        <v/>
      </c>
      <c r="BL611" s="15" t="str">
        <f>IF('REGISTRO 1'!X610&lt;7,IF('REGISTRO 1'!X610&gt;4,'REGISTRO 1'!X610,""),"")</f>
        <v/>
      </c>
      <c r="BM611" s="16" t="str">
        <f>IF('REGISTRO 1'!X610&gt;6,'REGISTRO 1'!X610,"")</f>
        <v/>
      </c>
      <c r="BN611" s="38" t="str">
        <f t="shared" si="47"/>
        <v/>
      </c>
      <c r="BO611" s="14" t="str">
        <f>IF('REGISTRO 1'!I610="","",IF('REGISTRO 1'!I610&lt;5,'REGISTRO 1'!I610,""))</f>
        <v/>
      </c>
      <c r="BP611" s="15" t="str">
        <f>IF('REGISTRO 1'!I610&lt;9,IF('REGISTRO 1'!I610&gt;4,'REGISTRO 1'!I610,""),"")</f>
        <v/>
      </c>
      <c r="BQ611" s="15" t="str">
        <f>IF('REGISTRO 1'!I610&lt;13,IF('REGISTRO 1'!I610&gt;8,'REGISTRO 1'!I610,""),"")</f>
        <v/>
      </c>
      <c r="BR611" s="16" t="str">
        <f>IF('REGISTRO 1'!I610&gt;12,'REGISTRO 1'!I610,"")</f>
        <v/>
      </c>
      <c r="BS611" s="14" t="str">
        <f>IF('REGISTRO 1'!M610="","",IF('REGISTRO 1'!M610&lt;5,'REGISTRO 1'!M610,""))</f>
        <v/>
      </c>
      <c r="BT611" s="15" t="str">
        <f>IF('REGISTRO 1'!M610&lt;9,IF('REGISTRO 1'!M610&gt;4,'REGISTRO 1'!M610,""),"")</f>
        <v/>
      </c>
      <c r="BU611" s="15" t="str">
        <f>IF('REGISTRO 1'!M610&lt;13,IF('REGISTRO 1'!M610&gt;8,'REGISTRO 1'!M610,""),"")</f>
        <v/>
      </c>
      <c r="BV611" s="16" t="str">
        <f>IF('REGISTRO 1'!M610&gt;12,'REGISTRO 1'!M610,"")</f>
        <v/>
      </c>
      <c r="BW611" s="14" t="str">
        <f>IF('REGISTRO 1'!Q610="","",IF('REGISTRO 1'!Q610&lt;4,'REGISTRO 1'!Q610,""))</f>
        <v/>
      </c>
      <c r="BX611" s="15" t="str">
        <f>IF('REGISTRO 1'!Q610&lt;7,IF('REGISTRO 1'!Q610&gt;3,'REGISTRO 1'!Q610,""),"")</f>
        <v/>
      </c>
      <c r="BY611" s="15" t="str">
        <f>IF('REGISTRO 1'!Q610&lt;10,IF('REGISTRO 1'!Q610&gt;6,'REGISTRO 1'!Q610,""),"")</f>
        <v/>
      </c>
      <c r="BZ611" s="16" t="str">
        <f>IF('REGISTRO 1'!Q610&gt;9,'REGISTRO 1'!Q610,"")</f>
        <v/>
      </c>
      <c r="CA611" s="14" t="str">
        <f>IF('REGISTRO 1'!U610="","",IF('REGISTRO 1'!U610&lt;3,'REGISTRO 1'!U610,""))</f>
        <v/>
      </c>
      <c r="CB611" s="15" t="str">
        <f>IF('REGISTRO 1'!U610&lt;5,IF('REGISTRO 1'!U610&gt;2,'REGISTRO 1'!U610,""),"")</f>
        <v/>
      </c>
      <c r="CC611" s="15" t="str">
        <f>IF('REGISTRO 1'!U610&lt;7,IF('REGISTRO 1'!U610&gt;4,'REGISTRO 1'!U610,""),"")</f>
        <v/>
      </c>
      <c r="CD611" s="16" t="str">
        <f>IF('REGISTRO 1'!U610&gt;6,'REGISTRO 1'!U610,"")</f>
        <v/>
      </c>
      <c r="CE611" s="14" t="str">
        <f>IF('REGISTRO 1'!Y610="","",IF('REGISTRO 1'!Y610&lt;3,'REGISTRO 1'!Y610,""))</f>
        <v/>
      </c>
      <c r="CF611" s="15" t="str">
        <f>IF('REGISTRO 1'!Y610&lt;5,IF('REGISTRO 1'!Y610&gt;2,'REGISTRO 1'!Y610,""),"")</f>
        <v/>
      </c>
      <c r="CG611" s="15" t="str">
        <f>IF('REGISTRO 1'!Y610&lt;7,IF('REGISTRO 1'!Y610&gt;4,'REGISTRO 1'!Y610,""),"")</f>
        <v/>
      </c>
      <c r="CH611" s="16" t="str">
        <f>IF('REGISTRO 1'!Y610&gt;6,'REGISTRO 1'!Y610,"")</f>
        <v/>
      </c>
      <c r="CI611" s="73" t="str">
        <f t="shared" si="48"/>
        <v/>
      </c>
      <c r="CJ611" s="180" t="str">
        <f t="shared" si="49"/>
        <v/>
      </c>
      <c r="CK611" s="140" t="str">
        <f>IF('REGISTRO 1'!$C610="","",'REGISTRO 1'!D610)</f>
        <v/>
      </c>
      <c r="CL611" s="10" t="str">
        <f>IF('REGISTRO 1'!$C610="","",'REGISTRO 1'!E610)</f>
        <v/>
      </c>
    </row>
    <row r="612" spans="2:90" x14ac:dyDescent="0.25">
      <c r="B612" s="69" t="s">
        <v>641</v>
      </c>
      <c r="C612" s="28" t="str">
        <f>IF('REGISTRO 1'!C611="","",'REGISTRO 1'!C611)</f>
        <v/>
      </c>
      <c r="D612" s="110" t="str">
        <f>IF('REGISTRO 1'!F611="","",IF('REGISTRO 1'!F611&lt;5,'REGISTRO 1'!F611,""))</f>
        <v/>
      </c>
      <c r="E612" s="75" t="str">
        <f>IF('REGISTRO 1'!F611&lt;9,IF('REGISTRO 1'!F611&gt;4,'REGISTRO 1'!F611,""),"")</f>
        <v/>
      </c>
      <c r="F612" s="75" t="str">
        <f>IF('REGISTRO 1'!F611&lt;13,IF('REGISTRO 1'!F611&gt;8,'REGISTRO 1'!F611,""),"")</f>
        <v/>
      </c>
      <c r="G612" s="22" t="str">
        <f>IF('REGISTRO 1'!F611&gt;12,'REGISTRO 1'!F611,"")</f>
        <v/>
      </c>
      <c r="H612" s="110" t="str">
        <f>IF('REGISTRO 1'!J611="","",IF('REGISTRO 1'!J611&lt;5,'REGISTRO 1'!J611,""))</f>
        <v/>
      </c>
      <c r="I612" s="75" t="str">
        <f>IF('REGISTRO 1'!J611&lt;9,IF('REGISTRO 1'!J611&gt;4,'REGISTRO 1'!J611,""),"")</f>
        <v/>
      </c>
      <c r="J612" s="75" t="str">
        <f>IF('REGISTRO 1'!J611&lt;13,IF('REGISTRO 1'!J611&gt;8,'REGISTRO 1'!J611,""),"")</f>
        <v/>
      </c>
      <c r="K612" s="22" t="str">
        <f>IF('REGISTRO 1'!J611&gt;12,'REGISTRO 1'!J611,"")</f>
        <v/>
      </c>
      <c r="L612" s="110" t="str">
        <f>IF('REGISTRO 1'!N611="","",IF('REGISTRO 1'!N611&lt;4,'REGISTRO 1'!N611,""))</f>
        <v/>
      </c>
      <c r="M612" s="75" t="str">
        <f>IF('REGISTRO 1'!N611&lt;7,IF('REGISTRO 1'!N611&gt;3,'REGISTRO 1'!N611,""),"")</f>
        <v/>
      </c>
      <c r="N612" s="75" t="str">
        <f>IF('REGISTRO 1'!N611&lt;10,IF('REGISTRO 1'!N611&gt;6,'REGISTRO 1'!N611,""),"")</f>
        <v/>
      </c>
      <c r="O612" s="22" t="str">
        <f>IF('REGISTRO 1'!N611&gt;9,'REGISTRO 1'!N611,"")</f>
        <v/>
      </c>
      <c r="P612" s="110" t="str">
        <f>IF('REGISTRO 1'!R611="","",IF('REGISTRO 1'!R611&lt;3,'REGISTRO 1'!R611,""))</f>
        <v/>
      </c>
      <c r="Q612" s="75" t="str">
        <f>IF('REGISTRO 1'!R611&lt;5,IF('REGISTRO 1'!R611&gt;2,'REGISTRO 1'!R611,""),"")</f>
        <v/>
      </c>
      <c r="R612" s="75" t="str">
        <f>IF('REGISTRO 1'!R611&lt;7,IF('REGISTRO 1'!R611&gt;4,'REGISTRO 1'!R611,""),"")</f>
        <v/>
      </c>
      <c r="S612" s="22" t="str">
        <f>IF('REGISTRO 1'!R611&gt;6,'REGISTRO 1'!R611,"")</f>
        <v/>
      </c>
      <c r="T612" s="110" t="str">
        <f>IF('REGISTRO 1'!V611="","",IF('REGISTRO 1'!V611&lt;3,'REGISTRO 1'!V611,""))</f>
        <v/>
      </c>
      <c r="U612" s="75" t="str">
        <f>IF('REGISTRO 1'!V611&lt;5,IF('REGISTRO 1'!V611&gt;2,'REGISTRO 1'!V611,""),"")</f>
        <v/>
      </c>
      <c r="V612" s="75" t="str">
        <f>IF('REGISTRO 1'!V611&lt;7,IF('REGISTRO 1'!V611&gt;4,'REGISTRO 1'!V611,""),"")</f>
        <v/>
      </c>
      <c r="W612" s="111" t="str">
        <f>IF('REGISTRO 1'!V611&gt;6,'REGISTRO 1'!V611,"")</f>
        <v/>
      </c>
      <c r="X612" s="162" t="str">
        <f t="shared" si="45"/>
        <v/>
      </c>
      <c r="Y612" s="163" t="str">
        <f>IF('REGISTRO 1'!G611="","",IF('REGISTRO 1'!G611&lt;5,'REGISTRO 1'!G611,""))</f>
        <v/>
      </c>
      <c r="Z612" s="164" t="str">
        <f>IF('REGISTRO 1'!G611&lt;9,IF('REGISTRO 1'!G611&gt;4,'REGISTRO 1'!G611,""),"")</f>
        <v/>
      </c>
      <c r="AA612" s="164" t="str">
        <f>IF('REGISTRO 1'!G611&lt;13,IF('REGISTRO 1'!G611&gt;8,'REGISTRO 1'!G611,""),"")</f>
        <v/>
      </c>
      <c r="AB612" s="165" t="str">
        <f>IF('REGISTRO 1'!G611&gt;12,'REGISTRO 1'!G611,"")</f>
        <v/>
      </c>
      <c r="AC612" s="166" t="str">
        <f>IF('REGISTRO 1'!K611="","",IF('REGISTRO 1'!K611&lt;5,'REGISTRO 1'!K611,""))</f>
        <v/>
      </c>
      <c r="AD612" s="164" t="str">
        <f>IF('REGISTRO 1'!K611&lt;9,IF('REGISTRO 1'!K611&gt;4,'REGISTRO 1'!K611,""),"")</f>
        <v/>
      </c>
      <c r="AE612" s="164" t="str">
        <f>IF('REGISTRO 1'!K611&lt;13,IF('REGISTRO 1'!K611&gt;8,'REGISTRO 1'!K611,""),"")</f>
        <v/>
      </c>
      <c r="AF612" s="165" t="str">
        <f>IF('REGISTRO 1'!K611&gt;12,'REGISTRO 1'!K611,"")</f>
        <v/>
      </c>
      <c r="AG612" s="166" t="str">
        <f>IF('REGISTRO 1'!O611="","",IF('REGISTRO 1'!O611&lt;4,'REGISTRO 1'!O611,""))</f>
        <v/>
      </c>
      <c r="AH612" s="164" t="str">
        <f>IF('REGISTRO 1'!O611&lt;7,IF('REGISTRO 1'!O611&gt;3,'REGISTRO 1'!O611,""),"")</f>
        <v/>
      </c>
      <c r="AI612" s="164" t="str">
        <f>IF('REGISTRO 1'!O611&lt;10,IF('REGISTRO 1'!O611&gt;6,'REGISTRO 1'!O611,""),"")</f>
        <v/>
      </c>
      <c r="AJ612" s="165" t="str">
        <f>IF('REGISTRO 1'!O611&gt;9,'REGISTRO 1'!O611,"")</f>
        <v/>
      </c>
      <c r="AK612" s="166" t="str">
        <f>IF('REGISTRO 1'!S611="","",IF('REGISTRO 1'!S611&lt;3,'REGISTRO 1'!S611,""))</f>
        <v/>
      </c>
      <c r="AL612" s="164" t="str">
        <f>IF('REGISTRO 1'!S611&lt;5,IF('REGISTRO 1'!S611&gt;2,'REGISTRO 1'!S611,""),"")</f>
        <v/>
      </c>
      <c r="AM612" s="164" t="str">
        <f>IF('REGISTRO 1'!S611&lt;7,IF('REGISTRO 1'!S611&gt;4,'REGISTRO 1'!S611,""),"")</f>
        <v/>
      </c>
      <c r="AN612" s="165" t="str">
        <f>IF('REGISTRO 1'!S611&gt;6,'REGISTRO 1'!S611,"")</f>
        <v/>
      </c>
      <c r="AO612" s="166" t="str">
        <f>IF('REGISTRO 1'!W611="","",IF('REGISTRO 1'!W611&lt;3,'REGISTRO 1'!W611,""))</f>
        <v/>
      </c>
      <c r="AP612" s="164" t="str">
        <f>IF('REGISTRO 1'!W611&lt;5,IF('REGISTRO 1'!W611&gt;2,'REGISTRO 1'!W611,""),"")</f>
        <v/>
      </c>
      <c r="AQ612" s="164" t="str">
        <f>IF('REGISTRO 1'!W611&lt;7,IF('REGISTRO 1'!W611&gt;4,'REGISTRO 1'!W611,""),"")</f>
        <v/>
      </c>
      <c r="AR612" s="165" t="str">
        <f>IF('REGISTRO 1'!W611&gt;6,'REGISTRO 1'!W611,"")</f>
        <v/>
      </c>
      <c r="AS612" s="162" t="str">
        <f t="shared" si="46"/>
        <v/>
      </c>
      <c r="AT612" s="110" t="str">
        <f>IF('REGISTRO 1'!H611="","",IF('REGISTRO 1'!H611&lt;5,'REGISTRO 1'!H611,""))</f>
        <v/>
      </c>
      <c r="AU612" s="75" t="str">
        <f>IF('REGISTRO 1'!H611&lt;9,IF('REGISTRO 1'!H611&gt;4,'REGISTRO 1'!H611,""),"")</f>
        <v/>
      </c>
      <c r="AV612" s="75" t="str">
        <f>IF('REGISTRO 1'!H611&lt;13,IF('REGISTRO 1'!H611&gt;8,'REGISTRO 1'!H611,""),"")</f>
        <v/>
      </c>
      <c r="AW612" s="22" t="str">
        <f>IF('REGISTRO 1'!H611&gt;12,'REGISTRO 1'!H611,"")</f>
        <v/>
      </c>
      <c r="AX612" s="110" t="str">
        <f>IF('REGISTRO 1'!L611="","",IF('REGISTRO 1'!L611&lt;5,'REGISTRO 1'!L611,""))</f>
        <v/>
      </c>
      <c r="AY612" s="75" t="str">
        <f>IF('REGISTRO 1'!L611&lt;9,IF('REGISTRO 1'!L611&gt;4,'REGISTRO 1'!L611,""),"")</f>
        <v/>
      </c>
      <c r="AZ612" s="75" t="str">
        <f>IF('REGISTRO 1'!L611&lt;13,IF('REGISTRO 1'!L611&gt;8,'REGISTRO 1'!L611,""),"")</f>
        <v/>
      </c>
      <c r="BA612" s="22" t="str">
        <f>IF('REGISTRO 1'!L611&gt;12,'REGISTRO 1'!L611,"")</f>
        <v/>
      </c>
      <c r="BB612" s="110" t="str">
        <f>IF('REGISTRO 1'!P611="","",IF('REGISTRO 1'!P611&lt;4,'REGISTRO 1'!P611,""))</f>
        <v/>
      </c>
      <c r="BC612" s="75" t="str">
        <f>IF('REGISTRO 1'!P611&lt;7,IF('REGISTRO 1'!P611&gt;3,'REGISTRO 1'!P611,""),"")</f>
        <v/>
      </c>
      <c r="BD612" s="75" t="str">
        <f>IF('REGISTRO 1'!P611&lt;10,IF('REGISTRO 1'!P611&gt;6,'REGISTRO 1'!P611,""),"")</f>
        <v/>
      </c>
      <c r="BE612" s="22" t="str">
        <f>IF('REGISTRO 1'!P611&gt;9,'REGISTRO 1'!P611,"")</f>
        <v/>
      </c>
      <c r="BF612" s="110" t="str">
        <f>IF('REGISTRO 1'!T611="","",IF('REGISTRO 1'!T611&lt;3,'REGISTRO 1'!T611,""))</f>
        <v/>
      </c>
      <c r="BG612" s="75" t="str">
        <f>IF('REGISTRO 1'!T611&lt;5,IF('REGISTRO 1'!T611&gt;2,'REGISTRO 1'!T611,""),"")</f>
        <v/>
      </c>
      <c r="BH612" s="75" t="str">
        <f>IF('REGISTRO 1'!T611&lt;7,IF('REGISTRO 1'!T611&gt;4,'REGISTRO 1'!T611,""),"")</f>
        <v/>
      </c>
      <c r="BI612" s="22" t="str">
        <f>IF('REGISTRO 1'!T611&gt;6,'REGISTRO 1'!T611,"")</f>
        <v/>
      </c>
      <c r="BJ612" s="110" t="str">
        <f>IF('REGISTRO 1'!X611="","",IF('REGISTRO 1'!X611&lt;3,'REGISTRO 1'!X611,""))</f>
        <v/>
      </c>
      <c r="BK612" s="75" t="str">
        <f>IF('REGISTRO 1'!X611&lt;5,IF('REGISTRO 1'!X611&gt;2,'REGISTRO 1'!X611,""),"")</f>
        <v/>
      </c>
      <c r="BL612" s="75" t="str">
        <f>IF('REGISTRO 1'!X611&lt;7,IF('REGISTRO 1'!X611&gt;4,'REGISTRO 1'!X611,""),"")</f>
        <v/>
      </c>
      <c r="BM612" s="22" t="str">
        <f>IF('REGISTRO 1'!X611&gt;6,'REGISTRO 1'!X611,"")</f>
        <v/>
      </c>
      <c r="BN612" s="162" t="str">
        <f t="shared" si="47"/>
        <v/>
      </c>
      <c r="BO612" s="167" t="str">
        <f>IF('REGISTRO 1'!I611="","",IF('REGISTRO 1'!I611&lt;5,'REGISTRO 1'!I611,""))</f>
        <v/>
      </c>
      <c r="BP612" s="168" t="str">
        <f>IF('REGISTRO 1'!I611&lt;9,IF('REGISTRO 1'!I611&gt;4,'REGISTRO 1'!I611,""),"")</f>
        <v/>
      </c>
      <c r="BQ612" s="168" t="str">
        <f>IF('REGISTRO 1'!I611&lt;13,IF('REGISTRO 1'!I611&gt;8,'REGISTRO 1'!I611,""),"")</f>
        <v/>
      </c>
      <c r="BR612" s="169" t="str">
        <f>IF('REGISTRO 1'!I611&gt;12,'REGISTRO 1'!I611,"")</f>
        <v/>
      </c>
      <c r="BS612" s="167" t="str">
        <f>IF('REGISTRO 1'!M611="","",IF('REGISTRO 1'!M611&lt;5,'REGISTRO 1'!M611,""))</f>
        <v/>
      </c>
      <c r="BT612" s="168" t="str">
        <f>IF('REGISTRO 1'!M611&lt;9,IF('REGISTRO 1'!M611&gt;4,'REGISTRO 1'!M611,""),"")</f>
        <v/>
      </c>
      <c r="BU612" s="168" t="str">
        <f>IF('REGISTRO 1'!M611&lt;13,IF('REGISTRO 1'!M611&gt;8,'REGISTRO 1'!M611,""),"")</f>
        <v/>
      </c>
      <c r="BV612" s="169" t="str">
        <f>IF('REGISTRO 1'!M611&gt;12,'REGISTRO 1'!M611,"")</f>
        <v/>
      </c>
      <c r="BW612" s="167" t="str">
        <f>IF('REGISTRO 1'!Q611="","",IF('REGISTRO 1'!Q611&lt;4,'REGISTRO 1'!Q611,""))</f>
        <v/>
      </c>
      <c r="BX612" s="168" t="str">
        <f>IF('REGISTRO 1'!Q611&lt;7,IF('REGISTRO 1'!Q611&gt;3,'REGISTRO 1'!Q611,""),"")</f>
        <v/>
      </c>
      <c r="BY612" s="168" t="str">
        <f>IF('REGISTRO 1'!Q611&lt;10,IF('REGISTRO 1'!Q611&gt;6,'REGISTRO 1'!Q611,""),"")</f>
        <v/>
      </c>
      <c r="BZ612" s="169" t="str">
        <f>IF('REGISTRO 1'!Q611&gt;9,'REGISTRO 1'!Q611,"")</f>
        <v/>
      </c>
      <c r="CA612" s="167" t="str">
        <f>IF('REGISTRO 1'!U611="","",IF('REGISTRO 1'!U611&lt;3,'REGISTRO 1'!U611,""))</f>
        <v/>
      </c>
      <c r="CB612" s="168" t="str">
        <f>IF('REGISTRO 1'!U611&lt;5,IF('REGISTRO 1'!U611&gt;2,'REGISTRO 1'!U611,""),"")</f>
        <v/>
      </c>
      <c r="CC612" s="168" t="str">
        <f>IF('REGISTRO 1'!U611&lt;7,IF('REGISTRO 1'!U611&gt;4,'REGISTRO 1'!U611,""),"")</f>
        <v/>
      </c>
      <c r="CD612" s="169" t="str">
        <f>IF('REGISTRO 1'!U611&gt;6,'REGISTRO 1'!U611,"")</f>
        <v/>
      </c>
      <c r="CE612" s="167" t="str">
        <f>IF('REGISTRO 1'!Y611="","",IF('REGISTRO 1'!Y611&lt;3,'REGISTRO 1'!Y611,""))</f>
        <v/>
      </c>
      <c r="CF612" s="168" t="str">
        <f>IF('REGISTRO 1'!Y611&lt;5,IF('REGISTRO 1'!Y611&gt;2,'REGISTRO 1'!Y611,""),"")</f>
        <v/>
      </c>
      <c r="CG612" s="168" t="str">
        <f>IF('REGISTRO 1'!Y611&lt;7,IF('REGISTRO 1'!Y611&gt;4,'REGISTRO 1'!Y611,""),"")</f>
        <v/>
      </c>
      <c r="CH612" s="169" t="str">
        <f>IF('REGISTRO 1'!Y611&gt;6,'REGISTRO 1'!Y611,"")</f>
        <v/>
      </c>
      <c r="CI612" s="170" t="str">
        <f t="shared" si="48"/>
        <v/>
      </c>
      <c r="CJ612" s="181" t="str">
        <f t="shared" si="49"/>
        <v/>
      </c>
      <c r="CK612" s="140" t="str">
        <f>IF('REGISTRO 1'!$C611="","",'REGISTRO 1'!D611)</f>
        <v/>
      </c>
      <c r="CL612" s="10" t="str">
        <f>IF('REGISTRO 1'!$C611="","",'REGISTRO 1'!E611)</f>
        <v/>
      </c>
    </row>
    <row r="613" spans="2:90" x14ac:dyDescent="0.25">
      <c r="B613" s="172" t="s">
        <v>642</v>
      </c>
      <c r="C613" s="54" t="str">
        <f>IF('REGISTRO 1'!C612="","",'REGISTRO 1'!C612)</f>
        <v/>
      </c>
      <c r="D613" s="21" t="str">
        <f>IF('REGISTRO 1'!F612="","",IF('REGISTRO 1'!F612&lt;5,'REGISTRO 1'!F612,""))</f>
        <v/>
      </c>
      <c r="E613" s="15" t="str">
        <f>IF('REGISTRO 1'!F612&lt;9,IF('REGISTRO 1'!F612&gt;4,'REGISTRO 1'!F612,""),"")</f>
        <v/>
      </c>
      <c r="F613" s="15" t="str">
        <f>IF('REGISTRO 1'!F612&lt;13,IF('REGISTRO 1'!F612&gt;8,'REGISTRO 1'!F612,""),"")</f>
        <v/>
      </c>
      <c r="G613" s="16" t="str">
        <f>IF('REGISTRO 1'!F612&gt;12,'REGISTRO 1'!F612,"")</f>
        <v/>
      </c>
      <c r="H613" s="21" t="str">
        <f>IF('REGISTRO 1'!J612="","",IF('REGISTRO 1'!J612&lt;5,'REGISTRO 1'!J612,""))</f>
        <v/>
      </c>
      <c r="I613" s="15" t="str">
        <f>IF('REGISTRO 1'!J612&lt;9,IF('REGISTRO 1'!J612&gt;4,'REGISTRO 1'!J612,""),"")</f>
        <v/>
      </c>
      <c r="J613" s="15" t="str">
        <f>IF('REGISTRO 1'!J612&lt;13,IF('REGISTRO 1'!J612&gt;8,'REGISTRO 1'!J612,""),"")</f>
        <v/>
      </c>
      <c r="K613" s="16" t="str">
        <f>IF('REGISTRO 1'!J612&gt;12,'REGISTRO 1'!J612,"")</f>
        <v/>
      </c>
      <c r="L613" s="21" t="str">
        <f>IF('REGISTRO 1'!N612="","",IF('REGISTRO 1'!N612&lt;4,'REGISTRO 1'!N612,""))</f>
        <v/>
      </c>
      <c r="M613" s="15" t="str">
        <f>IF('REGISTRO 1'!N612&lt;7,IF('REGISTRO 1'!N612&gt;3,'REGISTRO 1'!N612,""),"")</f>
        <v/>
      </c>
      <c r="N613" s="15" t="str">
        <f>IF('REGISTRO 1'!N612&lt;10,IF('REGISTRO 1'!N612&gt;6,'REGISTRO 1'!N612,""),"")</f>
        <v/>
      </c>
      <c r="O613" s="16" t="str">
        <f>IF('REGISTRO 1'!N612&gt;9,'REGISTRO 1'!N612,"")</f>
        <v/>
      </c>
      <c r="P613" s="21" t="str">
        <f>IF('REGISTRO 1'!R612="","",IF('REGISTRO 1'!R612&lt;3,'REGISTRO 1'!R612,""))</f>
        <v/>
      </c>
      <c r="Q613" s="15" t="str">
        <f>IF('REGISTRO 1'!R612&lt;5,IF('REGISTRO 1'!R612&gt;2,'REGISTRO 1'!R612,""),"")</f>
        <v/>
      </c>
      <c r="R613" s="15" t="str">
        <f>IF('REGISTRO 1'!R612&lt;7,IF('REGISTRO 1'!R612&gt;4,'REGISTRO 1'!R612,""),"")</f>
        <v/>
      </c>
      <c r="S613" s="16" t="str">
        <f>IF('REGISTRO 1'!R612&gt;6,'REGISTRO 1'!R612,"")</f>
        <v/>
      </c>
      <c r="T613" s="21" t="str">
        <f>IF('REGISTRO 1'!V612="","",IF('REGISTRO 1'!V612&lt;3,'REGISTRO 1'!V612,""))</f>
        <v/>
      </c>
      <c r="U613" s="15" t="str">
        <f>IF('REGISTRO 1'!V612&lt;5,IF('REGISTRO 1'!V612&gt;2,'REGISTRO 1'!V612,""),"")</f>
        <v/>
      </c>
      <c r="V613" s="15" t="str">
        <f>IF('REGISTRO 1'!V612&lt;7,IF('REGISTRO 1'!V612&gt;4,'REGISTRO 1'!V612,""),"")</f>
        <v/>
      </c>
      <c r="W613" s="20" t="str">
        <f>IF('REGISTRO 1'!V612&gt;6,'REGISTRO 1'!V612,"")</f>
        <v/>
      </c>
      <c r="X613" s="38" t="str">
        <f t="shared" si="45"/>
        <v/>
      </c>
      <c r="Y613" s="14" t="str">
        <f>IF('REGISTRO 1'!G612="","",IF('REGISTRO 1'!G612&lt;5,'REGISTRO 1'!G612,""))</f>
        <v/>
      </c>
      <c r="Z613" s="15" t="str">
        <f>IF('REGISTRO 1'!G612&lt;9,IF('REGISTRO 1'!G612&gt;4,'REGISTRO 1'!G612,""),"")</f>
        <v/>
      </c>
      <c r="AA613" s="15" t="str">
        <f>IF('REGISTRO 1'!G612&lt;13,IF('REGISTRO 1'!G612&gt;8,'REGISTRO 1'!G612,""),"")</f>
        <v/>
      </c>
      <c r="AB613" s="16" t="str">
        <f>IF('REGISTRO 1'!G612&gt;12,'REGISTRO 1'!G612,"")</f>
        <v/>
      </c>
      <c r="AC613" s="21" t="str">
        <f>IF('REGISTRO 1'!K612="","",IF('REGISTRO 1'!K612&lt;5,'REGISTRO 1'!K612,""))</f>
        <v/>
      </c>
      <c r="AD613" s="15" t="str">
        <f>IF('REGISTRO 1'!K612&lt;9,IF('REGISTRO 1'!K612&gt;4,'REGISTRO 1'!K612,""),"")</f>
        <v/>
      </c>
      <c r="AE613" s="15" t="str">
        <f>IF('REGISTRO 1'!K612&lt;13,IF('REGISTRO 1'!K612&gt;8,'REGISTRO 1'!K612,""),"")</f>
        <v/>
      </c>
      <c r="AF613" s="16" t="str">
        <f>IF('REGISTRO 1'!K612&gt;12,'REGISTRO 1'!K612,"")</f>
        <v/>
      </c>
      <c r="AG613" s="21" t="str">
        <f>IF('REGISTRO 1'!O612="","",IF('REGISTRO 1'!O612&lt;4,'REGISTRO 1'!O612,""))</f>
        <v/>
      </c>
      <c r="AH613" s="15" t="str">
        <f>IF('REGISTRO 1'!O612&lt;7,IF('REGISTRO 1'!O612&gt;3,'REGISTRO 1'!O612,""),"")</f>
        <v/>
      </c>
      <c r="AI613" s="15" t="str">
        <f>IF('REGISTRO 1'!O612&lt;10,IF('REGISTRO 1'!O612&gt;6,'REGISTRO 1'!O612,""),"")</f>
        <v/>
      </c>
      <c r="AJ613" s="16" t="str">
        <f>IF('REGISTRO 1'!O612&gt;9,'REGISTRO 1'!O612,"")</f>
        <v/>
      </c>
      <c r="AK613" s="21" t="str">
        <f>IF('REGISTRO 1'!S612="","",IF('REGISTRO 1'!S612&lt;3,'REGISTRO 1'!S612,""))</f>
        <v/>
      </c>
      <c r="AL613" s="15" t="str">
        <f>IF('REGISTRO 1'!S612&lt;5,IF('REGISTRO 1'!S612&gt;2,'REGISTRO 1'!S612,""),"")</f>
        <v/>
      </c>
      <c r="AM613" s="15" t="str">
        <f>IF('REGISTRO 1'!S612&lt;7,IF('REGISTRO 1'!S612&gt;4,'REGISTRO 1'!S612,""),"")</f>
        <v/>
      </c>
      <c r="AN613" s="16" t="str">
        <f>IF('REGISTRO 1'!S612&gt;6,'REGISTRO 1'!S612,"")</f>
        <v/>
      </c>
      <c r="AO613" s="21" t="str">
        <f>IF('REGISTRO 1'!W612="","",IF('REGISTRO 1'!W612&lt;3,'REGISTRO 1'!W612,""))</f>
        <v/>
      </c>
      <c r="AP613" s="15" t="str">
        <f>IF('REGISTRO 1'!W612&lt;5,IF('REGISTRO 1'!W612&gt;2,'REGISTRO 1'!W612,""),"")</f>
        <v/>
      </c>
      <c r="AQ613" s="15" t="str">
        <f>IF('REGISTRO 1'!W612&lt;7,IF('REGISTRO 1'!W612&gt;4,'REGISTRO 1'!W612,""),"")</f>
        <v/>
      </c>
      <c r="AR613" s="16" t="str">
        <f>IF('REGISTRO 1'!W612&gt;6,'REGISTRO 1'!W612,"")</f>
        <v/>
      </c>
      <c r="AS613" s="38" t="str">
        <f t="shared" si="46"/>
        <v/>
      </c>
      <c r="AT613" s="21" t="str">
        <f>IF('REGISTRO 1'!H612="","",IF('REGISTRO 1'!H612&lt;5,'REGISTRO 1'!H612,""))</f>
        <v/>
      </c>
      <c r="AU613" s="15" t="str">
        <f>IF('REGISTRO 1'!H612&lt;9,IF('REGISTRO 1'!H612&gt;4,'REGISTRO 1'!H612,""),"")</f>
        <v/>
      </c>
      <c r="AV613" s="15" t="str">
        <f>IF('REGISTRO 1'!H612&lt;13,IF('REGISTRO 1'!H612&gt;8,'REGISTRO 1'!H612,""),"")</f>
        <v/>
      </c>
      <c r="AW613" s="16" t="str">
        <f>IF('REGISTRO 1'!H612&gt;12,'REGISTRO 1'!H612,"")</f>
        <v/>
      </c>
      <c r="AX613" s="21" t="str">
        <f>IF('REGISTRO 1'!L612="","",IF('REGISTRO 1'!L612&lt;5,'REGISTRO 1'!L612,""))</f>
        <v/>
      </c>
      <c r="AY613" s="15" t="str">
        <f>IF('REGISTRO 1'!L612&lt;9,IF('REGISTRO 1'!L612&gt;4,'REGISTRO 1'!L612,""),"")</f>
        <v/>
      </c>
      <c r="AZ613" s="15" t="str">
        <f>IF('REGISTRO 1'!L612&lt;13,IF('REGISTRO 1'!L612&gt;8,'REGISTRO 1'!L612,""),"")</f>
        <v/>
      </c>
      <c r="BA613" s="16" t="str">
        <f>IF('REGISTRO 1'!L612&gt;12,'REGISTRO 1'!L612,"")</f>
        <v/>
      </c>
      <c r="BB613" s="21" t="str">
        <f>IF('REGISTRO 1'!P612="","",IF('REGISTRO 1'!P612&lt;4,'REGISTRO 1'!P612,""))</f>
        <v/>
      </c>
      <c r="BC613" s="15" t="str">
        <f>IF('REGISTRO 1'!P612&lt;7,IF('REGISTRO 1'!P612&gt;3,'REGISTRO 1'!P612,""),"")</f>
        <v/>
      </c>
      <c r="BD613" s="15" t="str">
        <f>IF('REGISTRO 1'!P612&lt;10,IF('REGISTRO 1'!P612&gt;6,'REGISTRO 1'!P612,""),"")</f>
        <v/>
      </c>
      <c r="BE613" s="16" t="str">
        <f>IF('REGISTRO 1'!P612&gt;9,'REGISTRO 1'!P612,"")</f>
        <v/>
      </c>
      <c r="BF613" s="21" t="str">
        <f>IF('REGISTRO 1'!T612="","",IF('REGISTRO 1'!T612&lt;3,'REGISTRO 1'!T612,""))</f>
        <v/>
      </c>
      <c r="BG613" s="15" t="str">
        <f>IF('REGISTRO 1'!T612&lt;5,IF('REGISTRO 1'!T612&gt;2,'REGISTRO 1'!T612,""),"")</f>
        <v/>
      </c>
      <c r="BH613" s="15" t="str">
        <f>IF('REGISTRO 1'!T612&lt;7,IF('REGISTRO 1'!T612&gt;4,'REGISTRO 1'!T612,""),"")</f>
        <v/>
      </c>
      <c r="BI613" s="16" t="str">
        <f>IF('REGISTRO 1'!T612&gt;6,'REGISTRO 1'!T612,"")</f>
        <v/>
      </c>
      <c r="BJ613" s="21" t="str">
        <f>IF('REGISTRO 1'!X612="","",IF('REGISTRO 1'!X612&lt;3,'REGISTRO 1'!X612,""))</f>
        <v/>
      </c>
      <c r="BK613" s="15" t="str">
        <f>IF('REGISTRO 1'!X612&lt;5,IF('REGISTRO 1'!X612&gt;2,'REGISTRO 1'!X612,""),"")</f>
        <v/>
      </c>
      <c r="BL613" s="15" t="str">
        <f>IF('REGISTRO 1'!X612&lt;7,IF('REGISTRO 1'!X612&gt;4,'REGISTRO 1'!X612,""),"")</f>
        <v/>
      </c>
      <c r="BM613" s="16" t="str">
        <f>IF('REGISTRO 1'!X612&gt;6,'REGISTRO 1'!X612,"")</f>
        <v/>
      </c>
      <c r="BN613" s="38" t="str">
        <f t="shared" si="47"/>
        <v/>
      </c>
      <c r="BO613" s="14" t="str">
        <f>IF('REGISTRO 1'!I612="","",IF('REGISTRO 1'!I612&lt;5,'REGISTRO 1'!I612,""))</f>
        <v/>
      </c>
      <c r="BP613" s="15" t="str">
        <f>IF('REGISTRO 1'!I612&lt;9,IF('REGISTRO 1'!I612&gt;4,'REGISTRO 1'!I612,""),"")</f>
        <v/>
      </c>
      <c r="BQ613" s="15" t="str">
        <f>IF('REGISTRO 1'!I612&lt;13,IF('REGISTRO 1'!I612&gt;8,'REGISTRO 1'!I612,""),"")</f>
        <v/>
      </c>
      <c r="BR613" s="16" t="str">
        <f>IF('REGISTRO 1'!I612&gt;12,'REGISTRO 1'!I612,"")</f>
        <v/>
      </c>
      <c r="BS613" s="14" t="str">
        <f>IF('REGISTRO 1'!M612="","",IF('REGISTRO 1'!M612&lt;5,'REGISTRO 1'!M612,""))</f>
        <v/>
      </c>
      <c r="BT613" s="15" t="str">
        <f>IF('REGISTRO 1'!M612&lt;9,IF('REGISTRO 1'!M612&gt;4,'REGISTRO 1'!M612,""),"")</f>
        <v/>
      </c>
      <c r="BU613" s="15" t="str">
        <f>IF('REGISTRO 1'!M612&lt;13,IF('REGISTRO 1'!M612&gt;8,'REGISTRO 1'!M612,""),"")</f>
        <v/>
      </c>
      <c r="BV613" s="16" t="str">
        <f>IF('REGISTRO 1'!M612&gt;12,'REGISTRO 1'!M612,"")</f>
        <v/>
      </c>
      <c r="BW613" s="14" t="str">
        <f>IF('REGISTRO 1'!Q612="","",IF('REGISTRO 1'!Q612&lt;4,'REGISTRO 1'!Q612,""))</f>
        <v/>
      </c>
      <c r="BX613" s="15" t="str">
        <f>IF('REGISTRO 1'!Q612&lt;7,IF('REGISTRO 1'!Q612&gt;3,'REGISTRO 1'!Q612,""),"")</f>
        <v/>
      </c>
      <c r="BY613" s="15" t="str">
        <f>IF('REGISTRO 1'!Q612&lt;10,IF('REGISTRO 1'!Q612&gt;6,'REGISTRO 1'!Q612,""),"")</f>
        <v/>
      </c>
      <c r="BZ613" s="16" t="str">
        <f>IF('REGISTRO 1'!Q612&gt;9,'REGISTRO 1'!Q612,"")</f>
        <v/>
      </c>
      <c r="CA613" s="14" t="str">
        <f>IF('REGISTRO 1'!U612="","",IF('REGISTRO 1'!U612&lt;3,'REGISTRO 1'!U612,""))</f>
        <v/>
      </c>
      <c r="CB613" s="15" t="str">
        <f>IF('REGISTRO 1'!U612&lt;5,IF('REGISTRO 1'!U612&gt;2,'REGISTRO 1'!U612,""),"")</f>
        <v/>
      </c>
      <c r="CC613" s="15" t="str">
        <f>IF('REGISTRO 1'!U612&lt;7,IF('REGISTRO 1'!U612&gt;4,'REGISTRO 1'!U612,""),"")</f>
        <v/>
      </c>
      <c r="CD613" s="16" t="str">
        <f>IF('REGISTRO 1'!U612&gt;6,'REGISTRO 1'!U612,"")</f>
        <v/>
      </c>
      <c r="CE613" s="14" t="str">
        <f>IF('REGISTRO 1'!Y612="","",IF('REGISTRO 1'!Y612&lt;3,'REGISTRO 1'!Y612,""))</f>
        <v/>
      </c>
      <c r="CF613" s="15" t="str">
        <f>IF('REGISTRO 1'!Y612&lt;5,IF('REGISTRO 1'!Y612&gt;2,'REGISTRO 1'!Y612,""),"")</f>
        <v/>
      </c>
      <c r="CG613" s="15" t="str">
        <f>IF('REGISTRO 1'!Y612&lt;7,IF('REGISTRO 1'!Y612&gt;4,'REGISTRO 1'!Y612,""),"")</f>
        <v/>
      </c>
      <c r="CH613" s="16" t="str">
        <f>IF('REGISTRO 1'!Y612&gt;6,'REGISTRO 1'!Y612,"")</f>
        <v/>
      </c>
      <c r="CI613" s="73" t="str">
        <f t="shared" si="48"/>
        <v/>
      </c>
      <c r="CJ613" s="180" t="str">
        <f t="shared" si="49"/>
        <v/>
      </c>
      <c r="CK613" s="140" t="str">
        <f>IF('REGISTRO 1'!$C612="","",'REGISTRO 1'!D612)</f>
        <v/>
      </c>
      <c r="CL613" s="10" t="str">
        <f>IF('REGISTRO 1'!$C612="","",'REGISTRO 1'!E612)</f>
        <v/>
      </c>
    </row>
    <row r="614" spans="2:90" x14ac:dyDescent="0.25">
      <c r="B614" s="69" t="s">
        <v>643</v>
      </c>
      <c r="C614" s="28" t="str">
        <f>IF('REGISTRO 1'!C613="","",'REGISTRO 1'!C613)</f>
        <v/>
      </c>
      <c r="D614" s="110" t="str">
        <f>IF('REGISTRO 1'!F613="","",IF('REGISTRO 1'!F613&lt;5,'REGISTRO 1'!F613,""))</f>
        <v/>
      </c>
      <c r="E614" s="75" t="str">
        <f>IF('REGISTRO 1'!F613&lt;9,IF('REGISTRO 1'!F613&gt;4,'REGISTRO 1'!F613,""),"")</f>
        <v/>
      </c>
      <c r="F614" s="75" t="str">
        <f>IF('REGISTRO 1'!F613&lt;13,IF('REGISTRO 1'!F613&gt;8,'REGISTRO 1'!F613,""),"")</f>
        <v/>
      </c>
      <c r="G614" s="22" t="str">
        <f>IF('REGISTRO 1'!F613&gt;12,'REGISTRO 1'!F613,"")</f>
        <v/>
      </c>
      <c r="H614" s="110" t="str">
        <f>IF('REGISTRO 1'!J613="","",IF('REGISTRO 1'!J613&lt;5,'REGISTRO 1'!J613,""))</f>
        <v/>
      </c>
      <c r="I614" s="75" t="str">
        <f>IF('REGISTRO 1'!J613&lt;9,IF('REGISTRO 1'!J613&gt;4,'REGISTRO 1'!J613,""),"")</f>
        <v/>
      </c>
      <c r="J614" s="75" t="str">
        <f>IF('REGISTRO 1'!J613&lt;13,IF('REGISTRO 1'!J613&gt;8,'REGISTRO 1'!J613,""),"")</f>
        <v/>
      </c>
      <c r="K614" s="22" t="str">
        <f>IF('REGISTRO 1'!J613&gt;12,'REGISTRO 1'!J613,"")</f>
        <v/>
      </c>
      <c r="L614" s="110" t="str">
        <f>IF('REGISTRO 1'!N613="","",IF('REGISTRO 1'!N613&lt;4,'REGISTRO 1'!N613,""))</f>
        <v/>
      </c>
      <c r="M614" s="75" t="str">
        <f>IF('REGISTRO 1'!N613&lt;7,IF('REGISTRO 1'!N613&gt;3,'REGISTRO 1'!N613,""),"")</f>
        <v/>
      </c>
      <c r="N614" s="75" t="str">
        <f>IF('REGISTRO 1'!N613&lt;10,IF('REGISTRO 1'!N613&gt;6,'REGISTRO 1'!N613,""),"")</f>
        <v/>
      </c>
      <c r="O614" s="22" t="str">
        <f>IF('REGISTRO 1'!N613&gt;9,'REGISTRO 1'!N613,"")</f>
        <v/>
      </c>
      <c r="P614" s="110" t="str">
        <f>IF('REGISTRO 1'!R613="","",IF('REGISTRO 1'!R613&lt;3,'REGISTRO 1'!R613,""))</f>
        <v/>
      </c>
      <c r="Q614" s="75" t="str">
        <f>IF('REGISTRO 1'!R613&lt;5,IF('REGISTRO 1'!R613&gt;2,'REGISTRO 1'!R613,""),"")</f>
        <v/>
      </c>
      <c r="R614" s="75" t="str">
        <f>IF('REGISTRO 1'!R613&lt;7,IF('REGISTRO 1'!R613&gt;4,'REGISTRO 1'!R613,""),"")</f>
        <v/>
      </c>
      <c r="S614" s="22" t="str">
        <f>IF('REGISTRO 1'!R613&gt;6,'REGISTRO 1'!R613,"")</f>
        <v/>
      </c>
      <c r="T614" s="110" t="str">
        <f>IF('REGISTRO 1'!V613="","",IF('REGISTRO 1'!V613&lt;3,'REGISTRO 1'!V613,""))</f>
        <v/>
      </c>
      <c r="U614" s="75" t="str">
        <f>IF('REGISTRO 1'!V613&lt;5,IF('REGISTRO 1'!V613&gt;2,'REGISTRO 1'!V613,""),"")</f>
        <v/>
      </c>
      <c r="V614" s="75" t="str">
        <f>IF('REGISTRO 1'!V613&lt;7,IF('REGISTRO 1'!V613&gt;4,'REGISTRO 1'!V613,""),"")</f>
        <v/>
      </c>
      <c r="W614" s="111" t="str">
        <f>IF('REGISTRO 1'!V613&gt;6,'REGISTRO 1'!V613,"")</f>
        <v/>
      </c>
      <c r="X614" s="162" t="str">
        <f t="shared" si="45"/>
        <v/>
      </c>
      <c r="Y614" s="163" t="str">
        <f>IF('REGISTRO 1'!G613="","",IF('REGISTRO 1'!G613&lt;5,'REGISTRO 1'!G613,""))</f>
        <v/>
      </c>
      <c r="Z614" s="164" t="str">
        <f>IF('REGISTRO 1'!G613&lt;9,IF('REGISTRO 1'!G613&gt;4,'REGISTRO 1'!G613,""),"")</f>
        <v/>
      </c>
      <c r="AA614" s="164" t="str">
        <f>IF('REGISTRO 1'!G613&lt;13,IF('REGISTRO 1'!G613&gt;8,'REGISTRO 1'!G613,""),"")</f>
        <v/>
      </c>
      <c r="AB614" s="165" t="str">
        <f>IF('REGISTRO 1'!G613&gt;12,'REGISTRO 1'!G613,"")</f>
        <v/>
      </c>
      <c r="AC614" s="166" t="str">
        <f>IF('REGISTRO 1'!K613="","",IF('REGISTRO 1'!K613&lt;5,'REGISTRO 1'!K613,""))</f>
        <v/>
      </c>
      <c r="AD614" s="164" t="str">
        <f>IF('REGISTRO 1'!K613&lt;9,IF('REGISTRO 1'!K613&gt;4,'REGISTRO 1'!K613,""),"")</f>
        <v/>
      </c>
      <c r="AE614" s="164" t="str">
        <f>IF('REGISTRO 1'!K613&lt;13,IF('REGISTRO 1'!K613&gt;8,'REGISTRO 1'!K613,""),"")</f>
        <v/>
      </c>
      <c r="AF614" s="165" t="str">
        <f>IF('REGISTRO 1'!K613&gt;12,'REGISTRO 1'!K613,"")</f>
        <v/>
      </c>
      <c r="AG614" s="166" t="str">
        <f>IF('REGISTRO 1'!O613="","",IF('REGISTRO 1'!O613&lt;4,'REGISTRO 1'!O613,""))</f>
        <v/>
      </c>
      <c r="AH614" s="164" t="str">
        <f>IF('REGISTRO 1'!O613&lt;7,IF('REGISTRO 1'!O613&gt;3,'REGISTRO 1'!O613,""),"")</f>
        <v/>
      </c>
      <c r="AI614" s="164" t="str">
        <f>IF('REGISTRO 1'!O613&lt;10,IF('REGISTRO 1'!O613&gt;6,'REGISTRO 1'!O613,""),"")</f>
        <v/>
      </c>
      <c r="AJ614" s="165" t="str">
        <f>IF('REGISTRO 1'!O613&gt;9,'REGISTRO 1'!O613,"")</f>
        <v/>
      </c>
      <c r="AK614" s="166" t="str">
        <f>IF('REGISTRO 1'!S613="","",IF('REGISTRO 1'!S613&lt;3,'REGISTRO 1'!S613,""))</f>
        <v/>
      </c>
      <c r="AL614" s="164" t="str">
        <f>IF('REGISTRO 1'!S613&lt;5,IF('REGISTRO 1'!S613&gt;2,'REGISTRO 1'!S613,""),"")</f>
        <v/>
      </c>
      <c r="AM614" s="164" t="str">
        <f>IF('REGISTRO 1'!S613&lt;7,IF('REGISTRO 1'!S613&gt;4,'REGISTRO 1'!S613,""),"")</f>
        <v/>
      </c>
      <c r="AN614" s="165" t="str">
        <f>IF('REGISTRO 1'!S613&gt;6,'REGISTRO 1'!S613,"")</f>
        <v/>
      </c>
      <c r="AO614" s="166" t="str">
        <f>IF('REGISTRO 1'!W613="","",IF('REGISTRO 1'!W613&lt;3,'REGISTRO 1'!W613,""))</f>
        <v/>
      </c>
      <c r="AP614" s="164" t="str">
        <f>IF('REGISTRO 1'!W613&lt;5,IF('REGISTRO 1'!W613&gt;2,'REGISTRO 1'!W613,""),"")</f>
        <v/>
      </c>
      <c r="AQ614" s="164" t="str">
        <f>IF('REGISTRO 1'!W613&lt;7,IF('REGISTRO 1'!W613&gt;4,'REGISTRO 1'!W613,""),"")</f>
        <v/>
      </c>
      <c r="AR614" s="165" t="str">
        <f>IF('REGISTRO 1'!W613&gt;6,'REGISTRO 1'!W613,"")</f>
        <v/>
      </c>
      <c r="AS614" s="162" t="str">
        <f t="shared" si="46"/>
        <v/>
      </c>
      <c r="AT614" s="110" t="str">
        <f>IF('REGISTRO 1'!H613="","",IF('REGISTRO 1'!H613&lt;5,'REGISTRO 1'!H613,""))</f>
        <v/>
      </c>
      <c r="AU614" s="75" t="str">
        <f>IF('REGISTRO 1'!H613&lt;9,IF('REGISTRO 1'!H613&gt;4,'REGISTRO 1'!H613,""),"")</f>
        <v/>
      </c>
      <c r="AV614" s="75" t="str">
        <f>IF('REGISTRO 1'!H613&lt;13,IF('REGISTRO 1'!H613&gt;8,'REGISTRO 1'!H613,""),"")</f>
        <v/>
      </c>
      <c r="AW614" s="22" t="str">
        <f>IF('REGISTRO 1'!H613&gt;12,'REGISTRO 1'!H613,"")</f>
        <v/>
      </c>
      <c r="AX614" s="110" t="str">
        <f>IF('REGISTRO 1'!L613="","",IF('REGISTRO 1'!L613&lt;5,'REGISTRO 1'!L613,""))</f>
        <v/>
      </c>
      <c r="AY614" s="75" t="str">
        <f>IF('REGISTRO 1'!L613&lt;9,IF('REGISTRO 1'!L613&gt;4,'REGISTRO 1'!L613,""),"")</f>
        <v/>
      </c>
      <c r="AZ614" s="75" t="str">
        <f>IF('REGISTRO 1'!L613&lt;13,IF('REGISTRO 1'!L613&gt;8,'REGISTRO 1'!L613,""),"")</f>
        <v/>
      </c>
      <c r="BA614" s="22" t="str">
        <f>IF('REGISTRO 1'!L613&gt;12,'REGISTRO 1'!L613,"")</f>
        <v/>
      </c>
      <c r="BB614" s="110" t="str">
        <f>IF('REGISTRO 1'!P613="","",IF('REGISTRO 1'!P613&lt;4,'REGISTRO 1'!P613,""))</f>
        <v/>
      </c>
      <c r="BC614" s="75" t="str">
        <f>IF('REGISTRO 1'!P613&lt;7,IF('REGISTRO 1'!P613&gt;3,'REGISTRO 1'!P613,""),"")</f>
        <v/>
      </c>
      <c r="BD614" s="75" t="str">
        <f>IF('REGISTRO 1'!P613&lt;10,IF('REGISTRO 1'!P613&gt;6,'REGISTRO 1'!P613,""),"")</f>
        <v/>
      </c>
      <c r="BE614" s="22" t="str">
        <f>IF('REGISTRO 1'!P613&gt;9,'REGISTRO 1'!P613,"")</f>
        <v/>
      </c>
      <c r="BF614" s="110" t="str">
        <f>IF('REGISTRO 1'!T613="","",IF('REGISTRO 1'!T613&lt;3,'REGISTRO 1'!T613,""))</f>
        <v/>
      </c>
      <c r="BG614" s="75" t="str">
        <f>IF('REGISTRO 1'!T613&lt;5,IF('REGISTRO 1'!T613&gt;2,'REGISTRO 1'!T613,""),"")</f>
        <v/>
      </c>
      <c r="BH614" s="75" t="str">
        <f>IF('REGISTRO 1'!T613&lt;7,IF('REGISTRO 1'!T613&gt;4,'REGISTRO 1'!T613,""),"")</f>
        <v/>
      </c>
      <c r="BI614" s="22" t="str">
        <f>IF('REGISTRO 1'!T613&gt;6,'REGISTRO 1'!T613,"")</f>
        <v/>
      </c>
      <c r="BJ614" s="110" t="str">
        <f>IF('REGISTRO 1'!X613="","",IF('REGISTRO 1'!X613&lt;3,'REGISTRO 1'!X613,""))</f>
        <v/>
      </c>
      <c r="BK614" s="75" t="str">
        <f>IF('REGISTRO 1'!X613&lt;5,IF('REGISTRO 1'!X613&gt;2,'REGISTRO 1'!X613,""),"")</f>
        <v/>
      </c>
      <c r="BL614" s="75" t="str">
        <f>IF('REGISTRO 1'!X613&lt;7,IF('REGISTRO 1'!X613&gt;4,'REGISTRO 1'!X613,""),"")</f>
        <v/>
      </c>
      <c r="BM614" s="22" t="str">
        <f>IF('REGISTRO 1'!X613&gt;6,'REGISTRO 1'!X613,"")</f>
        <v/>
      </c>
      <c r="BN614" s="162" t="str">
        <f t="shared" si="47"/>
        <v/>
      </c>
      <c r="BO614" s="167" t="str">
        <f>IF('REGISTRO 1'!I613="","",IF('REGISTRO 1'!I613&lt;5,'REGISTRO 1'!I613,""))</f>
        <v/>
      </c>
      <c r="BP614" s="168" t="str">
        <f>IF('REGISTRO 1'!I613&lt;9,IF('REGISTRO 1'!I613&gt;4,'REGISTRO 1'!I613,""),"")</f>
        <v/>
      </c>
      <c r="BQ614" s="168" t="str">
        <f>IF('REGISTRO 1'!I613&lt;13,IF('REGISTRO 1'!I613&gt;8,'REGISTRO 1'!I613,""),"")</f>
        <v/>
      </c>
      <c r="BR614" s="169" t="str">
        <f>IF('REGISTRO 1'!I613&gt;12,'REGISTRO 1'!I613,"")</f>
        <v/>
      </c>
      <c r="BS614" s="167" t="str">
        <f>IF('REGISTRO 1'!M613="","",IF('REGISTRO 1'!M613&lt;5,'REGISTRO 1'!M613,""))</f>
        <v/>
      </c>
      <c r="BT614" s="168" t="str">
        <f>IF('REGISTRO 1'!M613&lt;9,IF('REGISTRO 1'!M613&gt;4,'REGISTRO 1'!M613,""),"")</f>
        <v/>
      </c>
      <c r="BU614" s="168" t="str">
        <f>IF('REGISTRO 1'!M613&lt;13,IF('REGISTRO 1'!M613&gt;8,'REGISTRO 1'!M613,""),"")</f>
        <v/>
      </c>
      <c r="BV614" s="169" t="str">
        <f>IF('REGISTRO 1'!M613&gt;12,'REGISTRO 1'!M613,"")</f>
        <v/>
      </c>
      <c r="BW614" s="167" t="str">
        <f>IF('REGISTRO 1'!Q613="","",IF('REGISTRO 1'!Q613&lt;4,'REGISTRO 1'!Q613,""))</f>
        <v/>
      </c>
      <c r="BX614" s="168" t="str">
        <f>IF('REGISTRO 1'!Q613&lt;7,IF('REGISTRO 1'!Q613&gt;3,'REGISTRO 1'!Q613,""),"")</f>
        <v/>
      </c>
      <c r="BY614" s="168" t="str">
        <f>IF('REGISTRO 1'!Q613&lt;10,IF('REGISTRO 1'!Q613&gt;6,'REGISTRO 1'!Q613,""),"")</f>
        <v/>
      </c>
      <c r="BZ614" s="169" t="str">
        <f>IF('REGISTRO 1'!Q613&gt;9,'REGISTRO 1'!Q613,"")</f>
        <v/>
      </c>
      <c r="CA614" s="167" t="str">
        <f>IF('REGISTRO 1'!U613="","",IF('REGISTRO 1'!U613&lt;3,'REGISTRO 1'!U613,""))</f>
        <v/>
      </c>
      <c r="CB614" s="168" t="str">
        <f>IF('REGISTRO 1'!U613&lt;5,IF('REGISTRO 1'!U613&gt;2,'REGISTRO 1'!U613,""),"")</f>
        <v/>
      </c>
      <c r="CC614" s="168" t="str">
        <f>IF('REGISTRO 1'!U613&lt;7,IF('REGISTRO 1'!U613&gt;4,'REGISTRO 1'!U613,""),"")</f>
        <v/>
      </c>
      <c r="CD614" s="169" t="str">
        <f>IF('REGISTRO 1'!U613&gt;6,'REGISTRO 1'!U613,"")</f>
        <v/>
      </c>
      <c r="CE614" s="167" t="str">
        <f>IF('REGISTRO 1'!Y613="","",IF('REGISTRO 1'!Y613&lt;3,'REGISTRO 1'!Y613,""))</f>
        <v/>
      </c>
      <c r="CF614" s="168" t="str">
        <f>IF('REGISTRO 1'!Y613&lt;5,IF('REGISTRO 1'!Y613&gt;2,'REGISTRO 1'!Y613,""),"")</f>
        <v/>
      </c>
      <c r="CG614" s="168" t="str">
        <f>IF('REGISTRO 1'!Y613&lt;7,IF('REGISTRO 1'!Y613&gt;4,'REGISTRO 1'!Y613,""),"")</f>
        <v/>
      </c>
      <c r="CH614" s="169" t="str">
        <f>IF('REGISTRO 1'!Y613&gt;6,'REGISTRO 1'!Y613,"")</f>
        <v/>
      </c>
      <c r="CI614" s="170" t="str">
        <f t="shared" si="48"/>
        <v/>
      </c>
      <c r="CJ614" s="181" t="str">
        <f t="shared" si="49"/>
        <v/>
      </c>
      <c r="CK614" s="140" t="str">
        <f>IF('REGISTRO 1'!$C613="","",'REGISTRO 1'!D613)</f>
        <v/>
      </c>
      <c r="CL614" s="10" t="str">
        <f>IF('REGISTRO 1'!$C613="","",'REGISTRO 1'!E613)</f>
        <v/>
      </c>
    </row>
    <row r="615" spans="2:90" x14ac:dyDescent="0.25">
      <c r="B615" s="172" t="s">
        <v>644</v>
      </c>
      <c r="C615" s="54" t="str">
        <f>IF('REGISTRO 1'!C614="","",'REGISTRO 1'!C614)</f>
        <v/>
      </c>
      <c r="D615" s="21" t="str">
        <f>IF('REGISTRO 1'!F614="","",IF('REGISTRO 1'!F614&lt;5,'REGISTRO 1'!F614,""))</f>
        <v/>
      </c>
      <c r="E615" s="15" t="str">
        <f>IF('REGISTRO 1'!F614&lt;9,IF('REGISTRO 1'!F614&gt;4,'REGISTRO 1'!F614,""),"")</f>
        <v/>
      </c>
      <c r="F615" s="15" t="str">
        <f>IF('REGISTRO 1'!F614&lt;13,IF('REGISTRO 1'!F614&gt;8,'REGISTRO 1'!F614,""),"")</f>
        <v/>
      </c>
      <c r="G615" s="16" t="str">
        <f>IF('REGISTRO 1'!F614&gt;12,'REGISTRO 1'!F614,"")</f>
        <v/>
      </c>
      <c r="H615" s="21" t="str">
        <f>IF('REGISTRO 1'!J614="","",IF('REGISTRO 1'!J614&lt;5,'REGISTRO 1'!J614,""))</f>
        <v/>
      </c>
      <c r="I615" s="15" t="str">
        <f>IF('REGISTRO 1'!J614&lt;9,IF('REGISTRO 1'!J614&gt;4,'REGISTRO 1'!J614,""),"")</f>
        <v/>
      </c>
      <c r="J615" s="15" t="str">
        <f>IF('REGISTRO 1'!J614&lt;13,IF('REGISTRO 1'!J614&gt;8,'REGISTRO 1'!J614,""),"")</f>
        <v/>
      </c>
      <c r="K615" s="16" t="str">
        <f>IF('REGISTRO 1'!J614&gt;12,'REGISTRO 1'!J614,"")</f>
        <v/>
      </c>
      <c r="L615" s="21" t="str">
        <f>IF('REGISTRO 1'!N614="","",IF('REGISTRO 1'!N614&lt;4,'REGISTRO 1'!N614,""))</f>
        <v/>
      </c>
      <c r="M615" s="15" t="str">
        <f>IF('REGISTRO 1'!N614&lt;7,IF('REGISTRO 1'!N614&gt;3,'REGISTRO 1'!N614,""),"")</f>
        <v/>
      </c>
      <c r="N615" s="15" t="str">
        <f>IF('REGISTRO 1'!N614&lt;10,IF('REGISTRO 1'!N614&gt;6,'REGISTRO 1'!N614,""),"")</f>
        <v/>
      </c>
      <c r="O615" s="16" t="str">
        <f>IF('REGISTRO 1'!N614&gt;9,'REGISTRO 1'!N614,"")</f>
        <v/>
      </c>
      <c r="P615" s="21" t="str">
        <f>IF('REGISTRO 1'!R614="","",IF('REGISTRO 1'!R614&lt;3,'REGISTRO 1'!R614,""))</f>
        <v/>
      </c>
      <c r="Q615" s="15" t="str">
        <f>IF('REGISTRO 1'!R614&lt;5,IF('REGISTRO 1'!R614&gt;2,'REGISTRO 1'!R614,""),"")</f>
        <v/>
      </c>
      <c r="R615" s="15" t="str">
        <f>IF('REGISTRO 1'!R614&lt;7,IF('REGISTRO 1'!R614&gt;4,'REGISTRO 1'!R614,""),"")</f>
        <v/>
      </c>
      <c r="S615" s="16" t="str">
        <f>IF('REGISTRO 1'!R614&gt;6,'REGISTRO 1'!R614,"")</f>
        <v/>
      </c>
      <c r="T615" s="21" t="str">
        <f>IF('REGISTRO 1'!V614="","",IF('REGISTRO 1'!V614&lt;3,'REGISTRO 1'!V614,""))</f>
        <v/>
      </c>
      <c r="U615" s="15" t="str">
        <f>IF('REGISTRO 1'!V614&lt;5,IF('REGISTRO 1'!V614&gt;2,'REGISTRO 1'!V614,""),"")</f>
        <v/>
      </c>
      <c r="V615" s="15" t="str">
        <f>IF('REGISTRO 1'!V614&lt;7,IF('REGISTRO 1'!V614&gt;4,'REGISTRO 1'!V614,""),"")</f>
        <v/>
      </c>
      <c r="W615" s="20" t="str">
        <f>IF('REGISTRO 1'!V614&gt;6,'REGISTRO 1'!V614,"")</f>
        <v/>
      </c>
      <c r="X615" s="38" t="str">
        <f t="shared" si="45"/>
        <v/>
      </c>
      <c r="Y615" s="14" t="str">
        <f>IF('REGISTRO 1'!G614="","",IF('REGISTRO 1'!G614&lt;5,'REGISTRO 1'!G614,""))</f>
        <v/>
      </c>
      <c r="Z615" s="15" t="str">
        <f>IF('REGISTRO 1'!G614&lt;9,IF('REGISTRO 1'!G614&gt;4,'REGISTRO 1'!G614,""),"")</f>
        <v/>
      </c>
      <c r="AA615" s="15" t="str">
        <f>IF('REGISTRO 1'!G614&lt;13,IF('REGISTRO 1'!G614&gt;8,'REGISTRO 1'!G614,""),"")</f>
        <v/>
      </c>
      <c r="AB615" s="16" t="str">
        <f>IF('REGISTRO 1'!G614&gt;12,'REGISTRO 1'!G614,"")</f>
        <v/>
      </c>
      <c r="AC615" s="21" t="str">
        <f>IF('REGISTRO 1'!K614="","",IF('REGISTRO 1'!K614&lt;5,'REGISTRO 1'!K614,""))</f>
        <v/>
      </c>
      <c r="AD615" s="15" t="str">
        <f>IF('REGISTRO 1'!K614&lt;9,IF('REGISTRO 1'!K614&gt;4,'REGISTRO 1'!K614,""),"")</f>
        <v/>
      </c>
      <c r="AE615" s="15" t="str">
        <f>IF('REGISTRO 1'!K614&lt;13,IF('REGISTRO 1'!K614&gt;8,'REGISTRO 1'!K614,""),"")</f>
        <v/>
      </c>
      <c r="AF615" s="16" t="str">
        <f>IF('REGISTRO 1'!K614&gt;12,'REGISTRO 1'!K614,"")</f>
        <v/>
      </c>
      <c r="AG615" s="21" t="str">
        <f>IF('REGISTRO 1'!O614="","",IF('REGISTRO 1'!O614&lt;4,'REGISTRO 1'!O614,""))</f>
        <v/>
      </c>
      <c r="AH615" s="15" t="str">
        <f>IF('REGISTRO 1'!O614&lt;7,IF('REGISTRO 1'!O614&gt;3,'REGISTRO 1'!O614,""),"")</f>
        <v/>
      </c>
      <c r="AI615" s="15" t="str">
        <f>IF('REGISTRO 1'!O614&lt;10,IF('REGISTRO 1'!O614&gt;6,'REGISTRO 1'!O614,""),"")</f>
        <v/>
      </c>
      <c r="AJ615" s="16" t="str">
        <f>IF('REGISTRO 1'!O614&gt;9,'REGISTRO 1'!O614,"")</f>
        <v/>
      </c>
      <c r="AK615" s="21" t="str">
        <f>IF('REGISTRO 1'!S614="","",IF('REGISTRO 1'!S614&lt;3,'REGISTRO 1'!S614,""))</f>
        <v/>
      </c>
      <c r="AL615" s="15" t="str">
        <f>IF('REGISTRO 1'!S614&lt;5,IF('REGISTRO 1'!S614&gt;2,'REGISTRO 1'!S614,""),"")</f>
        <v/>
      </c>
      <c r="AM615" s="15" t="str">
        <f>IF('REGISTRO 1'!S614&lt;7,IF('REGISTRO 1'!S614&gt;4,'REGISTRO 1'!S614,""),"")</f>
        <v/>
      </c>
      <c r="AN615" s="16" t="str">
        <f>IF('REGISTRO 1'!S614&gt;6,'REGISTRO 1'!S614,"")</f>
        <v/>
      </c>
      <c r="AO615" s="21" t="str">
        <f>IF('REGISTRO 1'!W614="","",IF('REGISTRO 1'!W614&lt;3,'REGISTRO 1'!W614,""))</f>
        <v/>
      </c>
      <c r="AP615" s="15" t="str">
        <f>IF('REGISTRO 1'!W614&lt;5,IF('REGISTRO 1'!W614&gt;2,'REGISTRO 1'!W614,""),"")</f>
        <v/>
      </c>
      <c r="AQ615" s="15" t="str">
        <f>IF('REGISTRO 1'!W614&lt;7,IF('REGISTRO 1'!W614&gt;4,'REGISTRO 1'!W614,""),"")</f>
        <v/>
      </c>
      <c r="AR615" s="16" t="str">
        <f>IF('REGISTRO 1'!W614&gt;6,'REGISTRO 1'!W614,"")</f>
        <v/>
      </c>
      <c r="AS615" s="38" t="str">
        <f t="shared" si="46"/>
        <v/>
      </c>
      <c r="AT615" s="21" t="str">
        <f>IF('REGISTRO 1'!H614="","",IF('REGISTRO 1'!H614&lt;5,'REGISTRO 1'!H614,""))</f>
        <v/>
      </c>
      <c r="AU615" s="15" t="str">
        <f>IF('REGISTRO 1'!H614&lt;9,IF('REGISTRO 1'!H614&gt;4,'REGISTRO 1'!H614,""),"")</f>
        <v/>
      </c>
      <c r="AV615" s="15" t="str">
        <f>IF('REGISTRO 1'!H614&lt;13,IF('REGISTRO 1'!H614&gt;8,'REGISTRO 1'!H614,""),"")</f>
        <v/>
      </c>
      <c r="AW615" s="16" t="str">
        <f>IF('REGISTRO 1'!H614&gt;12,'REGISTRO 1'!H614,"")</f>
        <v/>
      </c>
      <c r="AX615" s="21" t="str">
        <f>IF('REGISTRO 1'!L614="","",IF('REGISTRO 1'!L614&lt;5,'REGISTRO 1'!L614,""))</f>
        <v/>
      </c>
      <c r="AY615" s="15" t="str">
        <f>IF('REGISTRO 1'!L614&lt;9,IF('REGISTRO 1'!L614&gt;4,'REGISTRO 1'!L614,""),"")</f>
        <v/>
      </c>
      <c r="AZ615" s="15" t="str">
        <f>IF('REGISTRO 1'!L614&lt;13,IF('REGISTRO 1'!L614&gt;8,'REGISTRO 1'!L614,""),"")</f>
        <v/>
      </c>
      <c r="BA615" s="16" t="str">
        <f>IF('REGISTRO 1'!L614&gt;12,'REGISTRO 1'!L614,"")</f>
        <v/>
      </c>
      <c r="BB615" s="21" t="str">
        <f>IF('REGISTRO 1'!P614="","",IF('REGISTRO 1'!P614&lt;4,'REGISTRO 1'!P614,""))</f>
        <v/>
      </c>
      <c r="BC615" s="15" t="str">
        <f>IF('REGISTRO 1'!P614&lt;7,IF('REGISTRO 1'!P614&gt;3,'REGISTRO 1'!P614,""),"")</f>
        <v/>
      </c>
      <c r="BD615" s="15" t="str">
        <f>IF('REGISTRO 1'!P614&lt;10,IF('REGISTRO 1'!P614&gt;6,'REGISTRO 1'!P614,""),"")</f>
        <v/>
      </c>
      <c r="BE615" s="16" t="str">
        <f>IF('REGISTRO 1'!P614&gt;9,'REGISTRO 1'!P614,"")</f>
        <v/>
      </c>
      <c r="BF615" s="21" t="str">
        <f>IF('REGISTRO 1'!T614="","",IF('REGISTRO 1'!T614&lt;3,'REGISTRO 1'!T614,""))</f>
        <v/>
      </c>
      <c r="BG615" s="15" t="str">
        <f>IF('REGISTRO 1'!T614&lt;5,IF('REGISTRO 1'!T614&gt;2,'REGISTRO 1'!T614,""),"")</f>
        <v/>
      </c>
      <c r="BH615" s="15" t="str">
        <f>IF('REGISTRO 1'!T614&lt;7,IF('REGISTRO 1'!T614&gt;4,'REGISTRO 1'!T614,""),"")</f>
        <v/>
      </c>
      <c r="BI615" s="16" t="str">
        <f>IF('REGISTRO 1'!T614&gt;6,'REGISTRO 1'!T614,"")</f>
        <v/>
      </c>
      <c r="BJ615" s="21" t="str">
        <f>IF('REGISTRO 1'!X614="","",IF('REGISTRO 1'!X614&lt;3,'REGISTRO 1'!X614,""))</f>
        <v/>
      </c>
      <c r="BK615" s="15" t="str">
        <f>IF('REGISTRO 1'!X614&lt;5,IF('REGISTRO 1'!X614&gt;2,'REGISTRO 1'!X614,""),"")</f>
        <v/>
      </c>
      <c r="BL615" s="15" t="str">
        <f>IF('REGISTRO 1'!X614&lt;7,IF('REGISTRO 1'!X614&gt;4,'REGISTRO 1'!X614,""),"")</f>
        <v/>
      </c>
      <c r="BM615" s="16" t="str">
        <f>IF('REGISTRO 1'!X614&gt;6,'REGISTRO 1'!X614,"")</f>
        <v/>
      </c>
      <c r="BN615" s="38" t="str">
        <f t="shared" si="47"/>
        <v/>
      </c>
      <c r="BO615" s="14" t="str">
        <f>IF('REGISTRO 1'!I614="","",IF('REGISTRO 1'!I614&lt;5,'REGISTRO 1'!I614,""))</f>
        <v/>
      </c>
      <c r="BP615" s="15" t="str">
        <f>IF('REGISTRO 1'!I614&lt;9,IF('REGISTRO 1'!I614&gt;4,'REGISTRO 1'!I614,""),"")</f>
        <v/>
      </c>
      <c r="BQ615" s="15" t="str">
        <f>IF('REGISTRO 1'!I614&lt;13,IF('REGISTRO 1'!I614&gt;8,'REGISTRO 1'!I614,""),"")</f>
        <v/>
      </c>
      <c r="BR615" s="16" t="str">
        <f>IF('REGISTRO 1'!I614&gt;12,'REGISTRO 1'!I614,"")</f>
        <v/>
      </c>
      <c r="BS615" s="14" t="str">
        <f>IF('REGISTRO 1'!M614="","",IF('REGISTRO 1'!M614&lt;5,'REGISTRO 1'!M614,""))</f>
        <v/>
      </c>
      <c r="BT615" s="15" t="str">
        <f>IF('REGISTRO 1'!M614&lt;9,IF('REGISTRO 1'!M614&gt;4,'REGISTRO 1'!M614,""),"")</f>
        <v/>
      </c>
      <c r="BU615" s="15" t="str">
        <f>IF('REGISTRO 1'!M614&lt;13,IF('REGISTRO 1'!M614&gt;8,'REGISTRO 1'!M614,""),"")</f>
        <v/>
      </c>
      <c r="BV615" s="16" t="str">
        <f>IF('REGISTRO 1'!M614&gt;12,'REGISTRO 1'!M614,"")</f>
        <v/>
      </c>
      <c r="BW615" s="14" t="str">
        <f>IF('REGISTRO 1'!Q614="","",IF('REGISTRO 1'!Q614&lt;4,'REGISTRO 1'!Q614,""))</f>
        <v/>
      </c>
      <c r="BX615" s="15" t="str">
        <f>IF('REGISTRO 1'!Q614&lt;7,IF('REGISTRO 1'!Q614&gt;3,'REGISTRO 1'!Q614,""),"")</f>
        <v/>
      </c>
      <c r="BY615" s="15" t="str">
        <f>IF('REGISTRO 1'!Q614&lt;10,IF('REGISTRO 1'!Q614&gt;6,'REGISTRO 1'!Q614,""),"")</f>
        <v/>
      </c>
      <c r="BZ615" s="16" t="str">
        <f>IF('REGISTRO 1'!Q614&gt;9,'REGISTRO 1'!Q614,"")</f>
        <v/>
      </c>
      <c r="CA615" s="14" t="str">
        <f>IF('REGISTRO 1'!U614="","",IF('REGISTRO 1'!U614&lt;3,'REGISTRO 1'!U614,""))</f>
        <v/>
      </c>
      <c r="CB615" s="15" t="str">
        <f>IF('REGISTRO 1'!U614&lt;5,IF('REGISTRO 1'!U614&gt;2,'REGISTRO 1'!U614,""),"")</f>
        <v/>
      </c>
      <c r="CC615" s="15" t="str">
        <f>IF('REGISTRO 1'!U614&lt;7,IF('REGISTRO 1'!U614&gt;4,'REGISTRO 1'!U614,""),"")</f>
        <v/>
      </c>
      <c r="CD615" s="16" t="str">
        <f>IF('REGISTRO 1'!U614&gt;6,'REGISTRO 1'!U614,"")</f>
        <v/>
      </c>
      <c r="CE615" s="14" t="str">
        <f>IF('REGISTRO 1'!Y614="","",IF('REGISTRO 1'!Y614&lt;3,'REGISTRO 1'!Y614,""))</f>
        <v/>
      </c>
      <c r="CF615" s="15" t="str">
        <f>IF('REGISTRO 1'!Y614&lt;5,IF('REGISTRO 1'!Y614&gt;2,'REGISTRO 1'!Y614,""),"")</f>
        <v/>
      </c>
      <c r="CG615" s="15" t="str">
        <f>IF('REGISTRO 1'!Y614&lt;7,IF('REGISTRO 1'!Y614&gt;4,'REGISTRO 1'!Y614,""),"")</f>
        <v/>
      </c>
      <c r="CH615" s="16" t="str">
        <f>IF('REGISTRO 1'!Y614&gt;6,'REGISTRO 1'!Y614,"")</f>
        <v/>
      </c>
      <c r="CI615" s="73" t="str">
        <f t="shared" si="48"/>
        <v/>
      </c>
      <c r="CJ615" s="180" t="str">
        <f t="shared" si="49"/>
        <v/>
      </c>
      <c r="CK615" s="140" t="str">
        <f>IF('REGISTRO 1'!$C614="","",'REGISTRO 1'!D614)</f>
        <v/>
      </c>
      <c r="CL615" s="10" t="str">
        <f>IF('REGISTRO 1'!$C614="","",'REGISTRO 1'!E614)</f>
        <v/>
      </c>
    </row>
    <row r="616" spans="2:90" x14ac:dyDescent="0.25">
      <c r="B616" s="69" t="s">
        <v>645</v>
      </c>
      <c r="C616" s="28" t="str">
        <f>IF('REGISTRO 1'!C615="","",'REGISTRO 1'!C615)</f>
        <v/>
      </c>
      <c r="D616" s="110" t="str">
        <f>IF('REGISTRO 1'!F615="","",IF('REGISTRO 1'!F615&lt;5,'REGISTRO 1'!F615,""))</f>
        <v/>
      </c>
      <c r="E616" s="75" t="str">
        <f>IF('REGISTRO 1'!F615&lt;9,IF('REGISTRO 1'!F615&gt;4,'REGISTRO 1'!F615,""),"")</f>
        <v/>
      </c>
      <c r="F616" s="75" t="str">
        <f>IF('REGISTRO 1'!F615&lt;13,IF('REGISTRO 1'!F615&gt;8,'REGISTRO 1'!F615,""),"")</f>
        <v/>
      </c>
      <c r="G616" s="22" t="str">
        <f>IF('REGISTRO 1'!F615&gt;12,'REGISTRO 1'!F615,"")</f>
        <v/>
      </c>
      <c r="H616" s="110" t="str">
        <f>IF('REGISTRO 1'!J615="","",IF('REGISTRO 1'!J615&lt;5,'REGISTRO 1'!J615,""))</f>
        <v/>
      </c>
      <c r="I616" s="75" t="str">
        <f>IF('REGISTRO 1'!J615&lt;9,IF('REGISTRO 1'!J615&gt;4,'REGISTRO 1'!J615,""),"")</f>
        <v/>
      </c>
      <c r="J616" s="75" t="str">
        <f>IF('REGISTRO 1'!J615&lt;13,IF('REGISTRO 1'!J615&gt;8,'REGISTRO 1'!J615,""),"")</f>
        <v/>
      </c>
      <c r="K616" s="22" t="str">
        <f>IF('REGISTRO 1'!J615&gt;12,'REGISTRO 1'!J615,"")</f>
        <v/>
      </c>
      <c r="L616" s="110" t="str">
        <f>IF('REGISTRO 1'!N615="","",IF('REGISTRO 1'!N615&lt;4,'REGISTRO 1'!N615,""))</f>
        <v/>
      </c>
      <c r="M616" s="75" t="str">
        <f>IF('REGISTRO 1'!N615&lt;7,IF('REGISTRO 1'!N615&gt;3,'REGISTRO 1'!N615,""),"")</f>
        <v/>
      </c>
      <c r="N616" s="75" t="str">
        <f>IF('REGISTRO 1'!N615&lt;10,IF('REGISTRO 1'!N615&gt;6,'REGISTRO 1'!N615,""),"")</f>
        <v/>
      </c>
      <c r="O616" s="22" t="str">
        <f>IF('REGISTRO 1'!N615&gt;9,'REGISTRO 1'!N615,"")</f>
        <v/>
      </c>
      <c r="P616" s="110" t="str">
        <f>IF('REGISTRO 1'!R615="","",IF('REGISTRO 1'!R615&lt;3,'REGISTRO 1'!R615,""))</f>
        <v/>
      </c>
      <c r="Q616" s="75" t="str">
        <f>IF('REGISTRO 1'!R615&lt;5,IF('REGISTRO 1'!R615&gt;2,'REGISTRO 1'!R615,""),"")</f>
        <v/>
      </c>
      <c r="R616" s="75" t="str">
        <f>IF('REGISTRO 1'!R615&lt;7,IF('REGISTRO 1'!R615&gt;4,'REGISTRO 1'!R615,""),"")</f>
        <v/>
      </c>
      <c r="S616" s="22" t="str">
        <f>IF('REGISTRO 1'!R615&gt;6,'REGISTRO 1'!R615,"")</f>
        <v/>
      </c>
      <c r="T616" s="110" t="str">
        <f>IF('REGISTRO 1'!V615="","",IF('REGISTRO 1'!V615&lt;3,'REGISTRO 1'!V615,""))</f>
        <v/>
      </c>
      <c r="U616" s="75" t="str">
        <f>IF('REGISTRO 1'!V615&lt;5,IF('REGISTRO 1'!V615&gt;2,'REGISTRO 1'!V615,""),"")</f>
        <v/>
      </c>
      <c r="V616" s="75" t="str">
        <f>IF('REGISTRO 1'!V615&lt;7,IF('REGISTRO 1'!V615&gt;4,'REGISTRO 1'!V615,""),"")</f>
        <v/>
      </c>
      <c r="W616" s="111" t="str">
        <f>IF('REGISTRO 1'!V615&gt;6,'REGISTRO 1'!V615,"")</f>
        <v/>
      </c>
      <c r="X616" s="162" t="str">
        <f t="shared" si="45"/>
        <v/>
      </c>
      <c r="Y616" s="163" t="str">
        <f>IF('REGISTRO 1'!G615="","",IF('REGISTRO 1'!G615&lt;5,'REGISTRO 1'!G615,""))</f>
        <v/>
      </c>
      <c r="Z616" s="164" t="str">
        <f>IF('REGISTRO 1'!G615&lt;9,IF('REGISTRO 1'!G615&gt;4,'REGISTRO 1'!G615,""),"")</f>
        <v/>
      </c>
      <c r="AA616" s="164" t="str">
        <f>IF('REGISTRO 1'!G615&lt;13,IF('REGISTRO 1'!G615&gt;8,'REGISTRO 1'!G615,""),"")</f>
        <v/>
      </c>
      <c r="AB616" s="165" t="str">
        <f>IF('REGISTRO 1'!G615&gt;12,'REGISTRO 1'!G615,"")</f>
        <v/>
      </c>
      <c r="AC616" s="166" t="str">
        <f>IF('REGISTRO 1'!K615="","",IF('REGISTRO 1'!K615&lt;5,'REGISTRO 1'!K615,""))</f>
        <v/>
      </c>
      <c r="AD616" s="164" t="str">
        <f>IF('REGISTRO 1'!K615&lt;9,IF('REGISTRO 1'!K615&gt;4,'REGISTRO 1'!K615,""),"")</f>
        <v/>
      </c>
      <c r="AE616" s="164" t="str">
        <f>IF('REGISTRO 1'!K615&lt;13,IF('REGISTRO 1'!K615&gt;8,'REGISTRO 1'!K615,""),"")</f>
        <v/>
      </c>
      <c r="AF616" s="165" t="str">
        <f>IF('REGISTRO 1'!K615&gt;12,'REGISTRO 1'!K615,"")</f>
        <v/>
      </c>
      <c r="AG616" s="166" t="str">
        <f>IF('REGISTRO 1'!O615="","",IF('REGISTRO 1'!O615&lt;4,'REGISTRO 1'!O615,""))</f>
        <v/>
      </c>
      <c r="AH616" s="164" t="str">
        <f>IF('REGISTRO 1'!O615&lt;7,IF('REGISTRO 1'!O615&gt;3,'REGISTRO 1'!O615,""),"")</f>
        <v/>
      </c>
      <c r="AI616" s="164" t="str">
        <f>IF('REGISTRO 1'!O615&lt;10,IF('REGISTRO 1'!O615&gt;6,'REGISTRO 1'!O615,""),"")</f>
        <v/>
      </c>
      <c r="AJ616" s="165" t="str">
        <f>IF('REGISTRO 1'!O615&gt;9,'REGISTRO 1'!O615,"")</f>
        <v/>
      </c>
      <c r="AK616" s="166" t="str">
        <f>IF('REGISTRO 1'!S615="","",IF('REGISTRO 1'!S615&lt;3,'REGISTRO 1'!S615,""))</f>
        <v/>
      </c>
      <c r="AL616" s="164" t="str">
        <f>IF('REGISTRO 1'!S615&lt;5,IF('REGISTRO 1'!S615&gt;2,'REGISTRO 1'!S615,""),"")</f>
        <v/>
      </c>
      <c r="AM616" s="164" t="str">
        <f>IF('REGISTRO 1'!S615&lt;7,IF('REGISTRO 1'!S615&gt;4,'REGISTRO 1'!S615,""),"")</f>
        <v/>
      </c>
      <c r="AN616" s="165" t="str">
        <f>IF('REGISTRO 1'!S615&gt;6,'REGISTRO 1'!S615,"")</f>
        <v/>
      </c>
      <c r="AO616" s="166" t="str">
        <f>IF('REGISTRO 1'!W615="","",IF('REGISTRO 1'!W615&lt;3,'REGISTRO 1'!W615,""))</f>
        <v/>
      </c>
      <c r="AP616" s="164" t="str">
        <f>IF('REGISTRO 1'!W615&lt;5,IF('REGISTRO 1'!W615&gt;2,'REGISTRO 1'!W615,""),"")</f>
        <v/>
      </c>
      <c r="AQ616" s="164" t="str">
        <f>IF('REGISTRO 1'!W615&lt;7,IF('REGISTRO 1'!W615&gt;4,'REGISTRO 1'!W615,""),"")</f>
        <v/>
      </c>
      <c r="AR616" s="165" t="str">
        <f>IF('REGISTRO 1'!W615&gt;6,'REGISTRO 1'!W615,"")</f>
        <v/>
      </c>
      <c r="AS616" s="162" t="str">
        <f t="shared" si="46"/>
        <v/>
      </c>
      <c r="AT616" s="110" t="str">
        <f>IF('REGISTRO 1'!H615="","",IF('REGISTRO 1'!H615&lt;5,'REGISTRO 1'!H615,""))</f>
        <v/>
      </c>
      <c r="AU616" s="75" t="str">
        <f>IF('REGISTRO 1'!H615&lt;9,IF('REGISTRO 1'!H615&gt;4,'REGISTRO 1'!H615,""),"")</f>
        <v/>
      </c>
      <c r="AV616" s="75" t="str">
        <f>IF('REGISTRO 1'!H615&lt;13,IF('REGISTRO 1'!H615&gt;8,'REGISTRO 1'!H615,""),"")</f>
        <v/>
      </c>
      <c r="AW616" s="22" t="str">
        <f>IF('REGISTRO 1'!H615&gt;12,'REGISTRO 1'!H615,"")</f>
        <v/>
      </c>
      <c r="AX616" s="110" t="str">
        <f>IF('REGISTRO 1'!L615="","",IF('REGISTRO 1'!L615&lt;5,'REGISTRO 1'!L615,""))</f>
        <v/>
      </c>
      <c r="AY616" s="75" t="str">
        <f>IF('REGISTRO 1'!L615&lt;9,IF('REGISTRO 1'!L615&gt;4,'REGISTRO 1'!L615,""),"")</f>
        <v/>
      </c>
      <c r="AZ616" s="75" t="str">
        <f>IF('REGISTRO 1'!L615&lt;13,IF('REGISTRO 1'!L615&gt;8,'REGISTRO 1'!L615,""),"")</f>
        <v/>
      </c>
      <c r="BA616" s="22" t="str">
        <f>IF('REGISTRO 1'!L615&gt;12,'REGISTRO 1'!L615,"")</f>
        <v/>
      </c>
      <c r="BB616" s="110" t="str">
        <f>IF('REGISTRO 1'!P615="","",IF('REGISTRO 1'!P615&lt;4,'REGISTRO 1'!P615,""))</f>
        <v/>
      </c>
      <c r="BC616" s="75" t="str">
        <f>IF('REGISTRO 1'!P615&lt;7,IF('REGISTRO 1'!P615&gt;3,'REGISTRO 1'!P615,""),"")</f>
        <v/>
      </c>
      <c r="BD616" s="75" t="str">
        <f>IF('REGISTRO 1'!P615&lt;10,IF('REGISTRO 1'!P615&gt;6,'REGISTRO 1'!P615,""),"")</f>
        <v/>
      </c>
      <c r="BE616" s="22" t="str">
        <f>IF('REGISTRO 1'!P615&gt;9,'REGISTRO 1'!P615,"")</f>
        <v/>
      </c>
      <c r="BF616" s="110" t="str">
        <f>IF('REGISTRO 1'!T615="","",IF('REGISTRO 1'!T615&lt;3,'REGISTRO 1'!T615,""))</f>
        <v/>
      </c>
      <c r="BG616" s="75" t="str">
        <f>IF('REGISTRO 1'!T615&lt;5,IF('REGISTRO 1'!T615&gt;2,'REGISTRO 1'!T615,""),"")</f>
        <v/>
      </c>
      <c r="BH616" s="75" t="str">
        <f>IF('REGISTRO 1'!T615&lt;7,IF('REGISTRO 1'!T615&gt;4,'REGISTRO 1'!T615,""),"")</f>
        <v/>
      </c>
      <c r="BI616" s="22" t="str">
        <f>IF('REGISTRO 1'!T615&gt;6,'REGISTRO 1'!T615,"")</f>
        <v/>
      </c>
      <c r="BJ616" s="110" t="str">
        <f>IF('REGISTRO 1'!X615="","",IF('REGISTRO 1'!X615&lt;3,'REGISTRO 1'!X615,""))</f>
        <v/>
      </c>
      <c r="BK616" s="75" t="str">
        <f>IF('REGISTRO 1'!X615&lt;5,IF('REGISTRO 1'!X615&gt;2,'REGISTRO 1'!X615,""),"")</f>
        <v/>
      </c>
      <c r="BL616" s="75" t="str">
        <f>IF('REGISTRO 1'!X615&lt;7,IF('REGISTRO 1'!X615&gt;4,'REGISTRO 1'!X615,""),"")</f>
        <v/>
      </c>
      <c r="BM616" s="22" t="str">
        <f>IF('REGISTRO 1'!X615&gt;6,'REGISTRO 1'!X615,"")</f>
        <v/>
      </c>
      <c r="BN616" s="162" t="str">
        <f t="shared" si="47"/>
        <v/>
      </c>
      <c r="BO616" s="167" t="str">
        <f>IF('REGISTRO 1'!I615="","",IF('REGISTRO 1'!I615&lt;5,'REGISTRO 1'!I615,""))</f>
        <v/>
      </c>
      <c r="BP616" s="168" t="str">
        <f>IF('REGISTRO 1'!I615&lt;9,IF('REGISTRO 1'!I615&gt;4,'REGISTRO 1'!I615,""),"")</f>
        <v/>
      </c>
      <c r="BQ616" s="168" t="str">
        <f>IF('REGISTRO 1'!I615&lt;13,IF('REGISTRO 1'!I615&gt;8,'REGISTRO 1'!I615,""),"")</f>
        <v/>
      </c>
      <c r="BR616" s="169" t="str">
        <f>IF('REGISTRO 1'!I615&gt;12,'REGISTRO 1'!I615,"")</f>
        <v/>
      </c>
      <c r="BS616" s="167" t="str">
        <f>IF('REGISTRO 1'!M615="","",IF('REGISTRO 1'!M615&lt;5,'REGISTRO 1'!M615,""))</f>
        <v/>
      </c>
      <c r="BT616" s="168" t="str">
        <f>IF('REGISTRO 1'!M615&lt;9,IF('REGISTRO 1'!M615&gt;4,'REGISTRO 1'!M615,""),"")</f>
        <v/>
      </c>
      <c r="BU616" s="168" t="str">
        <f>IF('REGISTRO 1'!M615&lt;13,IF('REGISTRO 1'!M615&gt;8,'REGISTRO 1'!M615,""),"")</f>
        <v/>
      </c>
      <c r="BV616" s="169" t="str">
        <f>IF('REGISTRO 1'!M615&gt;12,'REGISTRO 1'!M615,"")</f>
        <v/>
      </c>
      <c r="BW616" s="167" t="str">
        <f>IF('REGISTRO 1'!Q615="","",IF('REGISTRO 1'!Q615&lt;4,'REGISTRO 1'!Q615,""))</f>
        <v/>
      </c>
      <c r="BX616" s="168" t="str">
        <f>IF('REGISTRO 1'!Q615&lt;7,IF('REGISTRO 1'!Q615&gt;3,'REGISTRO 1'!Q615,""),"")</f>
        <v/>
      </c>
      <c r="BY616" s="168" t="str">
        <f>IF('REGISTRO 1'!Q615&lt;10,IF('REGISTRO 1'!Q615&gt;6,'REGISTRO 1'!Q615,""),"")</f>
        <v/>
      </c>
      <c r="BZ616" s="169" t="str">
        <f>IF('REGISTRO 1'!Q615&gt;9,'REGISTRO 1'!Q615,"")</f>
        <v/>
      </c>
      <c r="CA616" s="167" t="str">
        <f>IF('REGISTRO 1'!U615="","",IF('REGISTRO 1'!U615&lt;3,'REGISTRO 1'!U615,""))</f>
        <v/>
      </c>
      <c r="CB616" s="168" t="str">
        <f>IF('REGISTRO 1'!U615&lt;5,IF('REGISTRO 1'!U615&gt;2,'REGISTRO 1'!U615,""),"")</f>
        <v/>
      </c>
      <c r="CC616" s="168" t="str">
        <f>IF('REGISTRO 1'!U615&lt;7,IF('REGISTRO 1'!U615&gt;4,'REGISTRO 1'!U615,""),"")</f>
        <v/>
      </c>
      <c r="CD616" s="169" t="str">
        <f>IF('REGISTRO 1'!U615&gt;6,'REGISTRO 1'!U615,"")</f>
        <v/>
      </c>
      <c r="CE616" s="167" t="str">
        <f>IF('REGISTRO 1'!Y615="","",IF('REGISTRO 1'!Y615&lt;3,'REGISTRO 1'!Y615,""))</f>
        <v/>
      </c>
      <c r="CF616" s="168" t="str">
        <f>IF('REGISTRO 1'!Y615&lt;5,IF('REGISTRO 1'!Y615&gt;2,'REGISTRO 1'!Y615,""),"")</f>
        <v/>
      </c>
      <c r="CG616" s="168" t="str">
        <f>IF('REGISTRO 1'!Y615&lt;7,IF('REGISTRO 1'!Y615&gt;4,'REGISTRO 1'!Y615,""),"")</f>
        <v/>
      </c>
      <c r="CH616" s="169" t="str">
        <f>IF('REGISTRO 1'!Y615&gt;6,'REGISTRO 1'!Y615,"")</f>
        <v/>
      </c>
      <c r="CI616" s="170" t="str">
        <f t="shared" si="48"/>
        <v/>
      </c>
      <c r="CJ616" s="181" t="str">
        <f t="shared" si="49"/>
        <v/>
      </c>
      <c r="CK616" s="140" t="str">
        <f>IF('REGISTRO 1'!$C615="","",'REGISTRO 1'!D615)</f>
        <v/>
      </c>
      <c r="CL616" s="10" t="str">
        <f>IF('REGISTRO 1'!$C615="","",'REGISTRO 1'!E615)</f>
        <v/>
      </c>
    </row>
    <row r="617" spans="2:90" x14ac:dyDescent="0.25">
      <c r="B617" s="172" t="s">
        <v>646</v>
      </c>
      <c r="C617" s="54" t="str">
        <f>IF('REGISTRO 1'!C616="","",'REGISTRO 1'!C616)</f>
        <v/>
      </c>
      <c r="D617" s="21" t="str">
        <f>IF('REGISTRO 1'!F616="","",IF('REGISTRO 1'!F616&lt;5,'REGISTRO 1'!F616,""))</f>
        <v/>
      </c>
      <c r="E617" s="15" t="str">
        <f>IF('REGISTRO 1'!F616&lt;9,IF('REGISTRO 1'!F616&gt;4,'REGISTRO 1'!F616,""),"")</f>
        <v/>
      </c>
      <c r="F617" s="15" t="str">
        <f>IF('REGISTRO 1'!F616&lt;13,IF('REGISTRO 1'!F616&gt;8,'REGISTRO 1'!F616,""),"")</f>
        <v/>
      </c>
      <c r="G617" s="16" t="str">
        <f>IF('REGISTRO 1'!F616&gt;12,'REGISTRO 1'!F616,"")</f>
        <v/>
      </c>
      <c r="H617" s="21" t="str">
        <f>IF('REGISTRO 1'!J616="","",IF('REGISTRO 1'!J616&lt;5,'REGISTRO 1'!J616,""))</f>
        <v/>
      </c>
      <c r="I617" s="15" t="str">
        <f>IF('REGISTRO 1'!J616&lt;9,IF('REGISTRO 1'!J616&gt;4,'REGISTRO 1'!J616,""),"")</f>
        <v/>
      </c>
      <c r="J617" s="15" t="str">
        <f>IF('REGISTRO 1'!J616&lt;13,IF('REGISTRO 1'!J616&gt;8,'REGISTRO 1'!J616,""),"")</f>
        <v/>
      </c>
      <c r="K617" s="16" t="str">
        <f>IF('REGISTRO 1'!J616&gt;12,'REGISTRO 1'!J616,"")</f>
        <v/>
      </c>
      <c r="L617" s="21" t="str">
        <f>IF('REGISTRO 1'!N616="","",IF('REGISTRO 1'!N616&lt;4,'REGISTRO 1'!N616,""))</f>
        <v/>
      </c>
      <c r="M617" s="15" t="str">
        <f>IF('REGISTRO 1'!N616&lt;7,IF('REGISTRO 1'!N616&gt;3,'REGISTRO 1'!N616,""),"")</f>
        <v/>
      </c>
      <c r="N617" s="15" t="str">
        <f>IF('REGISTRO 1'!N616&lt;10,IF('REGISTRO 1'!N616&gt;6,'REGISTRO 1'!N616,""),"")</f>
        <v/>
      </c>
      <c r="O617" s="16" t="str">
        <f>IF('REGISTRO 1'!N616&gt;9,'REGISTRO 1'!N616,"")</f>
        <v/>
      </c>
      <c r="P617" s="21" t="str">
        <f>IF('REGISTRO 1'!R616="","",IF('REGISTRO 1'!R616&lt;3,'REGISTRO 1'!R616,""))</f>
        <v/>
      </c>
      <c r="Q617" s="15" t="str">
        <f>IF('REGISTRO 1'!R616&lt;5,IF('REGISTRO 1'!R616&gt;2,'REGISTRO 1'!R616,""),"")</f>
        <v/>
      </c>
      <c r="R617" s="15" t="str">
        <f>IF('REGISTRO 1'!R616&lt;7,IF('REGISTRO 1'!R616&gt;4,'REGISTRO 1'!R616,""),"")</f>
        <v/>
      </c>
      <c r="S617" s="16" t="str">
        <f>IF('REGISTRO 1'!R616&gt;6,'REGISTRO 1'!R616,"")</f>
        <v/>
      </c>
      <c r="T617" s="21" t="str">
        <f>IF('REGISTRO 1'!V616="","",IF('REGISTRO 1'!V616&lt;3,'REGISTRO 1'!V616,""))</f>
        <v/>
      </c>
      <c r="U617" s="15" t="str">
        <f>IF('REGISTRO 1'!V616&lt;5,IF('REGISTRO 1'!V616&gt;2,'REGISTRO 1'!V616,""),"")</f>
        <v/>
      </c>
      <c r="V617" s="15" t="str">
        <f>IF('REGISTRO 1'!V616&lt;7,IF('REGISTRO 1'!V616&gt;4,'REGISTRO 1'!V616,""),"")</f>
        <v/>
      </c>
      <c r="W617" s="20" t="str">
        <f>IF('REGISTRO 1'!V616&gt;6,'REGISTRO 1'!V616,"")</f>
        <v/>
      </c>
      <c r="X617" s="38" t="str">
        <f t="shared" si="45"/>
        <v/>
      </c>
      <c r="Y617" s="14" t="str">
        <f>IF('REGISTRO 1'!G616="","",IF('REGISTRO 1'!G616&lt;5,'REGISTRO 1'!G616,""))</f>
        <v/>
      </c>
      <c r="Z617" s="15" t="str">
        <f>IF('REGISTRO 1'!G616&lt;9,IF('REGISTRO 1'!G616&gt;4,'REGISTRO 1'!G616,""),"")</f>
        <v/>
      </c>
      <c r="AA617" s="15" t="str">
        <f>IF('REGISTRO 1'!G616&lt;13,IF('REGISTRO 1'!G616&gt;8,'REGISTRO 1'!G616,""),"")</f>
        <v/>
      </c>
      <c r="AB617" s="16" t="str">
        <f>IF('REGISTRO 1'!G616&gt;12,'REGISTRO 1'!G616,"")</f>
        <v/>
      </c>
      <c r="AC617" s="21" t="str">
        <f>IF('REGISTRO 1'!K616="","",IF('REGISTRO 1'!K616&lt;5,'REGISTRO 1'!K616,""))</f>
        <v/>
      </c>
      <c r="AD617" s="15" t="str">
        <f>IF('REGISTRO 1'!K616&lt;9,IF('REGISTRO 1'!K616&gt;4,'REGISTRO 1'!K616,""),"")</f>
        <v/>
      </c>
      <c r="AE617" s="15" t="str">
        <f>IF('REGISTRO 1'!K616&lt;13,IF('REGISTRO 1'!K616&gt;8,'REGISTRO 1'!K616,""),"")</f>
        <v/>
      </c>
      <c r="AF617" s="16" t="str">
        <f>IF('REGISTRO 1'!K616&gt;12,'REGISTRO 1'!K616,"")</f>
        <v/>
      </c>
      <c r="AG617" s="21" t="str">
        <f>IF('REGISTRO 1'!O616="","",IF('REGISTRO 1'!O616&lt;4,'REGISTRO 1'!O616,""))</f>
        <v/>
      </c>
      <c r="AH617" s="15" t="str">
        <f>IF('REGISTRO 1'!O616&lt;7,IF('REGISTRO 1'!O616&gt;3,'REGISTRO 1'!O616,""),"")</f>
        <v/>
      </c>
      <c r="AI617" s="15" t="str">
        <f>IF('REGISTRO 1'!O616&lt;10,IF('REGISTRO 1'!O616&gt;6,'REGISTRO 1'!O616,""),"")</f>
        <v/>
      </c>
      <c r="AJ617" s="16" t="str">
        <f>IF('REGISTRO 1'!O616&gt;9,'REGISTRO 1'!O616,"")</f>
        <v/>
      </c>
      <c r="AK617" s="21" t="str">
        <f>IF('REGISTRO 1'!S616="","",IF('REGISTRO 1'!S616&lt;3,'REGISTRO 1'!S616,""))</f>
        <v/>
      </c>
      <c r="AL617" s="15" t="str">
        <f>IF('REGISTRO 1'!S616&lt;5,IF('REGISTRO 1'!S616&gt;2,'REGISTRO 1'!S616,""),"")</f>
        <v/>
      </c>
      <c r="AM617" s="15" t="str">
        <f>IF('REGISTRO 1'!S616&lt;7,IF('REGISTRO 1'!S616&gt;4,'REGISTRO 1'!S616,""),"")</f>
        <v/>
      </c>
      <c r="AN617" s="16" t="str">
        <f>IF('REGISTRO 1'!S616&gt;6,'REGISTRO 1'!S616,"")</f>
        <v/>
      </c>
      <c r="AO617" s="21" t="str">
        <f>IF('REGISTRO 1'!W616="","",IF('REGISTRO 1'!W616&lt;3,'REGISTRO 1'!W616,""))</f>
        <v/>
      </c>
      <c r="AP617" s="15" t="str">
        <f>IF('REGISTRO 1'!W616&lt;5,IF('REGISTRO 1'!W616&gt;2,'REGISTRO 1'!W616,""),"")</f>
        <v/>
      </c>
      <c r="AQ617" s="15" t="str">
        <f>IF('REGISTRO 1'!W616&lt;7,IF('REGISTRO 1'!W616&gt;4,'REGISTRO 1'!W616,""),"")</f>
        <v/>
      </c>
      <c r="AR617" s="16" t="str">
        <f>IF('REGISTRO 1'!W616&gt;6,'REGISTRO 1'!W616,"")</f>
        <v/>
      </c>
      <c r="AS617" s="38" t="str">
        <f t="shared" si="46"/>
        <v/>
      </c>
      <c r="AT617" s="21" t="str">
        <f>IF('REGISTRO 1'!H616="","",IF('REGISTRO 1'!H616&lt;5,'REGISTRO 1'!H616,""))</f>
        <v/>
      </c>
      <c r="AU617" s="15" t="str">
        <f>IF('REGISTRO 1'!H616&lt;9,IF('REGISTRO 1'!H616&gt;4,'REGISTRO 1'!H616,""),"")</f>
        <v/>
      </c>
      <c r="AV617" s="15" t="str">
        <f>IF('REGISTRO 1'!H616&lt;13,IF('REGISTRO 1'!H616&gt;8,'REGISTRO 1'!H616,""),"")</f>
        <v/>
      </c>
      <c r="AW617" s="16" t="str">
        <f>IF('REGISTRO 1'!H616&gt;12,'REGISTRO 1'!H616,"")</f>
        <v/>
      </c>
      <c r="AX617" s="21" t="str">
        <f>IF('REGISTRO 1'!L616="","",IF('REGISTRO 1'!L616&lt;5,'REGISTRO 1'!L616,""))</f>
        <v/>
      </c>
      <c r="AY617" s="15" t="str">
        <f>IF('REGISTRO 1'!L616&lt;9,IF('REGISTRO 1'!L616&gt;4,'REGISTRO 1'!L616,""),"")</f>
        <v/>
      </c>
      <c r="AZ617" s="15" t="str">
        <f>IF('REGISTRO 1'!L616&lt;13,IF('REGISTRO 1'!L616&gt;8,'REGISTRO 1'!L616,""),"")</f>
        <v/>
      </c>
      <c r="BA617" s="16" t="str">
        <f>IF('REGISTRO 1'!L616&gt;12,'REGISTRO 1'!L616,"")</f>
        <v/>
      </c>
      <c r="BB617" s="21" t="str">
        <f>IF('REGISTRO 1'!P616="","",IF('REGISTRO 1'!P616&lt;4,'REGISTRO 1'!P616,""))</f>
        <v/>
      </c>
      <c r="BC617" s="15" t="str">
        <f>IF('REGISTRO 1'!P616&lt;7,IF('REGISTRO 1'!P616&gt;3,'REGISTRO 1'!P616,""),"")</f>
        <v/>
      </c>
      <c r="BD617" s="15" t="str">
        <f>IF('REGISTRO 1'!P616&lt;10,IF('REGISTRO 1'!P616&gt;6,'REGISTRO 1'!P616,""),"")</f>
        <v/>
      </c>
      <c r="BE617" s="16" t="str">
        <f>IF('REGISTRO 1'!P616&gt;9,'REGISTRO 1'!P616,"")</f>
        <v/>
      </c>
      <c r="BF617" s="21" t="str">
        <f>IF('REGISTRO 1'!T616="","",IF('REGISTRO 1'!T616&lt;3,'REGISTRO 1'!T616,""))</f>
        <v/>
      </c>
      <c r="BG617" s="15" t="str">
        <f>IF('REGISTRO 1'!T616&lt;5,IF('REGISTRO 1'!T616&gt;2,'REGISTRO 1'!T616,""),"")</f>
        <v/>
      </c>
      <c r="BH617" s="15" t="str">
        <f>IF('REGISTRO 1'!T616&lt;7,IF('REGISTRO 1'!T616&gt;4,'REGISTRO 1'!T616,""),"")</f>
        <v/>
      </c>
      <c r="BI617" s="16" t="str">
        <f>IF('REGISTRO 1'!T616&gt;6,'REGISTRO 1'!T616,"")</f>
        <v/>
      </c>
      <c r="BJ617" s="21" t="str">
        <f>IF('REGISTRO 1'!X616="","",IF('REGISTRO 1'!X616&lt;3,'REGISTRO 1'!X616,""))</f>
        <v/>
      </c>
      <c r="BK617" s="15" t="str">
        <f>IF('REGISTRO 1'!X616&lt;5,IF('REGISTRO 1'!X616&gt;2,'REGISTRO 1'!X616,""),"")</f>
        <v/>
      </c>
      <c r="BL617" s="15" t="str">
        <f>IF('REGISTRO 1'!X616&lt;7,IF('REGISTRO 1'!X616&gt;4,'REGISTRO 1'!X616,""),"")</f>
        <v/>
      </c>
      <c r="BM617" s="16" t="str">
        <f>IF('REGISTRO 1'!X616&gt;6,'REGISTRO 1'!X616,"")</f>
        <v/>
      </c>
      <c r="BN617" s="38" t="str">
        <f t="shared" si="47"/>
        <v/>
      </c>
      <c r="BO617" s="14" t="str">
        <f>IF('REGISTRO 1'!I616="","",IF('REGISTRO 1'!I616&lt;5,'REGISTRO 1'!I616,""))</f>
        <v/>
      </c>
      <c r="BP617" s="15" t="str">
        <f>IF('REGISTRO 1'!I616&lt;9,IF('REGISTRO 1'!I616&gt;4,'REGISTRO 1'!I616,""),"")</f>
        <v/>
      </c>
      <c r="BQ617" s="15" t="str">
        <f>IF('REGISTRO 1'!I616&lt;13,IF('REGISTRO 1'!I616&gt;8,'REGISTRO 1'!I616,""),"")</f>
        <v/>
      </c>
      <c r="BR617" s="16" t="str">
        <f>IF('REGISTRO 1'!I616&gt;12,'REGISTRO 1'!I616,"")</f>
        <v/>
      </c>
      <c r="BS617" s="14" t="str">
        <f>IF('REGISTRO 1'!M616="","",IF('REGISTRO 1'!M616&lt;5,'REGISTRO 1'!M616,""))</f>
        <v/>
      </c>
      <c r="BT617" s="15" t="str">
        <f>IF('REGISTRO 1'!M616&lt;9,IF('REGISTRO 1'!M616&gt;4,'REGISTRO 1'!M616,""),"")</f>
        <v/>
      </c>
      <c r="BU617" s="15" t="str">
        <f>IF('REGISTRO 1'!M616&lt;13,IF('REGISTRO 1'!M616&gt;8,'REGISTRO 1'!M616,""),"")</f>
        <v/>
      </c>
      <c r="BV617" s="16" t="str">
        <f>IF('REGISTRO 1'!M616&gt;12,'REGISTRO 1'!M616,"")</f>
        <v/>
      </c>
      <c r="BW617" s="14" t="str">
        <f>IF('REGISTRO 1'!Q616="","",IF('REGISTRO 1'!Q616&lt;4,'REGISTRO 1'!Q616,""))</f>
        <v/>
      </c>
      <c r="BX617" s="15" t="str">
        <f>IF('REGISTRO 1'!Q616&lt;7,IF('REGISTRO 1'!Q616&gt;3,'REGISTRO 1'!Q616,""),"")</f>
        <v/>
      </c>
      <c r="BY617" s="15" t="str">
        <f>IF('REGISTRO 1'!Q616&lt;10,IF('REGISTRO 1'!Q616&gt;6,'REGISTRO 1'!Q616,""),"")</f>
        <v/>
      </c>
      <c r="BZ617" s="16" t="str">
        <f>IF('REGISTRO 1'!Q616&gt;9,'REGISTRO 1'!Q616,"")</f>
        <v/>
      </c>
      <c r="CA617" s="14" t="str">
        <f>IF('REGISTRO 1'!U616="","",IF('REGISTRO 1'!U616&lt;3,'REGISTRO 1'!U616,""))</f>
        <v/>
      </c>
      <c r="CB617" s="15" t="str">
        <f>IF('REGISTRO 1'!U616&lt;5,IF('REGISTRO 1'!U616&gt;2,'REGISTRO 1'!U616,""),"")</f>
        <v/>
      </c>
      <c r="CC617" s="15" t="str">
        <f>IF('REGISTRO 1'!U616&lt;7,IF('REGISTRO 1'!U616&gt;4,'REGISTRO 1'!U616,""),"")</f>
        <v/>
      </c>
      <c r="CD617" s="16" t="str">
        <f>IF('REGISTRO 1'!U616&gt;6,'REGISTRO 1'!U616,"")</f>
        <v/>
      </c>
      <c r="CE617" s="14" t="str">
        <f>IF('REGISTRO 1'!Y616="","",IF('REGISTRO 1'!Y616&lt;3,'REGISTRO 1'!Y616,""))</f>
        <v/>
      </c>
      <c r="CF617" s="15" t="str">
        <f>IF('REGISTRO 1'!Y616&lt;5,IF('REGISTRO 1'!Y616&gt;2,'REGISTRO 1'!Y616,""),"")</f>
        <v/>
      </c>
      <c r="CG617" s="15" t="str">
        <f>IF('REGISTRO 1'!Y616&lt;7,IF('REGISTRO 1'!Y616&gt;4,'REGISTRO 1'!Y616,""),"")</f>
        <v/>
      </c>
      <c r="CH617" s="16" t="str">
        <f>IF('REGISTRO 1'!Y616&gt;6,'REGISTRO 1'!Y616,"")</f>
        <v/>
      </c>
      <c r="CI617" s="73" t="str">
        <f t="shared" si="48"/>
        <v/>
      </c>
      <c r="CJ617" s="180" t="str">
        <f t="shared" si="49"/>
        <v/>
      </c>
      <c r="CK617" s="140" t="str">
        <f>IF('REGISTRO 1'!$C616="","",'REGISTRO 1'!D616)</f>
        <v/>
      </c>
      <c r="CL617" s="10" t="str">
        <f>IF('REGISTRO 1'!$C616="","",'REGISTRO 1'!E616)</f>
        <v/>
      </c>
    </row>
    <row r="618" spans="2:90" x14ac:dyDescent="0.25">
      <c r="B618" s="69" t="s">
        <v>647</v>
      </c>
      <c r="C618" s="28" t="str">
        <f>IF('REGISTRO 1'!C617="","",'REGISTRO 1'!C617)</f>
        <v/>
      </c>
      <c r="D618" s="110" t="str">
        <f>IF('REGISTRO 1'!F617="","",IF('REGISTRO 1'!F617&lt;5,'REGISTRO 1'!F617,""))</f>
        <v/>
      </c>
      <c r="E618" s="75" t="str">
        <f>IF('REGISTRO 1'!F617&lt;9,IF('REGISTRO 1'!F617&gt;4,'REGISTRO 1'!F617,""),"")</f>
        <v/>
      </c>
      <c r="F618" s="75" t="str">
        <f>IF('REGISTRO 1'!F617&lt;13,IF('REGISTRO 1'!F617&gt;8,'REGISTRO 1'!F617,""),"")</f>
        <v/>
      </c>
      <c r="G618" s="22" t="str">
        <f>IF('REGISTRO 1'!F617&gt;12,'REGISTRO 1'!F617,"")</f>
        <v/>
      </c>
      <c r="H618" s="110" t="str">
        <f>IF('REGISTRO 1'!J617="","",IF('REGISTRO 1'!J617&lt;5,'REGISTRO 1'!J617,""))</f>
        <v/>
      </c>
      <c r="I618" s="75" t="str">
        <f>IF('REGISTRO 1'!J617&lt;9,IF('REGISTRO 1'!J617&gt;4,'REGISTRO 1'!J617,""),"")</f>
        <v/>
      </c>
      <c r="J618" s="75" t="str">
        <f>IF('REGISTRO 1'!J617&lt;13,IF('REGISTRO 1'!J617&gt;8,'REGISTRO 1'!J617,""),"")</f>
        <v/>
      </c>
      <c r="K618" s="22" t="str">
        <f>IF('REGISTRO 1'!J617&gt;12,'REGISTRO 1'!J617,"")</f>
        <v/>
      </c>
      <c r="L618" s="110" t="str">
        <f>IF('REGISTRO 1'!N617="","",IF('REGISTRO 1'!N617&lt;4,'REGISTRO 1'!N617,""))</f>
        <v/>
      </c>
      <c r="M618" s="75" t="str">
        <f>IF('REGISTRO 1'!N617&lt;7,IF('REGISTRO 1'!N617&gt;3,'REGISTRO 1'!N617,""),"")</f>
        <v/>
      </c>
      <c r="N618" s="75" t="str">
        <f>IF('REGISTRO 1'!N617&lt;10,IF('REGISTRO 1'!N617&gt;6,'REGISTRO 1'!N617,""),"")</f>
        <v/>
      </c>
      <c r="O618" s="22" t="str">
        <f>IF('REGISTRO 1'!N617&gt;9,'REGISTRO 1'!N617,"")</f>
        <v/>
      </c>
      <c r="P618" s="110" t="str">
        <f>IF('REGISTRO 1'!R617="","",IF('REGISTRO 1'!R617&lt;3,'REGISTRO 1'!R617,""))</f>
        <v/>
      </c>
      <c r="Q618" s="75" t="str">
        <f>IF('REGISTRO 1'!R617&lt;5,IF('REGISTRO 1'!R617&gt;2,'REGISTRO 1'!R617,""),"")</f>
        <v/>
      </c>
      <c r="R618" s="75" t="str">
        <f>IF('REGISTRO 1'!R617&lt;7,IF('REGISTRO 1'!R617&gt;4,'REGISTRO 1'!R617,""),"")</f>
        <v/>
      </c>
      <c r="S618" s="22" t="str">
        <f>IF('REGISTRO 1'!R617&gt;6,'REGISTRO 1'!R617,"")</f>
        <v/>
      </c>
      <c r="T618" s="110" t="str">
        <f>IF('REGISTRO 1'!V617="","",IF('REGISTRO 1'!V617&lt;3,'REGISTRO 1'!V617,""))</f>
        <v/>
      </c>
      <c r="U618" s="75" t="str">
        <f>IF('REGISTRO 1'!V617&lt;5,IF('REGISTRO 1'!V617&gt;2,'REGISTRO 1'!V617,""),"")</f>
        <v/>
      </c>
      <c r="V618" s="75" t="str">
        <f>IF('REGISTRO 1'!V617&lt;7,IF('REGISTRO 1'!V617&gt;4,'REGISTRO 1'!V617,""),"")</f>
        <v/>
      </c>
      <c r="W618" s="111" t="str">
        <f>IF('REGISTRO 1'!V617&gt;6,'REGISTRO 1'!V617,"")</f>
        <v/>
      </c>
      <c r="X618" s="162" t="str">
        <f t="shared" si="45"/>
        <v/>
      </c>
      <c r="Y618" s="163" t="str">
        <f>IF('REGISTRO 1'!G617="","",IF('REGISTRO 1'!G617&lt;5,'REGISTRO 1'!G617,""))</f>
        <v/>
      </c>
      <c r="Z618" s="164" t="str">
        <f>IF('REGISTRO 1'!G617&lt;9,IF('REGISTRO 1'!G617&gt;4,'REGISTRO 1'!G617,""),"")</f>
        <v/>
      </c>
      <c r="AA618" s="164" t="str">
        <f>IF('REGISTRO 1'!G617&lt;13,IF('REGISTRO 1'!G617&gt;8,'REGISTRO 1'!G617,""),"")</f>
        <v/>
      </c>
      <c r="AB618" s="165" t="str">
        <f>IF('REGISTRO 1'!G617&gt;12,'REGISTRO 1'!G617,"")</f>
        <v/>
      </c>
      <c r="AC618" s="166" t="str">
        <f>IF('REGISTRO 1'!K617="","",IF('REGISTRO 1'!K617&lt;5,'REGISTRO 1'!K617,""))</f>
        <v/>
      </c>
      <c r="AD618" s="164" t="str">
        <f>IF('REGISTRO 1'!K617&lt;9,IF('REGISTRO 1'!K617&gt;4,'REGISTRO 1'!K617,""),"")</f>
        <v/>
      </c>
      <c r="AE618" s="164" t="str">
        <f>IF('REGISTRO 1'!K617&lt;13,IF('REGISTRO 1'!K617&gt;8,'REGISTRO 1'!K617,""),"")</f>
        <v/>
      </c>
      <c r="AF618" s="165" t="str">
        <f>IF('REGISTRO 1'!K617&gt;12,'REGISTRO 1'!K617,"")</f>
        <v/>
      </c>
      <c r="AG618" s="166" t="str">
        <f>IF('REGISTRO 1'!O617="","",IF('REGISTRO 1'!O617&lt;4,'REGISTRO 1'!O617,""))</f>
        <v/>
      </c>
      <c r="AH618" s="164" t="str">
        <f>IF('REGISTRO 1'!O617&lt;7,IF('REGISTRO 1'!O617&gt;3,'REGISTRO 1'!O617,""),"")</f>
        <v/>
      </c>
      <c r="AI618" s="164" t="str">
        <f>IF('REGISTRO 1'!O617&lt;10,IF('REGISTRO 1'!O617&gt;6,'REGISTRO 1'!O617,""),"")</f>
        <v/>
      </c>
      <c r="AJ618" s="165" t="str">
        <f>IF('REGISTRO 1'!O617&gt;9,'REGISTRO 1'!O617,"")</f>
        <v/>
      </c>
      <c r="AK618" s="166" t="str">
        <f>IF('REGISTRO 1'!S617="","",IF('REGISTRO 1'!S617&lt;3,'REGISTRO 1'!S617,""))</f>
        <v/>
      </c>
      <c r="AL618" s="164" t="str">
        <f>IF('REGISTRO 1'!S617&lt;5,IF('REGISTRO 1'!S617&gt;2,'REGISTRO 1'!S617,""),"")</f>
        <v/>
      </c>
      <c r="AM618" s="164" t="str">
        <f>IF('REGISTRO 1'!S617&lt;7,IF('REGISTRO 1'!S617&gt;4,'REGISTRO 1'!S617,""),"")</f>
        <v/>
      </c>
      <c r="AN618" s="165" t="str">
        <f>IF('REGISTRO 1'!S617&gt;6,'REGISTRO 1'!S617,"")</f>
        <v/>
      </c>
      <c r="AO618" s="166" t="str">
        <f>IF('REGISTRO 1'!W617="","",IF('REGISTRO 1'!W617&lt;3,'REGISTRO 1'!W617,""))</f>
        <v/>
      </c>
      <c r="AP618" s="164" t="str">
        <f>IF('REGISTRO 1'!W617&lt;5,IF('REGISTRO 1'!W617&gt;2,'REGISTRO 1'!W617,""),"")</f>
        <v/>
      </c>
      <c r="AQ618" s="164" t="str">
        <f>IF('REGISTRO 1'!W617&lt;7,IF('REGISTRO 1'!W617&gt;4,'REGISTRO 1'!W617,""),"")</f>
        <v/>
      </c>
      <c r="AR618" s="165" t="str">
        <f>IF('REGISTRO 1'!W617&gt;6,'REGISTRO 1'!W617,"")</f>
        <v/>
      </c>
      <c r="AS618" s="162" t="str">
        <f t="shared" si="46"/>
        <v/>
      </c>
      <c r="AT618" s="110" t="str">
        <f>IF('REGISTRO 1'!H617="","",IF('REGISTRO 1'!H617&lt;5,'REGISTRO 1'!H617,""))</f>
        <v/>
      </c>
      <c r="AU618" s="75" t="str">
        <f>IF('REGISTRO 1'!H617&lt;9,IF('REGISTRO 1'!H617&gt;4,'REGISTRO 1'!H617,""),"")</f>
        <v/>
      </c>
      <c r="AV618" s="75" t="str">
        <f>IF('REGISTRO 1'!H617&lt;13,IF('REGISTRO 1'!H617&gt;8,'REGISTRO 1'!H617,""),"")</f>
        <v/>
      </c>
      <c r="AW618" s="22" t="str">
        <f>IF('REGISTRO 1'!H617&gt;12,'REGISTRO 1'!H617,"")</f>
        <v/>
      </c>
      <c r="AX618" s="110" t="str">
        <f>IF('REGISTRO 1'!L617="","",IF('REGISTRO 1'!L617&lt;5,'REGISTRO 1'!L617,""))</f>
        <v/>
      </c>
      <c r="AY618" s="75" t="str">
        <f>IF('REGISTRO 1'!L617&lt;9,IF('REGISTRO 1'!L617&gt;4,'REGISTRO 1'!L617,""),"")</f>
        <v/>
      </c>
      <c r="AZ618" s="75" t="str">
        <f>IF('REGISTRO 1'!L617&lt;13,IF('REGISTRO 1'!L617&gt;8,'REGISTRO 1'!L617,""),"")</f>
        <v/>
      </c>
      <c r="BA618" s="22" t="str">
        <f>IF('REGISTRO 1'!L617&gt;12,'REGISTRO 1'!L617,"")</f>
        <v/>
      </c>
      <c r="BB618" s="110" t="str">
        <f>IF('REGISTRO 1'!P617="","",IF('REGISTRO 1'!P617&lt;4,'REGISTRO 1'!P617,""))</f>
        <v/>
      </c>
      <c r="BC618" s="75" t="str">
        <f>IF('REGISTRO 1'!P617&lt;7,IF('REGISTRO 1'!P617&gt;3,'REGISTRO 1'!P617,""),"")</f>
        <v/>
      </c>
      <c r="BD618" s="75" t="str">
        <f>IF('REGISTRO 1'!P617&lt;10,IF('REGISTRO 1'!P617&gt;6,'REGISTRO 1'!P617,""),"")</f>
        <v/>
      </c>
      <c r="BE618" s="22" t="str">
        <f>IF('REGISTRO 1'!P617&gt;9,'REGISTRO 1'!P617,"")</f>
        <v/>
      </c>
      <c r="BF618" s="110" t="str">
        <f>IF('REGISTRO 1'!T617="","",IF('REGISTRO 1'!T617&lt;3,'REGISTRO 1'!T617,""))</f>
        <v/>
      </c>
      <c r="BG618" s="75" t="str">
        <f>IF('REGISTRO 1'!T617&lt;5,IF('REGISTRO 1'!T617&gt;2,'REGISTRO 1'!T617,""),"")</f>
        <v/>
      </c>
      <c r="BH618" s="75" t="str">
        <f>IF('REGISTRO 1'!T617&lt;7,IF('REGISTRO 1'!T617&gt;4,'REGISTRO 1'!T617,""),"")</f>
        <v/>
      </c>
      <c r="BI618" s="22" t="str">
        <f>IF('REGISTRO 1'!T617&gt;6,'REGISTRO 1'!T617,"")</f>
        <v/>
      </c>
      <c r="BJ618" s="110" t="str">
        <f>IF('REGISTRO 1'!X617="","",IF('REGISTRO 1'!X617&lt;3,'REGISTRO 1'!X617,""))</f>
        <v/>
      </c>
      <c r="BK618" s="75" t="str">
        <f>IF('REGISTRO 1'!X617&lt;5,IF('REGISTRO 1'!X617&gt;2,'REGISTRO 1'!X617,""),"")</f>
        <v/>
      </c>
      <c r="BL618" s="75" t="str">
        <f>IF('REGISTRO 1'!X617&lt;7,IF('REGISTRO 1'!X617&gt;4,'REGISTRO 1'!X617,""),"")</f>
        <v/>
      </c>
      <c r="BM618" s="22" t="str">
        <f>IF('REGISTRO 1'!X617&gt;6,'REGISTRO 1'!X617,"")</f>
        <v/>
      </c>
      <c r="BN618" s="162" t="str">
        <f t="shared" si="47"/>
        <v/>
      </c>
      <c r="BO618" s="167" t="str">
        <f>IF('REGISTRO 1'!I617="","",IF('REGISTRO 1'!I617&lt;5,'REGISTRO 1'!I617,""))</f>
        <v/>
      </c>
      <c r="BP618" s="168" t="str">
        <f>IF('REGISTRO 1'!I617&lt;9,IF('REGISTRO 1'!I617&gt;4,'REGISTRO 1'!I617,""),"")</f>
        <v/>
      </c>
      <c r="BQ618" s="168" t="str">
        <f>IF('REGISTRO 1'!I617&lt;13,IF('REGISTRO 1'!I617&gt;8,'REGISTRO 1'!I617,""),"")</f>
        <v/>
      </c>
      <c r="BR618" s="169" t="str">
        <f>IF('REGISTRO 1'!I617&gt;12,'REGISTRO 1'!I617,"")</f>
        <v/>
      </c>
      <c r="BS618" s="167" t="str">
        <f>IF('REGISTRO 1'!M617="","",IF('REGISTRO 1'!M617&lt;5,'REGISTRO 1'!M617,""))</f>
        <v/>
      </c>
      <c r="BT618" s="168" t="str">
        <f>IF('REGISTRO 1'!M617&lt;9,IF('REGISTRO 1'!M617&gt;4,'REGISTRO 1'!M617,""),"")</f>
        <v/>
      </c>
      <c r="BU618" s="168" t="str">
        <f>IF('REGISTRO 1'!M617&lt;13,IF('REGISTRO 1'!M617&gt;8,'REGISTRO 1'!M617,""),"")</f>
        <v/>
      </c>
      <c r="BV618" s="169" t="str">
        <f>IF('REGISTRO 1'!M617&gt;12,'REGISTRO 1'!M617,"")</f>
        <v/>
      </c>
      <c r="BW618" s="167" t="str">
        <f>IF('REGISTRO 1'!Q617="","",IF('REGISTRO 1'!Q617&lt;4,'REGISTRO 1'!Q617,""))</f>
        <v/>
      </c>
      <c r="BX618" s="168" t="str">
        <f>IF('REGISTRO 1'!Q617&lt;7,IF('REGISTRO 1'!Q617&gt;3,'REGISTRO 1'!Q617,""),"")</f>
        <v/>
      </c>
      <c r="BY618" s="168" t="str">
        <f>IF('REGISTRO 1'!Q617&lt;10,IF('REGISTRO 1'!Q617&gt;6,'REGISTRO 1'!Q617,""),"")</f>
        <v/>
      </c>
      <c r="BZ618" s="169" t="str">
        <f>IF('REGISTRO 1'!Q617&gt;9,'REGISTRO 1'!Q617,"")</f>
        <v/>
      </c>
      <c r="CA618" s="167" t="str">
        <f>IF('REGISTRO 1'!U617="","",IF('REGISTRO 1'!U617&lt;3,'REGISTRO 1'!U617,""))</f>
        <v/>
      </c>
      <c r="CB618" s="168" t="str">
        <f>IF('REGISTRO 1'!U617&lt;5,IF('REGISTRO 1'!U617&gt;2,'REGISTRO 1'!U617,""),"")</f>
        <v/>
      </c>
      <c r="CC618" s="168" t="str">
        <f>IF('REGISTRO 1'!U617&lt;7,IF('REGISTRO 1'!U617&gt;4,'REGISTRO 1'!U617,""),"")</f>
        <v/>
      </c>
      <c r="CD618" s="169" t="str">
        <f>IF('REGISTRO 1'!U617&gt;6,'REGISTRO 1'!U617,"")</f>
        <v/>
      </c>
      <c r="CE618" s="167" t="str">
        <f>IF('REGISTRO 1'!Y617="","",IF('REGISTRO 1'!Y617&lt;3,'REGISTRO 1'!Y617,""))</f>
        <v/>
      </c>
      <c r="CF618" s="168" t="str">
        <f>IF('REGISTRO 1'!Y617&lt;5,IF('REGISTRO 1'!Y617&gt;2,'REGISTRO 1'!Y617,""),"")</f>
        <v/>
      </c>
      <c r="CG618" s="168" t="str">
        <f>IF('REGISTRO 1'!Y617&lt;7,IF('REGISTRO 1'!Y617&gt;4,'REGISTRO 1'!Y617,""),"")</f>
        <v/>
      </c>
      <c r="CH618" s="169" t="str">
        <f>IF('REGISTRO 1'!Y617&gt;6,'REGISTRO 1'!Y617,"")</f>
        <v/>
      </c>
      <c r="CI618" s="170" t="str">
        <f t="shared" si="48"/>
        <v/>
      </c>
      <c r="CJ618" s="181" t="str">
        <f t="shared" si="49"/>
        <v/>
      </c>
      <c r="CK618" s="140" t="str">
        <f>IF('REGISTRO 1'!$C617="","",'REGISTRO 1'!D617)</f>
        <v/>
      </c>
      <c r="CL618" s="10" t="str">
        <f>IF('REGISTRO 1'!$C617="","",'REGISTRO 1'!E617)</f>
        <v/>
      </c>
    </row>
    <row r="619" spans="2:90" x14ac:dyDescent="0.25">
      <c r="B619" s="172" t="s">
        <v>648</v>
      </c>
      <c r="C619" s="54" t="str">
        <f>IF('REGISTRO 1'!C618="","",'REGISTRO 1'!C618)</f>
        <v/>
      </c>
      <c r="D619" s="21" t="str">
        <f>IF('REGISTRO 1'!F618="","",IF('REGISTRO 1'!F618&lt;5,'REGISTRO 1'!F618,""))</f>
        <v/>
      </c>
      <c r="E619" s="15" t="str">
        <f>IF('REGISTRO 1'!F618&lt;9,IF('REGISTRO 1'!F618&gt;4,'REGISTRO 1'!F618,""),"")</f>
        <v/>
      </c>
      <c r="F619" s="15" t="str">
        <f>IF('REGISTRO 1'!F618&lt;13,IF('REGISTRO 1'!F618&gt;8,'REGISTRO 1'!F618,""),"")</f>
        <v/>
      </c>
      <c r="G619" s="16" t="str">
        <f>IF('REGISTRO 1'!F618&gt;12,'REGISTRO 1'!F618,"")</f>
        <v/>
      </c>
      <c r="H619" s="21" t="str">
        <f>IF('REGISTRO 1'!J618="","",IF('REGISTRO 1'!J618&lt;5,'REGISTRO 1'!J618,""))</f>
        <v/>
      </c>
      <c r="I619" s="15" t="str">
        <f>IF('REGISTRO 1'!J618&lt;9,IF('REGISTRO 1'!J618&gt;4,'REGISTRO 1'!J618,""),"")</f>
        <v/>
      </c>
      <c r="J619" s="15" t="str">
        <f>IF('REGISTRO 1'!J618&lt;13,IF('REGISTRO 1'!J618&gt;8,'REGISTRO 1'!J618,""),"")</f>
        <v/>
      </c>
      <c r="K619" s="16" t="str">
        <f>IF('REGISTRO 1'!J618&gt;12,'REGISTRO 1'!J618,"")</f>
        <v/>
      </c>
      <c r="L619" s="21" t="str">
        <f>IF('REGISTRO 1'!N618="","",IF('REGISTRO 1'!N618&lt;4,'REGISTRO 1'!N618,""))</f>
        <v/>
      </c>
      <c r="M619" s="15" t="str">
        <f>IF('REGISTRO 1'!N618&lt;7,IF('REGISTRO 1'!N618&gt;3,'REGISTRO 1'!N618,""),"")</f>
        <v/>
      </c>
      <c r="N619" s="15" t="str">
        <f>IF('REGISTRO 1'!N618&lt;10,IF('REGISTRO 1'!N618&gt;6,'REGISTRO 1'!N618,""),"")</f>
        <v/>
      </c>
      <c r="O619" s="16" t="str">
        <f>IF('REGISTRO 1'!N618&gt;9,'REGISTRO 1'!N618,"")</f>
        <v/>
      </c>
      <c r="P619" s="21" t="str">
        <f>IF('REGISTRO 1'!R618="","",IF('REGISTRO 1'!R618&lt;3,'REGISTRO 1'!R618,""))</f>
        <v/>
      </c>
      <c r="Q619" s="15" t="str">
        <f>IF('REGISTRO 1'!R618&lt;5,IF('REGISTRO 1'!R618&gt;2,'REGISTRO 1'!R618,""),"")</f>
        <v/>
      </c>
      <c r="R619" s="15" t="str">
        <f>IF('REGISTRO 1'!R618&lt;7,IF('REGISTRO 1'!R618&gt;4,'REGISTRO 1'!R618,""),"")</f>
        <v/>
      </c>
      <c r="S619" s="16" t="str">
        <f>IF('REGISTRO 1'!R618&gt;6,'REGISTRO 1'!R618,"")</f>
        <v/>
      </c>
      <c r="T619" s="21" t="str">
        <f>IF('REGISTRO 1'!V618="","",IF('REGISTRO 1'!V618&lt;3,'REGISTRO 1'!V618,""))</f>
        <v/>
      </c>
      <c r="U619" s="15" t="str">
        <f>IF('REGISTRO 1'!V618&lt;5,IF('REGISTRO 1'!V618&gt;2,'REGISTRO 1'!V618,""),"")</f>
        <v/>
      </c>
      <c r="V619" s="15" t="str">
        <f>IF('REGISTRO 1'!V618&lt;7,IF('REGISTRO 1'!V618&gt;4,'REGISTRO 1'!V618,""),"")</f>
        <v/>
      </c>
      <c r="W619" s="20" t="str">
        <f>IF('REGISTRO 1'!V618&gt;6,'REGISTRO 1'!V618,"")</f>
        <v/>
      </c>
      <c r="X619" s="38" t="str">
        <f t="shared" si="45"/>
        <v/>
      </c>
      <c r="Y619" s="14" t="str">
        <f>IF('REGISTRO 1'!G618="","",IF('REGISTRO 1'!G618&lt;5,'REGISTRO 1'!G618,""))</f>
        <v/>
      </c>
      <c r="Z619" s="15" t="str">
        <f>IF('REGISTRO 1'!G618&lt;9,IF('REGISTRO 1'!G618&gt;4,'REGISTRO 1'!G618,""),"")</f>
        <v/>
      </c>
      <c r="AA619" s="15" t="str">
        <f>IF('REGISTRO 1'!G618&lt;13,IF('REGISTRO 1'!G618&gt;8,'REGISTRO 1'!G618,""),"")</f>
        <v/>
      </c>
      <c r="AB619" s="16" t="str">
        <f>IF('REGISTRO 1'!G618&gt;12,'REGISTRO 1'!G618,"")</f>
        <v/>
      </c>
      <c r="AC619" s="21" t="str">
        <f>IF('REGISTRO 1'!K618="","",IF('REGISTRO 1'!K618&lt;5,'REGISTRO 1'!K618,""))</f>
        <v/>
      </c>
      <c r="AD619" s="15" t="str">
        <f>IF('REGISTRO 1'!K618&lt;9,IF('REGISTRO 1'!K618&gt;4,'REGISTRO 1'!K618,""),"")</f>
        <v/>
      </c>
      <c r="AE619" s="15" t="str">
        <f>IF('REGISTRO 1'!K618&lt;13,IF('REGISTRO 1'!K618&gt;8,'REGISTRO 1'!K618,""),"")</f>
        <v/>
      </c>
      <c r="AF619" s="16" t="str">
        <f>IF('REGISTRO 1'!K618&gt;12,'REGISTRO 1'!K618,"")</f>
        <v/>
      </c>
      <c r="AG619" s="21" t="str">
        <f>IF('REGISTRO 1'!O618="","",IF('REGISTRO 1'!O618&lt;4,'REGISTRO 1'!O618,""))</f>
        <v/>
      </c>
      <c r="AH619" s="15" t="str">
        <f>IF('REGISTRO 1'!O618&lt;7,IF('REGISTRO 1'!O618&gt;3,'REGISTRO 1'!O618,""),"")</f>
        <v/>
      </c>
      <c r="AI619" s="15" t="str">
        <f>IF('REGISTRO 1'!O618&lt;10,IF('REGISTRO 1'!O618&gt;6,'REGISTRO 1'!O618,""),"")</f>
        <v/>
      </c>
      <c r="AJ619" s="16" t="str">
        <f>IF('REGISTRO 1'!O618&gt;9,'REGISTRO 1'!O618,"")</f>
        <v/>
      </c>
      <c r="AK619" s="21" t="str">
        <f>IF('REGISTRO 1'!S618="","",IF('REGISTRO 1'!S618&lt;3,'REGISTRO 1'!S618,""))</f>
        <v/>
      </c>
      <c r="AL619" s="15" t="str">
        <f>IF('REGISTRO 1'!S618&lt;5,IF('REGISTRO 1'!S618&gt;2,'REGISTRO 1'!S618,""),"")</f>
        <v/>
      </c>
      <c r="AM619" s="15" t="str">
        <f>IF('REGISTRO 1'!S618&lt;7,IF('REGISTRO 1'!S618&gt;4,'REGISTRO 1'!S618,""),"")</f>
        <v/>
      </c>
      <c r="AN619" s="16" t="str">
        <f>IF('REGISTRO 1'!S618&gt;6,'REGISTRO 1'!S618,"")</f>
        <v/>
      </c>
      <c r="AO619" s="21" t="str">
        <f>IF('REGISTRO 1'!W618="","",IF('REGISTRO 1'!W618&lt;3,'REGISTRO 1'!W618,""))</f>
        <v/>
      </c>
      <c r="AP619" s="15" t="str">
        <f>IF('REGISTRO 1'!W618&lt;5,IF('REGISTRO 1'!W618&gt;2,'REGISTRO 1'!W618,""),"")</f>
        <v/>
      </c>
      <c r="AQ619" s="15" t="str">
        <f>IF('REGISTRO 1'!W618&lt;7,IF('REGISTRO 1'!W618&gt;4,'REGISTRO 1'!W618,""),"")</f>
        <v/>
      </c>
      <c r="AR619" s="16" t="str">
        <f>IF('REGISTRO 1'!W618&gt;6,'REGISTRO 1'!W618,"")</f>
        <v/>
      </c>
      <c r="AS619" s="38" t="str">
        <f t="shared" si="46"/>
        <v/>
      </c>
      <c r="AT619" s="21" t="str">
        <f>IF('REGISTRO 1'!H618="","",IF('REGISTRO 1'!H618&lt;5,'REGISTRO 1'!H618,""))</f>
        <v/>
      </c>
      <c r="AU619" s="15" t="str">
        <f>IF('REGISTRO 1'!H618&lt;9,IF('REGISTRO 1'!H618&gt;4,'REGISTRO 1'!H618,""),"")</f>
        <v/>
      </c>
      <c r="AV619" s="15" t="str">
        <f>IF('REGISTRO 1'!H618&lt;13,IF('REGISTRO 1'!H618&gt;8,'REGISTRO 1'!H618,""),"")</f>
        <v/>
      </c>
      <c r="AW619" s="16" t="str">
        <f>IF('REGISTRO 1'!H618&gt;12,'REGISTRO 1'!H618,"")</f>
        <v/>
      </c>
      <c r="AX619" s="21" t="str">
        <f>IF('REGISTRO 1'!L618="","",IF('REGISTRO 1'!L618&lt;5,'REGISTRO 1'!L618,""))</f>
        <v/>
      </c>
      <c r="AY619" s="15" t="str">
        <f>IF('REGISTRO 1'!L618&lt;9,IF('REGISTRO 1'!L618&gt;4,'REGISTRO 1'!L618,""),"")</f>
        <v/>
      </c>
      <c r="AZ619" s="15" t="str">
        <f>IF('REGISTRO 1'!L618&lt;13,IF('REGISTRO 1'!L618&gt;8,'REGISTRO 1'!L618,""),"")</f>
        <v/>
      </c>
      <c r="BA619" s="16" t="str">
        <f>IF('REGISTRO 1'!L618&gt;12,'REGISTRO 1'!L618,"")</f>
        <v/>
      </c>
      <c r="BB619" s="21" t="str">
        <f>IF('REGISTRO 1'!P618="","",IF('REGISTRO 1'!P618&lt;4,'REGISTRO 1'!P618,""))</f>
        <v/>
      </c>
      <c r="BC619" s="15" t="str">
        <f>IF('REGISTRO 1'!P618&lt;7,IF('REGISTRO 1'!P618&gt;3,'REGISTRO 1'!P618,""),"")</f>
        <v/>
      </c>
      <c r="BD619" s="15" t="str">
        <f>IF('REGISTRO 1'!P618&lt;10,IF('REGISTRO 1'!P618&gt;6,'REGISTRO 1'!P618,""),"")</f>
        <v/>
      </c>
      <c r="BE619" s="16" t="str">
        <f>IF('REGISTRO 1'!P618&gt;9,'REGISTRO 1'!P618,"")</f>
        <v/>
      </c>
      <c r="BF619" s="21" t="str">
        <f>IF('REGISTRO 1'!T618="","",IF('REGISTRO 1'!T618&lt;3,'REGISTRO 1'!T618,""))</f>
        <v/>
      </c>
      <c r="BG619" s="15" t="str">
        <f>IF('REGISTRO 1'!T618&lt;5,IF('REGISTRO 1'!T618&gt;2,'REGISTRO 1'!T618,""),"")</f>
        <v/>
      </c>
      <c r="BH619" s="15" t="str">
        <f>IF('REGISTRO 1'!T618&lt;7,IF('REGISTRO 1'!T618&gt;4,'REGISTRO 1'!T618,""),"")</f>
        <v/>
      </c>
      <c r="BI619" s="16" t="str">
        <f>IF('REGISTRO 1'!T618&gt;6,'REGISTRO 1'!T618,"")</f>
        <v/>
      </c>
      <c r="BJ619" s="21" t="str">
        <f>IF('REGISTRO 1'!X618="","",IF('REGISTRO 1'!X618&lt;3,'REGISTRO 1'!X618,""))</f>
        <v/>
      </c>
      <c r="BK619" s="15" t="str">
        <f>IF('REGISTRO 1'!X618&lt;5,IF('REGISTRO 1'!X618&gt;2,'REGISTRO 1'!X618,""),"")</f>
        <v/>
      </c>
      <c r="BL619" s="15" t="str">
        <f>IF('REGISTRO 1'!X618&lt;7,IF('REGISTRO 1'!X618&gt;4,'REGISTRO 1'!X618,""),"")</f>
        <v/>
      </c>
      <c r="BM619" s="16" t="str">
        <f>IF('REGISTRO 1'!X618&gt;6,'REGISTRO 1'!X618,"")</f>
        <v/>
      </c>
      <c r="BN619" s="38" t="str">
        <f t="shared" si="47"/>
        <v/>
      </c>
      <c r="BO619" s="14" t="str">
        <f>IF('REGISTRO 1'!I618="","",IF('REGISTRO 1'!I618&lt;5,'REGISTRO 1'!I618,""))</f>
        <v/>
      </c>
      <c r="BP619" s="15" t="str">
        <f>IF('REGISTRO 1'!I618&lt;9,IF('REGISTRO 1'!I618&gt;4,'REGISTRO 1'!I618,""),"")</f>
        <v/>
      </c>
      <c r="BQ619" s="15" t="str">
        <f>IF('REGISTRO 1'!I618&lt;13,IF('REGISTRO 1'!I618&gt;8,'REGISTRO 1'!I618,""),"")</f>
        <v/>
      </c>
      <c r="BR619" s="16" t="str">
        <f>IF('REGISTRO 1'!I618&gt;12,'REGISTRO 1'!I618,"")</f>
        <v/>
      </c>
      <c r="BS619" s="14" t="str">
        <f>IF('REGISTRO 1'!M618="","",IF('REGISTRO 1'!M618&lt;5,'REGISTRO 1'!M618,""))</f>
        <v/>
      </c>
      <c r="BT619" s="15" t="str">
        <f>IF('REGISTRO 1'!M618&lt;9,IF('REGISTRO 1'!M618&gt;4,'REGISTRO 1'!M618,""),"")</f>
        <v/>
      </c>
      <c r="BU619" s="15" t="str">
        <f>IF('REGISTRO 1'!M618&lt;13,IF('REGISTRO 1'!M618&gt;8,'REGISTRO 1'!M618,""),"")</f>
        <v/>
      </c>
      <c r="BV619" s="16" t="str">
        <f>IF('REGISTRO 1'!M618&gt;12,'REGISTRO 1'!M618,"")</f>
        <v/>
      </c>
      <c r="BW619" s="14" t="str">
        <f>IF('REGISTRO 1'!Q618="","",IF('REGISTRO 1'!Q618&lt;4,'REGISTRO 1'!Q618,""))</f>
        <v/>
      </c>
      <c r="BX619" s="15" t="str">
        <f>IF('REGISTRO 1'!Q618&lt;7,IF('REGISTRO 1'!Q618&gt;3,'REGISTRO 1'!Q618,""),"")</f>
        <v/>
      </c>
      <c r="BY619" s="15" t="str">
        <f>IF('REGISTRO 1'!Q618&lt;10,IF('REGISTRO 1'!Q618&gt;6,'REGISTRO 1'!Q618,""),"")</f>
        <v/>
      </c>
      <c r="BZ619" s="16" t="str">
        <f>IF('REGISTRO 1'!Q618&gt;9,'REGISTRO 1'!Q618,"")</f>
        <v/>
      </c>
      <c r="CA619" s="14" t="str">
        <f>IF('REGISTRO 1'!U618="","",IF('REGISTRO 1'!U618&lt;3,'REGISTRO 1'!U618,""))</f>
        <v/>
      </c>
      <c r="CB619" s="15" t="str">
        <f>IF('REGISTRO 1'!U618&lt;5,IF('REGISTRO 1'!U618&gt;2,'REGISTRO 1'!U618,""),"")</f>
        <v/>
      </c>
      <c r="CC619" s="15" t="str">
        <f>IF('REGISTRO 1'!U618&lt;7,IF('REGISTRO 1'!U618&gt;4,'REGISTRO 1'!U618,""),"")</f>
        <v/>
      </c>
      <c r="CD619" s="16" t="str">
        <f>IF('REGISTRO 1'!U618&gt;6,'REGISTRO 1'!U618,"")</f>
        <v/>
      </c>
      <c r="CE619" s="14" t="str">
        <f>IF('REGISTRO 1'!Y618="","",IF('REGISTRO 1'!Y618&lt;3,'REGISTRO 1'!Y618,""))</f>
        <v/>
      </c>
      <c r="CF619" s="15" t="str">
        <f>IF('REGISTRO 1'!Y618&lt;5,IF('REGISTRO 1'!Y618&gt;2,'REGISTRO 1'!Y618,""),"")</f>
        <v/>
      </c>
      <c r="CG619" s="15" t="str">
        <f>IF('REGISTRO 1'!Y618&lt;7,IF('REGISTRO 1'!Y618&gt;4,'REGISTRO 1'!Y618,""),"")</f>
        <v/>
      </c>
      <c r="CH619" s="16" t="str">
        <f>IF('REGISTRO 1'!Y618&gt;6,'REGISTRO 1'!Y618,"")</f>
        <v/>
      </c>
      <c r="CI619" s="73" t="str">
        <f t="shared" si="48"/>
        <v/>
      </c>
      <c r="CJ619" s="180" t="str">
        <f t="shared" si="49"/>
        <v/>
      </c>
      <c r="CK619" s="140" t="str">
        <f>IF('REGISTRO 1'!$C618="","",'REGISTRO 1'!D618)</f>
        <v/>
      </c>
      <c r="CL619" s="10" t="str">
        <f>IF('REGISTRO 1'!$C618="","",'REGISTRO 1'!E618)</f>
        <v/>
      </c>
    </row>
    <row r="620" spans="2:90" x14ac:dyDescent="0.25">
      <c r="B620" s="69" t="s">
        <v>649</v>
      </c>
      <c r="C620" s="28" t="str">
        <f>IF('REGISTRO 1'!C619="","",'REGISTRO 1'!C619)</f>
        <v/>
      </c>
      <c r="D620" s="110" t="str">
        <f>IF('REGISTRO 1'!F619="","",IF('REGISTRO 1'!F619&lt;5,'REGISTRO 1'!F619,""))</f>
        <v/>
      </c>
      <c r="E620" s="75" t="str">
        <f>IF('REGISTRO 1'!F619&lt;9,IF('REGISTRO 1'!F619&gt;4,'REGISTRO 1'!F619,""),"")</f>
        <v/>
      </c>
      <c r="F620" s="75" t="str">
        <f>IF('REGISTRO 1'!F619&lt;13,IF('REGISTRO 1'!F619&gt;8,'REGISTRO 1'!F619,""),"")</f>
        <v/>
      </c>
      <c r="G620" s="22" t="str">
        <f>IF('REGISTRO 1'!F619&gt;12,'REGISTRO 1'!F619,"")</f>
        <v/>
      </c>
      <c r="H620" s="110" t="str">
        <f>IF('REGISTRO 1'!J619="","",IF('REGISTRO 1'!J619&lt;5,'REGISTRO 1'!J619,""))</f>
        <v/>
      </c>
      <c r="I620" s="75" t="str">
        <f>IF('REGISTRO 1'!J619&lt;9,IF('REGISTRO 1'!J619&gt;4,'REGISTRO 1'!J619,""),"")</f>
        <v/>
      </c>
      <c r="J620" s="75" t="str">
        <f>IF('REGISTRO 1'!J619&lt;13,IF('REGISTRO 1'!J619&gt;8,'REGISTRO 1'!J619,""),"")</f>
        <v/>
      </c>
      <c r="K620" s="22" t="str">
        <f>IF('REGISTRO 1'!J619&gt;12,'REGISTRO 1'!J619,"")</f>
        <v/>
      </c>
      <c r="L620" s="110" t="str">
        <f>IF('REGISTRO 1'!N619="","",IF('REGISTRO 1'!N619&lt;4,'REGISTRO 1'!N619,""))</f>
        <v/>
      </c>
      <c r="M620" s="75" t="str">
        <f>IF('REGISTRO 1'!N619&lt;7,IF('REGISTRO 1'!N619&gt;3,'REGISTRO 1'!N619,""),"")</f>
        <v/>
      </c>
      <c r="N620" s="75" t="str">
        <f>IF('REGISTRO 1'!N619&lt;10,IF('REGISTRO 1'!N619&gt;6,'REGISTRO 1'!N619,""),"")</f>
        <v/>
      </c>
      <c r="O620" s="22" t="str">
        <f>IF('REGISTRO 1'!N619&gt;9,'REGISTRO 1'!N619,"")</f>
        <v/>
      </c>
      <c r="P620" s="110" t="str">
        <f>IF('REGISTRO 1'!R619="","",IF('REGISTRO 1'!R619&lt;3,'REGISTRO 1'!R619,""))</f>
        <v/>
      </c>
      <c r="Q620" s="75" t="str">
        <f>IF('REGISTRO 1'!R619&lt;5,IF('REGISTRO 1'!R619&gt;2,'REGISTRO 1'!R619,""),"")</f>
        <v/>
      </c>
      <c r="R620" s="75" t="str">
        <f>IF('REGISTRO 1'!R619&lt;7,IF('REGISTRO 1'!R619&gt;4,'REGISTRO 1'!R619,""),"")</f>
        <v/>
      </c>
      <c r="S620" s="22" t="str">
        <f>IF('REGISTRO 1'!R619&gt;6,'REGISTRO 1'!R619,"")</f>
        <v/>
      </c>
      <c r="T620" s="110" t="str">
        <f>IF('REGISTRO 1'!V619="","",IF('REGISTRO 1'!V619&lt;3,'REGISTRO 1'!V619,""))</f>
        <v/>
      </c>
      <c r="U620" s="75" t="str">
        <f>IF('REGISTRO 1'!V619&lt;5,IF('REGISTRO 1'!V619&gt;2,'REGISTRO 1'!V619,""),"")</f>
        <v/>
      </c>
      <c r="V620" s="75" t="str">
        <f>IF('REGISTRO 1'!V619&lt;7,IF('REGISTRO 1'!V619&gt;4,'REGISTRO 1'!V619,""),"")</f>
        <v/>
      </c>
      <c r="W620" s="111" t="str">
        <f>IF('REGISTRO 1'!V619&gt;6,'REGISTRO 1'!V619,"")</f>
        <v/>
      </c>
      <c r="X620" s="162" t="str">
        <f t="shared" si="45"/>
        <v/>
      </c>
      <c r="Y620" s="163" t="str">
        <f>IF('REGISTRO 1'!G619="","",IF('REGISTRO 1'!G619&lt;5,'REGISTRO 1'!G619,""))</f>
        <v/>
      </c>
      <c r="Z620" s="164" t="str">
        <f>IF('REGISTRO 1'!G619&lt;9,IF('REGISTRO 1'!G619&gt;4,'REGISTRO 1'!G619,""),"")</f>
        <v/>
      </c>
      <c r="AA620" s="164" t="str">
        <f>IF('REGISTRO 1'!G619&lt;13,IF('REGISTRO 1'!G619&gt;8,'REGISTRO 1'!G619,""),"")</f>
        <v/>
      </c>
      <c r="AB620" s="165" t="str">
        <f>IF('REGISTRO 1'!G619&gt;12,'REGISTRO 1'!G619,"")</f>
        <v/>
      </c>
      <c r="AC620" s="166" t="str">
        <f>IF('REGISTRO 1'!K619="","",IF('REGISTRO 1'!K619&lt;5,'REGISTRO 1'!K619,""))</f>
        <v/>
      </c>
      <c r="AD620" s="164" t="str">
        <f>IF('REGISTRO 1'!K619&lt;9,IF('REGISTRO 1'!K619&gt;4,'REGISTRO 1'!K619,""),"")</f>
        <v/>
      </c>
      <c r="AE620" s="164" t="str">
        <f>IF('REGISTRO 1'!K619&lt;13,IF('REGISTRO 1'!K619&gt;8,'REGISTRO 1'!K619,""),"")</f>
        <v/>
      </c>
      <c r="AF620" s="165" t="str">
        <f>IF('REGISTRO 1'!K619&gt;12,'REGISTRO 1'!K619,"")</f>
        <v/>
      </c>
      <c r="AG620" s="166" t="str">
        <f>IF('REGISTRO 1'!O619="","",IF('REGISTRO 1'!O619&lt;4,'REGISTRO 1'!O619,""))</f>
        <v/>
      </c>
      <c r="AH620" s="164" t="str">
        <f>IF('REGISTRO 1'!O619&lt;7,IF('REGISTRO 1'!O619&gt;3,'REGISTRO 1'!O619,""),"")</f>
        <v/>
      </c>
      <c r="AI620" s="164" t="str">
        <f>IF('REGISTRO 1'!O619&lt;10,IF('REGISTRO 1'!O619&gt;6,'REGISTRO 1'!O619,""),"")</f>
        <v/>
      </c>
      <c r="AJ620" s="165" t="str">
        <f>IF('REGISTRO 1'!O619&gt;9,'REGISTRO 1'!O619,"")</f>
        <v/>
      </c>
      <c r="AK620" s="166" t="str">
        <f>IF('REGISTRO 1'!S619="","",IF('REGISTRO 1'!S619&lt;3,'REGISTRO 1'!S619,""))</f>
        <v/>
      </c>
      <c r="AL620" s="164" t="str">
        <f>IF('REGISTRO 1'!S619&lt;5,IF('REGISTRO 1'!S619&gt;2,'REGISTRO 1'!S619,""),"")</f>
        <v/>
      </c>
      <c r="AM620" s="164" t="str">
        <f>IF('REGISTRO 1'!S619&lt;7,IF('REGISTRO 1'!S619&gt;4,'REGISTRO 1'!S619,""),"")</f>
        <v/>
      </c>
      <c r="AN620" s="165" t="str">
        <f>IF('REGISTRO 1'!S619&gt;6,'REGISTRO 1'!S619,"")</f>
        <v/>
      </c>
      <c r="AO620" s="166" t="str">
        <f>IF('REGISTRO 1'!W619="","",IF('REGISTRO 1'!W619&lt;3,'REGISTRO 1'!W619,""))</f>
        <v/>
      </c>
      <c r="AP620" s="164" t="str">
        <f>IF('REGISTRO 1'!W619&lt;5,IF('REGISTRO 1'!W619&gt;2,'REGISTRO 1'!W619,""),"")</f>
        <v/>
      </c>
      <c r="AQ620" s="164" t="str">
        <f>IF('REGISTRO 1'!W619&lt;7,IF('REGISTRO 1'!W619&gt;4,'REGISTRO 1'!W619,""),"")</f>
        <v/>
      </c>
      <c r="AR620" s="165" t="str">
        <f>IF('REGISTRO 1'!W619&gt;6,'REGISTRO 1'!W619,"")</f>
        <v/>
      </c>
      <c r="AS620" s="162" t="str">
        <f t="shared" si="46"/>
        <v/>
      </c>
      <c r="AT620" s="110" t="str">
        <f>IF('REGISTRO 1'!H619="","",IF('REGISTRO 1'!H619&lt;5,'REGISTRO 1'!H619,""))</f>
        <v/>
      </c>
      <c r="AU620" s="75" t="str">
        <f>IF('REGISTRO 1'!H619&lt;9,IF('REGISTRO 1'!H619&gt;4,'REGISTRO 1'!H619,""),"")</f>
        <v/>
      </c>
      <c r="AV620" s="75" t="str">
        <f>IF('REGISTRO 1'!H619&lt;13,IF('REGISTRO 1'!H619&gt;8,'REGISTRO 1'!H619,""),"")</f>
        <v/>
      </c>
      <c r="AW620" s="22" t="str">
        <f>IF('REGISTRO 1'!H619&gt;12,'REGISTRO 1'!H619,"")</f>
        <v/>
      </c>
      <c r="AX620" s="110" t="str">
        <f>IF('REGISTRO 1'!L619="","",IF('REGISTRO 1'!L619&lt;5,'REGISTRO 1'!L619,""))</f>
        <v/>
      </c>
      <c r="AY620" s="75" t="str">
        <f>IF('REGISTRO 1'!L619&lt;9,IF('REGISTRO 1'!L619&gt;4,'REGISTRO 1'!L619,""),"")</f>
        <v/>
      </c>
      <c r="AZ620" s="75" t="str">
        <f>IF('REGISTRO 1'!L619&lt;13,IF('REGISTRO 1'!L619&gt;8,'REGISTRO 1'!L619,""),"")</f>
        <v/>
      </c>
      <c r="BA620" s="22" t="str">
        <f>IF('REGISTRO 1'!L619&gt;12,'REGISTRO 1'!L619,"")</f>
        <v/>
      </c>
      <c r="BB620" s="110" t="str">
        <f>IF('REGISTRO 1'!P619="","",IF('REGISTRO 1'!P619&lt;4,'REGISTRO 1'!P619,""))</f>
        <v/>
      </c>
      <c r="BC620" s="75" t="str">
        <f>IF('REGISTRO 1'!P619&lt;7,IF('REGISTRO 1'!P619&gt;3,'REGISTRO 1'!P619,""),"")</f>
        <v/>
      </c>
      <c r="BD620" s="75" t="str">
        <f>IF('REGISTRO 1'!P619&lt;10,IF('REGISTRO 1'!P619&gt;6,'REGISTRO 1'!P619,""),"")</f>
        <v/>
      </c>
      <c r="BE620" s="22" t="str">
        <f>IF('REGISTRO 1'!P619&gt;9,'REGISTRO 1'!P619,"")</f>
        <v/>
      </c>
      <c r="BF620" s="110" t="str">
        <f>IF('REGISTRO 1'!T619="","",IF('REGISTRO 1'!T619&lt;3,'REGISTRO 1'!T619,""))</f>
        <v/>
      </c>
      <c r="BG620" s="75" t="str">
        <f>IF('REGISTRO 1'!T619&lt;5,IF('REGISTRO 1'!T619&gt;2,'REGISTRO 1'!T619,""),"")</f>
        <v/>
      </c>
      <c r="BH620" s="75" t="str">
        <f>IF('REGISTRO 1'!T619&lt;7,IF('REGISTRO 1'!T619&gt;4,'REGISTRO 1'!T619,""),"")</f>
        <v/>
      </c>
      <c r="BI620" s="22" t="str">
        <f>IF('REGISTRO 1'!T619&gt;6,'REGISTRO 1'!T619,"")</f>
        <v/>
      </c>
      <c r="BJ620" s="110" t="str">
        <f>IF('REGISTRO 1'!X619="","",IF('REGISTRO 1'!X619&lt;3,'REGISTRO 1'!X619,""))</f>
        <v/>
      </c>
      <c r="BK620" s="75" t="str">
        <f>IF('REGISTRO 1'!X619&lt;5,IF('REGISTRO 1'!X619&gt;2,'REGISTRO 1'!X619,""),"")</f>
        <v/>
      </c>
      <c r="BL620" s="75" t="str">
        <f>IF('REGISTRO 1'!X619&lt;7,IF('REGISTRO 1'!X619&gt;4,'REGISTRO 1'!X619,""),"")</f>
        <v/>
      </c>
      <c r="BM620" s="22" t="str">
        <f>IF('REGISTRO 1'!X619&gt;6,'REGISTRO 1'!X619,"")</f>
        <v/>
      </c>
      <c r="BN620" s="162" t="str">
        <f t="shared" si="47"/>
        <v/>
      </c>
      <c r="BO620" s="167" t="str">
        <f>IF('REGISTRO 1'!I619="","",IF('REGISTRO 1'!I619&lt;5,'REGISTRO 1'!I619,""))</f>
        <v/>
      </c>
      <c r="BP620" s="168" t="str">
        <f>IF('REGISTRO 1'!I619&lt;9,IF('REGISTRO 1'!I619&gt;4,'REGISTRO 1'!I619,""),"")</f>
        <v/>
      </c>
      <c r="BQ620" s="168" t="str">
        <f>IF('REGISTRO 1'!I619&lt;13,IF('REGISTRO 1'!I619&gt;8,'REGISTRO 1'!I619,""),"")</f>
        <v/>
      </c>
      <c r="BR620" s="169" t="str">
        <f>IF('REGISTRO 1'!I619&gt;12,'REGISTRO 1'!I619,"")</f>
        <v/>
      </c>
      <c r="BS620" s="167" t="str">
        <f>IF('REGISTRO 1'!M619="","",IF('REGISTRO 1'!M619&lt;5,'REGISTRO 1'!M619,""))</f>
        <v/>
      </c>
      <c r="BT620" s="168" t="str">
        <f>IF('REGISTRO 1'!M619&lt;9,IF('REGISTRO 1'!M619&gt;4,'REGISTRO 1'!M619,""),"")</f>
        <v/>
      </c>
      <c r="BU620" s="168" t="str">
        <f>IF('REGISTRO 1'!M619&lt;13,IF('REGISTRO 1'!M619&gt;8,'REGISTRO 1'!M619,""),"")</f>
        <v/>
      </c>
      <c r="BV620" s="169" t="str">
        <f>IF('REGISTRO 1'!M619&gt;12,'REGISTRO 1'!M619,"")</f>
        <v/>
      </c>
      <c r="BW620" s="167" t="str">
        <f>IF('REGISTRO 1'!Q619="","",IF('REGISTRO 1'!Q619&lt;4,'REGISTRO 1'!Q619,""))</f>
        <v/>
      </c>
      <c r="BX620" s="168" t="str">
        <f>IF('REGISTRO 1'!Q619&lt;7,IF('REGISTRO 1'!Q619&gt;3,'REGISTRO 1'!Q619,""),"")</f>
        <v/>
      </c>
      <c r="BY620" s="168" t="str">
        <f>IF('REGISTRO 1'!Q619&lt;10,IF('REGISTRO 1'!Q619&gt;6,'REGISTRO 1'!Q619,""),"")</f>
        <v/>
      </c>
      <c r="BZ620" s="169" t="str">
        <f>IF('REGISTRO 1'!Q619&gt;9,'REGISTRO 1'!Q619,"")</f>
        <v/>
      </c>
      <c r="CA620" s="167" t="str">
        <f>IF('REGISTRO 1'!U619="","",IF('REGISTRO 1'!U619&lt;3,'REGISTRO 1'!U619,""))</f>
        <v/>
      </c>
      <c r="CB620" s="168" t="str">
        <f>IF('REGISTRO 1'!U619&lt;5,IF('REGISTRO 1'!U619&gt;2,'REGISTRO 1'!U619,""),"")</f>
        <v/>
      </c>
      <c r="CC620" s="168" t="str">
        <f>IF('REGISTRO 1'!U619&lt;7,IF('REGISTRO 1'!U619&gt;4,'REGISTRO 1'!U619,""),"")</f>
        <v/>
      </c>
      <c r="CD620" s="169" t="str">
        <f>IF('REGISTRO 1'!U619&gt;6,'REGISTRO 1'!U619,"")</f>
        <v/>
      </c>
      <c r="CE620" s="167" t="str">
        <f>IF('REGISTRO 1'!Y619="","",IF('REGISTRO 1'!Y619&lt;3,'REGISTRO 1'!Y619,""))</f>
        <v/>
      </c>
      <c r="CF620" s="168" t="str">
        <f>IF('REGISTRO 1'!Y619&lt;5,IF('REGISTRO 1'!Y619&gt;2,'REGISTRO 1'!Y619,""),"")</f>
        <v/>
      </c>
      <c r="CG620" s="168" t="str">
        <f>IF('REGISTRO 1'!Y619&lt;7,IF('REGISTRO 1'!Y619&gt;4,'REGISTRO 1'!Y619,""),"")</f>
        <v/>
      </c>
      <c r="CH620" s="169" t="str">
        <f>IF('REGISTRO 1'!Y619&gt;6,'REGISTRO 1'!Y619,"")</f>
        <v/>
      </c>
      <c r="CI620" s="170" t="str">
        <f t="shared" si="48"/>
        <v/>
      </c>
      <c r="CJ620" s="181" t="str">
        <f t="shared" si="49"/>
        <v/>
      </c>
      <c r="CK620" s="140" t="str">
        <f>IF('REGISTRO 1'!$C619="","",'REGISTRO 1'!D619)</f>
        <v/>
      </c>
      <c r="CL620" s="10" t="str">
        <f>IF('REGISTRO 1'!$C619="","",'REGISTRO 1'!E619)</f>
        <v/>
      </c>
    </row>
    <row r="621" spans="2:90" x14ac:dyDescent="0.25">
      <c r="B621" s="172" t="s">
        <v>650</v>
      </c>
      <c r="C621" s="54" t="str">
        <f>IF('REGISTRO 1'!C620="","",'REGISTRO 1'!C620)</f>
        <v/>
      </c>
      <c r="D621" s="21" t="str">
        <f>IF('REGISTRO 1'!F620="","",IF('REGISTRO 1'!F620&lt;5,'REGISTRO 1'!F620,""))</f>
        <v/>
      </c>
      <c r="E621" s="15" t="str">
        <f>IF('REGISTRO 1'!F620&lt;9,IF('REGISTRO 1'!F620&gt;4,'REGISTRO 1'!F620,""),"")</f>
        <v/>
      </c>
      <c r="F621" s="15" t="str">
        <f>IF('REGISTRO 1'!F620&lt;13,IF('REGISTRO 1'!F620&gt;8,'REGISTRO 1'!F620,""),"")</f>
        <v/>
      </c>
      <c r="G621" s="16" t="str">
        <f>IF('REGISTRO 1'!F620&gt;12,'REGISTRO 1'!F620,"")</f>
        <v/>
      </c>
      <c r="H621" s="21" t="str">
        <f>IF('REGISTRO 1'!J620="","",IF('REGISTRO 1'!J620&lt;5,'REGISTRO 1'!J620,""))</f>
        <v/>
      </c>
      <c r="I621" s="15" t="str">
        <f>IF('REGISTRO 1'!J620&lt;9,IF('REGISTRO 1'!J620&gt;4,'REGISTRO 1'!J620,""),"")</f>
        <v/>
      </c>
      <c r="J621" s="15" t="str">
        <f>IF('REGISTRO 1'!J620&lt;13,IF('REGISTRO 1'!J620&gt;8,'REGISTRO 1'!J620,""),"")</f>
        <v/>
      </c>
      <c r="K621" s="16" t="str">
        <f>IF('REGISTRO 1'!J620&gt;12,'REGISTRO 1'!J620,"")</f>
        <v/>
      </c>
      <c r="L621" s="21" t="str">
        <f>IF('REGISTRO 1'!N620="","",IF('REGISTRO 1'!N620&lt;4,'REGISTRO 1'!N620,""))</f>
        <v/>
      </c>
      <c r="M621" s="15" t="str">
        <f>IF('REGISTRO 1'!N620&lt;7,IF('REGISTRO 1'!N620&gt;3,'REGISTRO 1'!N620,""),"")</f>
        <v/>
      </c>
      <c r="N621" s="15" t="str">
        <f>IF('REGISTRO 1'!N620&lt;10,IF('REGISTRO 1'!N620&gt;6,'REGISTRO 1'!N620,""),"")</f>
        <v/>
      </c>
      <c r="O621" s="16" t="str">
        <f>IF('REGISTRO 1'!N620&gt;9,'REGISTRO 1'!N620,"")</f>
        <v/>
      </c>
      <c r="P621" s="21" t="str">
        <f>IF('REGISTRO 1'!R620="","",IF('REGISTRO 1'!R620&lt;3,'REGISTRO 1'!R620,""))</f>
        <v/>
      </c>
      <c r="Q621" s="15" t="str">
        <f>IF('REGISTRO 1'!R620&lt;5,IF('REGISTRO 1'!R620&gt;2,'REGISTRO 1'!R620,""),"")</f>
        <v/>
      </c>
      <c r="R621" s="15" t="str">
        <f>IF('REGISTRO 1'!R620&lt;7,IF('REGISTRO 1'!R620&gt;4,'REGISTRO 1'!R620,""),"")</f>
        <v/>
      </c>
      <c r="S621" s="16" t="str">
        <f>IF('REGISTRO 1'!R620&gt;6,'REGISTRO 1'!R620,"")</f>
        <v/>
      </c>
      <c r="T621" s="21" t="str">
        <f>IF('REGISTRO 1'!V620="","",IF('REGISTRO 1'!V620&lt;3,'REGISTRO 1'!V620,""))</f>
        <v/>
      </c>
      <c r="U621" s="15" t="str">
        <f>IF('REGISTRO 1'!V620&lt;5,IF('REGISTRO 1'!V620&gt;2,'REGISTRO 1'!V620,""),"")</f>
        <v/>
      </c>
      <c r="V621" s="15" t="str">
        <f>IF('REGISTRO 1'!V620&lt;7,IF('REGISTRO 1'!V620&gt;4,'REGISTRO 1'!V620,""),"")</f>
        <v/>
      </c>
      <c r="W621" s="20" t="str">
        <f>IF('REGISTRO 1'!V620&gt;6,'REGISTRO 1'!V620,"")</f>
        <v/>
      </c>
      <c r="X621" s="38" t="str">
        <f t="shared" ref="X621:X684" si="50">IF($C621="","",SUM(D621:W621))</f>
        <v/>
      </c>
      <c r="Y621" s="14" t="str">
        <f>IF('REGISTRO 1'!G620="","",IF('REGISTRO 1'!G620&lt;5,'REGISTRO 1'!G620,""))</f>
        <v/>
      </c>
      <c r="Z621" s="15" t="str">
        <f>IF('REGISTRO 1'!G620&lt;9,IF('REGISTRO 1'!G620&gt;4,'REGISTRO 1'!G620,""),"")</f>
        <v/>
      </c>
      <c r="AA621" s="15" t="str">
        <f>IF('REGISTRO 1'!G620&lt;13,IF('REGISTRO 1'!G620&gt;8,'REGISTRO 1'!G620,""),"")</f>
        <v/>
      </c>
      <c r="AB621" s="16" t="str">
        <f>IF('REGISTRO 1'!G620&gt;12,'REGISTRO 1'!G620,"")</f>
        <v/>
      </c>
      <c r="AC621" s="21" t="str">
        <f>IF('REGISTRO 1'!K620="","",IF('REGISTRO 1'!K620&lt;5,'REGISTRO 1'!K620,""))</f>
        <v/>
      </c>
      <c r="AD621" s="15" t="str">
        <f>IF('REGISTRO 1'!K620&lt;9,IF('REGISTRO 1'!K620&gt;4,'REGISTRO 1'!K620,""),"")</f>
        <v/>
      </c>
      <c r="AE621" s="15" t="str">
        <f>IF('REGISTRO 1'!K620&lt;13,IF('REGISTRO 1'!K620&gt;8,'REGISTRO 1'!K620,""),"")</f>
        <v/>
      </c>
      <c r="AF621" s="16" t="str">
        <f>IF('REGISTRO 1'!K620&gt;12,'REGISTRO 1'!K620,"")</f>
        <v/>
      </c>
      <c r="AG621" s="21" t="str">
        <f>IF('REGISTRO 1'!O620="","",IF('REGISTRO 1'!O620&lt;4,'REGISTRO 1'!O620,""))</f>
        <v/>
      </c>
      <c r="AH621" s="15" t="str">
        <f>IF('REGISTRO 1'!O620&lt;7,IF('REGISTRO 1'!O620&gt;3,'REGISTRO 1'!O620,""),"")</f>
        <v/>
      </c>
      <c r="AI621" s="15" t="str">
        <f>IF('REGISTRO 1'!O620&lt;10,IF('REGISTRO 1'!O620&gt;6,'REGISTRO 1'!O620,""),"")</f>
        <v/>
      </c>
      <c r="AJ621" s="16" t="str">
        <f>IF('REGISTRO 1'!O620&gt;9,'REGISTRO 1'!O620,"")</f>
        <v/>
      </c>
      <c r="AK621" s="21" t="str">
        <f>IF('REGISTRO 1'!S620="","",IF('REGISTRO 1'!S620&lt;3,'REGISTRO 1'!S620,""))</f>
        <v/>
      </c>
      <c r="AL621" s="15" t="str">
        <f>IF('REGISTRO 1'!S620&lt;5,IF('REGISTRO 1'!S620&gt;2,'REGISTRO 1'!S620,""),"")</f>
        <v/>
      </c>
      <c r="AM621" s="15" t="str">
        <f>IF('REGISTRO 1'!S620&lt;7,IF('REGISTRO 1'!S620&gt;4,'REGISTRO 1'!S620,""),"")</f>
        <v/>
      </c>
      <c r="AN621" s="16" t="str">
        <f>IF('REGISTRO 1'!S620&gt;6,'REGISTRO 1'!S620,"")</f>
        <v/>
      </c>
      <c r="AO621" s="21" t="str">
        <f>IF('REGISTRO 1'!W620="","",IF('REGISTRO 1'!W620&lt;3,'REGISTRO 1'!W620,""))</f>
        <v/>
      </c>
      <c r="AP621" s="15" t="str">
        <f>IF('REGISTRO 1'!W620&lt;5,IF('REGISTRO 1'!W620&gt;2,'REGISTRO 1'!W620,""),"")</f>
        <v/>
      </c>
      <c r="AQ621" s="15" t="str">
        <f>IF('REGISTRO 1'!W620&lt;7,IF('REGISTRO 1'!W620&gt;4,'REGISTRO 1'!W620,""),"")</f>
        <v/>
      </c>
      <c r="AR621" s="16" t="str">
        <f>IF('REGISTRO 1'!W620&gt;6,'REGISTRO 1'!W620,"")</f>
        <v/>
      </c>
      <c r="AS621" s="38" t="str">
        <f t="shared" ref="AS621:AS684" si="51">IF($C621="","",SUM(Y621:AR621))</f>
        <v/>
      </c>
      <c r="AT621" s="21" t="str">
        <f>IF('REGISTRO 1'!H620="","",IF('REGISTRO 1'!H620&lt;5,'REGISTRO 1'!H620,""))</f>
        <v/>
      </c>
      <c r="AU621" s="15" t="str">
        <f>IF('REGISTRO 1'!H620&lt;9,IF('REGISTRO 1'!H620&gt;4,'REGISTRO 1'!H620,""),"")</f>
        <v/>
      </c>
      <c r="AV621" s="15" t="str">
        <f>IF('REGISTRO 1'!H620&lt;13,IF('REGISTRO 1'!H620&gt;8,'REGISTRO 1'!H620,""),"")</f>
        <v/>
      </c>
      <c r="AW621" s="16" t="str">
        <f>IF('REGISTRO 1'!H620&gt;12,'REGISTRO 1'!H620,"")</f>
        <v/>
      </c>
      <c r="AX621" s="21" t="str">
        <f>IF('REGISTRO 1'!L620="","",IF('REGISTRO 1'!L620&lt;5,'REGISTRO 1'!L620,""))</f>
        <v/>
      </c>
      <c r="AY621" s="15" t="str">
        <f>IF('REGISTRO 1'!L620&lt;9,IF('REGISTRO 1'!L620&gt;4,'REGISTRO 1'!L620,""),"")</f>
        <v/>
      </c>
      <c r="AZ621" s="15" t="str">
        <f>IF('REGISTRO 1'!L620&lt;13,IF('REGISTRO 1'!L620&gt;8,'REGISTRO 1'!L620,""),"")</f>
        <v/>
      </c>
      <c r="BA621" s="16" t="str">
        <f>IF('REGISTRO 1'!L620&gt;12,'REGISTRO 1'!L620,"")</f>
        <v/>
      </c>
      <c r="BB621" s="21" t="str">
        <f>IF('REGISTRO 1'!P620="","",IF('REGISTRO 1'!P620&lt;4,'REGISTRO 1'!P620,""))</f>
        <v/>
      </c>
      <c r="BC621" s="15" t="str">
        <f>IF('REGISTRO 1'!P620&lt;7,IF('REGISTRO 1'!P620&gt;3,'REGISTRO 1'!P620,""),"")</f>
        <v/>
      </c>
      <c r="BD621" s="15" t="str">
        <f>IF('REGISTRO 1'!P620&lt;10,IF('REGISTRO 1'!P620&gt;6,'REGISTRO 1'!P620,""),"")</f>
        <v/>
      </c>
      <c r="BE621" s="16" t="str">
        <f>IF('REGISTRO 1'!P620&gt;9,'REGISTRO 1'!P620,"")</f>
        <v/>
      </c>
      <c r="BF621" s="21" t="str">
        <f>IF('REGISTRO 1'!T620="","",IF('REGISTRO 1'!T620&lt;3,'REGISTRO 1'!T620,""))</f>
        <v/>
      </c>
      <c r="BG621" s="15" t="str">
        <f>IF('REGISTRO 1'!T620&lt;5,IF('REGISTRO 1'!T620&gt;2,'REGISTRO 1'!T620,""),"")</f>
        <v/>
      </c>
      <c r="BH621" s="15" t="str">
        <f>IF('REGISTRO 1'!T620&lt;7,IF('REGISTRO 1'!T620&gt;4,'REGISTRO 1'!T620,""),"")</f>
        <v/>
      </c>
      <c r="BI621" s="16" t="str">
        <f>IF('REGISTRO 1'!T620&gt;6,'REGISTRO 1'!T620,"")</f>
        <v/>
      </c>
      <c r="BJ621" s="21" t="str">
        <f>IF('REGISTRO 1'!X620="","",IF('REGISTRO 1'!X620&lt;3,'REGISTRO 1'!X620,""))</f>
        <v/>
      </c>
      <c r="BK621" s="15" t="str">
        <f>IF('REGISTRO 1'!X620&lt;5,IF('REGISTRO 1'!X620&gt;2,'REGISTRO 1'!X620,""),"")</f>
        <v/>
      </c>
      <c r="BL621" s="15" t="str">
        <f>IF('REGISTRO 1'!X620&lt;7,IF('REGISTRO 1'!X620&gt;4,'REGISTRO 1'!X620,""),"")</f>
        <v/>
      </c>
      <c r="BM621" s="16" t="str">
        <f>IF('REGISTRO 1'!X620&gt;6,'REGISTRO 1'!X620,"")</f>
        <v/>
      </c>
      <c r="BN621" s="38" t="str">
        <f t="shared" ref="BN621:BN684" si="52">IF($C621="","",SUM(AT621:BM621))</f>
        <v/>
      </c>
      <c r="BO621" s="14" t="str">
        <f>IF('REGISTRO 1'!I620="","",IF('REGISTRO 1'!I620&lt;5,'REGISTRO 1'!I620,""))</f>
        <v/>
      </c>
      <c r="BP621" s="15" t="str">
        <f>IF('REGISTRO 1'!I620&lt;9,IF('REGISTRO 1'!I620&gt;4,'REGISTRO 1'!I620,""),"")</f>
        <v/>
      </c>
      <c r="BQ621" s="15" t="str">
        <f>IF('REGISTRO 1'!I620&lt;13,IF('REGISTRO 1'!I620&gt;8,'REGISTRO 1'!I620,""),"")</f>
        <v/>
      </c>
      <c r="BR621" s="16" t="str">
        <f>IF('REGISTRO 1'!I620&gt;12,'REGISTRO 1'!I620,"")</f>
        <v/>
      </c>
      <c r="BS621" s="14" t="str">
        <f>IF('REGISTRO 1'!M620="","",IF('REGISTRO 1'!M620&lt;5,'REGISTRO 1'!M620,""))</f>
        <v/>
      </c>
      <c r="BT621" s="15" t="str">
        <f>IF('REGISTRO 1'!M620&lt;9,IF('REGISTRO 1'!M620&gt;4,'REGISTRO 1'!M620,""),"")</f>
        <v/>
      </c>
      <c r="BU621" s="15" t="str">
        <f>IF('REGISTRO 1'!M620&lt;13,IF('REGISTRO 1'!M620&gt;8,'REGISTRO 1'!M620,""),"")</f>
        <v/>
      </c>
      <c r="BV621" s="16" t="str">
        <f>IF('REGISTRO 1'!M620&gt;12,'REGISTRO 1'!M620,"")</f>
        <v/>
      </c>
      <c r="BW621" s="14" t="str">
        <f>IF('REGISTRO 1'!Q620="","",IF('REGISTRO 1'!Q620&lt;4,'REGISTRO 1'!Q620,""))</f>
        <v/>
      </c>
      <c r="BX621" s="15" t="str">
        <f>IF('REGISTRO 1'!Q620&lt;7,IF('REGISTRO 1'!Q620&gt;3,'REGISTRO 1'!Q620,""),"")</f>
        <v/>
      </c>
      <c r="BY621" s="15" t="str">
        <f>IF('REGISTRO 1'!Q620&lt;10,IF('REGISTRO 1'!Q620&gt;6,'REGISTRO 1'!Q620,""),"")</f>
        <v/>
      </c>
      <c r="BZ621" s="16" t="str">
        <f>IF('REGISTRO 1'!Q620&gt;9,'REGISTRO 1'!Q620,"")</f>
        <v/>
      </c>
      <c r="CA621" s="14" t="str">
        <f>IF('REGISTRO 1'!U620="","",IF('REGISTRO 1'!U620&lt;3,'REGISTRO 1'!U620,""))</f>
        <v/>
      </c>
      <c r="CB621" s="15" t="str">
        <f>IF('REGISTRO 1'!U620&lt;5,IF('REGISTRO 1'!U620&gt;2,'REGISTRO 1'!U620,""),"")</f>
        <v/>
      </c>
      <c r="CC621" s="15" t="str">
        <f>IF('REGISTRO 1'!U620&lt;7,IF('REGISTRO 1'!U620&gt;4,'REGISTRO 1'!U620,""),"")</f>
        <v/>
      </c>
      <c r="CD621" s="16" t="str">
        <f>IF('REGISTRO 1'!U620&gt;6,'REGISTRO 1'!U620,"")</f>
        <v/>
      </c>
      <c r="CE621" s="14" t="str">
        <f>IF('REGISTRO 1'!Y620="","",IF('REGISTRO 1'!Y620&lt;3,'REGISTRO 1'!Y620,""))</f>
        <v/>
      </c>
      <c r="CF621" s="15" t="str">
        <f>IF('REGISTRO 1'!Y620&lt;5,IF('REGISTRO 1'!Y620&gt;2,'REGISTRO 1'!Y620,""),"")</f>
        <v/>
      </c>
      <c r="CG621" s="15" t="str">
        <f>IF('REGISTRO 1'!Y620&lt;7,IF('REGISTRO 1'!Y620&gt;4,'REGISTRO 1'!Y620,""),"")</f>
        <v/>
      </c>
      <c r="CH621" s="16" t="str">
        <f>IF('REGISTRO 1'!Y620&gt;6,'REGISTRO 1'!Y620,"")</f>
        <v/>
      </c>
      <c r="CI621" s="73" t="str">
        <f t="shared" ref="CI621:CI684" si="53">IF($C621="","",SUM(BO621:CH621))</f>
        <v/>
      </c>
      <c r="CJ621" s="180" t="str">
        <f t="shared" ref="CJ621:CJ684" si="54">IF(C621="","",SUM(CI621,BN621,AS621,X621))</f>
        <v/>
      </c>
      <c r="CK621" s="140" t="str">
        <f>IF('REGISTRO 1'!$C620="","",'REGISTRO 1'!D620)</f>
        <v/>
      </c>
      <c r="CL621" s="10" t="str">
        <f>IF('REGISTRO 1'!$C620="","",'REGISTRO 1'!E620)</f>
        <v/>
      </c>
    </row>
    <row r="622" spans="2:90" x14ac:dyDescent="0.25">
      <c r="B622" s="69" t="s">
        <v>651</v>
      </c>
      <c r="C622" s="28" t="str">
        <f>IF('REGISTRO 1'!C621="","",'REGISTRO 1'!C621)</f>
        <v/>
      </c>
      <c r="D622" s="110" t="str">
        <f>IF('REGISTRO 1'!F621="","",IF('REGISTRO 1'!F621&lt;5,'REGISTRO 1'!F621,""))</f>
        <v/>
      </c>
      <c r="E622" s="75" t="str">
        <f>IF('REGISTRO 1'!F621&lt;9,IF('REGISTRO 1'!F621&gt;4,'REGISTRO 1'!F621,""),"")</f>
        <v/>
      </c>
      <c r="F622" s="75" t="str">
        <f>IF('REGISTRO 1'!F621&lt;13,IF('REGISTRO 1'!F621&gt;8,'REGISTRO 1'!F621,""),"")</f>
        <v/>
      </c>
      <c r="G622" s="22" t="str">
        <f>IF('REGISTRO 1'!F621&gt;12,'REGISTRO 1'!F621,"")</f>
        <v/>
      </c>
      <c r="H622" s="110" t="str">
        <f>IF('REGISTRO 1'!J621="","",IF('REGISTRO 1'!J621&lt;5,'REGISTRO 1'!J621,""))</f>
        <v/>
      </c>
      <c r="I622" s="75" t="str">
        <f>IF('REGISTRO 1'!J621&lt;9,IF('REGISTRO 1'!J621&gt;4,'REGISTRO 1'!J621,""),"")</f>
        <v/>
      </c>
      <c r="J622" s="75" t="str">
        <f>IF('REGISTRO 1'!J621&lt;13,IF('REGISTRO 1'!J621&gt;8,'REGISTRO 1'!J621,""),"")</f>
        <v/>
      </c>
      <c r="K622" s="22" t="str">
        <f>IF('REGISTRO 1'!J621&gt;12,'REGISTRO 1'!J621,"")</f>
        <v/>
      </c>
      <c r="L622" s="110" t="str">
        <f>IF('REGISTRO 1'!N621="","",IF('REGISTRO 1'!N621&lt;4,'REGISTRO 1'!N621,""))</f>
        <v/>
      </c>
      <c r="M622" s="75" t="str">
        <f>IF('REGISTRO 1'!N621&lt;7,IF('REGISTRO 1'!N621&gt;3,'REGISTRO 1'!N621,""),"")</f>
        <v/>
      </c>
      <c r="N622" s="75" t="str">
        <f>IF('REGISTRO 1'!N621&lt;10,IF('REGISTRO 1'!N621&gt;6,'REGISTRO 1'!N621,""),"")</f>
        <v/>
      </c>
      <c r="O622" s="22" t="str">
        <f>IF('REGISTRO 1'!N621&gt;9,'REGISTRO 1'!N621,"")</f>
        <v/>
      </c>
      <c r="P622" s="110" t="str">
        <f>IF('REGISTRO 1'!R621="","",IF('REGISTRO 1'!R621&lt;3,'REGISTRO 1'!R621,""))</f>
        <v/>
      </c>
      <c r="Q622" s="75" t="str">
        <f>IF('REGISTRO 1'!R621&lt;5,IF('REGISTRO 1'!R621&gt;2,'REGISTRO 1'!R621,""),"")</f>
        <v/>
      </c>
      <c r="R622" s="75" t="str">
        <f>IF('REGISTRO 1'!R621&lt;7,IF('REGISTRO 1'!R621&gt;4,'REGISTRO 1'!R621,""),"")</f>
        <v/>
      </c>
      <c r="S622" s="22" t="str">
        <f>IF('REGISTRO 1'!R621&gt;6,'REGISTRO 1'!R621,"")</f>
        <v/>
      </c>
      <c r="T622" s="110" t="str">
        <f>IF('REGISTRO 1'!V621="","",IF('REGISTRO 1'!V621&lt;3,'REGISTRO 1'!V621,""))</f>
        <v/>
      </c>
      <c r="U622" s="75" t="str">
        <f>IF('REGISTRO 1'!V621&lt;5,IF('REGISTRO 1'!V621&gt;2,'REGISTRO 1'!V621,""),"")</f>
        <v/>
      </c>
      <c r="V622" s="75" t="str">
        <f>IF('REGISTRO 1'!V621&lt;7,IF('REGISTRO 1'!V621&gt;4,'REGISTRO 1'!V621,""),"")</f>
        <v/>
      </c>
      <c r="W622" s="111" t="str">
        <f>IF('REGISTRO 1'!V621&gt;6,'REGISTRO 1'!V621,"")</f>
        <v/>
      </c>
      <c r="X622" s="162" t="str">
        <f t="shared" si="50"/>
        <v/>
      </c>
      <c r="Y622" s="163" t="str">
        <f>IF('REGISTRO 1'!G621="","",IF('REGISTRO 1'!G621&lt;5,'REGISTRO 1'!G621,""))</f>
        <v/>
      </c>
      <c r="Z622" s="164" t="str">
        <f>IF('REGISTRO 1'!G621&lt;9,IF('REGISTRO 1'!G621&gt;4,'REGISTRO 1'!G621,""),"")</f>
        <v/>
      </c>
      <c r="AA622" s="164" t="str">
        <f>IF('REGISTRO 1'!G621&lt;13,IF('REGISTRO 1'!G621&gt;8,'REGISTRO 1'!G621,""),"")</f>
        <v/>
      </c>
      <c r="AB622" s="165" t="str">
        <f>IF('REGISTRO 1'!G621&gt;12,'REGISTRO 1'!G621,"")</f>
        <v/>
      </c>
      <c r="AC622" s="166" t="str">
        <f>IF('REGISTRO 1'!K621="","",IF('REGISTRO 1'!K621&lt;5,'REGISTRO 1'!K621,""))</f>
        <v/>
      </c>
      <c r="AD622" s="164" t="str">
        <f>IF('REGISTRO 1'!K621&lt;9,IF('REGISTRO 1'!K621&gt;4,'REGISTRO 1'!K621,""),"")</f>
        <v/>
      </c>
      <c r="AE622" s="164" t="str">
        <f>IF('REGISTRO 1'!K621&lt;13,IF('REGISTRO 1'!K621&gt;8,'REGISTRO 1'!K621,""),"")</f>
        <v/>
      </c>
      <c r="AF622" s="165" t="str">
        <f>IF('REGISTRO 1'!K621&gt;12,'REGISTRO 1'!K621,"")</f>
        <v/>
      </c>
      <c r="AG622" s="166" t="str">
        <f>IF('REGISTRO 1'!O621="","",IF('REGISTRO 1'!O621&lt;4,'REGISTRO 1'!O621,""))</f>
        <v/>
      </c>
      <c r="AH622" s="164" t="str">
        <f>IF('REGISTRO 1'!O621&lt;7,IF('REGISTRO 1'!O621&gt;3,'REGISTRO 1'!O621,""),"")</f>
        <v/>
      </c>
      <c r="AI622" s="164" t="str">
        <f>IF('REGISTRO 1'!O621&lt;10,IF('REGISTRO 1'!O621&gt;6,'REGISTRO 1'!O621,""),"")</f>
        <v/>
      </c>
      <c r="AJ622" s="165" t="str">
        <f>IF('REGISTRO 1'!O621&gt;9,'REGISTRO 1'!O621,"")</f>
        <v/>
      </c>
      <c r="AK622" s="166" t="str">
        <f>IF('REGISTRO 1'!S621="","",IF('REGISTRO 1'!S621&lt;3,'REGISTRO 1'!S621,""))</f>
        <v/>
      </c>
      <c r="AL622" s="164" t="str">
        <f>IF('REGISTRO 1'!S621&lt;5,IF('REGISTRO 1'!S621&gt;2,'REGISTRO 1'!S621,""),"")</f>
        <v/>
      </c>
      <c r="AM622" s="164" t="str">
        <f>IF('REGISTRO 1'!S621&lt;7,IF('REGISTRO 1'!S621&gt;4,'REGISTRO 1'!S621,""),"")</f>
        <v/>
      </c>
      <c r="AN622" s="165" t="str">
        <f>IF('REGISTRO 1'!S621&gt;6,'REGISTRO 1'!S621,"")</f>
        <v/>
      </c>
      <c r="AO622" s="166" t="str">
        <f>IF('REGISTRO 1'!W621="","",IF('REGISTRO 1'!W621&lt;3,'REGISTRO 1'!W621,""))</f>
        <v/>
      </c>
      <c r="AP622" s="164" t="str">
        <f>IF('REGISTRO 1'!W621&lt;5,IF('REGISTRO 1'!W621&gt;2,'REGISTRO 1'!W621,""),"")</f>
        <v/>
      </c>
      <c r="AQ622" s="164" t="str">
        <f>IF('REGISTRO 1'!W621&lt;7,IF('REGISTRO 1'!W621&gt;4,'REGISTRO 1'!W621,""),"")</f>
        <v/>
      </c>
      <c r="AR622" s="165" t="str">
        <f>IF('REGISTRO 1'!W621&gt;6,'REGISTRO 1'!W621,"")</f>
        <v/>
      </c>
      <c r="AS622" s="162" t="str">
        <f t="shared" si="51"/>
        <v/>
      </c>
      <c r="AT622" s="110" t="str">
        <f>IF('REGISTRO 1'!H621="","",IF('REGISTRO 1'!H621&lt;5,'REGISTRO 1'!H621,""))</f>
        <v/>
      </c>
      <c r="AU622" s="75" t="str">
        <f>IF('REGISTRO 1'!H621&lt;9,IF('REGISTRO 1'!H621&gt;4,'REGISTRO 1'!H621,""),"")</f>
        <v/>
      </c>
      <c r="AV622" s="75" t="str">
        <f>IF('REGISTRO 1'!H621&lt;13,IF('REGISTRO 1'!H621&gt;8,'REGISTRO 1'!H621,""),"")</f>
        <v/>
      </c>
      <c r="AW622" s="22" t="str">
        <f>IF('REGISTRO 1'!H621&gt;12,'REGISTRO 1'!H621,"")</f>
        <v/>
      </c>
      <c r="AX622" s="110" t="str">
        <f>IF('REGISTRO 1'!L621="","",IF('REGISTRO 1'!L621&lt;5,'REGISTRO 1'!L621,""))</f>
        <v/>
      </c>
      <c r="AY622" s="75" t="str">
        <f>IF('REGISTRO 1'!L621&lt;9,IF('REGISTRO 1'!L621&gt;4,'REGISTRO 1'!L621,""),"")</f>
        <v/>
      </c>
      <c r="AZ622" s="75" t="str">
        <f>IF('REGISTRO 1'!L621&lt;13,IF('REGISTRO 1'!L621&gt;8,'REGISTRO 1'!L621,""),"")</f>
        <v/>
      </c>
      <c r="BA622" s="22" t="str">
        <f>IF('REGISTRO 1'!L621&gt;12,'REGISTRO 1'!L621,"")</f>
        <v/>
      </c>
      <c r="BB622" s="110" t="str">
        <f>IF('REGISTRO 1'!P621="","",IF('REGISTRO 1'!P621&lt;4,'REGISTRO 1'!P621,""))</f>
        <v/>
      </c>
      <c r="BC622" s="75" t="str">
        <f>IF('REGISTRO 1'!P621&lt;7,IF('REGISTRO 1'!P621&gt;3,'REGISTRO 1'!P621,""),"")</f>
        <v/>
      </c>
      <c r="BD622" s="75" t="str">
        <f>IF('REGISTRO 1'!P621&lt;10,IF('REGISTRO 1'!P621&gt;6,'REGISTRO 1'!P621,""),"")</f>
        <v/>
      </c>
      <c r="BE622" s="22" t="str">
        <f>IF('REGISTRO 1'!P621&gt;9,'REGISTRO 1'!P621,"")</f>
        <v/>
      </c>
      <c r="BF622" s="110" t="str">
        <f>IF('REGISTRO 1'!T621="","",IF('REGISTRO 1'!T621&lt;3,'REGISTRO 1'!T621,""))</f>
        <v/>
      </c>
      <c r="BG622" s="75" t="str">
        <f>IF('REGISTRO 1'!T621&lt;5,IF('REGISTRO 1'!T621&gt;2,'REGISTRO 1'!T621,""),"")</f>
        <v/>
      </c>
      <c r="BH622" s="75" t="str">
        <f>IF('REGISTRO 1'!T621&lt;7,IF('REGISTRO 1'!T621&gt;4,'REGISTRO 1'!T621,""),"")</f>
        <v/>
      </c>
      <c r="BI622" s="22" t="str">
        <f>IF('REGISTRO 1'!T621&gt;6,'REGISTRO 1'!T621,"")</f>
        <v/>
      </c>
      <c r="BJ622" s="110" t="str">
        <f>IF('REGISTRO 1'!X621="","",IF('REGISTRO 1'!X621&lt;3,'REGISTRO 1'!X621,""))</f>
        <v/>
      </c>
      <c r="BK622" s="75" t="str">
        <f>IF('REGISTRO 1'!X621&lt;5,IF('REGISTRO 1'!X621&gt;2,'REGISTRO 1'!X621,""),"")</f>
        <v/>
      </c>
      <c r="BL622" s="75" t="str">
        <f>IF('REGISTRO 1'!X621&lt;7,IF('REGISTRO 1'!X621&gt;4,'REGISTRO 1'!X621,""),"")</f>
        <v/>
      </c>
      <c r="BM622" s="22" t="str">
        <f>IF('REGISTRO 1'!X621&gt;6,'REGISTRO 1'!X621,"")</f>
        <v/>
      </c>
      <c r="BN622" s="162" t="str">
        <f t="shared" si="52"/>
        <v/>
      </c>
      <c r="BO622" s="167" t="str">
        <f>IF('REGISTRO 1'!I621="","",IF('REGISTRO 1'!I621&lt;5,'REGISTRO 1'!I621,""))</f>
        <v/>
      </c>
      <c r="BP622" s="168" t="str">
        <f>IF('REGISTRO 1'!I621&lt;9,IF('REGISTRO 1'!I621&gt;4,'REGISTRO 1'!I621,""),"")</f>
        <v/>
      </c>
      <c r="BQ622" s="168" t="str">
        <f>IF('REGISTRO 1'!I621&lt;13,IF('REGISTRO 1'!I621&gt;8,'REGISTRO 1'!I621,""),"")</f>
        <v/>
      </c>
      <c r="BR622" s="169" t="str">
        <f>IF('REGISTRO 1'!I621&gt;12,'REGISTRO 1'!I621,"")</f>
        <v/>
      </c>
      <c r="BS622" s="167" t="str">
        <f>IF('REGISTRO 1'!M621="","",IF('REGISTRO 1'!M621&lt;5,'REGISTRO 1'!M621,""))</f>
        <v/>
      </c>
      <c r="BT622" s="168" t="str">
        <f>IF('REGISTRO 1'!M621&lt;9,IF('REGISTRO 1'!M621&gt;4,'REGISTRO 1'!M621,""),"")</f>
        <v/>
      </c>
      <c r="BU622" s="168" t="str">
        <f>IF('REGISTRO 1'!M621&lt;13,IF('REGISTRO 1'!M621&gt;8,'REGISTRO 1'!M621,""),"")</f>
        <v/>
      </c>
      <c r="BV622" s="169" t="str">
        <f>IF('REGISTRO 1'!M621&gt;12,'REGISTRO 1'!M621,"")</f>
        <v/>
      </c>
      <c r="BW622" s="167" t="str">
        <f>IF('REGISTRO 1'!Q621="","",IF('REGISTRO 1'!Q621&lt;4,'REGISTRO 1'!Q621,""))</f>
        <v/>
      </c>
      <c r="BX622" s="168" t="str">
        <f>IF('REGISTRO 1'!Q621&lt;7,IF('REGISTRO 1'!Q621&gt;3,'REGISTRO 1'!Q621,""),"")</f>
        <v/>
      </c>
      <c r="BY622" s="168" t="str">
        <f>IF('REGISTRO 1'!Q621&lt;10,IF('REGISTRO 1'!Q621&gt;6,'REGISTRO 1'!Q621,""),"")</f>
        <v/>
      </c>
      <c r="BZ622" s="169" t="str">
        <f>IF('REGISTRO 1'!Q621&gt;9,'REGISTRO 1'!Q621,"")</f>
        <v/>
      </c>
      <c r="CA622" s="167" t="str">
        <f>IF('REGISTRO 1'!U621="","",IF('REGISTRO 1'!U621&lt;3,'REGISTRO 1'!U621,""))</f>
        <v/>
      </c>
      <c r="CB622" s="168" t="str">
        <f>IF('REGISTRO 1'!U621&lt;5,IF('REGISTRO 1'!U621&gt;2,'REGISTRO 1'!U621,""),"")</f>
        <v/>
      </c>
      <c r="CC622" s="168" t="str">
        <f>IF('REGISTRO 1'!U621&lt;7,IF('REGISTRO 1'!U621&gt;4,'REGISTRO 1'!U621,""),"")</f>
        <v/>
      </c>
      <c r="CD622" s="169" t="str">
        <f>IF('REGISTRO 1'!U621&gt;6,'REGISTRO 1'!U621,"")</f>
        <v/>
      </c>
      <c r="CE622" s="167" t="str">
        <f>IF('REGISTRO 1'!Y621="","",IF('REGISTRO 1'!Y621&lt;3,'REGISTRO 1'!Y621,""))</f>
        <v/>
      </c>
      <c r="CF622" s="168" t="str">
        <f>IF('REGISTRO 1'!Y621&lt;5,IF('REGISTRO 1'!Y621&gt;2,'REGISTRO 1'!Y621,""),"")</f>
        <v/>
      </c>
      <c r="CG622" s="168" t="str">
        <f>IF('REGISTRO 1'!Y621&lt;7,IF('REGISTRO 1'!Y621&gt;4,'REGISTRO 1'!Y621,""),"")</f>
        <v/>
      </c>
      <c r="CH622" s="169" t="str">
        <f>IF('REGISTRO 1'!Y621&gt;6,'REGISTRO 1'!Y621,"")</f>
        <v/>
      </c>
      <c r="CI622" s="170" t="str">
        <f t="shared" si="53"/>
        <v/>
      </c>
      <c r="CJ622" s="181" t="str">
        <f t="shared" si="54"/>
        <v/>
      </c>
      <c r="CK622" s="140" t="str">
        <f>IF('REGISTRO 1'!$C621="","",'REGISTRO 1'!D621)</f>
        <v/>
      </c>
      <c r="CL622" s="10" t="str">
        <f>IF('REGISTRO 1'!$C621="","",'REGISTRO 1'!E621)</f>
        <v/>
      </c>
    </row>
    <row r="623" spans="2:90" x14ac:dyDescent="0.25">
      <c r="B623" s="172" t="s">
        <v>652</v>
      </c>
      <c r="C623" s="54" t="str">
        <f>IF('REGISTRO 1'!C622="","",'REGISTRO 1'!C622)</f>
        <v/>
      </c>
      <c r="D623" s="21" t="str">
        <f>IF('REGISTRO 1'!F622="","",IF('REGISTRO 1'!F622&lt;5,'REGISTRO 1'!F622,""))</f>
        <v/>
      </c>
      <c r="E623" s="15" t="str">
        <f>IF('REGISTRO 1'!F622&lt;9,IF('REGISTRO 1'!F622&gt;4,'REGISTRO 1'!F622,""),"")</f>
        <v/>
      </c>
      <c r="F623" s="15" t="str">
        <f>IF('REGISTRO 1'!F622&lt;13,IF('REGISTRO 1'!F622&gt;8,'REGISTRO 1'!F622,""),"")</f>
        <v/>
      </c>
      <c r="G623" s="16" t="str">
        <f>IF('REGISTRO 1'!F622&gt;12,'REGISTRO 1'!F622,"")</f>
        <v/>
      </c>
      <c r="H623" s="21" t="str">
        <f>IF('REGISTRO 1'!J622="","",IF('REGISTRO 1'!J622&lt;5,'REGISTRO 1'!J622,""))</f>
        <v/>
      </c>
      <c r="I623" s="15" t="str">
        <f>IF('REGISTRO 1'!J622&lt;9,IF('REGISTRO 1'!J622&gt;4,'REGISTRO 1'!J622,""),"")</f>
        <v/>
      </c>
      <c r="J623" s="15" t="str">
        <f>IF('REGISTRO 1'!J622&lt;13,IF('REGISTRO 1'!J622&gt;8,'REGISTRO 1'!J622,""),"")</f>
        <v/>
      </c>
      <c r="K623" s="16" t="str">
        <f>IF('REGISTRO 1'!J622&gt;12,'REGISTRO 1'!J622,"")</f>
        <v/>
      </c>
      <c r="L623" s="21" t="str">
        <f>IF('REGISTRO 1'!N622="","",IF('REGISTRO 1'!N622&lt;4,'REGISTRO 1'!N622,""))</f>
        <v/>
      </c>
      <c r="M623" s="15" t="str">
        <f>IF('REGISTRO 1'!N622&lt;7,IF('REGISTRO 1'!N622&gt;3,'REGISTRO 1'!N622,""),"")</f>
        <v/>
      </c>
      <c r="N623" s="15" t="str">
        <f>IF('REGISTRO 1'!N622&lt;10,IF('REGISTRO 1'!N622&gt;6,'REGISTRO 1'!N622,""),"")</f>
        <v/>
      </c>
      <c r="O623" s="16" t="str">
        <f>IF('REGISTRO 1'!N622&gt;9,'REGISTRO 1'!N622,"")</f>
        <v/>
      </c>
      <c r="P623" s="21" t="str">
        <f>IF('REGISTRO 1'!R622="","",IF('REGISTRO 1'!R622&lt;3,'REGISTRO 1'!R622,""))</f>
        <v/>
      </c>
      <c r="Q623" s="15" t="str">
        <f>IF('REGISTRO 1'!R622&lt;5,IF('REGISTRO 1'!R622&gt;2,'REGISTRO 1'!R622,""),"")</f>
        <v/>
      </c>
      <c r="R623" s="15" t="str">
        <f>IF('REGISTRO 1'!R622&lt;7,IF('REGISTRO 1'!R622&gt;4,'REGISTRO 1'!R622,""),"")</f>
        <v/>
      </c>
      <c r="S623" s="16" t="str">
        <f>IF('REGISTRO 1'!R622&gt;6,'REGISTRO 1'!R622,"")</f>
        <v/>
      </c>
      <c r="T623" s="21" t="str">
        <f>IF('REGISTRO 1'!V622="","",IF('REGISTRO 1'!V622&lt;3,'REGISTRO 1'!V622,""))</f>
        <v/>
      </c>
      <c r="U623" s="15" t="str">
        <f>IF('REGISTRO 1'!V622&lt;5,IF('REGISTRO 1'!V622&gt;2,'REGISTRO 1'!V622,""),"")</f>
        <v/>
      </c>
      <c r="V623" s="15" t="str">
        <f>IF('REGISTRO 1'!V622&lt;7,IF('REGISTRO 1'!V622&gt;4,'REGISTRO 1'!V622,""),"")</f>
        <v/>
      </c>
      <c r="W623" s="20" t="str">
        <f>IF('REGISTRO 1'!V622&gt;6,'REGISTRO 1'!V622,"")</f>
        <v/>
      </c>
      <c r="X623" s="38" t="str">
        <f t="shared" si="50"/>
        <v/>
      </c>
      <c r="Y623" s="14" t="str">
        <f>IF('REGISTRO 1'!G622="","",IF('REGISTRO 1'!G622&lt;5,'REGISTRO 1'!G622,""))</f>
        <v/>
      </c>
      <c r="Z623" s="15" t="str">
        <f>IF('REGISTRO 1'!G622&lt;9,IF('REGISTRO 1'!G622&gt;4,'REGISTRO 1'!G622,""),"")</f>
        <v/>
      </c>
      <c r="AA623" s="15" t="str">
        <f>IF('REGISTRO 1'!G622&lt;13,IF('REGISTRO 1'!G622&gt;8,'REGISTRO 1'!G622,""),"")</f>
        <v/>
      </c>
      <c r="AB623" s="16" t="str">
        <f>IF('REGISTRO 1'!G622&gt;12,'REGISTRO 1'!G622,"")</f>
        <v/>
      </c>
      <c r="AC623" s="21" t="str">
        <f>IF('REGISTRO 1'!K622="","",IF('REGISTRO 1'!K622&lt;5,'REGISTRO 1'!K622,""))</f>
        <v/>
      </c>
      <c r="AD623" s="15" t="str">
        <f>IF('REGISTRO 1'!K622&lt;9,IF('REGISTRO 1'!K622&gt;4,'REGISTRO 1'!K622,""),"")</f>
        <v/>
      </c>
      <c r="AE623" s="15" t="str">
        <f>IF('REGISTRO 1'!K622&lt;13,IF('REGISTRO 1'!K622&gt;8,'REGISTRO 1'!K622,""),"")</f>
        <v/>
      </c>
      <c r="AF623" s="16" t="str">
        <f>IF('REGISTRO 1'!K622&gt;12,'REGISTRO 1'!K622,"")</f>
        <v/>
      </c>
      <c r="AG623" s="21" t="str">
        <f>IF('REGISTRO 1'!O622="","",IF('REGISTRO 1'!O622&lt;4,'REGISTRO 1'!O622,""))</f>
        <v/>
      </c>
      <c r="AH623" s="15" t="str">
        <f>IF('REGISTRO 1'!O622&lt;7,IF('REGISTRO 1'!O622&gt;3,'REGISTRO 1'!O622,""),"")</f>
        <v/>
      </c>
      <c r="AI623" s="15" t="str">
        <f>IF('REGISTRO 1'!O622&lt;10,IF('REGISTRO 1'!O622&gt;6,'REGISTRO 1'!O622,""),"")</f>
        <v/>
      </c>
      <c r="AJ623" s="16" t="str">
        <f>IF('REGISTRO 1'!O622&gt;9,'REGISTRO 1'!O622,"")</f>
        <v/>
      </c>
      <c r="AK623" s="21" t="str">
        <f>IF('REGISTRO 1'!S622="","",IF('REGISTRO 1'!S622&lt;3,'REGISTRO 1'!S622,""))</f>
        <v/>
      </c>
      <c r="AL623" s="15" t="str">
        <f>IF('REGISTRO 1'!S622&lt;5,IF('REGISTRO 1'!S622&gt;2,'REGISTRO 1'!S622,""),"")</f>
        <v/>
      </c>
      <c r="AM623" s="15" t="str">
        <f>IF('REGISTRO 1'!S622&lt;7,IF('REGISTRO 1'!S622&gt;4,'REGISTRO 1'!S622,""),"")</f>
        <v/>
      </c>
      <c r="AN623" s="16" t="str">
        <f>IF('REGISTRO 1'!S622&gt;6,'REGISTRO 1'!S622,"")</f>
        <v/>
      </c>
      <c r="AO623" s="21" t="str">
        <f>IF('REGISTRO 1'!W622="","",IF('REGISTRO 1'!W622&lt;3,'REGISTRO 1'!W622,""))</f>
        <v/>
      </c>
      <c r="AP623" s="15" t="str">
        <f>IF('REGISTRO 1'!W622&lt;5,IF('REGISTRO 1'!W622&gt;2,'REGISTRO 1'!W622,""),"")</f>
        <v/>
      </c>
      <c r="AQ623" s="15" t="str">
        <f>IF('REGISTRO 1'!W622&lt;7,IF('REGISTRO 1'!W622&gt;4,'REGISTRO 1'!W622,""),"")</f>
        <v/>
      </c>
      <c r="AR623" s="16" t="str">
        <f>IF('REGISTRO 1'!W622&gt;6,'REGISTRO 1'!W622,"")</f>
        <v/>
      </c>
      <c r="AS623" s="38" t="str">
        <f t="shared" si="51"/>
        <v/>
      </c>
      <c r="AT623" s="21" t="str">
        <f>IF('REGISTRO 1'!H622="","",IF('REGISTRO 1'!H622&lt;5,'REGISTRO 1'!H622,""))</f>
        <v/>
      </c>
      <c r="AU623" s="15" t="str">
        <f>IF('REGISTRO 1'!H622&lt;9,IF('REGISTRO 1'!H622&gt;4,'REGISTRO 1'!H622,""),"")</f>
        <v/>
      </c>
      <c r="AV623" s="15" t="str">
        <f>IF('REGISTRO 1'!H622&lt;13,IF('REGISTRO 1'!H622&gt;8,'REGISTRO 1'!H622,""),"")</f>
        <v/>
      </c>
      <c r="AW623" s="16" t="str">
        <f>IF('REGISTRO 1'!H622&gt;12,'REGISTRO 1'!H622,"")</f>
        <v/>
      </c>
      <c r="AX623" s="21" t="str">
        <f>IF('REGISTRO 1'!L622="","",IF('REGISTRO 1'!L622&lt;5,'REGISTRO 1'!L622,""))</f>
        <v/>
      </c>
      <c r="AY623" s="15" t="str">
        <f>IF('REGISTRO 1'!L622&lt;9,IF('REGISTRO 1'!L622&gt;4,'REGISTRO 1'!L622,""),"")</f>
        <v/>
      </c>
      <c r="AZ623" s="15" t="str">
        <f>IF('REGISTRO 1'!L622&lt;13,IF('REGISTRO 1'!L622&gt;8,'REGISTRO 1'!L622,""),"")</f>
        <v/>
      </c>
      <c r="BA623" s="16" t="str">
        <f>IF('REGISTRO 1'!L622&gt;12,'REGISTRO 1'!L622,"")</f>
        <v/>
      </c>
      <c r="BB623" s="21" t="str">
        <f>IF('REGISTRO 1'!P622="","",IF('REGISTRO 1'!P622&lt;4,'REGISTRO 1'!P622,""))</f>
        <v/>
      </c>
      <c r="BC623" s="15" t="str">
        <f>IF('REGISTRO 1'!P622&lt;7,IF('REGISTRO 1'!P622&gt;3,'REGISTRO 1'!P622,""),"")</f>
        <v/>
      </c>
      <c r="BD623" s="15" t="str">
        <f>IF('REGISTRO 1'!P622&lt;10,IF('REGISTRO 1'!P622&gt;6,'REGISTRO 1'!P622,""),"")</f>
        <v/>
      </c>
      <c r="BE623" s="16" t="str">
        <f>IF('REGISTRO 1'!P622&gt;9,'REGISTRO 1'!P622,"")</f>
        <v/>
      </c>
      <c r="BF623" s="21" t="str">
        <f>IF('REGISTRO 1'!T622="","",IF('REGISTRO 1'!T622&lt;3,'REGISTRO 1'!T622,""))</f>
        <v/>
      </c>
      <c r="BG623" s="15" t="str">
        <f>IF('REGISTRO 1'!T622&lt;5,IF('REGISTRO 1'!T622&gt;2,'REGISTRO 1'!T622,""),"")</f>
        <v/>
      </c>
      <c r="BH623" s="15" t="str">
        <f>IF('REGISTRO 1'!T622&lt;7,IF('REGISTRO 1'!T622&gt;4,'REGISTRO 1'!T622,""),"")</f>
        <v/>
      </c>
      <c r="BI623" s="16" t="str">
        <f>IF('REGISTRO 1'!T622&gt;6,'REGISTRO 1'!T622,"")</f>
        <v/>
      </c>
      <c r="BJ623" s="21" t="str">
        <f>IF('REGISTRO 1'!X622="","",IF('REGISTRO 1'!X622&lt;3,'REGISTRO 1'!X622,""))</f>
        <v/>
      </c>
      <c r="BK623" s="15" t="str">
        <f>IF('REGISTRO 1'!X622&lt;5,IF('REGISTRO 1'!X622&gt;2,'REGISTRO 1'!X622,""),"")</f>
        <v/>
      </c>
      <c r="BL623" s="15" t="str">
        <f>IF('REGISTRO 1'!X622&lt;7,IF('REGISTRO 1'!X622&gt;4,'REGISTRO 1'!X622,""),"")</f>
        <v/>
      </c>
      <c r="BM623" s="16" t="str">
        <f>IF('REGISTRO 1'!X622&gt;6,'REGISTRO 1'!X622,"")</f>
        <v/>
      </c>
      <c r="BN623" s="38" t="str">
        <f t="shared" si="52"/>
        <v/>
      </c>
      <c r="BO623" s="14" t="str">
        <f>IF('REGISTRO 1'!I622="","",IF('REGISTRO 1'!I622&lt;5,'REGISTRO 1'!I622,""))</f>
        <v/>
      </c>
      <c r="BP623" s="15" t="str">
        <f>IF('REGISTRO 1'!I622&lt;9,IF('REGISTRO 1'!I622&gt;4,'REGISTRO 1'!I622,""),"")</f>
        <v/>
      </c>
      <c r="BQ623" s="15" t="str">
        <f>IF('REGISTRO 1'!I622&lt;13,IF('REGISTRO 1'!I622&gt;8,'REGISTRO 1'!I622,""),"")</f>
        <v/>
      </c>
      <c r="BR623" s="16" t="str">
        <f>IF('REGISTRO 1'!I622&gt;12,'REGISTRO 1'!I622,"")</f>
        <v/>
      </c>
      <c r="BS623" s="14" t="str">
        <f>IF('REGISTRO 1'!M622="","",IF('REGISTRO 1'!M622&lt;5,'REGISTRO 1'!M622,""))</f>
        <v/>
      </c>
      <c r="BT623" s="15" t="str">
        <f>IF('REGISTRO 1'!M622&lt;9,IF('REGISTRO 1'!M622&gt;4,'REGISTRO 1'!M622,""),"")</f>
        <v/>
      </c>
      <c r="BU623" s="15" t="str">
        <f>IF('REGISTRO 1'!M622&lt;13,IF('REGISTRO 1'!M622&gt;8,'REGISTRO 1'!M622,""),"")</f>
        <v/>
      </c>
      <c r="BV623" s="16" t="str">
        <f>IF('REGISTRO 1'!M622&gt;12,'REGISTRO 1'!M622,"")</f>
        <v/>
      </c>
      <c r="BW623" s="14" t="str">
        <f>IF('REGISTRO 1'!Q622="","",IF('REGISTRO 1'!Q622&lt;4,'REGISTRO 1'!Q622,""))</f>
        <v/>
      </c>
      <c r="BX623" s="15" t="str">
        <f>IF('REGISTRO 1'!Q622&lt;7,IF('REGISTRO 1'!Q622&gt;3,'REGISTRO 1'!Q622,""),"")</f>
        <v/>
      </c>
      <c r="BY623" s="15" t="str">
        <f>IF('REGISTRO 1'!Q622&lt;10,IF('REGISTRO 1'!Q622&gt;6,'REGISTRO 1'!Q622,""),"")</f>
        <v/>
      </c>
      <c r="BZ623" s="16" t="str">
        <f>IF('REGISTRO 1'!Q622&gt;9,'REGISTRO 1'!Q622,"")</f>
        <v/>
      </c>
      <c r="CA623" s="14" t="str">
        <f>IF('REGISTRO 1'!U622="","",IF('REGISTRO 1'!U622&lt;3,'REGISTRO 1'!U622,""))</f>
        <v/>
      </c>
      <c r="CB623" s="15" t="str">
        <f>IF('REGISTRO 1'!U622&lt;5,IF('REGISTRO 1'!U622&gt;2,'REGISTRO 1'!U622,""),"")</f>
        <v/>
      </c>
      <c r="CC623" s="15" t="str">
        <f>IF('REGISTRO 1'!U622&lt;7,IF('REGISTRO 1'!U622&gt;4,'REGISTRO 1'!U622,""),"")</f>
        <v/>
      </c>
      <c r="CD623" s="16" t="str">
        <f>IF('REGISTRO 1'!U622&gt;6,'REGISTRO 1'!U622,"")</f>
        <v/>
      </c>
      <c r="CE623" s="14" t="str">
        <f>IF('REGISTRO 1'!Y622="","",IF('REGISTRO 1'!Y622&lt;3,'REGISTRO 1'!Y622,""))</f>
        <v/>
      </c>
      <c r="CF623" s="15" t="str">
        <f>IF('REGISTRO 1'!Y622&lt;5,IF('REGISTRO 1'!Y622&gt;2,'REGISTRO 1'!Y622,""),"")</f>
        <v/>
      </c>
      <c r="CG623" s="15" t="str">
        <f>IF('REGISTRO 1'!Y622&lt;7,IF('REGISTRO 1'!Y622&gt;4,'REGISTRO 1'!Y622,""),"")</f>
        <v/>
      </c>
      <c r="CH623" s="16" t="str">
        <f>IF('REGISTRO 1'!Y622&gt;6,'REGISTRO 1'!Y622,"")</f>
        <v/>
      </c>
      <c r="CI623" s="73" t="str">
        <f t="shared" si="53"/>
        <v/>
      </c>
      <c r="CJ623" s="180" t="str">
        <f t="shared" si="54"/>
        <v/>
      </c>
      <c r="CK623" s="140" t="str">
        <f>IF('REGISTRO 1'!$C622="","",'REGISTRO 1'!D622)</f>
        <v/>
      </c>
      <c r="CL623" s="10" t="str">
        <f>IF('REGISTRO 1'!$C622="","",'REGISTRO 1'!E622)</f>
        <v/>
      </c>
    </row>
    <row r="624" spans="2:90" x14ac:dyDescent="0.25">
      <c r="B624" s="69" t="s">
        <v>653</v>
      </c>
      <c r="C624" s="28" t="str">
        <f>IF('REGISTRO 1'!C623="","",'REGISTRO 1'!C623)</f>
        <v/>
      </c>
      <c r="D624" s="110" t="str">
        <f>IF('REGISTRO 1'!F623="","",IF('REGISTRO 1'!F623&lt;5,'REGISTRO 1'!F623,""))</f>
        <v/>
      </c>
      <c r="E624" s="75" t="str">
        <f>IF('REGISTRO 1'!F623&lt;9,IF('REGISTRO 1'!F623&gt;4,'REGISTRO 1'!F623,""),"")</f>
        <v/>
      </c>
      <c r="F624" s="75" t="str">
        <f>IF('REGISTRO 1'!F623&lt;13,IF('REGISTRO 1'!F623&gt;8,'REGISTRO 1'!F623,""),"")</f>
        <v/>
      </c>
      <c r="G624" s="22" t="str">
        <f>IF('REGISTRO 1'!F623&gt;12,'REGISTRO 1'!F623,"")</f>
        <v/>
      </c>
      <c r="H624" s="110" t="str">
        <f>IF('REGISTRO 1'!J623="","",IF('REGISTRO 1'!J623&lt;5,'REGISTRO 1'!J623,""))</f>
        <v/>
      </c>
      <c r="I624" s="75" t="str">
        <f>IF('REGISTRO 1'!J623&lt;9,IF('REGISTRO 1'!J623&gt;4,'REGISTRO 1'!J623,""),"")</f>
        <v/>
      </c>
      <c r="J624" s="75" t="str">
        <f>IF('REGISTRO 1'!J623&lt;13,IF('REGISTRO 1'!J623&gt;8,'REGISTRO 1'!J623,""),"")</f>
        <v/>
      </c>
      <c r="K624" s="22" t="str">
        <f>IF('REGISTRO 1'!J623&gt;12,'REGISTRO 1'!J623,"")</f>
        <v/>
      </c>
      <c r="L624" s="110" t="str">
        <f>IF('REGISTRO 1'!N623="","",IF('REGISTRO 1'!N623&lt;4,'REGISTRO 1'!N623,""))</f>
        <v/>
      </c>
      <c r="M624" s="75" t="str">
        <f>IF('REGISTRO 1'!N623&lt;7,IF('REGISTRO 1'!N623&gt;3,'REGISTRO 1'!N623,""),"")</f>
        <v/>
      </c>
      <c r="N624" s="75" t="str">
        <f>IF('REGISTRO 1'!N623&lt;10,IF('REGISTRO 1'!N623&gt;6,'REGISTRO 1'!N623,""),"")</f>
        <v/>
      </c>
      <c r="O624" s="22" t="str">
        <f>IF('REGISTRO 1'!N623&gt;9,'REGISTRO 1'!N623,"")</f>
        <v/>
      </c>
      <c r="P624" s="110" t="str">
        <f>IF('REGISTRO 1'!R623="","",IF('REGISTRO 1'!R623&lt;3,'REGISTRO 1'!R623,""))</f>
        <v/>
      </c>
      <c r="Q624" s="75" t="str">
        <f>IF('REGISTRO 1'!R623&lt;5,IF('REGISTRO 1'!R623&gt;2,'REGISTRO 1'!R623,""),"")</f>
        <v/>
      </c>
      <c r="R624" s="75" t="str">
        <f>IF('REGISTRO 1'!R623&lt;7,IF('REGISTRO 1'!R623&gt;4,'REGISTRO 1'!R623,""),"")</f>
        <v/>
      </c>
      <c r="S624" s="22" t="str">
        <f>IF('REGISTRO 1'!R623&gt;6,'REGISTRO 1'!R623,"")</f>
        <v/>
      </c>
      <c r="T624" s="110" t="str">
        <f>IF('REGISTRO 1'!V623="","",IF('REGISTRO 1'!V623&lt;3,'REGISTRO 1'!V623,""))</f>
        <v/>
      </c>
      <c r="U624" s="75" t="str">
        <f>IF('REGISTRO 1'!V623&lt;5,IF('REGISTRO 1'!V623&gt;2,'REGISTRO 1'!V623,""),"")</f>
        <v/>
      </c>
      <c r="V624" s="75" t="str">
        <f>IF('REGISTRO 1'!V623&lt;7,IF('REGISTRO 1'!V623&gt;4,'REGISTRO 1'!V623,""),"")</f>
        <v/>
      </c>
      <c r="W624" s="111" t="str">
        <f>IF('REGISTRO 1'!V623&gt;6,'REGISTRO 1'!V623,"")</f>
        <v/>
      </c>
      <c r="X624" s="162" t="str">
        <f t="shared" si="50"/>
        <v/>
      </c>
      <c r="Y624" s="163" t="str">
        <f>IF('REGISTRO 1'!G623="","",IF('REGISTRO 1'!G623&lt;5,'REGISTRO 1'!G623,""))</f>
        <v/>
      </c>
      <c r="Z624" s="164" t="str">
        <f>IF('REGISTRO 1'!G623&lt;9,IF('REGISTRO 1'!G623&gt;4,'REGISTRO 1'!G623,""),"")</f>
        <v/>
      </c>
      <c r="AA624" s="164" t="str">
        <f>IF('REGISTRO 1'!G623&lt;13,IF('REGISTRO 1'!G623&gt;8,'REGISTRO 1'!G623,""),"")</f>
        <v/>
      </c>
      <c r="AB624" s="165" t="str">
        <f>IF('REGISTRO 1'!G623&gt;12,'REGISTRO 1'!G623,"")</f>
        <v/>
      </c>
      <c r="AC624" s="166" t="str">
        <f>IF('REGISTRO 1'!K623="","",IF('REGISTRO 1'!K623&lt;5,'REGISTRO 1'!K623,""))</f>
        <v/>
      </c>
      <c r="AD624" s="164" t="str">
        <f>IF('REGISTRO 1'!K623&lt;9,IF('REGISTRO 1'!K623&gt;4,'REGISTRO 1'!K623,""),"")</f>
        <v/>
      </c>
      <c r="AE624" s="164" t="str">
        <f>IF('REGISTRO 1'!K623&lt;13,IF('REGISTRO 1'!K623&gt;8,'REGISTRO 1'!K623,""),"")</f>
        <v/>
      </c>
      <c r="AF624" s="165" t="str">
        <f>IF('REGISTRO 1'!K623&gt;12,'REGISTRO 1'!K623,"")</f>
        <v/>
      </c>
      <c r="AG624" s="166" t="str">
        <f>IF('REGISTRO 1'!O623="","",IF('REGISTRO 1'!O623&lt;4,'REGISTRO 1'!O623,""))</f>
        <v/>
      </c>
      <c r="AH624" s="164" t="str">
        <f>IF('REGISTRO 1'!O623&lt;7,IF('REGISTRO 1'!O623&gt;3,'REGISTRO 1'!O623,""),"")</f>
        <v/>
      </c>
      <c r="AI624" s="164" t="str">
        <f>IF('REGISTRO 1'!O623&lt;10,IF('REGISTRO 1'!O623&gt;6,'REGISTRO 1'!O623,""),"")</f>
        <v/>
      </c>
      <c r="AJ624" s="165" t="str">
        <f>IF('REGISTRO 1'!O623&gt;9,'REGISTRO 1'!O623,"")</f>
        <v/>
      </c>
      <c r="AK624" s="166" t="str">
        <f>IF('REGISTRO 1'!S623="","",IF('REGISTRO 1'!S623&lt;3,'REGISTRO 1'!S623,""))</f>
        <v/>
      </c>
      <c r="AL624" s="164" t="str">
        <f>IF('REGISTRO 1'!S623&lt;5,IF('REGISTRO 1'!S623&gt;2,'REGISTRO 1'!S623,""),"")</f>
        <v/>
      </c>
      <c r="AM624" s="164" t="str">
        <f>IF('REGISTRO 1'!S623&lt;7,IF('REGISTRO 1'!S623&gt;4,'REGISTRO 1'!S623,""),"")</f>
        <v/>
      </c>
      <c r="AN624" s="165" t="str">
        <f>IF('REGISTRO 1'!S623&gt;6,'REGISTRO 1'!S623,"")</f>
        <v/>
      </c>
      <c r="AO624" s="166" t="str">
        <f>IF('REGISTRO 1'!W623="","",IF('REGISTRO 1'!W623&lt;3,'REGISTRO 1'!W623,""))</f>
        <v/>
      </c>
      <c r="AP624" s="164" t="str">
        <f>IF('REGISTRO 1'!W623&lt;5,IF('REGISTRO 1'!W623&gt;2,'REGISTRO 1'!W623,""),"")</f>
        <v/>
      </c>
      <c r="AQ624" s="164" t="str">
        <f>IF('REGISTRO 1'!W623&lt;7,IF('REGISTRO 1'!W623&gt;4,'REGISTRO 1'!W623,""),"")</f>
        <v/>
      </c>
      <c r="AR624" s="165" t="str">
        <f>IF('REGISTRO 1'!W623&gt;6,'REGISTRO 1'!W623,"")</f>
        <v/>
      </c>
      <c r="AS624" s="162" t="str">
        <f t="shared" si="51"/>
        <v/>
      </c>
      <c r="AT624" s="110" t="str">
        <f>IF('REGISTRO 1'!H623="","",IF('REGISTRO 1'!H623&lt;5,'REGISTRO 1'!H623,""))</f>
        <v/>
      </c>
      <c r="AU624" s="75" t="str">
        <f>IF('REGISTRO 1'!H623&lt;9,IF('REGISTRO 1'!H623&gt;4,'REGISTRO 1'!H623,""),"")</f>
        <v/>
      </c>
      <c r="AV624" s="75" t="str">
        <f>IF('REGISTRO 1'!H623&lt;13,IF('REGISTRO 1'!H623&gt;8,'REGISTRO 1'!H623,""),"")</f>
        <v/>
      </c>
      <c r="AW624" s="22" t="str">
        <f>IF('REGISTRO 1'!H623&gt;12,'REGISTRO 1'!H623,"")</f>
        <v/>
      </c>
      <c r="AX624" s="110" t="str">
        <f>IF('REGISTRO 1'!L623="","",IF('REGISTRO 1'!L623&lt;5,'REGISTRO 1'!L623,""))</f>
        <v/>
      </c>
      <c r="AY624" s="75" t="str">
        <f>IF('REGISTRO 1'!L623&lt;9,IF('REGISTRO 1'!L623&gt;4,'REGISTRO 1'!L623,""),"")</f>
        <v/>
      </c>
      <c r="AZ624" s="75" t="str">
        <f>IF('REGISTRO 1'!L623&lt;13,IF('REGISTRO 1'!L623&gt;8,'REGISTRO 1'!L623,""),"")</f>
        <v/>
      </c>
      <c r="BA624" s="22" t="str">
        <f>IF('REGISTRO 1'!L623&gt;12,'REGISTRO 1'!L623,"")</f>
        <v/>
      </c>
      <c r="BB624" s="110" t="str">
        <f>IF('REGISTRO 1'!P623="","",IF('REGISTRO 1'!P623&lt;4,'REGISTRO 1'!P623,""))</f>
        <v/>
      </c>
      <c r="BC624" s="75" t="str">
        <f>IF('REGISTRO 1'!P623&lt;7,IF('REGISTRO 1'!P623&gt;3,'REGISTRO 1'!P623,""),"")</f>
        <v/>
      </c>
      <c r="BD624" s="75" t="str">
        <f>IF('REGISTRO 1'!P623&lt;10,IF('REGISTRO 1'!P623&gt;6,'REGISTRO 1'!P623,""),"")</f>
        <v/>
      </c>
      <c r="BE624" s="22" t="str">
        <f>IF('REGISTRO 1'!P623&gt;9,'REGISTRO 1'!P623,"")</f>
        <v/>
      </c>
      <c r="BF624" s="110" t="str">
        <f>IF('REGISTRO 1'!T623="","",IF('REGISTRO 1'!T623&lt;3,'REGISTRO 1'!T623,""))</f>
        <v/>
      </c>
      <c r="BG624" s="75" t="str">
        <f>IF('REGISTRO 1'!T623&lt;5,IF('REGISTRO 1'!T623&gt;2,'REGISTRO 1'!T623,""),"")</f>
        <v/>
      </c>
      <c r="BH624" s="75" t="str">
        <f>IF('REGISTRO 1'!T623&lt;7,IF('REGISTRO 1'!T623&gt;4,'REGISTRO 1'!T623,""),"")</f>
        <v/>
      </c>
      <c r="BI624" s="22" t="str">
        <f>IF('REGISTRO 1'!T623&gt;6,'REGISTRO 1'!T623,"")</f>
        <v/>
      </c>
      <c r="BJ624" s="110" t="str">
        <f>IF('REGISTRO 1'!X623="","",IF('REGISTRO 1'!X623&lt;3,'REGISTRO 1'!X623,""))</f>
        <v/>
      </c>
      <c r="BK624" s="75" t="str">
        <f>IF('REGISTRO 1'!X623&lt;5,IF('REGISTRO 1'!X623&gt;2,'REGISTRO 1'!X623,""),"")</f>
        <v/>
      </c>
      <c r="BL624" s="75" t="str">
        <f>IF('REGISTRO 1'!X623&lt;7,IF('REGISTRO 1'!X623&gt;4,'REGISTRO 1'!X623,""),"")</f>
        <v/>
      </c>
      <c r="BM624" s="22" t="str">
        <f>IF('REGISTRO 1'!X623&gt;6,'REGISTRO 1'!X623,"")</f>
        <v/>
      </c>
      <c r="BN624" s="162" t="str">
        <f t="shared" si="52"/>
        <v/>
      </c>
      <c r="BO624" s="167" t="str">
        <f>IF('REGISTRO 1'!I623="","",IF('REGISTRO 1'!I623&lt;5,'REGISTRO 1'!I623,""))</f>
        <v/>
      </c>
      <c r="BP624" s="168" t="str">
        <f>IF('REGISTRO 1'!I623&lt;9,IF('REGISTRO 1'!I623&gt;4,'REGISTRO 1'!I623,""),"")</f>
        <v/>
      </c>
      <c r="BQ624" s="168" t="str">
        <f>IF('REGISTRO 1'!I623&lt;13,IF('REGISTRO 1'!I623&gt;8,'REGISTRO 1'!I623,""),"")</f>
        <v/>
      </c>
      <c r="BR624" s="169" t="str">
        <f>IF('REGISTRO 1'!I623&gt;12,'REGISTRO 1'!I623,"")</f>
        <v/>
      </c>
      <c r="BS624" s="167" t="str">
        <f>IF('REGISTRO 1'!M623="","",IF('REGISTRO 1'!M623&lt;5,'REGISTRO 1'!M623,""))</f>
        <v/>
      </c>
      <c r="BT624" s="168" t="str">
        <f>IF('REGISTRO 1'!M623&lt;9,IF('REGISTRO 1'!M623&gt;4,'REGISTRO 1'!M623,""),"")</f>
        <v/>
      </c>
      <c r="BU624" s="168" t="str">
        <f>IF('REGISTRO 1'!M623&lt;13,IF('REGISTRO 1'!M623&gt;8,'REGISTRO 1'!M623,""),"")</f>
        <v/>
      </c>
      <c r="BV624" s="169" t="str">
        <f>IF('REGISTRO 1'!M623&gt;12,'REGISTRO 1'!M623,"")</f>
        <v/>
      </c>
      <c r="BW624" s="167" t="str">
        <f>IF('REGISTRO 1'!Q623="","",IF('REGISTRO 1'!Q623&lt;4,'REGISTRO 1'!Q623,""))</f>
        <v/>
      </c>
      <c r="BX624" s="168" t="str">
        <f>IF('REGISTRO 1'!Q623&lt;7,IF('REGISTRO 1'!Q623&gt;3,'REGISTRO 1'!Q623,""),"")</f>
        <v/>
      </c>
      <c r="BY624" s="168" t="str">
        <f>IF('REGISTRO 1'!Q623&lt;10,IF('REGISTRO 1'!Q623&gt;6,'REGISTRO 1'!Q623,""),"")</f>
        <v/>
      </c>
      <c r="BZ624" s="169" t="str">
        <f>IF('REGISTRO 1'!Q623&gt;9,'REGISTRO 1'!Q623,"")</f>
        <v/>
      </c>
      <c r="CA624" s="167" t="str">
        <f>IF('REGISTRO 1'!U623="","",IF('REGISTRO 1'!U623&lt;3,'REGISTRO 1'!U623,""))</f>
        <v/>
      </c>
      <c r="CB624" s="168" t="str">
        <f>IF('REGISTRO 1'!U623&lt;5,IF('REGISTRO 1'!U623&gt;2,'REGISTRO 1'!U623,""),"")</f>
        <v/>
      </c>
      <c r="CC624" s="168" t="str">
        <f>IF('REGISTRO 1'!U623&lt;7,IF('REGISTRO 1'!U623&gt;4,'REGISTRO 1'!U623,""),"")</f>
        <v/>
      </c>
      <c r="CD624" s="169" t="str">
        <f>IF('REGISTRO 1'!U623&gt;6,'REGISTRO 1'!U623,"")</f>
        <v/>
      </c>
      <c r="CE624" s="167" t="str">
        <f>IF('REGISTRO 1'!Y623="","",IF('REGISTRO 1'!Y623&lt;3,'REGISTRO 1'!Y623,""))</f>
        <v/>
      </c>
      <c r="CF624" s="168" t="str">
        <f>IF('REGISTRO 1'!Y623&lt;5,IF('REGISTRO 1'!Y623&gt;2,'REGISTRO 1'!Y623,""),"")</f>
        <v/>
      </c>
      <c r="CG624" s="168" t="str">
        <f>IF('REGISTRO 1'!Y623&lt;7,IF('REGISTRO 1'!Y623&gt;4,'REGISTRO 1'!Y623,""),"")</f>
        <v/>
      </c>
      <c r="CH624" s="169" t="str">
        <f>IF('REGISTRO 1'!Y623&gt;6,'REGISTRO 1'!Y623,"")</f>
        <v/>
      </c>
      <c r="CI624" s="170" t="str">
        <f t="shared" si="53"/>
        <v/>
      </c>
      <c r="CJ624" s="181" t="str">
        <f t="shared" si="54"/>
        <v/>
      </c>
      <c r="CK624" s="140" t="str">
        <f>IF('REGISTRO 1'!$C623="","",'REGISTRO 1'!D623)</f>
        <v/>
      </c>
      <c r="CL624" s="10" t="str">
        <f>IF('REGISTRO 1'!$C623="","",'REGISTRO 1'!E623)</f>
        <v/>
      </c>
    </row>
    <row r="625" spans="2:90" x14ac:dyDescent="0.25">
      <c r="B625" s="172" t="s">
        <v>654</v>
      </c>
      <c r="C625" s="54" t="str">
        <f>IF('REGISTRO 1'!C624="","",'REGISTRO 1'!C624)</f>
        <v/>
      </c>
      <c r="D625" s="21" t="str">
        <f>IF('REGISTRO 1'!F624="","",IF('REGISTRO 1'!F624&lt;5,'REGISTRO 1'!F624,""))</f>
        <v/>
      </c>
      <c r="E625" s="15" t="str">
        <f>IF('REGISTRO 1'!F624&lt;9,IF('REGISTRO 1'!F624&gt;4,'REGISTRO 1'!F624,""),"")</f>
        <v/>
      </c>
      <c r="F625" s="15" t="str">
        <f>IF('REGISTRO 1'!F624&lt;13,IF('REGISTRO 1'!F624&gt;8,'REGISTRO 1'!F624,""),"")</f>
        <v/>
      </c>
      <c r="G625" s="16" t="str">
        <f>IF('REGISTRO 1'!F624&gt;12,'REGISTRO 1'!F624,"")</f>
        <v/>
      </c>
      <c r="H625" s="21" t="str">
        <f>IF('REGISTRO 1'!J624="","",IF('REGISTRO 1'!J624&lt;5,'REGISTRO 1'!J624,""))</f>
        <v/>
      </c>
      <c r="I625" s="15" t="str">
        <f>IF('REGISTRO 1'!J624&lt;9,IF('REGISTRO 1'!J624&gt;4,'REGISTRO 1'!J624,""),"")</f>
        <v/>
      </c>
      <c r="J625" s="15" t="str">
        <f>IF('REGISTRO 1'!J624&lt;13,IF('REGISTRO 1'!J624&gt;8,'REGISTRO 1'!J624,""),"")</f>
        <v/>
      </c>
      <c r="K625" s="16" t="str">
        <f>IF('REGISTRO 1'!J624&gt;12,'REGISTRO 1'!J624,"")</f>
        <v/>
      </c>
      <c r="L625" s="21" t="str">
        <f>IF('REGISTRO 1'!N624="","",IF('REGISTRO 1'!N624&lt;4,'REGISTRO 1'!N624,""))</f>
        <v/>
      </c>
      <c r="M625" s="15" t="str">
        <f>IF('REGISTRO 1'!N624&lt;7,IF('REGISTRO 1'!N624&gt;3,'REGISTRO 1'!N624,""),"")</f>
        <v/>
      </c>
      <c r="N625" s="15" t="str">
        <f>IF('REGISTRO 1'!N624&lt;10,IF('REGISTRO 1'!N624&gt;6,'REGISTRO 1'!N624,""),"")</f>
        <v/>
      </c>
      <c r="O625" s="16" t="str">
        <f>IF('REGISTRO 1'!N624&gt;9,'REGISTRO 1'!N624,"")</f>
        <v/>
      </c>
      <c r="P625" s="21" t="str">
        <f>IF('REGISTRO 1'!R624="","",IF('REGISTRO 1'!R624&lt;3,'REGISTRO 1'!R624,""))</f>
        <v/>
      </c>
      <c r="Q625" s="15" t="str">
        <f>IF('REGISTRO 1'!R624&lt;5,IF('REGISTRO 1'!R624&gt;2,'REGISTRO 1'!R624,""),"")</f>
        <v/>
      </c>
      <c r="R625" s="15" t="str">
        <f>IF('REGISTRO 1'!R624&lt;7,IF('REGISTRO 1'!R624&gt;4,'REGISTRO 1'!R624,""),"")</f>
        <v/>
      </c>
      <c r="S625" s="16" t="str">
        <f>IF('REGISTRO 1'!R624&gt;6,'REGISTRO 1'!R624,"")</f>
        <v/>
      </c>
      <c r="T625" s="21" t="str">
        <f>IF('REGISTRO 1'!V624="","",IF('REGISTRO 1'!V624&lt;3,'REGISTRO 1'!V624,""))</f>
        <v/>
      </c>
      <c r="U625" s="15" t="str">
        <f>IF('REGISTRO 1'!V624&lt;5,IF('REGISTRO 1'!V624&gt;2,'REGISTRO 1'!V624,""),"")</f>
        <v/>
      </c>
      <c r="V625" s="15" t="str">
        <f>IF('REGISTRO 1'!V624&lt;7,IF('REGISTRO 1'!V624&gt;4,'REGISTRO 1'!V624,""),"")</f>
        <v/>
      </c>
      <c r="W625" s="20" t="str">
        <f>IF('REGISTRO 1'!V624&gt;6,'REGISTRO 1'!V624,"")</f>
        <v/>
      </c>
      <c r="X625" s="38" t="str">
        <f t="shared" si="50"/>
        <v/>
      </c>
      <c r="Y625" s="14" t="str">
        <f>IF('REGISTRO 1'!G624="","",IF('REGISTRO 1'!G624&lt;5,'REGISTRO 1'!G624,""))</f>
        <v/>
      </c>
      <c r="Z625" s="15" t="str">
        <f>IF('REGISTRO 1'!G624&lt;9,IF('REGISTRO 1'!G624&gt;4,'REGISTRO 1'!G624,""),"")</f>
        <v/>
      </c>
      <c r="AA625" s="15" t="str">
        <f>IF('REGISTRO 1'!G624&lt;13,IF('REGISTRO 1'!G624&gt;8,'REGISTRO 1'!G624,""),"")</f>
        <v/>
      </c>
      <c r="AB625" s="16" t="str">
        <f>IF('REGISTRO 1'!G624&gt;12,'REGISTRO 1'!G624,"")</f>
        <v/>
      </c>
      <c r="AC625" s="21" t="str">
        <f>IF('REGISTRO 1'!K624="","",IF('REGISTRO 1'!K624&lt;5,'REGISTRO 1'!K624,""))</f>
        <v/>
      </c>
      <c r="AD625" s="15" t="str">
        <f>IF('REGISTRO 1'!K624&lt;9,IF('REGISTRO 1'!K624&gt;4,'REGISTRO 1'!K624,""),"")</f>
        <v/>
      </c>
      <c r="AE625" s="15" t="str">
        <f>IF('REGISTRO 1'!K624&lt;13,IF('REGISTRO 1'!K624&gt;8,'REGISTRO 1'!K624,""),"")</f>
        <v/>
      </c>
      <c r="AF625" s="16" t="str">
        <f>IF('REGISTRO 1'!K624&gt;12,'REGISTRO 1'!K624,"")</f>
        <v/>
      </c>
      <c r="AG625" s="21" t="str">
        <f>IF('REGISTRO 1'!O624="","",IF('REGISTRO 1'!O624&lt;4,'REGISTRO 1'!O624,""))</f>
        <v/>
      </c>
      <c r="AH625" s="15" t="str">
        <f>IF('REGISTRO 1'!O624&lt;7,IF('REGISTRO 1'!O624&gt;3,'REGISTRO 1'!O624,""),"")</f>
        <v/>
      </c>
      <c r="AI625" s="15" t="str">
        <f>IF('REGISTRO 1'!O624&lt;10,IF('REGISTRO 1'!O624&gt;6,'REGISTRO 1'!O624,""),"")</f>
        <v/>
      </c>
      <c r="AJ625" s="16" t="str">
        <f>IF('REGISTRO 1'!O624&gt;9,'REGISTRO 1'!O624,"")</f>
        <v/>
      </c>
      <c r="AK625" s="21" t="str">
        <f>IF('REGISTRO 1'!S624="","",IF('REGISTRO 1'!S624&lt;3,'REGISTRO 1'!S624,""))</f>
        <v/>
      </c>
      <c r="AL625" s="15" t="str">
        <f>IF('REGISTRO 1'!S624&lt;5,IF('REGISTRO 1'!S624&gt;2,'REGISTRO 1'!S624,""),"")</f>
        <v/>
      </c>
      <c r="AM625" s="15" t="str">
        <f>IF('REGISTRO 1'!S624&lt;7,IF('REGISTRO 1'!S624&gt;4,'REGISTRO 1'!S624,""),"")</f>
        <v/>
      </c>
      <c r="AN625" s="16" t="str">
        <f>IF('REGISTRO 1'!S624&gt;6,'REGISTRO 1'!S624,"")</f>
        <v/>
      </c>
      <c r="AO625" s="21" t="str">
        <f>IF('REGISTRO 1'!W624="","",IF('REGISTRO 1'!W624&lt;3,'REGISTRO 1'!W624,""))</f>
        <v/>
      </c>
      <c r="AP625" s="15" t="str">
        <f>IF('REGISTRO 1'!W624&lt;5,IF('REGISTRO 1'!W624&gt;2,'REGISTRO 1'!W624,""),"")</f>
        <v/>
      </c>
      <c r="AQ625" s="15" t="str">
        <f>IF('REGISTRO 1'!W624&lt;7,IF('REGISTRO 1'!W624&gt;4,'REGISTRO 1'!W624,""),"")</f>
        <v/>
      </c>
      <c r="AR625" s="16" t="str">
        <f>IF('REGISTRO 1'!W624&gt;6,'REGISTRO 1'!W624,"")</f>
        <v/>
      </c>
      <c r="AS625" s="38" t="str">
        <f t="shared" si="51"/>
        <v/>
      </c>
      <c r="AT625" s="21" t="str">
        <f>IF('REGISTRO 1'!H624="","",IF('REGISTRO 1'!H624&lt;5,'REGISTRO 1'!H624,""))</f>
        <v/>
      </c>
      <c r="AU625" s="15" t="str">
        <f>IF('REGISTRO 1'!H624&lt;9,IF('REGISTRO 1'!H624&gt;4,'REGISTRO 1'!H624,""),"")</f>
        <v/>
      </c>
      <c r="AV625" s="15" t="str">
        <f>IF('REGISTRO 1'!H624&lt;13,IF('REGISTRO 1'!H624&gt;8,'REGISTRO 1'!H624,""),"")</f>
        <v/>
      </c>
      <c r="AW625" s="16" t="str">
        <f>IF('REGISTRO 1'!H624&gt;12,'REGISTRO 1'!H624,"")</f>
        <v/>
      </c>
      <c r="AX625" s="21" t="str">
        <f>IF('REGISTRO 1'!L624="","",IF('REGISTRO 1'!L624&lt;5,'REGISTRO 1'!L624,""))</f>
        <v/>
      </c>
      <c r="AY625" s="15" t="str">
        <f>IF('REGISTRO 1'!L624&lt;9,IF('REGISTRO 1'!L624&gt;4,'REGISTRO 1'!L624,""),"")</f>
        <v/>
      </c>
      <c r="AZ625" s="15" t="str">
        <f>IF('REGISTRO 1'!L624&lt;13,IF('REGISTRO 1'!L624&gt;8,'REGISTRO 1'!L624,""),"")</f>
        <v/>
      </c>
      <c r="BA625" s="16" t="str">
        <f>IF('REGISTRO 1'!L624&gt;12,'REGISTRO 1'!L624,"")</f>
        <v/>
      </c>
      <c r="BB625" s="21" t="str">
        <f>IF('REGISTRO 1'!P624="","",IF('REGISTRO 1'!P624&lt;4,'REGISTRO 1'!P624,""))</f>
        <v/>
      </c>
      <c r="BC625" s="15" t="str">
        <f>IF('REGISTRO 1'!P624&lt;7,IF('REGISTRO 1'!P624&gt;3,'REGISTRO 1'!P624,""),"")</f>
        <v/>
      </c>
      <c r="BD625" s="15" t="str">
        <f>IF('REGISTRO 1'!P624&lt;10,IF('REGISTRO 1'!P624&gt;6,'REGISTRO 1'!P624,""),"")</f>
        <v/>
      </c>
      <c r="BE625" s="16" t="str">
        <f>IF('REGISTRO 1'!P624&gt;9,'REGISTRO 1'!P624,"")</f>
        <v/>
      </c>
      <c r="BF625" s="21" t="str">
        <f>IF('REGISTRO 1'!T624="","",IF('REGISTRO 1'!T624&lt;3,'REGISTRO 1'!T624,""))</f>
        <v/>
      </c>
      <c r="BG625" s="15" t="str">
        <f>IF('REGISTRO 1'!T624&lt;5,IF('REGISTRO 1'!T624&gt;2,'REGISTRO 1'!T624,""),"")</f>
        <v/>
      </c>
      <c r="BH625" s="15" t="str">
        <f>IF('REGISTRO 1'!T624&lt;7,IF('REGISTRO 1'!T624&gt;4,'REGISTRO 1'!T624,""),"")</f>
        <v/>
      </c>
      <c r="BI625" s="16" t="str">
        <f>IF('REGISTRO 1'!T624&gt;6,'REGISTRO 1'!T624,"")</f>
        <v/>
      </c>
      <c r="BJ625" s="21" t="str">
        <f>IF('REGISTRO 1'!X624="","",IF('REGISTRO 1'!X624&lt;3,'REGISTRO 1'!X624,""))</f>
        <v/>
      </c>
      <c r="BK625" s="15" t="str">
        <f>IF('REGISTRO 1'!X624&lt;5,IF('REGISTRO 1'!X624&gt;2,'REGISTRO 1'!X624,""),"")</f>
        <v/>
      </c>
      <c r="BL625" s="15" t="str">
        <f>IF('REGISTRO 1'!X624&lt;7,IF('REGISTRO 1'!X624&gt;4,'REGISTRO 1'!X624,""),"")</f>
        <v/>
      </c>
      <c r="BM625" s="16" t="str">
        <f>IF('REGISTRO 1'!X624&gt;6,'REGISTRO 1'!X624,"")</f>
        <v/>
      </c>
      <c r="BN625" s="38" t="str">
        <f t="shared" si="52"/>
        <v/>
      </c>
      <c r="BO625" s="14" t="str">
        <f>IF('REGISTRO 1'!I624="","",IF('REGISTRO 1'!I624&lt;5,'REGISTRO 1'!I624,""))</f>
        <v/>
      </c>
      <c r="BP625" s="15" t="str">
        <f>IF('REGISTRO 1'!I624&lt;9,IF('REGISTRO 1'!I624&gt;4,'REGISTRO 1'!I624,""),"")</f>
        <v/>
      </c>
      <c r="BQ625" s="15" t="str">
        <f>IF('REGISTRO 1'!I624&lt;13,IF('REGISTRO 1'!I624&gt;8,'REGISTRO 1'!I624,""),"")</f>
        <v/>
      </c>
      <c r="BR625" s="16" t="str">
        <f>IF('REGISTRO 1'!I624&gt;12,'REGISTRO 1'!I624,"")</f>
        <v/>
      </c>
      <c r="BS625" s="14" t="str">
        <f>IF('REGISTRO 1'!M624="","",IF('REGISTRO 1'!M624&lt;5,'REGISTRO 1'!M624,""))</f>
        <v/>
      </c>
      <c r="BT625" s="15" t="str">
        <f>IF('REGISTRO 1'!M624&lt;9,IF('REGISTRO 1'!M624&gt;4,'REGISTRO 1'!M624,""),"")</f>
        <v/>
      </c>
      <c r="BU625" s="15" t="str">
        <f>IF('REGISTRO 1'!M624&lt;13,IF('REGISTRO 1'!M624&gt;8,'REGISTRO 1'!M624,""),"")</f>
        <v/>
      </c>
      <c r="BV625" s="16" t="str">
        <f>IF('REGISTRO 1'!M624&gt;12,'REGISTRO 1'!M624,"")</f>
        <v/>
      </c>
      <c r="BW625" s="14" t="str">
        <f>IF('REGISTRO 1'!Q624="","",IF('REGISTRO 1'!Q624&lt;4,'REGISTRO 1'!Q624,""))</f>
        <v/>
      </c>
      <c r="BX625" s="15" t="str">
        <f>IF('REGISTRO 1'!Q624&lt;7,IF('REGISTRO 1'!Q624&gt;3,'REGISTRO 1'!Q624,""),"")</f>
        <v/>
      </c>
      <c r="BY625" s="15" t="str">
        <f>IF('REGISTRO 1'!Q624&lt;10,IF('REGISTRO 1'!Q624&gt;6,'REGISTRO 1'!Q624,""),"")</f>
        <v/>
      </c>
      <c r="BZ625" s="16" t="str">
        <f>IF('REGISTRO 1'!Q624&gt;9,'REGISTRO 1'!Q624,"")</f>
        <v/>
      </c>
      <c r="CA625" s="14" t="str">
        <f>IF('REGISTRO 1'!U624="","",IF('REGISTRO 1'!U624&lt;3,'REGISTRO 1'!U624,""))</f>
        <v/>
      </c>
      <c r="CB625" s="15" t="str">
        <f>IF('REGISTRO 1'!U624&lt;5,IF('REGISTRO 1'!U624&gt;2,'REGISTRO 1'!U624,""),"")</f>
        <v/>
      </c>
      <c r="CC625" s="15" t="str">
        <f>IF('REGISTRO 1'!U624&lt;7,IF('REGISTRO 1'!U624&gt;4,'REGISTRO 1'!U624,""),"")</f>
        <v/>
      </c>
      <c r="CD625" s="16" t="str">
        <f>IF('REGISTRO 1'!U624&gt;6,'REGISTRO 1'!U624,"")</f>
        <v/>
      </c>
      <c r="CE625" s="14" t="str">
        <f>IF('REGISTRO 1'!Y624="","",IF('REGISTRO 1'!Y624&lt;3,'REGISTRO 1'!Y624,""))</f>
        <v/>
      </c>
      <c r="CF625" s="15" t="str">
        <f>IF('REGISTRO 1'!Y624&lt;5,IF('REGISTRO 1'!Y624&gt;2,'REGISTRO 1'!Y624,""),"")</f>
        <v/>
      </c>
      <c r="CG625" s="15" t="str">
        <f>IF('REGISTRO 1'!Y624&lt;7,IF('REGISTRO 1'!Y624&gt;4,'REGISTRO 1'!Y624,""),"")</f>
        <v/>
      </c>
      <c r="CH625" s="16" t="str">
        <f>IF('REGISTRO 1'!Y624&gt;6,'REGISTRO 1'!Y624,"")</f>
        <v/>
      </c>
      <c r="CI625" s="73" t="str">
        <f t="shared" si="53"/>
        <v/>
      </c>
      <c r="CJ625" s="180" t="str">
        <f t="shared" si="54"/>
        <v/>
      </c>
      <c r="CK625" s="140" t="str">
        <f>IF('REGISTRO 1'!$C624="","",'REGISTRO 1'!D624)</f>
        <v/>
      </c>
      <c r="CL625" s="10" t="str">
        <f>IF('REGISTRO 1'!$C624="","",'REGISTRO 1'!E624)</f>
        <v/>
      </c>
    </row>
    <row r="626" spans="2:90" x14ac:dyDescent="0.25">
      <c r="B626" s="69" t="s">
        <v>655</v>
      </c>
      <c r="C626" s="28" t="str">
        <f>IF('REGISTRO 1'!C625="","",'REGISTRO 1'!C625)</f>
        <v/>
      </c>
      <c r="D626" s="110" t="str">
        <f>IF('REGISTRO 1'!F625="","",IF('REGISTRO 1'!F625&lt;5,'REGISTRO 1'!F625,""))</f>
        <v/>
      </c>
      <c r="E626" s="75" t="str">
        <f>IF('REGISTRO 1'!F625&lt;9,IF('REGISTRO 1'!F625&gt;4,'REGISTRO 1'!F625,""),"")</f>
        <v/>
      </c>
      <c r="F626" s="75" t="str">
        <f>IF('REGISTRO 1'!F625&lt;13,IF('REGISTRO 1'!F625&gt;8,'REGISTRO 1'!F625,""),"")</f>
        <v/>
      </c>
      <c r="G626" s="22" t="str">
        <f>IF('REGISTRO 1'!F625&gt;12,'REGISTRO 1'!F625,"")</f>
        <v/>
      </c>
      <c r="H626" s="110" t="str">
        <f>IF('REGISTRO 1'!J625="","",IF('REGISTRO 1'!J625&lt;5,'REGISTRO 1'!J625,""))</f>
        <v/>
      </c>
      <c r="I626" s="75" t="str">
        <f>IF('REGISTRO 1'!J625&lt;9,IF('REGISTRO 1'!J625&gt;4,'REGISTRO 1'!J625,""),"")</f>
        <v/>
      </c>
      <c r="J626" s="75" t="str">
        <f>IF('REGISTRO 1'!J625&lt;13,IF('REGISTRO 1'!J625&gt;8,'REGISTRO 1'!J625,""),"")</f>
        <v/>
      </c>
      <c r="K626" s="22" t="str">
        <f>IF('REGISTRO 1'!J625&gt;12,'REGISTRO 1'!J625,"")</f>
        <v/>
      </c>
      <c r="L626" s="110" t="str">
        <f>IF('REGISTRO 1'!N625="","",IF('REGISTRO 1'!N625&lt;4,'REGISTRO 1'!N625,""))</f>
        <v/>
      </c>
      <c r="M626" s="75" t="str">
        <f>IF('REGISTRO 1'!N625&lt;7,IF('REGISTRO 1'!N625&gt;3,'REGISTRO 1'!N625,""),"")</f>
        <v/>
      </c>
      <c r="N626" s="75" t="str">
        <f>IF('REGISTRO 1'!N625&lt;10,IF('REGISTRO 1'!N625&gt;6,'REGISTRO 1'!N625,""),"")</f>
        <v/>
      </c>
      <c r="O626" s="22" t="str">
        <f>IF('REGISTRO 1'!N625&gt;9,'REGISTRO 1'!N625,"")</f>
        <v/>
      </c>
      <c r="P626" s="110" t="str">
        <f>IF('REGISTRO 1'!R625="","",IF('REGISTRO 1'!R625&lt;3,'REGISTRO 1'!R625,""))</f>
        <v/>
      </c>
      <c r="Q626" s="75" t="str">
        <f>IF('REGISTRO 1'!R625&lt;5,IF('REGISTRO 1'!R625&gt;2,'REGISTRO 1'!R625,""),"")</f>
        <v/>
      </c>
      <c r="R626" s="75" t="str">
        <f>IF('REGISTRO 1'!R625&lt;7,IF('REGISTRO 1'!R625&gt;4,'REGISTRO 1'!R625,""),"")</f>
        <v/>
      </c>
      <c r="S626" s="22" t="str">
        <f>IF('REGISTRO 1'!R625&gt;6,'REGISTRO 1'!R625,"")</f>
        <v/>
      </c>
      <c r="T626" s="110" t="str">
        <f>IF('REGISTRO 1'!V625="","",IF('REGISTRO 1'!V625&lt;3,'REGISTRO 1'!V625,""))</f>
        <v/>
      </c>
      <c r="U626" s="75" t="str">
        <f>IF('REGISTRO 1'!V625&lt;5,IF('REGISTRO 1'!V625&gt;2,'REGISTRO 1'!V625,""),"")</f>
        <v/>
      </c>
      <c r="V626" s="75" t="str">
        <f>IF('REGISTRO 1'!V625&lt;7,IF('REGISTRO 1'!V625&gt;4,'REGISTRO 1'!V625,""),"")</f>
        <v/>
      </c>
      <c r="W626" s="111" t="str">
        <f>IF('REGISTRO 1'!V625&gt;6,'REGISTRO 1'!V625,"")</f>
        <v/>
      </c>
      <c r="X626" s="162" t="str">
        <f t="shared" si="50"/>
        <v/>
      </c>
      <c r="Y626" s="163" t="str">
        <f>IF('REGISTRO 1'!G625="","",IF('REGISTRO 1'!G625&lt;5,'REGISTRO 1'!G625,""))</f>
        <v/>
      </c>
      <c r="Z626" s="164" t="str">
        <f>IF('REGISTRO 1'!G625&lt;9,IF('REGISTRO 1'!G625&gt;4,'REGISTRO 1'!G625,""),"")</f>
        <v/>
      </c>
      <c r="AA626" s="164" t="str">
        <f>IF('REGISTRO 1'!G625&lt;13,IF('REGISTRO 1'!G625&gt;8,'REGISTRO 1'!G625,""),"")</f>
        <v/>
      </c>
      <c r="AB626" s="165" t="str">
        <f>IF('REGISTRO 1'!G625&gt;12,'REGISTRO 1'!G625,"")</f>
        <v/>
      </c>
      <c r="AC626" s="166" t="str">
        <f>IF('REGISTRO 1'!K625="","",IF('REGISTRO 1'!K625&lt;5,'REGISTRO 1'!K625,""))</f>
        <v/>
      </c>
      <c r="AD626" s="164" t="str">
        <f>IF('REGISTRO 1'!K625&lt;9,IF('REGISTRO 1'!K625&gt;4,'REGISTRO 1'!K625,""),"")</f>
        <v/>
      </c>
      <c r="AE626" s="164" t="str">
        <f>IF('REGISTRO 1'!K625&lt;13,IF('REGISTRO 1'!K625&gt;8,'REGISTRO 1'!K625,""),"")</f>
        <v/>
      </c>
      <c r="AF626" s="165" t="str">
        <f>IF('REGISTRO 1'!K625&gt;12,'REGISTRO 1'!K625,"")</f>
        <v/>
      </c>
      <c r="AG626" s="166" t="str">
        <f>IF('REGISTRO 1'!O625="","",IF('REGISTRO 1'!O625&lt;4,'REGISTRO 1'!O625,""))</f>
        <v/>
      </c>
      <c r="AH626" s="164" t="str">
        <f>IF('REGISTRO 1'!O625&lt;7,IF('REGISTRO 1'!O625&gt;3,'REGISTRO 1'!O625,""),"")</f>
        <v/>
      </c>
      <c r="AI626" s="164" t="str">
        <f>IF('REGISTRO 1'!O625&lt;10,IF('REGISTRO 1'!O625&gt;6,'REGISTRO 1'!O625,""),"")</f>
        <v/>
      </c>
      <c r="AJ626" s="165" t="str">
        <f>IF('REGISTRO 1'!O625&gt;9,'REGISTRO 1'!O625,"")</f>
        <v/>
      </c>
      <c r="AK626" s="166" t="str">
        <f>IF('REGISTRO 1'!S625="","",IF('REGISTRO 1'!S625&lt;3,'REGISTRO 1'!S625,""))</f>
        <v/>
      </c>
      <c r="AL626" s="164" t="str">
        <f>IF('REGISTRO 1'!S625&lt;5,IF('REGISTRO 1'!S625&gt;2,'REGISTRO 1'!S625,""),"")</f>
        <v/>
      </c>
      <c r="AM626" s="164" t="str">
        <f>IF('REGISTRO 1'!S625&lt;7,IF('REGISTRO 1'!S625&gt;4,'REGISTRO 1'!S625,""),"")</f>
        <v/>
      </c>
      <c r="AN626" s="165" t="str">
        <f>IF('REGISTRO 1'!S625&gt;6,'REGISTRO 1'!S625,"")</f>
        <v/>
      </c>
      <c r="AO626" s="166" t="str">
        <f>IF('REGISTRO 1'!W625="","",IF('REGISTRO 1'!W625&lt;3,'REGISTRO 1'!W625,""))</f>
        <v/>
      </c>
      <c r="AP626" s="164" t="str">
        <f>IF('REGISTRO 1'!W625&lt;5,IF('REGISTRO 1'!W625&gt;2,'REGISTRO 1'!W625,""),"")</f>
        <v/>
      </c>
      <c r="AQ626" s="164" t="str">
        <f>IF('REGISTRO 1'!W625&lt;7,IF('REGISTRO 1'!W625&gt;4,'REGISTRO 1'!W625,""),"")</f>
        <v/>
      </c>
      <c r="AR626" s="165" t="str">
        <f>IF('REGISTRO 1'!W625&gt;6,'REGISTRO 1'!W625,"")</f>
        <v/>
      </c>
      <c r="AS626" s="162" t="str">
        <f t="shared" si="51"/>
        <v/>
      </c>
      <c r="AT626" s="110" t="str">
        <f>IF('REGISTRO 1'!H625="","",IF('REGISTRO 1'!H625&lt;5,'REGISTRO 1'!H625,""))</f>
        <v/>
      </c>
      <c r="AU626" s="75" t="str">
        <f>IF('REGISTRO 1'!H625&lt;9,IF('REGISTRO 1'!H625&gt;4,'REGISTRO 1'!H625,""),"")</f>
        <v/>
      </c>
      <c r="AV626" s="75" t="str">
        <f>IF('REGISTRO 1'!H625&lt;13,IF('REGISTRO 1'!H625&gt;8,'REGISTRO 1'!H625,""),"")</f>
        <v/>
      </c>
      <c r="AW626" s="22" t="str">
        <f>IF('REGISTRO 1'!H625&gt;12,'REGISTRO 1'!H625,"")</f>
        <v/>
      </c>
      <c r="AX626" s="110" t="str">
        <f>IF('REGISTRO 1'!L625="","",IF('REGISTRO 1'!L625&lt;5,'REGISTRO 1'!L625,""))</f>
        <v/>
      </c>
      <c r="AY626" s="75" t="str">
        <f>IF('REGISTRO 1'!L625&lt;9,IF('REGISTRO 1'!L625&gt;4,'REGISTRO 1'!L625,""),"")</f>
        <v/>
      </c>
      <c r="AZ626" s="75" t="str">
        <f>IF('REGISTRO 1'!L625&lt;13,IF('REGISTRO 1'!L625&gt;8,'REGISTRO 1'!L625,""),"")</f>
        <v/>
      </c>
      <c r="BA626" s="22" t="str">
        <f>IF('REGISTRO 1'!L625&gt;12,'REGISTRO 1'!L625,"")</f>
        <v/>
      </c>
      <c r="BB626" s="110" t="str">
        <f>IF('REGISTRO 1'!P625="","",IF('REGISTRO 1'!P625&lt;4,'REGISTRO 1'!P625,""))</f>
        <v/>
      </c>
      <c r="BC626" s="75" t="str">
        <f>IF('REGISTRO 1'!P625&lt;7,IF('REGISTRO 1'!P625&gt;3,'REGISTRO 1'!P625,""),"")</f>
        <v/>
      </c>
      <c r="BD626" s="75" t="str">
        <f>IF('REGISTRO 1'!P625&lt;10,IF('REGISTRO 1'!P625&gt;6,'REGISTRO 1'!P625,""),"")</f>
        <v/>
      </c>
      <c r="BE626" s="22" t="str">
        <f>IF('REGISTRO 1'!P625&gt;9,'REGISTRO 1'!P625,"")</f>
        <v/>
      </c>
      <c r="BF626" s="110" t="str">
        <f>IF('REGISTRO 1'!T625="","",IF('REGISTRO 1'!T625&lt;3,'REGISTRO 1'!T625,""))</f>
        <v/>
      </c>
      <c r="BG626" s="75" t="str">
        <f>IF('REGISTRO 1'!T625&lt;5,IF('REGISTRO 1'!T625&gt;2,'REGISTRO 1'!T625,""),"")</f>
        <v/>
      </c>
      <c r="BH626" s="75" t="str">
        <f>IF('REGISTRO 1'!T625&lt;7,IF('REGISTRO 1'!T625&gt;4,'REGISTRO 1'!T625,""),"")</f>
        <v/>
      </c>
      <c r="BI626" s="22" t="str">
        <f>IF('REGISTRO 1'!T625&gt;6,'REGISTRO 1'!T625,"")</f>
        <v/>
      </c>
      <c r="BJ626" s="110" t="str">
        <f>IF('REGISTRO 1'!X625="","",IF('REGISTRO 1'!X625&lt;3,'REGISTRO 1'!X625,""))</f>
        <v/>
      </c>
      <c r="BK626" s="75" t="str">
        <f>IF('REGISTRO 1'!X625&lt;5,IF('REGISTRO 1'!X625&gt;2,'REGISTRO 1'!X625,""),"")</f>
        <v/>
      </c>
      <c r="BL626" s="75" t="str">
        <f>IF('REGISTRO 1'!X625&lt;7,IF('REGISTRO 1'!X625&gt;4,'REGISTRO 1'!X625,""),"")</f>
        <v/>
      </c>
      <c r="BM626" s="22" t="str">
        <f>IF('REGISTRO 1'!X625&gt;6,'REGISTRO 1'!X625,"")</f>
        <v/>
      </c>
      <c r="BN626" s="162" t="str">
        <f t="shared" si="52"/>
        <v/>
      </c>
      <c r="BO626" s="167" t="str">
        <f>IF('REGISTRO 1'!I625="","",IF('REGISTRO 1'!I625&lt;5,'REGISTRO 1'!I625,""))</f>
        <v/>
      </c>
      <c r="BP626" s="168" t="str">
        <f>IF('REGISTRO 1'!I625&lt;9,IF('REGISTRO 1'!I625&gt;4,'REGISTRO 1'!I625,""),"")</f>
        <v/>
      </c>
      <c r="BQ626" s="168" t="str">
        <f>IF('REGISTRO 1'!I625&lt;13,IF('REGISTRO 1'!I625&gt;8,'REGISTRO 1'!I625,""),"")</f>
        <v/>
      </c>
      <c r="BR626" s="169" t="str">
        <f>IF('REGISTRO 1'!I625&gt;12,'REGISTRO 1'!I625,"")</f>
        <v/>
      </c>
      <c r="BS626" s="167" t="str">
        <f>IF('REGISTRO 1'!M625="","",IF('REGISTRO 1'!M625&lt;5,'REGISTRO 1'!M625,""))</f>
        <v/>
      </c>
      <c r="BT626" s="168" t="str">
        <f>IF('REGISTRO 1'!M625&lt;9,IF('REGISTRO 1'!M625&gt;4,'REGISTRO 1'!M625,""),"")</f>
        <v/>
      </c>
      <c r="BU626" s="168" t="str">
        <f>IF('REGISTRO 1'!M625&lt;13,IF('REGISTRO 1'!M625&gt;8,'REGISTRO 1'!M625,""),"")</f>
        <v/>
      </c>
      <c r="BV626" s="169" t="str">
        <f>IF('REGISTRO 1'!M625&gt;12,'REGISTRO 1'!M625,"")</f>
        <v/>
      </c>
      <c r="BW626" s="167" t="str">
        <f>IF('REGISTRO 1'!Q625="","",IF('REGISTRO 1'!Q625&lt;4,'REGISTRO 1'!Q625,""))</f>
        <v/>
      </c>
      <c r="BX626" s="168" t="str">
        <f>IF('REGISTRO 1'!Q625&lt;7,IF('REGISTRO 1'!Q625&gt;3,'REGISTRO 1'!Q625,""),"")</f>
        <v/>
      </c>
      <c r="BY626" s="168" t="str">
        <f>IF('REGISTRO 1'!Q625&lt;10,IF('REGISTRO 1'!Q625&gt;6,'REGISTRO 1'!Q625,""),"")</f>
        <v/>
      </c>
      <c r="BZ626" s="169" t="str">
        <f>IF('REGISTRO 1'!Q625&gt;9,'REGISTRO 1'!Q625,"")</f>
        <v/>
      </c>
      <c r="CA626" s="167" t="str">
        <f>IF('REGISTRO 1'!U625="","",IF('REGISTRO 1'!U625&lt;3,'REGISTRO 1'!U625,""))</f>
        <v/>
      </c>
      <c r="CB626" s="168" t="str">
        <f>IF('REGISTRO 1'!U625&lt;5,IF('REGISTRO 1'!U625&gt;2,'REGISTRO 1'!U625,""),"")</f>
        <v/>
      </c>
      <c r="CC626" s="168" t="str">
        <f>IF('REGISTRO 1'!U625&lt;7,IF('REGISTRO 1'!U625&gt;4,'REGISTRO 1'!U625,""),"")</f>
        <v/>
      </c>
      <c r="CD626" s="169" t="str">
        <f>IF('REGISTRO 1'!U625&gt;6,'REGISTRO 1'!U625,"")</f>
        <v/>
      </c>
      <c r="CE626" s="167" t="str">
        <f>IF('REGISTRO 1'!Y625="","",IF('REGISTRO 1'!Y625&lt;3,'REGISTRO 1'!Y625,""))</f>
        <v/>
      </c>
      <c r="CF626" s="168" t="str">
        <f>IF('REGISTRO 1'!Y625&lt;5,IF('REGISTRO 1'!Y625&gt;2,'REGISTRO 1'!Y625,""),"")</f>
        <v/>
      </c>
      <c r="CG626" s="168" t="str">
        <f>IF('REGISTRO 1'!Y625&lt;7,IF('REGISTRO 1'!Y625&gt;4,'REGISTRO 1'!Y625,""),"")</f>
        <v/>
      </c>
      <c r="CH626" s="169" t="str">
        <f>IF('REGISTRO 1'!Y625&gt;6,'REGISTRO 1'!Y625,"")</f>
        <v/>
      </c>
      <c r="CI626" s="170" t="str">
        <f t="shared" si="53"/>
        <v/>
      </c>
      <c r="CJ626" s="181" t="str">
        <f t="shared" si="54"/>
        <v/>
      </c>
      <c r="CK626" s="140" t="str">
        <f>IF('REGISTRO 1'!$C625="","",'REGISTRO 1'!D625)</f>
        <v/>
      </c>
      <c r="CL626" s="10" t="str">
        <f>IF('REGISTRO 1'!$C625="","",'REGISTRO 1'!E625)</f>
        <v/>
      </c>
    </row>
    <row r="627" spans="2:90" x14ac:dyDescent="0.25">
      <c r="B627" s="172" t="s">
        <v>656</v>
      </c>
      <c r="C627" s="54" t="str">
        <f>IF('REGISTRO 1'!C626="","",'REGISTRO 1'!C626)</f>
        <v/>
      </c>
      <c r="D627" s="21" t="str">
        <f>IF('REGISTRO 1'!F626="","",IF('REGISTRO 1'!F626&lt;5,'REGISTRO 1'!F626,""))</f>
        <v/>
      </c>
      <c r="E627" s="15" t="str">
        <f>IF('REGISTRO 1'!F626&lt;9,IF('REGISTRO 1'!F626&gt;4,'REGISTRO 1'!F626,""),"")</f>
        <v/>
      </c>
      <c r="F627" s="15" t="str">
        <f>IF('REGISTRO 1'!F626&lt;13,IF('REGISTRO 1'!F626&gt;8,'REGISTRO 1'!F626,""),"")</f>
        <v/>
      </c>
      <c r="G627" s="16" t="str">
        <f>IF('REGISTRO 1'!F626&gt;12,'REGISTRO 1'!F626,"")</f>
        <v/>
      </c>
      <c r="H627" s="21" t="str">
        <f>IF('REGISTRO 1'!J626="","",IF('REGISTRO 1'!J626&lt;5,'REGISTRO 1'!J626,""))</f>
        <v/>
      </c>
      <c r="I627" s="15" t="str">
        <f>IF('REGISTRO 1'!J626&lt;9,IF('REGISTRO 1'!J626&gt;4,'REGISTRO 1'!J626,""),"")</f>
        <v/>
      </c>
      <c r="J627" s="15" t="str">
        <f>IF('REGISTRO 1'!J626&lt;13,IF('REGISTRO 1'!J626&gt;8,'REGISTRO 1'!J626,""),"")</f>
        <v/>
      </c>
      <c r="K627" s="16" t="str">
        <f>IF('REGISTRO 1'!J626&gt;12,'REGISTRO 1'!J626,"")</f>
        <v/>
      </c>
      <c r="L627" s="21" t="str">
        <f>IF('REGISTRO 1'!N626="","",IF('REGISTRO 1'!N626&lt;4,'REGISTRO 1'!N626,""))</f>
        <v/>
      </c>
      <c r="M627" s="15" t="str">
        <f>IF('REGISTRO 1'!N626&lt;7,IF('REGISTRO 1'!N626&gt;3,'REGISTRO 1'!N626,""),"")</f>
        <v/>
      </c>
      <c r="N627" s="15" t="str">
        <f>IF('REGISTRO 1'!N626&lt;10,IF('REGISTRO 1'!N626&gt;6,'REGISTRO 1'!N626,""),"")</f>
        <v/>
      </c>
      <c r="O627" s="16" t="str">
        <f>IF('REGISTRO 1'!N626&gt;9,'REGISTRO 1'!N626,"")</f>
        <v/>
      </c>
      <c r="P627" s="21" t="str">
        <f>IF('REGISTRO 1'!R626="","",IF('REGISTRO 1'!R626&lt;3,'REGISTRO 1'!R626,""))</f>
        <v/>
      </c>
      <c r="Q627" s="15" t="str">
        <f>IF('REGISTRO 1'!R626&lt;5,IF('REGISTRO 1'!R626&gt;2,'REGISTRO 1'!R626,""),"")</f>
        <v/>
      </c>
      <c r="R627" s="15" t="str">
        <f>IF('REGISTRO 1'!R626&lt;7,IF('REGISTRO 1'!R626&gt;4,'REGISTRO 1'!R626,""),"")</f>
        <v/>
      </c>
      <c r="S627" s="16" t="str">
        <f>IF('REGISTRO 1'!R626&gt;6,'REGISTRO 1'!R626,"")</f>
        <v/>
      </c>
      <c r="T627" s="21" t="str">
        <f>IF('REGISTRO 1'!V626="","",IF('REGISTRO 1'!V626&lt;3,'REGISTRO 1'!V626,""))</f>
        <v/>
      </c>
      <c r="U627" s="15" t="str">
        <f>IF('REGISTRO 1'!V626&lt;5,IF('REGISTRO 1'!V626&gt;2,'REGISTRO 1'!V626,""),"")</f>
        <v/>
      </c>
      <c r="V627" s="15" t="str">
        <f>IF('REGISTRO 1'!V626&lt;7,IF('REGISTRO 1'!V626&gt;4,'REGISTRO 1'!V626,""),"")</f>
        <v/>
      </c>
      <c r="W627" s="20" t="str">
        <f>IF('REGISTRO 1'!V626&gt;6,'REGISTRO 1'!V626,"")</f>
        <v/>
      </c>
      <c r="X627" s="38" t="str">
        <f t="shared" si="50"/>
        <v/>
      </c>
      <c r="Y627" s="14" t="str">
        <f>IF('REGISTRO 1'!G626="","",IF('REGISTRO 1'!G626&lt;5,'REGISTRO 1'!G626,""))</f>
        <v/>
      </c>
      <c r="Z627" s="15" t="str">
        <f>IF('REGISTRO 1'!G626&lt;9,IF('REGISTRO 1'!G626&gt;4,'REGISTRO 1'!G626,""),"")</f>
        <v/>
      </c>
      <c r="AA627" s="15" t="str">
        <f>IF('REGISTRO 1'!G626&lt;13,IF('REGISTRO 1'!G626&gt;8,'REGISTRO 1'!G626,""),"")</f>
        <v/>
      </c>
      <c r="AB627" s="16" t="str">
        <f>IF('REGISTRO 1'!G626&gt;12,'REGISTRO 1'!G626,"")</f>
        <v/>
      </c>
      <c r="AC627" s="21" t="str">
        <f>IF('REGISTRO 1'!K626="","",IF('REGISTRO 1'!K626&lt;5,'REGISTRO 1'!K626,""))</f>
        <v/>
      </c>
      <c r="AD627" s="15" t="str">
        <f>IF('REGISTRO 1'!K626&lt;9,IF('REGISTRO 1'!K626&gt;4,'REGISTRO 1'!K626,""),"")</f>
        <v/>
      </c>
      <c r="AE627" s="15" t="str">
        <f>IF('REGISTRO 1'!K626&lt;13,IF('REGISTRO 1'!K626&gt;8,'REGISTRO 1'!K626,""),"")</f>
        <v/>
      </c>
      <c r="AF627" s="16" t="str">
        <f>IF('REGISTRO 1'!K626&gt;12,'REGISTRO 1'!K626,"")</f>
        <v/>
      </c>
      <c r="AG627" s="21" t="str">
        <f>IF('REGISTRO 1'!O626="","",IF('REGISTRO 1'!O626&lt;4,'REGISTRO 1'!O626,""))</f>
        <v/>
      </c>
      <c r="AH627" s="15" t="str">
        <f>IF('REGISTRO 1'!O626&lt;7,IF('REGISTRO 1'!O626&gt;3,'REGISTRO 1'!O626,""),"")</f>
        <v/>
      </c>
      <c r="AI627" s="15" t="str">
        <f>IF('REGISTRO 1'!O626&lt;10,IF('REGISTRO 1'!O626&gt;6,'REGISTRO 1'!O626,""),"")</f>
        <v/>
      </c>
      <c r="AJ627" s="16" t="str">
        <f>IF('REGISTRO 1'!O626&gt;9,'REGISTRO 1'!O626,"")</f>
        <v/>
      </c>
      <c r="AK627" s="21" t="str">
        <f>IF('REGISTRO 1'!S626="","",IF('REGISTRO 1'!S626&lt;3,'REGISTRO 1'!S626,""))</f>
        <v/>
      </c>
      <c r="AL627" s="15" t="str">
        <f>IF('REGISTRO 1'!S626&lt;5,IF('REGISTRO 1'!S626&gt;2,'REGISTRO 1'!S626,""),"")</f>
        <v/>
      </c>
      <c r="AM627" s="15" t="str">
        <f>IF('REGISTRO 1'!S626&lt;7,IF('REGISTRO 1'!S626&gt;4,'REGISTRO 1'!S626,""),"")</f>
        <v/>
      </c>
      <c r="AN627" s="16" t="str">
        <f>IF('REGISTRO 1'!S626&gt;6,'REGISTRO 1'!S626,"")</f>
        <v/>
      </c>
      <c r="AO627" s="21" t="str">
        <f>IF('REGISTRO 1'!W626="","",IF('REGISTRO 1'!W626&lt;3,'REGISTRO 1'!W626,""))</f>
        <v/>
      </c>
      <c r="AP627" s="15" t="str">
        <f>IF('REGISTRO 1'!W626&lt;5,IF('REGISTRO 1'!W626&gt;2,'REGISTRO 1'!W626,""),"")</f>
        <v/>
      </c>
      <c r="AQ627" s="15" t="str">
        <f>IF('REGISTRO 1'!W626&lt;7,IF('REGISTRO 1'!W626&gt;4,'REGISTRO 1'!W626,""),"")</f>
        <v/>
      </c>
      <c r="AR627" s="16" t="str">
        <f>IF('REGISTRO 1'!W626&gt;6,'REGISTRO 1'!W626,"")</f>
        <v/>
      </c>
      <c r="AS627" s="38" t="str">
        <f t="shared" si="51"/>
        <v/>
      </c>
      <c r="AT627" s="21" t="str">
        <f>IF('REGISTRO 1'!H626="","",IF('REGISTRO 1'!H626&lt;5,'REGISTRO 1'!H626,""))</f>
        <v/>
      </c>
      <c r="AU627" s="15" t="str">
        <f>IF('REGISTRO 1'!H626&lt;9,IF('REGISTRO 1'!H626&gt;4,'REGISTRO 1'!H626,""),"")</f>
        <v/>
      </c>
      <c r="AV627" s="15" t="str">
        <f>IF('REGISTRO 1'!H626&lt;13,IF('REGISTRO 1'!H626&gt;8,'REGISTRO 1'!H626,""),"")</f>
        <v/>
      </c>
      <c r="AW627" s="16" t="str">
        <f>IF('REGISTRO 1'!H626&gt;12,'REGISTRO 1'!H626,"")</f>
        <v/>
      </c>
      <c r="AX627" s="21" t="str">
        <f>IF('REGISTRO 1'!L626="","",IF('REGISTRO 1'!L626&lt;5,'REGISTRO 1'!L626,""))</f>
        <v/>
      </c>
      <c r="AY627" s="15" t="str">
        <f>IF('REGISTRO 1'!L626&lt;9,IF('REGISTRO 1'!L626&gt;4,'REGISTRO 1'!L626,""),"")</f>
        <v/>
      </c>
      <c r="AZ627" s="15" t="str">
        <f>IF('REGISTRO 1'!L626&lt;13,IF('REGISTRO 1'!L626&gt;8,'REGISTRO 1'!L626,""),"")</f>
        <v/>
      </c>
      <c r="BA627" s="16" t="str">
        <f>IF('REGISTRO 1'!L626&gt;12,'REGISTRO 1'!L626,"")</f>
        <v/>
      </c>
      <c r="BB627" s="21" t="str">
        <f>IF('REGISTRO 1'!P626="","",IF('REGISTRO 1'!P626&lt;4,'REGISTRO 1'!P626,""))</f>
        <v/>
      </c>
      <c r="BC627" s="15" t="str">
        <f>IF('REGISTRO 1'!P626&lt;7,IF('REGISTRO 1'!P626&gt;3,'REGISTRO 1'!P626,""),"")</f>
        <v/>
      </c>
      <c r="BD627" s="15" t="str">
        <f>IF('REGISTRO 1'!P626&lt;10,IF('REGISTRO 1'!P626&gt;6,'REGISTRO 1'!P626,""),"")</f>
        <v/>
      </c>
      <c r="BE627" s="16" t="str">
        <f>IF('REGISTRO 1'!P626&gt;9,'REGISTRO 1'!P626,"")</f>
        <v/>
      </c>
      <c r="BF627" s="21" t="str">
        <f>IF('REGISTRO 1'!T626="","",IF('REGISTRO 1'!T626&lt;3,'REGISTRO 1'!T626,""))</f>
        <v/>
      </c>
      <c r="BG627" s="15" t="str">
        <f>IF('REGISTRO 1'!T626&lt;5,IF('REGISTRO 1'!T626&gt;2,'REGISTRO 1'!T626,""),"")</f>
        <v/>
      </c>
      <c r="BH627" s="15" t="str">
        <f>IF('REGISTRO 1'!T626&lt;7,IF('REGISTRO 1'!T626&gt;4,'REGISTRO 1'!T626,""),"")</f>
        <v/>
      </c>
      <c r="BI627" s="16" t="str">
        <f>IF('REGISTRO 1'!T626&gt;6,'REGISTRO 1'!T626,"")</f>
        <v/>
      </c>
      <c r="BJ627" s="21" t="str">
        <f>IF('REGISTRO 1'!X626="","",IF('REGISTRO 1'!X626&lt;3,'REGISTRO 1'!X626,""))</f>
        <v/>
      </c>
      <c r="BK627" s="15" t="str">
        <f>IF('REGISTRO 1'!X626&lt;5,IF('REGISTRO 1'!X626&gt;2,'REGISTRO 1'!X626,""),"")</f>
        <v/>
      </c>
      <c r="BL627" s="15" t="str">
        <f>IF('REGISTRO 1'!X626&lt;7,IF('REGISTRO 1'!X626&gt;4,'REGISTRO 1'!X626,""),"")</f>
        <v/>
      </c>
      <c r="BM627" s="16" t="str">
        <f>IF('REGISTRO 1'!X626&gt;6,'REGISTRO 1'!X626,"")</f>
        <v/>
      </c>
      <c r="BN627" s="38" t="str">
        <f t="shared" si="52"/>
        <v/>
      </c>
      <c r="BO627" s="14" t="str">
        <f>IF('REGISTRO 1'!I626="","",IF('REGISTRO 1'!I626&lt;5,'REGISTRO 1'!I626,""))</f>
        <v/>
      </c>
      <c r="BP627" s="15" t="str">
        <f>IF('REGISTRO 1'!I626&lt;9,IF('REGISTRO 1'!I626&gt;4,'REGISTRO 1'!I626,""),"")</f>
        <v/>
      </c>
      <c r="BQ627" s="15" t="str">
        <f>IF('REGISTRO 1'!I626&lt;13,IF('REGISTRO 1'!I626&gt;8,'REGISTRO 1'!I626,""),"")</f>
        <v/>
      </c>
      <c r="BR627" s="16" t="str">
        <f>IF('REGISTRO 1'!I626&gt;12,'REGISTRO 1'!I626,"")</f>
        <v/>
      </c>
      <c r="BS627" s="14" t="str">
        <f>IF('REGISTRO 1'!M626="","",IF('REGISTRO 1'!M626&lt;5,'REGISTRO 1'!M626,""))</f>
        <v/>
      </c>
      <c r="BT627" s="15" t="str">
        <f>IF('REGISTRO 1'!M626&lt;9,IF('REGISTRO 1'!M626&gt;4,'REGISTRO 1'!M626,""),"")</f>
        <v/>
      </c>
      <c r="BU627" s="15" t="str">
        <f>IF('REGISTRO 1'!M626&lt;13,IF('REGISTRO 1'!M626&gt;8,'REGISTRO 1'!M626,""),"")</f>
        <v/>
      </c>
      <c r="BV627" s="16" t="str">
        <f>IF('REGISTRO 1'!M626&gt;12,'REGISTRO 1'!M626,"")</f>
        <v/>
      </c>
      <c r="BW627" s="14" t="str">
        <f>IF('REGISTRO 1'!Q626="","",IF('REGISTRO 1'!Q626&lt;4,'REGISTRO 1'!Q626,""))</f>
        <v/>
      </c>
      <c r="BX627" s="15" t="str">
        <f>IF('REGISTRO 1'!Q626&lt;7,IF('REGISTRO 1'!Q626&gt;3,'REGISTRO 1'!Q626,""),"")</f>
        <v/>
      </c>
      <c r="BY627" s="15" t="str">
        <f>IF('REGISTRO 1'!Q626&lt;10,IF('REGISTRO 1'!Q626&gt;6,'REGISTRO 1'!Q626,""),"")</f>
        <v/>
      </c>
      <c r="BZ627" s="16" t="str">
        <f>IF('REGISTRO 1'!Q626&gt;9,'REGISTRO 1'!Q626,"")</f>
        <v/>
      </c>
      <c r="CA627" s="14" t="str">
        <f>IF('REGISTRO 1'!U626="","",IF('REGISTRO 1'!U626&lt;3,'REGISTRO 1'!U626,""))</f>
        <v/>
      </c>
      <c r="CB627" s="15" t="str">
        <f>IF('REGISTRO 1'!U626&lt;5,IF('REGISTRO 1'!U626&gt;2,'REGISTRO 1'!U626,""),"")</f>
        <v/>
      </c>
      <c r="CC627" s="15" t="str">
        <f>IF('REGISTRO 1'!U626&lt;7,IF('REGISTRO 1'!U626&gt;4,'REGISTRO 1'!U626,""),"")</f>
        <v/>
      </c>
      <c r="CD627" s="16" t="str">
        <f>IF('REGISTRO 1'!U626&gt;6,'REGISTRO 1'!U626,"")</f>
        <v/>
      </c>
      <c r="CE627" s="14" t="str">
        <f>IF('REGISTRO 1'!Y626="","",IF('REGISTRO 1'!Y626&lt;3,'REGISTRO 1'!Y626,""))</f>
        <v/>
      </c>
      <c r="CF627" s="15" t="str">
        <f>IF('REGISTRO 1'!Y626&lt;5,IF('REGISTRO 1'!Y626&gt;2,'REGISTRO 1'!Y626,""),"")</f>
        <v/>
      </c>
      <c r="CG627" s="15" t="str">
        <f>IF('REGISTRO 1'!Y626&lt;7,IF('REGISTRO 1'!Y626&gt;4,'REGISTRO 1'!Y626,""),"")</f>
        <v/>
      </c>
      <c r="CH627" s="16" t="str">
        <f>IF('REGISTRO 1'!Y626&gt;6,'REGISTRO 1'!Y626,"")</f>
        <v/>
      </c>
      <c r="CI627" s="73" t="str">
        <f t="shared" si="53"/>
        <v/>
      </c>
      <c r="CJ627" s="180" t="str">
        <f t="shared" si="54"/>
        <v/>
      </c>
      <c r="CK627" s="140" t="str">
        <f>IF('REGISTRO 1'!$C626="","",'REGISTRO 1'!D626)</f>
        <v/>
      </c>
      <c r="CL627" s="10" t="str">
        <f>IF('REGISTRO 1'!$C626="","",'REGISTRO 1'!E626)</f>
        <v/>
      </c>
    </row>
    <row r="628" spans="2:90" x14ac:dyDescent="0.25">
      <c r="B628" s="69" t="s">
        <v>657</v>
      </c>
      <c r="C628" s="28" t="str">
        <f>IF('REGISTRO 1'!C627="","",'REGISTRO 1'!C627)</f>
        <v/>
      </c>
      <c r="D628" s="110" t="str">
        <f>IF('REGISTRO 1'!F627="","",IF('REGISTRO 1'!F627&lt;5,'REGISTRO 1'!F627,""))</f>
        <v/>
      </c>
      <c r="E628" s="75" t="str">
        <f>IF('REGISTRO 1'!F627&lt;9,IF('REGISTRO 1'!F627&gt;4,'REGISTRO 1'!F627,""),"")</f>
        <v/>
      </c>
      <c r="F628" s="75" t="str">
        <f>IF('REGISTRO 1'!F627&lt;13,IF('REGISTRO 1'!F627&gt;8,'REGISTRO 1'!F627,""),"")</f>
        <v/>
      </c>
      <c r="G628" s="22" t="str">
        <f>IF('REGISTRO 1'!F627&gt;12,'REGISTRO 1'!F627,"")</f>
        <v/>
      </c>
      <c r="H628" s="110" t="str">
        <f>IF('REGISTRO 1'!J627="","",IF('REGISTRO 1'!J627&lt;5,'REGISTRO 1'!J627,""))</f>
        <v/>
      </c>
      <c r="I628" s="75" t="str">
        <f>IF('REGISTRO 1'!J627&lt;9,IF('REGISTRO 1'!J627&gt;4,'REGISTRO 1'!J627,""),"")</f>
        <v/>
      </c>
      <c r="J628" s="75" t="str">
        <f>IF('REGISTRO 1'!J627&lt;13,IF('REGISTRO 1'!J627&gt;8,'REGISTRO 1'!J627,""),"")</f>
        <v/>
      </c>
      <c r="K628" s="22" t="str">
        <f>IF('REGISTRO 1'!J627&gt;12,'REGISTRO 1'!J627,"")</f>
        <v/>
      </c>
      <c r="L628" s="110" t="str">
        <f>IF('REGISTRO 1'!N627="","",IF('REGISTRO 1'!N627&lt;4,'REGISTRO 1'!N627,""))</f>
        <v/>
      </c>
      <c r="M628" s="75" t="str">
        <f>IF('REGISTRO 1'!N627&lt;7,IF('REGISTRO 1'!N627&gt;3,'REGISTRO 1'!N627,""),"")</f>
        <v/>
      </c>
      <c r="N628" s="75" t="str">
        <f>IF('REGISTRO 1'!N627&lt;10,IF('REGISTRO 1'!N627&gt;6,'REGISTRO 1'!N627,""),"")</f>
        <v/>
      </c>
      <c r="O628" s="22" t="str">
        <f>IF('REGISTRO 1'!N627&gt;9,'REGISTRO 1'!N627,"")</f>
        <v/>
      </c>
      <c r="P628" s="110" t="str">
        <f>IF('REGISTRO 1'!R627="","",IF('REGISTRO 1'!R627&lt;3,'REGISTRO 1'!R627,""))</f>
        <v/>
      </c>
      <c r="Q628" s="75" t="str">
        <f>IF('REGISTRO 1'!R627&lt;5,IF('REGISTRO 1'!R627&gt;2,'REGISTRO 1'!R627,""),"")</f>
        <v/>
      </c>
      <c r="R628" s="75" t="str">
        <f>IF('REGISTRO 1'!R627&lt;7,IF('REGISTRO 1'!R627&gt;4,'REGISTRO 1'!R627,""),"")</f>
        <v/>
      </c>
      <c r="S628" s="22" t="str">
        <f>IF('REGISTRO 1'!R627&gt;6,'REGISTRO 1'!R627,"")</f>
        <v/>
      </c>
      <c r="T628" s="110" t="str">
        <f>IF('REGISTRO 1'!V627="","",IF('REGISTRO 1'!V627&lt;3,'REGISTRO 1'!V627,""))</f>
        <v/>
      </c>
      <c r="U628" s="75" t="str">
        <f>IF('REGISTRO 1'!V627&lt;5,IF('REGISTRO 1'!V627&gt;2,'REGISTRO 1'!V627,""),"")</f>
        <v/>
      </c>
      <c r="V628" s="75" t="str">
        <f>IF('REGISTRO 1'!V627&lt;7,IF('REGISTRO 1'!V627&gt;4,'REGISTRO 1'!V627,""),"")</f>
        <v/>
      </c>
      <c r="W628" s="111" t="str">
        <f>IF('REGISTRO 1'!V627&gt;6,'REGISTRO 1'!V627,"")</f>
        <v/>
      </c>
      <c r="X628" s="162" t="str">
        <f t="shared" si="50"/>
        <v/>
      </c>
      <c r="Y628" s="163" t="str">
        <f>IF('REGISTRO 1'!G627="","",IF('REGISTRO 1'!G627&lt;5,'REGISTRO 1'!G627,""))</f>
        <v/>
      </c>
      <c r="Z628" s="164" t="str">
        <f>IF('REGISTRO 1'!G627&lt;9,IF('REGISTRO 1'!G627&gt;4,'REGISTRO 1'!G627,""),"")</f>
        <v/>
      </c>
      <c r="AA628" s="164" t="str">
        <f>IF('REGISTRO 1'!G627&lt;13,IF('REGISTRO 1'!G627&gt;8,'REGISTRO 1'!G627,""),"")</f>
        <v/>
      </c>
      <c r="AB628" s="165" t="str">
        <f>IF('REGISTRO 1'!G627&gt;12,'REGISTRO 1'!G627,"")</f>
        <v/>
      </c>
      <c r="AC628" s="166" t="str">
        <f>IF('REGISTRO 1'!K627="","",IF('REGISTRO 1'!K627&lt;5,'REGISTRO 1'!K627,""))</f>
        <v/>
      </c>
      <c r="AD628" s="164" t="str">
        <f>IF('REGISTRO 1'!K627&lt;9,IF('REGISTRO 1'!K627&gt;4,'REGISTRO 1'!K627,""),"")</f>
        <v/>
      </c>
      <c r="AE628" s="164" t="str">
        <f>IF('REGISTRO 1'!K627&lt;13,IF('REGISTRO 1'!K627&gt;8,'REGISTRO 1'!K627,""),"")</f>
        <v/>
      </c>
      <c r="AF628" s="165" t="str">
        <f>IF('REGISTRO 1'!K627&gt;12,'REGISTRO 1'!K627,"")</f>
        <v/>
      </c>
      <c r="AG628" s="166" t="str">
        <f>IF('REGISTRO 1'!O627="","",IF('REGISTRO 1'!O627&lt;4,'REGISTRO 1'!O627,""))</f>
        <v/>
      </c>
      <c r="AH628" s="164" t="str">
        <f>IF('REGISTRO 1'!O627&lt;7,IF('REGISTRO 1'!O627&gt;3,'REGISTRO 1'!O627,""),"")</f>
        <v/>
      </c>
      <c r="AI628" s="164" t="str">
        <f>IF('REGISTRO 1'!O627&lt;10,IF('REGISTRO 1'!O627&gt;6,'REGISTRO 1'!O627,""),"")</f>
        <v/>
      </c>
      <c r="AJ628" s="165" t="str">
        <f>IF('REGISTRO 1'!O627&gt;9,'REGISTRO 1'!O627,"")</f>
        <v/>
      </c>
      <c r="AK628" s="166" t="str">
        <f>IF('REGISTRO 1'!S627="","",IF('REGISTRO 1'!S627&lt;3,'REGISTRO 1'!S627,""))</f>
        <v/>
      </c>
      <c r="AL628" s="164" t="str">
        <f>IF('REGISTRO 1'!S627&lt;5,IF('REGISTRO 1'!S627&gt;2,'REGISTRO 1'!S627,""),"")</f>
        <v/>
      </c>
      <c r="AM628" s="164" t="str">
        <f>IF('REGISTRO 1'!S627&lt;7,IF('REGISTRO 1'!S627&gt;4,'REGISTRO 1'!S627,""),"")</f>
        <v/>
      </c>
      <c r="AN628" s="165" t="str">
        <f>IF('REGISTRO 1'!S627&gt;6,'REGISTRO 1'!S627,"")</f>
        <v/>
      </c>
      <c r="AO628" s="166" t="str">
        <f>IF('REGISTRO 1'!W627="","",IF('REGISTRO 1'!W627&lt;3,'REGISTRO 1'!W627,""))</f>
        <v/>
      </c>
      <c r="AP628" s="164" t="str">
        <f>IF('REGISTRO 1'!W627&lt;5,IF('REGISTRO 1'!W627&gt;2,'REGISTRO 1'!W627,""),"")</f>
        <v/>
      </c>
      <c r="AQ628" s="164" t="str">
        <f>IF('REGISTRO 1'!W627&lt;7,IF('REGISTRO 1'!W627&gt;4,'REGISTRO 1'!W627,""),"")</f>
        <v/>
      </c>
      <c r="AR628" s="165" t="str">
        <f>IF('REGISTRO 1'!W627&gt;6,'REGISTRO 1'!W627,"")</f>
        <v/>
      </c>
      <c r="AS628" s="162" t="str">
        <f t="shared" si="51"/>
        <v/>
      </c>
      <c r="AT628" s="110" t="str">
        <f>IF('REGISTRO 1'!H627="","",IF('REGISTRO 1'!H627&lt;5,'REGISTRO 1'!H627,""))</f>
        <v/>
      </c>
      <c r="AU628" s="75" t="str">
        <f>IF('REGISTRO 1'!H627&lt;9,IF('REGISTRO 1'!H627&gt;4,'REGISTRO 1'!H627,""),"")</f>
        <v/>
      </c>
      <c r="AV628" s="75" t="str">
        <f>IF('REGISTRO 1'!H627&lt;13,IF('REGISTRO 1'!H627&gt;8,'REGISTRO 1'!H627,""),"")</f>
        <v/>
      </c>
      <c r="AW628" s="22" t="str">
        <f>IF('REGISTRO 1'!H627&gt;12,'REGISTRO 1'!H627,"")</f>
        <v/>
      </c>
      <c r="AX628" s="110" t="str">
        <f>IF('REGISTRO 1'!L627="","",IF('REGISTRO 1'!L627&lt;5,'REGISTRO 1'!L627,""))</f>
        <v/>
      </c>
      <c r="AY628" s="75" t="str">
        <f>IF('REGISTRO 1'!L627&lt;9,IF('REGISTRO 1'!L627&gt;4,'REGISTRO 1'!L627,""),"")</f>
        <v/>
      </c>
      <c r="AZ628" s="75" t="str">
        <f>IF('REGISTRO 1'!L627&lt;13,IF('REGISTRO 1'!L627&gt;8,'REGISTRO 1'!L627,""),"")</f>
        <v/>
      </c>
      <c r="BA628" s="22" t="str">
        <f>IF('REGISTRO 1'!L627&gt;12,'REGISTRO 1'!L627,"")</f>
        <v/>
      </c>
      <c r="BB628" s="110" t="str">
        <f>IF('REGISTRO 1'!P627="","",IF('REGISTRO 1'!P627&lt;4,'REGISTRO 1'!P627,""))</f>
        <v/>
      </c>
      <c r="BC628" s="75" t="str">
        <f>IF('REGISTRO 1'!P627&lt;7,IF('REGISTRO 1'!P627&gt;3,'REGISTRO 1'!P627,""),"")</f>
        <v/>
      </c>
      <c r="BD628" s="75" t="str">
        <f>IF('REGISTRO 1'!P627&lt;10,IF('REGISTRO 1'!P627&gt;6,'REGISTRO 1'!P627,""),"")</f>
        <v/>
      </c>
      <c r="BE628" s="22" t="str">
        <f>IF('REGISTRO 1'!P627&gt;9,'REGISTRO 1'!P627,"")</f>
        <v/>
      </c>
      <c r="BF628" s="110" t="str">
        <f>IF('REGISTRO 1'!T627="","",IF('REGISTRO 1'!T627&lt;3,'REGISTRO 1'!T627,""))</f>
        <v/>
      </c>
      <c r="BG628" s="75" t="str">
        <f>IF('REGISTRO 1'!T627&lt;5,IF('REGISTRO 1'!T627&gt;2,'REGISTRO 1'!T627,""),"")</f>
        <v/>
      </c>
      <c r="BH628" s="75" t="str">
        <f>IF('REGISTRO 1'!T627&lt;7,IF('REGISTRO 1'!T627&gt;4,'REGISTRO 1'!T627,""),"")</f>
        <v/>
      </c>
      <c r="BI628" s="22" t="str">
        <f>IF('REGISTRO 1'!T627&gt;6,'REGISTRO 1'!T627,"")</f>
        <v/>
      </c>
      <c r="BJ628" s="110" t="str">
        <f>IF('REGISTRO 1'!X627="","",IF('REGISTRO 1'!X627&lt;3,'REGISTRO 1'!X627,""))</f>
        <v/>
      </c>
      <c r="BK628" s="75" t="str">
        <f>IF('REGISTRO 1'!X627&lt;5,IF('REGISTRO 1'!X627&gt;2,'REGISTRO 1'!X627,""),"")</f>
        <v/>
      </c>
      <c r="BL628" s="75" t="str">
        <f>IF('REGISTRO 1'!X627&lt;7,IF('REGISTRO 1'!X627&gt;4,'REGISTRO 1'!X627,""),"")</f>
        <v/>
      </c>
      <c r="BM628" s="22" t="str">
        <f>IF('REGISTRO 1'!X627&gt;6,'REGISTRO 1'!X627,"")</f>
        <v/>
      </c>
      <c r="BN628" s="162" t="str">
        <f t="shared" si="52"/>
        <v/>
      </c>
      <c r="BO628" s="167" t="str">
        <f>IF('REGISTRO 1'!I627="","",IF('REGISTRO 1'!I627&lt;5,'REGISTRO 1'!I627,""))</f>
        <v/>
      </c>
      <c r="BP628" s="168" t="str">
        <f>IF('REGISTRO 1'!I627&lt;9,IF('REGISTRO 1'!I627&gt;4,'REGISTRO 1'!I627,""),"")</f>
        <v/>
      </c>
      <c r="BQ628" s="168" t="str">
        <f>IF('REGISTRO 1'!I627&lt;13,IF('REGISTRO 1'!I627&gt;8,'REGISTRO 1'!I627,""),"")</f>
        <v/>
      </c>
      <c r="BR628" s="169" t="str">
        <f>IF('REGISTRO 1'!I627&gt;12,'REGISTRO 1'!I627,"")</f>
        <v/>
      </c>
      <c r="BS628" s="167" t="str">
        <f>IF('REGISTRO 1'!M627="","",IF('REGISTRO 1'!M627&lt;5,'REGISTRO 1'!M627,""))</f>
        <v/>
      </c>
      <c r="BT628" s="168" t="str">
        <f>IF('REGISTRO 1'!M627&lt;9,IF('REGISTRO 1'!M627&gt;4,'REGISTRO 1'!M627,""),"")</f>
        <v/>
      </c>
      <c r="BU628" s="168" t="str">
        <f>IF('REGISTRO 1'!M627&lt;13,IF('REGISTRO 1'!M627&gt;8,'REGISTRO 1'!M627,""),"")</f>
        <v/>
      </c>
      <c r="BV628" s="169" t="str">
        <f>IF('REGISTRO 1'!M627&gt;12,'REGISTRO 1'!M627,"")</f>
        <v/>
      </c>
      <c r="BW628" s="167" t="str">
        <f>IF('REGISTRO 1'!Q627="","",IF('REGISTRO 1'!Q627&lt;4,'REGISTRO 1'!Q627,""))</f>
        <v/>
      </c>
      <c r="BX628" s="168" t="str">
        <f>IF('REGISTRO 1'!Q627&lt;7,IF('REGISTRO 1'!Q627&gt;3,'REGISTRO 1'!Q627,""),"")</f>
        <v/>
      </c>
      <c r="BY628" s="168" t="str">
        <f>IF('REGISTRO 1'!Q627&lt;10,IF('REGISTRO 1'!Q627&gt;6,'REGISTRO 1'!Q627,""),"")</f>
        <v/>
      </c>
      <c r="BZ628" s="169" t="str">
        <f>IF('REGISTRO 1'!Q627&gt;9,'REGISTRO 1'!Q627,"")</f>
        <v/>
      </c>
      <c r="CA628" s="167" t="str">
        <f>IF('REGISTRO 1'!U627="","",IF('REGISTRO 1'!U627&lt;3,'REGISTRO 1'!U627,""))</f>
        <v/>
      </c>
      <c r="CB628" s="168" t="str">
        <f>IF('REGISTRO 1'!U627&lt;5,IF('REGISTRO 1'!U627&gt;2,'REGISTRO 1'!U627,""),"")</f>
        <v/>
      </c>
      <c r="CC628" s="168" t="str">
        <f>IF('REGISTRO 1'!U627&lt;7,IF('REGISTRO 1'!U627&gt;4,'REGISTRO 1'!U627,""),"")</f>
        <v/>
      </c>
      <c r="CD628" s="169" t="str">
        <f>IF('REGISTRO 1'!U627&gt;6,'REGISTRO 1'!U627,"")</f>
        <v/>
      </c>
      <c r="CE628" s="167" t="str">
        <f>IF('REGISTRO 1'!Y627="","",IF('REGISTRO 1'!Y627&lt;3,'REGISTRO 1'!Y627,""))</f>
        <v/>
      </c>
      <c r="CF628" s="168" t="str">
        <f>IF('REGISTRO 1'!Y627&lt;5,IF('REGISTRO 1'!Y627&gt;2,'REGISTRO 1'!Y627,""),"")</f>
        <v/>
      </c>
      <c r="CG628" s="168" t="str">
        <f>IF('REGISTRO 1'!Y627&lt;7,IF('REGISTRO 1'!Y627&gt;4,'REGISTRO 1'!Y627,""),"")</f>
        <v/>
      </c>
      <c r="CH628" s="169" t="str">
        <f>IF('REGISTRO 1'!Y627&gt;6,'REGISTRO 1'!Y627,"")</f>
        <v/>
      </c>
      <c r="CI628" s="170" t="str">
        <f t="shared" si="53"/>
        <v/>
      </c>
      <c r="CJ628" s="181" t="str">
        <f t="shared" si="54"/>
        <v/>
      </c>
      <c r="CK628" s="140" t="str">
        <f>IF('REGISTRO 1'!$C627="","",'REGISTRO 1'!D627)</f>
        <v/>
      </c>
      <c r="CL628" s="10" t="str">
        <f>IF('REGISTRO 1'!$C627="","",'REGISTRO 1'!E627)</f>
        <v/>
      </c>
    </row>
    <row r="629" spans="2:90" x14ac:dyDescent="0.25">
      <c r="B629" s="172" t="s">
        <v>658</v>
      </c>
      <c r="C629" s="54" t="str">
        <f>IF('REGISTRO 1'!C628="","",'REGISTRO 1'!C628)</f>
        <v/>
      </c>
      <c r="D629" s="21" t="str">
        <f>IF('REGISTRO 1'!F628="","",IF('REGISTRO 1'!F628&lt;5,'REGISTRO 1'!F628,""))</f>
        <v/>
      </c>
      <c r="E629" s="15" t="str">
        <f>IF('REGISTRO 1'!F628&lt;9,IF('REGISTRO 1'!F628&gt;4,'REGISTRO 1'!F628,""),"")</f>
        <v/>
      </c>
      <c r="F629" s="15" t="str">
        <f>IF('REGISTRO 1'!F628&lt;13,IF('REGISTRO 1'!F628&gt;8,'REGISTRO 1'!F628,""),"")</f>
        <v/>
      </c>
      <c r="G629" s="16" t="str">
        <f>IF('REGISTRO 1'!F628&gt;12,'REGISTRO 1'!F628,"")</f>
        <v/>
      </c>
      <c r="H629" s="21" t="str">
        <f>IF('REGISTRO 1'!J628="","",IF('REGISTRO 1'!J628&lt;5,'REGISTRO 1'!J628,""))</f>
        <v/>
      </c>
      <c r="I629" s="15" t="str">
        <f>IF('REGISTRO 1'!J628&lt;9,IF('REGISTRO 1'!J628&gt;4,'REGISTRO 1'!J628,""),"")</f>
        <v/>
      </c>
      <c r="J629" s="15" t="str">
        <f>IF('REGISTRO 1'!J628&lt;13,IF('REGISTRO 1'!J628&gt;8,'REGISTRO 1'!J628,""),"")</f>
        <v/>
      </c>
      <c r="K629" s="16" t="str">
        <f>IF('REGISTRO 1'!J628&gt;12,'REGISTRO 1'!J628,"")</f>
        <v/>
      </c>
      <c r="L629" s="21" t="str">
        <f>IF('REGISTRO 1'!N628="","",IF('REGISTRO 1'!N628&lt;4,'REGISTRO 1'!N628,""))</f>
        <v/>
      </c>
      <c r="M629" s="15" t="str">
        <f>IF('REGISTRO 1'!N628&lt;7,IF('REGISTRO 1'!N628&gt;3,'REGISTRO 1'!N628,""),"")</f>
        <v/>
      </c>
      <c r="N629" s="15" t="str">
        <f>IF('REGISTRO 1'!N628&lt;10,IF('REGISTRO 1'!N628&gt;6,'REGISTRO 1'!N628,""),"")</f>
        <v/>
      </c>
      <c r="O629" s="16" t="str">
        <f>IF('REGISTRO 1'!N628&gt;9,'REGISTRO 1'!N628,"")</f>
        <v/>
      </c>
      <c r="P629" s="21" t="str">
        <f>IF('REGISTRO 1'!R628="","",IF('REGISTRO 1'!R628&lt;3,'REGISTRO 1'!R628,""))</f>
        <v/>
      </c>
      <c r="Q629" s="15" t="str">
        <f>IF('REGISTRO 1'!R628&lt;5,IF('REGISTRO 1'!R628&gt;2,'REGISTRO 1'!R628,""),"")</f>
        <v/>
      </c>
      <c r="R629" s="15" t="str">
        <f>IF('REGISTRO 1'!R628&lt;7,IF('REGISTRO 1'!R628&gt;4,'REGISTRO 1'!R628,""),"")</f>
        <v/>
      </c>
      <c r="S629" s="16" t="str">
        <f>IF('REGISTRO 1'!R628&gt;6,'REGISTRO 1'!R628,"")</f>
        <v/>
      </c>
      <c r="T629" s="21" t="str">
        <f>IF('REGISTRO 1'!V628="","",IF('REGISTRO 1'!V628&lt;3,'REGISTRO 1'!V628,""))</f>
        <v/>
      </c>
      <c r="U629" s="15" t="str">
        <f>IF('REGISTRO 1'!V628&lt;5,IF('REGISTRO 1'!V628&gt;2,'REGISTRO 1'!V628,""),"")</f>
        <v/>
      </c>
      <c r="V629" s="15" t="str">
        <f>IF('REGISTRO 1'!V628&lt;7,IF('REGISTRO 1'!V628&gt;4,'REGISTRO 1'!V628,""),"")</f>
        <v/>
      </c>
      <c r="W629" s="20" t="str">
        <f>IF('REGISTRO 1'!V628&gt;6,'REGISTRO 1'!V628,"")</f>
        <v/>
      </c>
      <c r="X629" s="38" t="str">
        <f t="shared" si="50"/>
        <v/>
      </c>
      <c r="Y629" s="14" t="str">
        <f>IF('REGISTRO 1'!G628="","",IF('REGISTRO 1'!G628&lt;5,'REGISTRO 1'!G628,""))</f>
        <v/>
      </c>
      <c r="Z629" s="15" t="str">
        <f>IF('REGISTRO 1'!G628&lt;9,IF('REGISTRO 1'!G628&gt;4,'REGISTRO 1'!G628,""),"")</f>
        <v/>
      </c>
      <c r="AA629" s="15" t="str">
        <f>IF('REGISTRO 1'!G628&lt;13,IF('REGISTRO 1'!G628&gt;8,'REGISTRO 1'!G628,""),"")</f>
        <v/>
      </c>
      <c r="AB629" s="16" t="str">
        <f>IF('REGISTRO 1'!G628&gt;12,'REGISTRO 1'!G628,"")</f>
        <v/>
      </c>
      <c r="AC629" s="21" t="str">
        <f>IF('REGISTRO 1'!K628="","",IF('REGISTRO 1'!K628&lt;5,'REGISTRO 1'!K628,""))</f>
        <v/>
      </c>
      <c r="AD629" s="15" t="str">
        <f>IF('REGISTRO 1'!K628&lt;9,IF('REGISTRO 1'!K628&gt;4,'REGISTRO 1'!K628,""),"")</f>
        <v/>
      </c>
      <c r="AE629" s="15" t="str">
        <f>IF('REGISTRO 1'!K628&lt;13,IF('REGISTRO 1'!K628&gt;8,'REGISTRO 1'!K628,""),"")</f>
        <v/>
      </c>
      <c r="AF629" s="16" t="str">
        <f>IF('REGISTRO 1'!K628&gt;12,'REGISTRO 1'!K628,"")</f>
        <v/>
      </c>
      <c r="AG629" s="21" t="str">
        <f>IF('REGISTRO 1'!O628="","",IF('REGISTRO 1'!O628&lt;4,'REGISTRO 1'!O628,""))</f>
        <v/>
      </c>
      <c r="AH629" s="15" t="str">
        <f>IF('REGISTRO 1'!O628&lt;7,IF('REGISTRO 1'!O628&gt;3,'REGISTRO 1'!O628,""),"")</f>
        <v/>
      </c>
      <c r="AI629" s="15" t="str">
        <f>IF('REGISTRO 1'!O628&lt;10,IF('REGISTRO 1'!O628&gt;6,'REGISTRO 1'!O628,""),"")</f>
        <v/>
      </c>
      <c r="AJ629" s="16" t="str">
        <f>IF('REGISTRO 1'!O628&gt;9,'REGISTRO 1'!O628,"")</f>
        <v/>
      </c>
      <c r="AK629" s="21" t="str">
        <f>IF('REGISTRO 1'!S628="","",IF('REGISTRO 1'!S628&lt;3,'REGISTRO 1'!S628,""))</f>
        <v/>
      </c>
      <c r="AL629" s="15" t="str">
        <f>IF('REGISTRO 1'!S628&lt;5,IF('REGISTRO 1'!S628&gt;2,'REGISTRO 1'!S628,""),"")</f>
        <v/>
      </c>
      <c r="AM629" s="15" t="str">
        <f>IF('REGISTRO 1'!S628&lt;7,IF('REGISTRO 1'!S628&gt;4,'REGISTRO 1'!S628,""),"")</f>
        <v/>
      </c>
      <c r="AN629" s="16" t="str">
        <f>IF('REGISTRO 1'!S628&gt;6,'REGISTRO 1'!S628,"")</f>
        <v/>
      </c>
      <c r="AO629" s="21" t="str">
        <f>IF('REGISTRO 1'!W628="","",IF('REGISTRO 1'!W628&lt;3,'REGISTRO 1'!W628,""))</f>
        <v/>
      </c>
      <c r="AP629" s="15" t="str">
        <f>IF('REGISTRO 1'!W628&lt;5,IF('REGISTRO 1'!W628&gt;2,'REGISTRO 1'!W628,""),"")</f>
        <v/>
      </c>
      <c r="AQ629" s="15" t="str">
        <f>IF('REGISTRO 1'!W628&lt;7,IF('REGISTRO 1'!W628&gt;4,'REGISTRO 1'!W628,""),"")</f>
        <v/>
      </c>
      <c r="AR629" s="16" t="str">
        <f>IF('REGISTRO 1'!W628&gt;6,'REGISTRO 1'!W628,"")</f>
        <v/>
      </c>
      <c r="AS629" s="38" t="str">
        <f t="shared" si="51"/>
        <v/>
      </c>
      <c r="AT629" s="21" t="str">
        <f>IF('REGISTRO 1'!H628="","",IF('REGISTRO 1'!H628&lt;5,'REGISTRO 1'!H628,""))</f>
        <v/>
      </c>
      <c r="AU629" s="15" t="str">
        <f>IF('REGISTRO 1'!H628&lt;9,IF('REGISTRO 1'!H628&gt;4,'REGISTRO 1'!H628,""),"")</f>
        <v/>
      </c>
      <c r="AV629" s="15" t="str">
        <f>IF('REGISTRO 1'!H628&lt;13,IF('REGISTRO 1'!H628&gt;8,'REGISTRO 1'!H628,""),"")</f>
        <v/>
      </c>
      <c r="AW629" s="16" t="str">
        <f>IF('REGISTRO 1'!H628&gt;12,'REGISTRO 1'!H628,"")</f>
        <v/>
      </c>
      <c r="AX629" s="21" t="str">
        <f>IF('REGISTRO 1'!L628="","",IF('REGISTRO 1'!L628&lt;5,'REGISTRO 1'!L628,""))</f>
        <v/>
      </c>
      <c r="AY629" s="15" t="str">
        <f>IF('REGISTRO 1'!L628&lt;9,IF('REGISTRO 1'!L628&gt;4,'REGISTRO 1'!L628,""),"")</f>
        <v/>
      </c>
      <c r="AZ629" s="15" t="str">
        <f>IF('REGISTRO 1'!L628&lt;13,IF('REGISTRO 1'!L628&gt;8,'REGISTRO 1'!L628,""),"")</f>
        <v/>
      </c>
      <c r="BA629" s="16" t="str">
        <f>IF('REGISTRO 1'!L628&gt;12,'REGISTRO 1'!L628,"")</f>
        <v/>
      </c>
      <c r="BB629" s="21" t="str">
        <f>IF('REGISTRO 1'!P628="","",IF('REGISTRO 1'!P628&lt;4,'REGISTRO 1'!P628,""))</f>
        <v/>
      </c>
      <c r="BC629" s="15" t="str">
        <f>IF('REGISTRO 1'!P628&lt;7,IF('REGISTRO 1'!P628&gt;3,'REGISTRO 1'!P628,""),"")</f>
        <v/>
      </c>
      <c r="BD629" s="15" t="str">
        <f>IF('REGISTRO 1'!P628&lt;10,IF('REGISTRO 1'!P628&gt;6,'REGISTRO 1'!P628,""),"")</f>
        <v/>
      </c>
      <c r="BE629" s="16" t="str">
        <f>IF('REGISTRO 1'!P628&gt;9,'REGISTRO 1'!P628,"")</f>
        <v/>
      </c>
      <c r="BF629" s="21" t="str">
        <f>IF('REGISTRO 1'!T628="","",IF('REGISTRO 1'!T628&lt;3,'REGISTRO 1'!T628,""))</f>
        <v/>
      </c>
      <c r="BG629" s="15" t="str">
        <f>IF('REGISTRO 1'!T628&lt;5,IF('REGISTRO 1'!T628&gt;2,'REGISTRO 1'!T628,""),"")</f>
        <v/>
      </c>
      <c r="BH629" s="15" t="str">
        <f>IF('REGISTRO 1'!T628&lt;7,IF('REGISTRO 1'!T628&gt;4,'REGISTRO 1'!T628,""),"")</f>
        <v/>
      </c>
      <c r="BI629" s="16" t="str">
        <f>IF('REGISTRO 1'!T628&gt;6,'REGISTRO 1'!T628,"")</f>
        <v/>
      </c>
      <c r="BJ629" s="21" t="str">
        <f>IF('REGISTRO 1'!X628="","",IF('REGISTRO 1'!X628&lt;3,'REGISTRO 1'!X628,""))</f>
        <v/>
      </c>
      <c r="BK629" s="15" t="str">
        <f>IF('REGISTRO 1'!X628&lt;5,IF('REGISTRO 1'!X628&gt;2,'REGISTRO 1'!X628,""),"")</f>
        <v/>
      </c>
      <c r="BL629" s="15" t="str">
        <f>IF('REGISTRO 1'!X628&lt;7,IF('REGISTRO 1'!X628&gt;4,'REGISTRO 1'!X628,""),"")</f>
        <v/>
      </c>
      <c r="BM629" s="16" t="str">
        <f>IF('REGISTRO 1'!X628&gt;6,'REGISTRO 1'!X628,"")</f>
        <v/>
      </c>
      <c r="BN629" s="38" t="str">
        <f t="shared" si="52"/>
        <v/>
      </c>
      <c r="BO629" s="14" t="str">
        <f>IF('REGISTRO 1'!I628="","",IF('REGISTRO 1'!I628&lt;5,'REGISTRO 1'!I628,""))</f>
        <v/>
      </c>
      <c r="BP629" s="15" t="str">
        <f>IF('REGISTRO 1'!I628&lt;9,IF('REGISTRO 1'!I628&gt;4,'REGISTRO 1'!I628,""),"")</f>
        <v/>
      </c>
      <c r="BQ629" s="15" t="str">
        <f>IF('REGISTRO 1'!I628&lt;13,IF('REGISTRO 1'!I628&gt;8,'REGISTRO 1'!I628,""),"")</f>
        <v/>
      </c>
      <c r="BR629" s="16" t="str">
        <f>IF('REGISTRO 1'!I628&gt;12,'REGISTRO 1'!I628,"")</f>
        <v/>
      </c>
      <c r="BS629" s="14" t="str">
        <f>IF('REGISTRO 1'!M628="","",IF('REGISTRO 1'!M628&lt;5,'REGISTRO 1'!M628,""))</f>
        <v/>
      </c>
      <c r="BT629" s="15" t="str">
        <f>IF('REGISTRO 1'!M628&lt;9,IF('REGISTRO 1'!M628&gt;4,'REGISTRO 1'!M628,""),"")</f>
        <v/>
      </c>
      <c r="BU629" s="15" t="str">
        <f>IF('REGISTRO 1'!M628&lt;13,IF('REGISTRO 1'!M628&gt;8,'REGISTRO 1'!M628,""),"")</f>
        <v/>
      </c>
      <c r="BV629" s="16" t="str">
        <f>IF('REGISTRO 1'!M628&gt;12,'REGISTRO 1'!M628,"")</f>
        <v/>
      </c>
      <c r="BW629" s="14" t="str">
        <f>IF('REGISTRO 1'!Q628="","",IF('REGISTRO 1'!Q628&lt;4,'REGISTRO 1'!Q628,""))</f>
        <v/>
      </c>
      <c r="BX629" s="15" t="str">
        <f>IF('REGISTRO 1'!Q628&lt;7,IF('REGISTRO 1'!Q628&gt;3,'REGISTRO 1'!Q628,""),"")</f>
        <v/>
      </c>
      <c r="BY629" s="15" t="str">
        <f>IF('REGISTRO 1'!Q628&lt;10,IF('REGISTRO 1'!Q628&gt;6,'REGISTRO 1'!Q628,""),"")</f>
        <v/>
      </c>
      <c r="BZ629" s="16" t="str">
        <f>IF('REGISTRO 1'!Q628&gt;9,'REGISTRO 1'!Q628,"")</f>
        <v/>
      </c>
      <c r="CA629" s="14" t="str">
        <f>IF('REGISTRO 1'!U628="","",IF('REGISTRO 1'!U628&lt;3,'REGISTRO 1'!U628,""))</f>
        <v/>
      </c>
      <c r="CB629" s="15" t="str">
        <f>IF('REGISTRO 1'!U628&lt;5,IF('REGISTRO 1'!U628&gt;2,'REGISTRO 1'!U628,""),"")</f>
        <v/>
      </c>
      <c r="CC629" s="15" t="str">
        <f>IF('REGISTRO 1'!U628&lt;7,IF('REGISTRO 1'!U628&gt;4,'REGISTRO 1'!U628,""),"")</f>
        <v/>
      </c>
      <c r="CD629" s="16" t="str">
        <f>IF('REGISTRO 1'!U628&gt;6,'REGISTRO 1'!U628,"")</f>
        <v/>
      </c>
      <c r="CE629" s="14" t="str">
        <f>IF('REGISTRO 1'!Y628="","",IF('REGISTRO 1'!Y628&lt;3,'REGISTRO 1'!Y628,""))</f>
        <v/>
      </c>
      <c r="CF629" s="15" t="str">
        <f>IF('REGISTRO 1'!Y628&lt;5,IF('REGISTRO 1'!Y628&gt;2,'REGISTRO 1'!Y628,""),"")</f>
        <v/>
      </c>
      <c r="CG629" s="15" t="str">
        <f>IF('REGISTRO 1'!Y628&lt;7,IF('REGISTRO 1'!Y628&gt;4,'REGISTRO 1'!Y628,""),"")</f>
        <v/>
      </c>
      <c r="CH629" s="16" t="str">
        <f>IF('REGISTRO 1'!Y628&gt;6,'REGISTRO 1'!Y628,"")</f>
        <v/>
      </c>
      <c r="CI629" s="73" t="str">
        <f t="shared" si="53"/>
        <v/>
      </c>
      <c r="CJ629" s="180" t="str">
        <f t="shared" si="54"/>
        <v/>
      </c>
      <c r="CK629" s="140" t="str">
        <f>IF('REGISTRO 1'!$C628="","",'REGISTRO 1'!D628)</f>
        <v/>
      </c>
      <c r="CL629" s="10" t="str">
        <f>IF('REGISTRO 1'!$C628="","",'REGISTRO 1'!E628)</f>
        <v/>
      </c>
    </row>
    <row r="630" spans="2:90" x14ac:dyDescent="0.25">
      <c r="B630" s="69" t="s">
        <v>659</v>
      </c>
      <c r="C630" s="28" t="str">
        <f>IF('REGISTRO 1'!C629="","",'REGISTRO 1'!C629)</f>
        <v/>
      </c>
      <c r="D630" s="110" t="str">
        <f>IF('REGISTRO 1'!F629="","",IF('REGISTRO 1'!F629&lt;5,'REGISTRO 1'!F629,""))</f>
        <v/>
      </c>
      <c r="E630" s="75" t="str">
        <f>IF('REGISTRO 1'!F629&lt;9,IF('REGISTRO 1'!F629&gt;4,'REGISTRO 1'!F629,""),"")</f>
        <v/>
      </c>
      <c r="F630" s="75" t="str">
        <f>IF('REGISTRO 1'!F629&lt;13,IF('REGISTRO 1'!F629&gt;8,'REGISTRO 1'!F629,""),"")</f>
        <v/>
      </c>
      <c r="G630" s="22" t="str">
        <f>IF('REGISTRO 1'!F629&gt;12,'REGISTRO 1'!F629,"")</f>
        <v/>
      </c>
      <c r="H630" s="110" t="str">
        <f>IF('REGISTRO 1'!J629="","",IF('REGISTRO 1'!J629&lt;5,'REGISTRO 1'!J629,""))</f>
        <v/>
      </c>
      <c r="I630" s="75" t="str">
        <f>IF('REGISTRO 1'!J629&lt;9,IF('REGISTRO 1'!J629&gt;4,'REGISTRO 1'!J629,""),"")</f>
        <v/>
      </c>
      <c r="J630" s="75" t="str">
        <f>IF('REGISTRO 1'!J629&lt;13,IF('REGISTRO 1'!J629&gt;8,'REGISTRO 1'!J629,""),"")</f>
        <v/>
      </c>
      <c r="K630" s="22" t="str">
        <f>IF('REGISTRO 1'!J629&gt;12,'REGISTRO 1'!J629,"")</f>
        <v/>
      </c>
      <c r="L630" s="110" t="str">
        <f>IF('REGISTRO 1'!N629="","",IF('REGISTRO 1'!N629&lt;4,'REGISTRO 1'!N629,""))</f>
        <v/>
      </c>
      <c r="M630" s="75" t="str">
        <f>IF('REGISTRO 1'!N629&lt;7,IF('REGISTRO 1'!N629&gt;3,'REGISTRO 1'!N629,""),"")</f>
        <v/>
      </c>
      <c r="N630" s="75" t="str">
        <f>IF('REGISTRO 1'!N629&lt;10,IF('REGISTRO 1'!N629&gt;6,'REGISTRO 1'!N629,""),"")</f>
        <v/>
      </c>
      <c r="O630" s="22" t="str">
        <f>IF('REGISTRO 1'!N629&gt;9,'REGISTRO 1'!N629,"")</f>
        <v/>
      </c>
      <c r="P630" s="110" t="str">
        <f>IF('REGISTRO 1'!R629="","",IF('REGISTRO 1'!R629&lt;3,'REGISTRO 1'!R629,""))</f>
        <v/>
      </c>
      <c r="Q630" s="75" t="str">
        <f>IF('REGISTRO 1'!R629&lt;5,IF('REGISTRO 1'!R629&gt;2,'REGISTRO 1'!R629,""),"")</f>
        <v/>
      </c>
      <c r="R630" s="75" t="str">
        <f>IF('REGISTRO 1'!R629&lt;7,IF('REGISTRO 1'!R629&gt;4,'REGISTRO 1'!R629,""),"")</f>
        <v/>
      </c>
      <c r="S630" s="22" t="str">
        <f>IF('REGISTRO 1'!R629&gt;6,'REGISTRO 1'!R629,"")</f>
        <v/>
      </c>
      <c r="T630" s="110" t="str">
        <f>IF('REGISTRO 1'!V629="","",IF('REGISTRO 1'!V629&lt;3,'REGISTRO 1'!V629,""))</f>
        <v/>
      </c>
      <c r="U630" s="75" t="str">
        <f>IF('REGISTRO 1'!V629&lt;5,IF('REGISTRO 1'!V629&gt;2,'REGISTRO 1'!V629,""),"")</f>
        <v/>
      </c>
      <c r="V630" s="75" t="str">
        <f>IF('REGISTRO 1'!V629&lt;7,IF('REGISTRO 1'!V629&gt;4,'REGISTRO 1'!V629,""),"")</f>
        <v/>
      </c>
      <c r="W630" s="111" t="str">
        <f>IF('REGISTRO 1'!V629&gt;6,'REGISTRO 1'!V629,"")</f>
        <v/>
      </c>
      <c r="X630" s="162" t="str">
        <f t="shared" si="50"/>
        <v/>
      </c>
      <c r="Y630" s="163" t="str">
        <f>IF('REGISTRO 1'!G629="","",IF('REGISTRO 1'!G629&lt;5,'REGISTRO 1'!G629,""))</f>
        <v/>
      </c>
      <c r="Z630" s="164" t="str">
        <f>IF('REGISTRO 1'!G629&lt;9,IF('REGISTRO 1'!G629&gt;4,'REGISTRO 1'!G629,""),"")</f>
        <v/>
      </c>
      <c r="AA630" s="164" t="str">
        <f>IF('REGISTRO 1'!G629&lt;13,IF('REGISTRO 1'!G629&gt;8,'REGISTRO 1'!G629,""),"")</f>
        <v/>
      </c>
      <c r="AB630" s="165" t="str">
        <f>IF('REGISTRO 1'!G629&gt;12,'REGISTRO 1'!G629,"")</f>
        <v/>
      </c>
      <c r="AC630" s="166" t="str">
        <f>IF('REGISTRO 1'!K629="","",IF('REGISTRO 1'!K629&lt;5,'REGISTRO 1'!K629,""))</f>
        <v/>
      </c>
      <c r="AD630" s="164" t="str">
        <f>IF('REGISTRO 1'!K629&lt;9,IF('REGISTRO 1'!K629&gt;4,'REGISTRO 1'!K629,""),"")</f>
        <v/>
      </c>
      <c r="AE630" s="164" t="str">
        <f>IF('REGISTRO 1'!K629&lt;13,IF('REGISTRO 1'!K629&gt;8,'REGISTRO 1'!K629,""),"")</f>
        <v/>
      </c>
      <c r="AF630" s="165" t="str">
        <f>IF('REGISTRO 1'!K629&gt;12,'REGISTRO 1'!K629,"")</f>
        <v/>
      </c>
      <c r="AG630" s="166" t="str">
        <f>IF('REGISTRO 1'!O629="","",IF('REGISTRO 1'!O629&lt;4,'REGISTRO 1'!O629,""))</f>
        <v/>
      </c>
      <c r="AH630" s="164" t="str">
        <f>IF('REGISTRO 1'!O629&lt;7,IF('REGISTRO 1'!O629&gt;3,'REGISTRO 1'!O629,""),"")</f>
        <v/>
      </c>
      <c r="AI630" s="164" t="str">
        <f>IF('REGISTRO 1'!O629&lt;10,IF('REGISTRO 1'!O629&gt;6,'REGISTRO 1'!O629,""),"")</f>
        <v/>
      </c>
      <c r="AJ630" s="165" t="str">
        <f>IF('REGISTRO 1'!O629&gt;9,'REGISTRO 1'!O629,"")</f>
        <v/>
      </c>
      <c r="AK630" s="166" t="str">
        <f>IF('REGISTRO 1'!S629="","",IF('REGISTRO 1'!S629&lt;3,'REGISTRO 1'!S629,""))</f>
        <v/>
      </c>
      <c r="AL630" s="164" t="str">
        <f>IF('REGISTRO 1'!S629&lt;5,IF('REGISTRO 1'!S629&gt;2,'REGISTRO 1'!S629,""),"")</f>
        <v/>
      </c>
      <c r="AM630" s="164" t="str">
        <f>IF('REGISTRO 1'!S629&lt;7,IF('REGISTRO 1'!S629&gt;4,'REGISTRO 1'!S629,""),"")</f>
        <v/>
      </c>
      <c r="AN630" s="165" t="str">
        <f>IF('REGISTRO 1'!S629&gt;6,'REGISTRO 1'!S629,"")</f>
        <v/>
      </c>
      <c r="AO630" s="166" t="str">
        <f>IF('REGISTRO 1'!W629="","",IF('REGISTRO 1'!W629&lt;3,'REGISTRO 1'!W629,""))</f>
        <v/>
      </c>
      <c r="AP630" s="164" t="str">
        <f>IF('REGISTRO 1'!W629&lt;5,IF('REGISTRO 1'!W629&gt;2,'REGISTRO 1'!W629,""),"")</f>
        <v/>
      </c>
      <c r="AQ630" s="164" t="str">
        <f>IF('REGISTRO 1'!W629&lt;7,IF('REGISTRO 1'!W629&gt;4,'REGISTRO 1'!W629,""),"")</f>
        <v/>
      </c>
      <c r="AR630" s="165" t="str">
        <f>IF('REGISTRO 1'!W629&gt;6,'REGISTRO 1'!W629,"")</f>
        <v/>
      </c>
      <c r="AS630" s="162" t="str">
        <f t="shared" si="51"/>
        <v/>
      </c>
      <c r="AT630" s="110" t="str">
        <f>IF('REGISTRO 1'!H629="","",IF('REGISTRO 1'!H629&lt;5,'REGISTRO 1'!H629,""))</f>
        <v/>
      </c>
      <c r="AU630" s="75" t="str">
        <f>IF('REGISTRO 1'!H629&lt;9,IF('REGISTRO 1'!H629&gt;4,'REGISTRO 1'!H629,""),"")</f>
        <v/>
      </c>
      <c r="AV630" s="75" t="str">
        <f>IF('REGISTRO 1'!H629&lt;13,IF('REGISTRO 1'!H629&gt;8,'REGISTRO 1'!H629,""),"")</f>
        <v/>
      </c>
      <c r="AW630" s="22" t="str">
        <f>IF('REGISTRO 1'!H629&gt;12,'REGISTRO 1'!H629,"")</f>
        <v/>
      </c>
      <c r="AX630" s="110" t="str">
        <f>IF('REGISTRO 1'!L629="","",IF('REGISTRO 1'!L629&lt;5,'REGISTRO 1'!L629,""))</f>
        <v/>
      </c>
      <c r="AY630" s="75" t="str">
        <f>IF('REGISTRO 1'!L629&lt;9,IF('REGISTRO 1'!L629&gt;4,'REGISTRO 1'!L629,""),"")</f>
        <v/>
      </c>
      <c r="AZ630" s="75" t="str">
        <f>IF('REGISTRO 1'!L629&lt;13,IF('REGISTRO 1'!L629&gt;8,'REGISTRO 1'!L629,""),"")</f>
        <v/>
      </c>
      <c r="BA630" s="22" t="str">
        <f>IF('REGISTRO 1'!L629&gt;12,'REGISTRO 1'!L629,"")</f>
        <v/>
      </c>
      <c r="BB630" s="110" t="str">
        <f>IF('REGISTRO 1'!P629="","",IF('REGISTRO 1'!P629&lt;4,'REGISTRO 1'!P629,""))</f>
        <v/>
      </c>
      <c r="BC630" s="75" t="str">
        <f>IF('REGISTRO 1'!P629&lt;7,IF('REGISTRO 1'!P629&gt;3,'REGISTRO 1'!P629,""),"")</f>
        <v/>
      </c>
      <c r="BD630" s="75" t="str">
        <f>IF('REGISTRO 1'!P629&lt;10,IF('REGISTRO 1'!P629&gt;6,'REGISTRO 1'!P629,""),"")</f>
        <v/>
      </c>
      <c r="BE630" s="22" t="str">
        <f>IF('REGISTRO 1'!P629&gt;9,'REGISTRO 1'!P629,"")</f>
        <v/>
      </c>
      <c r="BF630" s="110" t="str">
        <f>IF('REGISTRO 1'!T629="","",IF('REGISTRO 1'!T629&lt;3,'REGISTRO 1'!T629,""))</f>
        <v/>
      </c>
      <c r="BG630" s="75" t="str">
        <f>IF('REGISTRO 1'!T629&lt;5,IF('REGISTRO 1'!T629&gt;2,'REGISTRO 1'!T629,""),"")</f>
        <v/>
      </c>
      <c r="BH630" s="75" t="str">
        <f>IF('REGISTRO 1'!T629&lt;7,IF('REGISTRO 1'!T629&gt;4,'REGISTRO 1'!T629,""),"")</f>
        <v/>
      </c>
      <c r="BI630" s="22" t="str">
        <f>IF('REGISTRO 1'!T629&gt;6,'REGISTRO 1'!T629,"")</f>
        <v/>
      </c>
      <c r="BJ630" s="110" t="str">
        <f>IF('REGISTRO 1'!X629="","",IF('REGISTRO 1'!X629&lt;3,'REGISTRO 1'!X629,""))</f>
        <v/>
      </c>
      <c r="BK630" s="75" t="str">
        <f>IF('REGISTRO 1'!X629&lt;5,IF('REGISTRO 1'!X629&gt;2,'REGISTRO 1'!X629,""),"")</f>
        <v/>
      </c>
      <c r="BL630" s="75" t="str">
        <f>IF('REGISTRO 1'!X629&lt;7,IF('REGISTRO 1'!X629&gt;4,'REGISTRO 1'!X629,""),"")</f>
        <v/>
      </c>
      <c r="BM630" s="22" t="str">
        <f>IF('REGISTRO 1'!X629&gt;6,'REGISTRO 1'!X629,"")</f>
        <v/>
      </c>
      <c r="BN630" s="162" t="str">
        <f t="shared" si="52"/>
        <v/>
      </c>
      <c r="BO630" s="167" t="str">
        <f>IF('REGISTRO 1'!I629="","",IF('REGISTRO 1'!I629&lt;5,'REGISTRO 1'!I629,""))</f>
        <v/>
      </c>
      <c r="BP630" s="168" t="str">
        <f>IF('REGISTRO 1'!I629&lt;9,IF('REGISTRO 1'!I629&gt;4,'REGISTRO 1'!I629,""),"")</f>
        <v/>
      </c>
      <c r="BQ630" s="168" t="str">
        <f>IF('REGISTRO 1'!I629&lt;13,IF('REGISTRO 1'!I629&gt;8,'REGISTRO 1'!I629,""),"")</f>
        <v/>
      </c>
      <c r="BR630" s="169" t="str">
        <f>IF('REGISTRO 1'!I629&gt;12,'REGISTRO 1'!I629,"")</f>
        <v/>
      </c>
      <c r="BS630" s="167" t="str">
        <f>IF('REGISTRO 1'!M629="","",IF('REGISTRO 1'!M629&lt;5,'REGISTRO 1'!M629,""))</f>
        <v/>
      </c>
      <c r="BT630" s="168" t="str">
        <f>IF('REGISTRO 1'!M629&lt;9,IF('REGISTRO 1'!M629&gt;4,'REGISTRO 1'!M629,""),"")</f>
        <v/>
      </c>
      <c r="BU630" s="168" t="str">
        <f>IF('REGISTRO 1'!M629&lt;13,IF('REGISTRO 1'!M629&gt;8,'REGISTRO 1'!M629,""),"")</f>
        <v/>
      </c>
      <c r="BV630" s="169" t="str">
        <f>IF('REGISTRO 1'!M629&gt;12,'REGISTRO 1'!M629,"")</f>
        <v/>
      </c>
      <c r="BW630" s="167" t="str">
        <f>IF('REGISTRO 1'!Q629="","",IF('REGISTRO 1'!Q629&lt;4,'REGISTRO 1'!Q629,""))</f>
        <v/>
      </c>
      <c r="BX630" s="168" t="str">
        <f>IF('REGISTRO 1'!Q629&lt;7,IF('REGISTRO 1'!Q629&gt;3,'REGISTRO 1'!Q629,""),"")</f>
        <v/>
      </c>
      <c r="BY630" s="168" t="str">
        <f>IF('REGISTRO 1'!Q629&lt;10,IF('REGISTRO 1'!Q629&gt;6,'REGISTRO 1'!Q629,""),"")</f>
        <v/>
      </c>
      <c r="BZ630" s="169" t="str">
        <f>IF('REGISTRO 1'!Q629&gt;9,'REGISTRO 1'!Q629,"")</f>
        <v/>
      </c>
      <c r="CA630" s="167" t="str">
        <f>IF('REGISTRO 1'!U629="","",IF('REGISTRO 1'!U629&lt;3,'REGISTRO 1'!U629,""))</f>
        <v/>
      </c>
      <c r="CB630" s="168" t="str">
        <f>IF('REGISTRO 1'!U629&lt;5,IF('REGISTRO 1'!U629&gt;2,'REGISTRO 1'!U629,""),"")</f>
        <v/>
      </c>
      <c r="CC630" s="168" t="str">
        <f>IF('REGISTRO 1'!U629&lt;7,IF('REGISTRO 1'!U629&gt;4,'REGISTRO 1'!U629,""),"")</f>
        <v/>
      </c>
      <c r="CD630" s="169" t="str">
        <f>IF('REGISTRO 1'!U629&gt;6,'REGISTRO 1'!U629,"")</f>
        <v/>
      </c>
      <c r="CE630" s="167" t="str">
        <f>IF('REGISTRO 1'!Y629="","",IF('REGISTRO 1'!Y629&lt;3,'REGISTRO 1'!Y629,""))</f>
        <v/>
      </c>
      <c r="CF630" s="168" t="str">
        <f>IF('REGISTRO 1'!Y629&lt;5,IF('REGISTRO 1'!Y629&gt;2,'REGISTRO 1'!Y629,""),"")</f>
        <v/>
      </c>
      <c r="CG630" s="168" t="str">
        <f>IF('REGISTRO 1'!Y629&lt;7,IF('REGISTRO 1'!Y629&gt;4,'REGISTRO 1'!Y629,""),"")</f>
        <v/>
      </c>
      <c r="CH630" s="169" t="str">
        <f>IF('REGISTRO 1'!Y629&gt;6,'REGISTRO 1'!Y629,"")</f>
        <v/>
      </c>
      <c r="CI630" s="170" t="str">
        <f t="shared" si="53"/>
        <v/>
      </c>
      <c r="CJ630" s="181" t="str">
        <f t="shared" si="54"/>
        <v/>
      </c>
      <c r="CK630" s="140" t="str">
        <f>IF('REGISTRO 1'!$C629="","",'REGISTRO 1'!D629)</f>
        <v/>
      </c>
      <c r="CL630" s="10" t="str">
        <f>IF('REGISTRO 1'!$C629="","",'REGISTRO 1'!E629)</f>
        <v/>
      </c>
    </row>
    <row r="631" spans="2:90" x14ac:dyDescent="0.25">
      <c r="B631" s="172" t="s">
        <v>660</v>
      </c>
      <c r="C631" s="54" t="str">
        <f>IF('REGISTRO 1'!C630="","",'REGISTRO 1'!C630)</f>
        <v/>
      </c>
      <c r="D631" s="21" t="str">
        <f>IF('REGISTRO 1'!F630="","",IF('REGISTRO 1'!F630&lt;5,'REGISTRO 1'!F630,""))</f>
        <v/>
      </c>
      <c r="E631" s="15" t="str">
        <f>IF('REGISTRO 1'!F630&lt;9,IF('REGISTRO 1'!F630&gt;4,'REGISTRO 1'!F630,""),"")</f>
        <v/>
      </c>
      <c r="F631" s="15" t="str">
        <f>IF('REGISTRO 1'!F630&lt;13,IF('REGISTRO 1'!F630&gt;8,'REGISTRO 1'!F630,""),"")</f>
        <v/>
      </c>
      <c r="G631" s="16" t="str">
        <f>IF('REGISTRO 1'!F630&gt;12,'REGISTRO 1'!F630,"")</f>
        <v/>
      </c>
      <c r="H631" s="21" t="str">
        <f>IF('REGISTRO 1'!J630="","",IF('REGISTRO 1'!J630&lt;5,'REGISTRO 1'!J630,""))</f>
        <v/>
      </c>
      <c r="I631" s="15" t="str">
        <f>IF('REGISTRO 1'!J630&lt;9,IF('REGISTRO 1'!J630&gt;4,'REGISTRO 1'!J630,""),"")</f>
        <v/>
      </c>
      <c r="J631" s="15" t="str">
        <f>IF('REGISTRO 1'!J630&lt;13,IF('REGISTRO 1'!J630&gt;8,'REGISTRO 1'!J630,""),"")</f>
        <v/>
      </c>
      <c r="K631" s="16" t="str">
        <f>IF('REGISTRO 1'!J630&gt;12,'REGISTRO 1'!J630,"")</f>
        <v/>
      </c>
      <c r="L631" s="21" t="str">
        <f>IF('REGISTRO 1'!N630="","",IF('REGISTRO 1'!N630&lt;4,'REGISTRO 1'!N630,""))</f>
        <v/>
      </c>
      <c r="M631" s="15" t="str">
        <f>IF('REGISTRO 1'!N630&lt;7,IF('REGISTRO 1'!N630&gt;3,'REGISTRO 1'!N630,""),"")</f>
        <v/>
      </c>
      <c r="N631" s="15" t="str">
        <f>IF('REGISTRO 1'!N630&lt;10,IF('REGISTRO 1'!N630&gt;6,'REGISTRO 1'!N630,""),"")</f>
        <v/>
      </c>
      <c r="O631" s="16" t="str">
        <f>IF('REGISTRO 1'!N630&gt;9,'REGISTRO 1'!N630,"")</f>
        <v/>
      </c>
      <c r="P631" s="21" t="str">
        <f>IF('REGISTRO 1'!R630="","",IF('REGISTRO 1'!R630&lt;3,'REGISTRO 1'!R630,""))</f>
        <v/>
      </c>
      <c r="Q631" s="15" t="str">
        <f>IF('REGISTRO 1'!R630&lt;5,IF('REGISTRO 1'!R630&gt;2,'REGISTRO 1'!R630,""),"")</f>
        <v/>
      </c>
      <c r="R631" s="15" t="str">
        <f>IF('REGISTRO 1'!R630&lt;7,IF('REGISTRO 1'!R630&gt;4,'REGISTRO 1'!R630,""),"")</f>
        <v/>
      </c>
      <c r="S631" s="16" t="str">
        <f>IF('REGISTRO 1'!R630&gt;6,'REGISTRO 1'!R630,"")</f>
        <v/>
      </c>
      <c r="T631" s="21" t="str">
        <f>IF('REGISTRO 1'!V630="","",IF('REGISTRO 1'!V630&lt;3,'REGISTRO 1'!V630,""))</f>
        <v/>
      </c>
      <c r="U631" s="15" t="str">
        <f>IF('REGISTRO 1'!V630&lt;5,IF('REGISTRO 1'!V630&gt;2,'REGISTRO 1'!V630,""),"")</f>
        <v/>
      </c>
      <c r="V631" s="15" t="str">
        <f>IF('REGISTRO 1'!V630&lt;7,IF('REGISTRO 1'!V630&gt;4,'REGISTRO 1'!V630,""),"")</f>
        <v/>
      </c>
      <c r="W631" s="20" t="str">
        <f>IF('REGISTRO 1'!V630&gt;6,'REGISTRO 1'!V630,"")</f>
        <v/>
      </c>
      <c r="X631" s="38" t="str">
        <f t="shared" si="50"/>
        <v/>
      </c>
      <c r="Y631" s="14" t="str">
        <f>IF('REGISTRO 1'!G630="","",IF('REGISTRO 1'!G630&lt;5,'REGISTRO 1'!G630,""))</f>
        <v/>
      </c>
      <c r="Z631" s="15" t="str">
        <f>IF('REGISTRO 1'!G630&lt;9,IF('REGISTRO 1'!G630&gt;4,'REGISTRO 1'!G630,""),"")</f>
        <v/>
      </c>
      <c r="AA631" s="15" t="str">
        <f>IF('REGISTRO 1'!G630&lt;13,IF('REGISTRO 1'!G630&gt;8,'REGISTRO 1'!G630,""),"")</f>
        <v/>
      </c>
      <c r="AB631" s="16" t="str">
        <f>IF('REGISTRO 1'!G630&gt;12,'REGISTRO 1'!G630,"")</f>
        <v/>
      </c>
      <c r="AC631" s="21" t="str">
        <f>IF('REGISTRO 1'!K630="","",IF('REGISTRO 1'!K630&lt;5,'REGISTRO 1'!K630,""))</f>
        <v/>
      </c>
      <c r="AD631" s="15" t="str">
        <f>IF('REGISTRO 1'!K630&lt;9,IF('REGISTRO 1'!K630&gt;4,'REGISTRO 1'!K630,""),"")</f>
        <v/>
      </c>
      <c r="AE631" s="15" t="str">
        <f>IF('REGISTRO 1'!K630&lt;13,IF('REGISTRO 1'!K630&gt;8,'REGISTRO 1'!K630,""),"")</f>
        <v/>
      </c>
      <c r="AF631" s="16" t="str">
        <f>IF('REGISTRO 1'!K630&gt;12,'REGISTRO 1'!K630,"")</f>
        <v/>
      </c>
      <c r="AG631" s="21" t="str">
        <f>IF('REGISTRO 1'!O630="","",IF('REGISTRO 1'!O630&lt;4,'REGISTRO 1'!O630,""))</f>
        <v/>
      </c>
      <c r="AH631" s="15" t="str">
        <f>IF('REGISTRO 1'!O630&lt;7,IF('REGISTRO 1'!O630&gt;3,'REGISTRO 1'!O630,""),"")</f>
        <v/>
      </c>
      <c r="AI631" s="15" t="str">
        <f>IF('REGISTRO 1'!O630&lt;10,IF('REGISTRO 1'!O630&gt;6,'REGISTRO 1'!O630,""),"")</f>
        <v/>
      </c>
      <c r="AJ631" s="16" t="str">
        <f>IF('REGISTRO 1'!O630&gt;9,'REGISTRO 1'!O630,"")</f>
        <v/>
      </c>
      <c r="AK631" s="21" t="str">
        <f>IF('REGISTRO 1'!S630="","",IF('REGISTRO 1'!S630&lt;3,'REGISTRO 1'!S630,""))</f>
        <v/>
      </c>
      <c r="AL631" s="15" t="str">
        <f>IF('REGISTRO 1'!S630&lt;5,IF('REGISTRO 1'!S630&gt;2,'REGISTRO 1'!S630,""),"")</f>
        <v/>
      </c>
      <c r="AM631" s="15" t="str">
        <f>IF('REGISTRO 1'!S630&lt;7,IF('REGISTRO 1'!S630&gt;4,'REGISTRO 1'!S630,""),"")</f>
        <v/>
      </c>
      <c r="AN631" s="16" t="str">
        <f>IF('REGISTRO 1'!S630&gt;6,'REGISTRO 1'!S630,"")</f>
        <v/>
      </c>
      <c r="AO631" s="21" t="str">
        <f>IF('REGISTRO 1'!W630="","",IF('REGISTRO 1'!W630&lt;3,'REGISTRO 1'!W630,""))</f>
        <v/>
      </c>
      <c r="AP631" s="15" t="str">
        <f>IF('REGISTRO 1'!W630&lt;5,IF('REGISTRO 1'!W630&gt;2,'REGISTRO 1'!W630,""),"")</f>
        <v/>
      </c>
      <c r="AQ631" s="15" t="str">
        <f>IF('REGISTRO 1'!W630&lt;7,IF('REGISTRO 1'!W630&gt;4,'REGISTRO 1'!W630,""),"")</f>
        <v/>
      </c>
      <c r="AR631" s="16" t="str">
        <f>IF('REGISTRO 1'!W630&gt;6,'REGISTRO 1'!W630,"")</f>
        <v/>
      </c>
      <c r="AS631" s="38" t="str">
        <f t="shared" si="51"/>
        <v/>
      </c>
      <c r="AT631" s="21" t="str">
        <f>IF('REGISTRO 1'!H630="","",IF('REGISTRO 1'!H630&lt;5,'REGISTRO 1'!H630,""))</f>
        <v/>
      </c>
      <c r="AU631" s="15" t="str">
        <f>IF('REGISTRO 1'!H630&lt;9,IF('REGISTRO 1'!H630&gt;4,'REGISTRO 1'!H630,""),"")</f>
        <v/>
      </c>
      <c r="AV631" s="15" t="str">
        <f>IF('REGISTRO 1'!H630&lt;13,IF('REGISTRO 1'!H630&gt;8,'REGISTRO 1'!H630,""),"")</f>
        <v/>
      </c>
      <c r="AW631" s="16" t="str">
        <f>IF('REGISTRO 1'!H630&gt;12,'REGISTRO 1'!H630,"")</f>
        <v/>
      </c>
      <c r="AX631" s="21" t="str">
        <f>IF('REGISTRO 1'!L630="","",IF('REGISTRO 1'!L630&lt;5,'REGISTRO 1'!L630,""))</f>
        <v/>
      </c>
      <c r="AY631" s="15" t="str">
        <f>IF('REGISTRO 1'!L630&lt;9,IF('REGISTRO 1'!L630&gt;4,'REGISTRO 1'!L630,""),"")</f>
        <v/>
      </c>
      <c r="AZ631" s="15" t="str">
        <f>IF('REGISTRO 1'!L630&lt;13,IF('REGISTRO 1'!L630&gt;8,'REGISTRO 1'!L630,""),"")</f>
        <v/>
      </c>
      <c r="BA631" s="16" t="str">
        <f>IF('REGISTRO 1'!L630&gt;12,'REGISTRO 1'!L630,"")</f>
        <v/>
      </c>
      <c r="BB631" s="21" t="str">
        <f>IF('REGISTRO 1'!P630="","",IF('REGISTRO 1'!P630&lt;4,'REGISTRO 1'!P630,""))</f>
        <v/>
      </c>
      <c r="BC631" s="15" t="str">
        <f>IF('REGISTRO 1'!P630&lt;7,IF('REGISTRO 1'!P630&gt;3,'REGISTRO 1'!P630,""),"")</f>
        <v/>
      </c>
      <c r="BD631" s="15" t="str">
        <f>IF('REGISTRO 1'!P630&lt;10,IF('REGISTRO 1'!P630&gt;6,'REGISTRO 1'!P630,""),"")</f>
        <v/>
      </c>
      <c r="BE631" s="16" t="str">
        <f>IF('REGISTRO 1'!P630&gt;9,'REGISTRO 1'!P630,"")</f>
        <v/>
      </c>
      <c r="BF631" s="21" t="str">
        <f>IF('REGISTRO 1'!T630="","",IF('REGISTRO 1'!T630&lt;3,'REGISTRO 1'!T630,""))</f>
        <v/>
      </c>
      <c r="BG631" s="15" t="str">
        <f>IF('REGISTRO 1'!T630&lt;5,IF('REGISTRO 1'!T630&gt;2,'REGISTRO 1'!T630,""),"")</f>
        <v/>
      </c>
      <c r="BH631" s="15" t="str">
        <f>IF('REGISTRO 1'!T630&lt;7,IF('REGISTRO 1'!T630&gt;4,'REGISTRO 1'!T630,""),"")</f>
        <v/>
      </c>
      <c r="BI631" s="16" t="str">
        <f>IF('REGISTRO 1'!T630&gt;6,'REGISTRO 1'!T630,"")</f>
        <v/>
      </c>
      <c r="BJ631" s="21" t="str">
        <f>IF('REGISTRO 1'!X630="","",IF('REGISTRO 1'!X630&lt;3,'REGISTRO 1'!X630,""))</f>
        <v/>
      </c>
      <c r="BK631" s="15" t="str">
        <f>IF('REGISTRO 1'!X630&lt;5,IF('REGISTRO 1'!X630&gt;2,'REGISTRO 1'!X630,""),"")</f>
        <v/>
      </c>
      <c r="BL631" s="15" t="str">
        <f>IF('REGISTRO 1'!X630&lt;7,IF('REGISTRO 1'!X630&gt;4,'REGISTRO 1'!X630,""),"")</f>
        <v/>
      </c>
      <c r="BM631" s="16" t="str">
        <f>IF('REGISTRO 1'!X630&gt;6,'REGISTRO 1'!X630,"")</f>
        <v/>
      </c>
      <c r="BN631" s="38" t="str">
        <f t="shared" si="52"/>
        <v/>
      </c>
      <c r="BO631" s="14" t="str">
        <f>IF('REGISTRO 1'!I630="","",IF('REGISTRO 1'!I630&lt;5,'REGISTRO 1'!I630,""))</f>
        <v/>
      </c>
      <c r="BP631" s="15" t="str">
        <f>IF('REGISTRO 1'!I630&lt;9,IF('REGISTRO 1'!I630&gt;4,'REGISTRO 1'!I630,""),"")</f>
        <v/>
      </c>
      <c r="BQ631" s="15" t="str">
        <f>IF('REGISTRO 1'!I630&lt;13,IF('REGISTRO 1'!I630&gt;8,'REGISTRO 1'!I630,""),"")</f>
        <v/>
      </c>
      <c r="BR631" s="16" t="str">
        <f>IF('REGISTRO 1'!I630&gt;12,'REGISTRO 1'!I630,"")</f>
        <v/>
      </c>
      <c r="BS631" s="14" t="str">
        <f>IF('REGISTRO 1'!M630="","",IF('REGISTRO 1'!M630&lt;5,'REGISTRO 1'!M630,""))</f>
        <v/>
      </c>
      <c r="BT631" s="15" t="str">
        <f>IF('REGISTRO 1'!M630&lt;9,IF('REGISTRO 1'!M630&gt;4,'REGISTRO 1'!M630,""),"")</f>
        <v/>
      </c>
      <c r="BU631" s="15" t="str">
        <f>IF('REGISTRO 1'!M630&lt;13,IF('REGISTRO 1'!M630&gt;8,'REGISTRO 1'!M630,""),"")</f>
        <v/>
      </c>
      <c r="BV631" s="16" t="str">
        <f>IF('REGISTRO 1'!M630&gt;12,'REGISTRO 1'!M630,"")</f>
        <v/>
      </c>
      <c r="BW631" s="14" t="str">
        <f>IF('REGISTRO 1'!Q630="","",IF('REGISTRO 1'!Q630&lt;4,'REGISTRO 1'!Q630,""))</f>
        <v/>
      </c>
      <c r="BX631" s="15" t="str">
        <f>IF('REGISTRO 1'!Q630&lt;7,IF('REGISTRO 1'!Q630&gt;3,'REGISTRO 1'!Q630,""),"")</f>
        <v/>
      </c>
      <c r="BY631" s="15" t="str">
        <f>IF('REGISTRO 1'!Q630&lt;10,IF('REGISTRO 1'!Q630&gt;6,'REGISTRO 1'!Q630,""),"")</f>
        <v/>
      </c>
      <c r="BZ631" s="16" t="str">
        <f>IF('REGISTRO 1'!Q630&gt;9,'REGISTRO 1'!Q630,"")</f>
        <v/>
      </c>
      <c r="CA631" s="14" t="str">
        <f>IF('REGISTRO 1'!U630="","",IF('REGISTRO 1'!U630&lt;3,'REGISTRO 1'!U630,""))</f>
        <v/>
      </c>
      <c r="CB631" s="15" t="str">
        <f>IF('REGISTRO 1'!U630&lt;5,IF('REGISTRO 1'!U630&gt;2,'REGISTRO 1'!U630,""),"")</f>
        <v/>
      </c>
      <c r="CC631" s="15" t="str">
        <f>IF('REGISTRO 1'!U630&lt;7,IF('REGISTRO 1'!U630&gt;4,'REGISTRO 1'!U630,""),"")</f>
        <v/>
      </c>
      <c r="CD631" s="16" t="str">
        <f>IF('REGISTRO 1'!U630&gt;6,'REGISTRO 1'!U630,"")</f>
        <v/>
      </c>
      <c r="CE631" s="14" t="str">
        <f>IF('REGISTRO 1'!Y630="","",IF('REGISTRO 1'!Y630&lt;3,'REGISTRO 1'!Y630,""))</f>
        <v/>
      </c>
      <c r="CF631" s="15" t="str">
        <f>IF('REGISTRO 1'!Y630&lt;5,IF('REGISTRO 1'!Y630&gt;2,'REGISTRO 1'!Y630,""),"")</f>
        <v/>
      </c>
      <c r="CG631" s="15" t="str">
        <f>IF('REGISTRO 1'!Y630&lt;7,IF('REGISTRO 1'!Y630&gt;4,'REGISTRO 1'!Y630,""),"")</f>
        <v/>
      </c>
      <c r="CH631" s="16" t="str">
        <f>IF('REGISTRO 1'!Y630&gt;6,'REGISTRO 1'!Y630,"")</f>
        <v/>
      </c>
      <c r="CI631" s="73" t="str">
        <f t="shared" si="53"/>
        <v/>
      </c>
      <c r="CJ631" s="180" t="str">
        <f t="shared" si="54"/>
        <v/>
      </c>
      <c r="CK631" s="140" t="str">
        <f>IF('REGISTRO 1'!$C630="","",'REGISTRO 1'!D630)</f>
        <v/>
      </c>
      <c r="CL631" s="10" t="str">
        <f>IF('REGISTRO 1'!$C630="","",'REGISTRO 1'!E630)</f>
        <v/>
      </c>
    </row>
    <row r="632" spans="2:90" x14ac:dyDescent="0.25">
      <c r="B632" s="69" t="s">
        <v>661</v>
      </c>
      <c r="C632" s="28" t="str">
        <f>IF('REGISTRO 1'!C631="","",'REGISTRO 1'!C631)</f>
        <v/>
      </c>
      <c r="D632" s="110" t="str">
        <f>IF('REGISTRO 1'!F631="","",IF('REGISTRO 1'!F631&lt;5,'REGISTRO 1'!F631,""))</f>
        <v/>
      </c>
      <c r="E632" s="75" t="str">
        <f>IF('REGISTRO 1'!F631&lt;9,IF('REGISTRO 1'!F631&gt;4,'REGISTRO 1'!F631,""),"")</f>
        <v/>
      </c>
      <c r="F632" s="75" t="str">
        <f>IF('REGISTRO 1'!F631&lt;13,IF('REGISTRO 1'!F631&gt;8,'REGISTRO 1'!F631,""),"")</f>
        <v/>
      </c>
      <c r="G632" s="22" t="str">
        <f>IF('REGISTRO 1'!F631&gt;12,'REGISTRO 1'!F631,"")</f>
        <v/>
      </c>
      <c r="H632" s="110" t="str">
        <f>IF('REGISTRO 1'!J631="","",IF('REGISTRO 1'!J631&lt;5,'REGISTRO 1'!J631,""))</f>
        <v/>
      </c>
      <c r="I632" s="75" t="str">
        <f>IF('REGISTRO 1'!J631&lt;9,IF('REGISTRO 1'!J631&gt;4,'REGISTRO 1'!J631,""),"")</f>
        <v/>
      </c>
      <c r="J632" s="75" t="str">
        <f>IF('REGISTRO 1'!J631&lt;13,IF('REGISTRO 1'!J631&gt;8,'REGISTRO 1'!J631,""),"")</f>
        <v/>
      </c>
      <c r="K632" s="22" t="str">
        <f>IF('REGISTRO 1'!J631&gt;12,'REGISTRO 1'!J631,"")</f>
        <v/>
      </c>
      <c r="L632" s="110" t="str">
        <f>IF('REGISTRO 1'!N631="","",IF('REGISTRO 1'!N631&lt;4,'REGISTRO 1'!N631,""))</f>
        <v/>
      </c>
      <c r="M632" s="75" t="str">
        <f>IF('REGISTRO 1'!N631&lt;7,IF('REGISTRO 1'!N631&gt;3,'REGISTRO 1'!N631,""),"")</f>
        <v/>
      </c>
      <c r="N632" s="75" t="str">
        <f>IF('REGISTRO 1'!N631&lt;10,IF('REGISTRO 1'!N631&gt;6,'REGISTRO 1'!N631,""),"")</f>
        <v/>
      </c>
      <c r="O632" s="22" t="str">
        <f>IF('REGISTRO 1'!N631&gt;9,'REGISTRO 1'!N631,"")</f>
        <v/>
      </c>
      <c r="P632" s="110" t="str">
        <f>IF('REGISTRO 1'!R631="","",IF('REGISTRO 1'!R631&lt;3,'REGISTRO 1'!R631,""))</f>
        <v/>
      </c>
      <c r="Q632" s="75" t="str">
        <f>IF('REGISTRO 1'!R631&lt;5,IF('REGISTRO 1'!R631&gt;2,'REGISTRO 1'!R631,""),"")</f>
        <v/>
      </c>
      <c r="R632" s="75" t="str">
        <f>IF('REGISTRO 1'!R631&lt;7,IF('REGISTRO 1'!R631&gt;4,'REGISTRO 1'!R631,""),"")</f>
        <v/>
      </c>
      <c r="S632" s="22" t="str">
        <f>IF('REGISTRO 1'!R631&gt;6,'REGISTRO 1'!R631,"")</f>
        <v/>
      </c>
      <c r="T632" s="110" t="str">
        <f>IF('REGISTRO 1'!V631="","",IF('REGISTRO 1'!V631&lt;3,'REGISTRO 1'!V631,""))</f>
        <v/>
      </c>
      <c r="U632" s="75" t="str">
        <f>IF('REGISTRO 1'!V631&lt;5,IF('REGISTRO 1'!V631&gt;2,'REGISTRO 1'!V631,""),"")</f>
        <v/>
      </c>
      <c r="V632" s="75" t="str">
        <f>IF('REGISTRO 1'!V631&lt;7,IF('REGISTRO 1'!V631&gt;4,'REGISTRO 1'!V631,""),"")</f>
        <v/>
      </c>
      <c r="W632" s="111" t="str">
        <f>IF('REGISTRO 1'!V631&gt;6,'REGISTRO 1'!V631,"")</f>
        <v/>
      </c>
      <c r="X632" s="162" t="str">
        <f t="shared" si="50"/>
        <v/>
      </c>
      <c r="Y632" s="163" t="str">
        <f>IF('REGISTRO 1'!G631="","",IF('REGISTRO 1'!G631&lt;5,'REGISTRO 1'!G631,""))</f>
        <v/>
      </c>
      <c r="Z632" s="164" t="str">
        <f>IF('REGISTRO 1'!G631&lt;9,IF('REGISTRO 1'!G631&gt;4,'REGISTRO 1'!G631,""),"")</f>
        <v/>
      </c>
      <c r="AA632" s="164" t="str">
        <f>IF('REGISTRO 1'!G631&lt;13,IF('REGISTRO 1'!G631&gt;8,'REGISTRO 1'!G631,""),"")</f>
        <v/>
      </c>
      <c r="AB632" s="165" t="str">
        <f>IF('REGISTRO 1'!G631&gt;12,'REGISTRO 1'!G631,"")</f>
        <v/>
      </c>
      <c r="AC632" s="166" t="str">
        <f>IF('REGISTRO 1'!K631="","",IF('REGISTRO 1'!K631&lt;5,'REGISTRO 1'!K631,""))</f>
        <v/>
      </c>
      <c r="AD632" s="164" t="str">
        <f>IF('REGISTRO 1'!K631&lt;9,IF('REGISTRO 1'!K631&gt;4,'REGISTRO 1'!K631,""),"")</f>
        <v/>
      </c>
      <c r="AE632" s="164" t="str">
        <f>IF('REGISTRO 1'!K631&lt;13,IF('REGISTRO 1'!K631&gt;8,'REGISTRO 1'!K631,""),"")</f>
        <v/>
      </c>
      <c r="AF632" s="165" t="str">
        <f>IF('REGISTRO 1'!K631&gt;12,'REGISTRO 1'!K631,"")</f>
        <v/>
      </c>
      <c r="AG632" s="166" t="str">
        <f>IF('REGISTRO 1'!O631="","",IF('REGISTRO 1'!O631&lt;4,'REGISTRO 1'!O631,""))</f>
        <v/>
      </c>
      <c r="AH632" s="164" t="str">
        <f>IF('REGISTRO 1'!O631&lt;7,IF('REGISTRO 1'!O631&gt;3,'REGISTRO 1'!O631,""),"")</f>
        <v/>
      </c>
      <c r="AI632" s="164" t="str">
        <f>IF('REGISTRO 1'!O631&lt;10,IF('REGISTRO 1'!O631&gt;6,'REGISTRO 1'!O631,""),"")</f>
        <v/>
      </c>
      <c r="AJ632" s="165" t="str">
        <f>IF('REGISTRO 1'!O631&gt;9,'REGISTRO 1'!O631,"")</f>
        <v/>
      </c>
      <c r="AK632" s="166" t="str">
        <f>IF('REGISTRO 1'!S631="","",IF('REGISTRO 1'!S631&lt;3,'REGISTRO 1'!S631,""))</f>
        <v/>
      </c>
      <c r="AL632" s="164" t="str">
        <f>IF('REGISTRO 1'!S631&lt;5,IF('REGISTRO 1'!S631&gt;2,'REGISTRO 1'!S631,""),"")</f>
        <v/>
      </c>
      <c r="AM632" s="164" t="str">
        <f>IF('REGISTRO 1'!S631&lt;7,IF('REGISTRO 1'!S631&gt;4,'REGISTRO 1'!S631,""),"")</f>
        <v/>
      </c>
      <c r="AN632" s="165" t="str">
        <f>IF('REGISTRO 1'!S631&gt;6,'REGISTRO 1'!S631,"")</f>
        <v/>
      </c>
      <c r="AO632" s="166" t="str">
        <f>IF('REGISTRO 1'!W631="","",IF('REGISTRO 1'!W631&lt;3,'REGISTRO 1'!W631,""))</f>
        <v/>
      </c>
      <c r="AP632" s="164" t="str">
        <f>IF('REGISTRO 1'!W631&lt;5,IF('REGISTRO 1'!W631&gt;2,'REGISTRO 1'!W631,""),"")</f>
        <v/>
      </c>
      <c r="AQ632" s="164" t="str">
        <f>IF('REGISTRO 1'!W631&lt;7,IF('REGISTRO 1'!W631&gt;4,'REGISTRO 1'!W631,""),"")</f>
        <v/>
      </c>
      <c r="AR632" s="165" t="str">
        <f>IF('REGISTRO 1'!W631&gt;6,'REGISTRO 1'!W631,"")</f>
        <v/>
      </c>
      <c r="AS632" s="162" t="str">
        <f t="shared" si="51"/>
        <v/>
      </c>
      <c r="AT632" s="110" t="str">
        <f>IF('REGISTRO 1'!H631="","",IF('REGISTRO 1'!H631&lt;5,'REGISTRO 1'!H631,""))</f>
        <v/>
      </c>
      <c r="AU632" s="75" t="str">
        <f>IF('REGISTRO 1'!H631&lt;9,IF('REGISTRO 1'!H631&gt;4,'REGISTRO 1'!H631,""),"")</f>
        <v/>
      </c>
      <c r="AV632" s="75" t="str">
        <f>IF('REGISTRO 1'!H631&lt;13,IF('REGISTRO 1'!H631&gt;8,'REGISTRO 1'!H631,""),"")</f>
        <v/>
      </c>
      <c r="AW632" s="22" t="str">
        <f>IF('REGISTRO 1'!H631&gt;12,'REGISTRO 1'!H631,"")</f>
        <v/>
      </c>
      <c r="AX632" s="110" t="str">
        <f>IF('REGISTRO 1'!L631="","",IF('REGISTRO 1'!L631&lt;5,'REGISTRO 1'!L631,""))</f>
        <v/>
      </c>
      <c r="AY632" s="75" t="str">
        <f>IF('REGISTRO 1'!L631&lt;9,IF('REGISTRO 1'!L631&gt;4,'REGISTRO 1'!L631,""),"")</f>
        <v/>
      </c>
      <c r="AZ632" s="75" t="str">
        <f>IF('REGISTRO 1'!L631&lt;13,IF('REGISTRO 1'!L631&gt;8,'REGISTRO 1'!L631,""),"")</f>
        <v/>
      </c>
      <c r="BA632" s="22" t="str">
        <f>IF('REGISTRO 1'!L631&gt;12,'REGISTRO 1'!L631,"")</f>
        <v/>
      </c>
      <c r="BB632" s="110" t="str">
        <f>IF('REGISTRO 1'!P631="","",IF('REGISTRO 1'!P631&lt;4,'REGISTRO 1'!P631,""))</f>
        <v/>
      </c>
      <c r="BC632" s="75" t="str">
        <f>IF('REGISTRO 1'!P631&lt;7,IF('REGISTRO 1'!P631&gt;3,'REGISTRO 1'!P631,""),"")</f>
        <v/>
      </c>
      <c r="BD632" s="75" t="str">
        <f>IF('REGISTRO 1'!P631&lt;10,IF('REGISTRO 1'!P631&gt;6,'REGISTRO 1'!P631,""),"")</f>
        <v/>
      </c>
      <c r="BE632" s="22" t="str">
        <f>IF('REGISTRO 1'!P631&gt;9,'REGISTRO 1'!P631,"")</f>
        <v/>
      </c>
      <c r="BF632" s="110" t="str">
        <f>IF('REGISTRO 1'!T631="","",IF('REGISTRO 1'!T631&lt;3,'REGISTRO 1'!T631,""))</f>
        <v/>
      </c>
      <c r="BG632" s="75" t="str">
        <f>IF('REGISTRO 1'!T631&lt;5,IF('REGISTRO 1'!T631&gt;2,'REGISTRO 1'!T631,""),"")</f>
        <v/>
      </c>
      <c r="BH632" s="75" t="str">
        <f>IF('REGISTRO 1'!T631&lt;7,IF('REGISTRO 1'!T631&gt;4,'REGISTRO 1'!T631,""),"")</f>
        <v/>
      </c>
      <c r="BI632" s="22" t="str">
        <f>IF('REGISTRO 1'!T631&gt;6,'REGISTRO 1'!T631,"")</f>
        <v/>
      </c>
      <c r="BJ632" s="110" t="str">
        <f>IF('REGISTRO 1'!X631="","",IF('REGISTRO 1'!X631&lt;3,'REGISTRO 1'!X631,""))</f>
        <v/>
      </c>
      <c r="BK632" s="75" t="str">
        <f>IF('REGISTRO 1'!X631&lt;5,IF('REGISTRO 1'!X631&gt;2,'REGISTRO 1'!X631,""),"")</f>
        <v/>
      </c>
      <c r="BL632" s="75" t="str">
        <f>IF('REGISTRO 1'!X631&lt;7,IF('REGISTRO 1'!X631&gt;4,'REGISTRO 1'!X631,""),"")</f>
        <v/>
      </c>
      <c r="BM632" s="22" t="str">
        <f>IF('REGISTRO 1'!X631&gt;6,'REGISTRO 1'!X631,"")</f>
        <v/>
      </c>
      <c r="BN632" s="162" t="str">
        <f t="shared" si="52"/>
        <v/>
      </c>
      <c r="BO632" s="167" t="str">
        <f>IF('REGISTRO 1'!I631="","",IF('REGISTRO 1'!I631&lt;5,'REGISTRO 1'!I631,""))</f>
        <v/>
      </c>
      <c r="BP632" s="168" t="str">
        <f>IF('REGISTRO 1'!I631&lt;9,IF('REGISTRO 1'!I631&gt;4,'REGISTRO 1'!I631,""),"")</f>
        <v/>
      </c>
      <c r="BQ632" s="168" t="str">
        <f>IF('REGISTRO 1'!I631&lt;13,IF('REGISTRO 1'!I631&gt;8,'REGISTRO 1'!I631,""),"")</f>
        <v/>
      </c>
      <c r="BR632" s="169" t="str">
        <f>IF('REGISTRO 1'!I631&gt;12,'REGISTRO 1'!I631,"")</f>
        <v/>
      </c>
      <c r="BS632" s="167" t="str">
        <f>IF('REGISTRO 1'!M631="","",IF('REGISTRO 1'!M631&lt;5,'REGISTRO 1'!M631,""))</f>
        <v/>
      </c>
      <c r="BT632" s="168" t="str">
        <f>IF('REGISTRO 1'!M631&lt;9,IF('REGISTRO 1'!M631&gt;4,'REGISTRO 1'!M631,""),"")</f>
        <v/>
      </c>
      <c r="BU632" s="168" t="str">
        <f>IF('REGISTRO 1'!M631&lt;13,IF('REGISTRO 1'!M631&gt;8,'REGISTRO 1'!M631,""),"")</f>
        <v/>
      </c>
      <c r="BV632" s="169" t="str">
        <f>IF('REGISTRO 1'!M631&gt;12,'REGISTRO 1'!M631,"")</f>
        <v/>
      </c>
      <c r="BW632" s="167" t="str">
        <f>IF('REGISTRO 1'!Q631="","",IF('REGISTRO 1'!Q631&lt;4,'REGISTRO 1'!Q631,""))</f>
        <v/>
      </c>
      <c r="BX632" s="168" t="str">
        <f>IF('REGISTRO 1'!Q631&lt;7,IF('REGISTRO 1'!Q631&gt;3,'REGISTRO 1'!Q631,""),"")</f>
        <v/>
      </c>
      <c r="BY632" s="168" t="str">
        <f>IF('REGISTRO 1'!Q631&lt;10,IF('REGISTRO 1'!Q631&gt;6,'REGISTRO 1'!Q631,""),"")</f>
        <v/>
      </c>
      <c r="BZ632" s="169" t="str">
        <f>IF('REGISTRO 1'!Q631&gt;9,'REGISTRO 1'!Q631,"")</f>
        <v/>
      </c>
      <c r="CA632" s="167" t="str">
        <f>IF('REGISTRO 1'!U631="","",IF('REGISTRO 1'!U631&lt;3,'REGISTRO 1'!U631,""))</f>
        <v/>
      </c>
      <c r="CB632" s="168" t="str">
        <f>IF('REGISTRO 1'!U631&lt;5,IF('REGISTRO 1'!U631&gt;2,'REGISTRO 1'!U631,""),"")</f>
        <v/>
      </c>
      <c r="CC632" s="168" t="str">
        <f>IF('REGISTRO 1'!U631&lt;7,IF('REGISTRO 1'!U631&gt;4,'REGISTRO 1'!U631,""),"")</f>
        <v/>
      </c>
      <c r="CD632" s="169" t="str">
        <f>IF('REGISTRO 1'!U631&gt;6,'REGISTRO 1'!U631,"")</f>
        <v/>
      </c>
      <c r="CE632" s="167" t="str">
        <f>IF('REGISTRO 1'!Y631="","",IF('REGISTRO 1'!Y631&lt;3,'REGISTRO 1'!Y631,""))</f>
        <v/>
      </c>
      <c r="CF632" s="168" t="str">
        <f>IF('REGISTRO 1'!Y631&lt;5,IF('REGISTRO 1'!Y631&gt;2,'REGISTRO 1'!Y631,""),"")</f>
        <v/>
      </c>
      <c r="CG632" s="168" t="str">
        <f>IF('REGISTRO 1'!Y631&lt;7,IF('REGISTRO 1'!Y631&gt;4,'REGISTRO 1'!Y631,""),"")</f>
        <v/>
      </c>
      <c r="CH632" s="169" t="str">
        <f>IF('REGISTRO 1'!Y631&gt;6,'REGISTRO 1'!Y631,"")</f>
        <v/>
      </c>
      <c r="CI632" s="170" t="str">
        <f t="shared" si="53"/>
        <v/>
      </c>
      <c r="CJ632" s="181" t="str">
        <f t="shared" si="54"/>
        <v/>
      </c>
      <c r="CK632" s="140" t="str">
        <f>IF('REGISTRO 1'!$C631="","",'REGISTRO 1'!D631)</f>
        <v/>
      </c>
      <c r="CL632" s="10" t="str">
        <f>IF('REGISTRO 1'!$C631="","",'REGISTRO 1'!E631)</f>
        <v/>
      </c>
    </row>
    <row r="633" spans="2:90" x14ac:dyDescent="0.25">
      <c r="B633" s="172" t="s">
        <v>662</v>
      </c>
      <c r="C633" s="54" t="str">
        <f>IF('REGISTRO 1'!C632="","",'REGISTRO 1'!C632)</f>
        <v/>
      </c>
      <c r="D633" s="21" t="str">
        <f>IF('REGISTRO 1'!F632="","",IF('REGISTRO 1'!F632&lt;5,'REGISTRO 1'!F632,""))</f>
        <v/>
      </c>
      <c r="E633" s="15" t="str">
        <f>IF('REGISTRO 1'!F632&lt;9,IF('REGISTRO 1'!F632&gt;4,'REGISTRO 1'!F632,""),"")</f>
        <v/>
      </c>
      <c r="F633" s="15" t="str">
        <f>IF('REGISTRO 1'!F632&lt;13,IF('REGISTRO 1'!F632&gt;8,'REGISTRO 1'!F632,""),"")</f>
        <v/>
      </c>
      <c r="G633" s="16" t="str">
        <f>IF('REGISTRO 1'!F632&gt;12,'REGISTRO 1'!F632,"")</f>
        <v/>
      </c>
      <c r="H633" s="21" t="str">
        <f>IF('REGISTRO 1'!J632="","",IF('REGISTRO 1'!J632&lt;5,'REGISTRO 1'!J632,""))</f>
        <v/>
      </c>
      <c r="I633" s="15" t="str">
        <f>IF('REGISTRO 1'!J632&lt;9,IF('REGISTRO 1'!J632&gt;4,'REGISTRO 1'!J632,""),"")</f>
        <v/>
      </c>
      <c r="J633" s="15" t="str">
        <f>IF('REGISTRO 1'!J632&lt;13,IF('REGISTRO 1'!J632&gt;8,'REGISTRO 1'!J632,""),"")</f>
        <v/>
      </c>
      <c r="K633" s="16" t="str">
        <f>IF('REGISTRO 1'!J632&gt;12,'REGISTRO 1'!J632,"")</f>
        <v/>
      </c>
      <c r="L633" s="21" t="str">
        <f>IF('REGISTRO 1'!N632="","",IF('REGISTRO 1'!N632&lt;4,'REGISTRO 1'!N632,""))</f>
        <v/>
      </c>
      <c r="M633" s="15" t="str">
        <f>IF('REGISTRO 1'!N632&lt;7,IF('REGISTRO 1'!N632&gt;3,'REGISTRO 1'!N632,""),"")</f>
        <v/>
      </c>
      <c r="N633" s="15" t="str">
        <f>IF('REGISTRO 1'!N632&lt;10,IF('REGISTRO 1'!N632&gt;6,'REGISTRO 1'!N632,""),"")</f>
        <v/>
      </c>
      <c r="O633" s="16" t="str">
        <f>IF('REGISTRO 1'!N632&gt;9,'REGISTRO 1'!N632,"")</f>
        <v/>
      </c>
      <c r="P633" s="21" t="str">
        <f>IF('REGISTRO 1'!R632="","",IF('REGISTRO 1'!R632&lt;3,'REGISTRO 1'!R632,""))</f>
        <v/>
      </c>
      <c r="Q633" s="15" t="str">
        <f>IF('REGISTRO 1'!R632&lt;5,IF('REGISTRO 1'!R632&gt;2,'REGISTRO 1'!R632,""),"")</f>
        <v/>
      </c>
      <c r="R633" s="15" t="str">
        <f>IF('REGISTRO 1'!R632&lt;7,IF('REGISTRO 1'!R632&gt;4,'REGISTRO 1'!R632,""),"")</f>
        <v/>
      </c>
      <c r="S633" s="16" t="str">
        <f>IF('REGISTRO 1'!R632&gt;6,'REGISTRO 1'!R632,"")</f>
        <v/>
      </c>
      <c r="T633" s="21" t="str">
        <f>IF('REGISTRO 1'!V632="","",IF('REGISTRO 1'!V632&lt;3,'REGISTRO 1'!V632,""))</f>
        <v/>
      </c>
      <c r="U633" s="15" t="str">
        <f>IF('REGISTRO 1'!V632&lt;5,IF('REGISTRO 1'!V632&gt;2,'REGISTRO 1'!V632,""),"")</f>
        <v/>
      </c>
      <c r="V633" s="15" t="str">
        <f>IF('REGISTRO 1'!V632&lt;7,IF('REGISTRO 1'!V632&gt;4,'REGISTRO 1'!V632,""),"")</f>
        <v/>
      </c>
      <c r="W633" s="20" t="str">
        <f>IF('REGISTRO 1'!V632&gt;6,'REGISTRO 1'!V632,"")</f>
        <v/>
      </c>
      <c r="X633" s="38" t="str">
        <f t="shared" si="50"/>
        <v/>
      </c>
      <c r="Y633" s="14" t="str">
        <f>IF('REGISTRO 1'!G632="","",IF('REGISTRO 1'!G632&lt;5,'REGISTRO 1'!G632,""))</f>
        <v/>
      </c>
      <c r="Z633" s="15" t="str">
        <f>IF('REGISTRO 1'!G632&lt;9,IF('REGISTRO 1'!G632&gt;4,'REGISTRO 1'!G632,""),"")</f>
        <v/>
      </c>
      <c r="AA633" s="15" t="str">
        <f>IF('REGISTRO 1'!G632&lt;13,IF('REGISTRO 1'!G632&gt;8,'REGISTRO 1'!G632,""),"")</f>
        <v/>
      </c>
      <c r="AB633" s="16" t="str">
        <f>IF('REGISTRO 1'!G632&gt;12,'REGISTRO 1'!G632,"")</f>
        <v/>
      </c>
      <c r="AC633" s="21" t="str">
        <f>IF('REGISTRO 1'!K632="","",IF('REGISTRO 1'!K632&lt;5,'REGISTRO 1'!K632,""))</f>
        <v/>
      </c>
      <c r="AD633" s="15" t="str">
        <f>IF('REGISTRO 1'!K632&lt;9,IF('REGISTRO 1'!K632&gt;4,'REGISTRO 1'!K632,""),"")</f>
        <v/>
      </c>
      <c r="AE633" s="15" t="str">
        <f>IF('REGISTRO 1'!K632&lt;13,IF('REGISTRO 1'!K632&gt;8,'REGISTRO 1'!K632,""),"")</f>
        <v/>
      </c>
      <c r="AF633" s="16" t="str">
        <f>IF('REGISTRO 1'!K632&gt;12,'REGISTRO 1'!K632,"")</f>
        <v/>
      </c>
      <c r="AG633" s="21" t="str">
        <f>IF('REGISTRO 1'!O632="","",IF('REGISTRO 1'!O632&lt;4,'REGISTRO 1'!O632,""))</f>
        <v/>
      </c>
      <c r="AH633" s="15" t="str">
        <f>IF('REGISTRO 1'!O632&lt;7,IF('REGISTRO 1'!O632&gt;3,'REGISTRO 1'!O632,""),"")</f>
        <v/>
      </c>
      <c r="AI633" s="15" t="str">
        <f>IF('REGISTRO 1'!O632&lt;10,IF('REGISTRO 1'!O632&gt;6,'REGISTRO 1'!O632,""),"")</f>
        <v/>
      </c>
      <c r="AJ633" s="16" t="str">
        <f>IF('REGISTRO 1'!O632&gt;9,'REGISTRO 1'!O632,"")</f>
        <v/>
      </c>
      <c r="AK633" s="21" t="str">
        <f>IF('REGISTRO 1'!S632="","",IF('REGISTRO 1'!S632&lt;3,'REGISTRO 1'!S632,""))</f>
        <v/>
      </c>
      <c r="AL633" s="15" t="str">
        <f>IF('REGISTRO 1'!S632&lt;5,IF('REGISTRO 1'!S632&gt;2,'REGISTRO 1'!S632,""),"")</f>
        <v/>
      </c>
      <c r="AM633" s="15" t="str">
        <f>IF('REGISTRO 1'!S632&lt;7,IF('REGISTRO 1'!S632&gt;4,'REGISTRO 1'!S632,""),"")</f>
        <v/>
      </c>
      <c r="AN633" s="16" t="str">
        <f>IF('REGISTRO 1'!S632&gt;6,'REGISTRO 1'!S632,"")</f>
        <v/>
      </c>
      <c r="AO633" s="21" t="str">
        <f>IF('REGISTRO 1'!W632="","",IF('REGISTRO 1'!W632&lt;3,'REGISTRO 1'!W632,""))</f>
        <v/>
      </c>
      <c r="AP633" s="15" t="str">
        <f>IF('REGISTRO 1'!W632&lt;5,IF('REGISTRO 1'!W632&gt;2,'REGISTRO 1'!W632,""),"")</f>
        <v/>
      </c>
      <c r="AQ633" s="15" t="str">
        <f>IF('REGISTRO 1'!W632&lt;7,IF('REGISTRO 1'!W632&gt;4,'REGISTRO 1'!W632,""),"")</f>
        <v/>
      </c>
      <c r="AR633" s="16" t="str">
        <f>IF('REGISTRO 1'!W632&gt;6,'REGISTRO 1'!W632,"")</f>
        <v/>
      </c>
      <c r="AS633" s="38" t="str">
        <f t="shared" si="51"/>
        <v/>
      </c>
      <c r="AT633" s="21" t="str">
        <f>IF('REGISTRO 1'!H632="","",IF('REGISTRO 1'!H632&lt;5,'REGISTRO 1'!H632,""))</f>
        <v/>
      </c>
      <c r="AU633" s="15" t="str">
        <f>IF('REGISTRO 1'!H632&lt;9,IF('REGISTRO 1'!H632&gt;4,'REGISTRO 1'!H632,""),"")</f>
        <v/>
      </c>
      <c r="AV633" s="15" t="str">
        <f>IF('REGISTRO 1'!H632&lt;13,IF('REGISTRO 1'!H632&gt;8,'REGISTRO 1'!H632,""),"")</f>
        <v/>
      </c>
      <c r="AW633" s="16" t="str">
        <f>IF('REGISTRO 1'!H632&gt;12,'REGISTRO 1'!H632,"")</f>
        <v/>
      </c>
      <c r="AX633" s="21" t="str">
        <f>IF('REGISTRO 1'!L632="","",IF('REGISTRO 1'!L632&lt;5,'REGISTRO 1'!L632,""))</f>
        <v/>
      </c>
      <c r="AY633" s="15" t="str">
        <f>IF('REGISTRO 1'!L632&lt;9,IF('REGISTRO 1'!L632&gt;4,'REGISTRO 1'!L632,""),"")</f>
        <v/>
      </c>
      <c r="AZ633" s="15" t="str">
        <f>IF('REGISTRO 1'!L632&lt;13,IF('REGISTRO 1'!L632&gt;8,'REGISTRO 1'!L632,""),"")</f>
        <v/>
      </c>
      <c r="BA633" s="16" t="str">
        <f>IF('REGISTRO 1'!L632&gt;12,'REGISTRO 1'!L632,"")</f>
        <v/>
      </c>
      <c r="BB633" s="21" t="str">
        <f>IF('REGISTRO 1'!P632="","",IF('REGISTRO 1'!P632&lt;4,'REGISTRO 1'!P632,""))</f>
        <v/>
      </c>
      <c r="BC633" s="15" t="str">
        <f>IF('REGISTRO 1'!P632&lt;7,IF('REGISTRO 1'!P632&gt;3,'REGISTRO 1'!P632,""),"")</f>
        <v/>
      </c>
      <c r="BD633" s="15" t="str">
        <f>IF('REGISTRO 1'!P632&lt;10,IF('REGISTRO 1'!P632&gt;6,'REGISTRO 1'!P632,""),"")</f>
        <v/>
      </c>
      <c r="BE633" s="16" t="str">
        <f>IF('REGISTRO 1'!P632&gt;9,'REGISTRO 1'!P632,"")</f>
        <v/>
      </c>
      <c r="BF633" s="21" t="str">
        <f>IF('REGISTRO 1'!T632="","",IF('REGISTRO 1'!T632&lt;3,'REGISTRO 1'!T632,""))</f>
        <v/>
      </c>
      <c r="BG633" s="15" t="str">
        <f>IF('REGISTRO 1'!T632&lt;5,IF('REGISTRO 1'!T632&gt;2,'REGISTRO 1'!T632,""),"")</f>
        <v/>
      </c>
      <c r="BH633" s="15" t="str">
        <f>IF('REGISTRO 1'!T632&lt;7,IF('REGISTRO 1'!T632&gt;4,'REGISTRO 1'!T632,""),"")</f>
        <v/>
      </c>
      <c r="BI633" s="16" t="str">
        <f>IF('REGISTRO 1'!T632&gt;6,'REGISTRO 1'!T632,"")</f>
        <v/>
      </c>
      <c r="BJ633" s="21" t="str">
        <f>IF('REGISTRO 1'!X632="","",IF('REGISTRO 1'!X632&lt;3,'REGISTRO 1'!X632,""))</f>
        <v/>
      </c>
      <c r="BK633" s="15" t="str">
        <f>IF('REGISTRO 1'!X632&lt;5,IF('REGISTRO 1'!X632&gt;2,'REGISTRO 1'!X632,""),"")</f>
        <v/>
      </c>
      <c r="BL633" s="15" t="str">
        <f>IF('REGISTRO 1'!X632&lt;7,IF('REGISTRO 1'!X632&gt;4,'REGISTRO 1'!X632,""),"")</f>
        <v/>
      </c>
      <c r="BM633" s="16" t="str">
        <f>IF('REGISTRO 1'!X632&gt;6,'REGISTRO 1'!X632,"")</f>
        <v/>
      </c>
      <c r="BN633" s="38" t="str">
        <f t="shared" si="52"/>
        <v/>
      </c>
      <c r="BO633" s="14" t="str">
        <f>IF('REGISTRO 1'!I632="","",IF('REGISTRO 1'!I632&lt;5,'REGISTRO 1'!I632,""))</f>
        <v/>
      </c>
      <c r="BP633" s="15" t="str">
        <f>IF('REGISTRO 1'!I632&lt;9,IF('REGISTRO 1'!I632&gt;4,'REGISTRO 1'!I632,""),"")</f>
        <v/>
      </c>
      <c r="BQ633" s="15" t="str">
        <f>IF('REGISTRO 1'!I632&lt;13,IF('REGISTRO 1'!I632&gt;8,'REGISTRO 1'!I632,""),"")</f>
        <v/>
      </c>
      <c r="BR633" s="16" t="str">
        <f>IF('REGISTRO 1'!I632&gt;12,'REGISTRO 1'!I632,"")</f>
        <v/>
      </c>
      <c r="BS633" s="14" t="str">
        <f>IF('REGISTRO 1'!M632="","",IF('REGISTRO 1'!M632&lt;5,'REGISTRO 1'!M632,""))</f>
        <v/>
      </c>
      <c r="BT633" s="15" t="str">
        <f>IF('REGISTRO 1'!M632&lt;9,IF('REGISTRO 1'!M632&gt;4,'REGISTRO 1'!M632,""),"")</f>
        <v/>
      </c>
      <c r="BU633" s="15" t="str">
        <f>IF('REGISTRO 1'!M632&lt;13,IF('REGISTRO 1'!M632&gt;8,'REGISTRO 1'!M632,""),"")</f>
        <v/>
      </c>
      <c r="BV633" s="16" t="str">
        <f>IF('REGISTRO 1'!M632&gt;12,'REGISTRO 1'!M632,"")</f>
        <v/>
      </c>
      <c r="BW633" s="14" t="str">
        <f>IF('REGISTRO 1'!Q632="","",IF('REGISTRO 1'!Q632&lt;4,'REGISTRO 1'!Q632,""))</f>
        <v/>
      </c>
      <c r="BX633" s="15" t="str">
        <f>IF('REGISTRO 1'!Q632&lt;7,IF('REGISTRO 1'!Q632&gt;3,'REGISTRO 1'!Q632,""),"")</f>
        <v/>
      </c>
      <c r="BY633" s="15" t="str">
        <f>IF('REGISTRO 1'!Q632&lt;10,IF('REGISTRO 1'!Q632&gt;6,'REGISTRO 1'!Q632,""),"")</f>
        <v/>
      </c>
      <c r="BZ633" s="16" t="str">
        <f>IF('REGISTRO 1'!Q632&gt;9,'REGISTRO 1'!Q632,"")</f>
        <v/>
      </c>
      <c r="CA633" s="14" t="str">
        <f>IF('REGISTRO 1'!U632="","",IF('REGISTRO 1'!U632&lt;3,'REGISTRO 1'!U632,""))</f>
        <v/>
      </c>
      <c r="CB633" s="15" t="str">
        <f>IF('REGISTRO 1'!U632&lt;5,IF('REGISTRO 1'!U632&gt;2,'REGISTRO 1'!U632,""),"")</f>
        <v/>
      </c>
      <c r="CC633" s="15" t="str">
        <f>IF('REGISTRO 1'!U632&lt;7,IF('REGISTRO 1'!U632&gt;4,'REGISTRO 1'!U632,""),"")</f>
        <v/>
      </c>
      <c r="CD633" s="16" t="str">
        <f>IF('REGISTRO 1'!U632&gt;6,'REGISTRO 1'!U632,"")</f>
        <v/>
      </c>
      <c r="CE633" s="14" t="str">
        <f>IF('REGISTRO 1'!Y632="","",IF('REGISTRO 1'!Y632&lt;3,'REGISTRO 1'!Y632,""))</f>
        <v/>
      </c>
      <c r="CF633" s="15" t="str">
        <f>IF('REGISTRO 1'!Y632&lt;5,IF('REGISTRO 1'!Y632&gt;2,'REGISTRO 1'!Y632,""),"")</f>
        <v/>
      </c>
      <c r="CG633" s="15" t="str">
        <f>IF('REGISTRO 1'!Y632&lt;7,IF('REGISTRO 1'!Y632&gt;4,'REGISTRO 1'!Y632,""),"")</f>
        <v/>
      </c>
      <c r="CH633" s="16" t="str">
        <f>IF('REGISTRO 1'!Y632&gt;6,'REGISTRO 1'!Y632,"")</f>
        <v/>
      </c>
      <c r="CI633" s="73" t="str">
        <f t="shared" si="53"/>
        <v/>
      </c>
      <c r="CJ633" s="180" t="str">
        <f t="shared" si="54"/>
        <v/>
      </c>
      <c r="CK633" s="140" t="str">
        <f>IF('REGISTRO 1'!$C632="","",'REGISTRO 1'!D632)</f>
        <v/>
      </c>
      <c r="CL633" s="10" t="str">
        <f>IF('REGISTRO 1'!$C632="","",'REGISTRO 1'!E632)</f>
        <v/>
      </c>
    </row>
    <row r="634" spans="2:90" x14ac:dyDescent="0.25">
      <c r="B634" s="69" t="s">
        <v>663</v>
      </c>
      <c r="C634" s="28" t="str">
        <f>IF('REGISTRO 1'!C633="","",'REGISTRO 1'!C633)</f>
        <v/>
      </c>
      <c r="D634" s="110" t="str">
        <f>IF('REGISTRO 1'!F633="","",IF('REGISTRO 1'!F633&lt;5,'REGISTRO 1'!F633,""))</f>
        <v/>
      </c>
      <c r="E634" s="75" t="str">
        <f>IF('REGISTRO 1'!F633&lt;9,IF('REGISTRO 1'!F633&gt;4,'REGISTRO 1'!F633,""),"")</f>
        <v/>
      </c>
      <c r="F634" s="75" t="str">
        <f>IF('REGISTRO 1'!F633&lt;13,IF('REGISTRO 1'!F633&gt;8,'REGISTRO 1'!F633,""),"")</f>
        <v/>
      </c>
      <c r="G634" s="22" t="str">
        <f>IF('REGISTRO 1'!F633&gt;12,'REGISTRO 1'!F633,"")</f>
        <v/>
      </c>
      <c r="H634" s="110" t="str">
        <f>IF('REGISTRO 1'!J633="","",IF('REGISTRO 1'!J633&lt;5,'REGISTRO 1'!J633,""))</f>
        <v/>
      </c>
      <c r="I634" s="75" t="str">
        <f>IF('REGISTRO 1'!J633&lt;9,IF('REGISTRO 1'!J633&gt;4,'REGISTRO 1'!J633,""),"")</f>
        <v/>
      </c>
      <c r="J634" s="75" t="str">
        <f>IF('REGISTRO 1'!J633&lt;13,IF('REGISTRO 1'!J633&gt;8,'REGISTRO 1'!J633,""),"")</f>
        <v/>
      </c>
      <c r="K634" s="22" t="str">
        <f>IF('REGISTRO 1'!J633&gt;12,'REGISTRO 1'!J633,"")</f>
        <v/>
      </c>
      <c r="L634" s="110" t="str">
        <f>IF('REGISTRO 1'!N633="","",IF('REGISTRO 1'!N633&lt;4,'REGISTRO 1'!N633,""))</f>
        <v/>
      </c>
      <c r="M634" s="75" t="str">
        <f>IF('REGISTRO 1'!N633&lt;7,IF('REGISTRO 1'!N633&gt;3,'REGISTRO 1'!N633,""),"")</f>
        <v/>
      </c>
      <c r="N634" s="75" t="str">
        <f>IF('REGISTRO 1'!N633&lt;10,IF('REGISTRO 1'!N633&gt;6,'REGISTRO 1'!N633,""),"")</f>
        <v/>
      </c>
      <c r="O634" s="22" t="str">
        <f>IF('REGISTRO 1'!N633&gt;9,'REGISTRO 1'!N633,"")</f>
        <v/>
      </c>
      <c r="P634" s="110" t="str">
        <f>IF('REGISTRO 1'!R633="","",IF('REGISTRO 1'!R633&lt;3,'REGISTRO 1'!R633,""))</f>
        <v/>
      </c>
      <c r="Q634" s="75" t="str">
        <f>IF('REGISTRO 1'!R633&lt;5,IF('REGISTRO 1'!R633&gt;2,'REGISTRO 1'!R633,""),"")</f>
        <v/>
      </c>
      <c r="R634" s="75" t="str">
        <f>IF('REGISTRO 1'!R633&lt;7,IF('REGISTRO 1'!R633&gt;4,'REGISTRO 1'!R633,""),"")</f>
        <v/>
      </c>
      <c r="S634" s="22" t="str">
        <f>IF('REGISTRO 1'!R633&gt;6,'REGISTRO 1'!R633,"")</f>
        <v/>
      </c>
      <c r="T634" s="110" t="str">
        <f>IF('REGISTRO 1'!V633="","",IF('REGISTRO 1'!V633&lt;3,'REGISTRO 1'!V633,""))</f>
        <v/>
      </c>
      <c r="U634" s="75" t="str">
        <f>IF('REGISTRO 1'!V633&lt;5,IF('REGISTRO 1'!V633&gt;2,'REGISTRO 1'!V633,""),"")</f>
        <v/>
      </c>
      <c r="V634" s="75" t="str">
        <f>IF('REGISTRO 1'!V633&lt;7,IF('REGISTRO 1'!V633&gt;4,'REGISTRO 1'!V633,""),"")</f>
        <v/>
      </c>
      <c r="W634" s="111" t="str">
        <f>IF('REGISTRO 1'!V633&gt;6,'REGISTRO 1'!V633,"")</f>
        <v/>
      </c>
      <c r="X634" s="162" t="str">
        <f t="shared" si="50"/>
        <v/>
      </c>
      <c r="Y634" s="163" t="str">
        <f>IF('REGISTRO 1'!G633="","",IF('REGISTRO 1'!G633&lt;5,'REGISTRO 1'!G633,""))</f>
        <v/>
      </c>
      <c r="Z634" s="164" t="str">
        <f>IF('REGISTRO 1'!G633&lt;9,IF('REGISTRO 1'!G633&gt;4,'REGISTRO 1'!G633,""),"")</f>
        <v/>
      </c>
      <c r="AA634" s="164" t="str">
        <f>IF('REGISTRO 1'!G633&lt;13,IF('REGISTRO 1'!G633&gt;8,'REGISTRO 1'!G633,""),"")</f>
        <v/>
      </c>
      <c r="AB634" s="165" t="str">
        <f>IF('REGISTRO 1'!G633&gt;12,'REGISTRO 1'!G633,"")</f>
        <v/>
      </c>
      <c r="AC634" s="166" t="str">
        <f>IF('REGISTRO 1'!K633="","",IF('REGISTRO 1'!K633&lt;5,'REGISTRO 1'!K633,""))</f>
        <v/>
      </c>
      <c r="AD634" s="164" t="str">
        <f>IF('REGISTRO 1'!K633&lt;9,IF('REGISTRO 1'!K633&gt;4,'REGISTRO 1'!K633,""),"")</f>
        <v/>
      </c>
      <c r="AE634" s="164" t="str">
        <f>IF('REGISTRO 1'!K633&lt;13,IF('REGISTRO 1'!K633&gt;8,'REGISTRO 1'!K633,""),"")</f>
        <v/>
      </c>
      <c r="AF634" s="165" t="str">
        <f>IF('REGISTRO 1'!K633&gt;12,'REGISTRO 1'!K633,"")</f>
        <v/>
      </c>
      <c r="AG634" s="166" t="str">
        <f>IF('REGISTRO 1'!O633="","",IF('REGISTRO 1'!O633&lt;4,'REGISTRO 1'!O633,""))</f>
        <v/>
      </c>
      <c r="AH634" s="164" t="str">
        <f>IF('REGISTRO 1'!O633&lt;7,IF('REGISTRO 1'!O633&gt;3,'REGISTRO 1'!O633,""),"")</f>
        <v/>
      </c>
      <c r="AI634" s="164" t="str">
        <f>IF('REGISTRO 1'!O633&lt;10,IF('REGISTRO 1'!O633&gt;6,'REGISTRO 1'!O633,""),"")</f>
        <v/>
      </c>
      <c r="AJ634" s="165" t="str">
        <f>IF('REGISTRO 1'!O633&gt;9,'REGISTRO 1'!O633,"")</f>
        <v/>
      </c>
      <c r="AK634" s="166" t="str">
        <f>IF('REGISTRO 1'!S633="","",IF('REGISTRO 1'!S633&lt;3,'REGISTRO 1'!S633,""))</f>
        <v/>
      </c>
      <c r="AL634" s="164" t="str">
        <f>IF('REGISTRO 1'!S633&lt;5,IF('REGISTRO 1'!S633&gt;2,'REGISTRO 1'!S633,""),"")</f>
        <v/>
      </c>
      <c r="AM634" s="164" t="str">
        <f>IF('REGISTRO 1'!S633&lt;7,IF('REGISTRO 1'!S633&gt;4,'REGISTRO 1'!S633,""),"")</f>
        <v/>
      </c>
      <c r="AN634" s="165" t="str">
        <f>IF('REGISTRO 1'!S633&gt;6,'REGISTRO 1'!S633,"")</f>
        <v/>
      </c>
      <c r="AO634" s="166" t="str">
        <f>IF('REGISTRO 1'!W633="","",IF('REGISTRO 1'!W633&lt;3,'REGISTRO 1'!W633,""))</f>
        <v/>
      </c>
      <c r="AP634" s="164" t="str">
        <f>IF('REGISTRO 1'!W633&lt;5,IF('REGISTRO 1'!W633&gt;2,'REGISTRO 1'!W633,""),"")</f>
        <v/>
      </c>
      <c r="AQ634" s="164" t="str">
        <f>IF('REGISTRO 1'!W633&lt;7,IF('REGISTRO 1'!W633&gt;4,'REGISTRO 1'!W633,""),"")</f>
        <v/>
      </c>
      <c r="AR634" s="165" t="str">
        <f>IF('REGISTRO 1'!W633&gt;6,'REGISTRO 1'!W633,"")</f>
        <v/>
      </c>
      <c r="AS634" s="162" t="str">
        <f t="shared" si="51"/>
        <v/>
      </c>
      <c r="AT634" s="110" t="str">
        <f>IF('REGISTRO 1'!H633="","",IF('REGISTRO 1'!H633&lt;5,'REGISTRO 1'!H633,""))</f>
        <v/>
      </c>
      <c r="AU634" s="75" t="str">
        <f>IF('REGISTRO 1'!H633&lt;9,IF('REGISTRO 1'!H633&gt;4,'REGISTRO 1'!H633,""),"")</f>
        <v/>
      </c>
      <c r="AV634" s="75" t="str">
        <f>IF('REGISTRO 1'!H633&lt;13,IF('REGISTRO 1'!H633&gt;8,'REGISTRO 1'!H633,""),"")</f>
        <v/>
      </c>
      <c r="AW634" s="22" t="str">
        <f>IF('REGISTRO 1'!H633&gt;12,'REGISTRO 1'!H633,"")</f>
        <v/>
      </c>
      <c r="AX634" s="110" t="str">
        <f>IF('REGISTRO 1'!L633="","",IF('REGISTRO 1'!L633&lt;5,'REGISTRO 1'!L633,""))</f>
        <v/>
      </c>
      <c r="AY634" s="75" t="str">
        <f>IF('REGISTRO 1'!L633&lt;9,IF('REGISTRO 1'!L633&gt;4,'REGISTRO 1'!L633,""),"")</f>
        <v/>
      </c>
      <c r="AZ634" s="75" t="str">
        <f>IF('REGISTRO 1'!L633&lt;13,IF('REGISTRO 1'!L633&gt;8,'REGISTRO 1'!L633,""),"")</f>
        <v/>
      </c>
      <c r="BA634" s="22" t="str">
        <f>IF('REGISTRO 1'!L633&gt;12,'REGISTRO 1'!L633,"")</f>
        <v/>
      </c>
      <c r="BB634" s="110" t="str">
        <f>IF('REGISTRO 1'!P633="","",IF('REGISTRO 1'!P633&lt;4,'REGISTRO 1'!P633,""))</f>
        <v/>
      </c>
      <c r="BC634" s="75" t="str">
        <f>IF('REGISTRO 1'!P633&lt;7,IF('REGISTRO 1'!P633&gt;3,'REGISTRO 1'!P633,""),"")</f>
        <v/>
      </c>
      <c r="BD634" s="75" t="str">
        <f>IF('REGISTRO 1'!P633&lt;10,IF('REGISTRO 1'!P633&gt;6,'REGISTRO 1'!P633,""),"")</f>
        <v/>
      </c>
      <c r="BE634" s="22" t="str">
        <f>IF('REGISTRO 1'!P633&gt;9,'REGISTRO 1'!P633,"")</f>
        <v/>
      </c>
      <c r="BF634" s="110" t="str">
        <f>IF('REGISTRO 1'!T633="","",IF('REGISTRO 1'!T633&lt;3,'REGISTRO 1'!T633,""))</f>
        <v/>
      </c>
      <c r="BG634" s="75" t="str">
        <f>IF('REGISTRO 1'!T633&lt;5,IF('REGISTRO 1'!T633&gt;2,'REGISTRO 1'!T633,""),"")</f>
        <v/>
      </c>
      <c r="BH634" s="75" t="str">
        <f>IF('REGISTRO 1'!T633&lt;7,IF('REGISTRO 1'!T633&gt;4,'REGISTRO 1'!T633,""),"")</f>
        <v/>
      </c>
      <c r="BI634" s="22" t="str">
        <f>IF('REGISTRO 1'!T633&gt;6,'REGISTRO 1'!T633,"")</f>
        <v/>
      </c>
      <c r="BJ634" s="110" t="str">
        <f>IF('REGISTRO 1'!X633="","",IF('REGISTRO 1'!X633&lt;3,'REGISTRO 1'!X633,""))</f>
        <v/>
      </c>
      <c r="BK634" s="75" t="str">
        <f>IF('REGISTRO 1'!X633&lt;5,IF('REGISTRO 1'!X633&gt;2,'REGISTRO 1'!X633,""),"")</f>
        <v/>
      </c>
      <c r="BL634" s="75" t="str">
        <f>IF('REGISTRO 1'!X633&lt;7,IF('REGISTRO 1'!X633&gt;4,'REGISTRO 1'!X633,""),"")</f>
        <v/>
      </c>
      <c r="BM634" s="22" t="str">
        <f>IF('REGISTRO 1'!X633&gt;6,'REGISTRO 1'!X633,"")</f>
        <v/>
      </c>
      <c r="BN634" s="162" t="str">
        <f t="shared" si="52"/>
        <v/>
      </c>
      <c r="BO634" s="167" t="str">
        <f>IF('REGISTRO 1'!I633="","",IF('REGISTRO 1'!I633&lt;5,'REGISTRO 1'!I633,""))</f>
        <v/>
      </c>
      <c r="BP634" s="168" t="str">
        <f>IF('REGISTRO 1'!I633&lt;9,IF('REGISTRO 1'!I633&gt;4,'REGISTRO 1'!I633,""),"")</f>
        <v/>
      </c>
      <c r="BQ634" s="168" t="str">
        <f>IF('REGISTRO 1'!I633&lt;13,IF('REGISTRO 1'!I633&gt;8,'REGISTRO 1'!I633,""),"")</f>
        <v/>
      </c>
      <c r="BR634" s="169" t="str">
        <f>IF('REGISTRO 1'!I633&gt;12,'REGISTRO 1'!I633,"")</f>
        <v/>
      </c>
      <c r="BS634" s="167" t="str">
        <f>IF('REGISTRO 1'!M633="","",IF('REGISTRO 1'!M633&lt;5,'REGISTRO 1'!M633,""))</f>
        <v/>
      </c>
      <c r="BT634" s="168" t="str">
        <f>IF('REGISTRO 1'!M633&lt;9,IF('REGISTRO 1'!M633&gt;4,'REGISTRO 1'!M633,""),"")</f>
        <v/>
      </c>
      <c r="BU634" s="168" t="str">
        <f>IF('REGISTRO 1'!M633&lt;13,IF('REGISTRO 1'!M633&gt;8,'REGISTRO 1'!M633,""),"")</f>
        <v/>
      </c>
      <c r="BV634" s="169" t="str">
        <f>IF('REGISTRO 1'!M633&gt;12,'REGISTRO 1'!M633,"")</f>
        <v/>
      </c>
      <c r="BW634" s="167" t="str">
        <f>IF('REGISTRO 1'!Q633="","",IF('REGISTRO 1'!Q633&lt;4,'REGISTRO 1'!Q633,""))</f>
        <v/>
      </c>
      <c r="BX634" s="168" t="str">
        <f>IF('REGISTRO 1'!Q633&lt;7,IF('REGISTRO 1'!Q633&gt;3,'REGISTRO 1'!Q633,""),"")</f>
        <v/>
      </c>
      <c r="BY634" s="168" t="str">
        <f>IF('REGISTRO 1'!Q633&lt;10,IF('REGISTRO 1'!Q633&gt;6,'REGISTRO 1'!Q633,""),"")</f>
        <v/>
      </c>
      <c r="BZ634" s="169" t="str">
        <f>IF('REGISTRO 1'!Q633&gt;9,'REGISTRO 1'!Q633,"")</f>
        <v/>
      </c>
      <c r="CA634" s="167" t="str">
        <f>IF('REGISTRO 1'!U633="","",IF('REGISTRO 1'!U633&lt;3,'REGISTRO 1'!U633,""))</f>
        <v/>
      </c>
      <c r="CB634" s="168" t="str">
        <f>IF('REGISTRO 1'!U633&lt;5,IF('REGISTRO 1'!U633&gt;2,'REGISTRO 1'!U633,""),"")</f>
        <v/>
      </c>
      <c r="CC634" s="168" t="str">
        <f>IF('REGISTRO 1'!U633&lt;7,IF('REGISTRO 1'!U633&gt;4,'REGISTRO 1'!U633,""),"")</f>
        <v/>
      </c>
      <c r="CD634" s="169" t="str">
        <f>IF('REGISTRO 1'!U633&gt;6,'REGISTRO 1'!U633,"")</f>
        <v/>
      </c>
      <c r="CE634" s="167" t="str">
        <f>IF('REGISTRO 1'!Y633="","",IF('REGISTRO 1'!Y633&lt;3,'REGISTRO 1'!Y633,""))</f>
        <v/>
      </c>
      <c r="CF634" s="168" t="str">
        <f>IF('REGISTRO 1'!Y633&lt;5,IF('REGISTRO 1'!Y633&gt;2,'REGISTRO 1'!Y633,""),"")</f>
        <v/>
      </c>
      <c r="CG634" s="168" t="str">
        <f>IF('REGISTRO 1'!Y633&lt;7,IF('REGISTRO 1'!Y633&gt;4,'REGISTRO 1'!Y633,""),"")</f>
        <v/>
      </c>
      <c r="CH634" s="169" t="str">
        <f>IF('REGISTRO 1'!Y633&gt;6,'REGISTRO 1'!Y633,"")</f>
        <v/>
      </c>
      <c r="CI634" s="170" t="str">
        <f t="shared" si="53"/>
        <v/>
      </c>
      <c r="CJ634" s="181" t="str">
        <f t="shared" si="54"/>
        <v/>
      </c>
      <c r="CK634" s="140" t="str">
        <f>IF('REGISTRO 1'!$C633="","",'REGISTRO 1'!D633)</f>
        <v/>
      </c>
      <c r="CL634" s="10" t="str">
        <f>IF('REGISTRO 1'!$C633="","",'REGISTRO 1'!E633)</f>
        <v/>
      </c>
    </row>
    <row r="635" spans="2:90" x14ac:dyDescent="0.25">
      <c r="B635" s="172" t="s">
        <v>664</v>
      </c>
      <c r="C635" s="54" t="str">
        <f>IF('REGISTRO 1'!C634="","",'REGISTRO 1'!C634)</f>
        <v/>
      </c>
      <c r="D635" s="21" t="str">
        <f>IF('REGISTRO 1'!F634="","",IF('REGISTRO 1'!F634&lt;5,'REGISTRO 1'!F634,""))</f>
        <v/>
      </c>
      <c r="E635" s="15" t="str">
        <f>IF('REGISTRO 1'!F634&lt;9,IF('REGISTRO 1'!F634&gt;4,'REGISTRO 1'!F634,""),"")</f>
        <v/>
      </c>
      <c r="F635" s="15" t="str">
        <f>IF('REGISTRO 1'!F634&lt;13,IF('REGISTRO 1'!F634&gt;8,'REGISTRO 1'!F634,""),"")</f>
        <v/>
      </c>
      <c r="G635" s="16" t="str">
        <f>IF('REGISTRO 1'!F634&gt;12,'REGISTRO 1'!F634,"")</f>
        <v/>
      </c>
      <c r="H635" s="21" t="str">
        <f>IF('REGISTRO 1'!J634="","",IF('REGISTRO 1'!J634&lt;5,'REGISTRO 1'!J634,""))</f>
        <v/>
      </c>
      <c r="I635" s="15" t="str">
        <f>IF('REGISTRO 1'!J634&lt;9,IF('REGISTRO 1'!J634&gt;4,'REGISTRO 1'!J634,""),"")</f>
        <v/>
      </c>
      <c r="J635" s="15" t="str">
        <f>IF('REGISTRO 1'!J634&lt;13,IF('REGISTRO 1'!J634&gt;8,'REGISTRO 1'!J634,""),"")</f>
        <v/>
      </c>
      <c r="K635" s="16" t="str">
        <f>IF('REGISTRO 1'!J634&gt;12,'REGISTRO 1'!J634,"")</f>
        <v/>
      </c>
      <c r="L635" s="21" t="str">
        <f>IF('REGISTRO 1'!N634="","",IF('REGISTRO 1'!N634&lt;4,'REGISTRO 1'!N634,""))</f>
        <v/>
      </c>
      <c r="M635" s="15" t="str">
        <f>IF('REGISTRO 1'!N634&lt;7,IF('REGISTRO 1'!N634&gt;3,'REGISTRO 1'!N634,""),"")</f>
        <v/>
      </c>
      <c r="N635" s="15" t="str">
        <f>IF('REGISTRO 1'!N634&lt;10,IF('REGISTRO 1'!N634&gt;6,'REGISTRO 1'!N634,""),"")</f>
        <v/>
      </c>
      <c r="O635" s="16" t="str">
        <f>IF('REGISTRO 1'!N634&gt;9,'REGISTRO 1'!N634,"")</f>
        <v/>
      </c>
      <c r="P635" s="21" t="str">
        <f>IF('REGISTRO 1'!R634="","",IF('REGISTRO 1'!R634&lt;3,'REGISTRO 1'!R634,""))</f>
        <v/>
      </c>
      <c r="Q635" s="15" t="str">
        <f>IF('REGISTRO 1'!R634&lt;5,IF('REGISTRO 1'!R634&gt;2,'REGISTRO 1'!R634,""),"")</f>
        <v/>
      </c>
      <c r="R635" s="15" t="str">
        <f>IF('REGISTRO 1'!R634&lt;7,IF('REGISTRO 1'!R634&gt;4,'REGISTRO 1'!R634,""),"")</f>
        <v/>
      </c>
      <c r="S635" s="16" t="str">
        <f>IF('REGISTRO 1'!R634&gt;6,'REGISTRO 1'!R634,"")</f>
        <v/>
      </c>
      <c r="T635" s="21" t="str">
        <f>IF('REGISTRO 1'!V634="","",IF('REGISTRO 1'!V634&lt;3,'REGISTRO 1'!V634,""))</f>
        <v/>
      </c>
      <c r="U635" s="15" t="str">
        <f>IF('REGISTRO 1'!V634&lt;5,IF('REGISTRO 1'!V634&gt;2,'REGISTRO 1'!V634,""),"")</f>
        <v/>
      </c>
      <c r="V635" s="15" t="str">
        <f>IF('REGISTRO 1'!V634&lt;7,IF('REGISTRO 1'!V634&gt;4,'REGISTRO 1'!V634,""),"")</f>
        <v/>
      </c>
      <c r="W635" s="20" t="str">
        <f>IF('REGISTRO 1'!V634&gt;6,'REGISTRO 1'!V634,"")</f>
        <v/>
      </c>
      <c r="X635" s="38" t="str">
        <f t="shared" si="50"/>
        <v/>
      </c>
      <c r="Y635" s="14" t="str">
        <f>IF('REGISTRO 1'!G634="","",IF('REGISTRO 1'!G634&lt;5,'REGISTRO 1'!G634,""))</f>
        <v/>
      </c>
      <c r="Z635" s="15" t="str">
        <f>IF('REGISTRO 1'!G634&lt;9,IF('REGISTRO 1'!G634&gt;4,'REGISTRO 1'!G634,""),"")</f>
        <v/>
      </c>
      <c r="AA635" s="15" t="str">
        <f>IF('REGISTRO 1'!G634&lt;13,IF('REGISTRO 1'!G634&gt;8,'REGISTRO 1'!G634,""),"")</f>
        <v/>
      </c>
      <c r="AB635" s="16" t="str">
        <f>IF('REGISTRO 1'!G634&gt;12,'REGISTRO 1'!G634,"")</f>
        <v/>
      </c>
      <c r="AC635" s="21" t="str">
        <f>IF('REGISTRO 1'!K634="","",IF('REGISTRO 1'!K634&lt;5,'REGISTRO 1'!K634,""))</f>
        <v/>
      </c>
      <c r="AD635" s="15" t="str">
        <f>IF('REGISTRO 1'!K634&lt;9,IF('REGISTRO 1'!K634&gt;4,'REGISTRO 1'!K634,""),"")</f>
        <v/>
      </c>
      <c r="AE635" s="15" t="str">
        <f>IF('REGISTRO 1'!K634&lt;13,IF('REGISTRO 1'!K634&gt;8,'REGISTRO 1'!K634,""),"")</f>
        <v/>
      </c>
      <c r="AF635" s="16" t="str">
        <f>IF('REGISTRO 1'!K634&gt;12,'REGISTRO 1'!K634,"")</f>
        <v/>
      </c>
      <c r="AG635" s="21" t="str">
        <f>IF('REGISTRO 1'!O634="","",IF('REGISTRO 1'!O634&lt;4,'REGISTRO 1'!O634,""))</f>
        <v/>
      </c>
      <c r="AH635" s="15" t="str">
        <f>IF('REGISTRO 1'!O634&lt;7,IF('REGISTRO 1'!O634&gt;3,'REGISTRO 1'!O634,""),"")</f>
        <v/>
      </c>
      <c r="AI635" s="15" t="str">
        <f>IF('REGISTRO 1'!O634&lt;10,IF('REGISTRO 1'!O634&gt;6,'REGISTRO 1'!O634,""),"")</f>
        <v/>
      </c>
      <c r="AJ635" s="16" t="str">
        <f>IF('REGISTRO 1'!O634&gt;9,'REGISTRO 1'!O634,"")</f>
        <v/>
      </c>
      <c r="AK635" s="21" t="str">
        <f>IF('REGISTRO 1'!S634="","",IF('REGISTRO 1'!S634&lt;3,'REGISTRO 1'!S634,""))</f>
        <v/>
      </c>
      <c r="AL635" s="15" t="str">
        <f>IF('REGISTRO 1'!S634&lt;5,IF('REGISTRO 1'!S634&gt;2,'REGISTRO 1'!S634,""),"")</f>
        <v/>
      </c>
      <c r="AM635" s="15" t="str">
        <f>IF('REGISTRO 1'!S634&lt;7,IF('REGISTRO 1'!S634&gt;4,'REGISTRO 1'!S634,""),"")</f>
        <v/>
      </c>
      <c r="AN635" s="16" t="str">
        <f>IF('REGISTRO 1'!S634&gt;6,'REGISTRO 1'!S634,"")</f>
        <v/>
      </c>
      <c r="AO635" s="21" t="str">
        <f>IF('REGISTRO 1'!W634="","",IF('REGISTRO 1'!W634&lt;3,'REGISTRO 1'!W634,""))</f>
        <v/>
      </c>
      <c r="AP635" s="15" t="str">
        <f>IF('REGISTRO 1'!W634&lt;5,IF('REGISTRO 1'!W634&gt;2,'REGISTRO 1'!W634,""),"")</f>
        <v/>
      </c>
      <c r="AQ635" s="15" t="str">
        <f>IF('REGISTRO 1'!W634&lt;7,IF('REGISTRO 1'!W634&gt;4,'REGISTRO 1'!W634,""),"")</f>
        <v/>
      </c>
      <c r="AR635" s="16" t="str">
        <f>IF('REGISTRO 1'!W634&gt;6,'REGISTRO 1'!W634,"")</f>
        <v/>
      </c>
      <c r="AS635" s="38" t="str">
        <f t="shared" si="51"/>
        <v/>
      </c>
      <c r="AT635" s="21" t="str">
        <f>IF('REGISTRO 1'!H634="","",IF('REGISTRO 1'!H634&lt;5,'REGISTRO 1'!H634,""))</f>
        <v/>
      </c>
      <c r="AU635" s="15" t="str">
        <f>IF('REGISTRO 1'!H634&lt;9,IF('REGISTRO 1'!H634&gt;4,'REGISTRO 1'!H634,""),"")</f>
        <v/>
      </c>
      <c r="AV635" s="15" t="str">
        <f>IF('REGISTRO 1'!H634&lt;13,IF('REGISTRO 1'!H634&gt;8,'REGISTRO 1'!H634,""),"")</f>
        <v/>
      </c>
      <c r="AW635" s="16" t="str">
        <f>IF('REGISTRO 1'!H634&gt;12,'REGISTRO 1'!H634,"")</f>
        <v/>
      </c>
      <c r="AX635" s="21" t="str">
        <f>IF('REGISTRO 1'!L634="","",IF('REGISTRO 1'!L634&lt;5,'REGISTRO 1'!L634,""))</f>
        <v/>
      </c>
      <c r="AY635" s="15" t="str">
        <f>IF('REGISTRO 1'!L634&lt;9,IF('REGISTRO 1'!L634&gt;4,'REGISTRO 1'!L634,""),"")</f>
        <v/>
      </c>
      <c r="AZ635" s="15" t="str">
        <f>IF('REGISTRO 1'!L634&lt;13,IF('REGISTRO 1'!L634&gt;8,'REGISTRO 1'!L634,""),"")</f>
        <v/>
      </c>
      <c r="BA635" s="16" t="str">
        <f>IF('REGISTRO 1'!L634&gt;12,'REGISTRO 1'!L634,"")</f>
        <v/>
      </c>
      <c r="BB635" s="21" t="str">
        <f>IF('REGISTRO 1'!P634="","",IF('REGISTRO 1'!P634&lt;4,'REGISTRO 1'!P634,""))</f>
        <v/>
      </c>
      <c r="BC635" s="15" t="str">
        <f>IF('REGISTRO 1'!P634&lt;7,IF('REGISTRO 1'!P634&gt;3,'REGISTRO 1'!P634,""),"")</f>
        <v/>
      </c>
      <c r="BD635" s="15" t="str">
        <f>IF('REGISTRO 1'!P634&lt;10,IF('REGISTRO 1'!P634&gt;6,'REGISTRO 1'!P634,""),"")</f>
        <v/>
      </c>
      <c r="BE635" s="16" t="str">
        <f>IF('REGISTRO 1'!P634&gt;9,'REGISTRO 1'!P634,"")</f>
        <v/>
      </c>
      <c r="BF635" s="21" t="str">
        <f>IF('REGISTRO 1'!T634="","",IF('REGISTRO 1'!T634&lt;3,'REGISTRO 1'!T634,""))</f>
        <v/>
      </c>
      <c r="BG635" s="15" t="str">
        <f>IF('REGISTRO 1'!T634&lt;5,IF('REGISTRO 1'!T634&gt;2,'REGISTRO 1'!T634,""),"")</f>
        <v/>
      </c>
      <c r="BH635" s="15" t="str">
        <f>IF('REGISTRO 1'!T634&lt;7,IF('REGISTRO 1'!T634&gt;4,'REGISTRO 1'!T634,""),"")</f>
        <v/>
      </c>
      <c r="BI635" s="16" t="str">
        <f>IF('REGISTRO 1'!T634&gt;6,'REGISTRO 1'!T634,"")</f>
        <v/>
      </c>
      <c r="BJ635" s="21" t="str">
        <f>IF('REGISTRO 1'!X634="","",IF('REGISTRO 1'!X634&lt;3,'REGISTRO 1'!X634,""))</f>
        <v/>
      </c>
      <c r="BK635" s="15" t="str">
        <f>IF('REGISTRO 1'!X634&lt;5,IF('REGISTRO 1'!X634&gt;2,'REGISTRO 1'!X634,""),"")</f>
        <v/>
      </c>
      <c r="BL635" s="15" t="str">
        <f>IF('REGISTRO 1'!X634&lt;7,IF('REGISTRO 1'!X634&gt;4,'REGISTRO 1'!X634,""),"")</f>
        <v/>
      </c>
      <c r="BM635" s="16" t="str">
        <f>IF('REGISTRO 1'!X634&gt;6,'REGISTRO 1'!X634,"")</f>
        <v/>
      </c>
      <c r="BN635" s="38" t="str">
        <f t="shared" si="52"/>
        <v/>
      </c>
      <c r="BO635" s="14" t="str">
        <f>IF('REGISTRO 1'!I634="","",IF('REGISTRO 1'!I634&lt;5,'REGISTRO 1'!I634,""))</f>
        <v/>
      </c>
      <c r="BP635" s="15" t="str">
        <f>IF('REGISTRO 1'!I634&lt;9,IF('REGISTRO 1'!I634&gt;4,'REGISTRO 1'!I634,""),"")</f>
        <v/>
      </c>
      <c r="BQ635" s="15" t="str">
        <f>IF('REGISTRO 1'!I634&lt;13,IF('REGISTRO 1'!I634&gt;8,'REGISTRO 1'!I634,""),"")</f>
        <v/>
      </c>
      <c r="BR635" s="16" t="str">
        <f>IF('REGISTRO 1'!I634&gt;12,'REGISTRO 1'!I634,"")</f>
        <v/>
      </c>
      <c r="BS635" s="14" t="str">
        <f>IF('REGISTRO 1'!M634="","",IF('REGISTRO 1'!M634&lt;5,'REGISTRO 1'!M634,""))</f>
        <v/>
      </c>
      <c r="BT635" s="15" t="str">
        <f>IF('REGISTRO 1'!M634&lt;9,IF('REGISTRO 1'!M634&gt;4,'REGISTRO 1'!M634,""),"")</f>
        <v/>
      </c>
      <c r="BU635" s="15" t="str">
        <f>IF('REGISTRO 1'!M634&lt;13,IF('REGISTRO 1'!M634&gt;8,'REGISTRO 1'!M634,""),"")</f>
        <v/>
      </c>
      <c r="BV635" s="16" t="str">
        <f>IF('REGISTRO 1'!M634&gt;12,'REGISTRO 1'!M634,"")</f>
        <v/>
      </c>
      <c r="BW635" s="14" t="str">
        <f>IF('REGISTRO 1'!Q634="","",IF('REGISTRO 1'!Q634&lt;4,'REGISTRO 1'!Q634,""))</f>
        <v/>
      </c>
      <c r="BX635" s="15" t="str">
        <f>IF('REGISTRO 1'!Q634&lt;7,IF('REGISTRO 1'!Q634&gt;3,'REGISTRO 1'!Q634,""),"")</f>
        <v/>
      </c>
      <c r="BY635" s="15" t="str">
        <f>IF('REGISTRO 1'!Q634&lt;10,IF('REGISTRO 1'!Q634&gt;6,'REGISTRO 1'!Q634,""),"")</f>
        <v/>
      </c>
      <c r="BZ635" s="16" t="str">
        <f>IF('REGISTRO 1'!Q634&gt;9,'REGISTRO 1'!Q634,"")</f>
        <v/>
      </c>
      <c r="CA635" s="14" t="str">
        <f>IF('REGISTRO 1'!U634="","",IF('REGISTRO 1'!U634&lt;3,'REGISTRO 1'!U634,""))</f>
        <v/>
      </c>
      <c r="CB635" s="15" t="str">
        <f>IF('REGISTRO 1'!U634&lt;5,IF('REGISTRO 1'!U634&gt;2,'REGISTRO 1'!U634,""),"")</f>
        <v/>
      </c>
      <c r="CC635" s="15" t="str">
        <f>IF('REGISTRO 1'!U634&lt;7,IF('REGISTRO 1'!U634&gt;4,'REGISTRO 1'!U634,""),"")</f>
        <v/>
      </c>
      <c r="CD635" s="16" t="str">
        <f>IF('REGISTRO 1'!U634&gt;6,'REGISTRO 1'!U634,"")</f>
        <v/>
      </c>
      <c r="CE635" s="14" t="str">
        <f>IF('REGISTRO 1'!Y634="","",IF('REGISTRO 1'!Y634&lt;3,'REGISTRO 1'!Y634,""))</f>
        <v/>
      </c>
      <c r="CF635" s="15" t="str">
        <f>IF('REGISTRO 1'!Y634&lt;5,IF('REGISTRO 1'!Y634&gt;2,'REGISTRO 1'!Y634,""),"")</f>
        <v/>
      </c>
      <c r="CG635" s="15" t="str">
        <f>IF('REGISTRO 1'!Y634&lt;7,IF('REGISTRO 1'!Y634&gt;4,'REGISTRO 1'!Y634,""),"")</f>
        <v/>
      </c>
      <c r="CH635" s="16" t="str">
        <f>IF('REGISTRO 1'!Y634&gt;6,'REGISTRO 1'!Y634,"")</f>
        <v/>
      </c>
      <c r="CI635" s="73" t="str">
        <f t="shared" si="53"/>
        <v/>
      </c>
      <c r="CJ635" s="180" t="str">
        <f t="shared" si="54"/>
        <v/>
      </c>
      <c r="CK635" s="140" t="str">
        <f>IF('REGISTRO 1'!$C634="","",'REGISTRO 1'!D634)</f>
        <v/>
      </c>
      <c r="CL635" s="10" t="str">
        <f>IF('REGISTRO 1'!$C634="","",'REGISTRO 1'!E634)</f>
        <v/>
      </c>
    </row>
    <row r="636" spans="2:90" x14ac:dyDescent="0.25">
      <c r="B636" s="69" t="s">
        <v>665</v>
      </c>
      <c r="C636" s="28" t="str">
        <f>IF('REGISTRO 1'!C635="","",'REGISTRO 1'!C635)</f>
        <v/>
      </c>
      <c r="D636" s="110" t="str">
        <f>IF('REGISTRO 1'!F635="","",IF('REGISTRO 1'!F635&lt;5,'REGISTRO 1'!F635,""))</f>
        <v/>
      </c>
      <c r="E636" s="75" t="str">
        <f>IF('REGISTRO 1'!F635&lt;9,IF('REGISTRO 1'!F635&gt;4,'REGISTRO 1'!F635,""),"")</f>
        <v/>
      </c>
      <c r="F636" s="75" t="str">
        <f>IF('REGISTRO 1'!F635&lt;13,IF('REGISTRO 1'!F635&gt;8,'REGISTRO 1'!F635,""),"")</f>
        <v/>
      </c>
      <c r="G636" s="22" t="str">
        <f>IF('REGISTRO 1'!F635&gt;12,'REGISTRO 1'!F635,"")</f>
        <v/>
      </c>
      <c r="H636" s="110" t="str">
        <f>IF('REGISTRO 1'!J635="","",IF('REGISTRO 1'!J635&lt;5,'REGISTRO 1'!J635,""))</f>
        <v/>
      </c>
      <c r="I636" s="75" t="str">
        <f>IF('REGISTRO 1'!J635&lt;9,IF('REGISTRO 1'!J635&gt;4,'REGISTRO 1'!J635,""),"")</f>
        <v/>
      </c>
      <c r="J636" s="75" t="str">
        <f>IF('REGISTRO 1'!J635&lt;13,IF('REGISTRO 1'!J635&gt;8,'REGISTRO 1'!J635,""),"")</f>
        <v/>
      </c>
      <c r="K636" s="22" t="str">
        <f>IF('REGISTRO 1'!J635&gt;12,'REGISTRO 1'!J635,"")</f>
        <v/>
      </c>
      <c r="L636" s="110" t="str">
        <f>IF('REGISTRO 1'!N635="","",IF('REGISTRO 1'!N635&lt;4,'REGISTRO 1'!N635,""))</f>
        <v/>
      </c>
      <c r="M636" s="75" t="str">
        <f>IF('REGISTRO 1'!N635&lt;7,IF('REGISTRO 1'!N635&gt;3,'REGISTRO 1'!N635,""),"")</f>
        <v/>
      </c>
      <c r="N636" s="75" t="str">
        <f>IF('REGISTRO 1'!N635&lt;10,IF('REGISTRO 1'!N635&gt;6,'REGISTRO 1'!N635,""),"")</f>
        <v/>
      </c>
      <c r="O636" s="22" t="str">
        <f>IF('REGISTRO 1'!N635&gt;9,'REGISTRO 1'!N635,"")</f>
        <v/>
      </c>
      <c r="P636" s="110" t="str">
        <f>IF('REGISTRO 1'!R635="","",IF('REGISTRO 1'!R635&lt;3,'REGISTRO 1'!R635,""))</f>
        <v/>
      </c>
      <c r="Q636" s="75" t="str">
        <f>IF('REGISTRO 1'!R635&lt;5,IF('REGISTRO 1'!R635&gt;2,'REGISTRO 1'!R635,""),"")</f>
        <v/>
      </c>
      <c r="R636" s="75" t="str">
        <f>IF('REGISTRO 1'!R635&lt;7,IF('REGISTRO 1'!R635&gt;4,'REGISTRO 1'!R635,""),"")</f>
        <v/>
      </c>
      <c r="S636" s="22" t="str">
        <f>IF('REGISTRO 1'!R635&gt;6,'REGISTRO 1'!R635,"")</f>
        <v/>
      </c>
      <c r="T636" s="110" t="str">
        <f>IF('REGISTRO 1'!V635="","",IF('REGISTRO 1'!V635&lt;3,'REGISTRO 1'!V635,""))</f>
        <v/>
      </c>
      <c r="U636" s="75" t="str">
        <f>IF('REGISTRO 1'!V635&lt;5,IF('REGISTRO 1'!V635&gt;2,'REGISTRO 1'!V635,""),"")</f>
        <v/>
      </c>
      <c r="V636" s="75" t="str">
        <f>IF('REGISTRO 1'!V635&lt;7,IF('REGISTRO 1'!V635&gt;4,'REGISTRO 1'!V635,""),"")</f>
        <v/>
      </c>
      <c r="W636" s="111" t="str">
        <f>IF('REGISTRO 1'!V635&gt;6,'REGISTRO 1'!V635,"")</f>
        <v/>
      </c>
      <c r="X636" s="162" t="str">
        <f t="shared" si="50"/>
        <v/>
      </c>
      <c r="Y636" s="163" t="str">
        <f>IF('REGISTRO 1'!G635="","",IF('REGISTRO 1'!G635&lt;5,'REGISTRO 1'!G635,""))</f>
        <v/>
      </c>
      <c r="Z636" s="164" t="str">
        <f>IF('REGISTRO 1'!G635&lt;9,IF('REGISTRO 1'!G635&gt;4,'REGISTRO 1'!G635,""),"")</f>
        <v/>
      </c>
      <c r="AA636" s="164" t="str">
        <f>IF('REGISTRO 1'!G635&lt;13,IF('REGISTRO 1'!G635&gt;8,'REGISTRO 1'!G635,""),"")</f>
        <v/>
      </c>
      <c r="AB636" s="165" t="str">
        <f>IF('REGISTRO 1'!G635&gt;12,'REGISTRO 1'!G635,"")</f>
        <v/>
      </c>
      <c r="AC636" s="166" t="str">
        <f>IF('REGISTRO 1'!K635="","",IF('REGISTRO 1'!K635&lt;5,'REGISTRO 1'!K635,""))</f>
        <v/>
      </c>
      <c r="AD636" s="164" t="str">
        <f>IF('REGISTRO 1'!K635&lt;9,IF('REGISTRO 1'!K635&gt;4,'REGISTRO 1'!K635,""),"")</f>
        <v/>
      </c>
      <c r="AE636" s="164" t="str">
        <f>IF('REGISTRO 1'!K635&lt;13,IF('REGISTRO 1'!K635&gt;8,'REGISTRO 1'!K635,""),"")</f>
        <v/>
      </c>
      <c r="AF636" s="165" t="str">
        <f>IF('REGISTRO 1'!K635&gt;12,'REGISTRO 1'!K635,"")</f>
        <v/>
      </c>
      <c r="AG636" s="166" t="str">
        <f>IF('REGISTRO 1'!O635="","",IF('REGISTRO 1'!O635&lt;4,'REGISTRO 1'!O635,""))</f>
        <v/>
      </c>
      <c r="AH636" s="164" t="str">
        <f>IF('REGISTRO 1'!O635&lt;7,IF('REGISTRO 1'!O635&gt;3,'REGISTRO 1'!O635,""),"")</f>
        <v/>
      </c>
      <c r="AI636" s="164" t="str">
        <f>IF('REGISTRO 1'!O635&lt;10,IF('REGISTRO 1'!O635&gt;6,'REGISTRO 1'!O635,""),"")</f>
        <v/>
      </c>
      <c r="AJ636" s="165" t="str">
        <f>IF('REGISTRO 1'!O635&gt;9,'REGISTRO 1'!O635,"")</f>
        <v/>
      </c>
      <c r="AK636" s="166" t="str">
        <f>IF('REGISTRO 1'!S635="","",IF('REGISTRO 1'!S635&lt;3,'REGISTRO 1'!S635,""))</f>
        <v/>
      </c>
      <c r="AL636" s="164" t="str">
        <f>IF('REGISTRO 1'!S635&lt;5,IF('REGISTRO 1'!S635&gt;2,'REGISTRO 1'!S635,""),"")</f>
        <v/>
      </c>
      <c r="AM636" s="164" t="str">
        <f>IF('REGISTRO 1'!S635&lt;7,IF('REGISTRO 1'!S635&gt;4,'REGISTRO 1'!S635,""),"")</f>
        <v/>
      </c>
      <c r="AN636" s="165" t="str">
        <f>IF('REGISTRO 1'!S635&gt;6,'REGISTRO 1'!S635,"")</f>
        <v/>
      </c>
      <c r="AO636" s="166" t="str">
        <f>IF('REGISTRO 1'!W635="","",IF('REGISTRO 1'!W635&lt;3,'REGISTRO 1'!W635,""))</f>
        <v/>
      </c>
      <c r="AP636" s="164" t="str">
        <f>IF('REGISTRO 1'!W635&lt;5,IF('REGISTRO 1'!W635&gt;2,'REGISTRO 1'!W635,""),"")</f>
        <v/>
      </c>
      <c r="AQ636" s="164" t="str">
        <f>IF('REGISTRO 1'!W635&lt;7,IF('REGISTRO 1'!W635&gt;4,'REGISTRO 1'!W635,""),"")</f>
        <v/>
      </c>
      <c r="AR636" s="165" t="str">
        <f>IF('REGISTRO 1'!W635&gt;6,'REGISTRO 1'!W635,"")</f>
        <v/>
      </c>
      <c r="AS636" s="162" t="str">
        <f t="shared" si="51"/>
        <v/>
      </c>
      <c r="AT636" s="110" t="str">
        <f>IF('REGISTRO 1'!H635="","",IF('REGISTRO 1'!H635&lt;5,'REGISTRO 1'!H635,""))</f>
        <v/>
      </c>
      <c r="AU636" s="75" t="str">
        <f>IF('REGISTRO 1'!H635&lt;9,IF('REGISTRO 1'!H635&gt;4,'REGISTRO 1'!H635,""),"")</f>
        <v/>
      </c>
      <c r="AV636" s="75" t="str">
        <f>IF('REGISTRO 1'!H635&lt;13,IF('REGISTRO 1'!H635&gt;8,'REGISTRO 1'!H635,""),"")</f>
        <v/>
      </c>
      <c r="AW636" s="22" t="str">
        <f>IF('REGISTRO 1'!H635&gt;12,'REGISTRO 1'!H635,"")</f>
        <v/>
      </c>
      <c r="AX636" s="110" t="str">
        <f>IF('REGISTRO 1'!L635="","",IF('REGISTRO 1'!L635&lt;5,'REGISTRO 1'!L635,""))</f>
        <v/>
      </c>
      <c r="AY636" s="75" t="str">
        <f>IF('REGISTRO 1'!L635&lt;9,IF('REGISTRO 1'!L635&gt;4,'REGISTRO 1'!L635,""),"")</f>
        <v/>
      </c>
      <c r="AZ636" s="75" t="str">
        <f>IF('REGISTRO 1'!L635&lt;13,IF('REGISTRO 1'!L635&gt;8,'REGISTRO 1'!L635,""),"")</f>
        <v/>
      </c>
      <c r="BA636" s="22" t="str">
        <f>IF('REGISTRO 1'!L635&gt;12,'REGISTRO 1'!L635,"")</f>
        <v/>
      </c>
      <c r="BB636" s="110" t="str">
        <f>IF('REGISTRO 1'!P635="","",IF('REGISTRO 1'!P635&lt;4,'REGISTRO 1'!P635,""))</f>
        <v/>
      </c>
      <c r="BC636" s="75" t="str">
        <f>IF('REGISTRO 1'!P635&lt;7,IF('REGISTRO 1'!P635&gt;3,'REGISTRO 1'!P635,""),"")</f>
        <v/>
      </c>
      <c r="BD636" s="75" t="str">
        <f>IF('REGISTRO 1'!P635&lt;10,IF('REGISTRO 1'!P635&gt;6,'REGISTRO 1'!P635,""),"")</f>
        <v/>
      </c>
      <c r="BE636" s="22" t="str">
        <f>IF('REGISTRO 1'!P635&gt;9,'REGISTRO 1'!P635,"")</f>
        <v/>
      </c>
      <c r="BF636" s="110" t="str">
        <f>IF('REGISTRO 1'!T635="","",IF('REGISTRO 1'!T635&lt;3,'REGISTRO 1'!T635,""))</f>
        <v/>
      </c>
      <c r="BG636" s="75" t="str">
        <f>IF('REGISTRO 1'!T635&lt;5,IF('REGISTRO 1'!T635&gt;2,'REGISTRO 1'!T635,""),"")</f>
        <v/>
      </c>
      <c r="BH636" s="75" t="str">
        <f>IF('REGISTRO 1'!T635&lt;7,IF('REGISTRO 1'!T635&gt;4,'REGISTRO 1'!T635,""),"")</f>
        <v/>
      </c>
      <c r="BI636" s="22" t="str">
        <f>IF('REGISTRO 1'!T635&gt;6,'REGISTRO 1'!T635,"")</f>
        <v/>
      </c>
      <c r="BJ636" s="110" t="str">
        <f>IF('REGISTRO 1'!X635="","",IF('REGISTRO 1'!X635&lt;3,'REGISTRO 1'!X635,""))</f>
        <v/>
      </c>
      <c r="BK636" s="75" t="str">
        <f>IF('REGISTRO 1'!X635&lt;5,IF('REGISTRO 1'!X635&gt;2,'REGISTRO 1'!X635,""),"")</f>
        <v/>
      </c>
      <c r="BL636" s="75" t="str">
        <f>IF('REGISTRO 1'!X635&lt;7,IF('REGISTRO 1'!X635&gt;4,'REGISTRO 1'!X635,""),"")</f>
        <v/>
      </c>
      <c r="BM636" s="22" t="str">
        <f>IF('REGISTRO 1'!X635&gt;6,'REGISTRO 1'!X635,"")</f>
        <v/>
      </c>
      <c r="BN636" s="162" t="str">
        <f t="shared" si="52"/>
        <v/>
      </c>
      <c r="BO636" s="167" t="str">
        <f>IF('REGISTRO 1'!I635="","",IF('REGISTRO 1'!I635&lt;5,'REGISTRO 1'!I635,""))</f>
        <v/>
      </c>
      <c r="BP636" s="168" t="str">
        <f>IF('REGISTRO 1'!I635&lt;9,IF('REGISTRO 1'!I635&gt;4,'REGISTRO 1'!I635,""),"")</f>
        <v/>
      </c>
      <c r="BQ636" s="168" t="str">
        <f>IF('REGISTRO 1'!I635&lt;13,IF('REGISTRO 1'!I635&gt;8,'REGISTRO 1'!I635,""),"")</f>
        <v/>
      </c>
      <c r="BR636" s="169" t="str">
        <f>IF('REGISTRO 1'!I635&gt;12,'REGISTRO 1'!I635,"")</f>
        <v/>
      </c>
      <c r="BS636" s="167" t="str">
        <f>IF('REGISTRO 1'!M635="","",IF('REGISTRO 1'!M635&lt;5,'REGISTRO 1'!M635,""))</f>
        <v/>
      </c>
      <c r="BT636" s="168" t="str">
        <f>IF('REGISTRO 1'!M635&lt;9,IF('REGISTRO 1'!M635&gt;4,'REGISTRO 1'!M635,""),"")</f>
        <v/>
      </c>
      <c r="BU636" s="168" t="str">
        <f>IF('REGISTRO 1'!M635&lt;13,IF('REGISTRO 1'!M635&gt;8,'REGISTRO 1'!M635,""),"")</f>
        <v/>
      </c>
      <c r="BV636" s="169" t="str">
        <f>IF('REGISTRO 1'!M635&gt;12,'REGISTRO 1'!M635,"")</f>
        <v/>
      </c>
      <c r="BW636" s="167" t="str">
        <f>IF('REGISTRO 1'!Q635="","",IF('REGISTRO 1'!Q635&lt;4,'REGISTRO 1'!Q635,""))</f>
        <v/>
      </c>
      <c r="BX636" s="168" t="str">
        <f>IF('REGISTRO 1'!Q635&lt;7,IF('REGISTRO 1'!Q635&gt;3,'REGISTRO 1'!Q635,""),"")</f>
        <v/>
      </c>
      <c r="BY636" s="168" t="str">
        <f>IF('REGISTRO 1'!Q635&lt;10,IF('REGISTRO 1'!Q635&gt;6,'REGISTRO 1'!Q635,""),"")</f>
        <v/>
      </c>
      <c r="BZ636" s="169" t="str">
        <f>IF('REGISTRO 1'!Q635&gt;9,'REGISTRO 1'!Q635,"")</f>
        <v/>
      </c>
      <c r="CA636" s="167" t="str">
        <f>IF('REGISTRO 1'!U635="","",IF('REGISTRO 1'!U635&lt;3,'REGISTRO 1'!U635,""))</f>
        <v/>
      </c>
      <c r="CB636" s="168" t="str">
        <f>IF('REGISTRO 1'!U635&lt;5,IF('REGISTRO 1'!U635&gt;2,'REGISTRO 1'!U635,""),"")</f>
        <v/>
      </c>
      <c r="CC636" s="168" t="str">
        <f>IF('REGISTRO 1'!U635&lt;7,IF('REGISTRO 1'!U635&gt;4,'REGISTRO 1'!U635,""),"")</f>
        <v/>
      </c>
      <c r="CD636" s="169" t="str">
        <f>IF('REGISTRO 1'!U635&gt;6,'REGISTRO 1'!U635,"")</f>
        <v/>
      </c>
      <c r="CE636" s="167" t="str">
        <f>IF('REGISTRO 1'!Y635="","",IF('REGISTRO 1'!Y635&lt;3,'REGISTRO 1'!Y635,""))</f>
        <v/>
      </c>
      <c r="CF636" s="168" t="str">
        <f>IF('REGISTRO 1'!Y635&lt;5,IF('REGISTRO 1'!Y635&gt;2,'REGISTRO 1'!Y635,""),"")</f>
        <v/>
      </c>
      <c r="CG636" s="168" t="str">
        <f>IF('REGISTRO 1'!Y635&lt;7,IF('REGISTRO 1'!Y635&gt;4,'REGISTRO 1'!Y635,""),"")</f>
        <v/>
      </c>
      <c r="CH636" s="169" t="str">
        <f>IF('REGISTRO 1'!Y635&gt;6,'REGISTRO 1'!Y635,"")</f>
        <v/>
      </c>
      <c r="CI636" s="170" t="str">
        <f t="shared" si="53"/>
        <v/>
      </c>
      <c r="CJ636" s="181" t="str">
        <f t="shared" si="54"/>
        <v/>
      </c>
      <c r="CK636" s="140" t="str">
        <f>IF('REGISTRO 1'!$C635="","",'REGISTRO 1'!D635)</f>
        <v/>
      </c>
      <c r="CL636" s="10" t="str">
        <f>IF('REGISTRO 1'!$C635="","",'REGISTRO 1'!E635)</f>
        <v/>
      </c>
    </row>
    <row r="637" spans="2:90" x14ac:dyDescent="0.25">
      <c r="B637" s="172" t="s">
        <v>666</v>
      </c>
      <c r="C637" s="54" t="str">
        <f>IF('REGISTRO 1'!C636="","",'REGISTRO 1'!C636)</f>
        <v/>
      </c>
      <c r="D637" s="21" t="str">
        <f>IF('REGISTRO 1'!F636="","",IF('REGISTRO 1'!F636&lt;5,'REGISTRO 1'!F636,""))</f>
        <v/>
      </c>
      <c r="E637" s="15" t="str">
        <f>IF('REGISTRO 1'!F636&lt;9,IF('REGISTRO 1'!F636&gt;4,'REGISTRO 1'!F636,""),"")</f>
        <v/>
      </c>
      <c r="F637" s="15" t="str">
        <f>IF('REGISTRO 1'!F636&lt;13,IF('REGISTRO 1'!F636&gt;8,'REGISTRO 1'!F636,""),"")</f>
        <v/>
      </c>
      <c r="G637" s="16" t="str">
        <f>IF('REGISTRO 1'!F636&gt;12,'REGISTRO 1'!F636,"")</f>
        <v/>
      </c>
      <c r="H637" s="21" t="str">
        <f>IF('REGISTRO 1'!J636="","",IF('REGISTRO 1'!J636&lt;5,'REGISTRO 1'!J636,""))</f>
        <v/>
      </c>
      <c r="I637" s="15" t="str">
        <f>IF('REGISTRO 1'!J636&lt;9,IF('REGISTRO 1'!J636&gt;4,'REGISTRO 1'!J636,""),"")</f>
        <v/>
      </c>
      <c r="J637" s="15" t="str">
        <f>IF('REGISTRO 1'!J636&lt;13,IF('REGISTRO 1'!J636&gt;8,'REGISTRO 1'!J636,""),"")</f>
        <v/>
      </c>
      <c r="K637" s="16" t="str">
        <f>IF('REGISTRO 1'!J636&gt;12,'REGISTRO 1'!J636,"")</f>
        <v/>
      </c>
      <c r="L637" s="21" t="str">
        <f>IF('REGISTRO 1'!N636="","",IF('REGISTRO 1'!N636&lt;4,'REGISTRO 1'!N636,""))</f>
        <v/>
      </c>
      <c r="M637" s="15" t="str">
        <f>IF('REGISTRO 1'!N636&lt;7,IF('REGISTRO 1'!N636&gt;3,'REGISTRO 1'!N636,""),"")</f>
        <v/>
      </c>
      <c r="N637" s="15" t="str">
        <f>IF('REGISTRO 1'!N636&lt;10,IF('REGISTRO 1'!N636&gt;6,'REGISTRO 1'!N636,""),"")</f>
        <v/>
      </c>
      <c r="O637" s="16" t="str">
        <f>IF('REGISTRO 1'!N636&gt;9,'REGISTRO 1'!N636,"")</f>
        <v/>
      </c>
      <c r="P637" s="21" t="str">
        <f>IF('REGISTRO 1'!R636="","",IF('REGISTRO 1'!R636&lt;3,'REGISTRO 1'!R636,""))</f>
        <v/>
      </c>
      <c r="Q637" s="15" t="str">
        <f>IF('REGISTRO 1'!R636&lt;5,IF('REGISTRO 1'!R636&gt;2,'REGISTRO 1'!R636,""),"")</f>
        <v/>
      </c>
      <c r="R637" s="15" t="str">
        <f>IF('REGISTRO 1'!R636&lt;7,IF('REGISTRO 1'!R636&gt;4,'REGISTRO 1'!R636,""),"")</f>
        <v/>
      </c>
      <c r="S637" s="16" t="str">
        <f>IF('REGISTRO 1'!R636&gt;6,'REGISTRO 1'!R636,"")</f>
        <v/>
      </c>
      <c r="T637" s="21" t="str">
        <f>IF('REGISTRO 1'!V636="","",IF('REGISTRO 1'!V636&lt;3,'REGISTRO 1'!V636,""))</f>
        <v/>
      </c>
      <c r="U637" s="15" t="str">
        <f>IF('REGISTRO 1'!V636&lt;5,IF('REGISTRO 1'!V636&gt;2,'REGISTRO 1'!V636,""),"")</f>
        <v/>
      </c>
      <c r="V637" s="15" t="str">
        <f>IF('REGISTRO 1'!V636&lt;7,IF('REGISTRO 1'!V636&gt;4,'REGISTRO 1'!V636,""),"")</f>
        <v/>
      </c>
      <c r="W637" s="20" t="str">
        <f>IF('REGISTRO 1'!V636&gt;6,'REGISTRO 1'!V636,"")</f>
        <v/>
      </c>
      <c r="X637" s="38" t="str">
        <f t="shared" si="50"/>
        <v/>
      </c>
      <c r="Y637" s="14" t="str">
        <f>IF('REGISTRO 1'!G636="","",IF('REGISTRO 1'!G636&lt;5,'REGISTRO 1'!G636,""))</f>
        <v/>
      </c>
      <c r="Z637" s="15" t="str">
        <f>IF('REGISTRO 1'!G636&lt;9,IF('REGISTRO 1'!G636&gt;4,'REGISTRO 1'!G636,""),"")</f>
        <v/>
      </c>
      <c r="AA637" s="15" t="str">
        <f>IF('REGISTRO 1'!G636&lt;13,IF('REGISTRO 1'!G636&gt;8,'REGISTRO 1'!G636,""),"")</f>
        <v/>
      </c>
      <c r="AB637" s="16" t="str">
        <f>IF('REGISTRO 1'!G636&gt;12,'REGISTRO 1'!G636,"")</f>
        <v/>
      </c>
      <c r="AC637" s="21" t="str">
        <f>IF('REGISTRO 1'!K636="","",IF('REGISTRO 1'!K636&lt;5,'REGISTRO 1'!K636,""))</f>
        <v/>
      </c>
      <c r="AD637" s="15" t="str">
        <f>IF('REGISTRO 1'!K636&lt;9,IF('REGISTRO 1'!K636&gt;4,'REGISTRO 1'!K636,""),"")</f>
        <v/>
      </c>
      <c r="AE637" s="15" t="str">
        <f>IF('REGISTRO 1'!K636&lt;13,IF('REGISTRO 1'!K636&gt;8,'REGISTRO 1'!K636,""),"")</f>
        <v/>
      </c>
      <c r="AF637" s="16" t="str">
        <f>IF('REGISTRO 1'!K636&gt;12,'REGISTRO 1'!K636,"")</f>
        <v/>
      </c>
      <c r="AG637" s="21" t="str">
        <f>IF('REGISTRO 1'!O636="","",IF('REGISTRO 1'!O636&lt;4,'REGISTRO 1'!O636,""))</f>
        <v/>
      </c>
      <c r="AH637" s="15" t="str">
        <f>IF('REGISTRO 1'!O636&lt;7,IF('REGISTRO 1'!O636&gt;3,'REGISTRO 1'!O636,""),"")</f>
        <v/>
      </c>
      <c r="AI637" s="15" t="str">
        <f>IF('REGISTRO 1'!O636&lt;10,IF('REGISTRO 1'!O636&gt;6,'REGISTRO 1'!O636,""),"")</f>
        <v/>
      </c>
      <c r="AJ637" s="16" t="str">
        <f>IF('REGISTRO 1'!O636&gt;9,'REGISTRO 1'!O636,"")</f>
        <v/>
      </c>
      <c r="AK637" s="21" t="str">
        <f>IF('REGISTRO 1'!S636="","",IF('REGISTRO 1'!S636&lt;3,'REGISTRO 1'!S636,""))</f>
        <v/>
      </c>
      <c r="AL637" s="15" t="str">
        <f>IF('REGISTRO 1'!S636&lt;5,IF('REGISTRO 1'!S636&gt;2,'REGISTRO 1'!S636,""),"")</f>
        <v/>
      </c>
      <c r="AM637" s="15" t="str">
        <f>IF('REGISTRO 1'!S636&lt;7,IF('REGISTRO 1'!S636&gt;4,'REGISTRO 1'!S636,""),"")</f>
        <v/>
      </c>
      <c r="AN637" s="16" t="str">
        <f>IF('REGISTRO 1'!S636&gt;6,'REGISTRO 1'!S636,"")</f>
        <v/>
      </c>
      <c r="AO637" s="21" t="str">
        <f>IF('REGISTRO 1'!W636="","",IF('REGISTRO 1'!W636&lt;3,'REGISTRO 1'!W636,""))</f>
        <v/>
      </c>
      <c r="AP637" s="15" t="str">
        <f>IF('REGISTRO 1'!W636&lt;5,IF('REGISTRO 1'!W636&gt;2,'REGISTRO 1'!W636,""),"")</f>
        <v/>
      </c>
      <c r="AQ637" s="15" t="str">
        <f>IF('REGISTRO 1'!W636&lt;7,IF('REGISTRO 1'!W636&gt;4,'REGISTRO 1'!W636,""),"")</f>
        <v/>
      </c>
      <c r="AR637" s="16" t="str">
        <f>IF('REGISTRO 1'!W636&gt;6,'REGISTRO 1'!W636,"")</f>
        <v/>
      </c>
      <c r="AS637" s="38" t="str">
        <f t="shared" si="51"/>
        <v/>
      </c>
      <c r="AT637" s="21" t="str">
        <f>IF('REGISTRO 1'!H636="","",IF('REGISTRO 1'!H636&lt;5,'REGISTRO 1'!H636,""))</f>
        <v/>
      </c>
      <c r="AU637" s="15" t="str">
        <f>IF('REGISTRO 1'!H636&lt;9,IF('REGISTRO 1'!H636&gt;4,'REGISTRO 1'!H636,""),"")</f>
        <v/>
      </c>
      <c r="AV637" s="15" t="str">
        <f>IF('REGISTRO 1'!H636&lt;13,IF('REGISTRO 1'!H636&gt;8,'REGISTRO 1'!H636,""),"")</f>
        <v/>
      </c>
      <c r="AW637" s="16" t="str">
        <f>IF('REGISTRO 1'!H636&gt;12,'REGISTRO 1'!H636,"")</f>
        <v/>
      </c>
      <c r="AX637" s="21" t="str">
        <f>IF('REGISTRO 1'!L636="","",IF('REGISTRO 1'!L636&lt;5,'REGISTRO 1'!L636,""))</f>
        <v/>
      </c>
      <c r="AY637" s="15" t="str">
        <f>IF('REGISTRO 1'!L636&lt;9,IF('REGISTRO 1'!L636&gt;4,'REGISTRO 1'!L636,""),"")</f>
        <v/>
      </c>
      <c r="AZ637" s="15" t="str">
        <f>IF('REGISTRO 1'!L636&lt;13,IF('REGISTRO 1'!L636&gt;8,'REGISTRO 1'!L636,""),"")</f>
        <v/>
      </c>
      <c r="BA637" s="16" t="str">
        <f>IF('REGISTRO 1'!L636&gt;12,'REGISTRO 1'!L636,"")</f>
        <v/>
      </c>
      <c r="BB637" s="21" t="str">
        <f>IF('REGISTRO 1'!P636="","",IF('REGISTRO 1'!P636&lt;4,'REGISTRO 1'!P636,""))</f>
        <v/>
      </c>
      <c r="BC637" s="15" t="str">
        <f>IF('REGISTRO 1'!P636&lt;7,IF('REGISTRO 1'!P636&gt;3,'REGISTRO 1'!P636,""),"")</f>
        <v/>
      </c>
      <c r="BD637" s="15" t="str">
        <f>IF('REGISTRO 1'!P636&lt;10,IF('REGISTRO 1'!P636&gt;6,'REGISTRO 1'!P636,""),"")</f>
        <v/>
      </c>
      <c r="BE637" s="16" t="str">
        <f>IF('REGISTRO 1'!P636&gt;9,'REGISTRO 1'!P636,"")</f>
        <v/>
      </c>
      <c r="BF637" s="21" t="str">
        <f>IF('REGISTRO 1'!T636="","",IF('REGISTRO 1'!T636&lt;3,'REGISTRO 1'!T636,""))</f>
        <v/>
      </c>
      <c r="BG637" s="15" t="str">
        <f>IF('REGISTRO 1'!T636&lt;5,IF('REGISTRO 1'!T636&gt;2,'REGISTRO 1'!T636,""),"")</f>
        <v/>
      </c>
      <c r="BH637" s="15" t="str">
        <f>IF('REGISTRO 1'!T636&lt;7,IF('REGISTRO 1'!T636&gt;4,'REGISTRO 1'!T636,""),"")</f>
        <v/>
      </c>
      <c r="BI637" s="16" t="str">
        <f>IF('REGISTRO 1'!T636&gt;6,'REGISTRO 1'!T636,"")</f>
        <v/>
      </c>
      <c r="BJ637" s="21" t="str">
        <f>IF('REGISTRO 1'!X636="","",IF('REGISTRO 1'!X636&lt;3,'REGISTRO 1'!X636,""))</f>
        <v/>
      </c>
      <c r="BK637" s="15" t="str">
        <f>IF('REGISTRO 1'!X636&lt;5,IF('REGISTRO 1'!X636&gt;2,'REGISTRO 1'!X636,""),"")</f>
        <v/>
      </c>
      <c r="BL637" s="15" t="str">
        <f>IF('REGISTRO 1'!X636&lt;7,IF('REGISTRO 1'!X636&gt;4,'REGISTRO 1'!X636,""),"")</f>
        <v/>
      </c>
      <c r="BM637" s="16" t="str">
        <f>IF('REGISTRO 1'!X636&gt;6,'REGISTRO 1'!X636,"")</f>
        <v/>
      </c>
      <c r="BN637" s="38" t="str">
        <f t="shared" si="52"/>
        <v/>
      </c>
      <c r="BO637" s="14" t="str">
        <f>IF('REGISTRO 1'!I636="","",IF('REGISTRO 1'!I636&lt;5,'REGISTRO 1'!I636,""))</f>
        <v/>
      </c>
      <c r="BP637" s="15" t="str">
        <f>IF('REGISTRO 1'!I636&lt;9,IF('REGISTRO 1'!I636&gt;4,'REGISTRO 1'!I636,""),"")</f>
        <v/>
      </c>
      <c r="BQ637" s="15" t="str">
        <f>IF('REGISTRO 1'!I636&lt;13,IF('REGISTRO 1'!I636&gt;8,'REGISTRO 1'!I636,""),"")</f>
        <v/>
      </c>
      <c r="BR637" s="16" t="str">
        <f>IF('REGISTRO 1'!I636&gt;12,'REGISTRO 1'!I636,"")</f>
        <v/>
      </c>
      <c r="BS637" s="14" t="str">
        <f>IF('REGISTRO 1'!M636="","",IF('REGISTRO 1'!M636&lt;5,'REGISTRO 1'!M636,""))</f>
        <v/>
      </c>
      <c r="BT637" s="15" t="str">
        <f>IF('REGISTRO 1'!M636&lt;9,IF('REGISTRO 1'!M636&gt;4,'REGISTRO 1'!M636,""),"")</f>
        <v/>
      </c>
      <c r="BU637" s="15" t="str">
        <f>IF('REGISTRO 1'!M636&lt;13,IF('REGISTRO 1'!M636&gt;8,'REGISTRO 1'!M636,""),"")</f>
        <v/>
      </c>
      <c r="BV637" s="16" t="str">
        <f>IF('REGISTRO 1'!M636&gt;12,'REGISTRO 1'!M636,"")</f>
        <v/>
      </c>
      <c r="BW637" s="14" t="str">
        <f>IF('REGISTRO 1'!Q636="","",IF('REGISTRO 1'!Q636&lt;4,'REGISTRO 1'!Q636,""))</f>
        <v/>
      </c>
      <c r="BX637" s="15" t="str">
        <f>IF('REGISTRO 1'!Q636&lt;7,IF('REGISTRO 1'!Q636&gt;3,'REGISTRO 1'!Q636,""),"")</f>
        <v/>
      </c>
      <c r="BY637" s="15" t="str">
        <f>IF('REGISTRO 1'!Q636&lt;10,IF('REGISTRO 1'!Q636&gt;6,'REGISTRO 1'!Q636,""),"")</f>
        <v/>
      </c>
      <c r="BZ637" s="16" t="str">
        <f>IF('REGISTRO 1'!Q636&gt;9,'REGISTRO 1'!Q636,"")</f>
        <v/>
      </c>
      <c r="CA637" s="14" t="str">
        <f>IF('REGISTRO 1'!U636="","",IF('REGISTRO 1'!U636&lt;3,'REGISTRO 1'!U636,""))</f>
        <v/>
      </c>
      <c r="CB637" s="15" t="str">
        <f>IF('REGISTRO 1'!U636&lt;5,IF('REGISTRO 1'!U636&gt;2,'REGISTRO 1'!U636,""),"")</f>
        <v/>
      </c>
      <c r="CC637" s="15" t="str">
        <f>IF('REGISTRO 1'!U636&lt;7,IF('REGISTRO 1'!U636&gt;4,'REGISTRO 1'!U636,""),"")</f>
        <v/>
      </c>
      <c r="CD637" s="16" t="str">
        <f>IF('REGISTRO 1'!U636&gt;6,'REGISTRO 1'!U636,"")</f>
        <v/>
      </c>
      <c r="CE637" s="14" t="str">
        <f>IF('REGISTRO 1'!Y636="","",IF('REGISTRO 1'!Y636&lt;3,'REGISTRO 1'!Y636,""))</f>
        <v/>
      </c>
      <c r="CF637" s="15" t="str">
        <f>IF('REGISTRO 1'!Y636&lt;5,IF('REGISTRO 1'!Y636&gt;2,'REGISTRO 1'!Y636,""),"")</f>
        <v/>
      </c>
      <c r="CG637" s="15" t="str">
        <f>IF('REGISTRO 1'!Y636&lt;7,IF('REGISTRO 1'!Y636&gt;4,'REGISTRO 1'!Y636,""),"")</f>
        <v/>
      </c>
      <c r="CH637" s="16" t="str">
        <f>IF('REGISTRO 1'!Y636&gt;6,'REGISTRO 1'!Y636,"")</f>
        <v/>
      </c>
      <c r="CI637" s="73" t="str">
        <f t="shared" si="53"/>
        <v/>
      </c>
      <c r="CJ637" s="180" t="str">
        <f t="shared" si="54"/>
        <v/>
      </c>
      <c r="CK637" s="140" t="str">
        <f>IF('REGISTRO 1'!$C636="","",'REGISTRO 1'!D636)</f>
        <v/>
      </c>
      <c r="CL637" s="10" t="str">
        <f>IF('REGISTRO 1'!$C636="","",'REGISTRO 1'!E636)</f>
        <v/>
      </c>
    </row>
    <row r="638" spans="2:90" x14ac:dyDescent="0.25">
      <c r="B638" s="69" t="s">
        <v>667</v>
      </c>
      <c r="C638" s="28" t="str">
        <f>IF('REGISTRO 1'!C637="","",'REGISTRO 1'!C637)</f>
        <v/>
      </c>
      <c r="D638" s="110" t="str">
        <f>IF('REGISTRO 1'!F637="","",IF('REGISTRO 1'!F637&lt;5,'REGISTRO 1'!F637,""))</f>
        <v/>
      </c>
      <c r="E638" s="75" t="str">
        <f>IF('REGISTRO 1'!F637&lt;9,IF('REGISTRO 1'!F637&gt;4,'REGISTRO 1'!F637,""),"")</f>
        <v/>
      </c>
      <c r="F638" s="75" t="str">
        <f>IF('REGISTRO 1'!F637&lt;13,IF('REGISTRO 1'!F637&gt;8,'REGISTRO 1'!F637,""),"")</f>
        <v/>
      </c>
      <c r="G638" s="22" t="str">
        <f>IF('REGISTRO 1'!F637&gt;12,'REGISTRO 1'!F637,"")</f>
        <v/>
      </c>
      <c r="H638" s="110" t="str">
        <f>IF('REGISTRO 1'!J637="","",IF('REGISTRO 1'!J637&lt;5,'REGISTRO 1'!J637,""))</f>
        <v/>
      </c>
      <c r="I638" s="75" t="str">
        <f>IF('REGISTRO 1'!J637&lt;9,IF('REGISTRO 1'!J637&gt;4,'REGISTRO 1'!J637,""),"")</f>
        <v/>
      </c>
      <c r="J638" s="75" t="str">
        <f>IF('REGISTRO 1'!J637&lt;13,IF('REGISTRO 1'!J637&gt;8,'REGISTRO 1'!J637,""),"")</f>
        <v/>
      </c>
      <c r="K638" s="22" t="str">
        <f>IF('REGISTRO 1'!J637&gt;12,'REGISTRO 1'!J637,"")</f>
        <v/>
      </c>
      <c r="L638" s="110" t="str">
        <f>IF('REGISTRO 1'!N637="","",IF('REGISTRO 1'!N637&lt;4,'REGISTRO 1'!N637,""))</f>
        <v/>
      </c>
      <c r="M638" s="75" t="str">
        <f>IF('REGISTRO 1'!N637&lt;7,IF('REGISTRO 1'!N637&gt;3,'REGISTRO 1'!N637,""),"")</f>
        <v/>
      </c>
      <c r="N638" s="75" t="str">
        <f>IF('REGISTRO 1'!N637&lt;10,IF('REGISTRO 1'!N637&gt;6,'REGISTRO 1'!N637,""),"")</f>
        <v/>
      </c>
      <c r="O638" s="22" t="str">
        <f>IF('REGISTRO 1'!N637&gt;9,'REGISTRO 1'!N637,"")</f>
        <v/>
      </c>
      <c r="P638" s="110" t="str">
        <f>IF('REGISTRO 1'!R637="","",IF('REGISTRO 1'!R637&lt;3,'REGISTRO 1'!R637,""))</f>
        <v/>
      </c>
      <c r="Q638" s="75" t="str">
        <f>IF('REGISTRO 1'!R637&lt;5,IF('REGISTRO 1'!R637&gt;2,'REGISTRO 1'!R637,""),"")</f>
        <v/>
      </c>
      <c r="R638" s="75" t="str">
        <f>IF('REGISTRO 1'!R637&lt;7,IF('REGISTRO 1'!R637&gt;4,'REGISTRO 1'!R637,""),"")</f>
        <v/>
      </c>
      <c r="S638" s="22" t="str">
        <f>IF('REGISTRO 1'!R637&gt;6,'REGISTRO 1'!R637,"")</f>
        <v/>
      </c>
      <c r="T638" s="110" t="str">
        <f>IF('REGISTRO 1'!V637="","",IF('REGISTRO 1'!V637&lt;3,'REGISTRO 1'!V637,""))</f>
        <v/>
      </c>
      <c r="U638" s="75" t="str">
        <f>IF('REGISTRO 1'!V637&lt;5,IF('REGISTRO 1'!V637&gt;2,'REGISTRO 1'!V637,""),"")</f>
        <v/>
      </c>
      <c r="V638" s="75" t="str">
        <f>IF('REGISTRO 1'!V637&lt;7,IF('REGISTRO 1'!V637&gt;4,'REGISTRO 1'!V637,""),"")</f>
        <v/>
      </c>
      <c r="W638" s="111" t="str">
        <f>IF('REGISTRO 1'!V637&gt;6,'REGISTRO 1'!V637,"")</f>
        <v/>
      </c>
      <c r="X638" s="162" t="str">
        <f t="shared" si="50"/>
        <v/>
      </c>
      <c r="Y638" s="163" t="str">
        <f>IF('REGISTRO 1'!G637="","",IF('REGISTRO 1'!G637&lt;5,'REGISTRO 1'!G637,""))</f>
        <v/>
      </c>
      <c r="Z638" s="164" t="str">
        <f>IF('REGISTRO 1'!G637&lt;9,IF('REGISTRO 1'!G637&gt;4,'REGISTRO 1'!G637,""),"")</f>
        <v/>
      </c>
      <c r="AA638" s="164" t="str">
        <f>IF('REGISTRO 1'!G637&lt;13,IF('REGISTRO 1'!G637&gt;8,'REGISTRO 1'!G637,""),"")</f>
        <v/>
      </c>
      <c r="AB638" s="165" t="str">
        <f>IF('REGISTRO 1'!G637&gt;12,'REGISTRO 1'!G637,"")</f>
        <v/>
      </c>
      <c r="AC638" s="166" t="str">
        <f>IF('REGISTRO 1'!K637="","",IF('REGISTRO 1'!K637&lt;5,'REGISTRO 1'!K637,""))</f>
        <v/>
      </c>
      <c r="AD638" s="164" t="str">
        <f>IF('REGISTRO 1'!K637&lt;9,IF('REGISTRO 1'!K637&gt;4,'REGISTRO 1'!K637,""),"")</f>
        <v/>
      </c>
      <c r="AE638" s="164" t="str">
        <f>IF('REGISTRO 1'!K637&lt;13,IF('REGISTRO 1'!K637&gt;8,'REGISTRO 1'!K637,""),"")</f>
        <v/>
      </c>
      <c r="AF638" s="165" t="str">
        <f>IF('REGISTRO 1'!K637&gt;12,'REGISTRO 1'!K637,"")</f>
        <v/>
      </c>
      <c r="AG638" s="166" t="str">
        <f>IF('REGISTRO 1'!O637="","",IF('REGISTRO 1'!O637&lt;4,'REGISTRO 1'!O637,""))</f>
        <v/>
      </c>
      <c r="AH638" s="164" t="str">
        <f>IF('REGISTRO 1'!O637&lt;7,IF('REGISTRO 1'!O637&gt;3,'REGISTRO 1'!O637,""),"")</f>
        <v/>
      </c>
      <c r="AI638" s="164" t="str">
        <f>IF('REGISTRO 1'!O637&lt;10,IF('REGISTRO 1'!O637&gt;6,'REGISTRO 1'!O637,""),"")</f>
        <v/>
      </c>
      <c r="AJ638" s="165" t="str">
        <f>IF('REGISTRO 1'!O637&gt;9,'REGISTRO 1'!O637,"")</f>
        <v/>
      </c>
      <c r="AK638" s="166" t="str">
        <f>IF('REGISTRO 1'!S637="","",IF('REGISTRO 1'!S637&lt;3,'REGISTRO 1'!S637,""))</f>
        <v/>
      </c>
      <c r="AL638" s="164" t="str">
        <f>IF('REGISTRO 1'!S637&lt;5,IF('REGISTRO 1'!S637&gt;2,'REGISTRO 1'!S637,""),"")</f>
        <v/>
      </c>
      <c r="AM638" s="164" t="str">
        <f>IF('REGISTRO 1'!S637&lt;7,IF('REGISTRO 1'!S637&gt;4,'REGISTRO 1'!S637,""),"")</f>
        <v/>
      </c>
      <c r="AN638" s="165" t="str">
        <f>IF('REGISTRO 1'!S637&gt;6,'REGISTRO 1'!S637,"")</f>
        <v/>
      </c>
      <c r="AO638" s="166" t="str">
        <f>IF('REGISTRO 1'!W637="","",IF('REGISTRO 1'!W637&lt;3,'REGISTRO 1'!W637,""))</f>
        <v/>
      </c>
      <c r="AP638" s="164" t="str">
        <f>IF('REGISTRO 1'!W637&lt;5,IF('REGISTRO 1'!W637&gt;2,'REGISTRO 1'!W637,""),"")</f>
        <v/>
      </c>
      <c r="AQ638" s="164" t="str">
        <f>IF('REGISTRO 1'!W637&lt;7,IF('REGISTRO 1'!W637&gt;4,'REGISTRO 1'!W637,""),"")</f>
        <v/>
      </c>
      <c r="AR638" s="165" t="str">
        <f>IF('REGISTRO 1'!W637&gt;6,'REGISTRO 1'!W637,"")</f>
        <v/>
      </c>
      <c r="AS638" s="162" t="str">
        <f t="shared" si="51"/>
        <v/>
      </c>
      <c r="AT638" s="110" t="str">
        <f>IF('REGISTRO 1'!H637="","",IF('REGISTRO 1'!H637&lt;5,'REGISTRO 1'!H637,""))</f>
        <v/>
      </c>
      <c r="AU638" s="75" t="str">
        <f>IF('REGISTRO 1'!H637&lt;9,IF('REGISTRO 1'!H637&gt;4,'REGISTRO 1'!H637,""),"")</f>
        <v/>
      </c>
      <c r="AV638" s="75" t="str">
        <f>IF('REGISTRO 1'!H637&lt;13,IF('REGISTRO 1'!H637&gt;8,'REGISTRO 1'!H637,""),"")</f>
        <v/>
      </c>
      <c r="AW638" s="22" t="str">
        <f>IF('REGISTRO 1'!H637&gt;12,'REGISTRO 1'!H637,"")</f>
        <v/>
      </c>
      <c r="AX638" s="110" t="str">
        <f>IF('REGISTRO 1'!L637="","",IF('REGISTRO 1'!L637&lt;5,'REGISTRO 1'!L637,""))</f>
        <v/>
      </c>
      <c r="AY638" s="75" t="str">
        <f>IF('REGISTRO 1'!L637&lt;9,IF('REGISTRO 1'!L637&gt;4,'REGISTRO 1'!L637,""),"")</f>
        <v/>
      </c>
      <c r="AZ638" s="75" t="str">
        <f>IF('REGISTRO 1'!L637&lt;13,IF('REGISTRO 1'!L637&gt;8,'REGISTRO 1'!L637,""),"")</f>
        <v/>
      </c>
      <c r="BA638" s="22" t="str">
        <f>IF('REGISTRO 1'!L637&gt;12,'REGISTRO 1'!L637,"")</f>
        <v/>
      </c>
      <c r="BB638" s="110" t="str">
        <f>IF('REGISTRO 1'!P637="","",IF('REGISTRO 1'!P637&lt;4,'REGISTRO 1'!P637,""))</f>
        <v/>
      </c>
      <c r="BC638" s="75" t="str">
        <f>IF('REGISTRO 1'!P637&lt;7,IF('REGISTRO 1'!P637&gt;3,'REGISTRO 1'!P637,""),"")</f>
        <v/>
      </c>
      <c r="BD638" s="75" t="str">
        <f>IF('REGISTRO 1'!P637&lt;10,IF('REGISTRO 1'!P637&gt;6,'REGISTRO 1'!P637,""),"")</f>
        <v/>
      </c>
      <c r="BE638" s="22" t="str">
        <f>IF('REGISTRO 1'!P637&gt;9,'REGISTRO 1'!P637,"")</f>
        <v/>
      </c>
      <c r="BF638" s="110" t="str">
        <f>IF('REGISTRO 1'!T637="","",IF('REGISTRO 1'!T637&lt;3,'REGISTRO 1'!T637,""))</f>
        <v/>
      </c>
      <c r="BG638" s="75" t="str">
        <f>IF('REGISTRO 1'!T637&lt;5,IF('REGISTRO 1'!T637&gt;2,'REGISTRO 1'!T637,""),"")</f>
        <v/>
      </c>
      <c r="BH638" s="75" t="str">
        <f>IF('REGISTRO 1'!T637&lt;7,IF('REGISTRO 1'!T637&gt;4,'REGISTRO 1'!T637,""),"")</f>
        <v/>
      </c>
      <c r="BI638" s="22" t="str">
        <f>IF('REGISTRO 1'!T637&gt;6,'REGISTRO 1'!T637,"")</f>
        <v/>
      </c>
      <c r="BJ638" s="110" t="str">
        <f>IF('REGISTRO 1'!X637="","",IF('REGISTRO 1'!X637&lt;3,'REGISTRO 1'!X637,""))</f>
        <v/>
      </c>
      <c r="BK638" s="75" t="str">
        <f>IF('REGISTRO 1'!X637&lt;5,IF('REGISTRO 1'!X637&gt;2,'REGISTRO 1'!X637,""),"")</f>
        <v/>
      </c>
      <c r="BL638" s="75" t="str">
        <f>IF('REGISTRO 1'!X637&lt;7,IF('REGISTRO 1'!X637&gt;4,'REGISTRO 1'!X637,""),"")</f>
        <v/>
      </c>
      <c r="BM638" s="22" t="str">
        <f>IF('REGISTRO 1'!X637&gt;6,'REGISTRO 1'!X637,"")</f>
        <v/>
      </c>
      <c r="BN638" s="162" t="str">
        <f t="shared" si="52"/>
        <v/>
      </c>
      <c r="BO638" s="167" t="str">
        <f>IF('REGISTRO 1'!I637="","",IF('REGISTRO 1'!I637&lt;5,'REGISTRO 1'!I637,""))</f>
        <v/>
      </c>
      <c r="BP638" s="168" t="str">
        <f>IF('REGISTRO 1'!I637&lt;9,IF('REGISTRO 1'!I637&gt;4,'REGISTRO 1'!I637,""),"")</f>
        <v/>
      </c>
      <c r="BQ638" s="168" t="str">
        <f>IF('REGISTRO 1'!I637&lt;13,IF('REGISTRO 1'!I637&gt;8,'REGISTRO 1'!I637,""),"")</f>
        <v/>
      </c>
      <c r="BR638" s="169" t="str">
        <f>IF('REGISTRO 1'!I637&gt;12,'REGISTRO 1'!I637,"")</f>
        <v/>
      </c>
      <c r="BS638" s="167" t="str">
        <f>IF('REGISTRO 1'!M637="","",IF('REGISTRO 1'!M637&lt;5,'REGISTRO 1'!M637,""))</f>
        <v/>
      </c>
      <c r="BT638" s="168" t="str">
        <f>IF('REGISTRO 1'!M637&lt;9,IF('REGISTRO 1'!M637&gt;4,'REGISTRO 1'!M637,""),"")</f>
        <v/>
      </c>
      <c r="BU638" s="168" t="str">
        <f>IF('REGISTRO 1'!M637&lt;13,IF('REGISTRO 1'!M637&gt;8,'REGISTRO 1'!M637,""),"")</f>
        <v/>
      </c>
      <c r="BV638" s="169" t="str">
        <f>IF('REGISTRO 1'!M637&gt;12,'REGISTRO 1'!M637,"")</f>
        <v/>
      </c>
      <c r="BW638" s="167" t="str">
        <f>IF('REGISTRO 1'!Q637="","",IF('REGISTRO 1'!Q637&lt;4,'REGISTRO 1'!Q637,""))</f>
        <v/>
      </c>
      <c r="BX638" s="168" t="str">
        <f>IF('REGISTRO 1'!Q637&lt;7,IF('REGISTRO 1'!Q637&gt;3,'REGISTRO 1'!Q637,""),"")</f>
        <v/>
      </c>
      <c r="BY638" s="168" t="str">
        <f>IF('REGISTRO 1'!Q637&lt;10,IF('REGISTRO 1'!Q637&gt;6,'REGISTRO 1'!Q637,""),"")</f>
        <v/>
      </c>
      <c r="BZ638" s="169" t="str">
        <f>IF('REGISTRO 1'!Q637&gt;9,'REGISTRO 1'!Q637,"")</f>
        <v/>
      </c>
      <c r="CA638" s="167" t="str">
        <f>IF('REGISTRO 1'!U637="","",IF('REGISTRO 1'!U637&lt;3,'REGISTRO 1'!U637,""))</f>
        <v/>
      </c>
      <c r="CB638" s="168" t="str">
        <f>IF('REGISTRO 1'!U637&lt;5,IF('REGISTRO 1'!U637&gt;2,'REGISTRO 1'!U637,""),"")</f>
        <v/>
      </c>
      <c r="CC638" s="168" t="str">
        <f>IF('REGISTRO 1'!U637&lt;7,IF('REGISTRO 1'!U637&gt;4,'REGISTRO 1'!U637,""),"")</f>
        <v/>
      </c>
      <c r="CD638" s="169" t="str">
        <f>IF('REGISTRO 1'!U637&gt;6,'REGISTRO 1'!U637,"")</f>
        <v/>
      </c>
      <c r="CE638" s="167" t="str">
        <f>IF('REGISTRO 1'!Y637="","",IF('REGISTRO 1'!Y637&lt;3,'REGISTRO 1'!Y637,""))</f>
        <v/>
      </c>
      <c r="CF638" s="168" t="str">
        <f>IF('REGISTRO 1'!Y637&lt;5,IF('REGISTRO 1'!Y637&gt;2,'REGISTRO 1'!Y637,""),"")</f>
        <v/>
      </c>
      <c r="CG638" s="168" t="str">
        <f>IF('REGISTRO 1'!Y637&lt;7,IF('REGISTRO 1'!Y637&gt;4,'REGISTRO 1'!Y637,""),"")</f>
        <v/>
      </c>
      <c r="CH638" s="169" t="str">
        <f>IF('REGISTRO 1'!Y637&gt;6,'REGISTRO 1'!Y637,"")</f>
        <v/>
      </c>
      <c r="CI638" s="170" t="str">
        <f t="shared" si="53"/>
        <v/>
      </c>
      <c r="CJ638" s="181" t="str">
        <f t="shared" si="54"/>
        <v/>
      </c>
      <c r="CK638" s="140" t="str">
        <f>IF('REGISTRO 1'!$C637="","",'REGISTRO 1'!D637)</f>
        <v/>
      </c>
      <c r="CL638" s="10" t="str">
        <f>IF('REGISTRO 1'!$C637="","",'REGISTRO 1'!E637)</f>
        <v/>
      </c>
    </row>
    <row r="639" spans="2:90" x14ac:dyDescent="0.25">
      <c r="B639" s="172" t="s">
        <v>668</v>
      </c>
      <c r="C639" s="54" t="str">
        <f>IF('REGISTRO 1'!C638="","",'REGISTRO 1'!C638)</f>
        <v/>
      </c>
      <c r="D639" s="21" t="str">
        <f>IF('REGISTRO 1'!F638="","",IF('REGISTRO 1'!F638&lt;5,'REGISTRO 1'!F638,""))</f>
        <v/>
      </c>
      <c r="E639" s="15" t="str">
        <f>IF('REGISTRO 1'!F638&lt;9,IF('REGISTRO 1'!F638&gt;4,'REGISTRO 1'!F638,""),"")</f>
        <v/>
      </c>
      <c r="F639" s="15" t="str">
        <f>IF('REGISTRO 1'!F638&lt;13,IF('REGISTRO 1'!F638&gt;8,'REGISTRO 1'!F638,""),"")</f>
        <v/>
      </c>
      <c r="G639" s="16" t="str">
        <f>IF('REGISTRO 1'!F638&gt;12,'REGISTRO 1'!F638,"")</f>
        <v/>
      </c>
      <c r="H639" s="21" t="str">
        <f>IF('REGISTRO 1'!J638="","",IF('REGISTRO 1'!J638&lt;5,'REGISTRO 1'!J638,""))</f>
        <v/>
      </c>
      <c r="I639" s="15" t="str">
        <f>IF('REGISTRO 1'!J638&lt;9,IF('REGISTRO 1'!J638&gt;4,'REGISTRO 1'!J638,""),"")</f>
        <v/>
      </c>
      <c r="J639" s="15" t="str">
        <f>IF('REGISTRO 1'!J638&lt;13,IF('REGISTRO 1'!J638&gt;8,'REGISTRO 1'!J638,""),"")</f>
        <v/>
      </c>
      <c r="K639" s="16" t="str">
        <f>IF('REGISTRO 1'!J638&gt;12,'REGISTRO 1'!J638,"")</f>
        <v/>
      </c>
      <c r="L639" s="21" t="str">
        <f>IF('REGISTRO 1'!N638="","",IF('REGISTRO 1'!N638&lt;4,'REGISTRO 1'!N638,""))</f>
        <v/>
      </c>
      <c r="M639" s="15" t="str">
        <f>IF('REGISTRO 1'!N638&lt;7,IF('REGISTRO 1'!N638&gt;3,'REGISTRO 1'!N638,""),"")</f>
        <v/>
      </c>
      <c r="N639" s="15" t="str">
        <f>IF('REGISTRO 1'!N638&lt;10,IF('REGISTRO 1'!N638&gt;6,'REGISTRO 1'!N638,""),"")</f>
        <v/>
      </c>
      <c r="O639" s="16" t="str">
        <f>IF('REGISTRO 1'!N638&gt;9,'REGISTRO 1'!N638,"")</f>
        <v/>
      </c>
      <c r="P639" s="21" t="str">
        <f>IF('REGISTRO 1'!R638="","",IF('REGISTRO 1'!R638&lt;3,'REGISTRO 1'!R638,""))</f>
        <v/>
      </c>
      <c r="Q639" s="15" t="str">
        <f>IF('REGISTRO 1'!R638&lt;5,IF('REGISTRO 1'!R638&gt;2,'REGISTRO 1'!R638,""),"")</f>
        <v/>
      </c>
      <c r="R639" s="15" t="str">
        <f>IF('REGISTRO 1'!R638&lt;7,IF('REGISTRO 1'!R638&gt;4,'REGISTRO 1'!R638,""),"")</f>
        <v/>
      </c>
      <c r="S639" s="16" t="str">
        <f>IF('REGISTRO 1'!R638&gt;6,'REGISTRO 1'!R638,"")</f>
        <v/>
      </c>
      <c r="T639" s="21" t="str">
        <f>IF('REGISTRO 1'!V638="","",IF('REGISTRO 1'!V638&lt;3,'REGISTRO 1'!V638,""))</f>
        <v/>
      </c>
      <c r="U639" s="15" t="str">
        <f>IF('REGISTRO 1'!V638&lt;5,IF('REGISTRO 1'!V638&gt;2,'REGISTRO 1'!V638,""),"")</f>
        <v/>
      </c>
      <c r="V639" s="15" t="str">
        <f>IF('REGISTRO 1'!V638&lt;7,IF('REGISTRO 1'!V638&gt;4,'REGISTRO 1'!V638,""),"")</f>
        <v/>
      </c>
      <c r="W639" s="20" t="str">
        <f>IF('REGISTRO 1'!V638&gt;6,'REGISTRO 1'!V638,"")</f>
        <v/>
      </c>
      <c r="X639" s="38" t="str">
        <f t="shared" si="50"/>
        <v/>
      </c>
      <c r="Y639" s="14" t="str">
        <f>IF('REGISTRO 1'!G638="","",IF('REGISTRO 1'!G638&lt;5,'REGISTRO 1'!G638,""))</f>
        <v/>
      </c>
      <c r="Z639" s="15" t="str">
        <f>IF('REGISTRO 1'!G638&lt;9,IF('REGISTRO 1'!G638&gt;4,'REGISTRO 1'!G638,""),"")</f>
        <v/>
      </c>
      <c r="AA639" s="15" t="str">
        <f>IF('REGISTRO 1'!G638&lt;13,IF('REGISTRO 1'!G638&gt;8,'REGISTRO 1'!G638,""),"")</f>
        <v/>
      </c>
      <c r="AB639" s="16" t="str">
        <f>IF('REGISTRO 1'!G638&gt;12,'REGISTRO 1'!G638,"")</f>
        <v/>
      </c>
      <c r="AC639" s="21" t="str">
        <f>IF('REGISTRO 1'!K638="","",IF('REGISTRO 1'!K638&lt;5,'REGISTRO 1'!K638,""))</f>
        <v/>
      </c>
      <c r="AD639" s="15" t="str">
        <f>IF('REGISTRO 1'!K638&lt;9,IF('REGISTRO 1'!K638&gt;4,'REGISTRO 1'!K638,""),"")</f>
        <v/>
      </c>
      <c r="AE639" s="15" t="str">
        <f>IF('REGISTRO 1'!K638&lt;13,IF('REGISTRO 1'!K638&gt;8,'REGISTRO 1'!K638,""),"")</f>
        <v/>
      </c>
      <c r="AF639" s="16" t="str">
        <f>IF('REGISTRO 1'!K638&gt;12,'REGISTRO 1'!K638,"")</f>
        <v/>
      </c>
      <c r="AG639" s="21" t="str">
        <f>IF('REGISTRO 1'!O638="","",IF('REGISTRO 1'!O638&lt;4,'REGISTRO 1'!O638,""))</f>
        <v/>
      </c>
      <c r="AH639" s="15" t="str">
        <f>IF('REGISTRO 1'!O638&lt;7,IF('REGISTRO 1'!O638&gt;3,'REGISTRO 1'!O638,""),"")</f>
        <v/>
      </c>
      <c r="AI639" s="15" t="str">
        <f>IF('REGISTRO 1'!O638&lt;10,IF('REGISTRO 1'!O638&gt;6,'REGISTRO 1'!O638,""),"")</f>
        <v/>
      </c>
      <c r="AJ639" s="16" t="str">
        <f>IF('REGISTRO 1'!O638&gt;9,'REGISTRO 1'!O638,"")</f>
        <v/>
      </c>
      <c r="AK639" s="21" t="str">
        <f>IF('REGISTRO 1'!S638="","",IF('REGISTRO 1'!S638&lt;3,'REGISTRO 1'!S638,""))</f>
        <v/>
      </c>
      <c r="AL639" s="15" t="str">
        <f>IF('REGISTRO 1'!S638&lt;5,IF('REGISTRO 1'!S638&gt;2,'REGISTRO 1'!S638,""),"")</f>
        <v/>
      </c>
      <c r="AM639" s="15" t="str">
        <f>IF('REGISTRO 1'!S638&lt;7,IF('REGISTRO 1'!S638&gt;4,'REGISTRO 1'!S638,""),"")</f>
        <v/>
      </c>
      <c r="AN639" s="16" t="str">
        <f>IF('REGISTRO 1'!S638&gt;6,'REGISTRO 1'!S638,"")</f>
        <v/>
      </c>
      <c r="AO639" s="21" t="str">
        <f>IF('REGISTRO 1'!W638="","",IF('REGISTRO 1'!W638&lt;3,'REGISTRO 1'!W638,""))</f>
        <v/>
      </c>
      <c r="AP639" s="15" t="str">
        <f>IF('REGISTRO 1'!W638&lt;5,IF('REGISTRO 1'!W638&gt;2,'REGISTRO 1'!W638,""),"")</f>
        <v/>
      </c>
      <c r="AQ639" s="15" t="str">
        <f>IF('REGISTRO 1'!W638&lt;7,IF('REGISTRO 1'!W638&gt;4,'REGISTRO 1'!W638,""),"")</f>
        <v/>
      </c>
      <c r="AR639" s="16" t="str">
        <f>IF('REGISTRO 1'!W638&gt;6,'REGISTRO 1'!W638,"")</f>
        <v/>
      </c>
      <c r="AS639" s="38" t="str">
        <f t="shared" si="51"/>
        <v/>
      </c>
      <c r="AT639" s="21" t="str">
        <f>IF('REGISTRO 1'!H638="","",IF('REGISTRO 1'!H638&lt;5,'REGISTRO 1'!H638,""))</f>
        <v/>
      </c>
      <c r="AU639" s="15" t="str">
        <f>IF('REGISTRO 1'!H638&lt;9,IF('REGISTRO 1'!H638&gt;4,'REGISTRO 1'!H638,""),"")</f>
        <v/>
      </c>
      <c r="AV639" s="15" t="str">
        <f>IF('REGISTRO 1'!H638&lt;13,IF('REGISTRO 1'!H638&gt;8,'REGISTRO 1'!H638,""),"")</f>
        <v/>
      </c>
      <c r="AW639" s="16" t="str">
        <f>IF('REGISTRO 1'!H638&gt;12,'REGISTRO 1'!H638,"")</f>
        <v/>
      </c>
      <c r="AX639" s="21" t="str">
        <f>IF('REGISTRO 1'!L638="","",IF('REGISTRO 1'!L638&lt;5,'REGISTRO 1'!L638,""))</f>
        <v/>
      </c>
      <c r="AY639" s="15" t="str">
        <f>IF('REGISTRO 1'!L638&lt;9,IF('REGISTRO 1'!L638&gt;4,'REGISTRO 1'!L638,""),"")</f>
        <v/>
      </c>
      <c r="AZ639" s="15" t="str">
        <f>IF('REGISTRO 1'!L638&lt;13,IF('REGISTRO 1'!L638&gt;8,'REGISTRO 1'!L638,""),"")</f>
        <v/>
      </c>
      <c r="BA639" s="16" t="str">
        <f>IF('REGISTRO 1'!L638&gt;12,'REGISTRO 1'!L638,"")</f>
        <v/>
      </c>
      <c r="BB639" s="21" t="str">
        <f>IF('REGISTRO 1'!P638="","",IF('REGISTRO 1'!P638&lt;4,'REGISTRO 1'!P638,""))</f>
        <v/>
      </c>
      <c r="BC639" s="15" t="str">
        <f>IF('REGISTRO 1'!P638&lt;7,IF('REGISTRO 1'!P638&gt;3,'REGISTRO 1'!P638,""),"")</f>
        <v/>
      </c>
      <c r="BD639" s="15" t="str">
        <f>IF('REGISTRO 1'!P638&lt;10,IF('REGISTRO 1'!P638&gt;6,'REGISTRO 1'!P638,""),"")</f>
        <v/>
      </c>
      <c r="BE639" s="16" t="str">
        <f>IF('REGISTRO 1'!P638&gt;9,'REGISTRO 1'!P638,"")</f>
        <v/>
      </c>
      <c r="BF639" s="21" t="str">
        <f>IF('REGISTRO 1'!T638="","",IF('REGISTRO 1'!T638&lt;3,'REGISTRO 1'!T638,""))</f>
        <v/>
      </c>
      <c r="BG639" s="15" t="str">
        <f>IF('REGISTRO 1'!T638&lt;5,IF('REGISTRO 1'!T638&gt;2,'REGISTRO 1'!T638,""),"")</f>
        <v/>
      </c>
      <c r="BH639" s="15" t="str">
        <f>IF('REGISTRO 1'!T638&lt;7,IF('REGISTRO 1'!T638&gt;4,'REGISTRO 1'!T638,""),"")</f>
        <v/>
      </c>
      <c r="BI639" s="16" t="str">
        <f>IF('REGISTRO 1'!T638&gt;6,'REGISTRO 1'!T638,"")</f>
        <v/>
      </c>
      <c r="BJ639" s="21" t="str">
        <f>IF('REGISTRO 1'!X638="","",IF('REGISTRO 1'!X638&lt;3,'REGISTRO 1'!X638,""))</f>
        <v/>
      </c>
      <c r="BK639" s="15" t="str">
        <f>IF('REGISTRO 1'!X638&lt;5,IF('REGISTRO 1'!X638&gt;2,'REGISTRO 1'!X638,""),"")</f>
        <v/>
      </c>
      <c r="BL639" s="15" t="str">
        <f>IF('REGISTRO 1'!X638&lt;7,IF('REGISTRO 1'!X638&gt;4,'REGISTRO 1'!X638,""),"")</f>
        <v/>
      </c>
      <c r="BM639" s="16" t="str">
        <f>IF('REGISTRO 1'!X638&gt;6,'REGISTRO 1'!X638,"")</f>
        <v/>
      </c>
      <c r="BN639" s="38" t="str">
        <f t="shared" si="52"/>
        <v/>
      </c>
      <c r="BO639" s="14" t="str">
        <f>IF('REGISTRO 1'!I638="","",IF('REGISTRO 1'!I638&lt;5,'REGISTRO 1'!I638,""))</f>
        <v/>
      </c>
      <c r="BP639" s="15" t="str">
        <f>IF('REGISTRO 1'!I638&lt;9,IF('REGISTRO 1'!I638&gt;4,'REGISTRO 1'!I638,""),"")</f>
        <v/>
      </c>
      <c r="BQ639" s="15" t="str">
        <f>IF('REGISTRO 1'!I638&lt;13,IF('REGISTRO 1'!I638&gt;8,'REGISTRO 1'!I638,""),"")</f>
        <v/>
      </c>
      <c r="BR639" s="16" t="str">
        <f>IF('REGISTRO 1'!I638&gt;12,'REGISTRO 1'!I638,"")</f>
        <v/>
      </c>
      <c r="BS639" s="14" t="str">
        <f>IF('REGISTRO 1'!M638="","",IF('REGISTRO 1'!M638&lt;5,'REGISTRO 1'!M638,""))</f>
        <v/>
      </c>
      <c r="BT639" s="15" t="str">
        <f>IF('REGISTRO 1'!M638&lt;9,IF('REGISTRO 1'!M638&gt;4,'REGISTRO 1'!M638,""),"")</f>
        <v/>
      </c>
      <c r="BU639" s="15" t="str">
        <f>IF('REGISTRO 1'!M638&lt;13,IF('REGISTRO 1'!M638&gt;8,'REGISTRO 1'!M638,""),"")</f>
        <v/>
      </c>
      <c r="BV639" s="16" t="str">
        <f>IF('REGISTRO 1'!M638&gt;12,'REGISTRO 1'!M638,"")</f>
        <v/>
      </c>
      <c r="BW639" s="14" t="str">
        <f>IF('REGISTRO 1'!Q638="","",IF('REGISTRO 1'!Q638&lt;4,'REGISTRO 1'!Q638,""))</f>
        <v/>
      </c>
      <c r="BX639" s="15" t="str">
        <f>IF('REGISTRO 1'!Q638&lt;7,IF('REGISTRO 1'!Q638&gt;3,'REGISTRO 1'!Q638,""),"")</f>
        <v/>
      </c>
      <c r="BY639" s="15" t="str">
        <f>IF('REGISTRO 1'!Q638&lt;10,IF('REGISTRO 1'!Q638&gt;6,'REGISTRO 1'!Q638,""),"")</f>
        <v/>
      </c>
      <c r="BZ639" s="16" t="str">
        <f>IF('REGISTRO 1'!Q638&gt;9,'REGISTRO 1'!Q638,"")</f>
        <v/>
      </c>
      <c r="CA639" s="14" t="str">
        <f>IF('REGISTRO 1'!U638="","",IF('REGISTRO 1'!U638&lt;3,'REGISTRO 1'!U638,""))</f>
        <v/>
      </c>
      <c r="CB639" s="15" t="str">
        <f>IF('REGISTRO 1'!U638&lt;5,IF('REGISTRO 1'!U638&gt;2,'REGISTRO 1'!U638,""),"")</f>
        <v/>
      </c>
      <c r="CC639" s="15" t="str">
        <f>IF('REGISTRO 1'!U638&lt;7,IF('REGISTRO 1'!U638&gt;4,'REGISTRO 1'!U638,""),"")</f>
        <v/>
      </c>
      <c r="CD639" s="16" t="str">
        <f>IF('REGISTRO 1'!U638&gt;6,'REGISTRO 1'!U638,"")</f>
        <v/>
      </c>
      <c r="CE639" s="14" t="str">
        <f>IF('REGISTRO 1'!Y638="","",IF('REGISTRO 1'!Y638&lt;3,'REGISTRO 1'!Y638,""))</f>
        <v/>
      </c>
      <c r="CF639" s="15" t="str">
        <f>IF('REGISTRO 1'!Y638&lt;5,IF('REGISTRO 1'!Y638&gt;2,'REGISTRO 1'!Y638,""),"")</f>
        <v/>
      </c>
      <c r="CG639" s="15" t="str">
        <f>IF('REGISTRO 1'!Y638&lt;7,IF('REGISTRO 1'!Y638&gt;4,'REGISTRO 1'!Y638,""),"")</f>
        <v/>
      </c>
      <c r="CH639" s="16" t="str">
        <f>IF('REGISTRO 1'!Y638&gt;6,'REGISTRO 1'!Y638,"")</f>
        <v/>
      </c>
      <c r="CI639" s="73" t="str">
        <f t="shared" si="53"/>
        <v/>
      </c>
      <c r="CJ639" s="180" t="str">
        <f t="shared" si="54"/>
        <v/>
      </c>
      <c r="CK639" s="140" t="str">
        <f>IF('REGISTRO 1'!$C638="","",'REGISTRO 1'!D638)</f>
        <v/>
      </c>
      <c r="CL639" s="10" t="str">
        <f>IF('REGISTRO 1'!$C638="","",'REGISTRO 1'!E638)</f>
        <v/>
      </c>
    </row>
    <row r="640" spans="2:90" x14ac:dyDescent="0.25">
      <c r="B640" s="69" t="s">
        <v>669</v>
      </c>
      <c r="C640" s="28" t="str">
        <f>IF('REGISTRO 1'!C639="","",'REGISTRO 1'!C639)</f>
        <v/>
      </c>
      <c r="D640" s="110" t="str">
        <f>IF('REGISTRO 1'!F639="","",IF('REGISTRO 1'!F639&lt;5,'REGISTRO 1'!F639,""))</f>
        <v/>
      </c>
      <c r="E640" s="75" t="str">
        <f>IF('REGISTRO 1'!F639&lt;9,IF('REGISTRO 1'!F639&gt;4,'REGISTRO 1'!F639,""),"")</f>
        <v/>
      </c>
      <c r="F640" s="75" t="str">
        <f>IF('REGISTRO 1'!F639&lt;13,IF('REGISTRO 1'!F639&gt;8,'REGISTRO 1'!F639,""),"")</f>
        <v/>
      </c>
      <c r="G640" s="22" t="str">
        <f>IF('REGISTRO 1'!F639&gt;12,'REGISTRO 1'!F639,"")</f>
        <v/>
      </c>
      <c r="H640" s="110" t="str">
        <f>IF('REGISTRO 1'!J639="","",IF('REGISTRO 1'!J639&lt;5,'REGISTRO 1'!J639,""))</f>
        <v/>
      </c>
      <c r="I640" s="75" t="str">
        <f>IF('REGISTRO 1'!J639&lt;9,IF('REGISTRO 1'!J639&gt;4,'REGISTRO 1'!J639,""),"")</f>
        <v/>
      </c>
      <c r="J640" s="75" t="str">
        <f>IF('REGISTRO 1'!J639&lt;13,IF('REGISTRO 1'!J639&gt;8,'REGISTRO 1'!J639,""),"")</f>
        <v/>
      </c>
      <c r="K640" s="22" t="str">
        <f>IF('REGISTRO 1'!J639&gt;12,'REGISTRO 1'!J639,"")</f>
        <v/>
      </c>
      <c r="L640" s="110" t="str">
        <f>IF('REGISTRO 1'!N639="","",IF('REGISTRO 1'!N639&lt;4,'REGISTRO 1'!N639,""))</f>
        <v/>
      </c>
      <c r="M640" s="75" t="str">
        <f>IF('REGISTRO 1'!N639&lt;7,IF('REGISTRO 1'!N639&gt;3,'REGISTRO 1'!N639,""),"")</f>
        <v/>
      </c>
      <c r="N640" s="75" t="str">
        <f>IF('REGISTRO 1'!N639&lt;10,IF('REGISTRO 1'!N639&gt;6,'REGISTRO 1'!N639,""),"")</f>
        <v/>
      </c>
      <c r="O640" s="22" t="str">
        <f>IF('REGISTRO 1'!N639&gt;9,'REGISTRO 1'!N639,"")</f>
        <v/>
      </c>
      <c r="P640" s="110" t="str">
        <f>IF('REGISTRO 1'!R639="","",IF('REGISTRO 1'!R639&lt;3,'REGISTRO 1'!R639,""))</f>
        <v/>
      </c>
      <c r="Q640" s="75" t="str">
        <f>IF('REGISTRO 1'!R639&lt;5,IF('REGISTRO 1'!R639&gt;2,'REGISTRO 1'!R639,""),"")</f>
        <v/>
      </c>
      <c r="R640" s="75" t="str">
        <f>IF('REGISTRO 1'!R639&lt;7,IF('REGISTRO 1'!R639&gt;4,'REGISTRO 1'!R639,""),"")</f>
        <v/>
      </c>
      <c r="S640" s="22" t="str">
        <f>IF('REGISTRO 1'!R639&gt;6,'REGISTRO 1'!R639,"")</f>
        <v/>
      </c>
      <c r="T640" s="110" t="str">
        <f>IF('REGISTRO 1'!V639="","",IF('REGISTRO 1'!V639&lt;3,'REGISTRO 1'!V639,""))</f>
        <v/>
      </c>
      <c r="U640" s="75" t="str">
        <f>IF('REGISTRO 1'!V639&lt;5,IF('REGISTRO 1'!V639&gt;2,'REGISTRO 1'!V639,""),"")</f>
        <v/>
      </c>
      <c r="V640" s="75" t="str">
        <f>IF('REGISTRO 1'!V639&lt;7,IF('REGISTRO 1'!V639&gt;4,'REGISTRO 1'!V639,""),"")</f>
        <v/>
      </c>
      <c r="W640" s="111" t="str">
        <f>IF('REGISTRO 1'!V639&gt;6,'REGISTRO 1'!V639,"")</f>
        <v/>
      </c>
      <c r="X640" s="162" t="str">
        <f t="shared" si="50"/>
        <v/>
      </c>
      <c r="Y640" s="163" t="str">
        <f>IF('REGISTRO 1'!G639="","",IF('REGISTRO 1'!G639&lt;5,'REGISTRO 1'!G639,""))</f>
        <v/>
      </c>
      <c r="Z640" s="164" t="str">
        <f>IF('REGISTRO 1'!G639&lt;9,IF('REGISTRO 1'!G639&gt;4,'REGISTRO 1'!G639,""),"")</f>
        <v/>
      </c>
      <c r="AA640" s="164" t="str">
        <f>IF('REGISTRO 1'!G639&lt;13,IF('REGISTRO 1'!G639&gt;8,'REGISTRO 1'!G639,""),"")</f>
        <v/>
      </c>
      <c r="AB640" s="165" t="str">
        <f>IF('REGISTRO 1'!G639&gt;12,'REGISTRO 1'!G639,"")</f>
        <v/>
      </c>
      <c r="AC640" s="166" t="str">
        <f>IF('REGISTRO 1'!K639="","",IF('REGISTRO 1'!K639&lt;5,'REGISTRO 1'!K639,""))</f>
        <v/>
      </c>
      <c r="AD640" s="164" t="str">
        <f>IF('REGISTRO 1'!K639&lt;9,IF('REGISTRO 1'!K639&gt;4,'REGISTRO 1'!K639,""),"")</f>
        <v/>
      </c>
      <c r="AE640" s="164" t="str">
        <f>IF('REGISTRO 1'!K639&lt;13,IF('REGISTRO 1'!K639&gt;8,'REGISTRO 1'!K639,""),"")</f>
        <v/>
      </c>
      <c r="AF640" s="165" t="str">
        <f>IF('REGISTRO 1'!K639&gt;12,'REGISTRO 1'!K639,"")</f>
        <v/>
      </c>
      <c r="AG640" s="166" t="str">
        <f>IF('REGISTRO 1'!O639="","",IF('REGISTRO 1'!O639&lt;4,'REGISTRO 1'!O639,""))</f>
        <v/>
      </c>
      <c r="AH640" s="164" t="str">
        <f>IF('REGISTRO 1'!O639&lt;7,IF('REGISTRO 1'!O639&gt;3,'REGISTRO 1'!O639,""),"")</f>
        <v/>
      </c>
      <c r="AI640" s="164" t="str">
        <f>IF('REGISTRO 1'!O639&lt;10,IF('REGISTRO 1'!O639&gt;6,'REGISTRO 1'!O639,""),"")</f>
        <v/>
      </c>
      <c r="AJ640" s="165" t="str">
        <f>IF('REGISTRO 1'!O639&gt;9,'REGISTRO 1'!O639,"")</f>
        <v/>
      </c>
      <c r="AK640" s="166" t="str">
        <f>IF('REGISTRO 1'!S639="","",IF('REGISTRO 1'!S639&lt;3,'REGISTRO 1'!S639,""))</f>
        <v/>
      </c>
      <c r="AL640" s="164" t="str">
        <f>IF('REGISTRO 1'!S639&lt;5,IF('REGISTRO 1'!S639&gt;2,'REGISTRO 1'!S639,""),"")</f>
        <v/>
      </c>
      <c r="AM640" s="164" t="str">
        <f>IF('REGISTRO 1'!S639&lt;7,IF('REGISTRO 1'!S639&gt;4,'REGISTRO 1'!S639,""),"")</f>
        <v/>
      </c>
      <c r="AN640" s="165" t="str">
        <f>IF('REGISTRO 1'!S639&gt;6,'REGISTRO 1'!S639,"")</f>
        <v/>
      </c>
      <c r="AO640" s="166" t="str">
        <f>IF('REGISTRO 1'!W639="","",IF('REGISTRO 1'!W639&lt;3,'REGISTRO 1'!W639,""))</f>
        <v/>
      </c>
      <c r="AP640" s="164" t="str">
        <f>IF('REGISTRO 1'!W639&lt;5,IF('REGISTRO 1'!W639&gt;2,'REGISTRO 1'!W639,""),"")</f>
        <v/>
      </c>
      <c r="AQ640" s="164" t="str">
        <f>IF('REGISTRO 1'!W639&lt;7,IF('REGISTRO 1'!W639&gt;4,'REGISTRO 1'!W639,""),"")</f>
        <v/>
      </c>
      <c r="AR640" s="165" t="str">
        <f>IF('REGISTRO 1'!W639&gt;6,'REGISTRO 1'!W639,"")</f>
        <v/>
      </c>
      <c r="AS640" s="162" t="str">
        <f t="shared" si="51"/>
        <v/>
      </c>
      <c r="AT640" s="110" t="str">
        <f>IF('REGISTRO 1'!H639="","",IF('REGISTRO 1'!H639&lt;5,'REGISTRO 1'!H639,""))</f>
        <v/>
      </c>
      <c r="AU640" s="75" t="str">
        <f>IF('REGISTRO 1'!H639&lt;9,IF('REGISTRO 1'!H639&gt;4,'REGISTRO 1'!H639,""),"")</f>
        <v/>
      </c>
      <c r="AV640" s="75" t="str">
        <f>IF('REGISTRO 1'!H639&lt;13,IF('REGISTRO 1'!H639&gt;8,'REGISTRO 1'!H639,""),"")</f>
        <v/>
      </c>
      <c r="AW640" s="22" t="str">
        <f>IF('REGISTRO 1'!H639&gt;12,'REGISTRO 1'!H639,"")</f>
        <v/>
      </c>
      <c r="AX640" s="110" t="str">
        <f>IF('REGISTRO 1'!L639="","",IF('REGISTRO 1'!L639&lt;5,'REGISTRO 1'!L639,""))</f>
        <v/>
      </c>
      <c r="AY640" s="75" t="str">
        <f>IF('REGISTRO 1'!L639&lt;9,IF('REGISTRO 1'!L639&gt;4,'REGISTRO 1'!L639,""),"")</f>
        <v/>
      </c>
      <c r="AZ640" s="75" t="str">
        <f>IF('REGISTRO 1'!L639&lt;13,IF('REGISTRO 1'!L639&gt;8,'REGISTRO 1'!L639,""),"")</f>
        <v/>
      </c>
      <c r="BA640" s="22" t="str">
        <f>IF('REGISTRO 1'!L639&gt;12,'REGISTRO 1'!L639,"")</f>
        <v/>
      </c>
      <c r="BB640" s="110" t="str">
        <f>IF('REGISTRO 1'!P639="","",IF('REGISTRO 1'!P639&lt;4,'REGISTRO 1'!P639,""))</f>
        <v/>
      </c>
      <c r="BC640" s="75" t="str">
        <f>IF('REGISTRO 1'!P639&lt;7,IF('REGISTRO 1'!P639&gt;3,'REGISTRO 1'!P639,""),"")</f>
        <v/>
      </c>
      <c r="BD640" s="75" t="str">
        <f>IF('REGISTRO 1'!P639&lt;10,IF('REGISTRO 1'!P639&gt;6,'REGISTRO 1'!P639,""),"")</f>
        <v/>
      </c>
      <c r="BE640" s="22" t="str">
        <f>IF('REGISTRO 1'!P639&gt;9,'REGISTRO 1'!P639,"")</f>
        <v/>
      </c>
      <c r="BF640" s="110" t="str">
        <f>IF('REGISTRO 1'!T639="","",IF('REGISTRO 1'!T639&lt;3,'REGISTRO 1'!T639,""))</f>
        <v/>
      </c>
      <c r="BG640" s="75" t="str">
        <f>IF('REGISTRO 1'!T639&lt;5,IF('REGISTRO 1'!T639&gt;2,'REGISTRO 1'!T639,""),"")</f>
        <v/>
      </c>
      <c r="BH640" s="75" t="str">
        <f>IF('REGISTRO 1'!T639&lt;7,IF('REGISTRO 1'!T639&gt;4,'REGISTRO 1'!T639,""),"")</f>
        <v/>
      </c>
      <c r="BI640" s="22" t="str">
        <f>IF('REGISTRO 1'!T639&gt;6,'REGISTRO 1'!T639,"")</f>
        <v/>
      </c>
      <c r="BJ640" s="110" t="str">
        <f>IF('REGISTRO 1'!X639="","",IF('REGISTRO 1'!X639&lt;3,'REGISTRO 1'!X639,""))</f>
        <v/>
      </c>
      <c r="BK640" s="75" t="str">
        <f>IF('REGISTRO 1'!X639&lt;5,IF('REGISTRO 1'!X639&gt;2,'REGISTRO 1'!X639,""),"")</f>
        <v/>
      </c>
      <c r="BL640" s="75" t="str">
        <f>IF('REGISTRO 1'!X639&lt;7,IF('REGISTRO 1'!X639&gt;4,'REGISTRO 1'!X639,""),"")</f>
        <v/>
      </c>
      <c r="BM640" s="22" t="str">
        <f>IF('REGISTRO 1'!X639&gt;6,'REGISTRO 1'!X639,"")</f>
        <v/>
      </c>
      <c r="BN640" s="162" t="str">
        <f t="shared" si="52"/>
        <v/>
      </c>
      <c r="BO640" s="167" t="str">
        <f>IF('REGISTRO 1'!I639="","",IF('REGISTRO 1'!I639&lt;5,'REGISTRO 1'!I639,""))</f>
        <v/>
      </c>
      <c r="BP640" s="168" t="str">
        <f>IF('REGISTRO 1'!I639&lt;9,IF('REGISTRO 1'!I639&gt;4,'REGISTRO 1'!I639,""),"")</f>
        <v/>
      </c>
      <c r="BQ640" s="168" t="str">
        <f>IF('REGISTRO 1'!I639&lt;13,IF('REGISTRO 1'!I639&gt;8,'REGISTRO 1'!I639,""),"")</f>
        <v/>
      </c>
      <c r="BR640" s="169" t="str">
        <f>IF('REGISTRO 1'!I639&gt;12,'REGISTRO 1'!I639,"")</f>
        <v/>
      </c>
      <c r="BS640" s="167" t="str">
        <f>IF('REGISTRO 1'!M639="","",IF('REGISTRO 1'!M639&lt;5,'REGISTRO 1'!M639,""))</f>
        <v/>
      </c>
      <c r="BT640" s="168" t="str">
        <f>IF('REGISTRO 1'!M639&lt;9,IF('REGISTRO 1'!M639&gt;4,'REGISTRO 1'!M639,""),"")</f>
        <v/>
      </c>
      <c r="BU640" s="168" t="str">
        <f>IF('REGISTRO 1'!M639&lt;13,IF('REGISTRO 1'!M639&gt;8,'REGISTRO 1'!M639,""),"")</f>
        <v/>
      </c>
      <c r="BV640" s="169" t="str">
        <f>IF('REGISTRO 1'!M639&gt;12,'REGISTRO 1'!M639,"")</f>
        <v/>
      </c>
      <c r="BW640" s="167" t="str">
        <f>IF('REGISTRO 1'!Q639="","",IF('REGISTRO 1'!Q639&lt;4,'REGISTRO 1'!Q639,""))</f>
        <v/>
      </c>
      <c r="BX640" s="168" t="str">
        <f>IF('REGISTRO 1'!Q639&lt;7,IF('REGISTRO 1'!Q639&gt;3,'REGISTRO 1'!Q639,""),"")</f>
        <v/>
      </c>
      <c r="BY640" s="168" t="str">
        <f>IF('REGISTRO 1'!Q639&lt;10,IF('REGISTRO 1'!Q639&gt;6,'REGISTRO 1'!Q639,""),"")</f>
        <v/>
      </c>
      <c r="BZ640" s="169" t="str">
        <f>IF('REGISTRO 1'!Q639&gt;9,'REGISTRO 1'!Q639,"")</f>
        <v/>
      </c>
      <c r="CA640" s="167" t="str">
        <f>IF('REGISTRO 1'!U639="","",IF('REGISTRO 1'!U639&lt;3,'REGISTRO 1'!U639,""))</f>
        <v/>
      </c>
      <c r="CB640" s="168" t="str">
        <f>IF('REGISTRO 1'!U639&lt;5,IF('REGISTRO 1'!U639&gt;2,'REGISTRO 1'!U639,""),"")</f>
        <v/>
      </c>
      <c r="CC640" s="168" t="str">
        <f>IF('REGISTRO 1'!U639&lt;7,IF('REGISTRO 1'!U639&gt;4,'REGISTRO 1'!U639,""),"")</f>
        <v/>
      </c>
      <c r="CD640" s="169" t="str">
        <f>IF('REGISTRO 1'!U639&gt;6,'REGISTRO 1'!U639,"")</f>
        <v/>
      </c>
      <c r="CE640" s="167" t="str">
        <f>IF('REGISTRO 1'!Y639="","",IF('REGISTRO 1'!Y639&lt;3,'REGISTRO 1'!Y639,""))</f>
        <v/>
      </c>
      <c r="CF640" s="168" t="str">
        <f>IF('REGISTRO 1'!Y639&lt;5,IF('REGISTRO 1'!Y639&gt;2,'REGISTRO 1'!Y639,""),"")</f>
        <v/>
      </c>
      <c r="CG640" s="168" t="str">
        <f>IF('REGISTRO 1'!Y639&lt;7,IF('REGISTRO 1'!Y639&gt;4,'REGISTRO 1'!Y639,""),"")</f>
        <v/>
      </c>
      <c r="CH640" s="169" t="str">
        <f>IF('REGISTRO 1'!Y639&gt;6,'REGISTRO 1'!Y639,"")</f>
        <v/>
      </c>
      <c r="CI640" s="170" t="str">
        <f t="shared" si="53"/>
        <v/>
      </c>
      <c r="CJ640" s="181" t="str">
        <f t="shared" si="54"/>
        <v/>
      </c>
      <c r="CK640" s="140" t="str">
        <f>IF('REGISTRO 1'!$C639="","",'REGISTRO 1'!D639)</f>
        <v/>
      </c>
      <c r="CL640" s="10" t="str">
        <f>IF('REGISTRO 1'!$C639="","",'REGISTRO 1'!E639)</f>
        <v/>
      </c>
    </row>
    <row r="641" spans="2:90" x14ac:dyDescent="0.25">
      <c r="B641" s="172" t="s">
        <v>670</v>
      </c>
      <c r="C641" s="54" t="str">
        <f>IF('REGISTRO 1'!C640="","",'REGISTRO 1'!C640)</f>
        <v/>
      </c>
      <c r="D641" s="21" t="str">
        <f>IF('REGISTRO 1'!F640="","",IF('REGISTRO 1'!F640&lt;5,'REGISTRO 1'!F640,""))</f>
        <v/>
      </c>
      <c r="E641" s="15" t="str">
        <f>IF('REGISTRO 1'!F640&lt;9,IF('REGISTRO 1'!F640&gt;4,'REGISTRO 1'!F640,""),"")</f>
        <v/>
      </c>
      <c r="F641" s="15" t="str">
        <f>IF('REGISTRO 1'!F640&lt;13,IF('REGISTRO 1'!F640&gt;8,'REGISTRO 1'!F640,""),"")</f>
        <v/>
      </c>
      <c r="G641" s="16" t="str">
        <f>IF('REGISTRO 1'!F640&gt;12,'REGISTRO 1'!F640,"")</f>
        <v/>
      </c>
      <c r="H641" s="21" t="str">
        <f>IF('REGISTRO 1'!J640="","",IF('REGISTRO 1'!J640&lt;5,'REGISTRO 1'!J640,""))</f>
        <v/>
      </c>
      <c r="I641" s="15" t="str">
        <f>IF('REGISTRO 1'!J640&lt;9,IF('REGISTRO 1'!J640&gt;4,'REGISTRO 1'!J640,""),"")</f>
        <v/>
      </c>
      <c r="J641" s="15" t="str">
        <f>IF('REGISTRO 1'!J640&lt;13,IF('REGISTRO 1'!J640&gt;8,'REGISTRO 1'!J640,""),"")</f>
        <v/>
      </c>
      <c r="K641" s="16" t="str">
        <f>IF('REGISTRO 1'!J640&gt;12,'REGISTRO 1'!J640,"")</f>
        <v/>
      </c>
      <c r="L641" s="21" t="str">
        <f>IF('REGISTRO 1'!N640="","",IF('REGISTRO 1'!N640&lt;4,'REGISTRO 1'!N640,""))</f>
        <v/>
      </c>
      <c r="M641" s="15" t="str">
        <f>IF('REGISTRO 1'!N640&lt;7,IF('REGISTRO 1'!N640&gt;3,'REGISTRO 1'!N640,""),"")</f>
        <v/>
      </c>
      <c r="N641" s="15" t="str">
        <f>IF('REGISTRO 1'!N640&lt;10,IF('REGISTRO 1'!N640&gt;6,'REGISTRO 1'!N640,""),"")</f>
        <v/>
      </c>
      <c r="O641" s="16" t="str">
        <f>IF('REGISTRO 1'!N640&gt;9,'REGISTRO 1'!N640,"")</f>
        <v/>
      </c>
      <c r="P641" s="21" t="str">
        <f>IF('REGISTRO 1'!R640="","",IF('REGISTRO 1'!R640&lt;3,'REGISTRO 1'!R640,""))</f>
        <v/>
      </c>
      <c r="Q641" s="15" t="str">
        <f>IF('REGISTRO 1'!R640&lt;5,IF('REGISTRO 1'!R640&gt;2,'REGISTRO 1'!R640,""),"")</f>
        <v/>
      </c>
      <c r="R641" s="15" t="str">
        <f>IF('REGISTRO 1'!R640&lt;7,IF('REGISTRO 1'!R640&gt;4,'REGISTRO 1'!R640,""),"")</f>
        <v/>
      </c>
      <c r="S641" s="16" t="str">
        <f>IF('REGISTRO 1'!R640&gt;6,'REGISTRO 1'!R640,"")</f>
        <v/>
      </c>
      <c r="T641" s="21" t="str">
        <f>IF('REGISTRO 1'!V640="","",IF('REGISTRO 1'!V640&lt;3,'REGISTRO 1'!V640,""))</f>
        <v/>
      </c>
      <c r="U641" s="15" t="str">
        <f>IF('REGISTRO 1'!V640&lt;5,IF('REGISTRO 1'!V640&gt;2,'REGISTRO 1'!V640,""),"")</f>
        <v/>
      </c>
      <c r="V641" s="15" t="str">
        <f>IF('REGISTRO 1'!V640&lt;7,IF('REGISTRO 1'!V640&gt;4,'REGISTRO 1'!V640,""),"")</f>
        <v/>
      </c>
      <c r="W641" s="20" t="str">
        <f>IF('REGISTRO 1'!V640&gt;6,'REGISTRO 1'!V640,"")</f>
        <v/>
      </c>
      <c r="X641" s="38" t="str">
        <f t="shared" si="50"/>
        <v/>
      </c>
      <c r="Y641" s="14" t="str">
        <f>IF('REGISTRO 1'!G640="","",IF('REGISTRO 1'!G640&lt;5,'REGISTRO 1'!G640,""))</f>
        <v/>
      </c>
      <c r="Z641" s="15" t="str">
        <f>IF('REGISTRO 1'!G640&lt;9,IF('REGISTRO 1'!G640&gt;4,'REGISTRO 1'!G640,""),"")</f>
        <v/>
      </c>
      <c r="AA641" s="15" t="str">
        <f>IF('REGISTRO 1'!G640&lt;13,IF('REGISTRO 1'!G640&gt;8,'REGISTRO 1'!G640,""),"")</f>
        <v/>
      </c>
      <c r="AB641" s="16" t="str">
        <f>IF('REGISTRO 1'!G640&gt;12,'REGISTRO 1'!G640,"")</f>
        <v/>
      </c>
      <c r="AC641" s="21" t="str">
        <f>IF('REGISTRO 1'!K640="","",IF('REGISTRO 1'!K640&lt;5,'REGISTRO 1'!K640,""))</f>
        <v/>
      </c>
      <c r="AD641" s="15" t="str">
        <f>IF('REGISTRO 1'!K640&lt;9,IF('REGISTRO 1'!K640&gt;4,'REGISTRO 1'!K640,""),"")</f>
        <v/>
      </c>
      <c r="AE641" s="15" t="str">
        <f>IF('REGISTRO 1'!K640&lt;13,IF('REGISTRO 1'!K640&gt;8,'REGISTRO 1'!K640,""),"")</f>
        <v/>
      </c>
      <c r="AF641" s="16" t="str">
        <f>IF('REGISTRO 1'!K640&gt;12,'REGISTRO 1'!K640,"")</f>
        <v/>
      </c>
      <c r="AG641" s="21" t="str">
        <f>IF('REGISTRO 1'!O640="","",IF('REGISTRO 1'!O640&lt;4,'REGISTRO 1'!O640,""))</f>
        <v/>
      </c>
      <c r="AH641" s="15" t="str">
        <f>IF('REGISTRO 1'!O640&lt;7,IF('REGISTRO 1'!O640&gt;3,'REGISTRO 1'!O640,""),"")</f>
        <v/>
      </c>
      <c r="AI641" s="15" t="str">
        <f>IF('REGISTRO 1'!O640&lt;10,IF('REGISTRO 1'!O640&gt;6,'REGISTRO 1'!O640,""),"")</f>
        <v/>
      </c>
      <c r="AJ641" s="16" t="str">
        <f>IF('REGISTRO 1'!O640&gt;9,'REGISTRO 1'!O640,"")</f>
        <v/>
      </c>
      <c r="AK641" s="21" t="str">
        <f>IF('REGISTRO 1'!S640="","",IF('REGISTRO 1'!S640&lt;3,'REGISTRO 1'!S640,""))</f>
        <v/>
      </c>
      <c r="AL641" s="15" t="str">
        <f>IF('REGISTRO 1'!S640&lt;5,IF('REGISTRO 1'!S640&gt;2,'REGISTRO 1'!S640,""),"")</f>
        <v/>
      </c>
      <c r="AM641" s="15" t="str">
        <f>IF('REGISTRO 1'!S640&lt;7,IF('REGISTRO 1'!S640&gt;4,'REGISTRO 1'!S640,""),"")</f>
        <v/>
      </c>
      <c r="AN641" s="16" t="str">
        <f>IF('REGISTRO 1'!S640&gt;6,'REGISTRO 1'!S640,"")</f>
        <v/>
      </c>
      <c r="AO641" s="21" t="str">
        <f>IF('REGISTRO 1'!W640="","",IF('REGISTRO 1'!W640&lt;3,'REGISTRO 1'!W640,""))</f>
        <v/>
      </c>
      <c r="AP641" s="15" t="str">
        <f>IF('REGISTRO 1'!W640&lt;5,IF('REGISTRO 1'!W640&gt;2,'REGISTRO 1'!W640,""),"")</f>
        <v/>
      </c>
      <c r="AQ641" s="15" t="str">
        <f>IF('REGISTRO 1'!W640&lt;7,IF('REGISTRO 1'!W640&gt;4,'REGISTRO 1'!W640,""),"")</f>
        <v/>
      </c>
      <c r="AR641" s="16" t="str">
        <f>IF('REGISTRO 1'!W640&gt;6,'REGISTRO 1'!W640,"")</f>
        <v/>
      </c>
      <c r="AS641" s="38" t="str">
        <f t="shared" si="51"/>
        <v/>
      </c>
      <c r="AT641" s="21" t="str">
        <f>IF('REGISTRO 1'!H640="","",IF('REGISTRO 1'!H640&lt;5,'REGISTRO 1'!H640,""))</f>
        <v/>
      </c>
      <c r="AU641" s="15" t="str">
        <f>IF('REGISTRO 1'!H640&lt;9,IF('REGISTRO 1'!H640&gt;4,'REGISTRO 1'!H640,""),"")</f>
        <v/>
      </c>
      <c r="AV641" s="15" t="str">
        <f>IF('REGISTRO 1'!H640&lt;13,IF('REGISTRO 1'!H640&gt;8,'REGISTRO 1'!H640,""),"")</f>
        <v/>
      </c>
      <c r="AW641" s="16" t="str">
        <f>IF('REGISTRO 1'!H640&gt;12,'REGISTRO 1'!H640,"")</f>
        <v/>
      </c>
      <c r="AX641" s="21" t="str">
        <f>IF('REGISTRO 1'!L640="","",IF('REGISTRO 1'!L640&lt;5,'REGISTRO 1'!L640,""))</f>
        <v/>
      </c>
      <c r="AY641" s="15" t="str">
        <f>IF('REGISTRO 1'!L640&lt;9,IF('REGISTRO 1'!L640&gt;4,'REGISTRO 1'!L640,""),"")</f>
        <v/>
      </c>
      <c r="AZ641" s="15" t="str">
        <f>IF('REGISTRO 1'!L640&lt;13,IF('REGISTRO 1'!L640&gt;8,'REGISTRO 1'!L640,""),"")</f>
        <v/>
      </c>
      <c r="BA641" s="16" t="str">
        <f>IF('REGISTRO 1'!L640&gt;12,'REGISTRO 1'!L640,"")</f>
        <v/>
      </c>
      <c r="BB641" s="21" t="str">
        <f>IF('REGISTRO 1'!P640="","",IF('REGISTRO 1'!P640&lt;4,'REGISTRO 1'!P640,""))</f>
        <v/>
      </c>
      <c r="BC641" s="15" t="str">
        <f>IF('REGISTRO 1'!P640&lt;7,IF('REGISTRO 1'!P640&gt;3,'REGISTRO 1'!P640,""),"")</f>
        <v/>
      </c>
      <c r="BD641" s="15" t="str">
        <f>IF('REGISTRO 1'!P640&lt;10,IF('REGISTRO 1'!P640&gt;6,'REGISTRO 1'!P640,""),"")</f>
        <v/>
      </c>
      <c r="BE641" s="16" t="str">
        <f>IF('REGISTRO 1'!P640&gt;9,'REGISTRO 1'!P640,"")</f>
        <v/>
      </c>
      <c r="BF641" s="21" t="str">
        <f>IF('REGISTRO 1'!T640="","",IF('REGISTRO 1'!T640&lt;3,'REGISTRO 1'!T640,""))</f>
        <v/>
      </c>
      <c r="BG641" s="15" t="str">
        <f>IF('REGISTRO 1'!T640&lt;5,IF('REGISTRO 1'!T640&gt;2,'REGISTRO 1'!T640,""),"")</f>
        <v/>
      </c>
      <c r="BH641" s="15" t="str">
        <f>IF('REGISTRO 1'!T640&lt;7,IF('REGISTRO 1'!T640&gt;4,'REGISTRO 1'!T640,""),"")</f>
        <v/>
      </c>
      <c r="BI641" s="16" t="str">
        <f>IF('REGISTRO 1'!T640&gt;6,'REGISTRO 1'!T640,"")</f>
        <v/>
      </c>
      <c r="BJ641" s="21" t="str">
        <f>IF('REGISTRO 1'!X640="","",IF('REGISTRO 1'!X640&lt;3,'REGISTRO 1'!X640,""))</f>
        <v/>
      </c>
      <c r="BK641" s="15" t="str">
        <f>IF('REGISTRO 1'!X640&lt;5,IF('REGISTRO 1'!X640&gt;2,'REGISTRO 1'!X640,""),"")</f>
        <v/>
      </c>
      <c r="BL641" s="15" t="str">
        <f>IF('REGISTRO 1'!X640&lt;7,IF('REGISTRO 1'!X640&gt;4,'REGISTRO 1'!X640,""),"")</f>
        <v/>
      </c>
      <c r="BM641" s="16" t="str">
        <f>IF('REGISTRO 1'!X640&gt;6,'REGISTRO 1'!X640,"")</f>
        <v/>
      </c>
      <c r="BN641" s="38" t="str">
        <f t="shared" si="52"/>
        <v/>
      </c>
      <c r="BO641" s="14" t="str">
        <f>IF('REGISTRO 1'!I640="","",IF('REGISTRO 1'!I640&lt;5,'REGISTRO 1'!I640,""))</f>
        <v/>
      </c>
      <c r="BP641" s="15" t="str">
        <f>IF('REGISTRO 1'!I640&lt;9,IF('REGISTRO 1'!I640&gt;4,'REGISTRO 1'!I640,""),"")</f>
        <v/>
      </c>
      <c r="BQ641" s="15" t="str">
        <f>IF('REGISTRO 1'!I640&lt;13,IF('REGISTRO 1'!I640&gt;8,'REGISTRO 1'!I640,""),"")</f>
        <v/>
      </c>
      <c r="BR641" s="16" t="str">
        <f>IF('REGISTRO 1'!I640&gt;12,'REGISTRO 1'!I640,"")</f>
        <v/>
      </c>
      <c r="BS641" s="14" t="str">
        <f>IF('REGISTRO 1'!M640="","",IF('REGISTRO 1'!M640&lt;5,'REGISTRO 1'!M640,""))</f>
        <v/>
      </c>
      <c r="BT641" s="15" t="str">
        <f>IF('REGISTRO 1'!M640&lt;9,IF('REGISTRO 1'!M640&gt;4,'REGISTRO 1'!M640,""),"")</f>
        <v/>
      </c>
      <c r="BU641" s="15" t="str">
        <f>IF('REGISTRO 1'!M640&lt;13,IF('REGISTRO 1'!M640&gt;8,'REGISTRO 1'!M640,""),"")</f>
        <v/>
      </c>
      <c r="BV641" s="16" t="str">
        <f>IF('REGISTRO 1'!M640&gt;12,'REGISTRO 1'!M640,"")</f>
        <v/>
      </c>
      <c r="BW641" s="14" t="str">
        <f>IF('REGISTRO 1'!Q640="","",IF('REGISTRO 1'!Q640&lt;4,'REGISTRO 1'!Q640,""))</f>
        <v/>
      </c>
      <c r="BX641" s="15" t="str">
        <f>IF('REGISTRO 1'!Q640&lt;7,IF('REGISTRO 1'!Q640&gt;3,'REGISTRO 1'!Q640,""),"")</f>
        <v/>
      </c>
      <c r="BY641" s="15" t="str">
        <f>IF('REGISTRO 1'!Q640&lt;10,IF('REGISTRO 1'!Q640&gt;6,'REGISTRO 1'!Q640,""),"")</f>
        <v/>
      </c>
      <c r="BZ641" s="16" t="str">
        <f>IF('REGISTRO 1'!Q640&gt;9,'REGISTRO 1'!Q640,"")</f>
        <v/>
      </c>
      <c r="CA641" s="14" t="str">
        <f>IF('REGISTRO 1'!U640="","",IF('REGISTRO 1'!U640&lt;3,'REGISTRO 1'!U640,""))</f>
        <v/>
      </c>
      <c r="CB641" s="15" t="str">
        <f>IF('REGISTRO 1'!U640&lt;5,IF('REGISTRO 1'!U640&gt;2,'REGISTRO 1'!U640,""),"")</f>
        <v/>
      </c>
      <c r="CC641" s="15" t="str">
        <f>IF('REGISTRO 1'!U640&lt;7,IF('REGISTRO 1'!U640&gt;4,'REGISTRO 1'!U640,""),"")</f>
        <v/>
      </c>
      <c r="CD641" s="16" t="str">
        <f>IF('REGISTRO 1'!U640&gt;6,'REGISTRO 1'!U640,"")</f>
        <v/>
      </c>
      <c r="CE641" s="14" t="str">
        <f>IF('REGISTRO 1'!Y640="","",IF('REGISTRO 1'!Y640&lt;3,'REGISTRO 1'!Y640,""))</f>
        <v/>
      </c>
      <c r="CF641" s="15" t="str">
        <f>IF('REGISTRO 1'!Y640&lt;5,IF('REGISTRO 1'!Y640&gt;2,'REGISTRO 1'!Y640,""),"")</f>
        <v/>
      </c>
      <c r="CG641" s="15" t="str">
        <f>IF('REGISTRO 1'!Y640&lt;7,IF('REGISTRO 1'!Y640&gt;4,'REGISTRO 1'!Y640,""),"")</f>
        <v/>
      </c>
      <c r="CH641" s="16" t="str">
        <f>IF('REGISTRO 1'!Y640&gt;6,'REGISTRO 1'!Y640,"")</f>
        <v/>
      </c>
      <c r="CI641" s="73" t="str">
        <f t="shared" si="53"/>
        <v/>
      </c>
      <c r="CJ641" s="180" t="str">
        <f t="shared" si="54"/>
        <v/>
      </c>
      <c r="CK641" s="140" t="str">
        <f>IF('REGISTRO 1'!$C640="","",'REGISTRO 1'!D640)</f>
        <v/>
      </c>
      <c r="CL641" s="10" t="str">
        <f>IF('REGISTRO 1'!$C640="","",'REGISTRO 1'!E640)</f>
        <v/>
      </c>
    </row>
    <row r="642" spans="2:90" x14ac:dyDescent="0.25">
      <c r="B642" s="69" t="s">
        <v>671</v>
      </c>
      <c r="C642" s="28" t="str">
        <f>IF('REGISTRO 1'!C641="","",'REGISTRO 1'!C641)</f>
        <v/>
      </c>
      <c r="D642" s="110" t="str">
        <f>IF('REGISTRO 1'!F641="","",IF('REGISTRO 1'!F641&lt;5,'REGISTRO 1'!F641,""))</f>
        <v/>
      </c>
      <c r="E642" s="75" t="str">
        <f>IF('REGISTRO 1'!F641&lt;9,IF('REGISTRO 1'!F641&gt;4,'REGISTRO 1'!F641,""),"")</f>
        <v/>
      </c>
      <c r="F642" s="75" t="str">
        <f>IF('REGISTRO 1'!F641&lt;13,IF('REGISTRO 1'!F641&gt;8,'REGISTRO 1'!F641,""),"")</f>
        <v/>
      </c>
      <c r="G642" s="22" t="str">
        <f>IF('REGISTRO 1'!F641&gt;12,'REGISTRO 1'!F641,"")</f>
        <v/>
      </c>
      <c r="H642" s="110" t="str">
        <f>IF('REGISTRO 1'!J641="","",IF('REGISTRO 1'!J641&lt;5,'REGISTRO 1'!J641,""))</f>
        <v/>
      </c>
      <c r="I642" s="75" t="str">
        <f>IF('REGISTRO 1'!J641&lt;9,IF('REGISTRO 1'!J641&gt;4,'REGISTRO 1'!J641,""),"")</f>
        <v/>
      </c>
      <c r="J642" s="75" t="str">
        <f>IF('REGISTRO 1'!J641&lt;13,IF('REGISTRO 1'!J641&gt;8,'REGISTRO 1'!J641,""),"")</f>
        <v/>
      </c>
      <c r="K642" s="22" t="str">
        <f>IF('REGISTRO 1'!J641&gt;12,'REGISTRO 1'!J641,"")</f>
        <v/>
      </c>
      <c r="L642" s="110" t="str">
        <f>IF('REGISTRO 1'!N641="","",IF('REGISTRO 1'!N641&lt;4,'REGISTRO 1'!N641,""))</f>
        <v/>
      </c>
      <c r="M642" s="75" t="str">
        <f>IF('REGISTRO 1'!N641&lt;7,IF('REGISTRO 1'!N641&gt;3,'REGISTRO 1'!N641,""),"")</f>
        <v/>
      </c>
      <c r="N642" s="75" t="str">
        <f>IF('REGISTRO 1'!N641&lt;10,IF('REGISTRO 1'!N641&gt;6,'REGISTRO 1'!N641,""),"")</f>
        <v/>
      </c>
      <c r="O642" s="22" t="str">
        <f>IF('REGISTRO 1'!N641&gt;9,'REGISTRO 1'!N641,"")</f>
        <v/>
      </c>
      <c r="P642" s="110" t="str">
        <f>IF('REGISTRO 1'!R641="","",IF('REGISTRO 1'!R641&lt;3,'REGISTRO 1'!R641,""))</f>
        <v/>
      </c>
      <c r="Q642" s="75" t="str">
        <f>IF('REGISTRO 1'!R641&lt;5,IF('REGISTRO 1'!R641&gt;2,'REGISTRO 1'!R641,""),"")</f>
        <v/>
      </c>
      <c r="R642" s="75" t="str">
        <f>IF('REGISTRO 1'!R641&lt;7,IF('REGISTRO 1'!R641&gt;4,'REGISTRO 1'!R641,""),"")</f>
        <v/>
      </c>
      <c r="S642" s="22" t="str">
        <f>IF('REGISTRO 1'!R641&gt;6,'REGISTRO 1'!R641,"")</f>
        <v/>
      </c>
      <c r="T642" s="110" t="str">
        <f>IF('REGISTRO 1'!V641="","",IF('REGISTRO 1'!V641&lt;3,'REGISTRO 1'!V641,""))</f>
        <v/>
      </c>
      <c r="U642" s="75" t="str">
        <f>IF('REGISTRO 1'!V641&lt;5,IF('REGISTRO 1'!V641&gt;2,'REGISTRO 1'!V641,""),"")</f>
        <v/>
      </c>
      <c r="V642" s="75" t="str">
        <f>IF('REGISTRO 1'!V641&lt;7,IF('REGISTRO 1'!V641&gt;4,'REGISTRO 1'!V641,""),"")</f>
        <v/>
      </c>
      <c r="W642" s="111" t="str">
        <f>IF('REGISTRO 1'!V641&gt;6,'REGISTRO 1'!V641,"")</f>
        <v/>
      </c>
      <c r="X642" s="162" t="str">
        <f t="shared" si="50"/>
        <v/>
      </c>
      <c r="Y642" s="163" t="str">
        <f>IF('REGISTRO 1'!G641="","",IF('REGISTRO 1'!G641&lt;5,'REGISTRO 1'!G641,""))</f>
        <v/>
      </c>
      <c r="Z642" s="164" t="str">
        <f>IF('REGISTRO 1'!G641&lt;9,IF('REGISTRO 1'!G641&gt;4,'REGISTRO 1'!G641,""),"")</f>
        <v/>
      </c>
      <c r="AA642" s="164" t="str">
        <f>IF('REGISTRO 1'!G641&lt;13,IF('REGISTRO 1'!G641&gt;8,'REGISTRO 1'!G641,""),"")</f>
        <v/>
      </c>
      <c r="AB642" s="165" t="str">
        <f>IF('REGISTRO 1'!G641&gt;12,'REGISTRO 1'!G641,"")</f>
        <v/>
      </c>
      <c r="AC642" s="166" t="str">
        <f>IF('REGISTRO 1'!K641="","",IF('REGISTRO 1'!K641&lt;5,'REGISTRO 1'!K641,""))</f>
        <v/>
      </c>
      <c r="AD642" s="164" t="str">
        <f>IF('REGISTRO 1'!K641&lt;9,IF('REGISTRO 1'!K641&gt;4,'REGISTRO 1'!K641,""),"")</f>
        <v/>
      </c>
      <c r="AE642" s="164" t="str">
        <f>IF('REGISTRO 1'!K641&lt;13,IF('REGISTRO 1'!K641&gt;8,'REGISTRO 1'!K641,""),"")</f>
        <v/>
      </c>
      <c r="AF642" s="165" t="str">
        <f>IF('REGISTRO 1'!K641&gt;12,'REGISTRO 1'!K641,"")</f>
        <v/>
      </c>
      <c r="AG642" s="166" t="str">
        <f>IF('REGISTRO 1'!O641="","",IF('REGISTRO 1'!O641&lt;4,'REGISTRO 1'!O641,""))</f>
        <v/>
      </c>
      <c r="AH642" s="164" t="str">
        <f>IF('REGISTRO 1'!O641&lt;7,IF('REGISTRO 1'!O641&gt;3,'REGISTRO 1'!O641,""),"")</f>
        <v/>
      </c>
      <c r="AI642" s="164" t="str">
        <f>IF('REGISTRO 1'!O641&lt;10,IF('REGISTRO 1'!O641&gt;6,'REGISTRO 1'!O641,""),"")</f>
        <v/>
      </c>
      <c r="AJ642" s="165" t="str">
        <f>IF('REGISTRO 1'!O641&gt;9,'REGISTRO 1'!O641,"")</f>
        <v/>
      </c>
      <c r="AK642" s="166" t="str">
        <f>IF('REGISTRO 1'!S641="","",IF('REGISTRO 1'!S641&lt;3,'REGISTRO 1'!S641,""))</f>
        <v/>
      </c>
      <c r="AL642" s="164" t="str">
        <f>IF('REGISTRO 1'!S641&lt;5,IF('REGISTRO 1'!S641&gt;2,'REGISTRO 1'!S641,""),"")</f>
        <v/>
      </c>
      <c r="AM642" s="164" t="str">
        <f>IF('REGISTRO 1'!S641&lt;7,IF('REGISTRO 1'!S641&gt;4,'REGISTRO 1'!S641,""),"")</f>
        <v/>
      </c>
      <c r="AN642" s="165" t="str">
        <f>IF('REGISTRO 1'!S641&gt;6,'REGISTRO 1'!S641,"")</f>
        <v/>
      </c>
      <c r="AO642" s="166" t="str">
        <f>IF('REGISTRO 1'!W641="","",IF('REGISTRO 1'!W641&lt;3,'REGISTRO 1'!W641,""))</f>
        <v/>
      </c>
      <c r="AP642" s="164" t="str">
        <f>IF('REGISTRO 1'!W641&lt;5,IF('REGISTRO 1'!W641&gt;2,'REGISTRO 1'!W641,""),"")</f>
        <v/>
      </c>
      <c r="AQ642" s="164" t="str">
        <f>IF('REGISTRO 1'!W641&lt;7,IF('REGISTRO 1'!W641&gt;4,'REGISTRO 1'!W641,""),"")</f>
        <v/>
      </c>
      <c r="AR642" s="165" t="str">
        <f>IF('REGISTRO 1'!W641&gt;6,'REGISTRO 1'!W641,"")</f>
        <v/>
      </c>
      <c r="AS642" s="162" t="str">
        <f t="shared" si="51"/>
        <v/>
      </c>
      <c r="AT642" s="110" t="str">
        <f>IF('REGISTRO 1'!H641="","",IF('REGISTRO 1'!H641&lt;5,'REGISTRO 1'!H641,""))</f>
        <v/>
      </c>
      <c r="AU642" s="75" t="str">
        <f>IF('REGISTRO 1'!H641&lt;9,IF('REGISTRO 1'!H641&gt;4,'REGISTRO 1'!H641,""),"")</f>
        <v/>
      </c>
      <c r="AV642" s="75" t="str">
        <f>IF('REGISTRO 1'!H641&lt;13,IF('REGISTRO 1'!H641&gt;8,'REGISTRO 1'!H641,""),"")</f>
        <v/>
      </c>
      <c r="AW642" s="22" t="str">
        <f>IF('REGISTRO 1'!H641&gt;12,'REGISTRO 1'!H641,"")</f>
        <v/>
      </c>
      <c r="AX642" s="110" t="str">
        <f>IF('REGISTRO 1'!L641="","",IF('REGISTRO 1'!L641&lt;5,'REGISTRO 1'!L641,""))</f>
        <v/>
      </c>
      <c r="AY642" s="75" t="str">
        <f>IF('REGISTRO 1'!L641&lt;9,IF('REGISTRO 1'!L641&gt;4,'REGISTRO 1'!L641,""),"")</f>
        <v/>
      </c>
      <c r="AZ642" s="75" t="str">
        <f>IF('REGISTRO 1'!L641&lt;13,IF('REGISTRO 1'!L641&gt;8,'REGISTRO 1'!L641,""),"")</f>
        <v/>
      </c>
      <c r="BA642" s="22" t="str">
        <f>IF('REGISTRO 1'!L641&gt;12,'REGISTRO 1'!L641,"")</f>
        <v/>
      </c>
      <c r="BB642" s="110" t="str">
        <f>IF('REGISTRO 1'!P641="","",IF('REGISTRO 1'!P641&lt;4,'REGISTRO 1'!P641,""))</f>
        <v/>
      </c>
      <c r="BC642" s="75" t="str">
        <f>IF('REGISTRO 1'!P641&lt;7,IF('REGISTRO 1'!P641&gt;3,'REGISTRO 1'!P641,""),"")</f>
        <v/>
      </c>
      <c r="BD642" s="75" t="str">
        <f>IF('REGISTRO 1'!P641&lt;10,IF('REGISTRO 1'!P641&gt;6,'REGISTRO 1'!P641,""),"")</f>
        <v/>
      </c>
      <c r="BE642" s="22" t="str">
        <f>IF('REGISTRO 1'!P641&gt;9,'REGISTRO 1'!P641,"")</f>
        <v/>
      </c>
      <c r="BF642" s="110" t="str">
        <f>IF('REGISTRO 1'!T641="","",IF('REGISTRO 1'!T641&lt;3,'REGISTRO 1'!T641,""))</f>
        <v/>
      </c>
      <c r="BG642" s="75" t="str">
        <f>IF('REGISTRO 1'!T641&lt;5,IF('REGISTRO 1'!T641&gt;2,'REGISTRO 1'!T641,""),"")</f>
        <v/>
      </c>
      <c r="BH642" s="75" t="str">
        <f>IF('REGISTRO 1'!T641&lt;7,IF('REGISTRO 1'!T641&gt;4,'REGISTRO 1'!T641,""),"")</f>
        <v/>
      </c>
      <c r="BI642" s="22" t="str">
        <f>IF('REGISTRO 1'!T641&gt;6,'REGISTRO 1'!T641,"")</f>
        <v/>
      </c>
      <c r="BJ642" s="110" t="str">
        <f>IF('REGISTRO 1'!X641="","",IF('REGISTRO 1'!X641&lt;3,'REGISTRO 1'!X641,""))</f>
        <v/>
      </c>
      <c r="BK642" s="75" t="str">
        <f>IF('REGISTRO 1'!X641&lt;5,IF('REGISTRO 1'!X641&gt;2,'REGISTRO 1'!X641,""),"")</f>
        <v/>
      </c>
      <c r="BL642" s="75" t="str">
        <f>IF('REGISTRO 1'!X641&lt;7,IF('REGISTRO 1'!X641&gt;4,'REGISTRO 1'!X641,""),"")</f>
        <v/>
      </c>
      <c r="BM642" s="22" t="str">
        <f>IF('REGISTRO 1'!X641&gt;6,'REGISTRO 1'!X641,"")</f>
        <v/>
      </c>
      <c r="BN642" s="162" t="str">
        <f t="shared" si="52"/>
        <v/>
      </c>
      <c r="BO642" s="167" t="str">
        <f>IF('REGISTRO 1'!I641="","",IF('REGISTRO 1'!I641&lt;5,'REGISTRO 1'!I641,""))</f>
        <v/>
      </c>
      <c r="BP642" s="168" t="str">
        <f>IF('REGISTRO 1'!I641&lt;9,IF('REGISTRO 1'!I641&gt;4,'REGISTRO 1'!I641,""),"")</f>
        <v/>
      </c>
      <c r="BQ642" s="168" t="str">
        <f>IF('REGISTRO 1'!I641&lt;13,IF('REGISTRO 1'!I641&gt;8,'REGISTRO 1'!I641,""),"")</f>
        <v/>
      </c>
      <c r="BR642" s="169" t="str">
        <f>IF('REGISTRO 1'!I641&gt;12,'REGISTRO 1'!I641,"")</f>
        <v/>
      </c>
      <c r="BS642" s="167" t="str">
        <f>IF('REGISTRO 1'!M641="","",IF('REGISTRO 1'!M641&lt;5,'REGISTRO 1'!M641,""))</f>
        <v/>
      </c>
      <c r="BT642" s="168" t="str">
        <f>IF('REGISTRO 1'!M641&lt;9,IF('REGISTRO 1'!M641&gt;4,'REGISTRO 1'!M641,""),"")</f>
        <v/>
      </c>
      <c r="BU642" s="168" t="str">
        <f>IF('REGISTRO 1'!M641&lt;13,IF('REGISTRO 1'!M641&gt;8,'REGISTRO 1'!M641,""),"")</f>
        <v/>
      </c>
      <c r="BV642" s="169" t="str">
        <f>IF('REGISTRO 1'!M641&gt;12,'REGISTRO 1'!M641,"")</f>
        <v/>
      </c>
      <c r="BW642" s="167" t="str">
        <f>IF('REGISTRO 1'!Q641="","",IF('REGISTRO 1'!Q641&lt;4,'REGISTRO 1'!Q641,""))</f>
        <v/>
      </c>
      <c r="BX642" s="168" t="str">
        <f>IF('REGISTRO 1'!Q641&lt;7,IF('REGISTRO 1'!Q641&gt;3,'REGISTRO 1'!Q641,""),"")</f>
        <v/>
      </c>
      <c r="BY642" s="168" t="str">
        <f>IF('REGISTRO 1'!Q641&lt;10,IF('REGISTRO 1'!Q641&gt;6,'REGISTRO 1'!Q641,""),"")</f>
        <v/>
      </c>
      <c r="BZ642" s="169" t="str">
        <f>IF('REGISTRO 1'!Q641&gt;9,'REGISTRO 1'!Q641,"")</f>
        <v/>
      </c>
      <c r="CA642" s="167" t="str">
        <f>IF('REGISTRO 1'!U641="","",IF('REGISTRO 1'!U641&lt;3,'REGISTRO 1'!U641,""))</f>
        <v/>
      </c>
      <c r="CB642" s="168" t="str">
        <f>IF('REGISTRO 1'!U641&lt;5,IF('REGISTRO 1'!U641&gt;2,'REGISTRO 1'!U641,""),"")</f>
        <v/>
      </c>
      <c r="CC642" s="168" t="str">
        <f>IF('REGISTRO 1'!U641&lt;7,IF('REGISTRO 1'!U641&gt;4,'REGISTRO 1'!U641,""),"")</f>
        <v/>
      </c>
      <c r="CD642" s="169" t="str">
        <f>IF('REGISTRO 1'!U641&gt;6,'REGISTRO 1'!U641,"")</f>
        <v/>
      </c>
      <c r="CE642" s="167" t="str">
        <f>IF('REGISTRO 1'!Y641="","",IF('REGISTRO 1'!Y641&lt;3,'REGISTRO 1'!Y641,""))</f>
        <v/>
      </c>
      <c r="CF642" s="168" t="str">
        <f>IF('REGISTRO 1'!Y641&lt;5,IF('REGISTRO 1'!Y641&gt;2,'REGISTRO 1'!Y641,""),"")</f>
        <v/>
      </c>
      <c r="CG642" s="168" t="str">
        <f>IF('REGISTRO 1'!Y641&lt;7,IF('REGISTRO 1'!Y641&gt;4,'REGISTRO 1'!Y641,""),"")</f>
        <v/>
      </c>
      <c r="CH642" s="169" t="str">
        <f>IF('REGISTRO 1'!Y641&gt;6,'REGISTRO 1'!Y641,"")</f>
        <v/>
      </c>
      <c r="CI642" s="170" t="str">
        <f t="shared" si="53"/>
        <v/>
      </c>
      <c r="CJ642" s="181" t="str">
        <f t="shared" si="54"/>
        <v/>
      </c>
      <c r="CK642" s="140" t="str">
        <f>IF('REGISTRO 1'!$C641="","",'REGISTRO 1'!D641)</f>
        <v/>
      </c>
      <c r="CL642" s="10" t="str">
        <f>IF('REGISTRO 1'!$C641="","",'REGISTRO 1'!E641)</f>
        <v/>
      </c>
    </row>
    <row r="643" spans="2:90" x14ac:dyDescent="0.25">
      <c r="B643" s="172" t="s">
        <v>672</v>
      </c>
      <c r="C643" s="54" t="str">
        <f>IF('REGISTRO 1'!C642="","",'REGISTRO 1'!C642)</f>
        <v/>
      </c>
      <c r="D643" s="21" t="str">
        <f>IF('REGISTRO 1'!F642="","",IF('REGISTRO 1'!F642&lt;5,'REGISTRO 1'!F642,""))</f>
        <v/>
      </c>
      <c r="E643" s="15" t="str">
        <f>IF('REGISTRO 1'!F642&lt;9,IF('REGISTRO 1'!F642&gt;4,'REGISTRO 1'!F642,""),"")</f>
        <v/>
      </c>
      <c r="F643" s="15" t="str">
        <f>IF('REGISTRO 1'!F642&lt;13,IF('REGISTRO 1'!F642&gt;8,'REGISTRO 1'!F642,""),"")</f>
        <v/>
      </c>
      <c r="G643" s="16" t="str">
        <f>IF('REGISTRO 1'!F642&gt;12,'REGISTRO 1'!F642,"")</f>
        <v/>
      </c>
      <c r="H643" s="21" t="str">
        <f>IF('REGISTRO 1'!J642="","",IF('REGISTRO 1'!J642&lt;5,'REGISTRO 1'!J642,""))</f>
        <v/>
      </c>
      <c r="I643" s="15" t="str">
        <f>IF('REGISTRO 1'!J642&lt;9,IF('REGISTRO 1'!J642&gt;4,'REGISTRO 1'!J642,""),"")</f>
        <v/>
      </c>
      <c r="J643" s="15" t="str">
        <f>IF('REGISTRO 1'!J642&lt;13,IF('REGISTRO 1'!J642&gt;8,'REGISTRO 1'!J642,""),"")</f>
        <v/>
      </c>
      <c r="K643" s="16" t="str">
        <f>IF('REGISTRO 1'!J642&gt;12,'REGISTRO 1'!J642,"")</f>
        <v/>
      </c>
      <c r="L643" s="21" t="str">
        <f>IF('REGISTRO 1'!N642="","",IF('REGISTRO 1'!N642&lt;4,'REGISTRO 1'!N642,""))</f>
        <v/>
      </c>
      <c r="M643" s="15" t="str">
        <f>IF('REGISTRO 1'!N642&lt;7,IF('REGISTRO 1'!N642&gt;3,'REGISTRO 1'!N642,""),"")</f>
        <v/>
      </c>
      <c r="N643" s="15" t="str">
        <f>IF('REGISTRO 1'!N642&lt;10,IF('REGISTRO 1'!N642&gt;6,'REGISTRO 1'!N642,""),"")</f>
        <v/>
      </c>
      <c r="O643" s="16" t="str">
        <f>IF('REGISTRO 1'!N642&gt;9,'REGISTRO 1'!N642,"")</f>
        <v/>
      </c>
      <c r="P643" s="21" t="str">
        <f>IF('REGISTRO 1'!R642="","",IF('REGISTRO 1'!R642&lt;3,'REGISTRO 1'!R642,""))</f>
        <v/>
      </c>
      <c r="Q643" s="15" t="str">
        <f>IF('REGISTRO 1'!R642&lt;5,IF('REGISTRO 1'!R642&gt;2,'REGISTRO 1'!R642,""),"")</f>
        <v/>
      </c>
      <c r="R643" s="15" t="str">
        <f>IF('REGISTRO 1'!R642&lt;7,IF('REGISTRO 1'!R642&gt;4,'REGISTRO 1'!R642,""),"")</f>
        <v/>
      </c>
      <c r="S643" s="16" t="str">
        <f>IF('REGISTRO 1'!R642&gt;6,'REGISTRO 1'!R642,"")</f>
        <v/>
      </c>
      <c r="T643" s="21" t="str">
        <f>IF('REGISTRO 1'!V642="","",IF('REGISTRO 1'!V642&lt;3,'REGISTRO 1'!V642,""))</f>
        <v/>
      </c>
      <c r="U643" s="15" t="str">
        <f>IF('REGISTRO 1'!V642&lt;5,IF('REGISTRO 1'!V642&gt;2,'REGISTRO 1'!V642,""),"")</f>
        <v/>
      </c>
      <c r="V643" s="15" t="str">
        <f>IF('REGISTRO 1'!V642&lt;7,IF('REGISTRO 1'!V642&gt;4,'REGISTRO 1'!V642,""),"")</f>
        <v/>
      </c>
      <c r="W643" s="20" t="str">
        <f>IF('REGISTRO 1'!V642&gt;6,'REGISTRO 1'!V642,"")</f>
        <v/>
      </c>
      <c r="X643" s="38" t="str">
        <f t="shared" si="50"/>
        <v/>
      </c>
      <c r="Y643" s="14" t="str">
        <f>IF('REGISTRO 1'!G642="","",IF('REGISTRO 1'!G642&lt;5,'REGISTRO 1'!G642,""))</f>
        <v/>
      </c>
      <c r="Z643" s="15" t="str">
        <f>IF('REGISTRO 1'!G642&lt;9,IF('REGISTRO 1'!G642&gt;4,'REGISTRO 1'!G642,""),"")</f>
        <v/>
      </c>
      <c r="AA643" s="15" t="str">
        <f>IF('REGISTRO 1'!G642&lt;13,IF('REGISTRO 1'!G642&gt;8,'REGISTRO 1'!G642,""),"")</f>
        <v/>
      </c>
      <c r="AB643" s="16" t="str">
        <f>IF('REGISTRO 1'!G642&gt;12,'REGISTRO 1'!G642,"")</f>
        <v/>
      </c>
      <c r="AC643" s="21" t="str">
        <f>IF('REGISTRO 1'!K642="","",IF('REGISTRO 1'!K642&lt;5,'REGISTRO 1'!K642,""))</f>
        <v/>
      </c>
      <c r="AD643" s="15" t="str">
        <f>IF('REGISTRO 1'!K642&lt;9,IF('REGISTRO 1'!K642&gt;4,'REGISTRO 1'!K642,""),"")</f>
        <v/>
      </c>
      <c r="AE643" s="15" t="str">
        <f>IF('REGISTRO 1'!K642&lt;13,IF('REGISTRO 1'!K642&gt;8,'REGISTRO 1'!K642,""),"")</f>
        <v/>
      </c>
      <c r="AF643" s="16" t="str">
        <f>IF('REGISTRO 1'!K642&gt;12,'REGISTRO 1'!K642,"")</f>
        <v/>
      </c>
      <c r="AG643" s="21" t="str">
        <f>IF('REGISTRO 1'!O642="","",IF('REGISTRO 1'!O642&lt;4,'REGISTRO 1'!O642,""))</f>
        <v/>
      </c>
      <c r="AH643" s="15" t="str">
        <f>IF('REGISTRO 1'!O642&lt;7,IF('REGISTRO 1'!O642&gt;3,'REGISTRO 1'!O642,""),"")</f>
        <v/>
      </c>
      <c r="AI643" s="15" t="str">
        <f>IF('REGISTRO 1'!O642&lt;10,IF('REGISTRO 1'!O642&gt;6,'REGISTRO 1'!O642,""),"")</f>
        <v/>
      </c>
      <c r="AJ643" s="16" t="str">
        <f>IF('REGISTRO 1'!O642&gt;9,'REGISTRO 1'!O642,"")</f>
        <v/>
      </c>
      <c r="AK643" s="21" t="str">
        <f>IF('REGISTRO 1'!S642="","",IF('REGISTRO 1'!S642&lt;3,'REGISTRO 1'!S642,""))</f>
        <v/>
      </c>
      <c r="AL643" s="15" t="str">
        <f>IF('REGISTRO 1'!S642&lt;5,IF('REGISTRO 1'!S642&gt;2,'REGISTRO 1'!S642,""),"")</f>
        <v/>
      </c>
      <c r="AM643" s="15" t="str">
        <f>IF('REGISTRO 1'!S642&lt;7,IF('REGISTRO 1'!S642&gt;4,'REGISTRO 1'!S642,""),"")</f>
        <v/>
      </c>
      <c r="AN643" s="16" t="str">
        <f>IF('REGISTRO 1'!S642&gt;6,'REGISTRO 1'!S642,"")</f>
        <v/>
      </c>
      <c r="AO643" s="21" t="str">
        <f>IF('REGISTRO 1'!W642="","",IF('REGISTRO 1'!W642&lt;3,'REGISTRO 1'!W642,""))</f>
        <v/>
      </c>
      <c r="AP643" s="15" t="str">
        <f>IF('REGISTRO 1'!W642&lt;5,IF('REGISTRO 1'!W642&gt;2,'REGISTRO 1'!W642,""),"")</f>
        <v/>
      </c>
      <c r="AQ643" s="15" t="str">
        <f>IF('REGISTRO 1'!W642&lt;7,IF('REGISTRO 1'!W642&gt;4,'REGISTRO 1'!W642,""),"")</f>
        <v/>
      </c>
      <c r="AR643" s="16" t="str">
        <f>IF('REGISTRO 1'!W642&gt;6,'REGISTRO 1'!W642,"")</f>
        <v/>
      </c>
      <c r="AS643" s="38" t="str">
        <f t="shared" si="51"/>
        <v/>
      </c>
      <c r="AT643" s="21" t="str">
        <f>IF('REGISTRO 1'!H642="","",IF('REGISTRO 1'!H642&lt;5,'REGISTRO 1'!H642,""))</f>
        <v/>
      </c>
      <c r="AU643" s="15" t="str">
        <f>IF('REGISTRO 1'!H642&lt;9,IF('REGISTRO 1'!H642&gt;4,'REGISTRO 1'!H642,""),"")</f>
        <v/>
      </c>
      <c r="AV643" s="15" t="str">
        <f>IF('REGISTRO 1'!H642&lt;13,IF('REGISTRO 1'!H642&gt;8,'REGISTRO 1'!H642,""),"")</f>
        <v/>
      </c>
      <c r="AW643" s="16" t="str">
        <f>IF('REGISTRO 1'!H642&gt;12,'REGISTRO 1'!H642,"")</f>
        <v/>
      </c>
      <c r="AX643" s="21" t="str">
        <f>IF('REGISTRO 1'!L642="","",IF('REGISTRO 1'!L642&lt;5,'REGISTRO 1'!L642,""))</f>
        <v/>
      </c>
      <c r="AY643" s="15" t="str">
        <f>IF('REGISTRO 1'!L642&lt;9,IF('REGISTRO 1'!L642&gt;4,'REGISTRO 1'!L642,""),"")</f>
        <v/>
      </c>
      <c r="AZ643" s="15" t="str">
        <f>IF('REGISTRO 1'!L642&lt;13,IF('REGISTRO 1'!L642&gt;8,'REGISTRO 1'!L642,""),"")</f>
        <v/>
      </c>
      <c r="BA643" s="16" t="str">
        <f>IF('REGISTRO 1'!L642&gt;12,'REGISTRO 1'!L642,"")</f>
        <v/>
      </c>
      <c r="BB643" s="21" t="str">
        <f>IF('REGISTRO 1'!P642="","",IF('REGISTRO 1'!P642&lt;4,'REGISTRO 1'!P642,""))</f>
        <v/>
      </c>
      <c r="BC643" s="15" t="str">
        <f>IF('REGISTRO 1'!P642&lt;7,IF('REGISTRO 1'!P642&gt;3,'REGISTRO 1'!P642,""),"")</f>
        <v/>
      </c>
      <c r="BD643" s="15" t="str">
        <f>IF('REGISTRO 1'!P642&lt;10,IF('REGISTRO 1'!P642&gt;6,'REGISTRO 1'!P642,""),"")</f>
        <v/>
      </c>
      <c r="BE643" s="16" t="str">
        <f>IF('REGISTRO 1'!P642&gt;9,'REGISTRO 1'!P642,"")</f>
        <v/>
      </c>
      <c r="BF643" s="21" t="str">
        <f>IF('REGISTRO 1'!T642="","",IF('REGISTRO 1'!T642&lt;3,'REGISTRO 1'!T642,""))</f>
        <v/>
      </c>
      <c r="BG643" s="15" t="str">
        <f>IF('REGISTRO 1'!T642&lt;5,IF('REGISTRO 1'!T642&gt;2,'REGISTRO 1'!T642,""),"")</f>
        <v/>
      </c>
      <c r="BH643" s="15" t="str">
        <f>IF('REGISTRO 1'!T642&lt;7,IF('REGISTRO 1'!T642&gt;4,'REGISTRO 1'!T642,""),"")</f>
        <v/>
      </c>
      <c r="BI643" s="16" t="str">
        <f>IF('REGISTRO 1'!T642&gt;6,'REGISTRO 1'!T642,"")</f>
        <v/>
      </c>
      <c r="BJ643" s="21" t="str">
        <f>IF('REGISTRO 1'!X642="","",IF('REGISTRO 1'!X642&lt;3,'REGISTRO 1'!X642,""))</f>
        <v/>
      </c>
      <c r="BK643" s="15" t="str">
        <f>IF('REGISTRO 1'!X642&lt;5,IF('REGISTRO 1'!X642&gt;2,'REGISTRO 1'!X642,""),"")</f>
        <v/>
      </c>
      <c r="BL643" s="15" t="str">
        <f>IF('REGISTRO 1'!X642&lt;7,IF('REGISTRO 1'!X642&gt;4,'REGISTRO 1'!X642,""),"")</f>
        <v/>
      </c>
      <c r="BM643" s="16" t="str">
        <f>IF('REGISTRO 1'!X642&gt;6,'REGISTRO 1'!X642,"")</f>
        <v/>
      </c>
      <c r="BN643" s="38" t="str">
        <f t="shared" si="52"/>
        <v/>
      </c>
      <c r="BO643" s="14" t="str">
        <f>IF('REGISTRO 1'!I642="","",IF('REGISTRO 1'!I642&lt;5,'REGISTRO 1'!I642,""))</f>
        <v/>
      </c>
      <c r="BP643" s="15" t="str">
        <f>IF('REGISTRO 1'!I642&lt;9,IF('REGISTRO 1'!I642&gt;4,'REGISTRO 1'!I642,""),"")</f>
        <v/>
      </c>
      <c r="BQ643" s="15" t="str">
        <f>IF('REGISTRO 1'!I642&lt;13,IF('REGISTRO 1'!I642&gt;8,'REGISTRO 1'!I642,""),"")</f>
        <v/>
      </c>
      <c r="BR643" s="16" t="str">
        <f>IF('REGISTRO 1'!I642&gt;12,'REGISTRO 1'!I642,"")</f>
        <v/>
      </c>
      <c r="BS643" s="14" t="str">
        <f>IF('REGISTRO 1'!M642="","",IF('REGISTRO 1'!M642&lt;5,'REGISTRO 1'!M642,""))</f>
        <v/>
      </c>
      <c r="BT643" s="15" t="str">
        <f>IF('REGISTRO 1'!M642&lt;9,IF('REGISTRO 1'!M642&gt;4,'REGISTRO 1'!M642,""),"")</f>
        <v/>
      </c>
      <c r="BU643" s="15" t="str">
        <f>IF('REGISTRO 1'!M642&lt;13,IF('REGISTRO 1'!M642&gt;8,'REGISTRO 1'!M642,""),"")</f>
        <v/>
      </c>
      <c r="BV643" s="16" t="str">
        <f>IF('REGISTRO 1'!M642&gt;12,'REGISTRO 1'!M642,"")</f>
        <v/>
      </c>
      <c r="BW643" s="14" t="str">
        <f>IF('REGISTRO 1'!Q642="","",IF('REGISTRO 1'!Q642&lt;4,'REGISTRO 1'!Q642,""))</f>
        <v/>
      </c>
      <c r="BX643" s="15" t="str">
        <f>IF('REGISTRO 1'!Q642&lt;7,IF('REGISTRO 1'!Q642&gt;3,'REGISTRO 1'!Q642,""),"")</f>
        <v/>
      </c>
      <c r="BY643" s="15" t="str">
        <f>IF('REGISTRO 1'!Q642&lt;10,IF('REGISTRO 1'!Q642&gt;6,'REGISTRO 1'!Q642,""),"")</f>
        <v/>
      </c>
      <c r="BZ643" s="16" t="str">
        <f>IF('REGISTRO 1'!Q642&gt;9,'REGISTRO 1'!Q642,"")</f>
        <v/>
      </c>
      <c r="CA643" s="14" t="str">
        <f>IF('REGISTRO 1'!U642="","",IF('REGISTRO 1'!U642&lt;3,'REGISTRO 1'!U642,""))</f>
        <v/>
      </c>
      <c r="CB643" s="15" t="str">
        <f>IF('REGISTRO 1'!U642&lt;5,IF('REGISTRO 1'!U642&gt;2,'REGISTRO 1'!U642,""),"")</f>
        <v/>
      </c>
      <c r="CC643" s="15" t="str">
        <f>IF('REGISTRO 1'!U642&lt;7,IF('REGISTRO 1'!U642&gt;4,'REGISTRO 1'!U642,""),"")</f>
        <v/>
      </c>
      <c r="CD643" s="16" t="str">
        <f>IF('REGISTRO 1'!U642&gt;6,'REGISTRO 1'!U642,"")</f>
        <v/>
      </c>
      <c r="CE643" s="14" t="str">
        <f>IF('REGISTRO 1'!Y642="","",IF('REGISTRO 1'!Y642&lt;3,'REGISTRO 1'!Y642,""))</f>
        <v/>
      </c>
      <c r="CF643" s="15" t="str">
        <f>IF('REGISTRO 1'!Y642&lt;5,IF('REGISTRO 1'!Y642&gt;2,'REGISTRO 1'!Y642,""),"")</f>
        <v/>
      </c>
      <c r="CG643" s="15" t="str">
        <f>IF('REGISTRO 1'!Y642&lt;7,IF('REGISTRO 1'!Y642&gt;4,'REGISTRO 1'!Y642,""),"")</f>
        <v/>
      </c>
      <c r="CH643" s="16" t="str">
        <f>IF('REGISTRO 1'!Y642&gt;6,'REGISTRO 1'!Y642,"")</f>
        <v/>
      </c>
      <c r="CI643" s="73" t="str">
        <f t="shared" si="53"/>
        <v/>
      </c>
      <c r="CJ643" s="180" t="str">
        <f t="shared" si="54"/>
        <v/>
      </c>
      <c r="CK643" s="140" t="str">
        <f>IF('REGISTRO 1'!$C642="","",'REGISTRO 1'!D642)</f>
        <v/>
      </c>
      <c r="CL643" s="10" t="str">
        <f>IF('REGISTRO 1'!$C642="","",'REGISTRO 1'!E642)</f>
        <v/>
      </c>
    </row>
    <row r="644" spans="2:90" x14ac:dyDescent="0.25">
      <c r="B644" s="69" t="s">
        <v>673</v>
      </c>
      <c r="C644" s="28" t="str">
        <f>IF('REGISTRO 1'!C643="","",'REGISTRO 1'!C643)</f>
        <v/>
      </c>
      <c r="D644" s="110" t="str">
        <f>IF('REGISTRO 1'!F643="","",IF('REGISTRO 1'!F643&lt;5,'REGISTRO 1'!F643,""))</f>
        <v/>
      </c>
      <c r="E644" s="75" t="str">
        <f>IF('REGISTRO 1'!F643&lt;9,IF('REGISTRO 1'!F643&gt;4,'REGISTRO 1'!F643,""),"")</f>
        <v/>
      </c>
      <c r="F644" s="75" t="str">
        <f>IF('REGISTRO 1'!F643&lt;13,IF('REGISTRO 1'!F643&gt;8,'REGISTRO 1'!F643,""),"")</f>
        <v/>
      </c>
      <c r="G644" s="22" t="str">
        <f>IF('REGISTRO 1'!F643&gt;12,'REGISTRO 1'!F643,"")</f>
        <v/>
      </c>
      <c r="H644" s="110" t="str">
        <f>IF('REGISTRO 1'!J643="","",IF('REGISTRO 1'!J643&lt;5,'REGISTRO 1'!J643,""))</f>
        <v/>
      </c>
      <c r="I644" s="75" t="str">
        <f>IF('REGISTRO 1'!J643&lt;9,IF('REGISTRO 1'!J643&gt;4,'REGISTRO 1'!J643,""),"")</f>
        <v/>
      </c>
      <c r="J644" s="75" t="str">
        <f>IF('REGISTRO 1'!J643&lt;13,IF('REGISTRO 1'!J643&gt;8,'REGISTRO 1'!J643,""),"")</f>
        <v/>
      </c>
      <c r="K644" s="22" t="str">
        <f>IF('REGISTRO 1'!J643&gt;12,'REGISTRO 1'!J643,"")</f>
        <v/>
      </c>
      <c r="L644" s="110" t="str">
        <f>IF('REGISTRO 1'!N643="","",IF('REGISTRO 1'!N643&lt;4,'REGISTRO 1'!N643,""))</f>
        <v/>
      </c>
      <c r="M644" s="75" t="str">
        <f>IF('REGISTRO 1'!N643&lt;7,IF('REGISTRO 1'!N643&gt;3,'REGISTRO 1'!N643,""),"")</f>
        <v/>
      </c>
      <c r="N644" s="75" t="str">
        <f>IF('REGISTRO 1'!N643&lt;10,IF('REGISTRO 1'!N643&gt;6,'REGISTRO 1'!N643,""),"")</f>
        <v/>
      </c>
      <c r="O644" s="22" t="str">
        <f>IF('REGISTRO 1'!N643&gt;9,'REGISTRO 1'!N643,"")</f>
        <v/>
      </c>
      <c r="P644" s="110" t="str">
        <f>IF('REGISTRO 1'!R643="","",IF('REGISTRO 1'!R643&lt;3,'REGISTRO 1'!R643,""))</f>
        <v/>
      </c>
      <c r="Q644" s="75" t="str">
        <f>IF('REGISTRO 1'!R643&lt;5,IF('REGISTRO 1'!R643&gt;2,'REGISTRO 1'!R643,""),"")</f>
        <v/>
      </c>
      <c r="R644" s="75" t="str">
        <f>IF('REGISTRO 1'!R643&lt;7,IF('REGISTRO 1'!R643&gt;4,'REGISTRO 1'!R643,""),"")</f>
        <v/>
      </c>
      <c r="S644" s="22" t="str">
        <f>IF('REGISTRO 1'!R643&gt;6,'REGISTRO 1'!R643,"")</f>
        <v/>
      </c>
      <c r="T644" s="110" t="str">
        <f>IF('REGISTRO 1'!V643="","",IF('REGISTRO 1'!V643&lt;3,'REGISTRO 1'!V643,""))</f>
        <v/>
      </c>
      <c r="U644" s="75" t="str">
        <f>IF('REGISTRO 1'!V643&lt;5,IF('REGISTRO 1'!V643&gt;2,'REGISTRO 1'!V643,""),"")</f>
        <v/>
      </c>
      <c r="V644" s="75" t="str">
        <f>IF('REGISTRO 1'!V643&lt;7,IF('REGISTRO 1'!V643&gt;4,'REGISTRO 1'!V643,""),"")</f>
        <v/>
      </c>
      <c r="W644" s="111" t="str">
        <f>IF('REGISTRO 1'!V643&gt;6,'REGISTRO 1'!V643,"")</f>
        <v/>
      </c>
      <c r="X644" s="162" t="str">
        <f t="shared" si="50"/>
        <v/>
      </c>
      <c r="Y644" s="163" t="str">
        <f>IF('REGISTRO 1'!G643="","",IF('REGISTRO 1'!G643&lt;5,'REGISTRO 1'!G643,""))</f>
        <v/>
      </c>
      <c r="Z644" s="164" t="str">
        <f>IF('REGISTRO 1'!G643&lt;9,IF('REGISTRO 1'!G643&gt;4,'REGISTRO 1'!G643,""),"")</f>
        <v/>
      </c>
      <c r="AA644" s="164" t="str">
        <f>IF('REGISTRO 1'!G643&lt;13,IF('REGISTRO 1'!G643&gt;8,'REGISTRO 1'!G643,""),"")</f>
        <v/>
      </c>
      <c r="AB644" s="165" t="str">
        <f>IF('REGISTRO 1'!G643&gt;12,'REGISTRO 1'!G643,"")</f>
        <v/>
      </c>
      <c r="AC644" s="166" t="str">
        <f>IF('REGISTRO 1'!K643="","",IF('REGISTRO 1'!K643&lt;5,'REGISTRO 1'!K643,""))</f>
        <v/>
      </c>
      <c r="AD644" s="164" t="str">
        <f>IF('REGISTRO 1'!K643&lt;9,IF('REGISTRO 1'!K643&gt;4,'REGISTRO 1'!K643,""),"")</f>
        <v/>
      </c>
      <c r="AE644" s="164" t="str">
        <f>IF('REGISTRO 1'!K643&lt;13,IF('REGISTRO 1'!K643&gt;8,'REGISTRO 1'!K643,""),"")</f>
        <v/>
      </c>
      <c r="AF644" s="165" t="str">
        <f>IF('REGISTRO 1'!K643&gt;12,'REGISTRO 1'!K643,"")</f>
        <v/>
      </c>
      <c r="AG644" s="166" t="str">
        <f>IF('REGISTRO 1'!O643="","",IF('REGISTRO 1'!O643&lt;4,'REGISTRO 1'!O643,""))</f>
        <v/>
      </c>
      <c r="AH644" s="164" t="str">
        <f>IF('REGISTRO 1'!O643&lt;7,IF('REGISTRO 1'!O643&gt;3,'REGISTRO 1'!O643,""),"")</f>
        <v/>
      </c>
      <c r="AI644" s="164" t="str">
        <f>IF('REGISTRO 1'!O643&lt;10,IF('REGISTRO 1'!O643&gt;6,'REGISTRO 1'!O643,""),"")</f>
        <v/>
      </c>
      <c r="AJ644" s="165" t="str">
        <f>IF('REGISTRO 1'!O643&gt;9,'REGISTRO 1'!O643,"")</f>
        <v/>
      </c>
      <c r="AK644" s="166" t="str">
        <f>IF('REGISTRO 1'!S643="","",IF('REGISTRO 1'!S643&lt;3,'REGISTRO 1'!S643,""))</f>
        <v/>
      </c>
      <c r="AL644" s="164" t="str">
        <f>IF('REGISTRO 1'!S643&lt;5,IF('REGISTRO 1'!S643&gt;2,'REGISTRO 1'!S643,""),"")</f>
        <v/>
      </c>
      <c r="AM644" s="164" t="str">
        <f>IF('REGISTRO 1'!S643&lt;7,IF('REGISTRO 1'!S643&gt;4,'REGISTRO 1'!S643,""),"")</f>
        <v/>
      </c>
      <c r="AN644" s="165" t="str">
        <f>IF('REGISTRO 1'!S643&gt;6,'REGISTRO 1'!S643,"")</f>
        <v/>
      </c>
      <c r="AO644" s="166" t="str">
        <f>IF('REGISTRO 1'!W643="","",IF('REGISTRO 1'!W643&lt;3,'REGISTRO 1'!W643,""))</f>
        <v/>
      </c>
      <c r="AP644" s="164" t="str">
        <f>IF('REGISTRO 1'!W643&lt;5,IF('REGISTRO 1'!W643&gt;2,'REGISTRO 1'!W643,""),"")</f>
        <v/>
      </c>
      <c r="AQ644" s="164" t="str">
        <f>IF('REGISTRO 1'!W643&lt;7,IF('REGISTRO 1'!W643&gt;4,'REGISTRO 1'!W643,""),"")</f>
        <v/>
      </c>
      <c r="AR644" s="165" t="str">
        <f>IF('REGISTRO 1'!W643&gt;6,'REGISTRO 1'!W643,"")</f>
        <v/>
      </c>
      <c r="AS644" s="162" t="str">
        <f t="shared" si="51"/>
        <v/>
      </c>
      <c r="AT644" s="110" t="str">
        <f>IF('REGISTRO 1'!H643="","",IF('REGISTRO 1'!H643&lt;5,'REGISTRO 1'!H643,""))</f>
        <v/>
      </c>
      <c r="AU644" s="75" t="str">
        <f>IF('REGISTRO 1'!H643&lt;9,IF('REGISTRO 1'!H643&gt;4,'REGISTRO 1'!H643,""),"")</f>
        <v/>
      </c>
      <c r="AV644" s="75" t="str">
        <f>IF('REGISTRO 1'!H643&lt;13,IF('REGISTRO 1'!H643&gt;8,'REGISTRO 1'!H643,""),"")</f>
        <v/>
      </c>
      <c r="AW644" s="22" t="str">
        <f>IF('REGISTRO 1'!H643&gt;12,'REGISTRO 1'!H643,"")</f>
        <v/>
      </c>
      <c r="AX644" s="110" t="str">
        <f>IF('REGISTRO 1'!L643="","",IF('REGISTRO 1'!L643&lt;5,'REGISTRO 1'!L643,""))</f>
        <v/>
      </c>
      <c r="AY644" s="75" t="str">
        <f>IF('REGISTRO 1'!L643&lt;9,IF('REGISTRO 1'!L643&gt;4,'REGISTRO 1'!L643,""),"")</f>
        <v/>
      </c>
      <c r="AZ644" s="75" t="str">
        <f>IF('REGISTRO 1'!L643&lt;13,IF('REGISTRO 1'!L643&gt;8,'REGISTRO 1'!L643,""),"")</f>
        <v/>
      </c>
      <c r="BA644" s="22" t="str">
        <f>IF('REGISTRO 1'!L643&gt;12,'REGISTRO 1'!L643,"")</f>
        <v/>
      </c>
      <c r="BB644" s="110" t="str">
        <f>IF('REGISTRO 1'!P643="","",IF('REGISTRO 1'!P643&lt;4,'REGISTRO 1'!P643,""))</f>
        <v/>
      </c>
      <c r="BC644" s="75" t="str">
        <f>IF('REGISTRO 1'!P643&lt;7,IF('REGISTRO 1'!P643&gt;3,'REGISTRO 1'!P643,""),"")</f>
        <v/>
      </c>
      <c r="BD644" s="75" t="str">
        <f>IF('REGISTRO 1'!P643&lt;10,IF('REGISTRO 1'!P643&gt;6,'REGISTRO 1'!P643,""),"")</f>
        <v/>
      </c>
      <c r="BE644" s="22" t="str">
        <f>IF('REGISTRO 1'!P643&gt;9,'REGISTRO 1'!P643,"")</f>
        <v/>
      </c>
      <c r="BF644" s="110" t="str">
        <f>IF('REGISTRO 1'!T643="","",IF('REGISTRO 1'!T643&lt;3,'REGISTRO 1'!T643,""))</f>
        <v/>
      </c>
      <c r="BG644" s="75" t="str">
        <f>IF('REGISTRO 1'!T643&lt;5,IF('REGISTRO 1'!T643&gt;2,'REGISTRO 1'!T643,""),"")</f>
        <v/>
      </c>
      <c r="BH644" s="75" t="str">
        <f>IF('REGISTRO 1'!T643&lt;7,IF('REGISTRO 1'!T643&gt;4,'REGISTRO 1'!T643,""),"")</f>
        <v/>
      </c>
      <c r="BI644" s="22" t="str">
        <f>IF('REGISTRO 1'!T643&gt;6,'REGISTRO 1'!T643,"")</f>
        <v/>
      </c>
      <c r="BJ644" s="110" t="str">
        <f>IF('REGISTRO 1'!X643="","",IF('REGISTRO 1'!X643&lt;3,'REGISTRO 1'!X643,""))</f>
        <v/>
      </c>
      <c r="BK644" s="75" t="str">
        <f>IF('REGISTRO 1'!X643&lt;5,IF('REGISTRO 1'!X643&gt;2,'REGISTRO 1'!X643,""),"")</f>
        <v/>
      </c>
      <c r="BL644" s="75" t="str">
        <f>IF('REGISTRO 1'!X643&lt;7,IF('REGISTRO 1'!X643&gt;4,'REGISTRO 1'!X643,""),"")</f>
        <v/>
      </c>
      <c r="BM644" s="22" t="str">
        <f>IF('REGISTRO 1'!X643&gt;6,'REGISTRO 1'!X643,"")</f>
        <v/>
      </c>
      <c r="BN644" s="162" t="str">
        <f t="shared" si="52"/>
        <v/>
      </c>
      <c r="BO644" s="167" t="str">
        <f>IF('REGISTRO 1'!I643="","",IF('REGISTRO 1'!I643&lt;5,'REGISTRO 1'!I643,""))</f>
        <v/>
      </c>
      <c r="BP644" s="168" t="str">
        <f>IF('REGISTRO 1'!I643&lt;9,IF('REGISTRO 1'!I643&gt;4,'REGISTRO 1'!I643,""),"")</f>
        <v/>
      </c>
      <c r="BQ644" s="168" t="str">
        <f>IF('REGISTRO 1'!I643&lt;13,IF('REGISTRO 1'!I643&gt;8,'REGISTRO 1'!I643,""),"")</f>
        <v/>
      </c>
      <c r="BR644" s="169" t="str">
        <f>IF('REGISTRO 1'!I643&gt;12,'REGISTRO 1'!I643,"")</f>
        <v/>
      </c>
      <c r="BS644" s="167" t="str">
        <f>IF('REGISTRO 1'!M643="","",IF('REGISTRO 1'!M643&lt;5,'REGISTRO 1'!M643,""))</f>
        <v/>
      </c>
      <c r="BT644" s="168" t="str">
        <f>IF('REGISTRO 1'!M643&lt;9,IF('REGISTRO 1'!M643&gt;4,'REGISTRO 1'!M643,""),"")</f>
        <v/>
      </c>
      <c r="BU644" s="168" t="str">
        <f>IF('REGISTRO 1'!M643&lt;13,IF('REGISTRO 1'!M643&gt;8,'REGISTRO 1'!M643,""),"")</f>
        <v/>
      </c>
      <c r="BV644" s="169" t="str">
        <f>IF('REGISTRO 1'!M643&gt;12,'REGISTRO 1'!M643,"")</f>
        <v/>
      </c>
      <c r="BW644" s="167" t="str">
        <f>IF('REGISTRO 1'!Q643="","",IF('REGISTRO 1'!Q643&lt;4,'REGISTRO 1'!Q643,""))</f>
        <v/>
      </c>
      <c r="BX644" s="168" t="str">
        <f>IF('REGISTRO 1'!Q643&lt;7,IF('REGISTRO 1'!Q643&gt;3,'REGISTRO 1'!Q643,""),"")</f>
        <v/>
      </c>
      <c r="BY644" s="168" t="str">
        <f>IF('REGISTRO 1'!Q643&lt;10,IF('REGISTRO 1'!Q643&gt;6,'REGISTRO 1'!Q643,""),"")</f>
        <v/>
      </c>
      <c r="BZ644" s="169" t="str">
        <f>IF('REGISTRO 1'!Q643&gt;9,'REGISTRO 1'!Q643,"")</f>
        <v/>
      </c>
      <c r="CA644" s="167" t="str">
        <f>IF('REGISTRO 1'!U643="","",IF('REGISTRO 1'!U643&lt;3,'REGISTRO 1'!U643,""))</f>
        <v/>
      </c>
      <c r="CB644" s="168" t="str">
        <f>IF('REGISTRO 1'!U643&lt;5,IF('REGISTRO 1'!U643&gt;2,'REGISTRO 1'!U643,""),"")</f>
        <v/>
      </c>
      <c r="CC644" s="168" t="str">
        <f>IF('REGISTRO 1'!U643&lt;7,IF('REGISTRO 1'!U643&gt;4,'REGISTRO 1'!U643,""),"")</f>
        <v/>
      </c>
      <c r="CD644" s="169" t="str">
        <f>IF('REGISTRO 1'!U643&gt;6,'REGISTRO 1'!U643,"")</f>
        <v/>
      </c>
      <c r="CE644" s="167" t="str">
        <f>IF('REGISTRO 1'!Y643="","",IF('REGISTRO 1'!Y643&lt;3,'REGISTRO 1'!Y643,""))</f>
        <v/>
      </c>
      <c r="CF644" s="168" t="str">
        <f>IF('REGISTRO 1'!Y643&lt;5,IF('REGISTRO 1'!Y643&gt;2,'REGISTRO 1'!Y643,""),"")</f>
        <v/>
      </c>
      <c r="CG644" s="168" t="str">
        <f>IF('REGISTRO 1'!Y643&lt;7,IF('REGISTRO 1'!Y643&gt;4,'REGISTRO 1'!Y643,""),"")</f>
        <v/>
      </c>
      <c r="CH644" s="169" t="str">
        <f>IF('REGISTRO 1'!Y643&gt;6,'REGISTRO 1'!Y643,"")</f>
        <v/>
      </c>
      <c r="CI644" s="170" t="str">
        <f t="shared" si="53"/>
        <v/>
      </c>
      <c r="CJ644" s="181" t="str">
        <f t="shared" si="54"/>
        <v/>
      </c>
      <c r="CK644" s="140" t="str">
        <f>IF('REGISTRO 1'!$C643="","",'REGISTRO 1'!D643)</f>
        <v/>
      </c>
      <c r="CL644" s="10" t="str">
        <f>IF('REGISTRO 1'!$C643="","",'REGISTRO 1'!E643)</f>
        <v/>
      </c>
    </row>
    <row r="645" spans="2:90" x14ac:dyDescent="0.25">
      <c r="B645" s="172" t="s">
        <v>674</v>
      </c>
      <c r="C645" s="54" t="str">
        <f>IF('REGISTRO 1'!C644="","",'REGISTRO 1'!C644)</f>
        <v/>
      </c>
      <c r="D645" s="21" t="str">
        <f>IF('REGISTRO 1'!F644="","",IF('REGISTRO 1'!F644&lt;5,'REGISTRO 1'!F644,""))</f>
        <v/>
      </c>
      <c r="E645" s="15" t="str">
        <f>IF('REGISTRO 1'!F644&lt;9,IF('REGISTRO 1'!F644&gt;4,'REGISTRO 1'!F644,""),"")</f>
        <v/>
      </c>
      <c r="F645" s="15" t="str">
        <f>IF('REGISTRO 1'!F644&lt;13,IF('REGISTRO 1'!F644&gt;8,'REGISTRO 1'!F644,""),"")</f>
        <v/>
      </c>
      <c r="G645" s="16" t="str">
        <f>IF('REGISTRO 1'!F644&gt;12,'REGISTRO 1'!F644,"")</f>
        <v/>
      </c>
      <c r="H645" s="21" t="str">
        <f>IF('REGISTRO 1'!J644="","",IF('REGISTRO 1'!J644&lt;5,'REGISTRO 1'!J644,""))</f>
        <v/>
      </c>
      <c r="I645" s="15" t="str">
        <f>IF('REGISTRO 1'!J644&lt;9,IF('REGISTRO 1'!J644&gt;4,'REGISTRO 1'!J644,""),"")</f>
        <v/>
      </c>
      <c r="J645" s="15" t="str">
        <f>IF('REGISTRO 1'!J644&lt;13,IF('REGISTRO 1'!J644&gt;8,'REGISTRO 1'!J644,""),"")</f>
        <v/>
      </c>
      <c r="K645" s="16" t="str">
        <f>IF('REGISTRO 1'!J644&gt;12,'REGISTRO 1'!J644,"")</f>
        <v/>
      </c>
      <c r="L645" s="21" t="str">
        <f>IF('REGISTRO 1'!N644="","",IF('REGISTRO 1'!N644&lt;4,'REGISTRO 1'!N644,""))</f>
        <v/>
      </c>
      <c r="M645" s="15" t="str">
        <f>IF('REGISTRO 1'!N644&lt;7,IF('REGISTRO 1'!N644&gt;3,'REGISTRO 1'!N644,""),"")</f>
        <v/>
      </c>
      <c r="N645" s="15" t="str">
        <f>IF('REGISTRO 1'!N644&lt;10,IF('REGISTRO 1'!N644&gt;6,'REGISTRO 1'!N644,""),"")</f>
        <v/>
      </c>
      <c r="O645" s="16" t="str">
        <f>IF('REGISTRO 1'!N644&gt;9,'REGISTRO 1'!N644,"")</f>
        <v/>
      </c>
      <c r="P645" s="21" t="str">
        <f>IF('REGISTRO 1'!R644="","",IF('REGISTRO 1'!R644&lt;3,'REGISTRO 1'!R644,""))</f>
        <v/>
      </c>
      <c r="Q645" s="15" t="str">
        <f>IF('REGISTRO 1'!R644&lt;5,IF('REGISTRO 1'!R644&gt;2,'REGISTRO 1'!R644,""),"")</f>
        <v/>
      </c>
      <c r="R645" s="15" t="str">
        <f>IF('REGISTRO 1'!R644&lt;7,IF('REGISTRO 1'!R644&gt;4,'REGISTRO 1'!R644,""),"")</f>
        <v/>
      </c>
      <c r="S645" s="16" t="str">
        <f>IF('REGISTRO 1'!R644&gt;6,'REGISTRO 1'!R644,"")</f>
        <v/>
      </c>
      <c r="T645" s="21" t="str">
        <f>IF('REGISTRO 1'!V644="","",IF('REGISTRO 1'!V644&lt;3,'REGISTRO 1'!V644,""))</f>
        <v/>
      </c>
      <c r="U645" s="15" t="str">
        <f>IF('REGISTRO 1'!V644&lt;5,IF('REGISTRO 1'!V644&gt;2,'REGISTRO 1'!V644,""),"")</f>
        <v/>
      </c>
      <c r="V645" s="15" t="str">
        <f>IF('REGISTRO 1'!V644&lt;7,IF('REGISTRO 1'!V644&gt;4,'REGISTRO 1'!V644,""),"")</f>
        <v/>
      </c>
      <c r="W645" s="20" t="str">
        <f>IF('REGISTRO 1'!V644&gt;6,'REGISTRO 1'!V644,"")</f>
        <v/>
      </c>
      <c r="X645" s="38" t="str">
        <f t="shared" si="50"/>
        <v/>
      </c>
      <c r="Y645" s="14" t="str">
        <f>IF('REGISTRO 1'!G644="","",IF('REGISTRO 1'!G644&lt;5,'REGISTRO 1'!G644,""))</f>
        <v/>
      </c>
      <c r="Z645" s="15" t="str">
        <f>IF('REGISTRO 1'!G644&lt;9,IF('REGISTRO 1'!G644&gt;4,'REGISTRO 1'!G644,""),"")</f>
        <v/>
      </c>
      <c r="AA645" s="15" t="str">
        <f>IF('REGISTRO 1'!G644&lt;13,IF('REGISTRO 1'!G644&gt;8,'REGISTRO 1'!G644,""),"")</f>
        <v/>
      </c>
      <c r="AB645" s="16" t="str">
        <f>IF('REGISTRO 1'!G644&gt;12,'REGISTRO 1'!G644,"")</f>
        <v/>
      </c>
      <c r="AC645" s="21" t="str">
        <f>IF('REGISTRO 1'!K644="","",IF('REGISTRO 1'!K644&lt;5,'REGISTRO 1'!K644,""))</f>
        <v/>
      </c>
      <c r="AD645" s="15" t="str">
        <f>IF('REGISTRO 1'!K644&lt;9,IF('REGISTRO 1'!K644&gt;4,'REGISTRO 1'!K644,""),"")</f>
        <v/>
      </c>
      <c r="AE645" s="15" t="str">
        <f>IF('REGISTRO 1'!K644&lt;13,IF('REGISTRO 1'!K644&gt;8,'REGISTRO 1'!K644,""),"")</f>
        <v/>
      </c>
      <c r="AF645" s="16" t="str">
        <f>IF('REGISTRO 1'!K644&gt;12,'REGISTRO 1'!K644,"")</f>
        <v/>
      </c>
      <c r="AG645" s="21" t="str">
        <f>IF('REGISTRO 1'!O644="","",IF('REGISTRO 1'!O644&lt;4,'REGISTRO 1'!O644,""))</f>
        <v/>
      </c>
      <c r="AH645" s="15" t="str">
        <f>IF('REGISTRO 1'!O644&lt;7,IF('REGISTRO 1'!O644&gt;3,'REGISTRO 1'!O644,""),"")</f>
        <v/>
      </c>
      <c r="AI645" s="15" t="str">
        <f>IF('REGISTRO 1'!O644&lt;10,IF('REGISTRO 1'!O644&gt;6,'REGISTRO 1'!O644,""),"")</f>
        <v/>
      </c>
      <c r="AJ645" s="16" t="str">
        <f>IF('REGISTRO 1'!O644&gt;9,'REGISTRO 1'!O644,"")</f>
        <v/>
      </c>
      <c r="AK645" s="21" t="str">
        <f>IF('REGISTRO 1'!S644="","",IF('REGISTRO 1'!S644&lt;3,'REGISTRO 1'!S644,""))</f>
        <v/>
      </c>
      <c r="AL645" s="15" t="str">
        <f>IF('REGISTRO 1'!S644&lt;5,IF('REGISTRO 1'!S644&gt;2,'REGISTRO 1'!S644,""),"")</f>
        <v/>
      </c>
      <c r="AM645" s="15" t="str">
        <f>IF('REGISTRO 1'!S644&lt;7,IF('REGISTRO 1'!S644&gt;4,'REGISTRO 1'!S644,""),"")</f>
        <v/>
      </c>
      <c r="AN645" s="16" t="str">
        <f>IF('REGISTRO 1'!S644&gt;6,'REGISTRO 1'!S644,"")</f>
        <v/>
      </c>
      <c r="AO645" s="21" t="str">
        <f>IF('REGISTRO 1'!W644="","",IF('REGISTRO 1'!W644&lt;3,'REGISTRO 1'!W644,""))</f>
        <v/>
      </c>
      <c r="AP645" s="15" t="str">
        <f>IF('REGISTRO 1'!W644&lt;5,IF('REGISTRO 1'!W644&gt;2,'REGISTRO 1'!W644,""),"")</f>
        <v/>
      </c>
      <c r="AQ645" s="15" t="str">
        <f>IF('REGISTRO 1'!W644&lt;7,IF('REGISTRO 1'!W644&gt;4,'REGISTRO 1'!W644,""),"")</f>
        <v/>
      </c>
      <c r="AR645" s="16" t="str">
        <f>IF('REGISTRO 1'!W644&gt;6,'REGISTRO 1'!W644,"")</f>
        <v/>
      </c>
      <c r="AS645" s="38" t="str">
        <f t="shared" si="51"/>
        <v/>
      </c>
      <c r="AT645" s="21" t="str">
        <f>IF('REGISTRO 1'!H644="","",IF('REGISTRO 1'!H644&lt;5,'REGISTRO 1'!H644,""))</f>
        <v/>
      </c>
      <c r="AU645" s="15" t="str">
        <f>IF('REGISTRO 1'!H644&lt;9,IF('REGISTRO 1'!H644&gt;4,'REGISTRO 1'!H644,""),"")</f>
        <v/>
      </c>
      <c r="AV645" s="15" t="str">
        <f>IF('REGISTRO 1'!H644&lt;13,IF('REGISTRO 1'!H644&gt;8,'REGISTRO 1'!H644,""),"")</f>
        <v/>
      </c>
      <c r="AW645" s="16" t="str">
        <f>IF('REGISTRO 1'!H644&gt;12,'REGISTRO 1'!H644,"")</f>
        <v/>
      </c>
      <c r="AX645" s="21" t="str">
        <f>IF('REGISTRO 1'!L644="","",IF('REGISTRO 1'!L644&lt;5,'REGISTRO 1'!L644,""))</f>
        <v/>
      </c>
      <c r="AY645" s="15" t="str">
        <f>IF('REGISTRO 1'!L644&lt;9,IF('REGISTRO 1'!L644&gt;4,'REGISTRO 1'!L644,""),"")</f>
        <v/>
      </c>
      <c r="AZ645" s="15" t="str">
        <f>IF('REGISTRO 1'!L644&lt;13,IF('REGISTRO 1'!L644&gt;8,'REGISTRO 1'!L644,""),"")</f>
        <v/>
      </c>
      <c r="BA645" s="16" t="str">
        <f>IF('REGISTRO 1'!L644&gt;12,'REGISTRO 1'!L644,"")</f>
        <v/>
      </c>
      <c r="BB645" s="21" t="str">
        <f>IF('REGISTRO 1'!P644="","",IF('REGISTRO 1'!P644&lt;4,'REGISTRO 1'!P644,""))</f>
        <v/>
      </c>
      <c r="BC645" s="15" t="str">
        <f>IF('REGISTRO 1'!P644&lt;7,IF('REGISTRO 1'!P644&gt;3,'REGISTRO 1'!P644,""),"")</f>
        <v/>
      </c>
      <c r="BD645" s="15" t="str">
        <f>IF('REGISTRO 1'!P644&lt;10,IF('REGISTRO 1'!P644&gt;6,'REGISTRO 1'!P644,""),"")</f>
        <v/>
      </c>
      <c r="BE645" s="16" t="str">
        <f>IF('REGISTRO 1'!P644&gt;9,'REGISTRO 1'!P644,"")</f>
        <v/>
      </c>
      <c r="BF645" s="21" t="str">
        <f>IF('REGISTRO 1'!T644="","",IF('REGISTRO 1'!T644&lt;3,'REGISTRO 1'!T644,""))</f>
        <v/>
      </c>
      <c r="BG645" s="15" t="str">
        <f>IF('REGISTRO 1'!T644&lt;5,IF('REGISTRO 1'!T644&gt;2,'REGISTRO 1'!T644,""),"")</f>
        <v/>
      </c>
      <c r="BH645" s="15" t="str">
        <f>IF('REGISTRO 1'!T644&lt;7,IF('REGISTRO 1'!T644&gt;4,'REGISTRO 1'!T644,""),"")</f>
        <v/>
      </c>
      <c r="BI645" s="16" t="str">
        <f>IF('REGISTRO 1'!T644&gt;6,'REGISTRO 1'!T644,"")</f>
        <v/>
      </c>
      <c r="BJ645" s="21" t="str">
        <f>IF('REGISTRO 1'!X644="","",IF('REGISTRO 1'!X644&lt;3,'REGISTRO 1'!X644,""))</f>
        <v/>
      </c>
      <c r="BK645" s="15" t="str">
        <f>IF('REGISTRO 1'!X644&lt;5,IF('REGISTRO 1'!X644&gt;2,'REGISTRO 1'!X644,""),"")</f>
        <v/>
      </c>
      <c r="BL645" s="15" t="str">
        <f>IF('REGISTRO 1'!X644&lt;7,IF('REGISTRO 1'!X644&gt;4,'REGISTRO 1'!X644,""),"")</f>
        <v/>
      </c>
      <c r="BM645" s="16" t="str">
        <f>IF('REGISTRO 1'!X644&gt;6,'REGISTRO 1'!X644,"")</f>
        <v/>
      </c>
      <c r="BN645" s="38" t="str">
        <f t="shared" si="52"/>
        <v/>
      </c>
      <c r="BO645" s="14" t="str">
        <f>IF('REGISTRO 1'!I644="","",IF('REGISTRO 1'!I644&lt;5,'REGISTRO 1'!I644,""))</f>
        <v/>
      </c>
      <c r="BP645" s="15" t="str">
        <f>IF('REGISTRO 1'!I644&lt;9,IF('REGISTRO 1'!I644&gt;4,'REGISTRO 1'!I644,""),"")</f>
        <v/>
      </c>
      <c r="BQ645" s="15" t="str">
        <f>IF('REGISTRO 1'!I644&lt;13,IF('REGISTRO 1'!I644&gt;8,'REGISTRO 1'!I644,""),"")</f>
        <v/>
      </c>
      <c r="BR645" s="16" t="str">
        <f>IF('REGISTRO 1'!I644&gt;12,'REGISTRO 1'!I644,"")</f>
        <v/>
      </c>
      <c r="BS645" s="14" t="str">
        <f>IF('REGISTRO 1'!M644="","",IF('REGISTRO 1'!M644&lt;5,'REGISTRO 1'!M644,""))</f>
        <v/>
      </c>
      <c r="BT645" s="15" t="str">
        <f>IF('REGISTRO 1'!M644&lt;9,IF('REGISTRO 1'!M644&gt;4,'REGISTRO 1'!M644,""),"")</f>
        <v/>
      </c>
      <c r="BU645" s="15" t="str">
        <f>IF('REGISTRO 1'!M644&lt;13,IF('REGISTRO 1'!M644&gt;8,'REGISTRO 1'!M644,""),"")</f>
        <v/>
      </c>
      <c r="BV645" s="16" t="str">
        <f>IF('REGISTRO 1'!M644&gt;12,'REGISTRO 1'!M644,"")</f>
        <v/>
      </c>
      <c r="BW645" s="14" t="str">
        <f>IF('REGISTRO 1'!Q644="","",IF('REGISTRO 1'!Q644&lt;4,'REGISTRO 1'!Q644,""))</f>
        <v/>
      </c>
      <c r="BX645" s="15" t="str">
        <f>IF('REGISTRO 1'!Q644&lt;7,IF('REGISTRO 1'!Q644&gt;3,'REGISTRO 1'!Q644,""),"")</f>
        <v/>
      </c>
      <c r="BY645" s="15" t="str">
        <f>IF('REGISTRO 1'!Q644&lt;10,IF('REGISTRO 1'!Q644&gt;6,'REGISTRO 1'!Q644,""),"")</f>
        <v/>
      </c>
      <c r="BZ645" s="16" t="str">
        <f>IF('REGISTRO 1'!Q644&gt;9,'REGISTRO 1'!Q644,"")</f>
        <v/>
      </c>
      <c r="CA645" s="14" t="str">
        <f>IF('REGISTRO 1'!U644="","",IF('REGISTRO 1'!U644&lt;3,'REGISTRO 1'!U644,""))</f>
        <v/>
      </c>
      <c r="CB645" s="15" t="str">
        <f>IF('REGISTRO 1'!U644&lt;5,IF('REGISTRO 1'!U644&gt;2,'REGISTRO 1'!U644,""),"")</f>
        <v/>
      </c>
      <c r="CC645" s="15" t="str">
        <f>IF('REGISTRO 1'!U644&lt;7,IF('REGISTRO 1'!U644&gt;4,'REGISTRO 1'!U644,""),"")</f>
        <v/>
      </c>
      <c r="CD645" s="16" t="str">
        <f>IF('REGISTRO 1'!U644&gt;6,'REGISTRO 1'!U644,"")</f>
        <v/>
      </c>
      <c r="CE645" s="14" t="str">
        <f>IF('REGISTRO 1'!Y644="","",IF('REGISTRO 1'!Y644&lt;3,'REGISTRO 1'!Y644,""))</f>
        <v/>
      </c>
      <c r="CF645" s="15" t="str">
        <f>IF('REGISTRO 1'!Y644&lt;5,IF('REGISTRO 1'!Y644&gt;2,'REGISTRO 1'!Y644,""),"")</f>
        <v/>
      </c>
      <c r="CG645" s="15" t="str">
        <f>IF('REGISTRO 1'!Y644&lt;7,IF('REGISTRO 1'!Y644&gt;4,'REGISTRO 1'!Y644,""),"")</f>
        <v/>
      </c>
      <c r="CH645" s="16" t="str">
        <f>IF('REGISTRO 1'!Y644&gt;6,'REGISTRO 1'!Y644,"")</f>
        <v/>
      </c>
      <c r="CI645" s="73" t="str">
        <f t="shared" si="53"/>
        <v/>
      </c>
      <c r="CJ645" s="180" t="str">
        <f t="shared" si="54"/>
        <v/>
      </c>
      <c r="CK645" s="140" t="str">
        <f>IF('REGISTRO 1'!$C644="","",'REGISTRO 1'!D644)</f>
        <v/>
      </c>
      <c r="CL645" s="10" t="str">
        <f>IF('REGISTRO 1'!$C644="","",'REGISTRO 1'!E644)</f>
        <v/>
      </c>
    </row>
    <row r="646" spans="2:90" x14ac:dyDescent="0.25">
      <c r="B646" s="69" t="s">
        <v>675</v>
      </c>
      <c r="C646" s="28" t="str">
        <f>IF('REGISTRO 1'!C645="","",'REGISTRO 1'!C645)</f>
        <v/>
      </c>
      <c r="D646" s="110" t="str">
        <f>IF('REGISTRO 1'!F645="","",IF('REGISTRO 1'!F645&lt;5,'REGISTRO 1'!F645,""))</f>
        <v/>
      </c>
      <c r="E646" s="75" t="str">
        <f>IF('REGISTRO 1'!F645&lt;9,IF('REGISTRO 1'!F645&gt;4,'REGISTRO 1'!F645,""),"")</f>
        <v/>
      </c>
      <c r="F646" s="75" t="str">
        <f>IF('REGISTRO 1'!F645&lt;13,IF('REGISTRO 1'!F645&gt;8,'REGISTRO 1'!F645,""),"")</f>
        <v/>
      </c>
      <c r="G646" s="22" t="str">
        <f>IF('REGISTRO 1'!F645&gt;12,'REGISTRO 1'!F645,"")</f>
        <v/>
      </c>
      <c r="H646" s="110" t="str">
        <f>IF('REGISTRO 1'!J645="","",IF('REGISTRO 1'!J645&lt;5,'REGISTRO 1'!J645,""))</f>
        <v/>
      </c>
      <c r="I646" s="75" t="str">
        <f>IF('REGISTRO 1'!J645&lt;9,IF('REGISTRO 1'!J645&gt;4,'REGISTRO 1'!J645,""),"")</f>
        <v/>
      </c>
      <c r="J646" s="75" t="str">
        <f>IF('REGISTRO 1'!J645&lt;13,IF('REGISTRO 1'!J645&gt;8,'REGISTRO 1'!J645,""),"")</f>
        <v/>
      </c>
      <c r="K646" s="22" t="str">
        <f>IF('REGISTRO 1'!J645&gt;12,'REGISTRO 1'!J645,"")</f>
        <v/>
      </c>
      <c r="L646" s="110" t="str">
        <f>IF('REGISTRO 1'!N645="","",IF('REGISTRO 1'!N645&lt;4,'REGISTRO 1'!N645,""))</f>
        <v/>
      </c>
      <c r="M646" s="75" t="str">
        <f>IF('REGISTRO 1'!N645&lt;7,IF('REGISTRO 1'!N645&gt;3,'REGISTRO 1'!N645,""),"")</f>
        <v/>
      </c>
      <c r="N646" s="75" t="str">
        <f>IF('REGISTRO 1'!N645&lt;10,IF('REGISTRO 1'!N645&gt;6,'REGISTRO 1'!N645,""),"")</f>
        <v/>
      </c>
      <c r="O646" s="22" t="str">
        <f>IF('REGISTRO 1'!N645&gt;9,'REGISTRO 1'!N645,"")</f>
        <v/>
      </c>
      <c r="P646" s="110" t="str">
        <f>IF('REGISTRO 1'!R645="","",IF('REGISTRO 1'!R645&lt;3,'REGISTRO 1'!R645,""))</f>
        <v/>
      </c>
      <c r="Q646" s="75" t="str">
        <f>IF('REGISTRO 1'!R645&lt;5,IF('REGISTRO 1'!R645&gt;2,'REGISTRO 1'!R645,""),"")</f>
        <v/>
      </c>
      <c r="R646" s="75" t="str">
        <f>IF('REGISTRO 1'!R645&lt;7,IF('REGISTRO 1'!R645&gt;4,'REGISTRO 1'!R645,""),"")</f>
        <v/>
      </c>
      <c r="S646" s="22" t="str">
        <f>IF('REGISTRO 1'!R645&gt;6,'REGISTRO 1'!R645,"")</f>
        <v/>
      </c>
      <c r="T646" s="110" t="str">
        <f>IF('REGISTRO 1'!V645="","",IF('REGISTRO 1'!V645&lt;3,'REGISTRO 1'!V645,""))</f>
        <v/>
      </c>
      <c r="U646" s="75" t="str">
        <f>IF('REGISTRO 1'!V645&lt;5,IF('REGISTRO 1'!V645&gt;2,'REGISTRO 1'!V645,""),"")</f>
        <v/>
      </c>
      <c r="V646" s="75" t="str">
        <f>IF('REGISTRO 1'!V645&lt;7,IF('REGISTRO 1'!V645&gt;4,'REGISTRO 1'!V645,""),"")</f>
        <v/>
      </c>
      <c r="W646" s="111" t="str">
        <f>IF('REGISTRO 1'!V645&gt;6,'REGISTRO 1'!V645,"")</f>
        <v/>
      </c>
      <c r="X646" s="162" t="str">
        <f t="shared" si="50"/>
        <v/>
      </c>
      <c r="Y646" s="163" t="str">
        <f>IF('REGISTRO 1'!G645="","",IF('REGISTRO 1'!G645&lt;5,'REGISTRO 1'!G645,""))</f>
        <v/>
      </c>
      <c r="Z646" s="164" t="str">
        <f>IF('REGISTRO 1'!G645&lt;9,IF('REGISTRO 1'!G645&gt;4,'REGISTRO 1'!G645,""),"")</f>
        <v/>
      </c>
      <c r="AA646" s="164" t="str">
        <f>IF('REGISTRO 1'!G645&lt;13,IF('REGISTRO 1'!G645&gt;8,'REGISTRO 1'!G645,""),"")</f>
        <v/>
      </c>
      <c r="AB646" s="165" t="str">
        <f>IF('REGISTRO 1'!G645&gt;12,'REGISTRO 1'!G645,"")</f>
        <v/>
      </c>
      <c r="AC646" s="166" t="str">
        <f>IF('REGISTRO 1'!K645="","",IF('REGISTRO 1'!K645&lt;5,'REGISTRO 1'!K645,""))</f>
        <v/>
      </c>
      <c r="AD646" s="164" t="str">
        <f>IF('REGISTRO 1'!K645&lt;9,IF('REGISTRO 1'!K645&gt;4,'REGISTRO 1'!K645,""),"")</f>
        <v/>
      </c>
      <c r="AE646" s="164" t="str">
        <f>IF('REGISTRO 1'!K645&lt;13,IF('REGISTRO 1'!K645&gt;8,'REGISTRO 1'!K645,""),"")</f>
        <v/>
      </c>
      <c r="AF646" s="165" t="str">
        <f>IF('REGISTRO 1'!K645&gt;12,'REGISTRO 1'!K645,"")</f>
        <v/>
      </c>
      <c r="AG646" s="166" t="str">
        <f>IF('REGISTRO 1'!O645="","",IF('REGISTRO 1'!O645&lt;4,'REGISTRO 1'!O645,""))</f>
        <v/>
      </c>
      <c r="AH646" s="164" t="str">
        <f>IF('REGISTRO 1'!O645&lt;7,IF('REGISTRO 1'!O645&gt;3,'REGISTRO 1'!O645,""),"")</f>
        <v/>
      </c>
      <c r="AI646" s="164" t="str">
        <f>IF('REGISTRO 1'!O645&lt;10,IF('REGISTRO 1'!O645&gt;6,'REGISTRO 1'!O645,""),"")</f>
        <v/>
      </c>
      <c r="AJ646" s="165" t="str">
        <f>IF('REGISTRO 1'!O645&gt;9,'REGISTRO 1'!O645,"")</f>
        <v/>
      </c>
      <c r="AK646" s="166" t="str">
        <f>IF('REGISTRO 1'!S645="","",IF('REGISTRO 1'!S645&lt;3,'REGISTRO 1'!S645,""))</f>
        <v/>
      </c>
      <c r="AL646" s="164" t="str">
        <f>IF('REGISTRO 1'!S645&lt;5,IF('REGISTRO 1'!S645&gt;2,'REGISTRO 1'!S645,""),"")</f>
        <v/>
      </c>
      <c r="AM646" s="164" t="str">
        <f>IF('REGISTRO 1'!S645&lt;7,IF('REGISTRO 1'!S645&gt;4,'REGISTRO 1'!S645,""),"")</f>
        <v/>
      </c>
      <c r="AN646" s="165" t="str">
        <f>IF('REGISTRO 1'!S645&gt;6,'REGISTRO 1'!S645,"")</f>
        <v/>
      </c>
      <c r="AO646" s="166" t="str">
        <f>IF('REGISTRO 1'!W645="","",IF('REGISTRO 1'!W645&lt;3,'REGISTRO 1'!W645,""))</f>
        <v/>
      </c>
      <c r="AP646" s="164" t="str">
        <f>IF('REGISTRO 1'!W645&lt;5,IF('REGISTRO 1'!W645&gt;2,'REGISTRO 1'!W645,""),"")</f>
        <v/>
      </c>
      <c r="AQ646" s="164" t="str">
        <f>IF('REGISTRO 1'!W645&lt;7,IF('REGISTRO 1'!W645&gt;4,'REGISTRO 1'!W645,""),"")</f>
        <v/>
      </c>
      <c r="AR646" s="165" t="str">
        <f>IF('REGISTRO 1'!W645&gt;6,'REGISTRO 1'!W645,"")</f>
        <v/>
      </c>
      <c r="AS646" s="162" t="str">
        <f t="shared" si="51"/>
        <v/>
      </c>
      <c r="AT646" s="110" t="str">
        <f>IF('REGISTRO 1'!H645="","",IF('REGISTRO 1'!H645&lt;5,'REGISTRO 1'!H645,""))</f>
        <v/>
      </c>
      <c r="AU646" s="75" t="str">
        <f>IF('REGISTRO 1'!H645&lt;9,IF('REGISTRO 1'!H645&gt;4,'REGISTRO 1'!H645,""),"")</f>
        <v/>
      </c>
      <c r="AV646" s="75" t="str">
        <f>IF('REGISTRO 1'!H645&lt;13,IF('REGISTRO 1'!H645&gt;8,'REGISTRO 1'!H645,""),"")</f>
        <v/>
      </c>
      <c r="AW646" s="22" t="str">
        <f>IF('REGISTRO 1'!H645&gt;12,'REGISTRO 1'!H645,"")</f>
        <v/>
      </c>
      <c r="AX646" s="110" t="str">
        <f>IF('REGISTRO 1'!L645="","",IF('REGISTRO 1'!L645&lt;5,'REGISTRO 1'!L645,""))</f>
        <v/>
      </c>
      <c r="AY646" s="75" t="str">
        <f>IF('REGISTRO 1'!L645&lt;9,IF('REGISTRO 1'!L645&gt;4,'REGISTRO 1'!L645,""),"")</f>
        <v/>
      </c>
      <c r="AZ646" s="75" t="str">
        <f>IF('REGISTRO 1'!L645&lt;13,IF('REGISTRO 1'!L645&gt;8,'REGISTRO 1'!L645,""),"")</f>
        <v/>
      </c>
      <c r="BA646" s="22" t="str">
        <f>IF('REGISTRO 1'!L645&gt;12,'REGISTRO 1'!L645,"")</f>
        <v/>
      </c>
      <c r="BB646" s="110" t="str">
        <f>IF('REGISTRO 1'!P645="","",IF('REGISTRO 1'!P645&lt;4,'REGISTRO 1'!P645,""))</f>
        <v/>
      </c>
      <c r="BC646" s="75" t="str">
        <f>IF('REGISTRO 1'!P645&lt;7,IF('REGISTRO 1'!P645&gt;3,'REGISTRO 1'!P645,""),"")</f>
        <v/>
      </c>
      <c r="BD646" s="75" t="str">
        <f>IF('REGISTRO 1'!P645&lt;10,IF('REGISTRO 1'!P645&gt;6,'REGISTRO 1'!P645,""),"")</f>
        <v/>
      </c>
      <c r="BE646" s="22" t="str">
        <f>IF('REGISTRO 1'!P645&gt;9,'REGISTRO 1'!P645,"")</f>
        <v/>
      </c>
      <c r="BF646" s="110" t="str">
        <f>IF('REGISTRO 1'!T645="","",IF('REGISTRO 1'!T645&lt;3,'REGISTRO 1'!T645,""))</f>
        <v/>
      </c>
      <c r="BG646" s="75" t="str">
        <f>IF('REGISTRO 1'!T645&lt;5,IF('REGISTRO 1'!T645&gt;2,'REGISTRO 1'!T645,""),"")</f>
        <v/>
      </c>
      <c r="BH646" s="75" t="str">
        <f>IF('REGISTRO 1'!T645&lt;7,IF('REGISTRO 1'!T645&gt;4,'REGISTRO 1'!T645,""),"")</f>
        <v/>
      </c>
      <c r="BI646" s="22" t="str">
        <f>IF('REGISTRO 1'!T645&gt;6,'REGISTRO 1'!T645,"")</f>
        <v/>
      </c>
      <c r="BJ646" s="110" t="str">
        <f>IF('REGISTRO 1'!X645="","",IF('REGISTRO 1'!X645&lt;3,'REGISTRO 1'!X645,""))</f>
        <v/>
      </c>
      <c r="BK646" s="75" t="str">
        <f>IF('REGISTRO 1'!X645&lt;5,IF('REGISTRO 1'!X645&gt;2,'REGISTRO 1'!X645,""),"")</f>
        <v/>
      </c>
      <c r="BL646" s="75" t="str">
        <f>IF('REGISTRO 1'!X645&lt;7,IF('REGISTRO 1'!X645&gt;4,'REGISTRO 1'!X645,""),"")</f>
        <v/>
      </c>
      <c r="BM646" s="22" t="str">
        <f>IF('REGISTRO 1'!X645&gt;6,'REGISTRO 1'!X645,"")</f>
        <v/>
      </c>
      <c r="BN646" s="162" t="str">
        <f t="shared" si="52"/>
        <v/>
      </c>
      <c r="BO646" s="167" t="str">
        <f>IF('REGISTRO 1'!I645="","",IF('REGISTRO 1'!I645&lt;5,'REGISTRO 1'!I645,""))</f>
        <v/>
      </c>
      <c r="BP646" s="168" t="str">
        <f>IF('REGISTRO 1'!I645&lt;9,IF('REGISTRO 1'!I645&gt;4,'REGISTRO 1'!I645,""),"")</f>
        <v/>
      </c>
      <c r="BQ646" s="168" t="str">
        <f>IF('REGISTRO 1'!I645&lt;13,IF('REGISTRO 1'!I645&gt;8,'REGISTRO 1'!I645,""),"")</f>
        <v/>
      </c>
      <c r="BR646" s="169" t="str">
        <f>IF('REGISTRO 1'!I645&gt;12,'REGISTRO 1'!I645,"")</f>
        <v/>
      </c>
      <c r="BS646" s="167" t="str">
        <f>IF('REGISTRO 1'!M645="","",IF('REGISTRO 1'!M645&lt;5,'REGISTRO 1'!M645,""))</f>
        <v/>
      </c>
      <c r="BT646" s="168" t="str">
        <f>IF('REGISTRO 1'!M645&lt;9,IF('REGISTRO 1'!M645&gt;4,'REGISTRO 1'!M645,""),"")</f>
        <v/>
      </c>
      <c r="BU646" s="168" t="str">
        <f>IF('REGISTRO 1'!M645&lt;13,IF('REGISTRO 1'!M645&gt;8,'REGISTRO 1'!M645,""),"")</f>
        <v/>
      </c>
      <c r="BV646" s="169" t="str">
        <f>IF('REGISTRO 1'!M645&gt;12,'REGISTRO 1'!M645,"")</f>
        <v/>
      </c>
      <c r="BW646" s="167" t="str">
        <f>IF('REGISTRO 1'!Q645="","",IF('REGISTRO 1'!Q645&lt;4,'REGISTRO 1'!Q645,""))</f>
        <v/>
      </c>
      <c r="BX646" s="168" t="str">
        <f>IF('REGISTRO 1'!Q645&lt;7,IF('REGISTRO 1'!Q645&gt;3,'REGISTRO 1'!Q645,""),"")</f>
        <v/>
      </c>
      <c r="BY646" s="168" t="str">
        <f>IF('REGISTRO 1'!Q645&lt;10,IF('REGISTRO 1'!Q645&gt;6,'REGISTRO 1'!Q645,""),"")</f>
        <v/>
      </c>
      <c r="BZ646" s="169" t="str">
        <f>IF('REGISTRO 1'!Q645&gt;9,'REGISTRO 1'!Q645,"")</f>
        <v/>
      </c>
      <c r="CA646" s="167" t="str">
        <f>IF('REGISTRO 1'!U645="","",IF('REGISTRO 1'!U645&lt;3,'REGISTRO 1'!U645,""))</f>
        <v/>
      </c>
      <c r="CB646" s="168" t="str">
        <f>IF('REGISTRO 1'!U645&lt;5,IF('REGISTRO 1'!U645&gt;2,'REGISTRO 1'!U645,""),"")</f>
        <v/>
      </c>
      <c r="CC646" s="168" t="str">
        <f>IF('REGISTRO 1'!U645&lt;7,IF('REGISTRO 1'!U645&gt;4,'REGISTRO 1'!U645,""),"")</f>
        <v/>
      </c>
      <c r="CD646" s="169" t="str">
        <f>IF('REGISTRO 1'!U645&gt;6,'REGISTRO 1'!U645,"")</f>
        <v/>
      </c>
      <c r="CE646" s="167" t="str">
        <f>IF('REGISTRO 1'!Y645="","",IF('REGISTRO 1'!Y645&lt;3,'REGISTRO 1'!Y645,""))</f>
        <v/>
      </c>
      <c r="CF646" s="168" t="str">
        <f>IF('REGISTRO 1'!Y645&lt;5,IF('REGISTRO 1'!Y645&gt;2,'REGISTRO 1'!Y645,""),"")</f>
        <v/>
      </c>
      <c r="CG646" s="168" t="str">
        <f>IF('REGISTRO 1'!Y645&lt;7,IF('REGISTRO 1'!Y645&gt;4,'REGISTRO 1'!Y645,""),"")</f>
        <v/>
      </c>
      <c r="CH646" s="169" t="str">
        <f>IF('REGISTRO 1'!Y645&gt;6,'REGISTRO 1'!Y645,"")</f>
        <v/>
      </c>
      <c r="CI646" s="170" t="str">
        <f t="shared" si="53"/>
        <v/>
      </c>
      <c r="CJ646" s="181" t="str">
        <f t="shared" si="54"/>
        <v/>
      </c>
      <c r="CK646" s="140" t="str">
        <f>IF('REGISTRO 1'!$C645="","",'REGISTRO 1'!D645)</f>
        <v/>
      </c>
      <c r="CL646" s="10" t="str">
        <f>IF('REGISTRO 1'!$C645="","",'REGISTRO 1'!E645)</f>
        <v/>
      </c>
    </row>
    <row r="647" spans="2:90" x14ac:dyDescent="0.25">
      <c r="B647" s="172" t="s">
        <v>676</v>
      </c>
      <c r="C647" s="54" t="str">
        <f>IF('REGISTRO 1'!C646="","",'REGISTRO 1'!C646)</f>
        <v/>
      </c>
      <c r="D647" s="21" t="str">
        <f>IF('REGISTRO 1'!F646="","",IF('REGISTRO 1'!F646&lt;5,'REGISTRO 1'!F646,""))</f>
        <v/>
      </c>
      <c r="E647" s="15" t="str">
        <f>IF('REGISTRO 1'!F646&lt;9,IF('REGISTRO 1'!F646&gt;4,'REGISTRO 1'!F646,""),"")</f>
        <v/>
      </c>
      <c r="F647" s="15" t="str">
        <f>IF('REGISTRO 1'!F646&lt;13,IF('REGISTRO 1'!F646&gt;8,'REGISTRO 1'!F646,""),"")</f>
        <v/>
      </c>
      <c r="G647" s="16" t="str">
        <f>IF('REGISTRO 1'!F646&gt;12,'REGISTRO 1'!F646,"")</f>
        <v/>
      </c>
      <c r="H647" s="21" t="str">
        <f>IF('REGISTRO 1'!J646="","",IF('REGISTRO 1'!J646&lt;5,'REGISTRO 1'!J646,""))</f>
        <v/>
      </c>
      <c r="I647" s="15" t="str">
        <f>IF('REGISTRO 1'!J646&lt;9,IF('REGISTRO 1'!J646&gt;4,'REGISTRO 1'!J646,""),"")</f>
        <v/>
      </c>
      <c r="J647" s="15" t="str">
        <f>IF('REGISTRO 1'!J646&lt;13,IF('REGISTRO 1'!J646&gt;8,'REGISTRO 1'!J646,""),"")</f>
        <v/>
      </c>
      <c r="K647" s="16" t="str">
        <f>IF('REGISTRO 1'!J646&gt;12,'REGISTRO 1'!J646,"")</f>
        <v/>
      </c>
      <c r="L647" s="21" t="str">
        <f>IF('REGISTRO 1'!N646="","",IF('REGISTRO 1'!N646&lt;4,'REGISTRO 1'!N646,""))</f>
        <v/>
      </c>
      <c r="M647" s="15" t="str">
        <f>IF('REGISTRO 1'!N646&lt;7,IF('REGISTRO 1'!N646&gt;3,'REGISTRO 1'!N646,""),"")</f>
        <v/>
      </c>
      <c r="N647" s="15" t="str">
        <f>IF('REGISTRO 1'!N646&lt;10,IF('REGISTRO 1'!N646&gt;6,'REGISTRO 1'!N646,""),"")</f>
        <v/>
      </c>
      <c r="O647" s="16" t="str">
        <f>IF('REGISTRO 1'!N646&gt;9,'REGISTRO 1'!N646,"")</f>
        <v/>
      </c>
      <c r="P647" s="21" t="str">
        <f>IF('REGISTRO 1'!R646="","",IF('REGISTRO 1'!R646&lt;3,'REGISTRO 1'!R646,""))</f>
        <v/>
      </c>
      <c r="Q647" s="15" t="str">
        <f>IF('REGISTRO 1'!R646&lt;5,IF('REGISTRO 1'!R646&gt;2,'REGISTRO 1'!R646,""),"")</f>
        <v/>
      </c>
      <c r="R647" s="15" t="str">
        <f>IF('REGISTRO 1'!R646&lt;7,IF('REGISTRO 1'!R646&gt;4,'REGISTRO 1'!R646,""),"")</f>
        <v/>
      </c>
      <c r="S647" s="16" t="str">
        <f>IF('REGISTRO 1'!R646&gt;6,'REGISTRO 1'!R646,"")</f>
        <v/>
      </c>
      <c r="T647" s="21" t="str">
        <f>IF('REGISTRO 1'!V646="","",IF('REGISTRO 1'!V646&lt;3,'REGISTRO 1'!V646,""))</f>
        <v/>
      </c>
      <c r="U647" s="15" t="str">
        <f>IF('REGISTRO 1'!V646&lt;5,IF('REGISTRO 1'!V646&gt;2,'REGISTRO 1'!V646,""),"")</f>
        <v/>
      </c>
      <c r="V647" s="15" t="str">
        <f>IF('REGISTRO 1'!V646&lt;7,IF('REGISTRO 1'!V646&gt;4,'REGISTRO 1'!V646,""),"")</f>
        <v/>
      </c>
      <c r="W647" s="20" t="str">
        <f>IF('REGISTRO 1'!V646&gt;6,'REGISTRO 1'!V646,"")</f>
        <v/>
      </c>
      <c r="X647" s="38" t="str">
        <f t="shared" si="50"/>
        <v/>
      </c>
      <c r="Y647" s="14" t="str">
        <f>IF('REGISTRO 1'!G646="","",IF('REGISTRO 1'!G646&lt;5,'REGISTRO 1'!G646,""))</f>
        <v/>
      </c>
      <c r="Z647" s="15" t="str">
        <f>IF('REGISTRO 1'!G646&lt;9,IF('REGISTRO 1'!G646&gt;4,'REGISTRO 1'!G646,""),"")</f>
        <v/>
      </c>
      <c r="AA647" s="15" t="str">
        <f>IF('REGISTRO 1'!G646&lt;13,IF('REGISTRO 1'!G646&gt;8,'REGISTRO 1'!G646,""),"")</f>
        <v/>
      </c>
      <c r="AB647" s="16" t="str">
        <f>IF('REGISTRO 1'!G646&gt;12,'REGISTRO 1'!G646,"")</f>
        <v/>
      </c>
      <c r="AC647" s="21" t="str">
        <f>IF('REGISTRO 1'!K646="","",IF('REGISTRO 1'!K646&lt;5,'REGISTRO 1'!K646,""))</f>
        <v/>
      </c>
      <c r="AD647" s="15" t="str">
        <f>IF('REGISTRO 1'!K646&lt;9,IF('REGISTRO 1'!K646&gt;4,'REGISTRO 1'!K646,""),"")</f>
        <v/>
      </c>
      <c r="AE647" s="15" t="str">
        <f>IF('REGISTRO 1'!K646&lt;13,IF('REGISTRO 1'!K646&gt;8,'REGISTRO 1'!K646,""),"")</f>
        <v/>
      </c>
      <c r="AF647" s="16" t="str">
        <f>IF('REGISTRO 1'!K646&gt;12,'REGISTRO 1'!K646,"")</f>
        <v/>
      </c>
      <c r="AG647" s="21" t="str">
        <f>IF('REGISTRO 1'!O646="","",IF('REGISTRO 1'!O646&lt;4,'REGISTRO 1'!O646,""))</f>
        <v/>
      </c>
      <c r="AH647" s="15" t="str">
        <f>IF('REGISTRO 1'!O646&lt;7,IF('REGISTRO 1'!O646&gt;3,'REGISTRO 1'!O646,""),"")</f>
        <v/>
      </c>
      <c r="AI647" s="15" t="str">
        <f>IF('REGISTRO 1'!O646&lt;10,IF('REGISTRO 1'!O646&gt;6,'REGISTRO 1'!O646,""),"")</f>
        <v/>
      </c>
      <c r="AJ647" s="16" t="str">
        <f>IF('REGISTRO 1'!O646&gt;9,'REGISTRO 1'!O646,"")</f>
        <v/>
      </c>
      <c r="AK647" s="21" t="str">
        <f>IF('REGISTRO 1'!S646="","",IF('REGISTRO 1'!S646&lt;3,'REGISTRO 1'!S646,""))</f>
        <v/>
      </c>
      <c r="AL647" s="15" t="str">
        <f>IF('REGISTRO 1'!S646&lt;5,IF('REGISTRO 1'!S646&gt;2,'REGISTRO 1'!S646,""),"")</f>
        <v/>
      </c>
      <c r="AM647" s="15" t="str">
        <f>IF('REGISTRO 1'!S646&lt;7,IF('REGISTRO 1'!S646&gt;4,'REGISTRO 1'!S646,""),"")</f>
        <v/>
      </c>
      <c r="AN647" s="16" t="str">
        <f>IF('REGISTRO 1'!S646&gt;6,'REGISTRO 1'!S646,"")</f>
        <v/>
      </c>
      <c r="AO647" s="21" t="str">
        <f>IF('REGISTRO 1'!W646="","",IF('REGISTRO 1'!W646&lt;3,'REGISTRO 1'!W646,""))</f>
        <v/>
      </c>
      <c r="AP647" s="15" t="str">
        <f>IF('REGISTRO 1'!W646&lt;5,IF('REGISTRO 1'!W646&gt;2,'REGISTRO 1'!W646,""),"")</f>
        <v/>
      </c>
      <c r="AQ647" s="15" t="str">
        <f>IF('REGISTRO 1'!W646&lt;7,IF('REGISTRO 1'!W646&gt;4,'REGISTRO 1'!W646,""),"")</f>
        <v/>
      </c>
      <c r="AR647" s="16" t="str">
        <f>IF('REGISTRO 1'!W646&gt;6,'REGISTRO 1'!W646,"")</f>
        <v/>
      </c>
      <c r="AS647" s="38" t="str">
        <f t="shared" si="51"/>
        <v/>
      </c>
      <c r="AT647" s="21" t="str">
        <f>IF('REGISTRO 1'!H646="","",IF('REGISTRO 1'!H646&lt;5,'REGISTRO 1'!H646,""))</f>
        <v/>
      </c>
      <c r="AU647" s="15" t="str">
        <f>IF('REGISTRO 1'!H646&lt;9,IF('REGISTRO 1'!H646&gt;4,'REGISTRO 1'!H646,""),"")</f>
        <v/>
      </c>
      <c r="AV647" s="15" t="str">
        <f>IF('REGISTRO 1'!H646&lt;13,IF('REGISTRO 1'!H646&gt;8,'REGISTRO 1'!H646,""),"")</f>
        <v/>
      </c>
      <c r="AW647" s="16" t="str">
        <f>IF('REGISTRO 1'!H646&gt;12,'REGISTRO 1'!H646,"")</f>
        <v/>
      </c>
      <c r="AX647" s="21" t="str">
        <f>IF('REGISTRO 1'!L646="","",IF('REGISTRO 1'!L646&lt;5,'REGISTRO 1'!L646,""))</f>
        <v/>
      </c>
      <c r="AY647" s="15" t="str">
        <f>IF('REGISTRO 1'!L646&lt;9,IF('REGISTRO 1'!L646&gt;4,'REGISTRO 1'!L646,""),"")</f>
        <v/>
      </c>
      <c r="AZ647" s="15" t="str">
        <f>IF('REGISTRO 1'!L646&lt;13,IF('REGISTRO 1'!L646&gt;8,'REGISTRO 1'!L646,""),"")</f>
        <v/>
      </c>
      <c r="BA647" s="16" t="str">
        <f>IF('REGISTRO 1'!L646&gt;12,'REGISTRO 1'!L646,"")</f>
        <v/>
      </c>
      <c r="BB647" s="21" t="str">
        <f>IF('REGISTRO 1'!P646="","",IF('REGISTRO 1'!P646&lt;4,'REGISTRO 1'!P646,""))</f>
        <v/>
      </c>
      <c r="BC647" s="15" t="str">
        <f>IF('REGISTRO 1'!P646&lt;7,IF('REGISTRO 1'!P646&gt;3,'REGISTRO 1'!P646,""),"")</f>
        <v/>
      </c>
      <c r="BD647" s="15" t="str">
        <f>IF('REGISTRO 1'!P646&lt;10,IF('REGISTRO 1'!P646&gt;6,'REGISTRO 1'!P646,""),"")</f>
        <v/>
      </c>
      <c r="BE647" s="16" t="str">
        <f>IF('REGISTRO 1'!P646&gt;9,'REGISTRO 1'!P646,"")</f>
        <v/>
      </c>
      <c r="BF647" s="21" t="str">
        <f>IF('REGISTRO 1'!T646="","",IF('REGISTRO 1'!T646&lt;3,'REGISTRO 1'!T646,""))</f>
        <v/>
      </c>
      <c r="BG647" s="15" t="str">
        <f>IF('REGISTRO 1'!T646&lt;5,IF('REGISTRO 1'!T646&gt;2,'REGISTRO 1'!T646,""),"")</f>
        <v/>
      </c>
      <c r="BH647" s="15" t="str">
        <f>IF('REGISTRO 1'!T646&lt;7,IF('REGISTRO 1'!T646&gt;4,'REGISTRO 1'!T646,""),"")</f>
        <v/>
      </c>
      <c r="BI647" s="16" t="str">
        <f>IF('REGISTRO 1'!T646&gt;6,'REGISTRO 1'!T646,"")</f>
        <v/>
      </c>
      <c r="BJ647" s="21" t="str">
        <f>IF('REGISTRO 1'!X646="","",IF('REGISTRO 1'!X646&lt;3,'REGISTRO 1'!X646,""))</f>
        <v/>
      </c>
      <c r="BK647" s="15" t="str">
        <f>IF('REGISTRO 1'!X646&lt;5,IF('REGISTRO 1'!X646&gt;2,'REGISTRO 1'!X646,""),"")</f>
        <v/>
      </c>
      <c r="BL647" s="15" t="str">
        <f>IF('REGISTRO 1'!X646&lt;7,IF('REGISTRO 1'!X646&gt;4,'REGISTRO 1'!X646,""),"")</f>
        <v/>
      </c>
      <c r="BM647" s="16" t="str">
        <f>IF('REGISTRO 1'!X646&gt;6,'REGISTRO 1'!X646,"")</f>
        <v/>
      </c>
      <c r="BN647" s="38" t="str">
        <f t="shared" si="52"/>
        <v/>
      </c>
      <c r="BO647" s="14" t="str">
        <f>IF('REGISTRO 1'!I646="","",IF('REGISTRO 1'!I646&lt;5,'REGISTRO 1'!I646,""))</f>
        <v/>
      </c>
      <c r="BP647" s="15" t="str">
        <f>IF('REGISTRO 1'!I646&lt;9,IF('REGISTRO 1'!I646&gt;4,'REGISTRO 1'!I646,""),"")</f>
        <v/>
      </c>
      <c r="BQ647" s="15" t="str">
        <f>IF('REGISTRO 1'!I646&lt;13,IF('REGISTRO 1'!I646&gt;8,'REGISTRO 1'!I646,""),"")</f>
        <v/>
      </c>
      <c r="BR647" s="16" t="str">
        <f>IF('REGISTRO 1'!I646&gt;12,'REGISTRO 1'!I646,"")</f>
        <v/>
      </c>
      <c r="BS647" s="14" t="str">
        <f>IF('REGISTRO 1'!M646="","",IF('REGISTRO 1'!M646&lt;5,'REGISTRO 1'!M646,""))</f>
        <v/>
      </c>
      <c r="BT647" s="15" t="str">
        <f>IF('REGISTRO 1'!M646&lt;9,IF('REGISTRO 1'!M646&gt;4,'REGISTRO 1'!M646,""),"")</f>
        <v/>
      </c>
      <c r="BU647" s="15" t="str">
        <f>IF('REGISTRO 1'!M646&lt;13,IF('REGISTRO 1'!M646&gt;8,'REGISTRO 1'!M646,""),"")</f>
        <v/>
      </c>
      <c r="BV647" s="16" t="str">
        <f>IF('REGISTRO 1'!M646&gt;12,'REGISTRO 1'!M646,"")</f>
        <v/>
      </c>
      <c r="BW647" s="14" t="str">
        <f>IF('REGISTRO 1'!Q646="","",IF('REGISTRO 1'!Q646&lt;4,'REGISTRO 1'!Q646,""))</f>
        <v/>
      </c>
      <c r="BX647" s="15" t="str">
        <f>IF('REGISTRO 1'!Q646&lt;7,IF('REGISTRO 1'!Q646&gt;3,'REGISTRO 1'!Q646,""),"")</f>
        <v/>
      </c>
      <c r="BY647" s="15" t="str">
        <f>IF('REGISTRO 1'!Q646&lt;10,IF('REGISTRO 1'!Q646&gt;6,'REGISTRO 1'!Q646,""),"")</f>
        <v/>
      </c>
      <c r="BZ647" s="16" t="str">
        <f>IF('REGISTRO 1'!Q646&gt;9,'REGISTRO 1'!Q646,"")</f>
        <v/>
      </c>
      <c r="CA647" s="14" t="str">
        <f>IF('REGISTRO 1'!U646="","",IF('REGISTRO 1'!U646&lt;3,'REGISTRO 1'!U646,""))</f>
        <v/>
      </c>
      <c r="CB647" s="15" t="str">
        <f>IF('REGISTRO 1'!U646&lt;5,IF('REGISTRO 1'!U646&gt;2,'REGISTRO 1'!U646,""),"")</f>
        <v/>
      </c>
      <c r="CC647" s="15" t="str">
        <f>IF('REGISTRO 1'!U646&lt;7,IF('REGISTRO 1'!U646&gt;4,'REGISTRO 1'!U646,""),"")</f>
        <v/>
      </c>
      <c r="CD647" s="16" t="str">
        <f>IF('REGISTRO 1'!U646&gt;6,'REGISTRO 1'!U646,"")</f>
        <v/>
      </c>
      <c r="CE647" s="14" t="str">
        <f>IF('REGISTRO 1'!Y646="","",IF('REGISTRO 1'!Y646&lt;3,'REGISTRO 1'!Y646,""))</f>
        <v/>
      </c>
      <c r="CF647" s="15" t="str">
        <f>IF('REGISTRO 1'!Y646&lt;5,IF('REGISTRO 1'!Y646&gt;2,'REGISTRO 1'!Y646,""),"")</f>
        <v/>
      </c>
      <c r="CG647" s="15" t="str">
        <f>IF('REGISTRO 1'!Y646&lt;7,IF('REGISTRO 1'!Y646&gt;4,'REGISTRO 1'!Y646,""),"")</f>
        <v/>
      </c>
      <c r="CH647" s="16" t="str">
        <f>IF('REGISTRO 1'!Y646&gt;6,'REGISTRO 1'!Y646,"")</f>
        <v/>
      </c>
      <c r="CI647" s="73" t="str">
        <f t="shared" si="53"/>
        <v/>
      </c>
      <c r="CJ647" s="180" t="str">
        <f t="shared" si="54"/>
        <v/>
      </c>
      <c r="CK647" s="140" t="str">
        <f>IF('REGISTRO 1'!$C646="","",'REGISTRO 1'!D646)</f>
        <v/>
      </c>
      <c r="CL647" s="10" t="str">
        <f>IF('REGISTRO 1'!$C646="","",'REGISTRO 1'!E646)</f>
        <v/>
      </c>
    </row>
    <row r="648" spans="2:90" x14ac:dyDescent="0.25">
      <c r="B648" s="69" t="s">
        <v>677</v>
      </c>
      <c r="C648" s="28" t="str">
        <f>IF('REGISTRO 1'!C647="","",'REGISTRO 1'!C647)</f>
        <v/>
      </c>
      <c r="D648" s="110" t="str">
        <f>IF('REGISTRO 1'!F647="","",IF('REGISTRO 1'!F647&lt;5,'REGISTRO 1'!F647,""))</f>
        <v/>
      </c>
      <c r="E648" s="75" t="str">
        <f>IF('REGISTRO 1'!F647&lt;9,IF('REGISTRO 1'!F647&gt;4,'REGISTRO 1'!F647,""),"")</f>
        <v/>
      </c>
      <c r="F648" s="75" t="str">
        <f>IF('REGISTRO 1'!F647&lt;13,IF('REGISTRO 1'!F647&gt;8,'REGISTRO 1'!F647,""),"")</f>
        <v/>
      </c>
      <c r="G648" s="22" t="str">
        <f>IF('REGISTRO 1'!F647&gt;12,'REGISTRO 1'!F647,"")</f>
        <v/>
      </c>
      <c r="H648" s="110" t="str">
        <f>IF('REGISTRO 1'!J647="","",IF('REGISTRO 1'!J647&lt;5,'REGISTRO 1'!J647,""))</f>
        <v/>
      </c>
      <c r="I648" s="75" t="str">
        <f>IF('REGISTRO 1'!J647&lt;9,IF('REGISTRO 1'!J647&gt;4,'REGISTRO 1'!J647,""),"")</f>
        <v/>
      </c>
      <c r="J648" s="75" t="str">
        <f>IF('REGISTRO 1'!J647&lt;13,IF('REGISTRO 1'!J647&gt;8,'REGISTRO 1'!J647,""),"")</f>
        <v/>
      </c>
      <c r="K648" s="22" t="str">
        <f>IF('REGISTRO 1'!J647&gt;12,'REGISTRO 1'!J647,"")</f>
        <v/>
      </c>
      <c r="L648" s="110" t="str">
        <f>IF('REGISTRO 1'!N647="","",IF('REGISTRO 1'!N647&lt;4,'REGISTRO 1'!N647,""))</f>
        <v/>
      </c>
      <c r="M648" s="75" t="str">
        <f>IF('REGISTRO 1'!N647&lt;7,IF('REGISTRO 1'!N647&gt;3,'REGISTRO 1'!N647,""),"")</f>
        <v/>
      </c>
      <c r="N648" s="75" t="str">
        <f>IF('REGISTRO 1'!N647&lt;10,IF('REGISTRO 1'!N647&gt;6,'REGISTRO 1'!N647,""),"")</f>
        <v/>
      </c>
      <c r="O648" s="22" t="str">
        <f>IF('REGISTRO 1'!N647&gt;9,'REGISTRO 1'!N647,"")</f>
        <v/>
      </c>
      <c r="P648" s="110" t="str">
        <f>IF('REGISTRO 1'!R647="","",IF('REGISTRO 1'!R647&lt;3,'REGISTRO 1'!R647,""))</f>
        <v/>
      </c>
      <c r="Q648" s="75" t="str">
        <f>IF('REGISTRO 1'!R647&lt;5,IF('REGISTRO 1'!R647&gt;2,'REGISTRO 1'!R647,""),"")</f>
        <v/>
      </c>
      <c r="R648" s="75" t="str">
        <f>IF('REGISTRO 1'!R647&lt;7,IF('REGISTRO 1'!R647&gt;4,'REGISTRO 1'!R647,""),"")</f>
        <v/>
      </c>
      <c r="S648" s="22" t="str">
        <f>IF('REGISTRO 1'!R647&gt;6,'REGISTRO 1'!R647,"")</f>
        <v/>
      </c>
      <c r="T648" s="110" t="str">
        <f>IF('REGISTRO 1'!V647="","",IF('REGISTRO 1'!V647&lt;3,'REGISTRO 1'!V647,""))</f>
        <v/>
      </c>
      <c r="U648" s="75" t="str">
        <f>IF('REGISTRO 1'!V647&lt;5,IF('REGISTRO 1'!V647&gt;2,'REGISTRO 1'!V647,""),"")</f>
        <v/>
      </c>
      <c r="V648" s="75" t="str">
        <f>IF('REGISTRO 1'!V647&lt;7,IF('REGISTRO 1'!V647&gt;4,'REGISTRO 1'!V647,""),"")</f>
        <v/>
      </c>
      <c r="W648" s="111" t="str">
        <f>IF('REGISTRO 1'!V647&gt;6,'REGISTRO 1'!V647,"")</f>
        <v/>
      </c>
      <c r="X648" s="162" t="str">
        <f t="shared" si="50"/>
        <v/>
      </c>
      <c r="Y648" s="163" t="str">
        <f>IF('REGISTRO 1'!G647="","",IF('REGISTRO 1'!G647&lt;5,'REGISTRO 1'!G647,""))</f>
        <v/>
      </c>
      <c r="Z648" s="164" t="str">
        <f>IF('REGISTRO 1'!G647&lt;9,IF('REGISTRO 1'!G647&gt;4,'REGISTRO 1'!G647,""),"")</f>
        <v/>
      </c>
      <c r="AA648" s="164" t="str">
        <f>IF('REGISTRO 1'!G647&lt;13,IF('REGISTRO 1'!G647&gt;8,'REGISTRO 1'!G647,""),"")</f>
        <v/>
      </c>
      <c r="AB648" s="165" t="str">
        <f>IF('REGISTRO 1'!G647&gt;12,'REGISTRO 1'!G647,"")</f>
        <v/>
      </c>
      <c r="AC648" s="166" t="str">
        <f>IF('REGISTRO 1'!K647="","",IF('REGISTRO 1'!K647&lt;5,'REGISTRO 1'!K647,""))</f>
        <v/>
      </c>
      <c r="AD648" s="164" t="str">
        <f>IF('REGISTRO 1'!K647&lt;9,IF('REGISTRO 1'!K647&gt;4,'REGISTRO 1'!K647,""),"")</f>
        <v/>
      </c>
      <c r="AE648" s="164" t="str">
        <f>IF('REGISTRO 1'!K647&lt;13,IF('REGISTRO 1'!K647&gt;8,'REGISTRO 1'!K647,""),"")</f>
        <v/>
      </c>
      <c r="AF648" s="165" t="str">
        <f>IF('REGISTRO 1'!K647&gt;12,'REGISTRO 1'!K647,"")</f>
        <v/>
      </c>
      <c r="AG648" s="166" t="str">
        <f>IF('REGISTRO 1'!O647="","",IF('REGISTRO 1'!O647&lt;4,'REGISTRO 1'!O647,""))</f>
        <v/>
      </c>
      <c r="AH648" s="164" t="str">
        <f>IF('REGISTRO 1'!O647&lt;7,IF('REGISTRO 1'!O647&gt;3,'REGISTRO 1'!O647,""),"")</f>
        <v/>
      </c>
      <c r="AI648" s="164" t="str">
        <f>IF('REGISTRO 1'!O647&lt;10,IF('REGISTRO 1'!O647&gt;6,'REGISTRO 1'!O647,""),"")</f>
        <v/>
      </c>
      <c r="AJ648" s="165" t="str">
        <f>IF('REGISTRO 1'!O647&gt;9,'REGISTRO 1'!O647,"")</f>
        <v/>
      </c>
      <c r="AK648" s="166" t="str">
        <f>IF('REGISTRO 1'!S647="","",IF('REGISTRO 1'!S647&lt;3,'REGISTRO 1'!S647,""))</f>
        <v/>
      </c>
      <c r="AL648" s="164" t="str">
        <f>IF('REGISTRO 1'!S647&lt;5,IF('REGISTRO 1'!S647&gt;2,'REGISTRO 1'!S647,""),"")</f>
        <v/>
      </c>
      <c r="AM648" s="164" t="str">
        <f>IF('REGISTRO 1'!S647&lt;7,IF('REGISTRO 1'!S647&gt;4,'REGISTRO 1'!S647,""),"")</f>
        <v/>
      </c>
      <c r="AN648" s="165" t="str">
        <f>IF('REGISTRO 1'!S647&gt;6,'REGISTRO 1'!S647,"")</f>
        <v/>
      </c>
      <c r="AO648" s="166" t="str">
        <f>IF('REGISTRO 1'!W647="","",IF('REGISTRO 1'!W647&lt;3,'REGISTRO 1'!W647,""))</f>
        <v/>
      </c>
      <c r="AP648" s="164" t="str">
        <f>IF('REGISTRO 1'!W647&lt;5,IF('REGISTRO 1'!W647&gt;2,'REGISTRO 1'!W647,""),"")</f>
        <v/>
      </c>
      <c r="AQ648" s="164" t="str">
        <f>IF('REGISTRO 1'!W647&lt;7,IF('REGISTRO 1'!W647&gt;4,'REGISTRO 1'!W647,""),"")</f>
        <v/>
      </c>
      <c r="AR648" s="165" t="str">
        <f>IF('REGISTRO 1'!W647&gt;6,'REGISTRO 1'!W647,"")</f>
        <v/>
      </c>
      <c r="AS648" s="162" t="str">
        <f t="shared" si="51"/>
        <v/>
      </c>
      <c r="AT648" s="110" t="str">
        <f>IF('REGISTRO 1'!H647="","",IF('REGISTRO 1'!H647&lt;5,'REGISTRO 1'!H647,""))</f>
        <v/>
      </c>
      <c r="AU648" s="75" t="str">
        <f>IF('REGISTRO 1'!H647&lt;9,IF('REGISTRO 1'!H647&gt;4,'REGISTRO 1'!H647,""),"")</f>
        <v/>
      </c>
      <c r="AV648" s="75" t="str">
        <f>IF('REGISTRO 1'!H647&lt;13,IF('REGISTRO 1'!H647&gt;8,'REGISTRO 1'!H647,""),"")</f>
        <v/>
      </c>
      <c r="AW648" s="22" t="str">
        <f>IF('REGISTRO 1'!H647&gt;12,'REGISTRO 1'!H647,"")</f>
        <v/>
      </c>
      <c r="AX648" s="110" t="str">
        <f>IF('REGISTRO 1'!L647="","",IF('REGISTRO 1'!L647&lt;5,'REGISTRO 1'!L647,""))</f>
        <v/>
      </c>
      <c r="AY648" s="75" t="str">
        <f>IF('REGISTRO 1'!L647&lt;9,IF('REGISTRO 1'!L647&gt;4,'REGISTRO 1'!L647,""),"")</f>
        <v/>
      </c>
      <c r="AZ648" s="75" t="str">
        <f>IF('REGISTRO 1'!L647&lt;13,IF('REGISTRO 1'!L647&gt;8,'REGISTRO 1'!L647,""),"")</f>
        <v/>
      </c>
      <c r="BA648" s="22" t="str">
        <f>IF('REGISTRO 1'!L647&gt;12,'REGISTRO 1'!L647,"")</f>
        <v/>
      </c>
      <c r="BB648" s="110" t="str">
        <f>IF('REGISTRO 1'!P647="","",IF('REGISTRO 1'!P647&lt;4,'REGISTRO 1'!P647,""))</f>
        <v/>
      </c>
      <c r="BC648" s="75" t="str">
        <f>IF('REGISTRO 1'!P647&lt;7,IF('REGISTRO 1'!P647&gt;3,'REGISTRO 1'!P647,""),"")</f>
        <v/>
      </c>
      <c r="BD648" s="75" t="str">
        <f>IF('REGISTRO 1'!P647&lt;10,IF('REGISTRO 1'!P647&gt;6,'REGISTRO 1'!P647,""),"")</f>
        <v/>
      </c>
      <c r="BE648" s="22" t="str">
        <f>IF('REGISTRO 1'!P647&gt;9,'REGISTRO 1'!P647,"")</f>
        <v/>
      </c>
      <c r="BF648" s="110" t="str">
        <f>IF('REGISTRO 1'!T647="","",IF('REGISTRO 1'!T647&lt;3,'REGISTRO 1'!T647,""))</f>
        <v/>
      </c>
      <c r="BG648" s="75" t="str">
        <f>IF('REGISTRO 1'!T647&lt;5,IF('REGISTRO 1'!T647&gt;2,'REGISTRO 1'!T647,""),"")</f>
        <v/>
      </c>
      <c r="BH648" s="75" t="str">
        <f>IF('REGISTRO 1'!T647&lt;7,IF('REGISTRO 1'!T647&gt;4,'REGISTRO 1'!T647,""),"")</f>
        <v/>
      </c>
      <c r="BI648" s="22" t="str">
        <f>IF('REGISTRO 1'!T647&gt;6,'REGISTRO 1'!T647,"")</f>
        <v/>
      </c>
      <c r="BJ648" s="110" t="str">
        <f>IF('REGISTRO 1'!X647="","",IF('REGISTRO 1'!X647&lt;3,'REGISTRO 1'!X647,""))</f>
        <v/>
      </c>
      <c r="BK648" s="75" t="str">
        <f>IF('REGISTRO 1'!X647&lt;5,IF('REGISTRO 1'!X647&gt;2,'REGISTRO 1'!X647,""),"")</f>
        <v/>
      </c>
      <c r="BL648" s="75" t="str">
        <f>IF('REGISTRO 1'!X647&lt;7,IF('REGISTRO 1'!X647&gt;4,'REGISTRO 1'!X647,""),"")</f>
        <v/>
      </c>
      <c r="BM648" s="22" t="str">
        <f>IF('REGISTRO 1'!X647&gt;6,'REGISTRO 1'!X647,"")</f>
        <v/>
      </c>
      <c r="BN648" s="162" t="str">
        <f t="shared" si="52"/>
        <v/>
      </c>
      <c r="BO648" s="167" t="str">
        <f>IF('REGISTRO 1'!I647="","",IF('REGISTRO 1'!I647&lt;5,'REGISTRO 1'!I647,""))</f>
        <v/>
      </c>
      <c r="BP648" s="168" t="str">
        <f>IF('REGISTRO 1'!I647&lt;9,IF('REGISTRO 1'!I647&gt;4,'REGISTRO 1'!I647,""),"")</f>
        <v/>
      </c>
      <c r="BQ648" s="168" t="str">
        <f>IF('REGISTRO 1'!I647&lt;13,IF('REGISTRO 1'!I647&gt;8,'REGISTRO 1'!I647,""),"")</f>
        <v/>
      </c>
      <c r="BR648" s="169" t="str">
        <f>IF('REGISTRO 1'!I647&gt;12,'REGISTRO 1'!I647,"")</f>
        <v/>
      </c>
      <c r="BS648" s="167" t="str">
        <f>IF('REGISTRO 1'!M647="","",IF('REGISTRO 1'!M647&lt;5,'REGISTRO 1'!M647,""))</f>
        <v/>
      </c>
      <c r="BT648" s="168" t="str">
        <f>IF('REGISTRO 1'!M647&lt;9,IF('REGISTRO 1'!M647&gt;4,'REGISTRO 1'!M647,""),"")</f>
        <v/>
      </c>
      <c r="BU648" s="168" t="str">
        <f>IF('REGISTRO 1'!M647&lt;13,IF('REGISTRO 1'!M647&gt;8,'REGISTRO 1'!M647,""),"")</f>
        <v/>
      </c>
      <c r="BV648" s="169" t="str">
        <f>IF('REGISTRO 1'!M647&gt;12,'REGISTRO 1'!M647,"")</f>
        <v/>
      </c>
      <c r="BW648" s="167" t="str">
        <f>IF('REGISTRO 1'!Q647="","",IF('REGISTRO 1'!Q647&lt;4,'REGISTRO 1'!Q647,""))</f>
        <v/>
      </c>
      <c r="BX648" s="168" t="str">
        <f>IF('REGISTRO 1'!Q647&lt;7,IF('REGISTRO 1'!Q647&gt;3,'REGISTRO 1'!Q647,""),"")</f>
        <v/>
      </c>
      <c r="BY648" s="168" t="str">
        <f>IF('REGISTRO 1'!Q647&lt;10,IF('REGISTRO 1'!Q647&gt;6,'REGISTRO 1'!Q647,""),"")</f>
        <v/>
      </c>
      <c r="BZ648" s="169" t="str">
        <f>IF('REGISTRO 1'!Q647&gt;9,'REGISTRO 1'!Q647,"")</f>
        <v/>
      </c>
      <c r="CA648" s="167" t="str">
        <f>IF('REGISTRO 1'!U647="","",IF('REGISTRO 1'!U647&lt;3,'REGISTRO 1'!U647,""))</f>
        <v/>
      </c>
      <c r="CB648" s="168" t="str">
        <f>IF('REGISTRO 1'!U647&lt;5,IF('REGISTRO 1'!U647&gt;2,'REGISTRO 1'!U647,""),"")</f>
        <v/>
      </c>
      <c r="CC648" s="168" t="str">
        <f>IF('REGISTRO 1'!U647&lt;7,IF('REGISTRO 1'!U647&gt;4,'REGISTRO 1'!U647,""),"")</f>
        <v/>
      </c>
      <c r="CD648" s="169" t="str">
        <f>IF('REGISTRO 1'!U647&gt;6,'REGISTRO 1'!U647,"")</f>
        <v/>
      </c>
      <c r="CE648" s="167" t="str">
        <f>IF('REGISTRO 1'!Y647="","",IF('REGISTRO 1'!Y647&lt;3,'REGISTRO 1'!Y647,""))</f>
        <v/>
      </c>
      <c r="CF648" s="168" t="str">
        <f>IF('REGISTRO 1'!Y647&lt;5,IF('REGISTRO 1'!Y647&gt;2,'REGISTRO 1'!Y647,""),"")</f>
        <v/>
      </c>
      <c r="CG648" s="168" t="str">
        <f>IF('REGISTRO 1'!Y647&lt;7,IF('REGISTRO 1'!Y647&gt;4,'REGISTRO 1'!Y647,""),"")</f>
        <v/>
      </c>
      <c r="CH648" s="169" t="str">
        <f>IF('REGISTRO 1'!Y647&gt;6,'REGISTRO 1'!Y647,"")</f>
        <v/>
      </c>
      <c r="CI648" s="170" t="str">
        <f t="shared" si="53"/>
        <v/>
      </c>
      <c r="CJ648" s="181" t="str">
        <f t="shared" si="54"/>
        <v/>
      </c>
      <c r="CK648" s="140" t="str">
        <f>IF('REGISTRO 1'!$C647="","",'REGISTRO 1'!D647)</f>
        <v/>
      </c>
      <c r="CL648" s="10" t="str">
        <f>IF('REGISTRO 1'!$C647="","",'REGISTRO 1'!E647)</f>
        <v/>
      </c>
    </row>
    <row r="649" spans="2:90" x14ac:dyDescent="0.25">
      <c r="B649" s="172" t="s">
        <v>678</v>
      </c>
      <c r="C649" s="54" t="str">
        <f>IF('REGISTRO 1'!C648="","",'REGISTRO 1'!C648)</f>
        <v/>
      </c>
      <c r="D649" s="21" t="str">
        <f>IF('REGISTRO 1'!F648="","",IF('REGISTRO 1'!F648&lt;5,'REGISTRO 1'!F648,""))</f>
        <v/>
      </c>
      <c r="E649" s="15" t="str">
        <f>IF('REGISTRO 1'!F648&lt;9,IF('REGISTRO 1'!F648&gt;4,'REGISTRO 1'!F648,""),"")</f>
        <v/>
      </c>
      <c r="F649" s="15" t="str">
        <f>IF('REGISTRO 1'!F648&lt;13,IF('REGISTRO 1'!F648&gt;8,'REGISTRO 1'!F648,""),"")</f>
        <v/>
      </c>
      <c r="G649" s="16" t="str">
        <f>IF('REGISTRO 1'!F648&gt;12,'REGISTRO 1'!F648,"")</f>
        <v/>
      </c>
      <c r="H649" s="21" t="str">
        <f>IF('REGISTRO 1'!J648="","",IF('REGISTRO 1'!J648&lt;5,'REGISTRO 1'!J648,""))</f>
        <v/>
      </c>
      <c r="I649" s="15" t="str">
        <f>IF('REGISTRO 1'!J648&lt;9,IF('REGISTRO 1'!J648&gt;4,'REGISTRO 1'!J648,""),"")</f>
        <v/>
      </c>
      <c r="J649" s="15" t="str">
        <f>IF('REGISTRO 1'!J648&lt;13,IF('REGISTRO 1'!J648&gt;8,'REGISTRO 1'!J648,""),"")</f>
        <v/>
      </c>
      <c r="K649" s="16" t="str">
        <f>IF('REGISTRO 1'!J648&gt;12,'REGISTRO 1'!J648,"")</f>
        <v/>
      </c>
      <c r="L649" s="21" t="str">
        <f>IF('REGISTRO 1'!N648="","",IF('REGISTRO 1'!N648&lt;4,'REGISTRO 1'!N648,""))</f>
        <v/>
      </c>
      <c r="M649" s="15" t="str">
        <f>IF('REGISTRO 1'!N648&lt;7,IF('REGISTRO 1'!N648&gt;3,'REGISTRO 1'!N648,""),"")</f>
        <v/>
      </c>
      <c r="N649" s="15" t="str">
        <f>IF('REGISTRO 1'!N648&lt;10,IF('REGISTRO 1'!N648&gt;6,'REGISTRO 1'!N648,""),"")</f>
        <v/>
      </c>
      <c r="O649" s="16" t="str">
        <f>IF('REGISTRO 1'!N648&gt;9,'REGISTRO 1'!N648,"")</f>
        <v/>
      </c>
      <c r="P649" s="21" t="str">
        <f>IF('REGISTRO 1'!R648="","",IF('REGISTRO 1'!R648&lt;3,'REGISTRO 1'!R648,""))</f>
        <v/>
      </c>
      <c r="Q649" s="15" t="str">
        <f>IF('REGISTRO 1'!R648&lt;5,IF('REGISTRO 1'!R648&gt;2,'REGISTRO 1'!R648,""),"")</f>
        <v/>
      </c>
      <c r="R649" s="15" t="str">
        <f>IF('REGISTRO 1'!R648&lt;7,IF('REGISTRO 1'!R648&gt;4,'REGISTRO 1'!R648,""),"")</f>
        <v/>
      </c>
      <c r="S649" s="16" t="str">
        <f>IF('REGISTRO 1'!R648&gt;6,'REGISTRO 1'!R648,"")</f>
        <v/>
      </c>
      <c r="T649" s="21" t="str">
        <f>IF('REGISTRO 1'!V648="","",IF('REGISTRO 1'!V648&lt;3,'REGISTRO 1'!V648,""))</f>
        <v/>
      </c>
      <c r="U649" s="15" t="str">
        <f>IF('REGISTRO 1'!V648&lt;5,IF('REGISTRO 1'!V648&gt;2,'REGISTRO 1'!V648,""),"")</f>
        <v/>
      </c>
      <c r="V649" s="15" t="str">
        <f>IF('REGISTRO 1'!V648&lt;7,IF('REGISTRO 1'!V648&gt;4,'REGISTRO 1'!V648,""),"")</f>
        <v/>
      </c>
      <c r="W649" s="20" t="str">
        <f>IF('REGISTRO 1'!V648&gt;6,'REGISTRO 1'!V648,"")</f>
        <v/>
      </c>
      <c r="X649" s="38" t="str">
        <f t="shared" si="50"/>
        <v/>
      </c>
      <c r="Y649" s="14" t="str">
        <f>IF('REGISTRO 1'!G648="","",IF('REGISTRO 1'!G648&lt;5,'REGISTRO 1'!G648,""))</f>
        <v/>
      </c>
      <c r="Z649" s="15" t="str">
        <f>IF('REGISTRO 1'!G648&lt;9,IF('REGISTRO 1'!G648&gt;4,'REGISTRO 1'!G648,""),"")</f>
        <v/>
      </c>
      <c r="AA649" s="15" t="str">
        <f>IF('REGISTRO 1'!G648&lt;13,IF('REGISTRO 1'!G648&gt;8,'REGISTRO 1'!G648,""),"")</f>
        <v/>
      </c>
      <c r="AB649" s="16" t="str">
        <f>IF('REGISTRO 1'!G648&gt;12,'REGISTRO 1'!G648,"")</f>
        <v/>
      </c>
      <c r="AC649" s="21" t="str">
        <f>IF('REGISTRO 1'!K648="","",IF('REGISTRO 1'!K648&lt;5,'REGISTRO 1'!K648,""))</f>
        <v/>
      </c>
      <c r="AD649" s="15" t="str">
        <f>IF('REGISTRO 1'!K648&lt;9,IF('REGISTRO 1'!K648&gt;4,'REGISTRO 1'!K648,""),"")</f>
        <v/>
      </c>
      <c r="AE649" s="15" t="str">
        <f>IF('REGISTRO 1'!K648&lt;13,IF('REGISTRO 1'!K648&gt;8,'REGISTRO 1'!K648,""),"")</f>
        <v/>
      </c>
      <c r="AF649" s="16" t="str">
        <f>IF('REGISTRO 1'!K648&gt;12,'REGISTRO 1'!K648,"")</f>
        <v/>
      </c>
      <c r="AG649" s="21" t="str">
        <f>IF('REGISTRO 1'!O648="","",IF('REGISTRO 1'!O648&lt;4,'REGISTRO 1'!O648,""))</f>
        <v/>
      </c>
      <c r="AH649" s="15" t="str">
        <f>IF('REGISTRO 1'!O648&lt;7,IF('REGISTRO 1'!O648&gt;3,'REGISTRO 1'!O648,""),"")</f>
        <v/>
      </c>
      <c r="AI649" s="15" t="str">
        <f>IF('REGISTRO 1'!O648&lt;10,IF('REGISTRO 1'!O648&gt;6,'REGISTRO 1'!O648,""),"")</f>
        <v/>
      </c>
      <c r="AJ649" s="16" t="str">
        <f>IF('REGISTRO 1'!O648&gt;9,'REGISTRO 1'!O648,"")</f>
        <v/>
      </c>
      <c r="AK649" s="21" t="str">
        <f>IF('REGISTRO 1'!S648="","",IF('REGISTRO 1'!S648&lt;3,'REGISTRO 1'!S648,""))</f>
        <v/>
      </c>
      <c r="AL649" s="15" t="str">
        <f>IF('REGISTRO 1'!S648&lt;5,IF('REGISTRO 1'!S648&gt;2,'REGISTRO 1'!S648,""),"")</f>
        <v/>
      </c>
      <c r="AM649" s="15" t="str">
        <f>IF('REGISTRO 1'!S648&lt;7,IF('REGISTRO 1'!S648&gt;4,'REGISTRO 1'!S648,""),"")</f>
        <v/>
      </c>
      <c r="AN649" s="16" t="str">
        <f>IF('REGISTRO 1'!S648&gt;6,'REGISTRO 1'!S648,"")</f>
        <v/>
      </c>
      <c r="AO649" s="21" t="str">
        <f>IF('REGISTRO 1'!W648="","",IF('REGISTRO 1'!W648&lt;3,'REGISTRO 1'!W648,""))</f>
        <v/>
      </c>
      <c r="AP649" s="15" t="str">
        <f>IF('REGISTRO 1'!W648&lt;5,IF('REGISTRO 1'!W648&gt;2,'REGISTRO 1'!W648,""),"")</f>
        <v/>
      </c>
      <c r="AQ649" s="15" t="str">
        <f>IF('REGISTRO 1'!W648&lt;7,IF('REGISTRO 1'!W648&gt;4,'REGISTRO 1'!W648,""),"")</f>
        <v/>
      </c>
      <c r="AR649" s="16" t="str">
        <f>IF('REGISTRO 1'!W648&gt;6,'REGISTRO 1'!W648,"")</f>
        <v/>
      </c>
      <c r="AS649" s="38" t="str">
        <f t="shared" si="51"/>
        <v/>
      </c>
      <c r="AT649" s="21" t="str">
        <f>IF('REGISTRO 1'!H648="","",IF('REGISTRO 1'!H648&lt;5,'REGISTRO 1'!H648,""))</f>
        <v/>
      </c>
      <c r="AU649" s="15" t="str">
        <f>IF('REGISTRO 1'!H648&lt;9,IF('REGISTRO 1'!H648&gt;4,'REGISTRO 1'!H648,""),"")</f>
        <v/>
      </c>
      <c r="AV649" s="15" t="str">
        <f>IF('REGISTRO 1'!H648&lt;13,IF('REGISTRO 1'!H648&gt;8,'REGISTRO 1'!H648,""),"")</f>
        <v/>
      </c>
      <c r="AW649" s="16" t="str">
        <f>IF('REGISTRO 1'!H648&gt;12,'REGISTRO 1'!H648,"")</f>
        <v/>
      </c>
      <c r="AX649" s="21" t="str">
        <f>IF('REGISTRO 1'!L648="","",IF('REGISTRO 1'!L648&lt;5,'REGISTRO 1'!L648,""))</f>
        <v/>
      </c>
      <c r="AY649" s="15" t="str">
        <f>IF('REGISTRO 1'!L648&lt;9,IF('REGISTRO 1'!L648&gt;4,'REGISTRO 1'!L648,""),"")</f>
        <v/>
      </c>
      <c r="AZ649" s="15" t="str">
        <f>IF('REGISTRO 1'!L648&lt;13,IF('REGISTRO 1'!L648&gt;8,'REGISTRO 1'!L648,""),"")</f>
        <v/>
      </c>
      <c r="BA649" s="16" t="str">
        <f>IF('REGISTRO 1'!L648&gt;12,'REGISTRO 1'!L648,"")</f>
        <v/>
      </c>
      <c r="BB649" s="21" t="str">
        <f>IF('REGISTRO 1'!P648="","",IF('REGISTRO 1'!P648&lt;4,'REGISTRO 1'!P648,""))</f>
        <v/>
      </c>
      <c r="BC649" s="15" t="str">
        <f>IF('REGISTRO 1'!P648&lt;7,IF('REGISTRO 1'!P648&gt;3,'REGISTRO 1'!P648,""),"")</f>
        <v/>
      </c>
      <c r="BD649" s="15" t="str">
        <f>IF('REGISTRO 1'!P648&lt;10,IF('REGISTRO 1'!P648&gt;6,'REGISTRO 1'!P648,""),"")</f>
        <v/>
      </c>
      <c r="BE649" s="16" t="str">
        <f>IF('REGISTRO 1'!P648&gt;9,'REGISTRO 1'!P648,"")</f>
        <v/>
      </c>
      <c r="BF649" s="21" t="str">
        <f>IF('REGISTRO 1'!T648="","",IF('REGISTRO 1'!T648&lt;3,'REGISTRO 1'!T648,""))</f>
        <v/>
      </c>
      <c r="BG649" s="15" t="str">
        <f>IF('REGISTRO 1'!T648&lt;5,IF('REGISTRO 1'!T648&gt;2,'REGISTRO 1'!T648,""),"")</f>
        <v/>
      </c>
      <c r="BH649" s="15" t="str">
        <f>IF('REGISTRO 1'!T648&lt;7,IF('REGISTRO 1'!T648&gt;4,'REGISTRO 1'!T648,""),"")</f>
        <v/>
      </c>
      <c r="BI649" s="16" t="str">
        <f>IF('REGISTRO 1'!T648&gt;6,'REGISTRO 1'!T648,"")</f>
        <v/>
      </c>
      <c r="BJ649" s="21" t="str">
        <f>IF('REGISTRO 1'!X648="","",IF('REGISTRO 1'!X648&lt;3,'REGISTRO 1'!X648,""))</f>
        <v/>
      </c>
      <c r="BK649" s="15" t="str">
        <f>IF('REGISTRO 1'!X648&lt;5,IF('REGISTRO 1'!X648&gt;2,'REGISTRO 1'!X648,""),"")</f>
        <v/>
      </c>
      <c r="BL649" s="15" t="str">
        <f>IF('REGISTRO 1'!X648&lt;7,IF('REGISTRO 1'!X648&gt;4,'REGISTRO 1'!X648,""),"")</f>
        <v/>
      </c>
      <c r="BM649" s="16" t="str">
        <f>IF('REGISTRO 1'!X648&gt;6,'REGISTRO 1'!X648,"")</f>
        <v/>
      </c>
      <c r="BN649" s="38" t="str">
        <f t="shared" si="52"/>
        <v/>
      </c>
      <c r="BO649" s="14" t="str">
        <f>IF('REGISTRO 1'!I648="","",IF('REGISTRO 1'!I648&lt;5,'REGISTRO 1'!I648,""))</f>
        <v/>
      </c>
      <c r="BP649" s="15" t="str">
        <f>IF('REGISTRO 1'!I648&lt;9,IF('REGISTRO 1'!I648&gt;4,'REGISTRO 1'!I648,""),"")</f>
        <v/>
      </c>
      <c r="BQ649" s="15" t="str">
        <f>IF('REGISTRO 1'!I648&lt;13,IF('REGISTRO 1'!I648&gt;8,'REGISTRO 1'!I648,""),"")</f>
        <v/>
      </c>
      <c r="BR649" s="16" t="str">
        <f>IF('REGISTRO 1'!I648&gt;12,'REGISTRO 1'!I648,"")</f>
        <v/>
      </c>
      <c r="BS649" s="14" t="str">
        <f>IF('REGISTRO 1'!M648="","",IF('REGISTRO 1'!M648&lt;5,'REGISTRO 1'!M648,""))</f>
        <v/>
      </c>
      <c r="BT649" s="15" t="str">
        <f>IF('REGISTRO 1'!M648&lt;9,IF('REGISTRO 1'!M648&gt;4,'REGISTRO 1'!M648,""),"")</f>
        <v/>
      </c>
      <c r="BU649" s="15" t="str">
        <f>IF('REGISTRO 1'!M648&lt;13,IF('REGISTRO 1'!M648&gt;8,'REGISTRO 1'!M648,""),"")</f>
        <v/>
      </c>
      <c r="BV649" s="16" t="str">
        <f>IF('REGISTRO 1'!M648&gt;12,'REGISTRO 1'!M648,"")</f>
        <v/>
      </c>
      <c r="BW649" s="14" t="str">
        <f>IF('REGISTRO 1'!Q648="","",IF('REGISTRO 1'!Q648&lt;4,'REGISTRO 1'!Q648,""))</f>
        <v/>
      </c>
      <c r="BX649" s="15" t="str">
        <f>IF('REGISTRO 1'!Q648&lt;7,IF('REGISTRO 1'!Q648&gt;3,'REGISTRO 1'!Q648,""),"")</f>
        <v/>
      </c>
      <c r="BY649" s="15" t="str">
        <f>IF('REGISTRO 1'!Q648&lt;10,IF('REGISTRO 1'!Q648&gt;6,'REGISTRO 1'!Q648,""),"")</f>
        <v/>
      </c>
      <c r="BZ649" s="16" t="str">
        <f>IF('REGISTRO 1'!Q648&gt;9,'REGISTRO 1'!Q648,"")</f>
        <v/>
      </c>
      <c r="CA649" s="14" t="str">
        <f>IF('REGISTRO 1'!U648="","",IF('REGISTRO 1'!U648&lt;3,'REGISTRO 1'!U648,""))</f>
        <v/>
      </c>
      <c r="CB649" s="15" t="str">
        <f>IF('REGISTRO 1'!U648&lt;5,IF('REGISTRO 1'!U648&gt;2,'REGISTRO 1'!U648,""),"")</f>
        <v/>
      </c>
      <c r="CC649" s="15" t="str">
        <f>IF('REGISTRO 1'!U648&lt;7,IF('REGISTRO 1'!U648&gt;4,'REGISTRO 1'!U648,""),"")</f>
        <v/>
      </c>
      <c r="CD649" s="16" t="str">
        <f>IF('REGISTRO 1'!U648&gt;6,'REGISTRO 1'!U648,"")</f>
        <v/>
      </c>
      <c r="CE649" s="14" t="str">
        <f>IF('REGISTRO 1'!Y648="","",IF('REGISTRO 1'!Y648&lt;3,'REGISTRO 1'!Y648,""))</f>
        <v/>
      </c>
      <c r="CF649" s="15" t="str">
        <f>IF('REGISTRO 1'!Y648&lt;5,IF('REGISTRO 1'!Y648&gt;2,'REGISTRO 1'!Y648,""),"")</f>
        <v/>
      </c>
      <c r="CG649" s="15" t="str">
        <f>IF('REGISTRO 1'!Y648&lt;7,IF('REGISTRO 1'!Y648&gt;4,'REGISTRO 1'!Y648,""),"")</f>
        <v/>
      </c>
      <c r="CH649" s="16" t="str">
        <f>IF('REGISTRO 1'!Y648&gt;6,'REGISTRO 1'!Y648,"")</f>
        <v/>
      </c>
      <c r="CI649" s="73" t="str">
        <f t="shared" si="53"/>
        <v/>
      </c>
      <c r="CJ649" s="180" t="str">
        <f t="shared" si="54"/>
        <v/>
      </c>
      <c r="CK649" s="140" t="str">
        <f>IF('REGISTRO 1'!$C648="","",'REGISTRO 1'!D648)</f>
        <v/>
      </c>
      <c r="CL649" s="10" t="str">
        <f>IF('REGISTRO 1'!$C648="","",'REGISTRO 1'!E648)</f>
        <v/>
      </c>
    </row>
    <row r="650" spans="2:90" x14ac:dyDescent="0.25">
      <c r="B650" s="69" t="s">
        <v>679</v>
      </c>
      <c r="C650" s="28" t="str">
        <f>IF('REGISTRO 1'!C649="","",'REGISTRO 1'!C649)</f>
        <v/>
      </c>
      <c r="D650" s="110" t="str">
        <f>IF('REGISTRO 1'!F649="","",IF('REGISTRO 1'!F649&lt;5,'REGISTRO 1'!F649,""))</f>
        <v/>
      </c>
      <c r="E650" s="75" t="str">
        <f>IF('REGISTRO 1'!F649&lt;9,IF('REGISTRO 1'!F649&gt;4,'REGISTRO 1'!F649,""),"")</f>
        <v/>
      </c>
      <c r="F650" s="75" t="str">
        <f>IF('REGISTRO 1'!F649&lt;13,IF('REGISTRO 1'!F649&gt;8,'REGISTRO 1'!F649,""),"")</f>
        <v/>
      </c>
      <c r="G650" s="22" t="str">
        <f>IF('REGISTRO 1'!F649&gt;12,'REGISTRO 1'!F649,"")</f>
        <v/>
      </c>
      <c r="H650" s="110" t="str">
        <f>IF('REGISTRO 1'!J649="","",IF('REGISTRO 1'!J649&lt;5,'REGISTRO 1'!J649,""))</f>
        <v/>
      </c>
      <c r="I650" s="75" t="str">
        <f>IF('REGISTRO 1'!J649&lt;9,IF('REGISTRO 1'!J649&gt;4,'REGISTRO 1'!J649,""),"")</f>
        <v/>
      </c>
      <c r="J650" s="75" t="str">
        <f>IF('REGISTRO 1'!J649&lt;13,IF('REGISTRO 1'!J649&gt;8,'REGISTRO 1'!J649,""),"")</f>
        <v/>
      </c>
      <c r="K650" s="22" t="str">
        <f>IF('REGISTRO 1'!J649&gt;12,'REGISTRO 1'!J649,"")</f>
        <v/>
      </c>
      <c r="L650" s="110" t="str">
        <f>IF('REGISTRO 1'!N649="","",IF('REGISTRO 1'!N649&lt;4,'REGISTRO 1'!N649,""))</f>
        <v/>
      </c>
      <c r="M650" s="75" t="str">
        <f>IF('REGISTRO 1'!N649&lt;7,IF('REGISTRO 1'!N649&gt;3,'REGISTRO 1'!N649,""),"")</f>
        <v/>
      </c>
      <c r="N650" s="75" t="str">
        <f>IF('REGISTRO 1'!N649&lt;10,IF('REGISTRO 1'!N649&gt;6,'REGISTRO 1'!N649,""),"")</f>
        <v/>
      </c>
      <c r="O650" s="22" t="str">
        <f>IF('REGISTRO 1'!N649&gt;9,'REGISTRO 1'!N649,"")</f>
        <v/>
      </c>
      <c r="P650" s="110" t="str">
        <f>IF('REGISTRO 1'!R649="","",IF('REGISTRO 1'!R649&lt;3,'REGISTRO 1'!R649,""))</f>
        <v/>
      </c>
      <c r="Q650" s="75" t="str">
        <f>IF('REGISTRO 1'!R649&lt;5,IF('REGISTRO 1'!R649&gt;2,'REGISTRO 1'!R649,""),"")</f>
        <v/>
      </c>
      <c r="R650" s="75" t="str">
        <f>IF('REGISTRO 1'!R649&lt;7,IF('REGISTRO 1'!R649&gt;4,'REGISTRO 1'!R649,""),"")</f>
        <v/>
      </c>
      <c r="S650" s="22" t="str">
        <f>IF('REGISTRO 1'!R649&gt;6,'REGISTRO 1'!R649,"")</f>
        <v/>
      </c>
      <c r="T650" s="110" t="str">
        <f>IF('REGISTRO 1'!V649="","",IF('REGISTRO 1'!V649&lt;3,'REGISTRO 1'!V649,""))</f>
        <v/>
      </c>
      <c r="U650" s="75" t="str">
        <f>IF('REGISTRO 1'!V649&lt;5,IF('REGISTRO 1'!V649&gt;2,'REGISTRO 1'!V649,""),"")</f>
        <v/>
      </c>
      <c r="V650" s="75" t="str">
        <f>IF('REGISTRO 1'!V649&lt;7,IF('REGISTRO 1'!V649&gt;4,'REGISTRO 1'!V649,""),"")</f>
        <v/>
      </c>
      <c r="W650" s="111" t="str">
        <f>IF('REGISTRO 1'!V649&gt;6,'REGISTRO 1'!V649,"")</f>
        <v/>
      </c>
      <c r="X650" s="162" t="str">
        <f t="shared" si="50"/>
        <v/>
      </c>
      <c r="Y650" s="163" t="str">
        <f>IF('REGISTRO 1'!G649="","",IF('REGISTRO 1'!G649&lt;5,'REGISTRO 1'!G649,""))</f>
        <v/>
      </c>
      <c r="Z650" s="164" t="str">
        <f>IF('REGISTRO 1'!G649&lt;9,IF('REGISTRO 1'!G649&gt;4,'REGISTRO 1'!G649,""),"")</f>
        <v/>
      </c>
      <c r="AA650" s="164" t="str">
        <f>IF('REGISTRO 1'!G649&lt;13,IF('REGISTRO 1'!G649&gt;8,'REGISTRO 1'!G649,""),"")</f>
        <v/>
      </c>
      <c r="AB650" s="165" t="str">
        <f>IF('REGISTRO 1'!G649&gt;12,'REGISTRO 1'!G649,"")</f>
        <v/>
      </c>
      <c r="AC650" s="166" t="str">
        <f>IF('REGISTRO 1'!K649="","",IF('REGISTRO 1'!K649&lt;5,'REGISTRO 1'!K649,""))</f>
        <v/>
      </c>
      <c r="AD650" s="164" t="str">
        <f>IF('REGISTRO 1'!K649&lt;9,IF('REGISTRO 1'!K649&gt;4,'REGISTRO 1'!K649,""),"")</f>
        <v/>
      </c>
      <c r="AE650" s="164" t="str">
        <f>IF('REGISTRO 1'!K649&lt;13,IF('REGISTRO 1'!K649&gt;8,'REGISTRO 1'!K649,""),"")</f>
        <v/>
      </c>
      <c r="AF650" s="165" t="str">
        <f>IF('REGISTRO 1'!K649&gt;12,'REGISTRO 1'!K649,"")</f>
        <v/>
      </c>
      <c r="AG650" s="166" t="str">
        <f>IF('REGISTRO 1'!O649="","",IF('REGISTRO 1'!O649&lt;4,'REGISTRO 1'!O649,""))</f>
        <v/>
      </c>
      <c r="AH650" s="164" t="str">
        <f>IF('REGISTRO 1'!O649&lt;7,IF('REGISTRO 1'!O649&gt;3,'REGISTRO 1'!O649,""),"")</f>
        <v/>
      </c>
      <c r="AI650" s="164" t="str">
        <f>IF('REGISTRO 1'!O649&lt;10,IF('REGISTRO 1'!O649&gt;6,'REGISTRO 1'!O649,""),"")</f>
        <v/>
      </c>
      <c r="AJ650" s="165" t="str">
        <f>IF('REGISTRO 1'!O649&gt;9,'REGISTRO 1'!O649,"")</f>
        <v/>
      </c>
      <c r="AK650" s="166" t="str">
        <f>IF('REGISTRO 1'!S649="","",IF('REGISTRO 1'!S649&lt;3,'REGISTRO 1'!S649,""))</f>
        <v/>
      </c>
      <c r="AL650" s="164" t="str">
        <f>IF('REGISTRO 1'!S649&lt;5,IF('REGISTRO 1'!S649&gt;2,'REGISTRO 1'!S649,""),"")</f>
        <v/>
      </c>
      <c r="AM650" s="164" t="str">
        <f>IF('REGISTRO 1'!S649&lt;7,IF('REGISTRO 1'!S649&gt;4,'REGISTRO 1'!S649,""),"")</f>
        <v/>
      </c>
      <c r="AN650" s="165" t="str">
        <f>IF('REGISTRO 1'!S649&gt;6,'REGISTRO 1'!S649,"")</f>
        <v/>
      </c>
      <c r="AO650" s="166" t="str">
        <f>IF('REGISTRO 1'!W649="","",IF('REGISTRO 1'!W649&lt;3,'REGISTRO 1'!W649,""))</f>
        <v/>
      </c>
      <c r="AP650" s="164" t="str">
        <f>IF('REGISTRO 1'!W649&lt;5,IF('REGISTRO 1'!W649&gt;2,'REGISTRO 1'!W649,""),"")</f>
        <v/>
      </c>
      <c r="AQ650" s="164" t="str">
        <f>IF('REGISTRO 1'!W649&lt;7,IF('REGISTRO 1'!W649&gt;4,'REGISTRO 1'!W649,""),"")</f>
        <v/>
      </c>
      <c r="AR650" s="165" t="str">
        <f>IF('REGISTRO 1'!W649&gt;6,'REGISTRO 1'!W649,"")</f>
        <v/>
      </c>
      <c r="AS650" s="162" t="str">
        <f t="shared" si="51"/>
        <v/>
      </c>
      <c r="AT650" s="110" t="str">
        <f>IF('REGISTRO 1'!H649="","",IF('REGISTRO 1'!H649&lt;5,'REGISTRO 1'!H649,""))</f>
        <v/>
      </c>
      <c r="AU650" s="75" t="str">
        <f>IF('REGISTRO 1'!H649&lt;9,IF('REGISTRO 1'!H649&gt;4,'REGISTRO 1'!H649,""),"")</f>
        <v/>
      </c>
      <c r="AV650" s="75" t="str">
        <f>IF('REGISTRO 1'!H649&lt;13,IF('REGISTRO 1'!H649&gt;8,'REGISTRO 1'!H649,""),"")</f>
        <v/>
      </c>
      <c r="AW650" s="22" t="str">
        <f>IF('REGISTRO 1'!H649&gt;12,'REGISTRO 1'!H649,"")</f>
        <v/>
      </c>
      <c r="AX650" s="110" t="str">
        <f>IF('REGISTRO 1'!L649="","",IF('REGISTRO 1'!L649&lt;5,'REGISTRO 1'!L649,""))</f>
        <v/>
      </c>
      <c r="AY650" s="75" t="str">
        <f>IF('REGISTRO 1'!L649&lt;9,IF('REGISTRO 1'!L649&gt;4,'REGISTRO 1'!L649,""),"")</f>
        <v/>
      </c>
      <c r="AZ650" s="75" t="str">
        <f>IF('REGISTRO 1'!L649&lt;13,IF('REGISTRO 1'!L649&gt;8,'REGISTRO 1'!L649,""),"")</f>
        <v/>
      </c>
      <c r="BA650" s="22" t="str">
        <f>IF('REGISTRO 1'!L649&gt;12,'REGISTRO 1'!L649,"")</f>
        <v/>
      </c>
      <c r="BB650" s="110" t="str">
        <f>IF('REGISTRO 1'!P649="","",IF('REGISTRO 1'!P649&lt;4,'REGISTRO 1'!P649,""))</f>
        <v/>
      </c>
      <c r="BC650" s="75" t="str">
        <f>IF('REGISTRO 1'!P649&lt;7,IF('REGISTRO 1'!P649&gt;3,'REGISTRO 1'!P649,""),"")</f>
        <v/>
      </c>
      <c r="BD650" s="75" t="str">
        <f>IF('REGISTRO 1'!P649&lt;10,IF('REGISTRO 1'!P649&gt;6,'REGISTRO 1'!P649,""),"")</f>
        <v/>
      </c>
      <c r="BE650" s="22" t="str">
        <f>IF('REGISTRO 1'!P649&gt;9,'REGISTRO 1'!P649,"")</f>
        <v/>
      </c>
      <c r="BF650" s="110" t="str">
        <f>IF('REGISTRO 1'!T649="","",IF('REGISTRO 1'!T649&lt;3,'REGISTRO 1'!T649,""))</f>
        <v/>
      </c>
      <c r="BG650" s="75" t="str">
        <f>IF('REGISTRO 1'!T649&lt;5,IF('REGISTRO 1'!T649&gt;2,'REGISTRO 1'!T649,""),"")</f>
        <v/>
      </c>
      <c r="BH650" s="75" t="str">
        <f>IF('REGISTRO 1'!T649&lt;7,IF('REGISTRO 1'!T649&gt;4,'REGISTRO 1'!T649,""),"")</f>
        <v/>
      </c>
      <c r="BI650" s="22" t="str">
        <f>IF('REGISTRO 1'!T649&gt;6,'REGISTRO 1'!T649,"")</f>
        <v/>
      </c>
      <c r="BJ650" s="110" t="str">
        <f>IF('REGISTRO 1'!X649="","",IF('REGISTRO 1'!X649&lt;3,'REGISTRO 1'!X649,""))</f>
        <v/>
      </c>
      <c r="BK650" s="75" t="str">
        <f>IF('REGISTRO 1'!X649&lt;5,IF('REGISTRO 1'!X649&gt;2,'REGISTRO 1'!X649,""),"")</f>
        <v/>
      </c>
      <c r="BL650" s="75" t="str">
        <f>IF('REGISTRO 1'!X649&lt;7,IF('REGISTRO 1'!X649&gt;4,'REGISTRO 1'!X649,""),"")</f>
        <v/>
      </c>
      <c r="BM650" s="22" t="str">
        <f>IF('REGISTRO 1'!X649&gt;6,'REGISTRO 1'!X649,"")</f>
        <v/>
      </c>
      <c r="BN650" s="162" t="str">
        <f t="shared" si="52"/>
        <v/>
      </c>
      <c r="BO650" s="167" t="str">
        <f>IF('REGISTRO 1'!I649="","",IF('REGISTRO 1'!I649&lt;5,'REGISTRO 1'!I649,""))</f>
        <v/>
      </c>
      <c r="BP650" s="168" t="str">
        <f>IF('REGISTRO 1'!I649&lt;9,IF('REGISTRO 1'!I649&gt;4,'REGISTRO 1'!I649,""),"")</f>
        <v/>
      </c>
      <c r="BQ650" s="168" t="str">
        <f>IF('REGISTRO 1'!I649&lt;13,IF('REGISTRO 1'!I649&gt;8,'REGISTRO 1'!I649,""),"")</f>
        <v/>
      </c>
      <c r="BR650" s="169" t="str">
        <f>IF('REGISTRO 1'!I649&gt;12,'REGISTRO 1'!I649,"")</f>
        <v/>
      </c>
      <c r="BS650" s="167" t="str">
        <f>IF('REGISTRO 1'!M649="","",IF('REGISTRO 1'!M649&lt;5,'REGISTRO 1'!M649,""))</f>
        <v/>
      </c>
      <c r="BT650" s="168" t="str">
        <f>IF('REGISTRO 1'!M649&lt;9,IF('REGISTRO 1'!M649&gt;4,'REGISTRO 1'!M649,""),"")</f>
        <v/>
      </c>
      <c r="BU650" s="168" t="str">
        <f>IF('REGISTRO 1'!M649&lt;13,IF('REGISTRO 1'!M649&gt;8,'REGISTRO 1'!M649,""),"")</f>
        <v/>
      </c>
      <c r="BV650" s="169" t="str">
        <f>IF('REGISTRO 1'!M649&gt;12,'REGISTRO 1'!M649,"")</f>
        <v/>
      </c>
      <c r="BW650" s="167" t="str">
        <f>IF('REGISTRO 1'!Q649="","",IF('REGISTRO 1'!Q649&lt;4,'REGISTRO 1'!Q649,""))</f>
        <v/>
      </c>
      <c r="BX650" s="168" t="str">
        <f>IF('REGISTRO 1'!Q649&lt;7,IF('REGISTRO 1'!Q649&gt;3,'REGISTRO 1'!Q649,""),"")</f>
        <v/>
      </c>
      <c r="BY650" s="168" t="str">
        <f>IF('REGISTRO 1'!Q649&lt;10,IF('REGISTRO 1'!Q649&gt;6,'REGISTRO 1'!Q649,""),"")</f>
        <v/>
      </c>
      <c r="BZ650" s="169" t="str">
        <f>IF('REGISTRO 1'!Q649&gt;9,'REGISTRO 1'!Q649,"")</f>
        <v/>
      </c>
      <c r="CA650" s="167" t="str">
        <f>IF('REGISTRO 1'!U649="","",IF('REGISTRO 1'!U649&lt;3,'REGISTRO 1'!U649,""))</f>
        <v/>
      </c>
      <c r="CB650" s="168" t="str">
        <f>IF('REGISTRO 1'!U649&lt;5,IF('REGISTRO 1'!U649&gt;2,'REGISTRO 1'!U649,""),"")</f>
        <v/>
      </c>
      <c r="CC650" s="168" t="str">
        <f>IF('REGISTRO 1'!U649&lt;7,IF('REGISTRO 1'!U649&gt;4,'REGISTRO 1'!U649,""),"")</f>
        <v/>
      </c>
      <c r="CD650" s="169" t="str">
        <f>IF('REGISTRO 1'!U649&gt;6,'REGISTRO 1'!U649,"")</f>
        <v/>
      </c>
      <c r="CE650" s="167" t="str">
        <f>IF('REGISTRO 1'!Y649="","",IF('REGISTRO 1'!Y649&lt;3,'REGISTRO 1'!Y649,""))</f>
        <v/>
      </c>
      <c r="CF650" s="168" t="str">
        <f>IF('REGISTRO 1'!Y649&lt;5,IF('REGISTRO 1'!Y649&gt;2,'REGISTRO 1'!Y649,""),"")</f>
        <v/>
      </c>
      <c r="CG650" s="168" t="str">
        <f>IF('REGISTRO 1'!Y649&lt;7,IF('REGISTRO 1'!Y649&gt;4,'REGISTRO 1'!Y649,""),"")</f>
        <v/>
      </c>
      <c r="CH650" s="169" t="str">
        <f>IF('REGISTRO 1'!Y649&gt;6,'REGISTRO 1'!Y649,"")</f>
        <v/>
      </c>
      <c r="CI650" s="170" t="str">
        <f t="shared" si="53"/>
        <v/>
      </c>
      <c r="CJ650" s="181" t="str">
        <f t="shared" si="54"/>
        <v/>
      </c>
      <c r="CK650" s="140" t="str">
        <f>IF('REGISTRO 1'!$C649="","",'REGISTRO 1'!D649)</f>
        <v/>
      </c>
      <c r="CL650" s="10" t="str">
        <f>IF('REGISTRO 1'!$C649="","",'REGISTRO 1'!E649)</f>
        <v/>
      </c>
    </row>
    <row r="651" spans="2:90" x14ac:dyDescent="0.25">
      <c r="B651" s="172" t="s">
        <v>680</v>
      </c>
      <c r="C651" s="54" t="str">
        <f>IF('REGISTRO 1'!C650="","",'REGISTRO 1'!C650)</f>
        <v/>
      </c>
      <c r="D651" s="21" t="str">
        <f>IF('REGISTRO 1'!F650="","",IF('REGISTRO 1'!F650&lt;5,'REGISTRO 1'!F650,""))</f>
        <v/>
      </c>
      <c r="E651" s="15" t="str">
        <f>IF('REGISTRO 1'!F650&lt;9,IF('REGISTRO 1'!F650&gt;4,'REGISTRO 1'!F650,""),"")</f>
        <v/>
      </c>
      <c r="F651" s="15" t="str">
        <f>IF('REGISTRO 1'!F650&lt;13,IF('REGISTRO 1'!F650&gt;8,'REGISTRO 1'!F650,""),"")</f>
        <v/>
      </c>
      <c r="G651" s="16" t="str">
        <f>IF('REGISTRO 1'!F650&gt;12,'REGISTRO 1'!F650,"")</f>
        <v/>
      </c>
      <c r="H651" s="21" t="str">
        <f>IF('REGISTRO 1'!J650="","",IF('REGISTRO 1'!J650&lt;5,'REGISTRO 1'!J650,""))</f>
        <v/>
      </c>
      <c r="I651" s="15" t="str">
        <f>IF('REGISTRO 1'!J650&lt;9,IF('REGISTRO 1'!J650&gt;4,'REGISTRO 1'!J650,""),"")</f>
        <v/>
      </c>
      <c r="J651" s="15" t="str">
        <f>IF('REGISTRO 1'!J650&lt;13,IF('REGISTRO 1'!J650&gt;8,'REGISTRO 1'!J650,""),"")</f>
        <v/>
      </c>
      <c r="K651" s="16" t="str">
        <f>IF('REGISTRO 1'!J650&gt;12,'REGISTRO 1'!J650,"")</f>
        <v/>
      </c>
      <c r="L651" s="21" t="str">
        <f>IF('REGISTRO 1'!N650="","",IF('REGISTRO 1'!N650&lt;4,'REGISTRO 1'!N650,""))</f>
        <v/>
      </c>
      <c r="M651" s="15" t="str">
        <f>IF('REGISTRO 1'!N650&lt;7,IF('REGISTRO 1'!N650&gt;3,'REGISTRO 1'!N650,""),"")</f>
        <v/>
      </c>
      <c r="N651" s="15" t="str">
        <f>IF('REGISTRO 1'!N650&lt;10,IF('REGISTRO 1'!N650&gt;6,'REGISTRO 1'!N650,""),"")</f>
        <v/>
      </c>
      <c r="O651" s="16" t="str">
        <f>IF('REGISTRO 1'!N650&gt;9,'REGISTRO 1'!N650,"")</f>
        <v/>
      </c>
      <c r="P651" s="21" t="str">
        <f>IF('REGISTRO 1'!R650="","",IF('REGISTRO 1'!R650&lt;3,'REGISTRO 1'!R650,""))</f>
        <v/>
      </c>
      <c r="Q651" s="15" t="str">
        <f>IF('REGISTRO 1'!R650&lt;5,IF('REGISTRO 1'!R650&gt;2,'REGISTRO 1'!R650,""),"")</f>
        <v/>
      </c>
      <c r="R651" s="15" t="str">
        <f>IF('REGISTRO 1'!R650&lt;7,IF('REGISTRO 1'!R650&gt;4,'REGISTRO 1'!R650,""),"")</f>
        <v/>
      </c>
      <c r="S651" s="16" t="str">
        <f>IF('REGISTRO 1'!R650&gt;6,'REGISTRO 1'!R650,"")</f>
        <v/>
      </c>
      <c r="T651" s="21" t="str">
        <f>IF('REGISTRO 1'!V650="","",IF('REGISTRO 1'!V650&lt;3,'REGISTRO 1'!V650,""))</f>
        <v/>
      </c>
      <c r="U651" s="15" t="str">
        <f>IF('REGISTRO 1'!V650&lt;5,IF('REGISTRO 1'!V650&gt;2,'REGISTRO 1'!V650,""),"")</f>
        <v/>
      </c>
      <c r="V651" s="15" t="str">
        <f>IF('REGISTRO 1'!V650&lt;7,IF('REGISTRO 1'!V650&gt;4,'REGISTRO 1'!V650,""),"")</f>
        <v/>
      </c>
      <c r="W651" s="20" t="str">
        <f>IF('REGISTRO 1'!V650&gt;6,'REGISTRO 1'!V650,"")</f>
        <v/>
      </c>
      <c r="X651" s="38" t="str">
        <f t="shared" si="50"/>
        <v/>
      </c>
      <c r="Y651" s="14" t="str">
        <f>IF('REGISTRO 1'!G650="","",IF('REGISTRO 1'!G650&lt;5,'REGISTRO 1'!G650,""))</f>
        <v/>
      </c>
      <c r="Z651" s="15" t="str">
        <f>IF('REGISTRO 1'!G650&lt;9,IF('REGISTRO 1'!G650&gt;4,'REGISTRO 1'!G650,""),"")</f>
        <v/>
      </c>
      <c r="AA651" s="15" t="str">
        <f>IF('REGISTRO 1'!G650&lt;13,IF('REGISTRO 1'!G650&gt;8,'REGISTRO 1'!G650,""),"")</f>
        <v/>
      </c>
      <c r="AB651" s="16" t="str">
        <f>IF('REGISTRO 1'!G650&gt;12,'REGISTRO 1'!G650,"")</f>
        <v/>
      </c>
      <c r="AC651" s="21" t="str">
        <f>IF('REGISTRO 1'!K650="","",IF('REGISTRO 1'!K650&lt;5,'REGISTRO 1'!K650,""))</f>
        <v/>
      </c>
      <c r="AD651" s="15" t="str">
        <f>IF('REGISTRO 1'!K650&lt;9,IF('REGISTRO 1'!K650&gt;4,'REGISTRO 1'!K650,""),"")</f>
        <v/>
      </c>
      <c r="AE651" s="15" t="str">
        <f>IF('REGISTRO 1'!K650&lt;13,IF('REGISTRO 1'!K650&gt;8,'REGISTRO 1'!K650,""),"")</f>
        <v/>
      </c>
      <c r="AF651" s="16" t="str">
        <f>IF('REGISTRO 1'!K650&gt;12,'REGISTRO 1'!K650,"")</f>
        <v/>
      </c>
      <c r="AG651" s="21" t="str">
        <f>IF('REGISTRO 1'!O650="","",IF('REGISTRO 1'!O650&lt;4,'REGISTRO 1'!O650,""))</f>
        <v/>
      </c>
      <c r="AH651" s="15" t="str">
        <f>IF('REGISTRO 1'!O650&lt;7,IF('REGISTRO 1'!O650&gt;3,'REGISTRO 1'!O650,""),"")</f>
        <v/>
      </c>
      <c r="AI651" s="15" t="str">
        <f>IF('REGISTRO 1'!O650&lt;10,IF('REGISTRO 1'!O650&gt;6,'REGISTRO 1'!O650,""),"")</f>
        <v/>
      </c>
      <c r="AJ651" s="16" t="str">
        <f>IF('REGISTRO 1'!O650&gt;9,'REGISTRO 1'!O650,"")</f>
        <v/>
      </c>
      <c r="AK651" s="21" t="str">
        <f>IF('REGISTRO 1'!S650="","",IF('REGISTRO 1'!S650&lt;3,'REGISTRO 1'!S650,""))</f>
        <v/>
      </c>
      <c r="AL651" s="15" t="str">
        <f>IF('REGISTRO 1'!S650&lt;5,IF('REGISTRO 1'!S650&gt;2,'REGISTRO 1'!S650,""),"")</f>
        <v/>
      </c>
      <c r="AM651" s="15" t="str">
        <f>IF('REGISTRO 1'!S650&lt;7,IF('REGISTRO 1'!S650&gt;4,'REGISTRO 1'!S650,""),"")</f>
        <v/>
      </c>
      <c r="AN651" s="16" t="str">
        <f>IF('REGISTRO 1'!S650&gt;6,'REGISTRO 1'!S650,"")</f>
        <v/>
      </c>
      <c r="AO651" s="21" t="str">
        <f>IF('REGISTRO 1'!W650="","",IF('REGISTRO 1'!W650&lt;3,'REGISTRO 1'!W650,""))</f>
        <v/>
      </c>
      <c r="AP651" s="15" t="str">
        <f>IF('REGISTRO 1'!W650&lt;5,IF('REGISTRO 1'!W650&gt;2,'REGISTRO 1'!W650,""),"")</f>
        <v/>
      </c>
      <c r="AQ651" s="15" t="str">
        <f>IF('REGISTRO 1'!W650&lt;7,IF('REGISTRO 1'!W650&gt;4,'REGISTRO 1'!W650,""),"")</f>
        <v/>
      </c>
      <c r="AR651" s="16" t="str">
        <f>IF('REGISTRO 1'!W650&gt;6,'REGISTRO 1'!W650,"")</f>
        <v/>
      </c>
      <c r="AS651" s="38" t="str">
        <f t="shared" si="51"/>
        <v/>
      </c>
      <c r="AT651" s="21" t="str">
        <f>IF('REGISTRO 1'!H650="","",IF('REGISTRO 1'!H650&lt;5,'REGISTRO 1'!H650,""))</f>
        <v/>
      </c>
      <c r="AU651" s="15" t="str">
        <f>IF('REGISTRO 1'!H650&lt;9,IF('REGISTRO 1'!H650&gt;4,'REGISTRO 1'!H650,""),"")</f>
        <v/>
      </c>
      <c r="AV651" s="15" t="str">
        <f>IF('REGISTRO 1'!H650&lt;13,IF('REGISTRO 1'!H650&gt;8,'REGISTRO 1'!H650,""),"")</f>
        <v/>
      </c>
      <c r="AW651" s="16" t="str">
        <f>IF('REGISTRO 1'!H650&gt;12,'REGISTRO 1'!H650,"")</f>
        <v/>
      </c>
      <c r="AX651" s="21" t="str">
        <f>IF('REGISTRO 1'!L650="","",IF('REGISTRO 1'!L650&lt;5,'REGISTRO 1'!L650,""))</f>
        <v/>
      </c>
      <c r="AY651" s="15" t="str">
        <f>IF('REGISTRO 1'!L650&lt;9,IF('REGISTRO 1'!L650&gt;4,'REGISTRO 1'!L650,""),"")</f>
        <v/>
      </c>
      <c r="AZ651" s="15" t="str">
        <f>IF('REGISTRO 1'!L650&lt;13,IF('REGISTRO 1'!L650&gt;8,'REGISTRO 1'!L650,""),"")</f>
        <v/>
      </c>
      <c r="BA651" s="16" t="str">
        <f>IF('REGISTRO 1'!L650&gt;12,'REGISTRO 1'!L650,"")</f>
        <v/>
      </c>
      <c r="BB651" s="21" t="str">
        <f>IF('REGISTRO 1'!P650="","",IF('REGISTRO 1'!P650&lt;4,'REGISTRO 1'!P650,""))</f>
        <v/>
      </c>
      <c r="BC651" s="15" t="str">
        <f>IF('REGISTRO 1'!P650&lt;7,IF('REGISTRO 1'!P650&gt;3,'REGISTRO 1'!P650,""),"")</f>
        <v/>
      </c>
      <c r="BD651" s="15" t="str">
        <f>IF('REGISTRO 1'!P650&lt;10,IF('REGISTRO 1'!P650&gt;6,'REGISTRO 1'!P650,""),"")</f>
        <v/>
      </c>
      <c r="BE651" s="16" t="str">
        <f>IF('REGISTRO 1'!P650&gt;9,'REGISTRO 1'!P650,"")</f>
        <v/>
      </c>
      <c r="BF651" s="21" t="str">
        <f>IF('REGISTRO 1'!T650="","",IF('REGISTRO 1'!T650&lt;3,'REGISTRO 1'!T650,""))</f>
        <v/>
      </c>
      <c r="BG651" s="15" t="str">
        <f>IF('REGISTRO 1'!T650&lt;5,IF('REGISTRO 1'!T650&gt;2,'REGISTRO 1'!T650,""),"")</f>
        <v/>
      </c>
      <c r="BH651" s="15" t="str">
        <f>IF('REGISTRO 1'!T650&lt;7,IF('REGISTRO 1'!T650&gt;4,'REGISTRO 1'!T650,""),"")</f>
        <v/>
      </c>
      <c r="BI651" s="16" t="str">
        <f>IF('REGISTRO 1'!T650&gt;6,'REGISTRO 1'!T650,"")</f>
        <v/>
      </c>
      <c r="BJ651" s="21" t="str">
        <f>IF('REGISTRO 1'!X650="","",IF('REGISTRO 1'!X650&lt;3,'REGISTRO 1'!X650,""))</f>
        <v/>
      </c>
      <c r="BK651" s="15" t="str">
        <f>IF('REGISTRO 1'!X650&lt;5,IF('REGISTRO 1'!X650&gt;2,'REGISTRO 1'!X650,""),"")</f>
        <v/>
      </c>
      <c r="BL651" s="15" t="str">
        <f>IF('REGISTRO 1'!X650&lt;7,IF('REGISTRO 1'!X650&gt;4,'REGISTRO 1'!X650,""),"")</f>
        <v/>
      </c>
      <c r="BM651" s="16" t="str">
        <f>IF('REGISTRO 1'!X650&gt;6,'REGISTRO 1'!X650,"")</f>
        <v/>
      </c>
      <c r="BN651" s="38" t="str">
        <f t="shared" si="52"/>
        <v/>
      </c>
      <c r="BO651" s="14" t="str">
        <f>IF('REGISTRO 1'!I650="","",IF('REGISTRO 1'!I650&lt;5,'REGISTRO 1'!I650,""))</f>
        <v/>
      </c>
      <c r="BP651" s="15" t="str">
        <f>IF('REGISTRO 1'!I650&lt;9,IF('REGISTRO 1'!I650&gt;4,'REGISTRO 1'!I650,""),"")</f>
        <v/>
      </c>
      <c r="BQ651" s="15" t="str">
        <f>IF('REGISTRO 1'!I650&lt;13,IF('REGISTRO 1'!I650&gt;8,'REGISTRO 1'!I650,""),"")</f>
        <v/>
      </c>
      <c r="BR651" s="16" t="str">
        <f>IF('REGISTRO 1'!I650&gt;12,'REGISTRO 1'!I650,"")</f>
        <v/>
      </c>
      <c r="BS651" s="14" t="str">
        <f>IF('REGISTRO 1'!M650="","",IF('REGISTRO 1'!M650&lt;5,'REGISTRO 1'!M650,""))</f>
        <v/>
      </c>
      <c r="BT651" s="15" t="str">
        <f>IF('REGISTRO 1'!M650&lt;9,IF('REGISTRO 1'!M650&gt;4,'REGISTRO 1'!M650,""),"")</f>
        <v/>
      </c>
      <c r="BU651" s="15" t="str">
        <f>IF('REGISTRO 1'!M650&lt;13,IF('REGISTRO 1'!M650&gt;8,'REGISTRO 1'!M650,""),"")</f>
        <v/>
      </c>
      <c r="BV651" s="16" t="str">
        <f>IF('REGISTRO 1'!M650&gt;12,'REGISTRO 1'!M650,"")</f>
        <v/>
      </c>
      <c r="BW651" s="14" t="str">
        <f>IF('REGISTRO 1'!Q650="","",IF('REGISTRO 1'!Q650&lt;4,'REGISTRO 1'!Q650,""))</f>
        <v/>
      </c>
      <c r="BX651" s="15" t="str">
        <f>IF('REGISTRO 1'!Q650&lt;7,IF('REGISTRO 1'!Q650&gt;3,'REGISTRO 1'!Q650,""),"")</f>
        <v/>
      </c>
      <c r="BY651" s="15" t="str">
        <f>IF('REGISTRO 1'!Q650&lt;10,IF('REGISTRO 1'!Q650&gt;6,'REGISTRO 1'!Q650,""),"")</f>
        <v/>
      </c>
      <c r="BZ651" s="16" t="str">
        <f>IF('REGISTRO 1'!Q650&gt;9,'REGISTRO 1'!Q650,"")</f>
        <v/>
      </c>
      <c r="CA651" s="14" t="str">
        <f>IF('REGISTRO 1'!U650="","",IF('REGISTRO 1'!U650&lt;3,'REGISTRO 1'!U650,""))</f>
        <v/>
      </c>
      <c r="CB651" s="15" t="str">
        <f>IF('REGISTRO 1'!U650&lt;5,IF('REGISTRO 1'!U650&gt;2,'REGISTRO 1'!U650,""),"")</f>
        <v/>
      </c>
      <c r="CC651" s="15" t="str">
        <f>IF('REGISTRO 1'!U650&lt;7,IF('REGISTRO 1'!U650&gt;4,'REGISTRO 1'!U650,""),"")</f>
        <v/>
      </c>
      <c r="CD651" s="16" t="str">
        <f>IF('REGISTRO 1'!U650&gt;6,'REGISTRO 1'!U650,"")</f>
        <v/>
      </c>
      <c r="CE651" s="14" t="str">
        <f>IF('REGISTRO 1'!Y650="","",IF('REGISTRO 1'!Y650&lt;3,'REGISTRO 1'!Y650,""))</f>
        <v/>
      </c>
      <c r="CF651" s="15" t="str">
        <f>IF('REGISTRO 1'!Y650&lt;5,IF('REGISTRO 1'!Y650&gt;2,'REGISTRO 1'!Y650,""),"")</f>
        <v/>
      </c>
      <c r="CG651" s="15" t="str">
        <f>IF('REGISTRO 1'!Y650&lt;7,IF('REGISTRO 1'!Y650&gt;4,'REGISTRO 1'!Y650,""),"")</f>
        <v/>
      </c>
      <c r="CH651" s="16" t="str">
        <f>IF('REGISTRO 1'!Y650&gt;6,'REGISTRO 1'!Y650,"")</f>
        <v/>
      </c>
      <c r="CI651" s="73" t="str">
        <f t="shared" si="53"/>
        <v/>
      </c>
      <c r="CJ651" s="180" t="str">
        <f t="shared" si="54"/>
        <v/>
      </c>
      <c r="CK651" s="140" t="str">
        <f>IF('REGISTRO 1'!$C650="","",'REGISTRO 1'!D650)</f>
        <v/>
      </c>
      <c r="CL651" s="10" t="str">
        <f>IF('REGISTRO 1'!$C650="","",'REGISTRO 1'!E650)</f>
        <v/>
      </c>
    </row>
    <row r="652" spans="2:90" x14ac:dyDescent="0.25">
      <c r="B652" s="69" t="s">
        <v>681</v>
      </c>
      <c r="C652" s="28" t="str">
        <f>IF('REGISTRO 1'!C651="","",'REGISTRO 1'!C651)</f>
        <v/>
      </c>
      <c r="D652" s="110" t="str">
        <f>IF('REGISTRO 1'!F651="","",IF('REGISTRO 1'!F651&lt;5,'REGISTRO 1'!F651,""))</f>
        <v/>
      </c>
      <c r="E652" s="75" t="str">
        <f>IF('REGISTRO 1'!F651&lt;9,IF('REGISTRO 1'!F651&gt;4,'REGISTRO 1'!F651,""),"")</f>
        <v/>
      </c>
      <c r="F652" s="75" t="str">
        <f>IF('REGISTRO 1'!F651&lt;13,IF('REGISTRO 1'!F651&gt;8,'REGISTRO 1'!F651,""),"")</f>
        <v/>
      </c>
      <c r="G652" s="22" t="str">
        <f>IF('REGISTRO 1'!F651&gt;12,'REGISTRO 1'!F651,"")</f>
        <v/>
      </c>
      <c r="H652" s="110" t="str">
        <f>IF('REGISTRO 1'!J651="","",IF('REGISTRO 1'!J651&lt;5,'REGISTRO 1'!J651,""))</f>
        <v/>
      </c>
      <c r="I652" s="75" t="str">
        <f>IF('REGISTRO 1'!J651&lt;9,IF('REGISTRO 1'!J651&gt;4,'REGISTRO 1'!J651,""),"")</f>
        <v/>
      </c>
      <c r="J652" s="75" t="str">
        <f>IF('REGISTRO 1'!J651&lt;13,IF('REGISTRO 1'!J651&gt;8,'REGISTRO 1'!J651,""),"")</f>
        <v/>
      </c>
      <c r="K652" s="22" t="str">
        <f>IF('REGISTRO 1'!J651&gt;12,'REGISTRO 1'!J651,"")</f>
        <v/>
      </c>
      <c r="L652" s="110" t="str">
        <f>IF('REGISTRO 1'!N651="","",IF('REGISTRO 1'!N651&lt;4,'REGISTRO 1'!N651,""))</f>
        <v/>
      </c>
      <c r="M652" s="75" t="str">
        <f>IF('REGISTRO 1'!N651&lt;7,IF('REGISTRO 1'!N651&gt;3,'REGISTRO 1'!N651,""),"")</f>
        <v/>
      </c>
      <c r="N652" s="75" t="str">
        <f>IF('REGISTRO 1'!N651&lt;10,IF('REGISTRO 1'!N651&gt;6,'REGISTRO 1'!N651,""),"")</f>
        <v/>
      </c>
      <c r="O652" s="22" t="str">
        <f>IF('REGISTRO 1'!N651&gt;9,'REGISTRO 1'!N651,"")</f>
        <v/>
      </c>
      <c r="P652" s="110" t="str">
        <f>IF('REGISTRO 1'!R651="","",IF('REGISTRO 1'!R651&lt;3,'REGISTRO 1'!R651,""))</f>
        <v/>
      </c>
      <c r="Q652" s="75" t="str">
        <f>IF('REGISTRO 1'!R651&lt;5,IF('REGISTRO 1'!R651&gt;2,'REGISTRO 1'!R651,""),"")</f>
        <v/>
      </c>
      <c r="R652" s="75" t="str">
        <f>IF('REGISTRO 1'!R651&lt;7,IF('REGISTRO 1'!R651&gt;4,'REGISTRO 1'!R651,""),"")</f>
        <v/>
      </c>
      <c r="S652" s="22" t="str">
        <f>IF('REGISTRO 1'!R651&gt;6,'REGISTRO 1'!R651,"")</f>
        <v/>
      </c>
      <c r="T652" s="110" t="str">
        <f>IF('REGISTRO 1'!V651="","",IF('REGISTRO 1'!V651&lt;3,'REGISTRO 1'!V651,""))</f>
        <v/>
      </c>
      <c r="U652" s="75" t="str">
        <f>IF('REGISTRO 1'!V651&lt;5,IF('REGISTRO 1'!V651&gt;2,'REGISTRO 1'!V651,""),"")</f>
        <v/>
      </c>
      <c r="V652" s="75" t="str">
        <f>IF('REGISTRO 1'!V651&lt;7,IF('REGISTRO 1'!V651&gt;4,'REGISTRO 1'!V651,""),"")</f>
        <v/>
      </c>
      <c r="W652" s="111" t="str">
        <f>IF('REGISTRO 1'!V651&gt;6,'REGISTRO 1'!V651,"")</f>
        <v/>
      </c>
      <c r="X652" s="162" t="str">
        <f t="shared" si="50"/>
        <v/>
      </c>
      <c r="Y652" s="163" t="str">
        <f>IF('REGISTRO 1'!G651="","",IF('REGISTRO 1'!G651&lt;5,'REGISTRO 1'!G651,""))</f>
        <v/>
      </c>
      <c r="Z652" s="164" t="str">
        <f>IF('REGISTRO 1'!G651&lt;9,IF('REGISTRO 1'!G651&gt;4,'REGISTRO 1'!G651,""),"")</f>
        <v/>
      </c>
      <c r="AA652" s="164" t="str">
        <f>IF('REGISTRO 1'!G651&lt;13,IF('REGISTRO 1'!G651&gt;8,'REGISTRO 1'!G651,""),"")</f>
        <v/>
      </c>
      <c r="AB652" s="165" t="str">
        <f>IF('REGISTRO 1'!G651&gt;12,'REGISTRO 1'!G651,"")</f>
        <v/>
      </c>
      <c r="AC652" s="166" t="str">
        <f>IF('REGISTRO 1'!K651="","",IF('REGISTRO 1'!K651&lt;5,'REGISTRO 1'!K651,""))</f>
        <v/>
      </c>
      <c r="AD652" s="164" t="str">
        <f>IF('REGISTRO 1'!K651&lt;9,IF('REGISTRO 1'!K651&gt;4,'REGISTRO 1'!K651,""),"")</f>
        <v/>
      </c>
      <c r="AE652" s="164" t="str">
        <f>IF('REGISTRO 1'!K651&lt;13,IF('REGISTRO 1'!K651&gt;8,'REGISTRO 1'!K651,""),"")</f>
        <v/>
      </c>
      <c r="AF652" s="165" t="str">
        <f>IF('REGISTRO 1'!K651&gt;12,'REGISTRO 1'!K651,"")</f>
        <v/>
      </c>
      <c r="AG652" s="166" t="str">
        <f>IF('REGISTRO 1'!O651="","",IF('REGISTRO 1'!O651&lt;4,'REGISTRO 1'!O651,""))</f>
        <v/>
      </c>
      <c r="AH652" s="164" t="str">
        <f>IF('REGISTRO 1'!O651&lt;7,IF('REGISTRO 1'!O651&gt;3,'REGISTRO 1'!O651,""),"")</f>
        <v/>
      </c>
      <c r="AI652" s="164" t="str">
        <f>IF('REGISTRO 1'!O651&lt;10,IF('REGISTRO 1'!O651&gt;6,'REGISTRO 1'!O651,""),"")</f>
        <v/>
      </c>
      <c r="AJ652" s="165" t="str">
        <f>IF('REGISTRO 1'!O651&gt;9,'REGISTRO 1'!O651,"")</f>
        <v/>
      </c>
      <c r="AK652" s="166" t="str">
        <f>IF('REGISTRO 1'!S651="","",IF('REGISTRO 1'!S651&lt;3,'REGISTRO 1'!S651,""))</f>
        <v/>
      </c>
      <c r="AL652" s="164" t="str">
        <f>IF('REGISTRO 1'!S651&lt;5,IF('REGISTRO 1'!S651&gt;2,'REGISTRO 1'!S651,""),"")</f>
        <v/>
      </c>
      <c r="AM652" s="164" t="str">
        <f>IF('REGISTRO 1'!S651&lt;7,IF('REGISTRO 1'!S651&gt;4,'REGISTRO 1'!S651,""),"")</f>
        <v/>
      </c>
      <c r="AN652" s="165" t="str">
        <f>IF('REGISTRO 1'!S651&gt;6,'REGISTRO 1'!S651,"")</f>
        <v/>
      </c>
      <c r="AO652" s="166" t="str">
        <f>IF('REGISTRO 1'!W651="","",IF('REGISTRO 1'!W651&lt;3,'REGISTRO 1'!W651,""))</f>
        <v/>
      </c>
      <c r="AP652" s="164" t="str">
        <f>IF('REGISTRO 1'!W651&lt;5,IF('REGISTRO 1'!W651&gt;2,'REGISTRO 1'!W651,""),"")</f>
        <v/>
      </c>
      <c r="AQ652" s="164" t="str">
        <f>IF('REGISTRO 1'!W651&lt;7,IF('REGISTRO 1'!W651&gt;4,'REGISTRO 1'!W651,""),"")</f>
        <v/>
      </c>
      <c r="AR652" s="165" t="str">
        <f>IF('REGISTRO 1'!W651&gt;6,'REGISTRO 1'!W651,"")</f>
        <v/>
      </c>
      <c r="AS652" s="162" t="str">
        <f t="shared" si="51"/>
        <v/>
      </c>
      <c r="AT652" s="110" t="str">
        <f>IF('REGISTRO 1'!H651="","",IF('REGISTRO 1'!H651&lt;5,'REGISTRO 1'!H651,""))</f>
        <v/>
      </c>
      <c r="AU652" s="75" t="str">
        <f>IF('REGISTRO 1'!H651&lt;9,IF('REGISTRO 1'!H651&gt;4,'REGISTRO 1'!H651,""),"")</f>
        <v/>
      </c>
      <c r="AV652" s="75" t="str">
        <f>IF('REGISTRO 1'!H651&lt;13,IF('REGISTRO 1'!H651&gt;8,'REGISTRO 1'!H651,""),"")</f>
        <v/>
      </c>
      <c r="AW652" s="22" t="str">
        <f>IF('REGISTRO 1'!H651&gt;12,'REGISTRO 1'!H651,"")</f>
        <v/>
      </c>
      <c r="AX652" s="110" t="str">
        <f>IF('REGISTRO 1'!L651="","",IF('REGISTRO 1'!L651&lt;5,'REGISTRO 1'!L651,""))</f>
        <v/>
      </c>
      <c r="AY652" s="75" t="str">
        <f>IF('REGISTRO 1'!L651&lt;9,IF('REGISTRO 1'!L651&gt;4,'REGISTRO 1'!L651,""),"")</f>
        <v/>
      </c>
      <c r="AZ652" s="75" t="str">
        <f>IF('REGISTRO 1'!L651&lt;13,IF('REGISTRO 1'!L651&gt;8,'REGISTRO 1'!L651,""),"")</f>
        <v/>
      </c>
      <c r="BA652" s="22" t="str">
        <f>IF('REGISTRO 1'!L651&gt;12,'REGISTRO 1'!L651,"")</f>
        <v/>
      </c>
      <c r="BB652" s="110" t="str">
        <f>IF('REGISTRO 1'!P651="","",IF('REGISTRO 1'!P651&lt;4,'REGISTRO 1'!P651,""))</f>
        <v/>
      </c>
      <c r="BC652" s="75" t="str">
        <f>IF('REGISTRO 1'!P651&lt;7,IF('REGISTRO 1'!P651&gt;3,'REGISTRO 1'!P651,""),"")</f>
        <v/>
      </c>
      <c r="BD652" s="75" t="str">
        <f>IF('REGISTRO 1'!P651&lt;10,IF('REGISTRO 1'!P651&gt;6,'REGISTRO 1'!P651,""),"")</f>
        <v/>
      </c>
      <c r="BE652" s="22" t="str">
        <f>IF('REGISTRO 1'!P651&gt;9,'REGISTRO 1'!P651,"")</f>
        <v/>
      </c>
      <c r="BF652" s="110" t="str">
        <f>IF('REGISTRO 1'!T651="","",IF('REGISTRO 1'!T651&lt;3,'REGISTRO 1'!T651,""))</f>
        <v/>
      </c>
      <c r="BG652" s="75" t="str">
        <f>IF('REGISTRO 1'!T651&lt;5,IF('REGISTRO 1'!T651&gt;2,'REGISTRO 1'!T651,""),"")</f>
        <v/>
      </c>
      <c r="BH652" s="75" t="str">
        <f>IF('REGISTRO 1'!T651&lt;7,IF('REGISTRO 1'!T651&gt;4,'REGISTRO 1'!T651,""),"")</f>
        <v/>
      </c>
      <c r="BI652" s="22" t="str">
        <f>IF('REGISTRO 1'!T651&gt;6,'REGISTRO 1'!T651,"")</f>
        <v/>
      </c>
      <c r="BJ652" s="110" t="str">
        <f>IF('REGISTRO 1'!X651="","",IF('REGISTRO 1'!X651&lt;3,'REGISTRO 1'!X651,""))</f>
        <v/>
      </c>
      <c r="BK652" s="75" t="str">
        <f>IF('REGISTRO 1'!X651&lt;5,IF('REGISTRO 1'!X651&gt;2,'REGISTRO 1'!X651,""),"")</f>
        <v/>
      </c>
      <c r="BL652" s="75" t="str">
        <f>IF('REGISTRO 1'!X651&lt;7,IF('REGISTRO 1'!X651&gt;4,'REGISTRO 1'!X651,""),"")</f>
        <v/>
      </c>
      <c r="BM652" s="22" t="str">
        <f>IF('REGISTRO 1'!X651&gt;6,'REGISTRO 1'!X651,"")</f>
        <v/>
      </c>
      <c r="BN652" s="162" t="str">
        <f t="shared" si="52"/>
        <v/>
      </c>
      <c r="BO652" s="167" t="str">
        <f>IF('REGISTRO 1'!I651="","",IF('REGISTRO 1'!I651&lt;5,'REGISTRO 1'!I651,""))</f>
        <v/>
      </c>
      <c r="BP652" s="168" t="str">
        <f>IF('REGISTRO 1'!I651&lt;9,IF('REGISTRO 1'!I651&gt;4,'REGISTRO 1'!I651,""),"")</f>
        <v/>
      </c>
      <c r="BQ652" s="168" t="str">
        <f>IF('REGISTRO 1'!I651&lt;13,IF('REGISTRO 1'!I651&gt;8,'REGISTRO 1'!I651,""),"")</f>
        <v/>
      </c>
      <c r="BR652" s="169" t="str">
        <f>IF('REGISTRO 1'!I651&gt;12,'REGISTRO 1'!I651,"")</f>
        <v/>
      </c>
      <c r="BS652" s="167" t="str">
        <f>IF('REGISTRO 1'!M651="","",IF('REGISTRO 1'!M651&lt;5,'REGISTRO 1'!M651,""))</f>
        <v/>
      </c>
      <c r="BT652" s="168" t="str">
        <f>IF('REGISTRO 1'!M651&lt;9,IF('REGISTRO 1'!M651&gt;4,'REGISTRO 1'!M651,""),"")</f>
        <v/>
      </c>
      <c r="BU652" s="168" t="str">
        <f>IF('REGISTRO 1'!M651&lt;13,IF('REGISTRO 1'!M651&gt;8,'REGISTRO 1'!M651,""),"")</f>
        <v/>
      </c>
      <c r="BV652" s="169" t="str">
        <f>IF('REGISTRO 1'!M651&gt;12,'REGISTRO 1'!M651,"")</f>
        <v/>
      </c>
      <c r="BW652" s="167" t="str">
        <f>IF('REGISTRO 1'!Q651="","",IF('REGISTRO 1'!Q651&lt;4,'REGISTRO 1'!Q651,""))</f>
        <v/>
      </c>
      <c r="BX652" s="168" t="str">
        <f>IF('REGISTRO 1'!Q651&lt;7,IF('REGISTRO 1'!Q651&gt;3,'REGISTRO 1'!Q651,""),"")</f>
        <v/>
      </c>
      <c r="BY652" s="168" t="str">
        <f>IF('REGISTRO 1'!Q651&lt;10,IF('REGISTRO 1'!Q651&gt;6,'REGISTRO 1'!Q651,""),"")</f>
        <v/>
      </c>
      <c r="BZ652" s="169" t="str">
        <f>IF('REGISTRO 1'!Q651&gt;9,'REGISTRO 1'!Q651,"")</f>
        <v/>
      </c>
      <c r="CA652" s="167" t="str">
        <f>IF('REGISTRO 1'!U651="","",IF('REGISTRO 1'!U651&lt;3,'REGISTRO 1'!U651,""))</f>
        <v/>
      </c>
      <c r="CB652" s="168" t="str">
        <f>IF('REGISTRO 1'!U651&lt;5,IF('REGISTRO 1'!U651&gt;2,'REGISTRO 1'!U651,""),"")</f>
        <v/>
      </c>
      <c r="CC652" s="168" t="str">
        <f>IF('REGISTRO 1'!U651&lt;7,IF('REGISTRO 1'!U651&gt;4,'REGISTRO 1'!U651,""),"")</f>
        <v/>
      </c>
      <c r="CD652" s="169" t="str">
        <f>IF('REGISTRO 1'!U651&gt;6,'REGISTRO 1'!U651,"")</f>
        <v/>
      </c>
      <c r="CE652" s="167" t="str">
        <f>IF('REGISTRO 1'!Y651="","",IF('REGISTRO 1'!Y651&lt;3,'REGISTRO 1'!Y651,""))</f>
        <v/>
      </c>
      <c r="CF652" s="168" t="str">
        <f>IF('REGISTRO 1'!Y651&lt;5,IF('REGISTRO 1'!Y651&gt;2,'REGISTRO 1'!Y651,""),"")</f>
        <v/>
      </c>
      <c r="CG652" s="168" t="str">
        <f>IF('REGISTRO 1'!Y651&lt;7,IF('REGISTRO 1'!Y651&gt;4,'REGISTRO 1'!Y651,""),"")</f>
        <v/>
      </c>
      <c r="CH652" s="169" t="str">
        <f>IF('REGISTRO 1'!Y651&gt;6,'REGISTRO 1'!Y651,"")</f>
        <v/>
      </c>
      <c r="CI652" s="170" t="str">
        <f t="shared" si="53"/>
        <v/>
      </c>
      <c r="CJ652" s="181" t="str">
        <f t="shared" si="54"/>
        <v/>
      </c>
      <c r="CK652" s="140" t="str">
        <f>IF('REGISTRO 1'!$C651="","",'REGISTRO 1'!D651)</f>
        <v/>
      </c>
      <c r="CL652" s="10" t="str">
        <f>IF('REGISTRO 1'!$C651="","",'REGISTRO 1'!E651)</f>
        <v/>
      </c>
    </row>
    <row r="653" spans="2:90" x14ac:dyDescent="0.25">
      <c r="B653" s="172" t="s">
        <v>682</v>
      </c>
      <c r="C653" s="54" t="str">
        <f>IF('REGISTRO 1'!C652="","",'REGISTRO 1'!C652)</f>
        <v/>
      </c>
      <c r="D653" s="21" t="str">
        <f>IF('REGISTRO 1'!F652="","",IF('REGISTRO 1'!F652&lt;5,'REGISTRO 1'!F652,""))</f>
        <v/>
      </c>
      <c r="E653" s="15" t="str">
        <f>IF('REGISTRO 1'!F652&lt;9,IF('REGISTRO 1'!F652&gt;4,'REGISTRO 1'!F652,""),"")</f>
        <v/>
      </c>
      <c r="F653" s="15" t="str">
        <f>IF('REGISTRO 1'!F652&lt;13,IF('REGISTRO 1'!F652&gt;8,'REGISTRO 1'!F652,""),"")</f>
        <v/>
      </c>
      <c r="G653" s="16" t="str">
        <f>IF('REGISTRO 1'!F652&gt;12,'REGISTRO 1'!F652,"")</f>
        <v/>
      </c>
      <c r="H653" s="21" t="str">
        <f>IF('REGISTRO 1'!J652="","",IF('REGISTRO 1'!J652&lt;5,'REGISTRO 1'!J652,""))</f>
        <v/>
      </c>
      <c r="I653" s="15" t="str">
        <f>IF('REGISTRO 1'!J652&lt;9,IF('REGISTRO 1'!J652&gt;4,'REGISTRO 1'!J652,""),"")</f>
        <v/>
      </c>
      <c r="J653" s="15" t="str">
        <f>IF('REGISTRO 1'!J652&lt;13,IF('REGISTRO 1'!J652&gt;8,'REGISTRO 1'!J652,""),"")</f>
        <v/>
      </c>
      <c r="K653" s="16" t="str">
        <f>IF('REGISTRO 1'!J652&gt;12,'REGISTRO 1'!J652,"")</f>
        <v/>
      </c>
      <c r="L653" s="21" t="str">
        <f>IF('REGISTRO 1'!N652="","",IF('REGISTRO 1'!N652&lt;4,'REGISTRO 1'!N652,""))</f>
        <v/>
      </c>
      <c r="M653" s="15" t="str">
        <f>IF('REGISTRO 1'!N652&lt;7,IF('REGISTRO 1'!N652&gt;3,'REGISTRO 1'!N652,""),"")</f>
        <v/>
      </c>
      <c r="N653" s="15" t="str">
        <f>IF('REGISTRO 1'!N652&lt;10,IF('REGISTRO 1'!N652&gt;6,'REGISTRO 1'!N652,""),"")</f>
        <v/>
      </c>
      <c r="O653" s="16" t="str">
        <f>IF('REGISTRO 1'!N652&gt;9,'REGISTRO 1'!N652,"")</f>
        <v/>
      </c>
      <c r="P653" s="21" t="str">
        <f>IF('REGISTRO 1'!R652="","",IF('REGISTRO 1'!R652&lt;3,'REGISTRO 1'!R652,""))</f>
        <v/>
      </c>
      <c r="Q653" s="15" t="str">
        <f>IF('REGISTRO 1'!R652&lt;5,IF('REGISTRO 1'!R652&gt;2,'REGISTRO 1'!R652,""),"")</f>
        <v/>
      </c>
      <c r="R653" s="15" t="str">
        <f>IF('REGISTRO 1'!R652&lt;7,IF('REGISTRO 1'!R652&gt;4,'REGISTRO 1'!R652,""),"")</f>
        <v/>
      </c>
      <c r="S653" s="16" t="str">
        <f>IF('REGISTRO 1'!R652&gt;6,'REGISTRO 1'!R652,"")</f>
        <v/>
      </c>
      <c r="T653" s="21" t="str">
        <f>IF('REGISTRO 1'!V652="","",IF('REGISTRO 1'!V652&lt;3,'REGISTRO 1'!V652,""))</f>
        <v/>
      </c>
      <c r="U653" s="15" t="str">
        <f>IF('REGISTRO 1'!V652&lt;5,IF('REGISTRO 1'!V652&gt;2,'REGISTRO 1'!V652,""),"")</f>
        <v/>
      </c>
      <c r="V653" s="15" t="str">
        <f>IF('REGISTRO 1'!V652&lt;7,IF('REGISTRO 1'!V652&gt;4,'REGISTRO 1'!V652,""),"")</f>
        <v/>
      </c>
      <c r="W653" s="20" t="str">
        <f>IF('REGISTRO 1'!V652&gt;6,'REGISTRO 1'!V652,"")</f>
        <v/>
      </c>
      <c r="X653" s="38" t="str">
        <f t="shared" si="50"/>
        <v/>
      </c>
      <c r="Y653" s="14" t="str">
        <f>IF('REGISTRO 1'!G652="","",IF('REGISTRO 1'!G652&lt;5,'REGISTRO 1'!G652,""))</f>
        <v/>
      </c>
      <c r="Z653" s="15" t="str">
        <f>IF('REGISTRO 1'!G652&lt;9,IF('REGISTRO 1'!G652&gt;4,'REGISTRO 1'!G652,""),"")</f>
        <v/>
      </c>
      <c r="AA653" s="15" t="str">
        <f>IF('REGISTRO 1'!G652&lt;13,IF('REGISTRO 1'!G652&gt;8,'REGISTRO 1'!G652,""),"")</f>
        <v/>
      </c>
      <c r="AB653" s="16" t="str">
        <f>IF('REGISTRO 1'!G652&gt;12,'REGISTRO 1'!G652,"")</f>
        <v/>
      </c>
      <c r="AC653" s="21" t="str">
        <f>IF('REGISTRO 1'!K652="","",IF('REGISTRO 1'!K652&lt;5,'REGISTRO 1'!K652,""))</f>
        <v/>
      </c>
      <c r="AD653" s="15" t="str">
        <f>IF('REGISTRO 1'!K652&lt;9,IF('REGISTRO 1'!K652&gt;4,'REGISTRO 1'!K652,""),"")</f>
        <v/>
      </c>
      <c r="AE653" s="15" t="str">
        <f>IF('REGISTRO 1'!K652&lt;13,IF('REGISTRO 1'!K652&gt;8,'REGISTRO 1'!K652,""),"")</f>
        <v/>
      </c>
      <c r="AF653" s="16" t="str">
        <f>IF('REGISTRO 1'!K652&gt;12,'REGISTRO 1'!K652,"")</f>
        <v/>
      </c>
      <c r="AG653" s="21" t="str">
        <f>IF('REGISTRO 1'!O652="","",IF('REGISTRO 1'!O652&lt;4,'REGISTRO 1'!O652,""))</f>
        <v/>
      </c>
      <c r="AH653" s="15" t="str">
        <f>IF('REGISTRO 1'!O652&lt;7,IF('REGISTRO 1'!O652&gt;3,'REGISTRO 1'!O652,""),"")</f>
        <v/>
      </c>
      <c r="AI653" s="15" t="str">
        <f>IF('REGISTRO 1'!O652&lt;10,IF('REGISTRO 1'!O652&gt;6,'REGISTRO 1'!O652,""),"")</f>
        <v/>
      </c>
      <c r="AJ653" s="16" t="str">
        <f>IF('REGISTRO 1'!O652&gt;9,'REGISTRO 1'!O652,"")</f>
        <v/>
      </c>
      <c r="AK653" s="21" t="str">
        <f>IF('REGISTRO 1'!S652="","",IF('REGISTRO 1'!S652&lt;3,'REGISTRO 1'!S652,""))</f>
        <v/>
      </c>
      <c r="AL653" s="15" t="str">
        <f>IF('REGISTRO 1'!S652&lt;5,IF('REGISTRO 1'!S652&gt;2,'REGISTRO 1'!S652,""),"")</f>
        <v/>
      </c>
      <c r="AM653" s="15" t="str">
        <f>IF('REGISTRO 1'!S652&lt;7,IF('REGISTRO 1'!S652&gt;4,'REGISTRO 1'!S652,""),"")</f>
        <v/>
      </c>
      <c r="AN653" s="16" t="str">
        <f>IF('REGISTRO 1'!S652&gt;6,'REGISTRO 1'!S652,"")</f>
        <v/>
      </c>
      <c r="AO653" s="21" t="str">
        <f>IF('REGISTRO 1'!W652="","",IF('REGISTRO 1'!W652&lt;3,'REGISTRO 1'!W652,""))</f>
        <v/>
      </c>
      <c r="AP653" s="15" t="str">
        <f>IF('REGISTRO 1'!W652&lt;5,IF('REGISTRO 1'!W652&gt;2,'REGISTRO 1'!W652,""),"")</f>
        <v/>
      </c>
      <c r="AQ653" s="15" t="str">
        <f>IF('REGISTRO 1'!W652&lt;7,IF('REGISTRO 1'!W652&gt;4,'REGISTRO 1'!W652,""),"")</f>
        <v/>
      </c>
      <c r="AR653" s="16" t="str">
        <f>IF('REGISTRO 1'!W652&gt;6,'REGISTRO 1'!W652,"")</f>
        <v/>
      </c>
      <c r="AS653" s="38" t="str">
        <f t="shared" si="51"/>
        <v/>
      </c>
      <c r="AT653" s="21" t="str">
        <f>IF('REGISTRO 1'!H652="","",IF('REGISTRO 1'!H652&lt;5,'REGISTRO 1'!H652,""))</f>
        <v/>
      </c>
      <c r="AU653" s="15" t="str">
        <f>IF('REGISTRO 1'!H652&lt;9,IF('REGISTRO 1'!H652&gt;4,'REGISTRO 1'!H652,""),"")</f>
        <v/>
      </c>
      <c r="AV653" s="15" t="str">
        <f>IF('REGISTRO 1'!H652&lt;13,IF('REGISTRO 1'!H652&gt;8,'REGISTRO 1'!H652,""),"")</f>
        <v/>
      </c>
      <c r="AW653" s="16" t="str">
        <f>IF('REGISTRO 1'!H652&gt;12,'REGISTRO 1'!H652,"")</f>
        <v/>
      </c>
      <c r="AX653" s="21" t="str">
        <f>IF('REGISTRO 1'!L652="","",IF('REGISTRO 1'!L652&lt;5,'REGISTRO 1'!L652,""))</f>
        <v/>
      </c>
      <c r="AY653" s="15" t="str">
        <f>IF('REGISTRO 1'!L652&lt;9,IF('REGISTRO 1'!L652&gt;4,'REGISTRO 1'!L652,""),"")</f>
        <v/>
      </c>
      <c r="AZ653" s="15" t="str">
        <f>IF('REGISTRO 1'!L652&lt;13,IF('REGISTRO 1'!L652&gt;8,'REGISTRO 1'!L652,""),"")</f>
        <v/>
      </c>
      <c r="BA653" s="16" t="str">
        <f>IF('REGISTRO 1'!L652&gt;12,'REGISTRO 1'!L652,"")</f>
        <v/>
      </c>
      <c r="BB653" s="21" t="str">
        <f>IF('REGISTRO 1'!P652="","",IF('REGISTRO 1'!P652&lt;4,'REGISTRO 1'!P652,""))</f>
        <v/>
      </c>
      <c r="BC653" s="15" t="str">
        <f>IF('REGISTRO 1'!P652&lt;7,IF('REGISTRO 1'!P652&gt;3,'REGISTRO 1'!P652,""),"")</f>
        <v/>
      </c>
      <c r="BD653" s="15" t="str">
        <f>IF('REGISTRO 1'!P652&lt;10,IF('REGISTRO 1'!P652&gt;6,'REGISTRO 1'!P652,""),"")</f>
        <v/>
      </c>
      <c r="BE653" s="16" t="str">
        <f>IF('REGISTRO 1'!P652&gt;9,'REGISTRO 1'!P652,"")</f>
        <v/>
      </c>
      <c r="BF653" s="21" t="str">
        <f>IF('REGISTRO 1'!T652="","",IF('REGISTRO 1'!T652&lt;3,'REGISTRO 1'!T652,""))</f>
        <v/>
      </c>
      <c r="BG653" s="15" t="str">
        <f>IF('REGISTRO 1'!T652&lt;5,IF('REGISTRO 1'!T652&gt;2,'REGISTRO 1'!T652,""),"")</f>
        <v/>
      </c>
      <c r="BH653" s="15" t="str">
        <f>IF('REGISTRO 1'!T652&lt;7,IF('REGISTRO 1'!T652&gt;4,'REGISTRO 1'!T652,""),"")</f>
        <v/>
      </c>
      <c r="BI653" s="16" t="str">
        <f>IF('REGISTRO 1'!T652&gt;6,'REGISTRO 1'!T652,"")</f>
        <v/>
      </c>
      <c r="BJ653" s="21" t="str">
        <f>IF('REGISTRO 1'!X652="","",IF('REGISTRO 1'!X652&lt;3,'REGISTRO 1'!X652,""))</f>
        <v/>
      </c>
      <c r="BK653" s="15" t="str">
        <f>IF('REGISTRO 1'!X652&lt;5,IF('REGISTRO 1'!X652&gt;2,'REGISTRO 1'!X652,""),"")</f>
        <v/>
      </c>
      <c r="BL653" s="15" t="str">
        <f>IF('REGISTRO 1'!X652&lt;7,IF('REGISTRO 1'!X652&gt;4,'REGISTRO 1'!X652,""),"")</f>
        <v/>
      </c>
      <c r="BM653" s="16" t="str">
        <f>IF('REGISTRO 1'!X652&gt;6,'REGISTRO 1'!X652,"")</f>
        <v/>
      </c>
      <c r="BN653" s="38" t="str">
        <f t="shared" si="52"/>
        <v/>
      </c>
      <c r="BO653" s="14" t="str">
        <f>IF('REGISTRO 1'!I652="","",IF('REGISTRO 1'!I652&lt;5,'REGISTRO 1'!I652,""))</f>
        <v/>
      </c>
      <c r="BP653" s="15" t="str">
        <f>IF('REGISTRO 1'!I652&lt;9,IF('REGISTRO 1'!I652&gt;4,'REGISTRO 1'!I652,""),"")</f>
        <v/>
      </c>
      <c r="BQ653" s="15" t="str">
        <f>IF('REGISTRO 1'!I652&lt;13,IF('REGISTRO 1'!I652&gt;8,'REGISTRO 1'!I652,""),"")</f>
        <v/>
      </c>
      <c r="BR653" s="16" t="str">
        <f>IF('REGISTRO 1'!I652&gt;12,'REGISTRO 1'!I652,"")</f>
        <v/>
      </c>
      <c r="BS653" s="14" t="str">
        <f>IF('REGISTRO 1'!M652="","",IF('REGISTRO 1'!M652&lt;5,'REGISTRO 1'!M652,""))</f>
        <v/>
      </c>
      <c r="BT653" s="15" t="str">
        <f>IF('REGISTRO 1'!M652&lt;9,IF('REGISTRO 1'!M652&gt;4,'REGISTRO 1'!M652,""),"")</f>
        <v/>
      </c>
      <c r="BU653" s="15" t="str">
        <f>IF('REGISTRO 1'!M652&lt;13,IF('REGISTRO 1'!M652&gt;8,'REGISTRO 1'!M652,""),"")</f>
        <v/>
      </c>
      <c r="BV653" s="16" t="str">
        <f>IF('REGISTRO 1'!M652&gt;12,'REGISTRO 1'!M652,"")</f>
        <v/>
      </c>
      <c r="BW653" s="14" t="str">
        <f>IF('REGISTRO 1'!Q652="","",IF('REGISTRO 1'!Q652&lt;4,'REGISTRO 1'!Q652,""))</f>
        <v/>
      </c>
      <c r="BX653" s="15" t="str">
        <f>IF('REGISTRO 1'!Q652&lt;7,IF('REGISTRO 1'!Q652&gt;3,'REGISTRO 1'!Q652,""),"")</f>
        <v/>
      </c>
      <c r="BY653" s="15" t="str">
        <f>IF('REGISTRO 1'!Q652&lt;10,IF('REGISTRO 1'!Q652&gt;6,'REGISTRO 1'!Q652,""),"")</f>
        <v/>
      </c>
      <c r="BZ653" s="16" t="str">
        <f>IF('REGISTRO 1'!Q652&gt;9,'REGISTRO 1'!Q652,"")</f>
        <v/>
      </c>
      <c r="CA653" s="14" t="str">
        <f>IF('REGISTRO 1'!U652="","",IF('REGISTRO 1'!U652&lt;3,'REGISTRO 1'!U652,""))</f>
        <v/>
      </c>
      <c r="CB653" s="15" t="str">
        <f>IF('REGISTRO 1'!U652&lt;5,IF('REGISTRO 1'!U652&gt;2,'REGISTRO 1'!U652,""),"")</f>
        <v/>
      </c>
      <c r="CC653" s="15" t="str">
        <f>IF('REGISTRO 1'!U652&lt;7,IF('REGISTRO 1'!U652&gt;4,'REGISTRO 1'!U652,""),"")</f>
        <v/>
      </c>
      <c r="CD653" s="16" t="str">
        <f>IF('REGISTRO 1'!U652&gt;6,'REGISTRO 1'!U652,"")</f>
        <v/>
      </c>
      <c r="CE653" s="14" t="str">
        <f>IF('REGISTRO 1'!Y652="","",IF('REGISTRO 1'!Y652&lt;3,'REGISTRO 1'!Y652,""))</f>
        <v/>
      </c>
      <c r="CF653" s="15" t="str">
        <f>IF('REGISTRO 1'!Y652&lt;5,IF('REGISTRO 1'!Y652&gt;2,'REGISTRO 1'!Y652,""),"")</f>
        <v/>
      </c>
      <c r="CG653" s="15" t="str">
        <f>IF('REGISTRO 1'!Y652&lt;7,IF('REGISTRO 1'!Y652&gt;4,'REGISTRO 1'!Y652,""),"")</f>
        <v/>
      </c>
      <c r="CH653" s="16" t="str">
        <f>IF('REGISTRO 1'!Y652&gt;6,'REGISTRO 1'!Y652,"")</f>
        <v/>
      </c>
      <c r="CI653" s="73" t="str">
        <f t="shared" si="53"/>
        <v/>
      </c>
      <c r="CJ653" s="180" t="str">
        <f t="shared" si="54"/>
        <v/>
      </c>
      <c r="CK653" s="140" t="str">
        <f>IF('REGISTRO 1'!$C652="","",'REGISTRO 1'!D652)</f>
        <v/>
      </c>
      <c r="CL653" s="10" t="str">
        <f>IF('REGISTRO 1'!$C652="","",'REGISTRO 1'!E652)</f>
        <v/>
      </c>
    </row>
    <row r="654" spans="2:90" x14ac:dyDescent="0.25">
      <c r="B654" s="69" t="s">
        <v>683</v>
      </c>
      <c r="C654" s="28" t="str">
        <f>IF('REGISTRO 1'!C653="","",'REGISTRO 1'!C653)</f>
        <v/>
      </c>
      <c r="D654" s="110" t="str">
        <f>IF('REGISTRO 1'!F653="","",IF('REGISTRO 1'!F653&lt;5,'REGISTRO 1'!F653,""))</f>
        <v/>
      </c>
      <c r="E654" s="75" t="str">
        <f>IF('REGISTRO 1'!F653&lt;9,IF('REGISTRO 1'!F653&gt;4,'REGISTRO 1'!F653,""),"")</f>
        <v/>
      </c>
      <c r="F654" s="75" t="str">
        <f>IF('REGISTRO 1'!F653&lt;13,IF('REGISTRO 1'!F653&gt;8,'REGISTRO 1'!F653,""),"")</f>
        <v/>
      </c>
      <c r="G654" s="22" t="str">
        <f>IF('REGISTRO 1'!F653&gt;12,'REGISTRO 1'!F653,"")</f>
        <v/>
      </c>
      <c r="H654" s="110" t="str">
        <f>IF('REGISTRO 1'!J653="","",IF('REGISTRO 1'!J653&lt;5,'REGISTRO 1'!J653,""))</f>
        <v/>
      </c>
      <c r="I654" s="75" t="str">
        <f>IF('REGISTRO 1'!J653&lt;9,IF('REGISTRO 1'!J653&gt;4,'REGISTRO 1'!J653,""),"")</f>
        <v/>
      </c>
      <c r="J654" s="75" t="str">
        <f>IF('REGISTRO 1'!J653&lt;13,IF('REGISTRO 1'!J653&gt;8,'REGISTRO 1'!J653,""),"")</f>
        <v/>
      </c>
      <c r="K654" s="22" t="str">
        <f>IF('REGISTRO 1'!J653&gt;12,'REGISTRO 1'!J653,"")</f>
        <v/>
      </c>
      <c r="L654" s="110" t="str">
        <f>IF('REGISTRO 1'!N653="","",IF('REGISTRO 1'!N653&lt;4,'REGISTRO 1'!N653,""))</f>
        <v/>
      </c>
      <c r="M654" s="75" t="str">
        <f>IF('REGISTRO 1'!N653&lt;7,IF('REGISTRO 1'!N653&gt;3,'REGISTRO 1'!N653,""),"")</f>
        <v/>
      </c>
      <c r="N654" s="75" t="str">
        <f>IF('REGISTRO 1'!N653&lt;10,IF('REGISTRO 1'!N653&gt;6,'REGISTRO 1'!N653,""),"")</f>
        <v/>
      </c>
      <c r="O654" s="22" t="str">
        <f>IF('REGISTRO 1'!N653&gt;9,'REGISTRO 1'!N653,"")</f>
        <v/>
      </c>
      <c r="P654" s="110" t="str">
        <f>IF('REGISTRO 1'!R653="","",IF('REGISTRO 1'!R653&lt;3,'REGISTRO 1'!R653,""))</f>
        <v/>
      </c>
      <c r="Q654" s="75" t="str">
        <f>IF('REGISTRO 1'!R653&lt;5,IF('REGISTRO 1'!R653&gt;2,'REGISTRO 1'!R653,""),"")</f>
        <v/>
      </c>
      <c r="R654" s="75" t="str">
        <f>IF('REGISTRO 1'!R653&lt;7,IF('REGISTRO 1'!R653&gt;4,'REGISTRO 1'!R653,""),"")</f>
        <v/>
      </c>
      <c r="S654" s="22" t="str">
        <f>IF('REGISTRO 1'!R653&gt;6,'REGISTRO 1'!R653,"")</f>
        <v/>
      </c>
      <c r="T654" s="110" t="str">
        <f>IF('REGISTRO 1'!V653="","",IF('REGISTRO 1'!V653&lt;3,'REGISTRO 1'!V653,""))</f>
        <v/>
      </c>
      <c r="U654" s="75" t="str">
        <f>IF('REGISTRO 1'!V653&lt;5,IF('REGISTRO 1'!V653&gt;2,'REGISTRO 1'!V653,""),"")</f>
        <v/>
      </c>
      <c r="V654" s="75" t="str">
        <f>IF('REGISTRO 1'!V653&lt;7,IF('REGISTRO 1'!V653&gt;4,'REGISTRO 1'!V653,""),"")</f>
        <v/>
      </c>
      <c r="W654" s="111" t="str">
        <f>IF('REGISTRO 1'!V653&gt;6,'REGISTRO 1'!V653,"")</f>
        <v/>
      </c>
      <c r="X654" s="162" t="str">
        <f t="shared" si="50"/>
        <v/>
      </c>
      <c r="Y654" s="163" t="str">
        <f>IF('REGISTRO 1'!G653="","",IF('REGISTRO 1'!G653&lt;5,'REGISTRO 1'!G653,""))</f>
        <v/>
      </c>
      <c r="Z654" s="164" t="str">
        <f>IF('REGISTRO 1'!G653&lt;9,IF('REGISTRO 1'!G653&gt;4,'REGISTRO 1'!G653,""),"")</f>
        <v/>
      </c>
      <c r="AA654" s="164" t="str">
        <f>IF('REGISTRO 1'!G653&lt;13,IF('REGISTRO 1'!G653&gt;8,'REGISTRO 1'!G653,""),"")</f>
        <v/>
      </c>
      <c r="AB654" s="165" t="str">
        <f>IF('REGISTRO 1'!G653&gt;12,'REGISTRO 1'!G653,"")</f>
        <v/>
      </c>
      <c r="AC654" s="166" t="str">
        <f>IF('REGISTRO 1'!K653="","",IF('REGISTRO 1'!K653&lt;5,'REGISTRO 1'!K653,""))</f>
        <v/>
      </c>
      <c r="AD654" s="164" t="str">
        <f>IF('REGISTRO 1'!K653&lt;9,IF('REGISTRO 1'!K653&gt;4,'REGISTRO 1'!K653,""),"")</f>
        <v/>
      </c>
      <c r="AE654" s="164" t="str">
        <f>IF('REGISTRO 1'!K653&lt;13,IF('REGISTRO 1'!K653&gt;8,'REGISTRO 1'!K653,""),"")</f>
        <v/>
      </c>
      <c r="AF654" s="165" t="str">
        <f>IF('REGISTRO 1'!K653&gt;12,'REGISTRO 1'!K653,"")</f>
        <v/>
      </c>
      <c r="AG654" s="166" t="str">
        <f>IF('REGISTRO 1'!O653="","",IF('REGISTRO 1'!O653&lt;4,'REGISTRO 1'!O653,""))</f>
        <v/>
      </c>
      <c r="AH654" s="164" t="str">
        <f>IF('REGISTRO 1'!O653&lt;7,IF('REGISTRO 1'!O653&gt;3,'REGISTRO 1'!O653,""),"")</f>
        <v/>
      </c>
      <c r="AI654" s="164" t="str">
        <f>IF('REGISTRO 1'!O653&lt;10,IF('REGISTRO 1'!O653&gt;6,'REGISTRO 1'!O653,""),"")</f>
        <v/>
      </c>
      <c r="AJ654" s="165" t="str">
        <f>IF('REGISTRO 1'!O653&gt;9,'REGISTRO 1'!O653,"")</f>
        <v/>
      </c>
      <c r="AK654" s="166" t="str">
        <f>IF('REGISTRO 1'!S653="","",IF('REGISTRO 1'!S653&lt;3,'REGISTRO 1'!S653,""))</f>
        <v/>
      </c>
      <c r="AL654" s="164" t="str">
        <f>IF('REGISTRO 1'!S653&lt;5,IF('REGISTRO 1'!S653&gt;2,'REGISTRO 1'!S653,""),"")</f>
        <v/>
      </c>
      <c r="AM654" s="164" t="str">
        <f>IF('REGISTRO 1'!S653&lt;7,IF('REGISTRO 1'!S653&gt;4,'REGISTRO 1'!S653,""),"")</f>
        <v/>
      </c>
      <c r="AN654" s="165" t="str">
        <f>IF('REGISTRO 1'!S653&gt;6,'REGISTRO 1'!S653,"")</f>
        <v/>
      </c>
      <c r="AO654" s="166" t="str">
        <f>IF('REGISTRO 1'!W653="","",IF('REGISTRO 1'!W653&lt;3,'REGISTRO 1'!W653,""))</f>
        <v/>
      </c>
      <c r="AP654" s="164" t="str">
        <f>IF('REGISTRO 1'!W653&lt;5,IF('REGISTRO 1'!W653&gt;2,'REGISTRO 1'!W653,""),"")</f>
        <v/>
      </c>
      <c r="AQ654" s="164" t="str">
        <f>IF('REGISTRO 1'!W653&lt;7,IF('REGISTRO 1'!W653&gt;4,'REGISTRO 1'!W653,""),"")</f>
        <v/>
      </c>
      <c r="AR654" s="165" t="str">
        <f>IF('REGISTRO 1'!W653&gt;6,'REGISTRO 1'!W653,"")</f>
        <v/>
      </c>
      <c r="AS654" s="162" t="str">
        <f t="shared" si="51"/>
        <v/>
      </c>
      <c r="AT654" s="110" t="str">
        <f>IF('REGISTRO 1'!H653="","",IF('REGISTRO 1'!H653&lt;5,'REGISTRO 1'!H653,""))</f>
        <v/>
      </c>
      <c r="AU654" s="75" t="str">
        <f>IF('REGISTRO 1'!H653&lt;9,IF('REGISTRO 1'!H653&gt;4,'REGISTRO 1'!H653,""),"")</f>
        <v/>
      </c>
      <c r="AV654" s="75" t="str">
        <f>IF('REGISTRO 1'!H653&lt;13,IF('REGISTRO 1'!H653&gt;8,'REGISTRO 1'!H653,""),"")</f>
        <v/>
      </c>
      <c r="AW654" s="22" t="str">
        <f>IF('REGISTRO 1'!H653&gt;12,'REGISTRO 1'!H653,"")</f>
        <v/>
      </c>
      <c r="AX654" s="110" t="str">
        <f>IF('REGISTRO 1'!L653="","",IF('REGISTRO 1'!L653&lt;5,'REGISTRO 1'!L653,""))</f>
        <v/>
      </c>
      <c r="AY654" s="75" t="str">
        <f>IF('REGISTRO 1'!L653&lt;9,IF('REGISTRO 1'!L653&gt;4,'REGISTRO 1'!L653,""),"")</f>
        <v/>
      </c>
      <c r="AZ654" s="75" t="str">
        <f>IF('REGISTRO 1'!L653&lt;13,IF('REGISTRO 1'!L653&gt;8,'REGISTRO 1'!L653,""),"")</f>
        <v/>
      </c>
      <c r="BA654" s="22" t="str">
        <f>IF('REGISTRO 1'!L653&gt;12,'REGISTRO 1'!L653,"")</f>
        <v/>
      </c>
      <c r="BB654" s="110" t="str">
        <f>IF('REGISTRO 1'!P653="","",IF('REGISTRO 1'!P653&lt;4,'REGISTRO 1'!P653,""))</f>
        <v/>
      </c>
      <c r="BC654" s="75" t="str">
        <f>IF('REGISTRO 1'!P653&lt;7,IF('REGISTRO 1'!P653&gt;3,'REGISTRO 1'!P653,""),"")</f>
        <v/>
      </c>
      <c r="BD654" s="75" t="str">
        <f>IF('REGISTRO 1'!P653&lt;10,IF('REGISTRO 1'!P653&gt;6,'REGISTRO 1'!P653,""),"")</f>
        <v/>
      </c>
      <c r="BE654" s="22" t="str">
        <f>IF('REGISTRO 1'!P653&gt;9,'REGISTRO 1'!P653,"")</f>
        <v/>
      </c>
      <c r="BF654" s="110" t="str">
        <f>IF('REGISTRO 1'!T653="","",IF('REGISTRO 1'!T653&lt;3,'REGISTRO 1'!T653,""))</f>
        <v/>
      </c>
      <c r="BG654" s="75" t="str">
        <f>IF('REGISTRO 1'!T653&lt;5,IF('REGISTRO 1'!T653&gt;2,'REGISTRO 1'!T653,""),"")</f>
        <v/>
      </c>
      <c r="BH654" s="75" t="str">
        <f>IF('REGISTRO 1'!T653&lt;7,IF('REGISTRO 1'!T653&gt;4,'REGISTRO 1'!T653,""),"")</f>
        <v/>
      </c>
      <c r="BI654" s="22" t="str">
        <f>IF('REGISTRO 1'!T653&gt;6,'REGISTRO 1'!T653,"")</f>
        <v/>
      </c>
      <c r="BJ654" s="110" t="str">
        <f>IF('REGISTRO 1'!X653="","",IF('REGISTRO 1'!X653&lt;3,'REGISTRO 1'!X653,""))</f>
        <v/>
      </c>
      <c r="BK654" s="75" t="str">
        <f>IF('REGISTRO 1'!X653&lt;5,IF('REGISTRO 1'!X653&gt;2,'REGISTRO 1'!X653,""),"")</f>
        <v/>
      </c>
      <c r="BL654" s="75" t="str">
        <f>IF('REGISTRO 1'!X653&lt;7,IF('REGISTRO 1'!X653&gt;4,'REGISTRO 1'!X653,""),"")</f>
        <v/>
      </c>
      <c r="BM654" s="22" t="str">
        <f>IF('REGISTRO 1'!X653&gt;6,'REGISTRO 1'!X653,"")</f>
        <v/>
      </c>
      <c r="BN654" s="162" t="str">
        <f t="shared" si="52"/>
        <v/>
      </c>
      <c r="BO654" s="167" t="str">
        <f>IF('REGISTRO 1'!I653="","",IF('REGISTRO 1'!I653&lt;5,'REGISTRO 1'!I653,""))</f>
        <v/>
      </c>
      <c r="BP654" s="168" t="str">
        <f>IF('REGISTRO 1'!I653&lt;9,IF('REGISTRO 1'!I653&gt;4,'REGISTRO 1'!I653,""),"")</f>
        <v/>
      </c>
      <c r="BQ654" s="168" t="str">
        <f>IF('REGISTRO 1'!I653&lt;13,IF('REGISTRO 1'!I653&gt;8,'REGISTRO 1'!I653,""),"")</f>
        <v/>
      </c>
      <c r="BR654" s="169" t="str">
        <f>IF('REGISTRO 1'!I653&gt;12,'REGISTRO 1'!I653,"")</f>
        <v/>
      </c>
      <c r="BS654" s="167" t="str">
        <f>IF('REGISTRO 1'!M653="","",IF('REGISTRO 1'!M653&lt;5,'REGISTRO 1'!M653,""))</f>
        <v/>
      </c>
      <c r="BT654" s="168" t="str">
        <f>IF('REGISTRO 1'!M653&lt;9,IF('REGISTRO 1'!M653&gt;4,'REGISTRO 1'!M653,""),"")</f>
        <v/>
      </c>
      <c r="BU654" s="168" t="str">
        <f>IF('REGISTRO 1'!M653&lt;13,IF('REGISTRO 1'!M653&gt;8,'REGISTRO 1'!M653,""),"")</f>
        <v/>
      </c>
      <c r="BV654" s="169" t="str">
        <f>IF('REGISTRO 1'!M653&gt;12,'REGISTRO 1'!M653,"")</f>
        <v/>
      </c>
      <c r="BW654" s="167" t="str">
        <f>IF('REGISTRO 1'!Q653="","",IF('REGISTRO 1'!Q653&lt;4,'REGISTRO 1'!Q653,""))</f>
        <v/>
      </c>
      <c r="BX654" s="168" t="str">
        <f>IF('REGISTRO 1'!Q653&lt;7,IF('REGISTRO 1'!Q653&gt;3,'REGISTRO 1'!Q653,""),"")</f>
        <v/>
      </c>
      <c r="BY654" s="168" t="str">
        <f>IF('REGISTRO 1'!Q653&lt;10,IF('REGISTRO 1'!Q653&gt;6,'REGISTRO 1'!Q653,""),"")</f>
        <v/>
      </c>
      <c r="BZ654" s="169" t="str">
        <f>IF('REGISTRO 1'!Q653&gt;9,'REGISTRO 1'!Q653,"")</f>
        <v/>
      </c>
      <c r="CA654" s="167" t="str">
        <f>IF('REGISTRO 1'!U653="","",IF('REGISTRO 1'!U653&lt;3,'REGISTRO 1'!U653,""))</f>
        <v/>
      </c>
      <c r="CB654" s="168" t="str">
        <f>IF('REGISTRO 1'!U653&lt;5,IF('REGISTRO 1'!U653&gt;2,'REGISTRO 1'!U653,""),"")</f>
        <v/>
      </c>
      <c r="CC654" s="168" t="str">
        <f>IF('REGISTRO 1'!U653&lt;7,IF('REGISTRO 1'!U653&gt;4,'REGISTRO 1'!U653,""),"")</f>
        <v/>
      </c>
      <c r="CD654" s="169" t="str">
        <f>IF('REGISTRO 1'!U653&gt;6,'REGISTRO 1'!U653,"")</f>
        <v/>
      </c>
      <c r="CE654" s="167" t="str">
        <f>IF('REGISTRO 1'!Y653="","",IF('REGISTRO 1'!Y653&lt;3,'REGISTRO 1'!Y653,""))</f>
        <v/>
      </c>
      <c r="CF654" s="168" t="str">
        <f>IF('REGISTRO 1'!Y653&lt;5,IF('REGISTRO 1'!Y653&gt;2,'REGISTRO 1'!Y653,""),"")</f>
        <v/>
      </c>
      <c r="CG654" s="168" t="str">
        <f>IF('REGISTRO 1'!Y653&lt;7,IF('REGISTRO 1'!Y653&gt;4,'REGISTRO 1'!Y653,""),"")</f>
        <v/>
      </c>
      <c r="CH654" s="169" t="str">
        <f>IF('REGISTRO 1'!Y653&gt;6,'REGISTRO 1'!Y653,"")</f>
        <v/>
      </c>
      <c r="CI654" s="170" t="str">
        <f t="shared" si="53"/>
        <v/>
      </c>
      <c r="CJ654" s="181" t="str">
        <f t="shared" si="54"/>
        <v/>
      </c>
      <c r="CK654" s="140" t="str">
        <f>IF('REGISTRO 1'!$C653="","",'REGISTRO 1'!D653)</f>
        <v/>
      </c>
      <c r="CL654" s="10" t="str">
        <f>IF('REGISTRO 1'!$C653="","",'REGISTRO 1'!E653)</f>
        <v/>
      </c>
    </row>
    <row r="655" spans="2:90" x14ac:dyDescent="0.25">
      <c r="B655" s="172" t="s">
        <v>684</v>
      </c>
      <c r="C655" s="54" t="str">
        <f>IF('REGISTRO 1'!C654="","",'REGISTRO 1'!C654)</f>
        <v/>
      </c>
      <c r="D655" s="21" t="str">
        <f>IF('REGISTRO 1'!F654="","",IF('REGISTRO 1'!F654&lt;5,'REGISTRO 1'!F654,""))</f>
        <v/>
      </c>
      <c r="E655" s="15" t="str">
        <f>IF('REGISTRO 1'!F654&lt;9,IF('REGISTRO 1'!F654&gt;4,'REGISTRO 1'!F654,""),"")</f>
        <v/>
      </c>
      <c r="F655" s="15" t="str">
        <f>IF('REGISTRO 1'!F654&lt;13,IF('REGISTRO 1'!F654&gt;8,'REGISTRO 1'!F654,""),"")</f>
        <v/>
      </c>
      <c r="G655" s="16" t="str">
        <f>IF('REGISTRO 1'!F654&gt;12,'REGISTRO 1'!F654,"")</f>
        <v/>
      </c>
      <c r="H655" s="21" t="str">
        <f>IF('REGISTRO 1'!J654="","",IF('REGISTRO 1'!J654&lt;5,'REGISTRO 1'!J654,""))</f>
        <v/>
      </c>
      <c r="I655" s="15" t="str">
        <f>IF('REGISTRO 1'!J654&lt;9,IF('REGISTRO 1'!J654&gt;4,'REGISTRO 1'!J654,""),"")</f>
        <v/>
      </c>
      <c r="J655" s="15" t="str">
        <f>IF('REGISTRO 1'!J654&lt;13,IF('REGISTRO 1'!J654&gt;8,'REGISTRO 1'!J654,""),"")</f>
        <v/>
      </c>
      <c r="K655" s="16" t="str">
        <f>IF('REGISTRO 1'!J654&gt;12,'REGISTRO 1'!J654,"")</f>
        <v/>
      </c>
      <c r="L655" s="21" t="str">
        <f>IF('REGISTRO 1'!N654="","",IF('REGISTRO 1'!N654&lt;4,'REGISTRO 1'!N654,""))</f>
        <v/>
      </c>
      <c r="M655" s="15" t="str">
        <f>IF('REGISTRO 1'!N654&lt;7,IF('REGISTRO 1'!N654&gt;3,'REGISTRO 1'!N654,""),"")</f>
        <v/>
      </c>
      <c r="N655" s="15" t="str">
        <f>IF('REGISTRO 1'!N654&lt;10,IF('REGISTRO 1'!N654&gt;6,'REGISTRO 1'!N654,""),"")</f>
        <v/>
      </c>
      <c r="O655" s="16" t="str">
        <f>IF('REGISTRO 1'!N654&gt;9,'REGISTRO 1'!N654,"")</f>
        <v/>
      </c>
      <c r="P655" s="21" t="str">
        <f>IF('REGISTRO 1'!R654="","",IF('REGISTRO 1'!R654&lt;3,'REGISTRO 1'!R654,""))</f>
        <v/>
      </c>
      <c r="Q655" s="15" t="str">
        <f>IF('REGISTRO 1'!R654&lt;5,IF('REGISTRO 1'!R654&gt;2,'REGISTRO 1'!R654,""),"")</f>
        <v/>
      </c>
      <c r="R655" s="15" t="str">
        <f>IF('REGISTRO 1'!R654&lt;7,IF('REGISTRO 1'!R654&gt;4,'REGISTRO 1'!R654,""),"")</f>
        <v/>
      </c>
      <c r="S655" s="16" t="str">
        <f>IF('REGISTRO 1'!R654&gt;6,'REGISTRO 1'!R654,"")</f>
        <v/>
      </c>
      <c r="T655" s="21" t="str">
        <f>IF('REGISTRO 1'!V654="","",IF('REGISTRO 1'!V654&lt;3,'REGISTRO 1'!V654,""))</f>
        <v/>
      </c>
      <c r="U655" s="15" t="str">
        <f>IF('REGISTRO 1'!V654&lt;5,IF('REGISTRO 1'!V654&gt;2,'REGISTRO 1'!V654,""),"")</f>
        <v/>
      </c>
      <c r="V655" s="15" t="str">
        <f>IF('REGISTRO 1'!V654&lt;7,IF('REGISTRO 1'!V654&gt;4,'REGISTRO 1'!V654,""),"")</f>
        <v/>
      </c>
      <c r="W655" s="20" t="str">
        <f>IF('REGISTRO 1'!V654&gt;6,'REGISTRO 1'!V654,"")</f>
        <v/>
      </c>
      <c r="X655" s="38" t="str">
        <f t="shared" si="50"/>
        <v/>
      </c>
      <c r="Y655" s="14" t="str">
        <f>IF('REGISTRO 1'!G654="","",IF('REGISTRO 1'!G654&lt;5,'REGISTRO 1'!G654,""))</f>
        <v/>
      </c>
      <c r="Z655" s="15" t="str">
        <f>IF('REGISTRO 1'!G654&lt;9,IF('REGISTRO 1'!G654&gt;4,'REGISTRO 1'!G654,""),"")</f>
        <v/>
      </c>
      <c r="AA655" s="15" t="str">
        <f>IF('REGISTRO 1'!G654&lt;13,IF('REGISTRO 1'!G654&gt;8,'REGISTRO 1'!G654,""),"")</f>
        <v/>
      </c>
      <c r="AB655" s="16" t="str">
        <f>IF('REGISTRO 1'!G654&gt;12,'REGISTRO 1'!G654,"")</f>
        <v/>
      </c>
      <c r="AC655" s="21" t="str">
        <f>IF('REGISTRO 1'!K654="","",IF('REGISTRO 1'!K654&lt;5,'REGISTRO 1'!K654,""))</f>
        <v/>
      </c>
      <c r="AD655" s="15" t="str">
        <f>IF('REGISTRO 1'!K654&lt;9,IF('REGISTRO 1'!K654&gt;4,'REGISTRO 1'!K654,""),"")</f>
        <v/>
      </c>
      <c r="AE655" s="15" t="str">
        <f>IF('REGISTRO 1'!K654&lt;13,IF('REGISTRO 1'!K654&gt;8,'REGISTRO 1'!K654,""),"")</f>
        <v/>
      </c>
      <c r="AF655" s="16" t="str">
        <f>IF('REGISTRO 1'!K654&gt;12,'REGISTRO 1'!K654,"")</f>
        <v/>
      </c>
      <c r="AG655" s="21" t="str">
        <f>IF('REGISTRO 1'!O654="","",IF('REGISTRO 1'!O654&lt;4,'REGISTRO 1'!O654,""))</f>
        <v/>
      </c>
      <c r="AH655" s="15" t="str">
        <f>IF('REGISTRO 1'!O654&lt;7,IF('REGISTRO 1'!O654&gt;3,'REGISTRO 1'!O654,""),"")</f>
        <v/>
      </c>
      <c r="AI655" s="15" t="str">
        <f>IF('REGISTRO 1'!O654&lt;10,IF('REGISTRO 1'!O654&gt;6,'REGISTRO 1'!O654,""),"")</f>
        <v/>
      </c>
      <c r="AJ655" s="16" t="str">
        <f>IF('REGISTRO 1'!O654&gt;9,'REGISTRO 1'!O654,"")</f>
        <v/>
      </c>
      <c r="AK655" s="21" t="str">
        <f>IF('REGISTRO 1'!S654="","",IF('REGISTRO 1'!S654&lt;3,'REGISTRO 1'!S654,""))</f>
        <v/>
      </c>
      <c r="AL655" s="15" t="str">
        <f>IF('REGISTRO 1'!S654&lt;5,IF('REGISTRO 1'!S654&gt;2,'REGISTRO 1'!S654,""),"")</f>
        <v/>
      </c>
      <c r="AM655" s="15" t="str">
        <f>IF('REGISTRO 1'!S654&lt;7,IF('REGISTRO 1'!S654&gt;4,'REGISTRO 1'!S654,""),"")</f>
        <v/>
      </c>
      <c r="AN655" s="16" t="str">
        <f>IF('REGISTRO 1'!S654&gt;6,'REGISTRO 1'!S654,"")</f>
        <v/>
      </c>
      <c r="AO655" s="21" t="str">
        <f>IF('REGISTRO 1'!W654="","",IF('REGISTRO 1'!W654&lt;3,'REGISTRO 1'!W654,""))</f>
        <v/>
      </c>
      <c r="AP655" s="15" t="str">
        <f>IF('REGISTRO 1'!W654&lt;5,IF('REGISTRO 1'!W654&gt;2,'REGISTRO 1'!W654,""),"")</f>
        <v/>
      </c>
      <c r="AQ655" s="15" t="str">
        <f>IF('REGISTRO 1'!W654&lt;7,IF('REGISTRO 1'!W654&gt;4,'REGISTRO 1'!W654,""),"")</f>
        <v/>
      </c>
      <c r="AR655" s="16" t="str">
        <f>IF('REGISTRO 1'!W654&gt;6,'REGISTRO 1'!W654,"")</f>
        <v/>
      </c>
      <c r="AS655" s="38" t="str">
        <f t="shared" si="51"/>
        <v/>
      </c>
      <c r="AT655" s="21" t="str">
        <f>IF('REGISTRO 1'!H654="","",IF('REGISTRO 1'!H654&lt;5,'REGISTRO 1'!H654,""))</f>
        <v/>
      </c>
      <c r="AU655" s="15" t="str">
        <f>IF('REGISTRO 1'!H654&lt;9,IF('REGISTRO 1'!H654&gt;4,'REGISTRO 1'!H654,""),"")</f>
        <v/>
      </c>
      <c r="AV655" s="15" t="str">
        <f>IF('REGISTRO 1'!H654&lt;13,IF('REGISTRO 1'!H654&gt;8,'REGISTRO 1'!H654,""),"")</f>
        <v/>
      </c>
      <c r="AW655" s="16" t="str">
        <f>IF('REGISTRO 1'!H654&gt;12,'REGISTRO 1'!H654,"")</f>
        <v/>
      </c>
      <c r="AX655" s="21" t="str">
        <f>IF('REGISTRO 1'!L654="","",IF('REGISTRO 1'!L654&lt;5,'REGISTRO 1'!L654,""))</f>
        <v/>
      </c>
      <c r="AY655" s="15" t="str">
        <f>IF('REGISTRO 1'!L654&lt;9,IF('REGISTRO 1'!L654&gt;4,'REGISTRO 1'!L654,""),"")</f>
        <v/>
      </c>
      <c r="AZ655" s="15" t="str">
        <f>IF('REGISTRO 1'!L654&lt;13,IF('REGISTRO 1'!L654&gt;8,'REGISTRO 1'!L654,""),"")</f>
        <v/>
      </c>
      <c r="BA655" s="16" t="str">
        <f>IF('REGISTRO 1'!L654&gt;12,'REGISTRO 1'!L654,"")</f>
        <v/>
      </c>
      <c r="BB655" s="21" t="str">
        <f>IF('REGISTRO 1'!P654="","",IF('REGISTRO 1'!P654&lt;4,'REGISTRO 1'!P654,""))</f>
        <v/>
      </c>
      <c r="BC655" s="15" t="str">
        <f>IF('REGISTRO 1'!P654&lt;7,IF('REGISTRO 1'!P654&gt;3,'REGISTRO 1'!P654,""),"")</f>
        <v/>
      </c>
      <c r="BD655" s="15" t="str">
        <f>IF('REGISTRO 1'!P654&lt;10,IF('REGISTRO 1'!P654&gt;6,'REGISTRO 1'!P654,""),"")</f>
        <v/>
      </c>
      <c r="BE655" s="16" t="str">
        <f>IF('REGISTRO 1'!P654&gt;9,'REGISTRO 1'!P654,"")</f>
        <v/>
      </c>
      <c r="BF655" s="21" t="str">
        <f>IF('REGISTRO 1'!T654="","",IF('REGISTRO 1'!T654&lt;3,'REGISTRO 1'!T654,""))</f>
        <v/>
      </c>
      <c r="BG655" s="15" t="str">
        <f>IF('REGISTRO 1'!T654&lt;5,IF('REGISTRO 1'!T654&gt;2,'REGISTRO 1'!T654,""),"")</f>
        <v/>
      </c>
      <c r="BH655" s="15" t="str">
        <f>IF('REGISTRO 1'!T654&lt;7,IF('REGISTRO 1'!T654&gt;4,'REGISTRO 1'!T654,""),"")</f>
        <v/>
      </c>
      <c r="BI655" s="16" t="str">
        <f>IF('REGISTRO 1'!T654&gt;6,'REGISTRO 1'!T654,"")</f>
        <v/>
      </c>
      <c r="BJ655" s="21" t="str">
        <f>IF('REGISTRO 1'!X654="","",IF('REGISTRO 1'!X654&lt;3,'REGISTRO 1'!X654,""))</f>
        <v/>
      </c>
      <c r="BK655" s="15" t="str">
        <f>IF('REGISTRO 1'!X654&lt;5,IF('REGISTRO 1'!X654&gt;2,'REGISTRO 1'!X654,""),"")</f>
        <v/>
      </c>
      <c r="BL655" s="15" t="str">
        <f>IF('REGISTRO 1'!X654&lt;7,IF('REGISTRO 1'!X654&gt;4,'REGISTRO 1'!X654,""),"")</f>
        <v/>
      </c>
      <c r="BM655" s="16" t="str">
        <f>IF('REGISTRO 1'!X654&gt;6,'REGISTRO 1'!X654,"")</f>
        <v/>
      </c>
      <c r="BN655" s="38" t="str">
        <f t="shared" si="52"/>
        <v/>
      </c>
      <c r="BO655" s="14" t="str">
        <f>IF('REGISTRO 1'!I654="","",IF('REGISTRO 1'!I654&lt;5,'REGISTRO 1'!I654,""))</f>
        <v/>
      </c>
      <c r="BP655" s="15" t="str">
        <f>IF('REGISTRO 1'!I654&lt;9,IF('REGISTRO 1'!I654&gt;4,'REGISTRO 1'!I654,""),"")</f>
        <v/>
      </c>
      <c r="BQ655" s="15" t="str">
        <f>IF('REGISTRO 1'!I654&lt;13,IF('REGISTRO 1'!I654&gt;8,'REGISTRO 1'!I654,""),"")</f>
        <v/>
      </c>
      <c r="BR655" s="16" t="str">
        <f>IF('REGISTRO 1'!I654&gt;12,'REGISTRO 1'!I654,"")</f>
        <v/>
      </c>
      <c r="BS655" s="14" t="str">
        <f>IF('REGISTRO 1'!M654="","",IF('REGISTRO 1'!M654&lt;5,'REGISTRO 1'!M654,""))</f>
        <v/>
      </c>
      <c r="BT655" s="15" t="str">
        <f>IF('REGISTRO 1'!M654&lt;9,IF('REGISTRO 1'!M654&gt;4,'REGISTRO 1'!M654,""),"")</f>
        <v/>
      </c>
      <c r="BU655" s="15" t="str">
        <f>IF('REGISTRO 1'!M654&lt;13,IF('REGISTRO 1'!M654&gt;8,'REGISTRO 1'!M654,""),"")</f>
        <v/>
      </c>
      <c r="BV655" s="16" t="str">
        <f>IF('REGISTRO 1'!M654&gt;12,'REGISTRO 1'!M654,"")</f>
        <v/>
      </c>
      <c r="BW655" s="14" t="str">
        <f>IF('REGISTRO 1'!Q654="","",IF('REGISTRO 1'!Q654&lt;4,'REGISTRO 1'!Q654,""))</f>
        <v/>
      </c>
      <c r="BX655" s="15" t="str">
        <f>IF('REGISTRO 1'!Q654&lt;7,IF('REGISTRO 1'!Q654&gt;3,'REGISTRO 1'!Q654,""),"")</f>
        <v/>
      </c>
      <c r="BY655" s="15" t="str">
        <f>IF('REGISTRO 1'!Q654&lt;10,IF('REGISTRO 1'!Q654&gt;6,'REGISTRO 1'!Q654,""),"")</f>
        <v/>
      </c>
      <c r="BZ655" s="16" t="str">
        <f>IF('REGISTRO 1'!Q654&gt;9,'REGISTRO 1'!Q654,"")</f>
        <v/>
      </c>
      <c r="CA655" s="14" t="str">
        <f>IF('REGISTRO 1'!U654="","",IF('REGISTRO 1'!U654&lt;3,'REGISTRO 1'!U654,""))</f>
        <v/>
      </c>
      <c r="CB655" s="15" t="str">
        <f>IF('REGISTRO 1'!U654&lt;5,IF('REGISTRO 1'!U654&gt;2,'REGISTRO 1'!U654,""),"")</f>
        <v/>
      </c>
      <c r="CC655" s="15" t="str">
        <f>IF('REGISTRO 1'!U654&lt;7,IF('REGISTRO 1'!U654&gt;4,'REGISTRO 1'!U654,""),"")</f>
        <v/>
      </c>
      <c r="CD655" s="16" t="str">
        <f>IF('REGISTRO 1'!U654&gt;6,'REGISTRO 1'!U654,"")</f>
        <v/>
      </c>
      <c r="CE655" s="14" t="str">
        <f>IF('REGISTRO 1'!Y654="","",IF('REGISTRO 1'!Y654&lt;3,'REGISTRO 1'!Y654,""))</f>
        <v/>
      </c>
      <c r="CF655" s="15" t="str">
        <f>IF('REGISTRO 1'!Y654&lt;5,IF('REGISTRO 1'!Y654&gt;2,'REGISTRO 1'!Y654,""),"")</f>
        <v/>
      </c>
      <c r="CG655" s="15" t="str">
        <f>IF('REGISTRO 1'!Y654&lt;7,IF('REGISTRO 1'!Y654&gt;4,'REGISTRO 1'!Y654,""),"")</f>
        <v/>
      </c>
      <c r="CH655" s="16" t="str">
        <f>IF('REGISTRO 1'!Y654&gt;6,'REGISTRO 1'!Y654,"")</f>
        <v/>
      </c>
      <c r="CI655" s="73" t="str">
        <f t="shared" si="53"/>
        <v/>
      </c>
      <c r="CJ655" s="180" t="str">
        <f t="shared" si="54"/>
        <v/>
      </c>
      <c r="CK655" s="140" t="str">
        <f>IF('REGISTRO 1'!$C654="","",'REGISTRO 1'!D654)</f>
        <v/>
      </c>
      <c r="CL655" s="10" t="str">
        <f>IF('REGISTRO 1'!$C654="","",'REGISTRO 1'!E654)</f>
        <v/>
      </c>
    </row>
    <row r="656" spans="2:90" x14ac:dyDescent="0.25">
      <c r="B656" s="69" t="s">
        <v>685</v>
      </c>
      <c r="C656" s="28" t="str">
        <f>IF('REGISTRO 1'!C655="","",'REGISTRO 1'!C655)</f>
        <v/>
      </c>
      <c r="D656" s="110" t="str">
        <f>IF('REGISTRO 1'!F655="","",IF('REGISTRO 1'!F655&lt;5,'REGISTRO 1'!F655,""))</f>
        <v/>
      </c>
      <c r="E656" s="75" t="str">
        <f>IF('REGISTRO 1'!F655&lt;9,IF('REGISTRO 1'!F655&gt;4,'REGISTRO 1'!F655,""),"")</f>
        <v/>
      </c>
      <c r="F656" s="75" t="str">
        <f>IF('REGISTRO 1'!F655&lt;13,IF('REGISTRO 1'!F655&gt;8,'REGISTRO 1'!F655,""),"")</f>
        <v/>
      </c>
      <c r="G656" s="22" t="str">
        <f>IF('REGISTRO 1'!F655&gt;12,'REGISTRO 1'!F655,"")</f>
        <v/>
      </c>
      <c r="H656" s="110" t="str">
        <f>IF('REGISTRO 1'!J655="","",IF('REGISTRO 1'!J655&lt;5,'REGISTRO 1'!J655,""))</f>
        <v/>
      </c>
      <c r="I656" s="75" t="str">
        <f>IF('REGISTRO 1'!J655&lt;9,IF('REGISTRO 1'!J655&gt;4,'REGISTRO 1'!J655,""),"")</f>
        <v/>
      </c>
      <c r="J656" s="75" t="str">
        <f>IF('REGISTRO 1'!J655&lt;13,IF('REGISTRO 1'!J655&gt;8,'REGISTRO 1'!J655,""),"")</f>
        <v/>
      </c>
      <c r="K656" s="22" t="str">
        <f>IF('REGISTRO 1'!J655&gt;12,'REGISTRO 1'!J655,"")</f>
        <v/>
      </c>
      <c r="L656" s="110" t="str">
        <f>IF('REGISTRO 1'!N655="","",IF('REGISTRO 1'!N655&lt;4,'REGISTRO 1'!N655,""))</f>
        <v/>
      </c>
      <c r="M656" s="75" t="str">
        <f>IF('REGISTRO 1'!N655&lt;7,IF('REGISTRO 1'!N655&gt;3,'REGISTRO 1'!N655,""),"")</f>
        <v/>
      </c>
      <c r="N656" s="75" t="str">
        <f>IF('REGISTRO 1'!N655&lt;10,IF('REGISTRO 1'!N655&gt;6,'REGISTRO 1'!N655,""),"")</f>
        <v/>
      </c>
      <c r="O656" s="22" t="str">
        <f>IF('REGISTRO 1'!N655&gt;9,'REGISTRO 1'!N655,"")</f>
        <v/>
      </c>
      <c r="P656" s="110" t="str">
        <f>IF('REGISTRO 1'!R655="","",IF('REGISTRO 1'!R655&lt;3,'REGISTRO 1'!R655,""))</f>
        <v/>
      </c>
      <c r="Q656" s="75" t="str">
        <f>IF('REGISTRO 1'!R655&lt;5,IF('REGISTRO 1'!R655&gt;2,'REGISTRO 1'!R655,""),"")</f>
        <v/>
      </c>
      <c r="R656" s="75" t="str">
        <f>IF('REGISTRO 1'!R655&lt;7,IF('REGISTRO 1'!R655&gt;4,'REGISTRO 1'!R655,""),"")</f>
        <v/>
      </c>
      <c r="S656" s="22" t="str">
        <f>IF('REGISTRO 1'!R655&gt;6,'REGISTRO 1'!R655,"")</f>
        <v/>
      </c>
      <c r="T656" s="110" t="str">
        <f>IF('REGISTRO 1'!V655="","",IF('REGISTRO 1'!V655&lt;3,'REGISTRO 1'!V655,""))</f>
        <v/>
      </c>
      <c r="U656" s="75" t="str">
        <f>IF('REGISTRO 1'!V655&lt;5,IF('REGISTRO 1'!V655&gt;2,'REGISTRO 1'!V655,""),"")</f>
        <v/>
      </c>
      <c r="V656" s="75" t="str">
        <f>IF('REGISTRO 1'!V655&lt;7,IF('REGISTRO 1'!V655&gt;4,'REGISTRO 1'!V655,""),"")</f>
        <v/>
      </c>
      <c r="W656" s="111" t="str">
        <f>IF('REGISTRO 1'!V655&gt;6,'REGISTRO 1'!V655,"")</f>
        <v/>
      </c>
      <c r="X656" s="162" t="str">
        <f t="shared" si="50"/>
        <v/>
      </c>
      <c r="Y656" s="163" t="str">
        <f>IF('REGISTRO 1'!G655="","",IF('REGISTRO 1'!G655&lt;5,'REGISTRO 1'!G655,""))</f>
        <v/>
      </c>
      <c r="Z656" s="164" t="str">
        <f>IF('REGISTRO 1'!G655&lt;9,IF('REGISTRO 1'!G655&gt;4,'REGISTRO 1'!G655,""),"")</f>
        <v/>
      </c>
      <c r="AA656" s="164" t="str">
        <f>IF('REGISTRO 1'!G655&lt;13,IF('REGISTRO 1'!G655&gt;8,'REGISTRO 1'!G655,""),"")</f>
        <v/>
      </c>
      <c r="AB656" s="165" t="str">
        <f>IF('REGISTRO 1'!G655&gt;12,'REGISTRO 1'!G655,"")</f>
        <v/>
      </c>
      <c r="AC656" s="166" t="str">
        <f>IF('REGISTRO 1'!K655="","",IF('REGISTRO 1'!K655&lt;5,'REGISTRO 1'!K655,""))</f>
        <v/>
      </c>
      <c r="AD656" s="164" t="str">
        <f>IF('REGISTRO 1'!K655&lt;9,IF('REGISTRO 1'!K655&gt;4,'REGISTRO 1'!K655,""),"")</f>
        <v/>
      </c>
      <c r="AE656" s="164" t="str">
        <f>IF('REGISTRO 1'!K655&lt;13,IF('REGISTRO 1'!K655&gt;8,'REGISTRO 1'!K655,""),"")</f>
        <v/>
      </c>
      <c r="AF656" s="165" t="str">
        <f>IF('REGISTRO 1'!K655&gt;12,'REGISTRO 1'!K655,"")</f>
        <v/>
      </c>
      <c r="AG656" s="166" t="str">
        <f>IF('REGISTRO 1'!O655="","",IF('REGISTRO 1'!O655&lt;4,'REGISTRO 1'!O655,""))</f>
        <v/>
      </c>
      <c r="AH656" s="164" t="str">
        <f>IF('REGISTRO 1'!O655&lt;7,IF('REGISTRO 1'!O655&gt;3,'REGISTRO 1'!O655,""),"")</f>
        <v/>
      </c>
      <c r="AI656" s="164" t="str">
        <f>IF('REGISTRO 1'!O655&lt;10,IF('REGISTRO 1'!O655&gt;6,'REGISTRO 1'!O655,""),"")</f>
        <v/>
      </c>
      <c r="AJ656" s="165" t="str">
        <f>IF('REGISTRO 1'!O655&gt;9,'REGISTRO 1'!O655,"")</f>
        <v/>
      </c>
      <c r="AK656" s="166" t="str">
        <f>IF('REGISTRO 1'!S655="","",IF('REGISTRO 1'!S655&lt;3,'REGISTRO 1'!S655,""))</f>
        <v/>
      </c>
      <c r="AL656" s="164" t="str">
        <f>IF('REGISTRO 1'!S655&lt;5,IF('REGISTRO 1'!S655&gt;2,'REGISTRO 1'!S655,""),"")</f>
        <v/>
      </c>
      <c r="AM656" s="164" t="str">
        <f>IF('REGISTRO 1'!S655&lt;7,IF('REGISTRO 1'!S655&gt;4,'REGISTRO 1'!S655,""),"")</f>
        <v/>
      </c>
      <c r="AN656" s="165" t="str">
        <f>IF('REGISTRO 1'!S655&gt;6,'REGISTRO 1'!S655,"")</f>
        <v/>
      </c>
      <c r="AO656" s="166" t="str">
        <f>IF('REGISTRO 1'!W655="","",IF('REGISTRO 1'!W655&lt;3,'REGISTRO 1'!W655,""))</f>
        <v/>
      </c>
      <c r="AP656" s="164" t="str">
        <f>IF('REGISTRO 1'!W655&lt;5,IF('REGISTRO 1'!W655&gt;2,'REGISTRO 1'!W655,""),"")</f>
        <v/>
      </c>
      <c r="AQ656" s="164" t="str">
        <f>IF('REGISTRO 1'!W655&lt;7,IF('REGISTRO 1'!W655&gt;4,'REGISTRO 1'!W655,""),"")</f>
        <v/>
      </c>
      <c r="AR656" s="165" t="str">
        <f>IF('REGISTRO 1'!W655&gt;6,'REGISTRO 1'!W655,"")</f>
        <v/>
      </c>
      <c r="AS656" s="162" t="str">
        <f t="shared" si="51"/>
        <v/>
      </c>
      <c r="AT656" s="110" t="str">
        <f>IF('REGISTRO 1'!H655="","",IF('REGISTRO 1'!H655&lt;5,'REGISTRO 1'!H655,""))</f>
        <v/>
      </c>
      <c r="AU656" s="75" t="str">
        <f>IF('REGISTRO 1'!H655&lt;9,IF('REGISTRO 1'!H655&gt;4,'REGISTRO 1'!H655,""),"")</f>
        <v/>
      </c>
      <c r="AV656" s="75" t="str">
        <f>IF('REGISTRO 1'!H655&lt;13,IF('REGISTRO 1'!H655&gt;8,'REGISTRO 1'!H655,""),"")</f>
        <v/>
      </c>
      <c r="AW656" s="22" t="str">
        <f>IF('REGISTRO 1'!H655&gt;12,'REGISTRO 1'!H655,"")</f>
        <v/>
      </c>
      <c r="AX656" s="110" t="str">
        <f>IF('REGISTRO 1'!L655="","",IF('REGISTRO 1'!L655&lt;5,'REGISTRO 1'!L655,""))</f>
        <v/>
      </c>
      <c r="AY656" s="75" t="str">
        <f>IF('REGISTRO 1'!L655&lt;9,IF('REGISTRO 1'!L655&gt;4,'REGISTRO 1'!L655,""),"")</f>
        <v/>
      </c>
      <c r="AZ656" s="75" t="str">
        <f>IF('REGISTRO 1'!L655&lt;13,IF('REGISTRO 1'!L655&gt;8,'REGISTRO 1'!L655,""),"")</f>
        <v/>
      </c>
      <c r="BA656" s="22" t="str">
        <f>IF('REGISTRO 1'!L655&gt;12,'REGISTRO 1'!L655,"")</f>
        <v/>
      </c>
      <c r="BB656" s="110" t="str">
        <f>IF('REGISTRO 1'!P655="","",IF('REGISTRO 1'!P655&lt;4,'REGISTRO 1'!P655,""))</f>
        <v/>
      </c>
      <c r="BC656" s="75" t="str">
        <f>IF('REGISTRO 1'!P655&lt;7,IF('REGISTRO 1'!P655&gt;3,'REGISTRO 1'!P655,""),"")</f>
        <v/>
      </c>
      <c r="BD656" s="75" t="str">
        <f>IF('REGISTRO 1'!P655&lt;10,IF('REGISTRO 1'!P655&gt;6,'REGISTRO 1'!P655,""),"")</f>
        <v/>
      </c>
      <c r="BE656" s="22" t="str">
        <f>IF('REGISTRO 1'!P655&gt;9,'REGISTRO 1'!P655,"")</f>
        <v/>
      </c>
      <c r="BF656" s="110" t="str">
        <f>IF('REGISTRO 1'!T655="","",IF('REGISTRO 1'!T655&lt;3,'REGISTRO 1'!T655,""))</f>
        <v/>
      </c>
      <c r="BG656" s="75" t="str">
        <f>IF('REGISTRO 1'!T655&lt;5,IF('REGISTRO 1'!T655&gt;2,'REGISTRO 1'!T655,""),"")</f>
        <v/>
      </c>
      <c r="BH656" s="75" t="str">
        <f>IF('REGISTRO 1'!T655&lt;7,IF('REGISTRO 1'!T655&gt;4,'REGISTRO 1'!T655,""),"")</f>
        <v/>
      </c>
      <c r="BI656" s="22" t="str">
        <f>IF('REGISTRO 1'!T655&gt;6,'REGISTRO 1'!T655,"")</f>
        <v/>
      </c>
      <c r="BJ656" s="110" t="str">
        <f>IF('REGISTRO 1'!X655="","",IF('REGISTRO 1'!X655&lt;3,'REGISTRO 1'!X655,""))</f>
        <v/>
      </c>
      <c r="BK656" s="75" t="str">
        <f>IF('REGISTRO 1'!X655&lt;5,IF('REGISTRO 1'!X655&gt;2,'REGISTRO 1'!X655,""),"")</f>
        <v/>
      </c>
      <c r="BL656" s="75" t="str">
        <f>IF('REGISTRO 1'!X655&lt;7,IF('REGISTRO 1'!X655&gt;4,'REGISTRO 1'!X655,""),"")</f>
        <v/>
      </c>
      <c r="BM656" s="22" t="str">
        <f>IF('REGISTRO 1'!X655&gt;6,'REGISTRO 1'!X655,"")</f>
        <v/>
      </c>
      <c r="BN656" s="162" t="str">
        <f t="shared" si="52"/>
        <v/>
      </c>
      <c r="BO656" s="167" t="str">
        <f>IF('REGISTRO 1'!I655="","",IF('REGISTRO 1'!I655&lt;5,'REGISTRO 1'!I655,""))</f>
        <v/>
      </c>
      <c r="BP656" s="168" t="str">
        <f>IF('REGISTRO 1'!I655&lt;9,IF('REGISTRO 1'!I655&gt;4,'REGISTRO 1'!I655,""),"")</f>
        <v/>
      </c>
      <c r="BQ656" s="168" t="str">
        <f>IF('REGISTRO 1'!I655&lt;13,IF('REGISTRO 1'!I655&gt;8,'REGISTRO 1'!I655,""),"")</f>
        <v/>
      </c>
      <c r="BR656" s="169" t="str">
        <f>IF('REGISTRO 1'!I655&gt;12,'REGISTRO 1'!I655,"")</f>
        <v/>
      </c>
      <c r="BS656" s="167" t="str">
        <f>IF('REGISTRO 1'!M655="","",IF('REGISTRO 1'!M655&lt;5,'REGISTRO 1'!M655,""))</f>
        <v/>
      </c>
      <c r="BT656" s="168" t="str">
        <f>IF('REGISTRO 1'!M655&lt;9,IF('REGISTRO 1'!M655&gt;4,'REGISTRO 1'!M655,""),"")</f>
        <v/>
      </c>
      <c r="BU656" s="168" t="str">
        <f>IF('REGISTRO 1'!M655&lt;13,IF('REGISTRO 1'!M655&gt;8,'REGISTRO 1'!M655,""),"")</f>
        <v/>
      </c>
      <c r="BV656" s="169" t="str">
        <f>IF('REGISTRO 1'!M655&gt;12,'REGISTRO 1'!M655,"")</f>
        <v/>
      </c>
      <c r="BW656" s="167" t="str">
        <f>IF('REGISTRO 1'!Q655="","",IF('REGISTRO 1'!Q655&lt;4,'REGISTRO 1'!Q655,""))</f>
        <v/>
      </c>
      <c r="BX656" s="168" t="str">
        <f>IF('REGISTRO 1'!Q655&lt;7,IF('REGISTRO 1'!Q655&gt;3,'REGISTRO 1'!Q655,""),"")</f>
        <v/>
      </c>
      <c r="BY656" s="168" t="str">
        <f>IF('REGISTRO 1'!Q655&lt;10,IF('REGISTRO 1'!Q655&gt;6,'REGISTRO 1'!Q655,""),"")</f>
        <v/>
      </c>
      <c r="BZ656" s="169" t="str">
        <f>IF('REGISTRO 1'!Q655&gt;9,'REGISTRO 1'!Q655,"")</f>
        <v/>
      </c>
      <c r="CA656" s="167" t="str">
        <f>IF('REGISTRO 1'!U655="","",IF('REGISTRO 1'!U655&lt;3,'REGISTRO 1'!U655,""))</f>
        <v/>
      </c>
      <c r="CB656" s="168" t="str">
        <f>IF('REGISTRO 1'!U655&lt;5,IF('REGISTRO 1'!U655&gt;2,'REGISTRO 1'!U655,""),"")</f>
        <v/>
      </c>
      <c r="CC656" s="168" t="str">
        <f>IF('REGISTRO 1'!U655&lt;7,IF('REGISTRO 1'!U655&gt;4,'REGISTRO 1'!U655,""),"")</f>
        <v/>
      </c>
      <c r="CD656" s="169" t="str">
        <f>IF('REGISTRO 1'!U655&gt;6,'REGISTRO 1'!U655,"")</f>
        <v/>
      </c>
      <c r="CE656" s="167" t="str">
        <f>IF('REGISTRO 1'!Y655="","",IF('REGISTRO 1'!Y655&lt;3,'REGISTRO 1'!Y655,""))</f>
        <v/>
      </c>
      <c r="CF656" s="168" t="str">
        <f>IF('REGISTRO 1'!Y655&lt;5,IF('REGISTRO 1'!Y655&gt;2,'REGISTRO 1'!Y655,""),"")</f>
        <v/>
      </c>
      <c r="CG656" s="168" t="str">
        <f>IF('REGISTRO 1'!Y655&lt;7,IF('REGISTRO 1'!Y655&gt;4,'REGISTRO 1'!Y655,""),"")</f>
        <v/>
      </c>
      <c r="CH656" s="169" t="str">
        <f>IF('REGISTRO 1'!Y655&gt;6,'REGISTRO 1'!Y655,"")</f>
        <v/>
      </c>
      <c r="CI656" s="170" t="str">
        <f t="shared" si="53"/>
        <v/>
      </c>
      <c r="CJ656" s="181" t="str">
        <f t="shared" si="54"/>
        <v/>
      </c>
      <c r="CK656" s="140" t="str">
        <f>IF('REGISTRO 1'!$C655="","",'REGISTRO 1'!D655)</f>
        <v/>
      </c>
      <c r="CL656" s="10" t="str">
        <f>IF('REGISTRO 1'!$C655="","",'REGISTRO 1'!E655)</f>
        <v/>
      </c>
    </row>
    <row r="657" spans="2:90" x14ac:dyDescent="0.25">
      <c r="B657" s="172" t="s">
        <v>686</v>
      </c>
      <c r="C657" s="54" t="str">
        <f>IF('REGISTRO 1'!C656="","",'REGISTRO 1'!C656)</f>
        <v/>
      </c>
      <c r="D657" s="21" t="str">
        <f>IF('REGISTRO 1'!F656="","",IF('REGISTRO 1'!F656&lt;5,'REGISTRO 1'!F656,""))</f>
        <v/>
      </c>
      <c r="E657" s="15" t="str">
        <f>IF('REGISTRO 1'!F656&lt;9,IF('REGISTRO 1'!F656&gt;4,'REGISTRO 1'!F656,""),"")</f>
        <v/>
      </c>
      <c r="F657" s="15" t="str">
        <f>IF('REGISTRO 1'!F656&lt;13,IF('REGISTRO 1'!F656&gt;8,'REGISTRO 1'!F656,""),"")</f>
        <v/>
      </c>
      <c r="G657" s="16" t="str">
        <f>IF('REGISTRO 1'!F656&gt;12,'REGISTRO 1'!F656,"")</f>
        <v/>
      </c>
      <c r="H657" s="21" t="str">
        <f>IF('REGISTRO 1'!J656="","",IF('REGISTRO 1'!J656&lt;5,'REGISTRO 1'!J656,""))</f>
        <v/>
      </c>
      <c r="I657" s="15" t="str">
        <f>IF('REGISTRO 1'!J656&lt;9,IF('REGISTRO 1'!J656&gt;4,'REGISTRO 1'!J656,""),"")</f>
        <v/>
      </c>
      <c r="J657" s="15" t="str">
        <f>IF('REGISTRO 1'!J656&lt;13,IF('REGISTRO 1'!J656&gt;8,'REGISTRO 1'!J656,""),"")</f>
        <v/>
      </c>
      <c r="K657" s="16" t="str">
        <f>IF('REGISTRO 1'!J656&gt;12,'REGISTRO 1'!J656,"")</f>
        <v/>
      </c>
      <c r="L657" s="21" t="str">
        <f>IF('REGISTRO 1'!N656="","",IF('REGISTRO 1'!N656&lt;4,'REGISTRO 1'!N656,""))</f>
        <v/>
      </c>
      <c r="M657" s="15" t="str">
        <f>IF('REGISTRO 1'!N656&lt;7,IF('REGISTRO 1'!N656&gt;3,'REGISTRO 1'!N656,""),"")</f>
        <v/>
      </c>
      <c r="N657" s="15" t="str">
        <f>IF('REGISTRO 1'!N656&lt;10,IF('REGISTRO 1'!N656&gt;6,'REGISTRO 1'!N656,""),"")</f>
        <v/>
      </c>
      <c r="O657" s="16" t="str">
        <f>IF('REGISTRO 1'!N656&gt;9,'REGISTRO 1'!N656,"")</f>
        <v/>
      </c>
      <c r="P657" s="21" t="str">
        <f>IF('REGISTRO 1'!R656="","",IF('REGISTRO 1'!R656&lt;3,'REGISTRO 1'!R656,""))</f>
        <v/>
      </c>
      <c r="Q657" s="15" t="str">
        <f>IF('REGISTRO 1'!R656&lt;5,IF('REGISTRO 1'!R656&gt;2,'REGISTRO 1'!R656,""),"")</f>
        <v/>
      </c>
      <c r="R657" s="15" t="str">
        <f>IF('REGISTRO 1'!R656&lt;7,IF('REGISTRO 1'!R656&gt;4,'REGISTRO 1'!R656,""),"")</f>
        <v/>
      </c>
      <c r="S657" s="16" t="str">
        <f>IF('REGISTRO 1'!R656&gt;6,'REGISTRO 1'!R656,"")</f>
        <v/>
      </c>
      <c r="T657" s="21" t="str">
        <f>IF('REGISTRO 1'!V656="","",IF('REGISTRO 1'!V656&lt;3,'REGISTRO 1'!V656,""))</f>
        <v/>
      </c>
      <c r="U657" s="15" t="str">
        <f>IF('REGISTRO 1'!V656&lt;5,IF('REGISTRO 1'!V656&gt;2,'REGISTRO 1'!V656,""),"")</f>
        <v/>
      </c>
      <c r="V657" s="15" t="str">
        <f>IF('REGISTRO 1'!V656&lt;7,IF('REGISTRO 1'!V656&gt;4,'REGISTRO 1'!V656,""),"")</f>
        <v/>
      </c>
      <c r="W657" s="20" t="str">
        <f>IF('REGISTRO 1'!V656&gt;6,'REGISTRO 1'!V656,"")</f>
        <v/>
      </c>
      <c r="X657" s="38" t="str">
        <f t="shared" si="50"/>
        <v/>
      </c>
      <c r="Y657" s="14" t="str">
        <f>IF('REGISTRO 1'!G656="","",IF('REGISTRO 1'!G656&lt;5,'REGISTRO 1'!G656,""))</f>
        <v/>
      </c>
      <c r="Z657" s="15" t="str">
        <f>IF('REGISTRO 1'!G656&lt;9,IF('REGISTRO 1'!G656&gt;4,'REGISTRO 1'!G656,""),"")</f>
        <v/>
      </c>
      <c r="AA657" s="15" t="str">
        <f>IF('REGISTRO 1'!G656&lt;13,IF('REGISTRO 1'!G656&gt;8,'REGISTRO 1'!G656,""),"")</f>
        <v/>
      </c>
      <c r="AB657" s="16" t="str">
        <f>IF('REGISTRO 1'!G656&gt;12,'REGISTRO 1'!G656,"")</f>
        <v/>
      </c>
      <c r="AC657" s="21" t="str">
        <f>IF('REGISTRO 1'!K656="","",IF('REGISTRO 1'!K656&lt;5,'REGISTRO 1'!K656,""))</f>
        <v/>
      </c>
      <c r="AD657" s="15" t="str">
        <f>IF('REGISTRO 1'!K656&lt;9,IF('REGISTRO 1'!K656&gt;4,'REGISTRO 1'!K656,""),"")</f>
        <v/>
      </c>
      <c r="AE657" s="15" t="str">
        <f>IF('REGISTRO 1'!K656&lt;13,IF('REGISTRO 1'!K656&gt;8,'REGISTRO 1'!K656,""),"")</f>
        <v/>
      </c>
      <c r="AF657" s="16" t="str">
        <f>IF('REGISTRO 1'!K656&gt;12,'REGISTRO 1'!K656,"")</f>
        <v/>
      </c>
      <c r="AG657" s="21" t="str">
        <f>IF('REGISTRO 1'!O656="","",IF('REGISTRO 1'!O656&lt;4,'REGISTRO 1'!O656,""))</f>
        <v/>
      </c>
      <c r="AH657" s="15" t="str">
        <f>IF('REGISTRO 1'!O656&lt;7,IF('REGISTRO 1'!O656&gt;3,'REGISTRO 1'!O656,""),"")</f>
        <v/>
      </c>
      <c r="AI657" s="15" t="str">
        <f>IF('REGISTRO 1'!O656&lt;10,IF('REGISTRO 1'!O656&gt;6,'REGISTRO 1'!O656,""),"")</f>
        <v/>
      </c>
      <c r="AJ657" s="16" t="str">
        <f>IF('REGISTRO 1'!O656&gt;9,'REGISTRO 1'!O656,"")</f>
        <v/>
      </c>
      <c r="AK657" s="21" t="str">
        <f>IF('REGISTRO 1'!S656="","",IF('REGISTRO 1'!S656&lt;3,'REGISTRO 1'!S656,""))</f>
        <v/>
      </c>
      <c r="AL657" s="15" t="str">
        <f>IF('REGISTRO 1'!S656&lt;5,IF('REGISTRO 1'!S656&gt;2,'REGISTRO 1'!S656,""),"")</f>
        <v/>
      </c>
      <c r="AM657" s="15" t="str">
        <f>IF('REGISTRO 1'!S656&lt;7,IF('REGISTRO 1'!S656&gt;4,'REGISTRO 1'!S656,""),"")</f>
        <v/>
      </c>
      <c r="AN657" s="16" t="str">
        <f>IF('REGISTRO 1'!S656&gt;6,'REGISTRO 1'!S656,"")</f>
        <v/>
      </c>
      <c r="AO657" s="21" t="str">
        <f>IF('REGISTRO 1'!W656="","",IF('REGISTRO 1'!W656&lt;3,'REGISTRO 1'!W656,""))</f>
        <v/>
      </c>
      <c r="AP657" s="15" t="str">
        <f>IF('REGISTRO 1'!W656&lt;5,IF('REGISTRO 1'!W656&gt;2,'REGISTRO 1'!W656,""),"")</f>
        <v/>
      </c>
      <c r="AQ657" s="15" t="str">
        <f>IF('REGISTRO 1'!W656&lt;7,IF('REGISTRO 1'!W656&gt;4,'REGISTRO 1'!W656,""),"")</f>
        <v/>
      </c>
      <c r="AR657" s="16" t="str">
        <f>IF('REGISTRO 1'!W656&gt;6,'REGISTRO 1'!W656,"")</f>
        <v/>
      </c>
      <c r="AS657" s="38" t="str">
        <f t="shared" si="51"/>
        <v/>
      </c>
      <c r="AT657" s="21" t="str">
        <f>IF('REGISTRO 1'!H656="","",IF('REGISTRO 1'!H656&lt;5,'REGISTRO 1'!H656,""))</f>
        <v/>
      </c>
      <c r="AU657" s="15" t="str">
        <f>IF('REGISTRO 1'!H656&lt;9,IF('REGISTRO 1'!H656&gt;4,'REGISTRO 1'!H656,""),"")</f>
        <v/>
      </c>
      <c r="AV657" s="15" t="str">
        <f>IF('REGISTRO 1'!H656&lt;13,IF('REGISTRO 1'!H656&gt;8,'REGISTRO 1'!H656,""),"")</f>
        <v/>
      </c>
      <c r="AW657" s="16" t="str">
        <f>IF('REGISTRO 1'!H656&gt;12,'REGISTRO 1'!H656,"")</f>
        <v/>
      </c>
      <c r="AX657" s="21" t="str">
        <f>IF('REGISTRO 1'!L656="","",IF('REGISTRO 1'!L656&lt;5,'REGISTRO 1'!L656,""))</f>
        <v/>
      </c>
      <c r="AY657" s="15" t="str">
        <f>IF('REGISTRO 1'!L656&lt;9,IF('REGISTRO 1'!L656&gt;4,'REGISTRO 1'!L656,""),"")</f>
        <v/>
      </c>
      <c r="AZ657" s="15" t="str">
        <f>IF('REGISTRO 1'!L656&lt;13,IF('REGISTRO 1'!L656&gt;8,'REGISTRO 1'!L656,""),"")</f>
        <v/>
      </c>
      <c r="BA657" s="16" t="str">
        <f>IF('REGISTRO 1'!L656&gt;12,'REGISTRO 1'!L656,"")</f>
        <v/>
      </c>
      <c r="BB657" s="21" t="str">
        <f>IF('REGISTRO 1'!P656="","",IF('REGISTRO 1'!P656&lt;4,'REGISTRO 1'!P656,""))</f>
        <v/>
      </c>
      <c r="BC657" s="15" t="str">
        <f>IF('REGISTRO 1'!P656&lt;7,IF('REGISTRO 1'!P656&gt;3,'REGISTRO 1'!P656,""),"")</f>
        <v/>
      </c>
      <c r="BD657" s="15" t="str">
        <f>IF('REGISTRO 1'!P656&lt;10,IF('REGISTRO 1'!P656&gt;6,'REGISTRO 1'!P656,""),"")</f>
        <v/>
      </c>
      <c r="BE657" s="16" t="str">
        <f>IF('REGISTRO 1'!P656&gt;9,'REGISTRO 1'!P656,"")</f>
        <v/>
      </c>
      <c r="BF657" s="21" t="str">
        <f>IF('REGISTRO 1'!T656="","",IF('REGISTRO 1'!T656&lt;3,'REGISTRO 1'!T656,""))</f>
        <v/>
      </c>
      <c r="BG657" s="15" t="str">
        <f>IF('REGISTRO 1'!T656&lt;5,IF('REGISTRO 1'!T656&gt;2,'REGISTRO 1'!T656,""),"")</f>
        <v/>
      </c>
      <c r="BH657" s="15" t="str">
        <f>IF('REGISTRO 1'!T656&lt;7,IF('REGISTRO 1'!T656&gt;4,'REGISTRO 1'!T656,""),"")</f>
        <v/>
      </c>
      <c r="BI657" s="16" t="str">
        <f>IF('REGISTRO 1'!T656&gt;6,'REGISTRO 1'!T656,"")</f>
        <v/>
      </c>
      <c r="BJ657" s="21" t="str">
        <f>IF('REGISTRO 1'!X656="","",IF('REGISTRO 1'!X656&lt;3,'REGISTRO 1'!X656,""))</f>
        <v/>
      </c>
      <c r="BK657" s="15" t="str">
        <f>IF('REGISTRO 1'!X656&lt;5,IF('REGISTRO 1'!X656&gt;2,'REGISTRO 1'!X656,""),"")</f>
        <v/>
      </c>
      <c r="BL657" s="15" t="str">
        <f>IF('REGISTRO 1'!X656&lt;7,IF('REGISTRO 1'!X656&gt;4,'REGISTRO 1'!X656,""),"")</f>
        <v/>
      </c>
      <c r="BM657" s="16" t="str">
        <f>IF('REGISTRO 1'!X656&gt;6,'REGISTRO 1'!X656,"")</f>
        <v/>
      </c>
      <c r="BN657" s="38" t="str">
        <f t="shared" si="52"/>
        <v/>
      </c>
      <c r="BO657" s="14" t="str">
        <f>IF('REGISTRO 1'!I656="","",IF('REGISTRO 1'!I656&lt;5,'REGISTRO 1'!I656,""))</f>
        <v/>
      </c>
      <c r="BP657" s="15" t="str">
        <f>IF('REGISTRO 1'!I656&lt;9,IF('REGISTRO 1'!I656&gt;4,'REGISTRO 1'!I656,""),"")</f>
        <v/>
      </c>
      <c r="BQ657" s="15" t="str">
        <f>IF('REGISTRO 1'!I656&lt;13,IF('REGISTRO 1'!I656&gt;8,'REGISTRO 1'!I656,""),"")</f>
        <v/>
      </c>
      <c r="BR657" s="16" t="str">
        <f>IF('REGISTRO 1'!I656&gt;12,'REGISTRO 1'!I656,"")</f>
        <v/>
      </c>
      <c r="BS657" s="14" t="str">
        <f>IF('REGISTRO 1'!M656="","",IF('REGISTRO 1'!M656&lt;5,'REGISTRO 1'!M656,""))</f>
        <v/>
      </c>
      <c r="BT657" s="15" t="str">
        <f>IF('REGISTRO 1'!M656&lt;9,IF('REGISTRO 1'!M656&gt;4,'REGISTRO 1'!M656,""),"")</f>
        <v/>
      </c>
      <c r="BU657" s="15" t="str">
        <f>IF('REGISTRO 1'!M656&lt;13,IF('REGISTRO 1'!M656&gt;8,'REGISTRO 1'!M656,""),"")</f>
        <v/>
      </c>
      <c r="BV657" s="16" t="str">
        <f>IF('REGISTRO 1'!M656&gt;12,'REGISTRO 1'!M656,"")</f>
        <v/>
      </c>
      <c r="BW657" s="14" t="str">
        <f>IF('REGISTRO 1'!Q656="","",IF('REGISTRO 1'!Q656&lt;4,'REGISTRO 1'!Q656,""))</f>
        <v/>
      </c>
      <c r="BX657" s="15" t="str">
        <f>IF('REGISTRO 1'!Q656&lt;7,IF('REGISTRO 1'!Q656&gt;3,'REGISTRO 1'!Q656,""),"")</f>
        <v/>
      </c>
      <c r="BY657" s="15" t="str">
        <f>IF('REGISTRO 1'!Q656&lt;10,IF('REGISTRO 1'!Q656&gt;6,'REGISTRO 1'!Q656,""),"")</f>
        <v/>
      </c>
      <c r="BZ657" s="16" t="str">
        <f>IF('REGISTRO 1'!Q656&gt;9,'REGISTRO 1'!Q656,"")</f>
        <v/>
      </c>
      <c r="CA657" s="14" t="str">
        <f>IF('REGISTRO 1'!U656="","",IF('REGISTRO 1'!U656&lt;3,'REGISTRO 1'!U656,""))</f>
        <v/>
      </c>
      <c r="CB657" s="15" t="str">
        <f>IF('REGISTRO 1'!U656&lt;5,IF('REGISTRO 1'!U656&gt;2,'REGISTRO 1'!U656,""),"")</f>
        <v/>
      </c>
      <c r="CC657" s="15" t="str">
        <f>IF('REGISTRO 1'!U656&lt;7,IF('REGISTRO 1'!U656&gt;4,'REGISTRO 1'!U656,""),"")</f>
        <v/>
      </c>
      <c r="CD657" s="16" t="str">
        <f>IF('REGISTRO 1'!U656&gt;6,'REGISTRO 1'!U656,"")</f>
        <v/>
      </c>
      <c r="CE657" s="14" t="str">
        <f>IF('REGISTRO 1'!Y656="","",IF('REGISTRO 1'!Y656&lt;3,'REGISTRO 1'!Y656,""))</f>
        <v/>
      </c>
      <c r="CF657" s="15" t="str">
        <f>IF('REGISTRO 1'!Y656&lt;5,IF('REGISTRO 1'!Y656&gt;2,'REGISTRO 1'!Y656,""),"")</f>
        <v/>
      </c>
      <c r="CG657" s="15" t="str">
        <f>IF('REGISTRO 1'!Y656&lt;7,IF('REGISTRO 1'!Y656&gt;4,'REGISTRO 1'!Y656,""),"")</f>
        <v/>
      </c>
      <c r="CH657" s="16" t="str">
        <f>IF('REGISTRO 1'!Y656&gt;6,'REGISTRO 1'!Y656,"")</f>
        <v/>
      </c>
      <c r="CI657" s="73" t="str">
        <f t="shared" si="53"/>
        <v/>
      </c>
      <c r="CJ657" s="180" t="str">
        <f t="shared" si="54"/>
        <v/>
      </c>
      <c r="CK657" s="140" t="str">
        <f>IF('REGISTRO 1'!$C656="","",'REGISTRO 1'!D656)</f>
        <v/>
      </c>
      <c r="CL657" s="10" t="str">
        <f>IF('REGISTRO 1'!$C656="","",'REGISTRO 1'!E656)</f>
        <v/>
      </c>
    </row>
    <row r="658" spans="2:90" x14ac:dyDescent="0.25">
      <c r="B658" s="69" t="s">
        <v>687</v>
      </c>
      <c r="C658" s="28" t="str">
        <f>IF('REGISTRO 1'!C657="","",'REGISTRO 1'!C657)</f>
        <v/>
      </c>
      <c r="D658" s="110" t="str">
        <f>IF('REGISTRO 1'!F657="","",IF('REGISTRO 1'!F657&lt;5,'REGISTRO 1'!F657,""))</f>
        <v/>
      </c>
      <c r="E658" s="75" t="str">
        <f>IF('REGISTRO 1'!F657&lt;9,IF('REGISTRO 1'!F657&gt;4,'REGISTRO 1'!F657,""),"")</f>
        <v/>
      </c>
      <c r="F658" s="75" t="str">
        <f>IF('REGISTRO 1'!F657&lt;13,IF('REGISTRO 1'!F657&gt;8,'REGISTRO 1'!F657,""),"")</f>
        <v/>
      </c>
      <c r="G658" s="22" t="str">
        <f>IF('REGISTRO 1'!F657&gt;12,'REGISTRO 1'!F657,"")</f>
        <v/>
      </c>
      <c r="H658" s="110" t="str">
        <f>IF('REGISTRO 1'!J657="","",IF('REGISTRO 1'!J657&lt;5,'REGISTRO 1'!J657,""))</f>
        <v/>
      </c>
      <c r="I658" s="75" t="str">
        <f>IF('REGISTRO 1'!J657&lt;9,IF('REGISTRO 1'!J657&gt;4,'REGISTRO 1'!J657,""),"")</f>
        <v/>
      </c>
      <c r="J658" s="75" t="str">
        <f>IF('REGISTRO 1'!J657&lt;13,IF('REGISTRO 1'!J657&gt;8,'REGISTRO 1'!J657,""),"")</f>
        <v/>
      </c>
      <c r="K658" s="22" t="str">
        <f>IF('REGISTRO 1'!J657&gt;12,'REGISTRO 1'!J657,"")</f>
        <v/>
      </c>
      <c r="L658" s="110" t="str">
        <f>IF('REGISTRO 1'!N657="","",IF('REGISTRO 1'!N657&lt;4,'REGISTRO 1'!N657,""))</f>
        <v/>
      </c>
      <c r="M658" s="75" t="str">
        <f>IF('REGISTRO 1'!N657&lt;7,IF('REGISTRO 1'!N657&gt;3,'REGISTRO 1'!N657,""),"")</f>
        <v/>
      </c>
      <c r="N658" s="75" t="str">
        <f>IF('REGISTRO 1'!N657&lt;10,IF('REGISTRO 1'!N657&gt;6,'REGISTRO 1'!N657,""),"")</f>
        <v/>
      </c>
      <c r="O658" s="22" t="str">
        <f>IF('REGISTRO 1'!N657&gt;9,'REGISTRO 1'!N657,"")</f>
        <v/>
      </c>
      <c r="P658" s="110" t="str">
        <f>IF('REGISTRO 1'!R657="","",IF('REGISTRO 1'!R657&lt;3,'REGISTRO 1'!R657,""))</f>
        <v/>
      </c>
      <c r="Q658" s="75" t="str">
        <f>IF('REGISTRO 1'!R657&lt;5,IF('REGISTRO 1'!R657&gt;2,'REGISTRO 1'!R657,""),"")</f>
        <v/>
      </c>
      <c r="R658" s="75" t="str">
        <f>IF('REGISTRO 1'!R657&lt;7,IF('REGISTRO 1'!R657&gt;4,'REGISTRO 1'!R657,""),"")</f>
        <v/>
      </c>
      <c r="S658" s="22" t="str">
        <f>IF('REGISTRO 1'!R657&gt;6,'REGISTRO 1'!R657,"")</f>
        <v/>
      </c>
      <c r="T658" s="110" t="str">
        <f>IF('REGISTRO 1'!V657="","",IF('REGISTRO 1'!V657&lt;3,'REGISTRO 1'!V657,""))</f>
        <v/>
      </c>
      <c r="U658" s="75" t="str">
        <f>IF('REGISTRO 1'!V657&lt;5,IF('REGISTRO 1'!V657&gt;2,'REGISTRO 1'!V657,""),"")</f>
        <v/>
      </c>
      <c r="V658" s="75" t="str">
        <f>IF('REGISTRO 1'!V657&lt;7,IF('REGISTRO 1'!V657&gt;4,'REGISTRO 1'!V657,""),"")</f>
        <v/>
      </c>
      <c r="W658" s="111" t="str">
        <f>IF('REGISTRO 1'!V657&gt;6,'REGISTRO 1'!V657,"")</f>
        <v/>
      </c>
      <c r="X658" s="162" t="str">
        <f t="shared" si="50"/>
        <v/>
      </c>
      <c r="Y658" s="163" t="str">
        <f>IF('REGISTRO 1'!G657="","",IF('REGISTRO 1'!G657&lt;5,'REGISTRO 1'!G657,""))</f>
        <v/>
      </c>
      <c r="Z658" s="164" t="str">
        <f>IF('REGISTRO 1'!G657&lt;9,IF('REGISTRO 1'!G657&gt;4,'REGISTRO 1'!G657,""),"")</f>
        <v/>
      </c>
      <c r="AA658" s="164" t="str">
        <f>IF('REGISTRO 1'!G657&lt;13,IF('REGISTRO 1'!G657&gt;8,'REGISTRO 1'!G657,""),"")</f>
        <v/>
      </c>
      <c r="AB658" s="165" t="str">
        <f>IF('REGISTRO 1'!G657&gt;12,'REGISTRO 1'!G657,"")</f>
        <v/>
      </c>
      <c r="AC658" s="166" t="str">
        <f>IF('REGISTRO 1'!K657="","",IF('REGISTRO 1'!K657&lt;5,'REGISTRO 1'!K657,""))</f>
        <v/>
      </c>
      <c r="AD658" s="164" t="str">
        <f>IF('REGISTRO 1'!K657&lt;9,IF('REGISTRO 1'!K657&gt;4,'REGISTRO 1'!K657,""),"")</f>
        <v/>
      </c>
      <c r="AE658" s="164" t="str">
        <f>IF('REGISTRO 1'!K657&lt;13,IF('REGISTRO 1'!K657&gt;8,'REGISTRO 1'!K657,""),"")</f>
        <v/>
      </c>
      <c r="AF658" s="165" t="str">
        <f>IF('REGISTRO 1'!K657&gt;12,'REGISTRO 1'!K657,"")</f>
        <v/>
      </c>
      <c r="AG658" s="166" t="str">
        <f>IF('REGISTRO 1'!O657="","",IF('REGISTRO 1'!O657&lt;4,'REGISTRO 1'!O657,""))</f>
        <v/>
      </c>
      <c r="AH658" s="164" t="str">
        <f>IF('REGISTRO 1'!O657&lt;7,IF('REGISTRO 1'!O657&gt;3,'REGISTRO 1'!O657,""),"")</f>
        <v/>
      </c>
      <c r="AI658" s="164" t="str">
        <f>IF('REGISTRO 1'!O657&lt;10,IF('REGISTRO 1'!O657&gt;6,'REGISTRO 1'!O657,""),"")</f>
        <v/>
      </c>
      <c r="AJ658" s="165" t="str">
        <f>IF('REGISTRO 1'!O657&gt;9,'REGISTRO 1'!O657,"")</f>
        <v/>
      </c>
      <c r="AK658" s="166" t="str">
        <f>IF('REGISTRO 1'!S657="","",IF('REGISTRO 1'!S657&lt;3,'REGISTRO 1'!S657,""))</f>
        <v/>
      </c>
      <c r="AL658" s="164" t="str">
        <f>IF('REGISTRO 1'!S657&lt;5,IF('REGISTRO 1'!S657&gt;2,'REGISTRO 1'!S657,""),"")</f>
        <v/>
      </c>
      <c r="AM658" s="164" t="str">
        <f>IF('REGISTRO 1'!S657&lt;7,IF('REGISTRO 1'!S657&gt;4,'REGISTRO 1'!S657,""),"")</f>
        <v/>
      </c>
      <c r="AN658" s="165" t="str">
        <f>IF('REGISTRO 1'!S657&gt;6,'REGISTRO 1'!S657,"")</f>
        <v/>
      </c>
      <c r="AO658" s="166" t="str">
        <f>IF('REGISTRO 1'!W657="","",IF('REGISTRO 1'!W657&lt;3,'REGISTRO 1'!W657,""))</f>
        <v/>
      </c>
      <c r="AP658" s="164" t="str">
        <f>IF('REGISTRO 1'!W657&lt;5,IF('REGISTRO 1'!W657&gt;2,'REGISTRO 1'!W657,""),"")</f>
        <v/>
      </c>
      <c r="AQ658" s="164" t="str">
        <f>IF('REGISTRO 1'!W657&lt;7,IF('REGISTRO 1'!W657&gt;4,'REGISTRO 1'!W657,""),"")</f>
        <v/>
      </c>
      <c r="AR658" s="165" t="str">
        <f>IF('REGISTRO 1'!W657&gt;6,'REGISTRO 1'!W657,"")</f>
        <v/>
      </c>
      <c r="AS658" s="162" t="str">
        <f t="shared" si="51"/>
        <v/>
      </c>
      <c r="AT658" s="110" t="str">
        <f>IF('REGISTRO 1'!H657="","",IF('REGISTRO 1'!H657&lt;5,'REGISTRO 1'!H657,""))</f>
        <v/>
      </c>
      <c r="AU658" s="75" t="str">
        <f>IF('REGISTRO 1'!H657&lt;9,IF('REGISTRO 1'!H657&gt;4,'REGISTRO 1'!H657,""),"")</f>
        <v/>
      </c>
      <c r="AV658" s="75" t="str">
        <f>IF('REGISTRO 1'!H657&lt;13,IF('REGISTRO 1'!H657&gt;8,'REGISTRO 1'!H657,""),"")</f>
        <v/>
      </c>
      <c r="AW658" s="22" t="str">
        <f>IF('REGISTRO 1'!H657&gt;12,'REGISTRO 1'!H657,"")</f>
        <v/>
      </c>
      <c r="AX658" s="110" t="str">
        <f>IF('REGISTRO 1'!L657="","",IF('REGISTRO 1'!L657&lt;5,'REGISTRO 1'!L657,""))</f>
        <v/>
      </c>
      <c r="AY658" s="75" t="str">
        <f>IF('REGISTRO 1'!L657&lt;9,IF('REGISTRO 1'!L657&gt;4,'REGISTRO 1'!L657,""),"")</f>
        <v/>
      </c>
      <c r="AZ658" s="75" t="str">
        <f>IF('REGISTRO 1'!L657&lt;13,IF('REGISTRO 1'!L657&gt;8,'REGISTRO 1'!L657,""),"")</f>
        <v/>
      </c>
      <c r="BA658" s="22" t="str">
        <f>IF('REGISTRO 1'!L657&gt;12,'REGISTRO 1'!L657,"")</f>
        <v/>
      </c>
      <c r="BB658" s="110" t="str">
        <f>IF('REGISTRO 1'!P657="","",IF('REGISTRO 1'!P657&lt;4,'REGISTRO 1'!P657,""))</f>
        <v/>
      </c>
      <c r="BC658" s="75" t="str">
        <f>IF('REGISTRO 1'!P657&lt;7,IF('REGISTRO 1'!P657&gt;3,'REGISTRO 1'!P657,""),"")</f>
        <v/>
      </c>
      <c r="BD658" s="75" t="str">
        <f>IF('REGISTRO 1'!P657&lt;10,IF('REGISTRO 1'!P657&gt;6,'REGISTRO 1'!P657,""),"")</f>
        <v/>
      </c>
      <c r="BE658" s="22" t="str">
        <f>IF('REGISTRO 1'!P657&gt;9,'REGISTRO 1'!P657,"")</f>
        <v/>
      </c>
      <c r="BF658" s="110" t="str">
        <f>IF('REGISTRO 1'!T657="","",IF('REGISTRO 1'!T657&lt;3,'REGISTRO 1'!T657,""))</f>
        <v/>
      </c>
      <c r="BG658" s="75" t="str">
        <f>IF('REGISTRO 1'!T657&lt;5,IF('REGISTRO 1'!T657&gt;2,'REGISTRO 1'!T657,""),"")</f>
        <v/>
      </c>
      <c r="BH658" s="75" t="str">
        <f>IF('REGISTRO 1'!T657&lt;7,IF('REGISTRO 1'!T657&gt;4,'REGISTRO 1'!T657,""),"")</f>
        <v/>
      </c>
      <c r="BI658" s="22" t="str">
        <f>IF('REGISTRO 1'!T657&gt;6,'REGISTRO 1'!T657,"")</f>
        <v/>
      </c>
      <c r="BJ658" s="110" t="str">
        <f>IF('REGISTRO 1'!X657="","",IF('REGISTRO 1'!X657&lt;3,'REGISTRO 1'!X657,""))</f>
        <v/>
      </c>
      <c r="BK658" s="75" t="str">
        <f>IF('REGISTRO 1'!X657&lt;5,IF('REGISTRO 1'!X657&gt;2,'REGISTRO 1'!X657,""),"")</f>
        <v/>
      </c>
      <c r="BL658" s="75" t="str">
        <f>IF('REGISTRO 1'!X657&lt;7,IF('REGISTRO 1'!X657&gt;4,'REGISTRO 1'!X657,""),"")</f>
        <v/>
      </c>
      <c r="BM658" s="22" t="str">
        <f>IF('REGISTRO 1'!X657&gt;6,'REGISTRO 1'!X657,"")</f>
        <v/>
      </c>
      <c r="BN658" s="162" t="str">
        <f t="shared" si="52"/>
        <v/>
      </c>
      <c r="BO658" s="167" t="str">
        <f>IF('REGISTRO 1'!I657="","",IF('REGISTRO 1'!I657&lt;5,'REGISTRO 1'!I657,""))</f>
        <v/>
      </c>
      <c r="BP658" s="168" t="str">
        <f>IF('REGISTRO 1'!I657&lt;9,IF('REGISTRO 1'!I657&gt;4,'REGISTRO 1'!I657,""),"")</f>
        <v/>
      </c>
      <c r="BQ658" s="168" t="str">
        <f>IF('REGISTRO 1'!I657&lt;13,IF('REGISTRO 1'!I657&gt;8,'REGISTRO 1'!I657,""),"")</f>
        <v/>
      </c>
      <c r="BR658" s="169" t="str">
        <f>IF('REGISTRO 1'!I657&gt;12,'REGISTRO 1'!I657,"")</f>
        <v/>
      </c>
      <c r="BS658" s="167" t="str">
        <f>IF('REGISTRO 1'!M657="","",IF('REGISTRO 1'!M657&lt;5,'REGISTRO 1'!M657,""))</f>
        <v/>
      </c>
      <c r="BT658" s="168" t="str">
        <f>IF('REGISTRO 1'!M657&lt;9,IF('REGISTRO 1'!M657&gt;4,'REGISTRO 1'!M657,""),"")</f>
        <v/>
      </c>
      <c r="BU658" s="168" t="str">
        <f>IF('REGISTRO 1'!M657&lt;13,IF('REGISTRO 1'!M657&gt;8,'REGISTRO 1'!M657,""),"")</f>
        <v/>
      </c>
      <c r="BV658" s="169" t="str">
        <f>IF('REGISTRO 1'!M657&gt;12,'REGISTRO 1'!M657,"")</f>
        <v/>
      </c>
      <c r="BW658" s="167" t="str">
        <f>IF('REGISTRO 1'!Q657="","",IF('REGISTRO 1'!Q657&lt;4,'REGISTRO 1'!Q657,""))</f>
        <v/>
      </c>
      <c r="BX658" s="168" t="str">
        <f>IF('REGISTRO 1'!Q657&lt;7,IF('REGISTRO 1'!Q657&gt;3,'REGISTRO 1'!Q657,""),"")</f>
        <v/>
      </c>
      <c r="BY658" s="168" t="str">
        <f>IF('REGISTRO 1'!Q657&lt;10,IF('REGISTRO 1'!Q657&gt;6,'REGISTRO 1'!Q657,""),"")</f>
        <v/>
      </c>
      <c r="BZ658" s="169" t="str">
        <f>IF('REGISTRO 1'!Q657&gt;9,'REGISTRO 1'!Q657,"")</f>
        <v/>
      </c>
      <c r="CA658" s="167" t="str">
        <f>IF('REGISTRO 1'!U657="","",IF('REGISTRO 1'!U657&lt;3,'REGISTRO 1'!U657,""))</f>
        <v/>
      </c>
      <c r="CB658" s="168" t="str">
        <f>IF('REGISTRO 1'!U657&lt;5,IF('REGISTRO 1'!U657&gt;2,'REGISTRO 1'!U657,""),"")</f>
        <v/>
      </c>
      <c r="CC658" s="168" t="str">
        <f>IF('REGISTRO 1'!U657&lt;7,IF('REGISTRO 1'!U657&gt;4,'REGISTRO 1'!U657,""),"")</f>
        <v/>
      </c>
      <c r="CD658" s="169" t="str">
        <f>IF('REGISTRO 1'!U657&gt;6,'REGISTRO 1'!U657,"")</f>
        <v/>
      </c>
      <c r="CE658" s="167" t="str">
        <f>IF('REGISTRO 1'!Y657="","",IF('REGISTRO 1'!Y657&lt;3,'REGISTRO 1'!Y657,""))</f>
        <v/>
      </c>
      <c r="CF658" s="168" t="str">
        <f>IF('REGISTRO 1'!Y657&lt;5,IF('REGISTRO 1'!Y657&gt;2,'REGISTRO 1'!Y657,""),"")</f>
        <v/>
      </c>
      <c r="CG658" s="168" t="str">
        <f>IF('REGISTRO 1'!Y657&lt;7,IF('REGISTRO 1'!Y657&gt;4,'REGISTRO 1'!Y657,""),"")</f>
        <v/>
      </c>
      <c r="CH658" s="169" t="str">
        <f>IF('REGISTRO 1'!Y657&gt;6,'REGISTRO 1'!Y657,"")</f>
        <v/>
      </c>
      <c r="CI658" s="170" t="str">
        <f t="shared" si="53"/>
        <v/>
      </c>
      <c r="CJ658" s="181" t="str">
        <f t="shared" si="54"/>
        <v/>
      </c>
      <c r="CK658" s="140" t="str">
        <f>IF('REGISTRO 1'!$C657="","",'REGISTRO 1'!D657)</f>
        <v/>
      </c>
      <c r="CL658" s="10" t="str">
        <f>IF('REGISTRO 1'!$C657="","",'REGISTRO 1'!E657)</f>
        <v/>
      </c>
    </row>
    <row r="659" spans="2:90" x14ac:dyDescent="0.25">
      <c r="B659" s="172" t="s">
        <v>688</v>
      </c>
      <c r="C659" s="54" t="str">
        <f>IF('REGISTRO 1'!C658="","",'REGISTRO 1'!C658)</f>
        <v/>
      </c>
      <c r="D659" s="21" t="str">
        <f>IF('REGISTRO 1'!F658="","",IF('REGISTRO 1'!F658&lt;5,'REGISTRO 1'!F658,""))</f>
        <v/>
      </c>
      <c r="E659" s="15" t="str">
        <f>IF('REGISTRO 1'!F658&lt;9,IF('REGISTRO 1'!F658&gt;4,'REGISTRO 1'!F658,""),"")</f>
        <v/>
      </c>
      <c r="F659" s="15" t="str">
        <f>IF('REGISTRO 1'!F658&lt;13,IF('REGISTRO 1'!F658&gt;8,'REGISTRO 1'!F658,""),"")</f>
        <v/>
      </c>
      <c r="G659" s="16" t="str">
        <f>IF('REGISTRO 1'!F658&gt;12,'REGISTRO 1'!F658,"")</f>
        <v/>
      </c>
      <c r="H659" s="21" t="str">
        <f>IF('REGISTRO 1'!J658="","",IF('REGISTRO 1'!J658&lt;5,'REGISTRO 1'!J658,""))</f>
        <v/>
      </c>
      <c r="I659" s="15" t="str">
        <f>IF('REGISTRO 1'!J658&lt;9,IF('REGISTRO 1'!J658&gt;4,'REGISTRO 1'!J658,""),"")</f>
        <v/>
      </c>
      <c r="J659" s="15" t="str">
        <f>IF('REGISTRO 1'!J658&lt;13,IF('REGISTRO 1'!J658&gt;8,'REGISTRO 1'!J658,""),"")</f>
        <v/>
      </c>
      <c r="K659" s="16" t="str">
        <f>IF('REGISTRO 1'!J658&gt;12,'REGISTRO 1'!J658,"")</f>
        <v/>
      </c>
      <c r="L659" s="21" t="str">
        <f>IF('REGISTRO 1'!N658="","",IF('REGISTRO 1'!N658&lt;4,'REGISTRO 1'!N658,""))</f>
        <v/>
      </c>
      <c r="M659" s="15" t="str">
        <f>IF('REGISTRO 1'!N658&lt;7,IF('REGISTRO 1'!N658&gt;3,'REGISTRO 1'!N658,""),"")</f>
        <v/>
      </c>
      <c r="N659" s="15" t="str">
        <f>IF('REGISTRO 1'!N658&lt;10,IF('REGISTRO 1'!N658&gt;6,'REGISTRO 1'!N658,""),"")</f>
        <v/>
      </c>
      <c r="O659" s="16" t="str">
        <f>IF('REGISTRO 1'!N658&gt;9,'REGISTRO 1'!N658,"")</f>
        <v/>
      </c>
      <c r="P659" s="21" t="str">
        <f>IF('REGISTRO 1'!R658="","",IF('REGISTRO 1'!R658&lt;3,'REGISTRO 1'!R658,""))</f>
        <v/>
      </c>
      <c r="Q659" s="15" t="str">
        <f>IF('REGISTRO 1'!R658&lt;5,IF('REGISTRO 1'!R658&gt;2,'REGISTRO 1'!R658,""),"")</f>
        <v/>
      </c>
      <c r="R659" s="15" t="str">
        <f>IF('REGISTRO 1'!R658&lt;7,IF('REGISTRO 1'!R658&gt;4,'REGISTRO 1'!R658,""),"")</f>
        <v/>
      </c>
      <c r="S659" s="16" t="str">
        <f>IF('REGISTRO 1'!R658&gt;6,'REGISTRO 1'!R658,"")</f>
        <v/>
      </c>
      <c r="T659" s="21" t="str">
        <f>IF('REGISTRO 1'!V658="","",IF('REGISTRO 1'!V658&lt;3,'REGISTRO 1'!V658,""))</f>
        <v/>
      </c>
      <c r="U659" s="15" t="str">
        <f>IF('REGISTRO 1'!V658&lt;5,IF('REGISTRO 1'!V658&gt;2,'REGISTRO 1'!V658,""),"")</f>
        <v/>
      </c>
      <c r="V659" s="15" t="str">
        <f>IF('REGISTRO 1'!V658&lt;7,IF('REGISTRO 1'!V658&gt;4,'REGISTRO 1'!V658,""),"")</f>
        <v/>
      </c>
      <c r="W659" s="20" t="str">
        <f>IF('REGISTRO 1'!V658&gt;6,'REGISTRO 1'!V658,"")</f>
        <v/>
      </c>
      <c r="X659" s="38" t="str">
        <f t="shared" si="50"/>
        <v/>
      </c>
      <c r="Y659" s="14" t="str">
        <f>IF('REGISTRO 1'!G658="","",IF('REGISTRO 1'!G658&lt;5,'REGISTRO 1'!G658,""))</f>
        <v/>
      </c>
      <c r="Z659" s="15" t="str">
        <f>IF('REGISTRO 1'!G658&lt;9,IF('REGISTRO 1'!G658&gt;4,'REGISTRO 1'!G658,""),"")</f>
        <v/>
      </c>
      <c r="AA659" s="15" t="str">
        <f>IF('REGISTRO 1'!G658&lt;13,IF('REGISTRO 1'!G658&gt;8,'REGISTRO 1'!G658,""),"")</f>
        <v/>
      </c>
      <c r="AB659" s="16" t="str">
        <f>IF('REGISTRO 1'!G658&gt;12,'REGISTRO 1'!G658,"")</f>
        <v/>
      </c>
      <c r="AC659" s="21" t="str">
        <f>IF('REGISTRO 1'!K658="","",IF('REGISTRO 1'!K658&lt;5,'REGISTRO 1'!K658,""))</f>
        <v/>
      </c>
      <c r="AD659" s="15" t="str">
        <f>IF('REGISTRO 1'!K658&lt;9,IF('REGISTRO 1'!K658&gt;4,'REGISTRO 1'!K658,""),"")</f>
        <v/>
      </c>
      <c r="AE659" s="15" t="str">
        <f>IF('REGISTRO 1'!K658&lt;13,IF('REGISTRO 1'!K658&gt;8,'REGISTRO 1'!K658,""),"")</f>
        <v/>
      </c>
      <c r="AF659" s="16" t="str">
        <f>IF('REGISTRO 1'!K658&gt;12,'REGISTRO 1'!K658,"")</f>
        <v/>
      </c>
      <c r="AG659" s="21" t="str">
        <f>IF('REGISTRO 1'!O658="","",IF('REGISTRO 1'!O658&lt;4,'REGISTRO 1'!O658,""))</f>
        <v/>
      </c>
      <c r="AH659" s="15" t="str">
        <f>IF('REGISTRO 1'!O658&lt;7,IF('REGISTRO 1'!O658&gt;3,'REGISTRO 1'!O658,""),"")</f>
        <v/>
      </c>
      <c r="AI659" s="15" t="str">
        <f>IF('REGISTRO 1'!O658&lt;10,IF('REGISTRO 1'!O658&gt;6,'REGISTRO 1'!O658,""),"")</f>
        <v/>
      </c>
      <c r="AJ659" s="16" t="str">
        <f>IF('REGISTRO 1'!O658&gt;9,'REGISTRO 1'!O658,"")</f>
        <v/>
      </c>
      <c r="AK659" s="21" t="str">
        <f>IF('REGISTRO 1'!S658="","",IF('REGISTRO 1'!S658&lt;3,'REGISTRO 1'!S658,""))</f>
        <v/>
      </c>
      <c r="AL659" s="15" t="str">
        <f>IF('REGISTRO 1'!S658&lt;5,IF('REGISTRO 1'!S658&gt;2,'REGISTRO 1'!S658,""),"")</f>
        <v/>
      </c>
      <c r="AM659" s="15" t="str">
        <f>IF('REGISTRO 1'!S658&lt;7,IF('REGISTRO 1'!S658&gt;4,'REGISTRO 1'!S658,""),"")</f>
        <v/>
      </c>
      <c r="AN659" s="16" t="str">
        <f>IF('REGISTRO 1'!S658&gt;6,'REGISTRO 1'!S658,"")</f>
        <v/>
      </c>
      <c r="AO659" s="21" t="str">
        <f>IF('REGISTRO 1'!W658="","",IF('REGISTRO 1'!W658&lt;3,'REGISTRO 1'!W658,""))</f>
        <v/>
      </c>
      <c r="AP659" s="15" t="str">
        <f>IF('REGISTRO 1'!W658&lt;5,IF('REGISTRO 1'!W658&gt;2,'REGISTRO 1'!W658,""),"")</f>
        <v/>
      </c>
      <c r="AQ659" s="15" t="str">
        <f>IF('REGISTRO 1'!W658&lt;7,IF('REGISTRO 1'!W658&gt;4,'REGISTRO 1'!W658,""),"")</f>
        <v/>
      </c>
      <c r="AR659" s="16" t="str">
        <f>IF('REGISTRO 1'!W658&gt;6,'REGISTRO 1'!W658,"")</f>
        <v/>
      </c>
      <c r="AS659" s="38" t="str">
        <f t="shared" si="51"/>
        <v/>
      </c>
      <c r="AT659" s="21" t="str">
        <f>IF('REGISTRO 1'!H658="","",IF('REGISTRO 1'!H658&lt;5,'REGISTRO 1'!H658,""))</f>
        <v/>
      </c>
      <c r="AU659" s="15" t="str">
        <f>IF('REGISTRO 1'!H658&lt;9,IF('REGISTRO 1'!H658&gt;4,'REGISTRO 1'!H658,""),"")</f>
        <v/>
      </c>
      <c r="AV659" s="15" t="str">
        <f>IF('REGISTRO 1'!H658&lt;13,IF('REGISTRO 1'!H658&gt;8,'REGISTRO 1'!H658,""),"")</f>
        <v/>
      </c>
      <c r="AW659" s="16" t="str">
        <f>IF('REGISTRO 1'!H658&gt;12,'REGISTRO 1'!H658,"")</f>
        <v/>
      </c>
      <c r="AX659" s="21" t="str">
        <f>IF('REGISTRO 1'!L658="","",IF('REGISTRO 1'!L658&lt;5,'REGISTRO 1'!L658,""))</f>
        <v/>
      </c>
      <c r="AY659" s="15" t="str">
        <f>IF('REGISTRO 1'!L658&lt;9,IF('REGISTRO 1'!L658&gt;4,'REGISTRO 1'!L658,""),"")</f>
        <v/>
      </c>
      <c r="AZ659" s="15" t="str">
        <f>IF('REGISTRO 1'!L658&lt;13,IF('REGISTRO 1'!L658&gt;8,'REGISTRO 1'!L658,""),"")</f>
        <v/>
      </c>
      <c r="BA659" s="16" t="str">
        <f>IF('REGISTRO 1'!L658&gt;12,'REGISTRO 1'!L658,"")</f>
        <v/>
      </c>
      <c r="BB659" s="21" t="str">
        <f>IF('REGISTRO 1'!P658="","",IF('REGISTRO 1'!P658&lt;4,'REGISTRO 1'!P658,""))</f>
        <v/>
      </c>
      <c r="BC659" s="15" t="str">
        <f>IF('REGISTRO 1'!P658&lt;7,IF('REGISTRO 1'!P658&gt;3,'REGISTRO 1'!P658,""),"")</f>
        <v/>
      </c>
      <c r="BD659" s="15" t="str">
        <f>IF('REGISTRO 1'!P658&lt;10,IF('REGISTRO 1'!P658&gt;6,'REGISTRO 1'!P658,""),"")</f>
        <v/>
      </c>
      <c r="BE659" s="16" t="str">
        <f>IF('REGISTRO 1'!P658&gt;9,'REGISTRO 1'!P658,"")</f>
        <v/>
      </c>
      <c r="BF659" s="21" t="str">
        <f>IF('REGISTRO 1'!T658="","",IF('REGISTRO 1'!T658&lt;3,'REGISTRO 1'!T658,""))</f>
        <v/>
      </c>
      <c r="BG659" s="15" t="str">
        <f>IF('REGISTRO 1'!T658&lt;5,IF('REGISTRO 1'!T658&gt;2,'REGISTRO 1'!T658,""),"")</f>
        <v/>
      </c>
      <c r="BH659" s="15" t="str">
        <f>IF('REGISTRO 1'!T658&lt;7,IF('REGISTRO 1'!T658&gt;4,'REGISTRO 1'!T658,""),"")</f>
        <v/>
      </c>
      <c r="BI659" s="16" t="str">
        <f>IF('REGISTRO 1'!T658&gt;6,'REGISTRO 1'!T658,"")</f>
        <v/>
      </c>
      <c r="BJ659" s="21" t="str">
        <f>IF('REGISTRO 1'!X658="","",IF('REGISTRO 1'!X658&lt;3,'REGISTRO 1'!X658,""))</f>
        <v/>
      </c>
      <c r="BK659" s="15" t="str">
        <f>IF('REGISTRO 1'!X658&lt;5,IF('REGISTRO 1'!X658&gt;2,'REGISTRO 1'!X658,""),"")</f>
        <v/>
      </c>
      <c r="BL659" s="15" t="str">
        <f>IF('REGISTRO 1'!X658&lt;7,IF('REGISTRO 1'!X658&gt;4,'REGISTRO 1'!X658,""),"")</f>
        <v/>
      </c>
      <c r="BM659" s="16" t="str">
        <f>IF('REGISTRO 1'!X658&gt;6,'REGISTRO 1'!X658,"")</f>
        <v/>
      </c>
      <c r="BN659" s="38" t="str">
        <f t="shared" si="52"/>
        <v/>
      </c>
      <c r="BO659" s="14" t="str">
        <f>IF('REGISTRO 1'!I658="","",IF('REGISTRO 1'!I658&lt;5,'REGISTRO 1'!I658,""))</f>
        <v/>
      </c>
      <c r="BP659" s="15" t="str">
        <f>IF('REGISTRO 1'!I658&lt;9,IF('REGISTRO 1'!I658&gt;4,'REGISTRO 1'!I658,""),"")</f>
        <v/>
      </c>
      <c r="BQ659" s="15" t="str">
        <f>IF('REGISTRO 1'!I658&lt;13,IF('REGISTRO 1'!I658&gt;8,'REGISTRO 1'!I658,""),"")</f>
        <v/>
      </c>
      <c r="BR659" s="16" t="str">
        <f>IF('REGISTRO 1'!I658&gt;12,'REGISTRO 1'!I658,"")</f>
        <v/>
      </c>
      <c r="BS659" s="14" t="str">
        <f>IF('REGISTRO 1'!M658="","",IF('REGISTRO 1'!M658&lt;5,'REGISTRO 1'!M658,""))</f>
        <v/>
      </c>
      <c r="BT659" s="15" t="str">
        <f>IF('REGISTRO 1'!M658&lt;9,IF('REGISTRO 1'!M658&gt;4,'REGISTRO 1'!M658,""),"")</f>
        <v/>
      </c>
      <c r="BU659" s="15" t="str">
        <f>IF('REGISTRO 1'!M658&lt;13,IF('REGISTRO 1'!M658&gt;8,'REGISTRO 1'!M658,""),"")</f>
        <v/>
      </c>
      <c r="BV659" s="16" t="str">
        <f>IF('REGISTRO 1'!M658&gt;12,'REGISTRO 1'!M658,"")</f>
        <v/>
      </c>
      <c r="BW659" s="14" t="str">
        <f>IF('REGISTRO 1'!Q658="","",IF('REGISTRO 1'!Q658&lt;4,'REGISTRO 1'!Q658,""))</f>
        <v/>
      </c>
      <c r="BX659" s="15" t="str">
        <f>IF('REGISTRO 1'!Q658&lt;7,IF('REGISTRO 1'!Q658&gt;3,'REGISTRO 1'!Q658,""),"")</f>
        <v/>
      </c>
      <c r="BY659" s="15" t="str">
        <f>IF('REGISTRO 1'!Q658&lt;10,IF('REGISTRO 1'!Q658&gt;6,'REGISTRO 1'!Q658,""),"")</f>
        <v/>
      </c>
      <c r="BZ659" s="16" t="str">
        <f>IF('REGISTRO 1'!Q658&gt;9,'REGISTRO 1'!Q658,"")</f>
        <v/>
      </c>
      <c r="CA659" s="14" t="str">
        <f>IF('REGISTRO 1'!U658="","",IF('REGISTRO 1'!U658&lt;3,'REGISTRO 1'!U658,""))</f>
        <v/>
      </c>
      <c r="CB659" s="15" t="str">
        <f>IF('REGISTRO 1'!U658&lt;5,IF('REGISTRO 1'!U658&gt;2,'REGISTRO 1'!U658,""),"")</f>
        <v/>
      </c>
      <c r="CC659" s="15" t="str">
        <f>IF('REGISTRO 1'!U658&lt;7,IF('REGISTRO 1'!U658&gt;4,'REGISTRO 1'!U658,""),"")</f>
        <v/>
      </c>
      <c r="CD659" s="16" t="str">
        <f>IF('REGISTRO 1'!U658&gt;6,'REGISTRO 1'!U658,"")</f>
        <v/>
      </c>
      <c r="CE659" s="14" t="str">
        <f>IF('REGISTRO 1'!Y658="","",IF('REGISTRO 1'!Y658&lt;3,'REGISTRO 1'!Y658,""))</f>
        <v/>
      </c>
      <c r="CF659" s="15" t="str">
        <f>IF('REGISTRO 1'!Y658&lt;5,IF('REGISTRO 1'!Y658&gt;2,'REGISTRO 1'!Y658,""),"")</f>
        <v/>
      </c>
      <c r="CG659" s="15" t="str">
        <f>IF('REGISTRO 1'!Y658&lt;7,IF('REGISTRO 1'!Y658&gt;4,'REGISTRO 1'!Y658,""),"")</f>
        <v/>
      </c>
      <c r="CH659" s="16" t="str">
        <f>IF('REGISTRO 1'!Y658&gt;6,'REGISTRO 1'!Y658,"")</f>
        <v/>
      </c>
      <c r="CI659" s="73" t="str">
        <f t="shared" si="53"/>
        <v/>
      </c>
      <c r="CJ659" s="180" t="str">
        <f t="shared" si="54"/>
        <v/>
      </c>
      <c r="CK659" s="140" t="str">
        <f>IF('REGISTRO 1'!$C658="","",'REGISTRO 1'!D658)</f>
        <v/>
      </c>
      <c r="CL659" s="10" t="str">
        <f>IF('REGISTRO 1'!$C658="","",'REGISTRO 1'!E658)</f>
        <v/>
      </c>
    </row>
    <row r="660" spans="2:90" x14ac:dyDescent="0.25">
      <c r="B660" s="69" t="s">
        <v>689</v>
      </c>
      <c r="C660" s="28" t="str">
        <f>IF('REGISTRO 1'!C659="","",'REGISTRO 1'!C659)</f>
        <v/>
      </c>
      <c r="D660" s="110" t="str">
        <f>IF('REGISTRO 1'!F659="","",IF('REGISTRO 1'!F659&lt;5,'REGISTRO 1'!F659,""))</f>
        <v/>
      </c>
      <c r="E660" s="75" t="str">
        <f>IF('REGISTRO 1'!F659&lt;9,IF('REGISTRO 1'!F659&gt;4,'REGISTRO 1'!F659,""),"")</f>
        <v/>
      </c>
      <c r="F660" s="75" t="str">
        <f>IF('REGISTRO 1'!F659&lt;13,IF('REGISTRO 1'!F659&gt;8,'REGISTRO 1'!F659,""),"")</f>
        <v/>
      </c>
      <c r="G660" s="22" t="str">
        <f>IF('REGISTRO 1'!F659&gt;12,'REGISTRO 1'!F659,"")</f>
        <v/>
      </c>
      <c r="H660" s="110" t="str">
        <f>IF('REGISTRO 1'!J659="","",IF('REGISTRO 1'!J659&lt;5,'REGISTRO 1'!J659,""))</f>
        <v/>
      </c>
      <c r="I660" s="75" t="str">
        <f>IF('REGISTRO 1'!J659&lt;9,IF('REGISTRO 1'!J659&gt;4,'REGISTRO 1'!J659,""),"")</f>
        <v/>
      </c>
      <c r="J660" s="75" t="str">
        <f>IF('REGISTRO 1'!J659&lt;13,IF('REGISTRO 1'!J659&gt;8,'REGISTRO 1'!J659,""),"")</f>
        <v/>
      </c>
      <c r="K660" s="22" t="str">
        <f>IF('REGISTRO 1'!J659&gt;12,'REGISTRO 1'!J659,"")</f>
        <v/>
      </c>
      <c r="L660" s="110" t="str">
        <f>IF('REGISTRO 1'!N659="","",IF('REGISTRO 1'!N659&lt;4,'REGISTRO 1'!N659,""))</f>
        <v/>
      </c>
      <c r="M660" s="75" t="str">
        <f>IF('REGISTRO 1'!N659&lt;7,IF('REGISTRO 1'!N659&gt;3,'REGISTRO 1'!N659,""),"")</f>
        <v/>
      </c>
      <c r="N660" s="75" t="str">
        <f>IF('REGISTRO 1'!N659&lt;10,IF('REGISTRO 1'!N659&gt;6,'REGISTRO 1'!N659,""),"")</f>
        <v/>
      </c>
      <c r="O660" s="22" t="str">
        <f>IF('REGISTRO 1'!N659&gt;9,'REGISTRO 1'!N659,"")</f>
        <v/>
      </c>
      <c r="P660" s="110" t="str">
        <f>IF('REGISTRO 1'!R659="","",IF('REGISTRO 1'!R659&lt;3,'REGISTRO 1'!R659,""))</f>
        <v/>
      </c>
      <c r="Q660" s="75" t="str">
        <f>IF('REGISTRO 1'!R659&lt;5,IF('REGISTRO 1'!R659&gt;2,'REGISTRO 1'!R659,""),"")</f>
        <v/>
      </c>
      <c r="R660" s="75" t="str">
        <f>IF('REGISTRO 1'!R659&lt;7,IF('REGISTRO 1'!R659&gt;4,'REGISTRO 1'!R659,""),"")</f>
        <v/>
      </c>
      <c r="S660" s="22" t="str">
        <f>IF('REGISTRO 1'!R659&gt;6,'REGISTRO 1'!R659,"")</f>
        <v/>
      </c>
      <c r="T660" s="110" t="str">
        <f>IF('REGISTRO 1'!V659="","",IF('REGISTRO 1'!V659&lt;3,'REGISTRO 1'!V659,""))</f>
        <v/>
      </c>
      <c r="U660" s="75" t="str">
        <f>IF('REGISTRO 1'!V659&lt;5,IF('REGISTRO 1'!V659&gt;2,'REGISTRO 1'!V659,""),"")</f>
        <v/>
      </c>
      <c r="V660" s="75" t="str">
        <f>IF('REGISTRO 1'!V659&lt;7,IF('REGISTRO 1'!V659&gt;4,'REGISTRO 1'!V659,""),"")</f>
        <v/>
      </c>
      <c r="W660" s="111" t="str">
        <f>IF('REGISTRO 1'!V659&gt;6,'REGISTRO 1'!V659,"")</f>
        <v/>
      </c>
      <c r="X660" s="162" t="str">
        <f t="shared" si="50"/>
        <v/>
      </c>
      <c r="Y660" s="163" t="str">
        <f>IF('REGISTRO 1'!G659="","",IF('REGISTRO 1'!G659&lt;5,'REGISTRO 1'!G659,""))</f>
        <v/>
      </c>
      <c r="Z660" s="164" t="str">
        <f>IF('REGISTRO 1'!G659&lt;9,IF('REGISTRO 1'!G659&gt;4,'REGISTRO 1'!G659,""),"")</f>
        <v/>
      </c>
      <c r="AA660" s="164" t="str">
        <f>IF('REGISTRO 1'!G659&lt;13,IF('REGISTRO 1'!G659&gt;8,'REGISTRO 1'!G659,""),"")</f>
        <v/>
      </c>
      <c r="AB660" s="165" t="str">
        <f>IF('REGISTRO 1'!G659&gt;12,'REGISTRO 1'!G659,"")</f>
        <v/>
      </c>
      <c r="AC660" s="166" t="str">
        <f>IF('REGISTRO 1'!K659="","",IF('REGISTRO 1'!K659&lt;5,'REGISTRO 1'!K659,""))</f>
        <v/>
      </c>
      <c r="AD660" s="164" t="str">
        <f>IF('REGISTRO 1'!K659&lt;9,IF('REGISTRO 1'!K659&gt;4,'REGISTRO 1'!K659,""),"")</f>
        <v/>
      </c>
      <c r="AE660" s="164" t="str">
        <f>IF('REGISTRO 1'!K659&lt;13,IF('REGISTRO 1'!K659&gt;8,'REGISTRO 1'!K659,""),"")</f>
        <v/>
      </c>
      <c r="AF660" s="165" t="str">
        <f>IF('REGISTRO 1'!K659&gt;12,'REGISTRO 1'!K659,"")</f>
        <v/>
      </c>
      <c r="AG660" s="166" t="str">
        <f>IF('REGISTRO 1'!O659="","",IF('REGISTRO 1'!O659&lt;4,'REGISTRO 1'!O659,""))</f>
        <v/>
      </c>
      <c r="AH660" s="164" t="str">
        <f>IF('REGISTRO 1'!O659&lt;7,IF('REGISTRO 1'!O659&gt;3,'REGISTRO 1'!O659,""),"")</f>
        <v/>
      </c>
      <c r="AI660" s="164" t="str">
        <f>IF('REGISTRO 1'!O659&lt;10,IF('REGISTRO 1'!O659&gt;6,'REGISTRO 1'!O659,""),"")</f>
        <v/>
      </c>
      <c r="AJ660" s="165" t="str">
        <f>IF('REGISTRO 1'!O659&gt;9,'REGISTRO 1'!O659,"")</f>
        <v/>
      </c>
      <c r="AK660" s="166" t="str">
        <f>IF('REGISTRO 1'!S659="","",IF('REGISTRO 1'!S659&lt;3,'REGISTRO 1'!S659,""))</f>
        <v/>
      </c>
      <c r="AL660" s="164" t="str">
        <f>IF('REGISTRO 1'!S659&lt;5,IF('REGISTRO 1'!S659&gt;2,'REGISTRO 1'!S659,""),"")</f>
        <v/>
      </c>
      <c r="AM660" s="164" t="str">
        <f>IF('REGISTRO 1'!S659&lt;7,IF('REGISTRO 1'!S659&gt;4,'REGISTRO 1'!S659,""),"")</f>
        <v/>
      </c>
      <c r="AN660" s="165" t="str">
        <f>IF('REGISTRO 1'!S659&gt;6,'REGISTRO 1'!S659,"")</f>
        <v/>
      </c>
      <c r="AO660" s="166" t="str">
        <f>IF('REGISTRO 1'!W659="","",IF('REGISTRO 1'!W659&lt;3,'REGISTRO 1'!W659,""))</f>
        <v/>
      </c>
      <c r="AP660" s="164" t="str">
        <f>IF('REGISTRO 1'!W659&lt;5,IF('REGISTRO 1'!W659&gt;2,'REGISTRO 1'!W659,""),"")</f>
        <v/>
      </c>
      <c r="AQ660" s="164" t="str">
        <f>IF('REGISTRO 1'!W659&lt;7,IF('REGISTRO 1'!W659&gt;4,'REGISTRO 1'!W659,""),"")</f>
        <v/>
      </c>
      <c r="AR660" s="165" t="str">
        <f>IF('REGISTRO 1'!W659&gt;6,'REGISTRO 1'!W659,"")</f>
        <v/>
      </c>
      <c r="AS660" s="162" t="str">
        <f t="shared" si="51"/>
        <v/>
      </c>
      <c r="AT660" s="110" t="str">
        <f>IF('REGISTRO 1'!H659="","",IF('REGISTRO 1'!H659&lt;5,'REGISTRO 1'!H659,""))</f>
        <v/>
      </c>
      <c r="AU660" s="75" t="str">
        <f>IF('REGISTRO 1'!H659&lt;9,IF('REGISTRO 1'!H659&gt;4,'REGISTRO 1'!H659,""),"")</f>
        <v/>
      </c>
      <c r="AV660" s="75" t="str">
        <f>IF('REGISTRO 1'!H659&lt;13,IF('REGISTRO 1'!H659&gt;8,'REGISTRO 1'!H659,""),"")</f>
        <v/>
      </c>
      <c r="AW660" s="22" t="str">
        <f>IF('REGISTRO 1'!H659&gt;12,'REGISTRO 1'!H659,"")</f>
        <v/>
      </c>
      <c r="AX660" s="110" t="str">
        <f>IF('REGISTRO 1'!L659="","",IF('REGISTRO 1'!L659&lt;5,'REGISTRO 1'!L659,""))</f>
        <v/>
      </c>
      <c r="AY660" s="75" t="str">
        <f>IF('REGISTRO 1'!L659&lt;9,IF('REGISTRO 1'!L659&gt;4,'REGISTRO 1'!L659,""),"")</f>
        <v/>
      </c>
      <c r="AZ660" s="75" t="str">
        <f>IF('REGISTRO 1'!L659&lt;13,IF('REGISTRO 1'!L659&gt;8,'REGISTRO 1'!L659,""),"")</f>
        <v/>
      </c>
      <c r="BA660" s="22" t="str">
        <f>IF('REGISTRO 1'!L659&gt;12,'REGISTRO 1'!L659,"")</f>
        <v/>
      </c>
      <c r="BB660" s="110" t="str">
        <f>IF('REGISTRO 1'!P659="","",IF('REGISTRO 1'!P659&lt;4,'REGISTRO 1'!P659,""))</f>
        <v/>
      </c>
      <c r="BC660" s="75" t="str">
        <f>IF('REGISTRO 1'!P659&lt;7,IF('REGISTRO 1'!P659&gt;3,'REGISTRO 1'!P659,""),"")</f>
        <v/>
      </c>
      <c r="BD660" s="75" t="str">
        <f>IF('REGISTRO 1'!P659&lt;10,IF('REGISTRO 1'!P659&gt;6,'REGISTRO 1'!P659,""),"")</f>
        <v/>
      </c>
      <c r="BE660" s="22" t="str">
        <f>IF('REGISTRO 1'!P659&gt;9,'REGISTRO 1'!P659,"")</f>
        <v/>
      </c>
      <c r="BF660" s="110" t="str">
        <f>IF('REGISTRO 1'!T659="","",IF('REGISTRO 1'!T659&lt;3,'REGISTRO 1'!T659,""))</f>
        <v/>
      </c>
      <c r="BG660" s="75" t="str">
        <f>IF('REGISTRO 1'!T659&lt;5,IF('REGISTRO 1'!T659&gt;2,'REGISTRO 1'!T659,""),"")</f>
        <v/>
      </c>
      <c r="BH660" s="75" t="str">
        <f>IF('REGISTRO 1'!T659&lt;7,IF('REGISTRO 1'!T659&gt;4,'REGISTRO 1'!T659,""),"")</f>
        <v/>
      </c>
      <c r="BI660" s="22" t="str">
        <f>IF('REGISTRO 1'!T659&gt;6,'REGISTRO 1'!T659,"")</f>
        <v/>
      </c>
      <c r="BJ660" s="110" t="str">
        <f>IF('REGISTRO 1'!X659="","",IF('REGISTRO 1'!X659&lt;3,'REGISTRO 1'!X659,""))</f>
        <v/>
      </c>
      <c r="BK660" s="75" t="str">
        <f>IF('REGISTRO 1'!X659&lt;5,IF('REGISTRO 1'!X659&gt;2,'REGISTRO 1'!X659,""),"")</f>
        <v/>
      </c>
      <c r="BL660" s="75" t="str">
        <f>IF('REGISTRO 1'!X659&lt;7,IF('REGISTRO 1'!X659&gt;4,'REGISTRO 1'!X659,""),"")</f>
        <v/>
      </c>
      <c r="BM660" s="22" t="str">
        <f>IF('REGISTRO 1'!X659&gt;6,'REGISTRO 1'!X659,"")</f>
        <v/>
      </c>
      <c r="BN660" s="162" t="str">
        <f t="shared" si="52"/>
        <v/>
      </c>
      <c r="BO660" s="167" t="str">
        <f>IF('REGISTRO 1'!I659="","",IF('REGISTRO 1'!I659&lt;5,'REGISTRO 1'!I659,""))</f>
        <v/>
      </c>
      <c r="BP660" s="168" t="str">
        <f>IF('REGISTRO 1'!I659&lt;9,IF('REGISTRO 1'!I659&gt;4,'REGISTRO 1'!I659,""),"")</f>
        <v/>
      </c>
      <c r="BQ660" s="168" t="str">
        <f>IF('REGISTRO 1'!I659&lt;13,IF('REGISTRO 1'!I659&gt;8,'REGISTRO 1'!I659,""),"")</f>
        <v/>
      </c>
      <c r="BR660" s="169" t="str">
        <f>IF('REGISTRO 1'!I659&gt;12,'REGISTRO 1'!I659,"")</f>
        <v/>
      </c>
      <c r="BS660" s="167" t="str">
        <f>IF('REGISTRO 1'!M659="","",IF('REGISTRO 1'!M659&lt;5,'REGISTRO 1'!M659,""))</f>
        <v/>
      </c>
      <c r="BT660" s="168" t="str">
        <f>IF('REGISTRO 1'!M659&lt;9,IF('REGISTRO 1'!M659&gt;4,'REGISTRO 1'!M659,""),"")</f>
        <v/>
      </c>
      <c r="BU660" s="168" t="str">
        <f>IF('REGISTRO 1'!M659&lt;13,IF('REGISTRO 1'!M659&gt;8,'REGISTRO 1'!M659,""),"")</f>
        <v/>
      </c>
      <c r="BV660" s="169" t="str">
        <f>IF('REGISTRO 1'!M659&gt;12,'REGISTRO 1'!M659,"")</f>
        <v/>
      </c>
      <c r="BW660" s="167" t="str">
        <f>IF('REGISTRO 1'!Q659="","",IF('REGISTRO 1'!Q659&lt;4,'REGISTRO 1'!Q659,""))</f>
        <v/>
      </c>
      <c r="BX660" s="168" t="str">
        <f>IF('REGISTRO 1'!Q659&lt;7,IF('REGISTRO 1'!Q659&gt;3,'REGISTRO 1'!Q659,""),"")</f>
        <v/>
      </c>
      <c r="BY660" s="168" t="str">
        <f>IF('REGISTRO 1'!Q659&lt;10,IF('REGISTRO 1'!Q659&gt;6,'REGISTRO 1'!Q659,""),"")</f>
        <v/>
      </c>
      <c r="BZ660" s="169" t="str">
        <f>IF('REGISTRO 1'!Q659&gt;9,'REGISTRO 1'!Q659,"")</f>
        <v/>
      </c>
      <c r="CA660" s="167" t="str">
        <f>IF('REGISTRO 1'!U659="","",IF('REGISTRO 1'!U659&lt;3,'REGISTRO 1'!U659,""))</f>
        <v/>
      </c>
      <c r="CB660" s="168" t="str">
        <f>IF('REGISTRO 1'!U659&lt;5,IF('REGISTRO 1'!U659&gt;2,'REGISTRO 1'!U659,""),"")</f>
        <v/>
      </c>
      <c r="CC660" s="168" t="str">
        <f>IF('REGISTRO 1'!U659&lt;7,IF('REGISTRO 1'!U659&gt;4,'REGISTRO 1'!U659,""),"")</f>
        <v/>
      </c>
      <c r="CD660" s="169" t="str">
        <f>IF('REGISTRO 1'!U659&gt;6,'REGISTRO 1'!U659,"")</f>
        <v/>
      </c>
      <c r="CE660" s="167" t="str">
        <f>IF('REGISTRO 1'!Y659="","",IF('REGISTRO 1'!Y659&lt;3,'REGISTRO 1'!Y659,""))</f>
        <v/>
      </c>
      <c r="CF660" s="168" t="str">
        <f>IF('REGISTRO 1'!Y659&lt;5,IF('REGISTRO 1'!Y659&gt;2,'REGISTRO 1'!Y659,""),"")</f>
        <v/>
      </c>
      <c r="CG660" s="168" t="str">
        <f>IF('REGISTRO 1'!Y659&lt;7,IF('REGISTRO 1'!Y659&gt;4,'REGISTRO 1'!Y659,""),"")</f>
        <v/>
      </c>
      <c r="CH660" s="169" t="str">
        <f>IF('REGISTRO 1'!Y659&gt;6,'REGISTRO 1'!Y659,"")</f>
        <v/>
      </c>
      <c r="CI660" s="170" t="str">
        <f t="shared" si="53"/>
        <v/>
      </c>
      <c r="CJ660" s="181" t="str">
        <f t="shared" si="54"/>
        <v/>
      </c>
      <c r="CK660" s="140" t="str">
        <f>IF('REGISTRO 1'!$C659="","",'REGISTRO 1'!D659)</f>
        <v/>
      </c>
      <c r="CL660" s="10" t="str">
        <f>IF('REGISTRO 1'!$C659="","",'REGISTRO 1'!E659)</f>
        <v/>
      </c>
    </row>
    <row r="661" spans="2:90" x14ac:dyDescent="0.25">
      <c r="B661" s="172" t="s">
        <v>690</v>
      </c>
      <c r="C661" s="54" t="str">
        <f>IF('REGISTRO 1'!C660="","",'REGISTRO 1'!C660)</f>
        <v/>
      </c>
      <c r="D661" s="21" t="str">
        <f>IF('REGISTRO 1'!F660="","",IF('REGISTRO 1'!F660&lt;5,'REGISTRO 1'!F660,""))</f>
        <v/>
      </c>
      <c r="E661" s="15" t="str">
        <f>IF('REGISTRO 1'!F660&lt;9,IF('REGISTRO 1'!F660&gt;4,'REGISTRO 1'!F660,""),"")</f>
        <v/>
      </c>
      <c r="F661" s="15" t="str">
        <f>IF('REGISTRO 1'!F660&lt;13,IF('REGISTRO 1'!F660&gt;8,'REGISTRO 1'!F660,""),"")</f>
        <v/>
      </c>
      <c r="G661" s="16" t="str">
        <f>IF('REGISTRO 1'!F660&gt;12,'REGISTRO 1'!F660,"")</f>
        <v/>
      </c>
      <c r="H661" s="21" t="str">
        <f>IF('REGISTRO 1'!J660="","",IF('REGISTRO 1'!J660&lt;5,'REGISTRO 1'!J660,""))</f>
        <v/>
      </c>
      <c r="I661" s="15" t="str">
        <f>IF('REGISTRO 1'!J660&lt;9,IF('REGISTRO 1'!J660&gt;4,'REGISTRO 1'!J660,""),"")</f>
        <v/>
      </c>
      <c r="J661" s="15" t="str">
        <f>IF('REGISTRO 1'!J660&lt;13,IF('REGISTRO 1'!J660&gt;8,'REGISTRO 1'!J660,""),"")</f>
        <v/>
      </c>
      <c r="K661" s="16" t="str">
        <f>IF('REGISTRO 1'!J660&gt;12,'REGISTRO 1'!J660,"")</f>
        <v/>
      </c>
      <c r="L661" s="21" t="str">
        <f>IF('REGISTRO 1'!N660="","",IF('REGISTRO 1'!N660&lt;4,'REGISTRO 1'!N660,""))</f>
        <v/>
      </c>
      <c r="M661" s="15" t="str">
        <f>IF('REGISTRO 1'!N660&lt;7,IF('REGISTRO 1'!N660&gt;3,'REGISTRO 1'!N660,""),"")</f>
        <v/>
      </c>
      <c r="N661" s="15" t="str">
        <f>IF('REGISTRO 1'!N660&lt;10,IF('REGISTRO 1'!N660&gt;6,'REGISTRO 1'!N660,""),"")</f>
        <v/>
      </c>
      <c r="O661" s="16" t="str">
        <f>IF('REGISTRO 1'!N660&gt;9,'REGISTRO 1'!N660,"")</f>
        <v/>
      </c>
      <c r="P661" s="21" t="str">
        <f>IF('REGISTRO 1'!R660="","",IF('REGISTRO 1'!R660&lt;3,'REGISTRO 1'!R660,""))</f>
        <v/>
      </c>
      <c r="Q661" s="15" t="str">
        <f>IF('REGISTRO 1'!R660&lt;5,IF('REGISTRO 1'!R660&gt;2,'REGISTRO 1'!R660,""),"")</f>
        <v/>
      </c>
      <c r="R661" s="15" t="str">
        <f>IF('REGISTRO 1'!R660&lt;7,IF('REGISTRO 1'!R660&gt;4,'REGISTRO 1'!R660,""),"")</f>
        <v/>
      </c>
      <c r="S661" s="16" t="str">
        <f>IF('REGISTRO 1'!R660&gt;6,'REGISTRO 1'!R660,"")</f>
        <v/>
      </c>
      <c r="T661" s="21" t="str">
        <f>IF('REGISTRO 1'!V660="","",IF('REGISTRO 1'!V660&lt;3,'REGISTRO 1'!V660,""))</f>
        <v/>
      </c>
      <c r="U661" s="15" t="str">
        <f>IF('REGISTRO 1'!V660&lt;5,IF('REGISTRO 1'!V660&gt;2,'REGISTRO 1'!V660,""),"")</f>
        <v/>
      </c>
      <c r="V661" s="15" t="str">
        <f>IF('REGISTRO 1'!V660&lt;7,IF('REGISTRO 1'!V660&gt;4,'REGISTRO 1'!V660,""),"")</f>
        <v/>
      </c>
      <c r="W661" s="20" t="str">
        <f>IF('REGISTRO 1'!V660&gt;6,'REGISTRO 1'!V660,"")</f>
        <v/>
      </c>
      <c r="X661" s="38" t="str">
        <f t="shared" si="50"/>
        <v/>
      </c>
      <c r="Y661" s="14" t="str">
        <f>IF('REGISTRO 1'!G660="","",IF('REGISTRO 1'!G660&lt;5,'REGISTRO 1'!G660,""))</f>
        <v/>
      </c>
      <c r="Z661" s="15" t="str">
        <f>IF('REGISTRO 1'!G660&lt;9,IF('REGISTRO 1'!G660&gt;4,'REGISTRO 1'!G660,""),"")</f>
        <v/>
      </c>
      <c r="AA661" s="15" t="str">
        <f>IF('REGISTRO 1'!G660&lt;13,IF('REGISTRO 1'!G660&gt;8,'REGISTRO 1'!G660,""),"")</f>
        <v/>
      </c>
      <c r="AB661" s="16" t="str">
        <f>IF('REGISTRO 1'!G660&gt;12,'REGISTRO 1'!G660,"")</f>
        <v/>
      </c>
      <c r="AC661" s="21" t="str">
        <f>IF('REGISTRO 1'!K660="","",IF('REGISTRO 1'!K660&lt;5,'REGISTRO 1'!K660,""))</f>
        <v/>
      </c>
      <c r="AD661" s="15" t="str">
        <f>IF('REGISTRO 1'!K660&lt;9,IF('REGISTRO 1'!K660&gt;4,'REGISTRO 1'!K660,""),"")</f>
        <v/>
      </c>
      <c r="AE661" s="15" t="str">
        <f>IF('REGISTRO 1'!K660&lt;13,IF('REGISTRO 1'!K660&gt;8,'REGISTRO 1'!K660,""),"")</f>
        <v/>
      </c>
      <c r="AF661" s="16" t="str">
        <f>IF('REGISTRO 1'!K660&gt;12,'REGISTRO 1'!K660,"")</f>
        <v/>
      </c>
      <c r="AG661" s="21" t="str">
        <f>IF('REGISTRO 1'!O660="","",IF('REGISTRO 1'!O660&lt;4,'REGISTRO 1'!O660,""))</f>
        <v/>
      </c>
      <c r="AH661" s="15" t="str">
        <f>IF('REGISTRO 1'!O660&lt;7,IF('REGISTRO 1'!O660&gt;3,'REGISTRO 1'!O660,""),"")</f>
        <v/>
      </c>
      <c r="AI661" s="15" t="str">
        <f>IF('REGISTRO 1'!O660&lt;10,IF('REGISTRO 1'!O660&gt;6,'REGISTRO 1'!O660,""),"")</f>
        <v/>
      </c>
      <c r="AJ661" s="16" t="str">
        <f>IF('REGISTRO 1'!O660&gt;9,'REGISTRO 1'!O660,"")</f>
        <v/>
      </c>
      <c r="AK661" s="21" t="str">
        <f>IF('REGISTRO 1'!S660="","",IF('REGISTRO 1'!S660&lt;3,'REGISTRO 1'!S660,""))</f>
        <v/>
      </c>
      <c r="AL661" s="15" t="str">
        <f>IF('REGISTRO 1'!S660&lt;5,IF('REGISTRO 1'!S660&gt;2,'REGISTRO 1'!S660,""),"")</f>
        <v/>
      </c>
      <c r="AM661" s="15" t="str">
        <f>IF('REGISTRO 1'!S660&lt;7,IF('REGISTRO 1'!S660&gt;4,'REGISTRO 1'!S660,""),"")</f>
        <v/>
      </c>
      <c r="AN661" s="16" t="str">
        <f>IF('REGISTRO 1'!S660&gt;6,'REGISTRO 1'!S660,"")</f>
        <v/>
      </c>
      <c r="AO661" s="21" t="str">
        <f>IF('REGISTRO 1'!W660="","",IF('REGISTRO 1'!W660&lt;3,'REGISTRO 1'!W660,""))</f>
        <v/>
      </c>
      <c r="AP661" s="15" t="str">
        <f>IF('REGISTRO 1'!W660&lt;5,IF('REGISTRO 1'!W660&gt;2,'REGISTRO 1'!W660,""),"")</f>
        <v/>
      </c>
      <c r="AQ661" s="15" t="str">
        <f>IF('REGISTRO 1'!W660&lt;7,IF('REGISTRO 1'!W660&gt;4,'REGISTRO 1'!W660,""),"")</f>
        <v/>
      </c>
      <c r="AR661" s="16" t="str">
        <f>IF('REGISTRO 1'!W660&gt;6,'REGISTRO 1'!W660,"")</f>
        <v/>
      </c>
      <c r="AS661" s="38" t="str">
        <f t="shared" si="51"/>
        <v/>
      </c>
      <c r="AT661" s="21" t="str">
        <f>IF('REGISTRO 1'!H660="","",IF('REGISTRO 1'!H660&lt;5,'REGISTRO 1'!H660,""))</f>
        <v/>
      </c>
      <c r="AU661" s="15" t="str">
        <f>IF('REGISTRO 1'!H660&lt;9,IF('REGISTRO 1'!H660&gt;4,'REGISTRO 1'!H660,""),"")</f>
        <v/>
      </c>
      <c r="AV661" s="15" t="str">
        <f>IF('REGISTRO 1'!H660&lt;13,IF('REGISTRO 1'!H660&gt;8,'REGISTRO 1'!H660,""),"")</f>
        <v/>
      </c>
      <c r="AW661" s="16" t="str">
        <f>IF('REGISTRO 1'!H660&gt;12,'REGISTRO 1'!H660,"")</f>
        <v/>
      </c>
      <c r="AX661" s="21" t="str">
        <f>IF('REGISTRO 1'!L660="","",IF('REGISTRO 1'!L660&lt;5,'REGISTRO 1'!L660,""))</f>
        <v/>
      </c>
      <c r="AY661" s="15" t="str">
        <f>IF('REGISTRO 1'!L660&lt;9,IF('REGISTRO 1'!L660&gt;4,'REGISTRO 1'!L660,""),"")</f>
        <v/>
      </c>
      <c r="AZ661" s="15" t="str">
        <f>IF('REGISTRO 1'!L660&lt;13,IF('REGISTRO 1'!L660&gt;8,'REGISTRO 1'!L660,""),"")</f>
        <v/>
      </c>
      <c r="BA661" s="16" t="str">
        <f>IF('REGISTRO 1'!L660&gt;12,'REGISTRO 1'!L660,"")</f>
        <v/>
      </c>
      <c r="BB661" s="21" t="str">
        <f>IF('REGISTRO 1'!P660="","",IF('REGISTRO 1'!P660&lt;4,'REGISTRO 1'!P660,""))</f>
        <v/>
      </c>
      <c r="BC661" s="15" t="str">
        <f>IF('REGISTRO 1'!P660&lt;7,IF('REGISTRO 1'!P660&gt;3,'REGISTRO 1'!P660,""),"")</f>
        <v/>
      </c>
      <c r="BD661" s="15" t="str">
        <f>IF('REGISTRO 1'!P660&lt;10,IF('REGISTRO 1'!P660&gt;6,'REGISTRO 1'!P660,""),"")</f>
        <v/>
      </c>
      <c r="BE661" s="16" t="str">
        <f>IF('REGISTRO 1'!P660&gt;9,'REGISTRO 1'!P660,"")</f>
        <v/>
      </c>
      <c r="BF661" s="21" t="str">
        <f>IF('REGISTRO 1'!T660="","",IF('REGISTRO 1'!T660&lt;3,'REGISTRO 1'!T660,""))</f>
        <v/>
      </c>
      <c r="BG661" s="15" t="str">
        <f>IF('REGISTRO 1'!T660&lt;5,IF('REGISTRO 1'!T660&gt;2,'REGISTRO 1'!T660,""),"")</f>
        <v/>
      </c>
      <c r="BH661" s="15" t="str">
        <f>IF('REGISTRO 1'!T660&lt;7,IF('REGISTRO 1'!T660&gt;4,'REGISTRO 1'!T660,""),"")</f>
        <v/>
      </c>
      <c r="BI661" s="16" t="str">
        <f>IF('REGISTRO 1'!T660&gt;6,'REGISTRO 1'!T660,"")</f>
        <v/>
      </c>
      <c r="BJ661" s="21" t="str">
        <f>IF('REGISTRO 1'!X660="","",IF('REGISTRO 1'!X660&lt;3,'REGISTRO 1'!X660,""))</f>
        <v/>
      </c>
      <c r="BK661" s="15" t="str">
        <f>IF('REGISTRO 1'!X660&lt;5,IF('REGISTRO 1'!X660&gt;2,'REGISTRO 1'!X660,""),"")</f>
        <v/>
      </c>
      <c r="BL661" s="15" t="str">
        <f>IF('REGISTRO 1'!X660&lt;7,IF('REGISTRO 1'!X660&gt;4,'REGISTRO 1'!X660,""),"")</f>
        <v/>
      </c>
      <c r="BM661" s="16" t="str">
        <f>IF('REGISTRO 1'!X660&gt;6,'REGISTRO 1'!X660,"")</f>
        <v/>
      </c>
      <c r="BN661" s="38" t="str">
        <f t="shared" si="52"/>
        <v/>
      </c>
      <c r="BO661" s="14" t="str">
        <f>IF('REGISTRO 1'!I660="","",IF('REGISTRO 1'!I660&lt;5,'REGISTRO 1'!I660,""))</f>
        <v/>
      </c>
      <c r="BP661" s="15" t="str">
        <f>IF('REGISTRO 1'!I660&lt;9,IF('REGISTRO 1'!I660&gt;4,'REGISTRO 1'!I660,""),"")</f>
        <v/>
      </c>
      <c r="BQ661" s="15" t="str">
        <f>IF('REGISTRO 1'!I660&lt;13,IF('REGISTRO 1'!I660&gt;8,'REGISTRO 1'!I660,""),"")</f>
        <v/>
      </c>
      <c r="BR661" s="16" t="str">
        <f>IF('REGISTRO 1'!I660&gt;12,'REGISTRO 1'!I660,"")</f>
        <v/>
      </c>
      <c r="BS661" s="14" t="str">
        <f>IF('REGISTRO 1'!M660="","",IF('REGISTRO 1'!M660&lt;5,'REGISTRO 1'!M660,""))</f>
        <v/>
      </c>
      <c r="BT661" s="15" t="str">
        <f>IF('REGISTRO 1'!M660&lt;9,IF('REGISTRO 1'!M660&gt;4,'REGISTRO 1'!M660,""),"")</f>
        <v/>
      </c>
      <c r="BU661" s="15" t="str">
        <f>IF('REGISTRO 1'!M660&lt;13,IF('REGISTRO 1'!M660&gt;8,'REGISTRO 1'!M660,""),"")</f>
        <v/>
      </c>
      <c r="BV661" s="16" t="str">
        <f>IF('REGISTRO 1'!M660&gt;12,'REGISTRO 1'!M660,"")</f>
        <v/>
      </c>
      <c r="BW661" s="14" t="str">
        <f>IF('REGISTRO 1'!Q660="","",IF('REGISTRO 1'!Q660&lt;4,'REGISTRO 1'!Q660,""))</f>
        <v/>
      </c>
      <c r="BX661" s="15" t="str">
        <f>IF('REGISTRO 1'!Q660&lt;7,IF('REGISTRO 1'!Q660&gt;3,'REGISTRO 1'!Q660,""),"")</f>
        <v/>
      </c>
      <c r="BY661" s="15" t="str">
        <f>IF('REGISTRO 1'!Q660&lt;10,IF('REGISTRO 1'!Q660&gt;6,'REGISTRO 1'!Q660,""),"")</f>
        <v/>
      </c>
      <c r="BZ661" s="16" t="str">
        <f>IF('REGISTRO 1'!Q660&gt;9,'REGISTRO 1'!Q660,"")</f>
        <v/>
      </c>
      <c r="CA661" s="14" t="str">
        <f>IF('REGISTRO 1'!U660="","",IF('REGISTRO 1'!U660&lt;3,'REGISTRO 1'!U660,""))</f>
        <v/>
      </c>
      <c r="CB661" s="15" t="str">
        <f>IF('REGISTRO 1'!U660&lt;5,IF('REGISTRO 1'!U660&gt;2,'REGISTRO 1'!U660,""),"")</f>
        <v/>
      </c>
      <c r="CC661" s="15" t="str">
        <f>IF('REGISTRO 1'!U660&lt;7,IF('REGISTRO 1'!U660&gt;4,'REGISTRO 1'!U660,""),"")</f>
        <v/>
      </c>
      <c r="CD661" s="16" t="str">
        <f>IF('REGISTRO 1'!U660&gt;6,'REGISTRO 1'!U660,"")</f>
        <v/>
      </c>
      <c r="CE661" s="14" t="str">
        <f>IF('REGISTRO 1'!Y660="","",IF('REGISTRO 1'!Y660&lt;3,'REGISTRO 1'!Y660,""))</f>
        <v/>
      </c>
      <c r="CF661" s="15" t="str">
        <f>IF('REGISTRO 1'!Y660&lt;5,IF('REGISTRO 1'!Y660&gt;2,'REGISTRO 1'!Y660,""),"")</f>
        <v/>
      </c>
      <c r="CG661" s="15" t="str">
        <f>IF('REGISTRO 1'!Y660&lt;7,IF('REGISTRO 1'!Y660&gt;4,'REGISTRO 1'!Y660,""),"")</f>
        <v/>
      </c>
      <c r="CH661" s="16" t="str">
        <f>IF('REGISTRO 1'!Y660&gt;6,'REGISTRO 1'!Y660,"")</f>
        <v/>
      </c>
      <c r="CI661" s="73" t="str">
        <f t="shared" si="53"/>
        <v/>
      </c>
      <c r="CJ661" s="180" t="str">
        <f t="shared" si="54"/>
        <v/>
      </c>
      <c r="CK661" s="140" t="str">
        <f>IF('REGISTRO 1'!$C660="","",'REGISTRO 1'!D660)</f>
        <v/>
      </c>
      <c r="CL661" s="10" t="str">
        <f>IF('REGISTRO 1'!$C660="","",'REGISTRO 1'!E660)</f>
        <v/>
      </c>
    </row>
    <row r="662" spans="2:90" x14ac:dyDescent="0.25">
      <c r="B662" s="69" t="s">
        <v>691</v>
      </c>
      <c r="C662" s="28" t="str">
        <f>IF('REGISTRO 1'!C661="","",'REGISTRO 1'!C661)</f>
        <v/>
      </c>
      <c r="D662" s="110" t="str">
        <f>IF('REGISTRO 1'!F661="","",IF('REGISTRO 1'!F661&lt;5,'REGISTRO 1'!F661,""))</f>
        <v/>
      </c>
      <c r="E662" s="75" t="str">
        <f>IF('REGISTRO 1'!F661&lt;9,IF('REGISTRO 1'!F661&gt;4,'REGISTRO 1'!F661,""),"")</f>
        <v/>
      </c>
      <c r="F662" s="75" t="str">
        <f>IF('REGISTRO 1'!F661&lt;13,IF('REGISTRO 1'!F661&gt;8,'REGISTRO 1'!F661,""),"")</f>
        <v/>
      </c>
      <c r="G662" s="22" t="str">
        <f>IF('REGISTRO 1'!F661&gt;12,'REGISTRO 1'!F661,"")</f>
        <v/>
      </c>
      <c r="H662" s="110" t="str">
        <f>IF('REGISTRO 1'!J661="","",IF('REGISTRO 1'!J661&lt;5,'REGISTRO 1'!J661,""))</f>
        <v/>
      </c>
      <c r="I662" s="75" t="str">
        <f>IF('REGISTRO 1'!J661&lt;9,IF('REGISTRO 1'!J661&gt;4,'REGISTRO 1'!J661,""),"")</f>
        <v/>
      </c>
      <c r="J662" s="75" t="str">
        <f>IF('REGISTRO 1'!J661&lt;13,IF('REGISTRO 1'!J661&gt;8,'REGISTRO 1'!J661,""),"")</f>
        <v/>
      </c>
      <c r="K662" s="22" t="str">
        <f>IF('REGISTRO 1'!J661&gt;12,'REGISTRO 1'!J661,"")</f>
        <v/>
      </c>
      <c r="L662" s="110" t="str">
        <f>IF('REGISTRO 1'!N661="","",IF('REGISTRO 1'!N661&lt;4,'REGISTRO 1'!N661,""))</f>
        <v/>
      </c>
      <c r="M662" s="75" t="str">
        <f>IF('REGISTRO 1'!N661&lt;7,IF('REGISTRO 1'!N661&gt;3,'REGISTRO 1'!N661,""),"")</f>
        <v/>
      </c>
      <c r="N662" s="75" t="str">
        <f>IF('REGISTRO 1'!N661&lt;10,IF('REGISTRO 1'!N661&gt;6,'REGISTRO 1'!N661,""),"")</f>
        <v/>
      </c>
      <c r="O662" s="22" t="str">
        <f>IF('REGISTRO 1'!N661&gt;9,'REGISTRO 1'!N661,"")</f>
        <v/>
      </c>
      <c r="P662" s="110" t="str">
        <f>IF('REGISTRO 1'!R661="","",IF('REGISTRO 1'!R661&lt;3,'REGISTRO 1'!R661,""))</f>
        <v/>
      </c>
      <c r="Q662" s="75" t="str">
        <f>IF('REGISTRO 1'!R661&lt;5,IF('REGISTRO 1'!R661&gt;2,'REGISTRO 1'!R661,""),"")</f>
        <v/>
      </c>
      <c r="R662" s="75" t="str">
        <f>IF('REGISTRO 1'!R661&lt;7,IF('REGISTRO 1'!R661&gt;4,'REGISTRO 1'!R661,""),"")</f>
        <v/>
      </c>
      <c r="S662" s="22" t="str">
        <f>IF('REGISTRO 1'!R661&gt;6,'REGISTRO 1'!R661,"")</f>
        <v/>
      </c>
      <c r="T662" s="110" t="str">
        <f>IF('REGISTRO 1'!V661="","",IF('REGISTRO 1'!V661&lt;3,'REGISTRO 1'!V661,""))</f>
        <v/>
      </c>
      <c r="U662" s="75" t="str">
        <f>IF('REGISTRO 1'!V661&lt;5,IF('REGISTRO 1'!V661&gt;2,'REGISTRO 1'!V661,""),"")</f>
        <v/>
      </c>
      <c r="V662" s="75" t="str">
        <f>IF('REGISTRO 1'!V661&lt;7,IF('REGISTRO 1'!V661&gt;4,'REGISTRO 1'!V661,""),"")</f>
        <v/>
      </c>
      <c r="W662" s="111" t="str">
        <f>IF('REGISTRO 1'!V661&gt;6,'REGISTRO 1'!V661,"")</f>
        <v/>
      </c>
      <c r="X662" s="162" t="str">
        <f t="shared" si="50"/>
        <v/>
      </c>
      <c r="Y662" s="163" t="str">
        <f>IF('REGISTRO 1'!G661="","",IF('REGISTRO 1'!G661&lt;5,'REGISTRO 1'!G661,""))</f>
        <v/>
      </c>
      <c r="Z662" s="164" t="str">
        <f>IF('REGISTRO 1'!G661&lt;9,IF('REGISTRO 1'!G661&gt;4,'REGISTRO 1'!G661,""),"")</f>
        <v/>
      </c>
      <c r="AA662" s="164" t="str">
        <f>IF('REGISTRO 1'!G661&lt;13,IF('REGISTRO 1'!G661&gt;8,'REGISTRO 1'!G661,""),"")</f>
        <v/>
      </c>
      <c r="AB662" s="165" t="str">
        <f>IF('REGISTRO 1'!G661&gt;12,'REGISTRO 1'!G661,"")</f>
        <v/>
      </c>
      <c r="AC662" s="166" t="str">
        <f>IF('REGISTRO 1'!K661="","",IF('REGISTRO 1'!K661&lt;5,'REGISTRO 1'!K661,""))</f>
        <v/>
      </c>
      <c r="AD662" s="164" t="str">
        <f>IF('REGISTRO 1'!K661&lt;9,IF('REGISTRO 1'!K661&gt;4,'REGISTRO 1'!K661,""),"")</f>
        <v/>
      </c>
      <c r="AE662" s="164" t="str">
        <f>IF('REGISTRO 1'!K661&lt;13,IF('REGISTRO 1'!K661&gt;8,'REGISTRO 1'!K661,""),"")</f>
        <v/>
      </c>
      <c r="AF662" s="165" t="str">
        <f>IF('REGISTRO 1'!K661&gt;12,'REGISTRO 1'!K661,"")</f>
        <v/>
      </c>
      <c r="AG662" s="166" t="str">
        <f>IF('REGISTRO 1'!O661="","",IF('REGISTRO 1'!O661&lt;4,'REGISTRO 1'!O661,""))</f>
        <v/>
      </c>
      <c r="AH662" s="164" t="str">
        <f>IF('REGISTRO 1'!O661&lt;7,IF('REGISTRO 1'!O661&gt;3,'REGISTRO 1'!O661,""),"")</f>
        <v/>
      </c>
      <c r="AI662" s="164" t="str">
        <f>IF('REGISTRO 1'!O661&lt;10,IF('REGISTRO 1'!O661&gt;6,'REGISTRO 1'!O661,""),"")</f>
        <v/>
      </c>
      <c r="AJ662" s="165" t="str">
        <f>IF('REGISTRO 1'!O661&gt;9,'REGISTRO 1'!O661,"")</f>
        <v/>
      </c>
      <c r="AK662" s="166" t="str">
        <f>IF('REGISTRO 1'!S661="","",IF('REGISTRO 1'!S661&lt;3,'REGISTRO 1'!S661,""))</f>
        <v/>
      </c>
      <c r="AL662" s="164" t="str">
        <f>IF('REGISTRO 1'!S661&lt;5,IF('REGISTRO 1'!S661&gt;2,'REGISTRO 1'!S661,""),"")</f>
        <v/>
      </c>
      <c r="AM662" s="164" t="str">
        <f>IF('REGISTRO 1'!S661&lt;7,IF('REGISTRO 1'!S661&gt;4,'REGISTRO 1'!S661,""),"")</f>
        <v/>
      </c>
      <c r="AN662" s="165" t="str">
        <f>IF('REGISTRO 1'!S661&gt;6,'REGISTRO 1'!S661,"")</f>
        <v/>
      </c>
      <c r="AO662" s="166" t="str">
        <f>IF('REGISTRO 1'!W661="","",IF('REGISTRO 1'!W661&lt;3,'REGISTRO 1'!W661,""))</f>
        <v/>
      </c>
      <c r="AP662" s="164" t="str">
        <f>IF('REGISTRO 1'!W661&lt;5,IF('REGISTRO 1'!W661&gt;2,'REGISTRO 1'!W661,""),"")</f>
        <v/>
      </c>
      <c r="AQ662" s="164" t="str">
        <f>IF('REGISTRO 1'!W661&lt;7,IF('REGISTRO 1'!W661&gt;4,'REGISTRO 1'!W661,""),"")</f>
        <v/>
      </c>
      <c r="AR662" s="165" t="str">
        <f>IF('REGISTRO 1'!W661&gt;6,'REGISTRO 1'!W661,"")</f>
        <v/>
      </c>
      <c r="AS662" s="162" t="str">
        <f t="shared" si="51"/>
        <v/>
      </c>
      <c r="AT662" s="110" t="str">
        <f>IF('REGISTRO 1'!H661="","",IF('REGISTRO 1'!H661&lt;5,'REGISTRO 1'!H661,""))</f>
        <v/>
      </c>
      <c r="AU662" s="75" t="str">
        <f>IF('REGISTRO 1'!H661&lt;9,IF('REGISTRO 1'!H661&gt;4,'REGISTRO 1'!H661,""),"")</f>
        <v/>
      </c>
      <c r="AV662" s="75" t="str">
        <f>IF('REGISTRO 1'!H661&lt;13,IF('REGISTRO 1'!H661&gt;8,'REGISTRO 1'!H661,""),"")</f>
        <v/>
      </c>
      <c r="AW662" s="22" t="str">
        <f>IF('REGISTRO 1'!H661&gt;12,'REGISTRO 1'!H661,"")</f>
        <v/>
      </c>
      <c r="AX662" s="110" t="str">
        <f>IF('REGISTRO 1'!L661="","",IF('REGISTRO 1'!L661&lt;5,'REGISTRO 1'!L661,""))</f>
        <v/>
      </c>
      <c r="AY662" s="75" t="str">
        <f>IF('REGISTRO 1'!L661&lt;9,IF('REGISTRO 1'!L661&gt;4,'REGISTRO 1'!L661,""),"")</f>
        <v/>
      </c>
      <c r="AZ662" s="75" t="str">
        <f>IF('REGISTRO 1'!L661&lt;13,IF('REGISTRO 1'!L661&gt;8,'REGISTRO 1'!L661,""),"")</f>
        <v/>
      </c>
      <c r="BA662" s="22" t="str">
        <f>IF('REGISTRO 1'!L661&gt;12,'REGISTRO 1'!L661,"")</f>
        <v/>
      </c>
      <c r="BB662" s="110" t="str">
        <f>IF('REGISTRO 1'!P661="","",IF('REGISTRO 1'!P661&lt;4,'REGISTRO 1'!P661,""))</f>
        <v/>
      </c>
      <c r="BC662" s="75" t="str">
        <f>IF('REGISTRO 1'!P661&lt;7,IF('REGISTRO 1'!P661&gt;3,'REGISTRO 1'!P661,""),"")</f>
        <v/>
      </c>
      <c r="BD662" s="75" t="str">
        <f>IF('REGISTRO 1'!P661&lt;10,IF('REGISTRO 1'!P661&gt;6,'REGISTRO 1'!P661,""),"")</f>
        <v/>
      </c>
      <c r="BE662" s="22" t="str">
        <f>IF('REGISTRO 1'!P661&gt;9,'REGISTRO 1'!P661,"")</f>
        <v/>
      </c>
      <c r="BF662" s="110" t="str">
        <f>IF('REGISTRO 1'!T661="","",IF('REGISTRO 1'!T661&lt;3,'REGISTRO 1'!T661,""))</f>
        <v/>
      </c>
      <c r="BG662" s="75" t="str">
        <f>IF('REGISTRO 1'!T661&lt;5,IF('REGISTRO 1'!T661&gt;2,'REGISTRO 1'!T661,""),"")</f>
        <v/>
      </c>
      <c r="BH662" s="75" t="str">
        <f>IF('REGISTRO 1'!T661&lt;7,IF('REGISTRO 1'!T661&gt;4,'REGISTRO 1'!T661,""),"")</f>
        <v/>
      </c>
      <c r="BI662" s="22" t="str">
        <f>IF('REGISTRO 1'!T661&gt;6,'REGISTRO 1'!T661,"")</f>
        <v/>
      </c>
      <c r="BJ662" s="110" t="str">
        <f>IF('REGISTRO 1'!X661="","",IF('REGISTRO 1'!X661&lt;3,'REGISTRO 1'!X661,""))</f>
        <v/>
      </c>
      <c r="BK662" s="75" t="str">
        <f>IF('REGISTRO 1'!X661&lt;5,IF('REGISTRO 1'!X661&gt;2,'REGISTRO 1'!X661,""),"")</f>
        <v/>
      </c>
      <c r="BL662" s="75" t="str">
        <f>IF('REGISTRO 1'!X661&lt;7,IF('REGISTRO 1'!X661&gt;4,'REGISTRO 1'!X661,""),"")</f>
        <v/>
      </c>
      <c r="BM662" s="22" t="str">
        <f>IF('REGISTRO 1'!X661&gt;6,'REGISTRO 1'!X661,"")</f>
        <v/>
      </c>
      <c r="BN662" s="162" t="str">
        <f t="shared" si="52"/>
        <v/>
      </c>
      <c r="BO662" s="167" t="str">
        <f>IF('REGISTRO 1'!I661="","",IF('REGISTRO 1'!I661&lt;5,'REGISTRO 1'!I661,""))</f>
        <v/>
      </c>
      <c r="BP662" s="168" t="str">
        <f>IF('REGISTRO 1'!I661&lt;9,IF('REGISTRO 1'!I661&gt;4,'REGISTRO 1'!I661,""),"")</f>
        <v/>
      </c>
      <c r="BQ662" s="168" t="str">
        <f>IF('REGISTRO 1'!I661&lt;13,IF('REGISTRO 1'!I661&gt;8,'REGISTRO 1'!I661,""),"")</f>
        <v/>
      </c>
      <c r="BR662" s="169" t="str">
        <f>IF('REGISTRO 1'!I661&gt;12,'REGISTRO 1'!I661,"")</f>
        <v/>
      </c>
      <c r="BS662" s="167" t="str">
        <f>IF('REGISTRO 1'!M661="","",IF('REGISTRO 1'!M661&lt;5,'REGISTRO 1'!M661,""))</f>
        <v/>
      </c>
      <c r="BT662" s="168" t="str">
        <f>IF('REGISTRO 1'!M661&lt;9,IF('REGISTRO 1'!M661&gt;4,'REGISTRO 1'!M661,""),"")</f>
        <v/>
      </c>
      <c r="BU662" s="168" t="str">
        <f>IF('REGISTRO 1'!M661&lt;13,IF('REGISTRO 1'!M661&gt;8,'REGISTRO 1'!M661,""),"")</f>
        <v/>
      </c>
      <c r="BV662" s="169" t="str">
        <f>IF('REGISTRO 1'!M661&gt;12,'REGISTRO 1'!M661,"")</f>
        <v/>
      </c>
      <c r="BW662" s="167" t="str">
        <f>IF('REGISTRO 1'!Q661="","",IF('REGISTRO 1'!Q661&lt;4,'REGISTRO 1'!Q661,""))</f>
        <v/>
      </c>
      <c r="BX662" s="168" t="str">
        <f>IF('REGISTRO 1'!Q661&lt;7,IF('REGISTRO 1'!Q661&gt;3,'REGISTRO 1'!Q661,""),"")</f>
        <v/>
      </c>
      <c r="BY662" s="168" t="str">
        <f>IF('REGISTRO 1'!Q661&lt;10,IF('REGISTRO 1'!Q661&gt;6,'REGISTRO 1'!Q661,""),"")</f>
        <v/>
      </c>
      <c r="BZ662" s="169" t="str">
        <f>IF('REGISTRO 1'!Q661&gt;9,'REGISTRO 1'!Q661,"")</f>
        <v/>
      </c>
      <c r="CA662" s="167" t="str">
        <f>IF('REGISTRO 1'!U661="","",IF('REGISTRO 1'!U661&lt;3,'REGISTRO 1'!U661,""))</f>
        <v/>
      </c>
      <c r="CB662" s="168" t="str">
        <f>IF('REGISTRO 1'!U661&lt;5,IF('REGISTRO 1'!U661&gt;2,'REGISTRO 1'!U661,""),"")</f>
        <v/>
      </c>
      <c r="CC662" s="168" t="str">
        <f>IF('REGISTRO 1'!U661&lt;7,IF('REGISTRO 1'!U661&gt;4,'REGISTRO 1'!U661,""),"")</f>
        <v/>
      </c>
      <c r="CD662" s="169" t="str">
        <f>IF('REGISTRO 1'!U661&gt;6,'REGISTRO 1'!U661,"")</f>
        <v/>
      </c>
      <c r="CE662" s="167" t="str">
        <f>IF('REGISTRO 1'!Y661="","",IF('REGISTRO 1'!Y661&lt;3,'REGISTRO 1'!Y661,""))</f>
        <v/>
      </c>
      <c r="CF662" s="168" t="str">
        <f>IF('REGISTRO 1'!Y661&lt;5,IF('REGISTRO 1'!Y661&gt;2,'REGISTRO 1'!Y661,""),"")</f>
        <v/>
      </c>
      <c r="CG662" s="168" t="str">
        <f>IF('REGISTRO 1'!Y661&lt;7,IF('REGISTRO 1'!Y661&gt;4,'REGISTRO 1'!Y661,""),"")</f>
        <v/>
      </c>
      <c r="CH662" s="169" t="str">
        <f>IF('REGISTRO 1'!Y661&gt;6,'REGISTRO 1'!Y661,"")</f>
        <v/>
      </c>
      <c r="CI662" s="170" t="str">
        <f t="shared" si="53"/>
        <v/>
      </c>
      <c r="CJ662" s="181" t="str">
        <f t="shared" si="54"/>
        <v/>
      </c>
      <c r="CK662" s="140" t="str">
        <f>IF('REGISTRO 1'!$C661="","",'REGISTRO 1'!D661)</f>
        <v/>
      </c>
      <c r="CL662" s="10" t="str">
        <f>IF('REGISTRO 1'!$C661="","",'REGISTRO 1'!E661)</f>
        <v/>
      </c>
    </row>
    <row r="663" spans="2:90" x14ac:dyDescent="0.25">
      <c r="B663" s="172" t="s">
        <v>692</v>
      </c>
      <c r="C663" s="54" t="str">
        <f>IF('REGISTRO 1'!C662="","",'REGISTRO 1'!C662)</f>
        <v/>
      </c>
      <c r="D663" s="21" t="str">
        <f>IF('REGISTRO 1'!F662="","",IF('REGISTRO 1'!F662&lt;5,'REGISTRO 1'!F662,""))</f>
        <v/>
      </c>
      <c r="E663" s="15" t="str">
        <f>IF('REGISTRO 1'!F662&lt;9,IF('REGISTRO 1'!F662&gt;4,'REGISTRO 1'!F662,""),"")</f>
        <v/>
      </c>
      <c r="F663" s="15" t="str">
        <f>IF('REGISTRO 1'!F662&lt;13,IF('REGISTRO 1'!F662&gt;8,'REGISTRO 1'!F662,""),"")</f>
        <v/>
      </c>
      <c r="G663" s="16" t="str">
        <f>IF('REGISTRO 1'!F662&gt;12,'REGISTRO 1'!F662,"")</f>
        <v/>
      </c>
      <c r="H663" s="21" t="str">
        <f>IF('REGISTRO 1'!J662="","",IF('REGISTRO 1'!J662&lt;5,'REGISTRO 1'!J662,""))</f>
        <v/>
      </c>
      <c r="I663" s="15" t="str">
        <f>IF('REGISTRO 1'!J662&lt;9,IF('REGISTRO 1'!J662&gt;4,'REGISTRO 1'!J662,""),"")</f>
        <v/>
      </c>
      <c r="J663" s="15" t="str">
        <f>IF('REGISTRO 1'!J662&lt;13,IF('REGISTRO 1'!J662&gt;8,'REGISTRO 1'!J662,""),"")</f>
        <v/>
      </c>
      <c r="K663" s="16" t="str">
        <f>IF('REGISTRO 1'!J662&gt;12,'REGISTRO 1'!J662,"")</f>
        <v/>
      </c>
      <c r="L663" s="21" t="str">
        <f>IF('REGISTRO 1'!N662="","",IF('REGISTRO 1'!N662&lt;4,'REGISTRO 1'!N662,""))</f>
        <v/>
      </c>
      <c r="M663" s="15" t="str">
        <f>IF('REGISTRO 1'!N662&lt;7,IF('REGISTRO 1'!N662&gt;3,'REGISTRO 1'!N662,""),"")</f>
        <v/>
      </c>
      <c r="N663" s="15" t="str">
        <f>IF('REGISTRO 1'!N662&lt;10,IF('REGISTRO 1'!N662&gt;6,'REGISTRO 1'!N662,""),"")</f>
        <v/>
      </c>
      <c r="O663" s="16" t="str">
        <f>IF('REGISTRO 1'!N662&gt;9,'REGISTRO 1'!N662,"")</f>
        <v/>
      </c>
      <c r="P663" s="21" t="str">
        <f>IF('REGISTRO 1'!R662="","",IF('REGISTRO 1'!R662&lt;3,'REGISTRO 1'!R662,""))</f>
        <v/>
      </c>
      <c r="Q663" s="15" t="str">
        <f>IF('REGISTRO 1'!R662&lt;5,IF('REGISTRO 1'!R662&gt;2,'REGISTRO 1'!R662,""),"")</f>
        <v/>
      </c>
      <c r="R663" s="15" t="str">
        <f>IF('REGISTRO 1'!R662&lt;7,IF('REGISTRO 1'!R662&gt;4,'REGISTRO 1'!R662,""),"")</f>
        <v/>
      </c>
      <c r="S663" s="16" t="str">
        <f>IF('REGISTRO 1'!R662&gt;6,'REGISTRO 1'!R662,"")</f>
        <v/>
      </c>
      <c r="T663" s="21" t="str">
        <f>IF('REGISTRO 1'!V662="","",IF('REGISTRO 1'!V662&lt;3,'REGISTRO 1'!V662,""))</f>
        <v/>
      </c>
      <c r="U663" s="15" t="str">
        <f>IF('REGISTRO 1'!V662&lt;5,IF('REGISTRO 1'!V662&gt;2,'REGISTRO 1'!V662,""),"")</f>
        <v/>
      </c>
      <c r="V663" s="15" t="str">
        <f>IF('REGISTRO 1'!V662&lt;7,IF('REGISTRO 1'!V662&gt;4,'REGISTRO 1'!V662,""),"")</f>
        <v/>
      </c>
      <c r="W663" s="20" t="str">
        <f>IF('REGISTRO 1'!V662&gt;6,'REGISTRO 1'!V662,"")</f>
        <v/>
      </c>
      <c r="X663" s="38" t="str">
        <f t="shared" si="50"/>
        <v/>
      </c>
      <c r="Y663" s="14" t="str">
        <f>IF('REGISTRO 1'!G662="","",IF('REGISTRO 1'!G662&lt;5,'REGISTRO 1'!G662,""))</f>
        <v/>
      </c>
      <c r="Z663" s="15" t="str">
        <f>IF('REGISTRO 1'!G662&lt;9,IF('REGISTRO 1'!G662&gt;4,'REGISTRO 1'!G662,""),"")</f>
        <v/>
      </c>
      <c r="AA663" s="15" t="str">
        <f>IF('REGISTRO 1'!G662&lt;13,IF('REGISTRO 1'!G662&gt;8,'REGISTRO 1'!G662,""),"")</f>
        <v/>
      </c>
      <c r="AB663" s="16" t="str">
        <f>IF('REGISTRO 1'!G662&gt;12,'REGISTRO 1'!G662,"")</f>
        <v/>
      </c>
      <c r="AC663" s="21" t="str">
        <f>IF('REGISTRO 1'!K662="","",IF('REGISTRO 1'!K662&lt;5,'REGISTRO 1'!K662,""))</f>
        <v/>
      </c>
      <c r="AD663" s="15" t="str">
        <f>IF('REGISTRO 1'!K662&lt;9,IF('REGISTRO 1'!K662&gt;4,'REGISTRO 1'!K662,""),"")</f>
        <v/>
      </c>
      <c r="AE663" s="15" t="str">
        <f>IF('REGISTRO 1'!K662&lt;13,IF('REGISTRO 1'!K662&gt;8,'REGISTRO 1'!K662,""),"")</f>
        <v/>
      </c>
      <c r="AF663" s="16" t="str">
        <f>IF('REGISTRO 1'!K662&gt;12,'REGISTRO 1'!K662,"")</f>
        <v/>
      </c>
      <c r="AG663" s="21" t="str">
        <f>IF('REGISTRO 1'!O662="","",IF('REGISTRO 1'!O662&lt;4,'REGISTRO 1'!O662,""))</f>
        <v/>
      </c>
      <c r="AH663" s="15" t="str">
        <f>IF('REGISTRO 1'!O662&lt;7,IF('REGISTRO 1'!O662&gt;3,'REGISTRO 1'!O662,""),"")</f>
        <v/>
      </c>
      <c r="AI663" s="15" t="str">
        <f>IF('REGISTRO 1'!O662&lt;10,IF('REGISTRO 1'!O662&gt;6,'REGISTRO 1'!O662,""),"")</f>
        <v/>
      </c>
      <c r="AJ663" s="16" t="str">
        <f>IF('REGISTRO 1'!O662&gt;9,'REGISTRO 1'!O662,"")</f>
        <v/>
      </c>
      <c r="AK663" s="21" t="str">
        <f>IF('REGISTRO 1'!S662="","",IF('REGISTRO 1'!S662&lt;3,'REGISTRO 1'!S662,""))</f>
        <v/>
      </c>
      <c r="AL663" s="15" t="str">
        <f>IF('REGISTRO 1'!S662&lt;5,IF('REGISTRO 1'!S662&gt;2,'REGISTRO 1'!S662,""),"")</f>
        <v/>
      </c>
      <c r="AM663" s="15" t="str">
        <f>IF('REGISTRO 1'!S662&lt;7,IF('REGISTRO 1'!S662&gt;4,'REGISTRO 1'!S662,""),"")</f>
        <v/>
      </c>
      <c r="AN663" s="16" t="str">
        <f>IF('REGISTRO 1'!S662&gt;6,'REGISTRO 1'!S662,"")</f>
        <v/>
      </c>
      <c r="AO663" s="21" t="str">
        <f>IF('REGISTRO 1'!W662="","",IF('REGISTRO 1'!W662&lt;3,'REGISTRO 1'!W662,""))</f>
        <v/>
      </c>
      <c r="AP663" s="15" t="str">
        <f>IF('REGISTRO 1'!W662&lt;5,IF('REGISTRO 1'!W662&gt;2,'REGISTRO 1'!W662,""),"")</f>
        <v/>
      </c>
      <c r="AQ663" s="15" t="str">
        <f>IF('REGISTRO 1'!W662&lt;7,IF('REGISTRO 1'!W662&gt;4,'REGISTRO 1'!W662,""),"")</f>
        <v/>
      </c>
      <c r="AR663" s="16" t="str">
        <f>IF('REGISTRO 1'!W662&gt;6,'REGISTRO 1'!W662,"")</f>
        <v/>
      </c>
      <c r="AS663" s="38" t="str">
        <f t="shared" si="51"/>
        <v/>
      </c>
      <c r="AT663" s="21" t="str">
        <f>IF('REGISTRO 1'!H662="","",IF('REGISTRO 1'!H662&lt;5,'REGISTRO 1'!H662,""))</f>
        <v/>
      </c>
      <c r="AU663" s="15" t="str">
        <f>IF('REGISTRO 1'!H662&lt;9,IF('REGISTRO 1'!H662&gt;4,'REGISTRO 1'!H662,""),"")</f>
        <v/>
      </c>
      <c r="AV663" s="15" t="str">
        <f>IF('REGISTRO 1'!H662&lt;13,IF('REGISTRO 1'!H662&gt;8,'REGISTRO 1'!H662,""),"")</f>
        <v/>
      </c>
      <c r="AW663" s="16" t="str">
        <f>IF('REGISTRO 1'!H662&gt;12,'REGISTRO 1'!H662,"")</f>
        <v/>
      </c>
      <c r="AX663" s="21" t="str">
        <f>IF('REGISTRO 1'!L662="","",IF('REGISTRO 1'!L662&lt;5,'REGISTRO 1'!L662,""))</f>
        <v/>
      </c>
      <c r="AY663" s="15" t="str">
        <f>IF('REGISTRO 1'!L662&lt;9,IF('REGISTRO 1'!L662&gt;4,'REGISTRO 1'!L662,""),"")</f>
        <v/>
      </c>
      <c r="AZ663" s="15" t="str">
        <f>IF('REGISTRO 1'!L662&lt;13,IF('REGISTRO 1'!L662&gt;8,'REGISTRO 1'!L662,""),"")</f>
        <v/>
      </c>
      <c r="BA663" s="16" t="str">
        <f>IF('REGISTRO 1'!L662&gt;12,'REGISTRO 1'!L662,"")</f>
        <v/>
      </c>
      <c r="BB663" s="21" t="str">
        <f>IF('REGISTRO 1'!P662="","",IF('REGISTRO 1'!P662&lt;4,'REGISTRO 1'!P662,""))</f>
        <v/>
      </c>
      <c r="BC663" s="15" t="str">
        <f>IF('REGISTRO 1'!P662&lt;7,IF('REGISTRO 1'!P662&gt;3,'REGISTRO 1'!P662,""),"")</f>
        <v/>
      </c>
      <c r="BD663" s="15" t="str">
        <f>IF('REGISTRO 1'!P662&lt;10,IF('REGISTRO 1'!P662&gt;6,'REGISTRO 1'!P662,""),"")</f>
        <v/>
      </c>
      <c r="BE663" s="16" t="str">
        <f>IF('REGISTRO 1'!P662&gt;9,'REGISTRO 1'!P662,"")</f>
        <v/>
      </c>
      <c r="BF663" s="21" t="str">
        <f>IF('REGISTRO 1'!T662="","",IF('REGISTRO 1'!T662&lt;3,'REGISTRO 1'!T662,""))</f>
        <v/>
      </c>
      <c r="BG663" s="15" t="str">
        <f>IF('REGISTRO 1'!T662&lt;5,IF('REGISTRO 1'!T662&gt;2,'REGISTRO 1'!T662,""),"")</f>
        <v/>
      </c>
      <c r="BH663" s="15" t="str">
        <f>IF('REGISTRO 1'!T662&lt;7,IF('REGISTRO 1'!T662&gt;4,'REGISTRO 1'!T662,""),"")</f>
        <v/>
      </c>
      <c r="BI663" s="16" t="str">
        <f>IF('REGISTRO 1'!T662&gt;6,'REGISTRO 1'!T662,"")</f>
        <v/>
      </c>
      <c r="BJ663" s="21" t="str">
        <f>IF('REGISTRO 1'!X662="","",IF('REGISTRO 1'!X662&lt;3,'REGISTRO 1'!X662,""))</f>
        <v/>
      </c>
      <c r="BK663" s="15" t="str">
        <f>IF('REGISTRO 1'!X662&lt;5,IF('REGISTRO 1'!X662&gt;2,'REGISTRO 1'!X662,""),"")</f>
        <v/>
      </c>
      <c r="BL663" s="15" t="str">
        <f>IF('REGISTRO 1'!X662&lt;7,IF('REGISTRO 1'!X662&gt;4,'REGISTRO 1'!X662,""),"")</f>
        <v/>
      </c>
      <c r="BM663" s="16" t="str">
        <f>IF('REGISTRO 1'!X662&gt;6,'REGISTRO 1'!X662,"")</f>
        <v/>
      </c>
      <c r="BN663" s="38" t="str">
        <f t="shared" si="52"/>
        <v/>
      </c>
      <c r="BO663" s="14" t="str">
        <f>IF('REGISTRO 1'!I662="","",IF('REGISTRO 1'!I662&lt;5,'REGISTRO 1'!I662,""))</f>
        <v/>
      </c>
      <c r="BP663" s="15" t="str">
        <f>IF('REGISTRO 1'!I662&lt;9,IF('REGISTRO 1'!I662&gt;4,'REGISTRO 1'!I662,""),"")</f>
        <v/>
      </c>
      <c r="BQ663" s="15" t="str">
        <f>IF('REGISTRO 1'!I662&lt;13,IF('REGISTRO 1'!I662&gt;8,'REGISTRO 1'!I662,""),"")</f>
        <v/>
      </c>
      <c r="BR663" s="16" t="str">
        <f>IF('REGISTRO 1'!I662&gt;12,'REGISTRO 1'!I662,"")</f>
        <v/>
      </c>
      <c r="BS663" s="14" t="str">
        <f>IF('REGISTRO 1'!M662="","",IF('REGISTRO 1'!M662&lt;5,'REGISTRO 1'!M662,""))</f>
        <v/>
      </c>
      <c r="BT663" s="15" t="str">
        <f>IF('REGISTRO 1'!M662&lt;9,IF('REGISTRO 1'!M662&gt;4,'REGISTRO 1'!M662,""),"")</f>
        <v/>
      </c>
      <c r="BU663" s="15" t="str">
        <f>IF('REGISTRO 1'!M662&lt;13,IF('REGISTRO 1'!M662&gt;8,'REGISTRO 1'!M662,""),"")</f>
        <v/>
      </c>
      <c r="BV663" s="16" t="str">
        <f>IF('REGISTRO 1'!M662&gt;12,'REGISTRO 1'!M662,"")</f>
        <v/>
      </c>
      <c r="BW663" s="14" t="str">
        <f>IF('REGISTRO 1'!Q662="","",IF('REGISTRO 1'!Q662&lt;4,'REGISTRO 1'!Q662,""))</f>
        <v/>
      </c>
      <c r="BX663" s="15" t="str">
        <f>IF('REGISTRO 1'!Q662&lt;7,IF('REGISTRO 1'!Q662&gt;3,'REGISTRO 1'!Q662,""),"")</f>
        <v/>
      </c>
      <c r="BY663" s="15" t="str">
        <f>IF('REGISTRO 1'!Q662&lt;10,IF('REGISTRO 1'!Q662&gt;6,'REGISTRO 1'!Q662,""),"")</f>
        <v/>
      </c>
      <c r="BZ663" s="16" t="str">
        <f>IF('REGISTRO 1'!Q662&gt;9,'REGISTRO 1'!Q662,"")</f>
        <v/>
      </c>
      <c r="CA663" s="14" t="str">
        <f>IF('REGISTRO 1'!U662="","",IF('REGISTRO 1'!U662&lt;3,'REGISTRO 1'!U662,""))</f>
        <v/>
      </c>
      <c r="CB663" s="15" t="str">
        <f>IF('REGISTRO 1'!U662&lt;5,IF('REGISTRO 1'!U662&gt;2,'REGISTRO 1'!U662,""),"")</f>
        <v/>
      </c>
      <c r="CC663" s="15" t="str">
        <f>IF('REGISTRO 1'!U662&lt;7,IF('REGISTRO 1'!U662&gt;4,'REGISTRO 1'!U662,""),"")</f>
        <v/>
      </c>
      <c r="CD663" s="16" t="str">
        <f>IF('REGISTRO 1'!U662&gt;6,'REGISTRO 1'!U662,"")</f>
        <v/>
      </c>
      <c r="CE663" s="14" t="str">
        <f>IF('REGISTRO 1'!Y662="","",IF('REGISTRO 1'!Y662&lt;3,'REGISTRO 1'!Y662,""))</f>
        <v/>
      </c>
      <c r="CF663" s="15" t="str">
        <f>IF('REGISTRO 1'!Y662&lt;5,IF('REGISTRO 1'!Y662&gt;2,'REGISTRO 1'!Y662,""),"")</f>
        <v/>
      </c>
      <c r="CG663" s="15" t="str">
        <f>IF('REGISTRO 1'!Y662&lt;7,IF('REGISTRO 1'!Y662&gt;4,'REGISTRO 1'!Y662,""),"")</f>
        <v/>
      </c>
      <c r="CH663" s="16" t="str">
        <f>IF('REGISTRO 1'!Y662&gt;6,'REGISTRO 1'!Y662,"")</f>
        <v/>
      </c>
      <c r="CI663" s="73" t="str">
        <f t="shared" si="53"/>
        <v/>
      </c>
      <c r="CJ663" s="180" t="str">
        <f t="shared" si="54"/>
        <v/>
      </c>
      <c r="CK663" s="140" t="str">
        <f>IF('REGISTRO 1'!$C662="","",'REGISTRO 1'!D662)</f>
        <v/>
      </c>
      <c r="CL663" s="10" t="str">
        <f>IF('REGISTRO 1'!$C662="","",'REGISTRO 1'!E662)</f>
        <v/>
      </c>
    </row>
    <row r="664" spans="2:90" x14ac:dyDescent="0.25">
      <c r="B664" s="69" t="s">
        <v>693</v>
      </c>
      <c r="C664" s="28" t="str">
        <f>IF('REGISTRO 1'!C663="","",'REGISTRO 1'!C663)</f>
        <v/>
      </c>
      <c r="D664" s="110" t="str">
        <f>IF('REGISTRO 1'!F663="","",IF('REGISTRO 1'!F663&lt;5,'REGISTRO 1'!F663,""))</f>
        <v/>
      </c>
      <c r="E664" s="75" t="str">
        <f>IF('REGISTRO 1'!F663&lt;9,IF('REGISTRO 1'!F663&gt;4,'REGISTRO 1'!F663,""),"")</f>
        <v/>
      </c>
      <c r="F664" s="75" t="str">
        <f>IF('REGISTRO 1'!F663&lt;13,IF('REGISTRO 1'!F663&gt;8,'REGISTRO 1'!F663,""),"")</f>
        <v/>
      </c>
      <c r="G664" s="22" t="str">
        <f>IF('REGISTRO 1'!F663&gt;12,'REGISTRO 1'!F663,"")</f>
        <v/>
      </c>
      <c r="H664" s="110" t="str">
        <f>IF('REGISTRO 1'!J663="","",IF('REGISTRO 1'!J663&lt;5,'REGISTRO 1'!J663,""))</f>
        <v/>
      </c>
      <c r="I664" s="75" t="str">
        <f>IF('REGISTRO 1'!J663&lt;9,IF('REGISTRO 1'!J663&gt;4,'REGISTRO 1'!J663,""),"")</f>
        <v/>
      </c>
      <c r="J664" s="75" t="str">
        <f>IF('REGISTRO 1'!J663&lt;13,IF('REGISTRO 1'!J663&gt;8,'REGISTRO 1'!J663,""),"")</f>
        <v/>
      </c>
      <c r="K664" s="22" t="str">
        <f>IF('REGISTRO 1'!J663&gt;12,'REGISTRO 1'!J663,"")</f>
        <v/>
      </c>
      <c r="L664" s="110" t="str">
        <f>IF('REGISTRO 1'!N663="","",IF('REGISTRO 1'!N663&lt;4,'REGISTRO 1'!N663,""))</f>
        <v/>
      </c>
      <c r="M664" s="75" t="str">
        <f>IF('REGISTRO 1'!N663&lt;7,IF('REGISTRO 1'!N663&gt;3,'REGISTRO 1'!N663,""),"")</f>
        <v/>
      </c>
      <c r="N664" s="75" t="str">
        <f>IF('REGISTRO 1'!N663&lt;10,IF('REGISTRO 1'!N663&gt;6,'REGISTRO 1'!N663,""),"")</f>
        <v/>
      </c>
      <c r="O664" s="22" t="str">
        <f>IF('REGISTRO 1'!N663&gt;9,'REGISTRO 1'!N663,"")</f>
        <v/>
      </c>
      <c r="P664" s="110" t="str">
        <f>IF('REGISTRO 1'!R663="","",IF('REGISTRO 1'!R663&lt;3,'REGISTRO 1'!R663,""))</f>
        <v/>
      </c>
      <c r="Q664" s="75" t="str">
        <f>IF('REGISTRO 1'!R663&lt;5,IF('REGISTRO 1'!R663&gt;2,'REGISTRO 1'!R663,""),"")</f>
        <v/>
      </c>
      <c r="R664" s="75" t="str">
        <f>IF('REGISTRO 1'!R663&lt;7,IF('REGISTRO 1'!R663&gt;4,'REGISTRO 1'!R663,""),"")</f>
        <v/>
      </c>
      <c r="S664" s="22" t="str">
        <f>IF('REGISTRO 1'!R663&gt;6,'REGISTRO 1'!R663,"")</f>
        <v/>
      </c>
      <c r="T664" s="110" t="str">
        <f>IF('REGISTRO 1'!V663="","",IF('REGISTRO 1'!V663&lt;3,'REGISTRO 1'!V663,""))</f>
        <v/>
      </c>
      <c r="U664" s="75" t="str">
        <f>IF('REGISTRO 1'!V663&lt;5,IF('REGISTRO 1'!V663&gt;2,'REGISTRO 1'!V663,""),"")</f>
        <v/>
      </c>
      <c r="V664" s="75" t="str">
        <f>IF('REGISTRO 1'!V663&lt;7,IF('REGISTRO 1'!V663&gt;4,'REGISTRO 1'!V663,""),"")</f>
        <v/>
      </c>
      <c r="W664" s="111" t="str">
        <f>IF('REGISTRO 1'!V663&gt;6,'REGISTRO 1'!V663,"")</f>
        <v/>
      </c>
      <c r="X664" s="162" t="str">
        <f t="shared" si="50"/>
        <v/>
      </c>
      <c r="Y664" s="163" t="str">
        <f>IF('REGISTRO 1'!G663="","",IF('REGISTRO 1'!G663&lt;5,'REGISTRO 1'!G663,""))</f>
        <v/>
      </c>
      <c r="Z664" s="164" t="str">
        <f>IF('REGISTRO 1'!G663&lt;9,IF('REGISTRO 1'!G663&gt;4,'REGISTRO 1'!G663,""),"")</f>
        <v/>
      </c>
      <c r="AA664" s="164" t="str">
        <f>IF('REGISTRO 1'!G663&lt;13,IF('REGISTRO 1'!G663&gt;8,'REGISTRO 1'!G663,""),"")</f>
        <v/>
      </c>
      <c r="AB664" s="165" t="str">
        <f>IF('REGISTRO 1'!G663&gt;12,'REGISTRO 1'!G663,"")</f>
        <v/>
      </c>
      <c r="AC664" s="166" t="str">
        <f>IF('REGISTRO 1'!K663="","",IF('REGISTRO 1'!K663&lt;5,'REGISTRO 1'!K663,""))</f>
        <v/>
      </c>
      <c r="AD664" s="164" t="str">
        <f>IF('REGISTRO 1'!K663&lt;9,IF('REGISTRO 1'!K663&gt;4,'REGISTRO 1'!K663,""),"")</f>
        <v/>
      </c>
      <c r="AE664" s="164" t="str">
        <f>IF('REGISTRO 1'!K663&lt;13,IF('REGISTRO 1'!K663&gt;8,'REGISTRO 1'!K663,""),"")</f>
        <v/>
      </c>
      <c r="AF664" s="165" t="str">
        <f>IF('REGISTRO 1'!K663&gt;12,'REGISTRO 1'!K663,"")</f>
        <v/>
      </c>
      <c r="AG664" s="166" t="str">
        <f>IF('REGISTRO 1'!O663="","",IF('REGISTRO 1'!O663&lt;4,'REGISTRO 1'!O663,""))</f>
        <v/>
      </c>
      <c r="AH664" s="164" t="str">
        <f>IF('REGISTRO 1'!O663&lt;7,IF('REGISTRO 1'!O663&gt;3,'REGISTRO 1'!O663,""),"")</f>
        <v/>
      </c>
      <c r="AI664" s="164" t="str">
        <f>IF('REGISTRO 1'!O663&lt;10,IF('REGISTRO 1'!O663&gt;6,'REGISTRO 1'!O663,""),"")</f>
        <v/>
      </c>
      <c r="AJ664" s="165" t="str">
        <f>IF('REGISTRO 1'!O663&gt;9,'REGISTRO 1'!O663,"")</f>
        <v/>
      </c>
      <c r="AK664" s="166" t="str">
        <f>IF('REGISTRO 1'!S663="","",IF('REGISTRO 1'!S663&lt;3,'REGISTRO 1'!S663,""))</f>
        <v/>
      </c>
      <c r="AL664" s="164" t="str">
        <f>IF('REGISTRO 1'!S663&lt;5,IF('REGISTRO 1'!S663&gt;2,'REGISTRO 1'!S663,""),"")</f>
        <v/>
      </c>
      <c r="AM664" s="164" t="str">
        <f>IF('REGISTRO 1'!S663&lt;7,IF('REGISTRO 1'!S663&gt;4,'REGISTRO 1'!S663,""),"")</f>
        <v/>
      </c>
      <c r="AN664" s="165" t="str">
        <f>IF('REGISTRO 1'!S663&gt;6,'REGISTRO 1'!S663,"")</f>
        <v/>
      </c>
      <c r="AO664" s="166" t="str">
        <f>IF('REGISTRO 1'!W663="","",IF('REGISTRO 1'!W663&lt;3,'REGISTRO 1'!W663,""))</f>
        <v/>
      </c>
      <c r="AP664" s="164" t="str">
        <f>IF('REGISTRO 1'!W663&lt;5,IF('REGISTRO 1'!W663&gt;2,'REGISTRO 1'!W663,""),"")</f>
        <v/>
      </c>
      <c r="AQ664" s="164" t="str">
        <f>IF('REGISTRO 1'!W663&lt;7,IF('REGISTRO 1'!W663&gt;4,'REGISTRO 1'!W663,""),"")</f>
        <v/>
      </c>
      <c r="AR664" s="165" t="str">
        <f>IF('REGISTRO 1'!W663&gt;6,'REGISTRO 1'!W663,"")</f>
        <v/>
      </c>
      <c r="AS664" s="162" t="str">
        <f t="shared" si="51"/>
        <v/>
      </c>
      <c r="AT664" s="110" t="str">
        <f>IF('REGISTRO 1'!H663="","",IF('REGISTRO 1'!H663&lt;5,'REGISTRO 1'!H663,""))</f>
        <v/>
      </c>
      <c r="AU664" s="75" t="str">
        <f>IF('REGISTRO 1'!H663&lt;9,IF('REGISTRO 1'!H663&gt;4,'REGISTRO 1'!H663,""),"")</f>
        <v/>
      </c>
      <c r="AV664" s="75" t="str">
        <f>IF('REGISTRO 1'!H663&lt;13,IF('REGISTRO 1'!H663&gt;8,'REGISTRO 1'!H663,""),"")</f>
        <v/>
      </c>
      <c r="AW664" s="22" t="str">
        <f>IF('REGISTRO 1'!H663&gt;12,'REGISTRO 1'!H663,"")</f>
        <v/>
      </c>
      <c r="AX664" s="110" t="str">
        <f>IF('REGISTRO 1'!L663="","",IF('REGISTRO 1'!L663&lt;5,'REGISTRO 1'!L663,""))</f>
        <v/>
      </c>
      <c r="AY664" s="75" t="str">
        <f>IF('REGISTRO 1'!L663&lt;9,IF('REGISTRO 1'!L663&gt;4,'REGISTRO 1'!L663,""),"")</f>
        <v/>
      </c>
      <c r="AZ664" s="75" t="str">
        <f>IF('REGISTRO 1'!L663&lt;13,IF('REGISTRO 1'!L663&gt;8,'REGISTRO 1'!L663,""),"")</f>
        <v/>
      </c>
      <c r="BA664" s="22" t="str">
        <f>IF('REGISTRO 1'!L663&gt;12,'REGISTRO 1'!L663,"")</f>
        <v/>
      </c>
      <c r="BB664" s="110" t="str">
        <f>IF('REGISTRO 1'!P663="","",IF('REGISTRO 1'!P663&lt;4,'REGISTRO 1'!P663,""))</f>
        <v/>
      </c>
      <c r="BC664" s="75" t="str">
        <f>IF('REGISTRO 1'!P663&lt;7,IF('REGISTRO 1'!P663&gt;3,'REGISTRO 1'!P663,""),"")</f>
        <v/>
      </c>
      <c r="BD664" s="75" t="str">
        <f>IF('REGISTRO 1'!P663&lt;10,IF('REGISTRO 1'!P663&gt;6,'REGISTRO 1'!P663,""),"")</f>
        <v/>
      </c>
      <c r="BE664" s="22" t="str">
        <f>IF('REGISTRO 1'!P663&gt;9,'REGISTRO 1'!P663,"")</f>
        <v/>
      </c>
      <c r="BF664" s="110" t="str">
        <f>IF('REGISTRO 1'!T663="","",IF('REGISTRO 1'!T663&lt;3,'REGISTRO 1'!T663,""))</f>
        <v/>
      </c>
      <c r="BG664" s="75" t="str">
        <f>IF('REGISTRO 1'!T663&lt;5,IF('REGISTRO 1'!T663&gt;2,'REGISTRO 1'!T663,""),"")</f>
        <v/>
      </c>
      <c r="BH664" s="75" t="str">
        <f>IF('REGISTRO 1'!T663&lt;7,IF('REGISTRO 1'!T663&gt;4,'REGISTRO 1'!T663,""),"")</f>
        <v/>
      </c>
      <c r="BI664" s="22" t="str">
        <f>IF('REGISTRO 1'!T663&gt;6,'REGISTRO 1'!T663,"")</f>
        <v/>
      </c>
      <c r="BJ664" s="110" t="str">
        <f>IF('REGISTRO 1'!X663="","",IF('REGISTRO 1'!X663&lt;3,'REGISTRO 1'!X663,""))</f>
        <v/>
      </c>
      <c r="BK664" s="75" t="str">
        <f>IF('REGISTRO 1'!X663&lt;5,IF('REGISTRO 1'!X663&gt;2,'REGISTRO 1'!X663,""),"")</f>
        <v/>
      </c>
      <c r="BL664" s="75" t="str">
        <f>IF('REGISTRO 1'!X663&lt;7,IF('REGISTRO 1'!X663&gt;4,'REGISTRO 1'!X663,""),"")</f>
        <v/>
      </c>
      <c r="BM664" s="22" t="str">
        <f>IF('REGISTRO 1'!X663&gt;6,'REGISTRO 1'!X663,"")</f>
        <v/>
      </c>
      <c r="BN664" s="162" t="str">
        <f t="shared" si="52"/>
        <v/>
      </c>
      <c r="BO664" s="167" t="str">
        <f>IF('REGISTRO 1'!I663="","",IF('REGISTRO 1'!I663&lt;5,'REGISTRO 1'!I663,""))</f>
        <v/>
      </c>
      <c r="BP664" s="168" t="str">
        <f>IF('REGISTRO 1'!I663&lt;9,IF('REGISTRO 1'!I663&gt;4,'REGISTRO 1'!I663,""),"")</f>
        <v/>
      </c>
      <c r="BQ664" s="168" t="str">
        <f>IF('REGISTRO 1'!I663&lt;13,IF('REGISTRO 1'!I663&gt;8,'REGISTRO 1'!I663,""),"")</f>
        <v/>
      </c>
      <c r="BR664" s="169" t="str">
        <f>IF('REGISTRO 1'!I663&gt;12,'REGISTRO 1'!I663,"")</f>
        <v/>
      </c>
      <c r="BS664" s="167" t="str">
        <f>IF('REGISTRO 1'!M663="","",IF('REGISTRO 1'!M663&lt;5,'REGISTRO 1'!M663,""))</f>
        <v/>
      </c>
      <c r="BT664" s="168" t="str">
        <f>IF('REGISTRO 1'!M663&lt;9,IF('REGISTRO 1'!M663&gt;4,'REGISTRO 1'!M663,""),"")</f>
        <v/>
      </c>
      <c r="BU664" s="168" t="str">
        <f>IF('REGISTRO 1'!M663&lt;13,IF('REGISTRO 1'!M663&gt;8,'REGISTRO 1'!M663,""),"")</f>
        <v/>
      </c>
      <c r="BV664" s="169" t="str">
        <f>IF('REGISTRO 1'!M663&gt;12,'REGISTRO 1'!M663,"")</f>
        <v/>
      </c>
      <c r="BW664" s="167" t="str">
        <f>IF('REGISTRO 1'!Q663="","",IF('REGISTRO 1'!Q663&lt;4,'REGISTRO 1'!Q663,""))</f>
        <v/>
      </c>
      <c r="BX664" s="168" t="str">
        <f>IF('REGISTRO 1'!Q663&lt;7,IF('REGISTRO 1'!Q663&gt;3,'REGISTRO 1'!Q663,""),"")</f>
        <v/>
      </c>
      <c r="BY664" s="168" t="str">
        <f>IF('REGISTRO 1'!Q663&lt;10,IF('REGISTRO 1'!Q663&gt;6,'REGISTRO 1'!Q663,""),"")</f>
        <v/>
      </c>
      <c r="BZ664" s="169" t="str">
        <f>IF('REGISTRO 1'!Q663&gt;9,'REGISTRO 1'!Q663,"")</f>
        <v/>
      </c>
      <c r="CA664" s="167" t="str">
        <f>IF('REGISTRO 1'!U663="","",IF('REGISTRO 1'!U663&lt;3,'REGISTRO 1'!U663,""))</f>
        <v/>
      </c>
      <c r="CB664" s="168" t="str">
        <f>IF('REGISTRO 1'!U663&lt;5,IF('REGISTRO 1'!U663&gt;2,'REGISTRO 1'!U663,""),"")</f>
        <v/>
      </c>
      <c r="CC664" s="168" t="str">
        <f>IF('REGISTRO 1'!U663&lt;7,IF('REGISTRO 1'!U663&gt;4,'REGISTRO 1'!U663,""),"")</f>
        <v/>
      </c>
      <c r="CD664" s="169" t="str">
        <f>IF('REGISTRO 1'!U663&gt;6,'REGISTRO 1'!U663,"")</f>
        <v/>
      </c>
      <c r="CE664" s="167" t="str">
        <f>IF('REGISTRO 1'!Y663="","",IF('REGISTRO 1'!Y663&lt;3,'REGISTRO 1'!Y663,""))</f>
        <v/>
      </c>
      <c r="CF664" s="168" t="str">
        <f>IF('REGISTRO 1'!Y663&lt;5,IF('REGISTRO 1'!Y663&gt;2,'REGISTRO 1'!Y663,""),"")</f>
        <v/>
      </c>
      <c r="CG664" s="168" t="str">
        <f>IF('REGISTRO 1'!Y663&lt;7,IF('REGISTRO 1'!Y663&gt;4,'REGISTRO 1'!Y663,""),"")</f>
        <v/>
      </c>
      <c r="CH664" s="169" t="str">
        <f>IF('REGISTRO 1'!Y663&gt;6,'REGISTRO 1'!Y663,"")</f>
        <v/>
      </c>
      <c r="CI664" s="170" t="str">
        <f t="shared" si="53"/>
        <v/>
      </c>
      <c r="CJ664" s="181" t="str">
        <f t="shared" si="54"/>
        <v/>
      </c>
      <c r="CK664" s="140" t="str">
        <f>IF('REGISTRO 1'!$C663="","",'REGISTRO 1'!D663)</f>
        <v/>
      </c>
      <c r="CL664" s="10" t="str">
        <f>IF('REGISTRO 1'!$C663="","",'REGISTRO 1'!E663)</f>
        <v/>
      </c>
    </row>
    <row r="665" spans="2:90" x14ac:dyDescent="0.25">
      <c r="B665" s="172" t="s">
        <v>694</v>
      </c>
      <c r="C665" s="54" t="str">
        <f>IF('REGISTRO 1'!C664="","",'REGISTRO 1'!C664)</f>
        <v/>
      </c>
      <c r="D665" s="21" t="str">
        <f>IF('REGISTRO 1'!F664="","",IF('REGISTRO 1'!F664&lt;5,'REGISTRO 1'!F664,""))</f>
        <v/>
      </c>
      <c r="E665" s="15" t="str">
        <f>IF('REGISTRO 1'!F664&lt;9,IF('REGISTRO 1'!F664&gt;4,'REGISTRO 1'!F664,""),"")</f>
        <v/>
      </c>
      <c r="F665" s="15" t="str">
        <f>IF('REGISTRO 1'!F664&lt;13,IF('REGISTRO 1'!F664&gt;8,'REGISTRO 1'!F664,""),"")</f>
        <v/>
      </c>
      <c r="G665" s="16" t="str">
        <f>IF('REGISTRO 1'!F664&gt;12,'REGISTRO 1'!F664,"")</f>
        <v/>
      </c>
      <c r="H665" s="21" t="str">
        <f>IF('REGISTRO 1'!J664="","",IF('REGISTRO 1'!J664&lt;5,'REGISTRO 1'!J664,""))</f>
        <v/>
      </c>
      <c r="I665" s="15" t="str">
        <f>IF('REGISTRO 1'!J664&lt;9,IF('REGISTRO 1'!J664&gt;4,'REGISTRO 1'!J664,""),"")</f>
        <v/>
      </c>
      <c r="J665" s="15" t="str">
        <f>IF('REGISTRO 1'!J664&lt;13,IF('REGISTRO 1'!J664&gt;8,'REGISTRO 1'!J664,""),"")</f>
        <v/>
      </c>
      <c r="K665" s="16" t="str">
        <f>IF('REGISTRO 1'!J664&gt;12,'REGISTRO 1'!J664,"")</f>
        <v/>
      </c>
      <c r="L665" s="21" t="str">
        <f>IF('REGISTRO 1'!N664="","",IF('REGISTRO 1'!N664&lt;4,'REGISTRO 1'!N664,""))</f>
        <v/>
      </c>
      <c r="M665" s="15" t="str">
        <f>IF('REGISTRO 1'!N664&lt;7,IF('REGISTRO 1'!N664&gt;3,'REGISTRO 1'!N664,""),"")</f>
        <v/>
      </c>
      <c r="N665" s="15" t="str">
        <f>IF('REGISTRO 1'!N664&lt;10,IF('REGISTRO 1'!N664&gt;6,'REGISTRO 1'!N664,""),"")</f>
        <v/>
      </c>
      <c r="O665" s="16" t="str">
        <f>IF('REGISTRO 1'!N664&gt;9,'REGISTRO 1'!N664,"")</f>
        <v/>
      </c>
      <c r="P665" s="21" t="str">
        <f>IF('REGISTRO 1'!R664="","",IF('REGISTRO 1'!R664&lt;3,'REGISTRO 1'!R664,""))</f>
        <v/>
      </c>
      <c r="Q665" s="15" t="str">
        <f>IF('REGISTRO 1'!R664&lt;5,IF('REGISTRO 1'!R664&gt;2,'REGISTRO 1'!R664,""),"")</f>
        <v/>
      </c>
      <c r="R665" s="15" t="str">
        <f>IF('REGISTRO 1'!R664&lt;7,IF('REGISTRO 1'!R664&gt;4,'REGISTRO 1'!R664,""),"")</f>
        <v/>
      </c>
      <c r="S665" s="16" t="str">
        <f>IF('REGISTRO 1'!R664&gt;6,'REGISTRO 1'!R664,"")</f>
        <v/>
      </c>
      <c r="T665" s="21" t="str">
        <f>IF('REGISTRO 1'!V664="","",IF('REGISTRO 1'!V664&lt;3,'REGISTRO 1'!V664,""))</f>
        <v/>
      </c>
      <c r="U665" s="15" t="str">
        <f>IF('REGISTRO 1'!V664&lt;5,IF('REGISTRO 1'!V664&gt;2,'REGISTRO 1'!V664,""),"")</f>
        <v/>
      </c>
      <c r="V665" s="15" t="str">
        <f>IF('REGISTRO 1'!V664&lt;7,IF('REGISTRO 1'!V664&gt;4,'REGISTRO 1'!V664,""),"")</f>
        <v/>
      </c>
      <c r="W665" s="20" t="str">
        <f>IF('REGISTRO 1'!V664&gt;6,'REGISTRO 1'!V664,"")</f>
        <v/>
      </c>
      <c r="X665" s="38" t="str">
        <f t="shared" si="50"/>
        <v/>
      </c>
      <c r="Y665" s="14" t="str">
        <f>IF('REGISTRO 1'!G664="","",IF('REGISTRO 1'!G664&lt;5,'REGISTRO 1'!G664,""))</f>
        <v/>
      </c>
      <c r="Z665" s="15" t="str">
        <f>IF('REGISTRO 1'!G664&lt;9,IF('REGISTRO 1'!G664&gt;4,'REGISTRO 1'!G664,""),"")</f>
        <v/>
      </c>
      <c r="AA665" s="15" t="str">
        <f>IF('REGISTRO 1'!G664&lt;13,IF('REGISTRO 1'!G664&gt;8,'REGISTRO 1'!G664,""),"")</f>
        <v/>
      </c>
      <c r="AB665" s="16" t="str">
        <f>IF('REGISTRO 1'!G664&gt;12,'REGISTRO 1'!G664,"")</f>
        <v/>
      </c>
      <c r="AC665" s="21" t="str">
        <f>IF('REGISTRO 1'!K664="","",IF('REGISTRO 1'!K664&lt;5,'REGISTRO 1'!K664,""))</f>
        <v/>
      </c>
      <c r="AD665" s="15" t="str">
        <f>IF('REGISTRO 1'!K664&lt;9,IF('REGISTRO 1'!K664&gt;4,'REGISTRO 1'!K664,""),"")</f>
        <v/>
      </c>
      <c r="AE665" s="15" t="str">
        <f>IF('REGISTRO 1'!K664&lt;13,IF('REGISTRO 1'!K664&gt;8,'REGISTRO 1'!K664,""),"")</f>
        <v/>
      </c>
      <c r="AF665" s="16" t="str">
        <f>IF('REGISTRO 1'!K664&gt;12,'REGISTRO 1'!K664,"")</f>
        <v/>
      </c>
      <c r="AG665" s="21" t="str">
        <f>IF('REGISTRO 1'!O664="","",IF('REGISTRO 1'!O664&lt;4,'REGISTRO 1'!O664,""))</f>
        <v/>
      </c>
      <c r="AH665" s="15" t="str">
        <f>IF('REGISTRO 1'!O664&lt;7,IF('REGISTRO 1'!O664&gt;3,'REGISTRO 1'!O664,""),"")</f>
        <v/>
      </c>
      <c r="AI665" s="15" t="str">
        <f>IF('REGISTRO 1'!O664&lt;10,IF('REGISTRO 1'!O664&gt;6,'REGISTRO 1'!O664,""),"")</f>
        <v/>
      </c>
      <c r="AJ665" s="16" t="str">
        <f>IF('REGISTRO 1'!O664&gt;9,'REGISTRO 1'!O664,"")</f>
        <v/>
      </c>
      <c r="AK665" s="21" t="str">
        <f>IF('REGISTRO 1'!S664="","",IF('REGISTRO 1'!S664&lt;3,'REGISTRO 1'!S664,""))</f>
        <v/>
      </c>
      <c r="AL665" s="15" t="str">
        <f>IF('REGISTRO 1'!S664&lt;5,IF('REGISTRO 1'!S664&gt;2,'REGISTRO 1'!S664,""),"")</f>
        <v/>
      </c>
      <c r="AM665" s="15" t="str">
        <f>IF('REGISTRO 1'!S664&lt;7,IF('REGISTRO 1'!S664&gt;4,'REGISTRO 1'!S664,""),"")</f>
        <v/>
      </c>
      <c r="AN665" s="16" t="str">
        <f>IF('REGISTRO 1'!S664&gt;6,'REGISTRO 1'!S664,"")</f>
        <v/>
      </c>
      <c r="AO665" s="21" t="str">
        <f>IF('REGISTRO 1'!W664="","",IF('REGISTRO 1'!W664&lt;3,'REGISTRO 1'!W664,""))</f>
        <v/>
      </c>
      <c r="AP665" s="15" t="str">
        <f>IF('REGISTRO 1'!W664&lt;5,IF('REGISTRO 1'!W664&gt;2,'REGISTRO 1'!W664,""),"")</f>
        <v/>
      </c>
      <c r="AQ665" s="15" t="str">
        <f>IF('REGISTRO 1'!W664&lt;7,IF('REGISTRO 1'!W664&gt;4,'REGISTRO 1'!W664,""),"")</f>
        <v/>
      </c>
      <c r="AR665" s="16" t="str">
        <f>IF('REGISTRO 1'!W664&gt;6,'REGISTRO 1'!W664,"")</f>
        <v/>
      </c>
      <c r="AS665" s="38" t="str">
        <f t="shared" si="51"/>
        <v/>
      </c>
      <c r="AT665" s="21" t="str">
        <f>IF('REGISTRO 1'!H664="","",IF('REGISTRO 1'!H664&lt;5,'REGISTRO 1'!H664,""))</f>
        <v/>
      </c>
      <c r="AU665" s="15" t="str">
        <f>IF('REGISTRO 1'!H664&lt;9,IF('REGISTRO 1'!H664&gt;4,'REGISTRO 1'!H664,""),"")</f>
        <v/>
      </c>
      <c r="AV665" s="15" t="str">
        <f>IF('REGISTRO 1'!H664&lt;13,IF('REGISTRO 1'!H664&gt;8,'REGISTRO 1'!H664,""),"")</f>
        <v/>
      </c>
      <c r="AW665" s="16" t="str">
        <f>IF('REGISTRO 1'!H664&gt;12,'REGISTRO 1'!H664,"")</f>
        <v/>
      </c>
      <c r="AX665" s="21" t="str">
        <f>IF('REGISTRO 1'!L664="","",IF('REGISTRO 1'!L664&lt;5,'REGISTRO 1'!L664,""))</f>
        <v/>
      </c>
      <c r="AY665" s="15" t="str">
        <f>IF('REGISTRO 1'!L664&lt;9,IF('REGISTRO 1'!L664&gt;4,'REGISTRO 1'!L664,""),"")</f>
        <v/>
      </c>
      <c r="AZ665" s="15" t="str">
        <f>IF('REGISTRO 1'!L664&lt;13,IF('REGISTRO 1'!L664&gt;8,'REGISTRO 1'!L664,""),"")</f>
        <v/>
      </c>
      <c r="BA665" s="16" t="str">
        <f>IF('REGISTRO 1'!L664&gt;12,'REGISTRO 1'!L664,"")</f>
        <v/>
      </c>
      <c r="BB665" s="21" t="str">
        <f>IF('REGISTRO 1'!P664="","",IF('REGISTRO 1'!P664&lt;4,'REGISTRO 1'!P664,""))</f>
        <v/>
      </c>
      <c r="BC665" s="15" t="str">
        <f>IF('REGISTRO 1'!P664&lt;7,IF('REGISTRO 1'!P664&gt;3,'REGISTRO 1'!P664,""),"")</f>
        <v/>
      </c>
      <c r="BD665" s="15" t="str">
        <f>IF('REGISTRO 1'!P664&lt;10,IF('REGISTRO 1'!P664&gt;6,'REGISTRO 1'!P664,""),"")</f>
        <v/>
      </c>
      <c r="BE665" s="16" t="str">
        <f>IF('REGISTRO 1'!P664&gt;9,'REGISTRO 1'!P664,"")</f>
        <v/>
      </c>
      <c r="BF665" s="21" t="str">
        <f>IF('REGISTRO 1'!T664="","",IF('REGISTRO 1'!T664&lt;3,'REGISTRO 1'!T664,""))</f>
        <v/>
      </c>
      <c r="BG665" s="15" t="str">
        <f>IF('REGISTRO 1'!T664&lt;5,IF('REGISTRO 1'!T664&gt;2,'REGISTRO 1'!T664,""),"")</f>
        <v/>
      </c>
      <c r="BH665" s="15" t="str">
        <f>IF('REGISTRO 1'!T664&lt;7,IF('REGISTRO 1'!T664&gt;4,'REGISTRO 1'!T664,""),"")</f>
        <v/>
      </c>
      <c r="BI665" s="16" t="str">
        <f>IF('REGISTRO 1'!T664&gt;6,'REGISTRO 1'!T664,"")</f>
        <v/>
      </c>
      <c r="BJ665" s="21" t="str">
        <f>IF('REGISTRO 1'!X664="","",IF('REGISTRO 1'!X664&lt;3,'REGISTRO 1'!X664,""))</f>
        <v/>
      </c>
      <c r="BK665" s="15" t="str">
        <f>IF('REGISTRO 1'!X664&lt;5,IF('REGISTRO 1'!X664&gt;2,'REGISTRO 1'!X664,""),"")</f>
        <v/>
      </c>
      <c r="BL665" s="15" t="str">
        <f>IF('REGISTRO 1'!X664&lt;7,IF('REGISTRO 1'!X664&gt;4,'REGISTRO 1'!X664,""),"")</f>
        <v/>
      </c>
      <c r="BM665" s="16" t="str">
        <f>IF('REGISTRO 1'!X664&gt;6,'REGISTRO 1'!X664,"")</f>
        <v/>
      </c>
      <c r="BN665" s="38" t="str">
        <f t="shared" si="52"/>
        <v/>
      </c>
      <c r="BO665" s="14" t="str">
        <f>IF('REGISTRO 1'!I664="","",IF('REGISTRO 1'!I664&lt;5,'REGISTRO 1'!I664,""))</f>
        <v/>
      </c>
      <c r="BP665" s="15" t="str">
        <f>IF('REGISTRO 1'!I664&lt;9,IF('REGISTRO 1'!I664&gt;4,'REGISTRO 1'!I664,""),"")</f>
        <v/>
      </c>
      <c r="BQ665" s="15" t="str">
        <f>IF('REGISTRO 1'!I664&lt;13,IF('REGISTRO 1'!I664&gt;8,'REGISTRO 1'!I664,""),"")</f>
        <v/>
      </c>
      <c r="BR665" s="16" t="str">
        <f>IF('REGISTRO 1'!I664&gt;12,'REGISTRO 1'!I664,"")</f>
        <v/>
      </c>
      <c r="BS665" s="14" t="str">
        <f>IF('REGISTRO 1'!M664="","",IF('REGISTRO 1'!M664&lt;5,'REGISTRO 1'!M664,""))</f>
        <v/>
      </c>
      <c r="BT665" s="15" t="str">
        <f>IF('REGISTRO 1'!M664&lt;9,IF('REGISTRO 1'!M664&gt;4,'REGISTRO 1'!M664,""),"")</f>
        <v/>
      </c>
      <c r="BU665" s="15" t="str">
        <f>IF('REGISTRO 1'!M664&lt;13,IF('REGISTRO 1'!M664&gt;8,'REGISTRO 1'!M664,""),"")</f>
        <v/>
      </c>
      <c r="BV665" s="16" t="str">
        <f>IF('REGISTRO 1'!M664&gt;12,'REGISTRO 1'!M664,"")</f>
        <v/>
      </c>
      <c r="BW665" s="14" t="str">
        <f>IF('REGISTRO 1'!Q664="","",IF('REGISTRO 1'!Q664&lt;4,'REGISTRO 1'!Q664,""))</f>
        <v/>
      </c>
      <c r="BX665" s="15" t="str">
        <f>IF('REGISTRO 1'!Q664&lt;7,IF('REGISTRO 1'!Q664&gt;3,'REGISTRO 1'!Q664,""),"")</f>
        <v/>
      </c>
      <c r="BY665" s="15" t="str">
        <f>IF('REGISTRO 1'!Q664&lt;10,IF('REGISTRO 1'!Q664&gt;6,'REGISTRO 1'!Q664,""),"")</f>
        <v/>
      </c>
      <c r="BZ665" s="16" t="str">
        <f>IF('REGISTRO 1'!Q664&gt;9,'REGISTRO 1'!Q664,"")</f>
        <v/>
      </c>
      <c r="CA665" s="14" t="str">
        <f>IF('REGISTRO 1'!U664="","",IF('REGISTRO 1'!U664&lt;3,'REGISTRO 1'!U664,""))</f>
        <v/>
      </c>
      <c r="CB665" s="15" t="str">
        <f>IF('REGISTRO 1'!U664&lt;5,IF('REGISTRO 1'!U664&gt;2,'REGISTRO 1'!U664,""),"")</f>
        <v/>
      </c>
      <c r="CC665" s="15" t="str">
        <f>IF('REGISTRO 1'!U664&lt;7,IF('REGISTRO 1'!U664&gt;4,'REGISTRO 1'!U664,""),"")</f>
        <v/>
      </c>
      <c r="CD665" s="16" t="str">
        <f>IF('REGISTRO 1'!U664&gt;6,'REGISTRO 1'!U664,"")</f>
        <v/>
      </c>
      <c r="CE665" s="14" t="str">
        <f>IF('REGISTRO 1'!Y664="","",IF('REGISTRO 1'!Y664&lt;3,'REGISTRO 1'!Y664,""))</f>
        <v/>
      </c>
      <c r="CF665" s="15" t="str">
        <f>IF('REGISTRO 1'!Y664&lt;5,IF('REGISTRO 1'!Y664&gt;2,'REGISTRO 1'!Y664,""),"")</f>
        <v/>
      </c>
      <c r="CG665" s="15" t="str">
        <f>IF('REGISTRO 1'!Y664&lt;7,IF('REGISTRO 1'!Y664&gt;4,'REGISTRO 1'!Y664,""),"")</f>
        <v/>
      </c>
      <c r="CH665" s="16" t="str">
        <f>IF('REGISTRO 1'!Y664&gt;6,'REGISTRO 1'!Y664,"")</f>
        <v/>
      </c>
      <c r="CI665" s="73" t="str">
        <f t="shared" si="53"/>
        <v/>
      </c>
      <c r="CJ665" s="180" t="str">
        <f t="shared" si="54"/>
        <v/>
      </c>
      <c r="CK665" s="140" t="str">
        <f>IF('REGISTRO 1'!$C664="","",'REGISTRO 1'!D664)</f>
        <v/>
      </c>
      <c r="CL665" s="10" t="str">
        <f>IF('REGISTRO 1'!$C664="","",'REGISTRO 1'!E664)</f>
        <v/>
      </c>
    </row>
    <row r="666" spans="2:90" x14ac:dyDescent="0.25">
      <c r="B666" s="69" t="s">
        <v>695</v>
      </c>
      <c r="C666" s="28" t="str">
        <f>IF('REGISTRO 1'!C665="","",'REGISTRO 1'!C665)</f>
        <v/>
      </c>
      <c r="D666" s="110" t="str">
        <f>IF('REGISTRO 1'!F665="","",IF('REGISTRO 1'!F665&lt;5,'REGISTRO 1'!F665,""))</f>
        <v/>
      </c>
      <c r="E666" s="75" t="str">
        <f>IF('REGISTRO 1'!F665&lt;9,IF('REGISTRO 1'!F665&gt;4,'REGISTRO 1'!F665,""),"")</f>
        <v/>
      </c>
      <c r="F666" s="75" t="str">
        <f>IF('REGISTRO 1'!F665&lt;13,IF('REGISTRO 1'!F665&gt;8,'REGISTRO 1'!F665,""),"")</f>
        <v/>
      </c>
      <c r="G666" s="22" t="str">
        <f>IF('REGISTRO 1'!F665&gt;12,'REGISTRO 1'!F665,"")</f>
        <v/>
      </c>
      <c r="H666" s="110" t="str">
        <f>IF('REGISTRO 1'!J665="","",IF('REGISTRO 1'!J665&lt;5,'REGISTRO 1'!J665,""))</f>
        <v/>
      </c>
      <c r="I666" s="75" t="str">
        <f>IF('REGISTRO 1'!J665&lt;9,IF('REGISTRO 1'!J665&gt;4,'REGISTRO 1'!J665,""),"")</f>
        <v/>
      </c>
      <c r="J666" s="75" t="str">
        <f>IF('REGISTRO 1'!J665&lt;13,IF('REGISTRO 1'!J665&gt;8,'REGISTRO 1'!J665,""),"")</f>
        <v/>
      </c>
      <c r="K666" s="22" t="str">
        <f>IF('REGISTRO 1'!J665&gt;12,'REGISTRO 1'!J665,"")</f>
        <v/>
      </c>
      <c r="L666" s="110" t="str">
        <f>IF('REGISTRO 1'!N665="","",IF('REGISTRO 1'!N665&lt;4,'REGISTRO 1'!N665,""))</f>
        <v/>
      </c>
      <c r="M666" s="75" t="str">
        <f>IF('REGISTRO 1'!N665&lt;7,IF('REGISTRO 1'!N665&gt;3,'REGISTRO 1'!N665,""),"")</f>
        <v/>
      </c>
      <c r="N666" s="75" t="str">
        <f>IF('REGISTRO 1'!N665&lt;10,IF('REGISTRO 1'!N665&gt;6,'REGISTRO 1'!N665,""),"")</f>
        <v/>
      </c>
      <c r="O666" s="22" t="str">
        <f>IF('REGISTRO 1'!N665&gt;9,'REGISTRO 1'!N665,"")</f>
        <v/>
      </c>
      <c r="P666" s="110" t="str">
        <f>IF('REGISTRO 1'!R665="","",IF('REGISTRO 1'!R665&lt;3,'REGISTRO 1'!R665,""))</f>
        <v/>
      </c>
      <c r="Q666" s="75" t="str">
        <f>IF('REGISTRO 1'!R665&lt;5,IF('REGISTRO 1'!R665&gt;2,'REGISTRO 1'!R665,""),"")</f>
        <v/>
      </c>
      <c r="R666" s="75" t="str">
        <f>IF('REGISTRO 1'!R665&lt;7,IF('REGISTRO 1'!R665&gt;4,'REGISTRO 1'!R665,""),"")</f>
        <v/>
      </c>
      <c r="S666" s="22" t="str">
        <f>IF('REGISTRO 1'!R665&gt;6,'REGISTRO 1'!R665,"")</f>
        <v/>
      </c>
      <c r="T666" s="110" t="str">
        <f>IF('REGISTRO 1'!V665="","",IF('REGISTRO 1'!V665&lt;3,'REGISTRO 1'!V665,""))</f>
        <v/>
      </c>
      <c r="U666" s="75" t="str">
        <f>IF('REGISTRO 1'!V665&lt;5,IF('REGISTRO 1'!V665&gt;2,'REGISTRO 1'!V665,""),"")</f>
        <v/>
      </c>
      <c r="V666" s="75" t="str">
        <f>IF('REGISTRO 1'!V665&lt;7,IF('REGISTRO 1'!V665&gt;4,'REGISTRO 1'!V665,""),"")</f>
        <v/>
      </c>
      <c r="W666" s="111" t="str">
        <f>IF('REGISTRO 1'!V665&gt;6,'REGISTRO 1'!V665,"")</f>
        <v/>
      </c>
      <c r="X666" s="162" t="str">
        <f t="shared" si="50"/>
        <v/>
      </c>
      <c r="Y666" s="163" t="str">
        <f>IF('REGISTRO 1'!G665="","",IF('REGISTRO 1'!G665&lt;5,'REGISTRO 1'!G665,""))</f>
        <v/>
      </c>
      <c r="Z666" s="164" t="str">
        <f>IF('REGISTRO 1'!G665&lt;9,IF('REGISTRO 1'!G665&gt;4,'REGISTRO 1'!G665,""),"")</f>
        <v/>
      </c>
      <c r="AA666" s="164" t="str">
        <f>IF('REGISTRO 1'!G665&lt;13,IF('REGISTRO 1'!G665&gt;8,'REGISTRO 1'!G665,""),"")</f>
        <v/>
      </c>
      <c r="AB666" s="165" t="str">
        <f>IF('REGISTRO 1'!G665&gt;12,'REGISTRO 1'!G665,"")</f>
        <v/>
      </c>
      <c r="AC666" s="166" t="str">
        <f>IF('REGISTRO 1'!K665="","",IF('REGISTRO 1'!K665&lt;5,'REGISTRO 1'!K665,""))</f>
        <v/>
      </c>
      <c r="AD666" s="164" t="str">
        <f>IF('REGISTRO 1'!K665&lt;9,IF('REGISTRO 1'!K665&gt;4,'REGISTRO 1'!K665,""),"")</f>
        <v/>
      </c>
      <c r="AE666" s="164" t="str">
        <f>IF('REGISTRO 1'!K665&lt;13,IF('REGISTRO 1'!K665&gt;8,'REGISTRO 1'!K665,""),"")</f>
        <v/>
      </c>
      <c r="AF666" s="165" t="str">
        <f>IF('REGISTRO 1'!K665&gt;12,'REGISTRO 1'!K665,"")</f>
        <v/>
      </c>
      <c r="AG666" s="166" t="str">
        <f>IF('REGISTRO 1'!O665="","",IF('REGISTRO 1'!O665&lt;4,'REGISTRO 1'!O665,""))</f>
        <v/>
      </c>
      <c r="AH666" s="164" t="str">
        <f>IF('REGISTRO 1'!O665&lt;7,IF('REGISTRO 1'!O665&gt;3,'REGISTRO 1'!O665,""),"")</f>
        <v/>
      </c>
      <c r="AI666" s="164" t="str">
        <f>IF('REGISTRO 1'!O665&lt;10,IF('REGISTRO 1'!O665&gt;6,'REGISTRO 1'!O665,""),"")</f>
        <v/>
      </c>
      <c r="AJ666" s="165" t="str">
        <f>IF('REGISTRO 1'!O665&gt;9,'REGISTRO 1'!O665,"")</f>
        <v/>
      </c>
      <c r="AK666" s="166" t="str">
        <f>IF('REGISTRO 1'!S665="","",IF('REGISTRO 1'!S665&lt;3,'REGISTRO 1'!S665,""))</f>
        <v/>
      </c>
      <c r="AL666" s="164" t="str">
        <f>IF('REGISTRO 1'!S665&lt;5,IF('REGISTRO 1'!S665&gt;2,'REGISTRO 1'!S665,""),"")</f>
        <v/>
      </c>
      <c r="AM666" s="164" t="str">
        <f>IF('REGISTRO 1'!S665&lt;7,IF('REGISTRO 1'!S665&gt;4,'REGISTRO 1'!S665,""),"")</f>
        <v/>
      </c>
      <c r="AN666" s="165" t="str">
        <f>IF('REGISTRO 1'!S665&gt;6,'REGISTRO 1'!S665,"")</f>
        <v/>
      </c>
      <c r="AO666" s="166" t="str">
        <f>IF('REGISTRO 1'!W665="","",IF('REGISTRO 1'!W665&lt;3,'REGISTRO 1'!W665,""))</f>
        <v/>
      </c>
      <c r="AP666" s="164" t="str">
        <f>IF('REGISTRO 1'!W665&lt;5,IF('REGISTRO 1'!W665&gt;2,'REGISTRO 1'!W665,""),"")</f>
        <v/>
      </c>
      <c r="AQ666" s="164" t="str">
        <f>IF('REGISTRO 1'!W665&lt;7,IF('REGISTRO 1'!W665&gt;4,'REGISTRO 1'!W665,""),"")</f>
        <v/>
      </c>
      <c r="AR666" s="165" t="str">
        <f>IF('REGISTRO 1'!W665&gt;6,'REGISTRO 1'!W665,"")</f>
        <v/>
      </c>
      <c r="AS666" s="162" t="str">
        <f t="shared" si="51"/>
        <v/>
      </c>
      <c r="AT666" s="110" t="str">
        <f>IF('REGISTRO 1'!H665="","",IF('REGISTRO 1'!H665&lt;5,'REGISTRO 1'!H665,""))</f>
        <v/>
      </c>
      <c r="AU666" s="75" t="str">
        <f>IF('REGISTRO 1'!H665&lt;9,IF('REGISTRO 1'!H665&gt;4,'REGISTRO 1'!H665,""),"")</f>
        <v/>
      </c>
      <c r="AV666" s="75" t="str">
        <f>IF('REGISTRO 1'!H665&lt;13,IF('REGISTRO 1'!H665&gt;8,'REGISTRO 1'!H665,""),"")</f>
        <v/>
      </c>
      <c r="AW666" s="22" t="str">
        <f>IF('REGISTRO 1'!H665&gt;12,'REGISTRO 1'!H665,"")</f>
        <v/>
      </c>
      <c r="AX666" s="110" t="str">
        <f>IF('REGISTRO 1'!L665="","",IF('REGISTRO 1'!L665&lt;5,'REGISTRO 1'!L665,""))</f>
        <v/>
      </c>
      <c r="AY666" s="75" t="str">
        <f>IF('REGISTRO 1'!L665&lt;9,IF('REGISTRO 1'!L665&gt;4,'REGISTRO 1'!L665,""),"")</f>
        <v/>
      </c>
      <c r="AZ666" s="75" t="str">
        <f>IF('REGISTRO 1'!L665&lt;13,IF('REGISTRO 1'!L665&gt;8,'REGISTRO 1'!L665,""),"")</f>
        <v/>
      </c>
      <c r="BA666" s="22" t="str">
        <f>IF('REGISTRO 1'!L665&gt;12,'REGISTRO 1'!L665,"")</f>
        <v/>
      </c>
      <c r="BB666" s="110" t="str">
        <f>IF('REGISTRO 1'!P665="","",IF('REGISTRO 1'!P665&lt;4,'REGISTRO 1'!P665,""))</f>
        <v/>
      </c>
      <c r="BC666" s="75" t="str">
        <f>IF('REGISTRO 1'!P665&lt;7,IF('REGISTRO 1'!P665&gt;3,'REGISTRO 1'!P665,""),"")</f>
        <v/>
      </c>
      <c r="BD666" s="75" t="str">
        <f>IF('REGISTRO 1'!P665&lt;10,IF('REGISTRO 1'!P665&gt;6,'REGISTRO 1'!P665,""),"")</f>
        <v/>
      </c>
      <c r="BE666" s="22" t="str">
        <f>IF('REGISTRO 1'!P665&gt;9,'REGISTRO 1'!P665,"")</f>
        <v/>
      </c>
      <c r="BF666" s="110" t="str">
        <f>IF('REGISTRO 1'!T665="","",IF('REGISTRO 1'!T665&lt;3,'REGISTRO 1'!T665,""))</f>
        <v/>
      </c>
      <c r="BG666" s="75" t="str">
        <f>IF('REGISTRO 1'!T665&lt;5,IF('REGISTRO 1'!T665&gt;2,'REGISTRO 1'!T665,""),"")</f>
        <v/>
      </c>
      <c r="BH666" s="75" t="str">
        <f>IF('REGISTRO 1'!T665&lt;7,IF('REGISTRO 1'!T665&gt;4,'REGISTRO 1'!T665,""),"")</f>
        <v/>
      </c>
      <c r="BI666" s="22" t="str">
        <f>IF('REGISTRO 1'!T665&gt;6,'REGISTRO 1'!T665,"")</f>
        <v/>
      </c>
      <c r="BJ666" s="110" t="str">
        <f>IF('REGISTRO 1'!X665="","",IF('REGISTRO 1'!X665&lt;3,'REGISTRO 1'!X665,""))</f>
        <v/>
      </c>
      <c r="BK666" s="75" t="str">
        <f>IF('REGISTRO 1'!X665&lt;5,IF('REGISTRO 1'!X665&gt;2,'REGISTRO 1'!X665,""),"")</f>
        <v/>
      </c>
      <c r="BL666" s="75" t="str">
        <f>IF('REGISTRO 1'!X665&lt;7,IF('REGISTRO 1'!X665&gt;4,'REGISTRO 1'!X665,""),"")</f>
        <v/>
      </c>
      <c r="BM666" s="22" t="str">
        <f>IF('REGISTRO 1'!X665&gt;6,'REGISTRO 1'!X665,"")</f>
        <v/>
      </c>
      <c r="BN666" s="162" t="str">
        <f t="shared" si="52"/>
        <v/>
      </c>
      <c r="BO666" s="167" t="str">
        <f>IF('REGISTRO 1'!I665="","",IF('REGISTRO 1'!I665&lt;5,'REGISTRO 1'!I665,""))</f>
        <v/>
      </c>
      <c r="BP666" s="168" t="str">
        <f>IF('REGISTRO 1'!I665&lt;9,IF('REGISTRO 1'!I665&gt;4,'REGISTRO 1'!I665,""),"")</f>
        <v/>
      </c>
      <c r="BQ666" s="168" t="str">
        <f>IF('REGISTRO 1'!I665&lt;13,IF('REGISTRO 1'!I665&gt;8,'REGISTRO 1'!I665,""),"")</f>
        <v/>
      </c>
      <c r="BR666" s="169" t="str">
        <f>IF('REGISTRO 1'!I665&gt;12,'REGISTRO 1'!I665,"")</f>
        <v/>
      </c>
      <c r="BS666" s="167" t="str">
        <f>IF('REGISTRO 1'!M665="","",IF('REGISTRO 1'!M665&lt;5,'REGISTRO 1'!M665,""))</f>
        <v/>
      </c>
      <c r="BT666" s="168" t="str">
        <f>IF('REGISTRO 1'!M665&lt;9,IF('REGISTRO 1'!M665&gt;4,'REGISTRO 1'!M665,""),"")</f>
        <v/>
      </c>
      <c r="BU666" s="168" t="str">
        <f>IF('REGISTRO 1'!M665&lt;13,IF('REGISTRO 1'!M665&gt;8,'REGISTRO 1'!M665,""),"")</f>
        <v/>
      </c>
      <c r="BV666" s="169" t="str">
        <f>IF('REGISTRO 1'!M665&gt;12,'REGISTRO 1'!M665,"")</f>
        <v/>
      </c>
      <c r="BW666" s="167" t="str">
        <f>IF('REGISTRO 1'!Q665="","",IF('REGISTRO 1'!Q665&lt;4,'REGISTRO 1'!Q665,""))</f>
        <v/>
      </c>
      <c r="BX666" s="168" t="str">
        <f>IF('REGISTRO 1'!Q665&lt;7,IF('REGISTRO 1'!Q665&gt;3,'REGISTRO 1'!Q665,""),"")</f>
        <v/>
      </c>
      <c r="BY666" s="168" t="str">
        <f>IF('REGISTRO 1'!Q665&lt;10,IF('REGISTRO 1'!Q665&gt;6,'REGISTRO 1'!Q665,""),"")</f>
        <v/>
      </c>
      <c r="BZ666" s="169" t="str">
        <f>IF('REGISTRO 1'!Q665&gt;9,'REGISTRO 1'!Q665,"")</f>
        <v/>
      </c>
      <c r="CA666" s="167" t="str">
        <f>IF('REGISTRO 1'!U665="","",IF('REGISTRO 1'!U665&lt;3,'REGISTRO 1'!U665,""))</f>
        <v/>
      </c>
      <c r="CB666" s="168" t="str">
        <f>IF('REGISTRO 1'!U665&lt;5,IF('REGISTRO 1'!U665&gt;2,'REGISTRO 1'!U665,""),"")</f>
        <v/>
      </c>
      <c r="CC666" s="168" t="str">
        <f>IF('REGISTRO 1'!U665&lt;7,IF('REGISTRO 1'!U665&gt;4,'REGISTRO 1'!U665,""),"")</f>
        <v/>
      </c>
      <c r="CD666" s="169" t="str">
        <f>IF('REGISTRO 1'!U665&gt;6,'REGISTRO 1'!U665,"")</f>
        <v/>
      </c>
      <c r="CE666" s="167" t="str">
        <f>IF('REGISTRO 1'!Y665="","",IF('REGISTRO 1'!Y665&lt;3,'REGISTRO 1'!Y665,""))</f>
        <v/>
      </c>
      <c r="CF666" s="168" t="str">
        <f>IF('REGISTRO 1'!Y665&lt;5,IF('REGISTRO 1'!Y665&gt;2,'REGISTRO 1'!Y665,""),"")</f>
        <v/>
      </c>
      <c r="CG666" s="168" t="str">
        <f>IF('REGISTRO 1'!Y665&lt;7,IF('REGISTRO 1'!Y665&gt;4,'REGISTRO 1'!Y665,""),"")</f>
        <v/>
      </c>
      <c r="CH666" s="169" t="str">
        <f>IF('REGISTRO 1'!Y665&gt;6,'REGISTRO 1'!Y665,"")</f>
        <v/>
      </c>
      <c r="CI666" s="170" t="str">
        <f t="shared" si="53"/>
        <v/>
      </c>
      <c r="CJ666" s="181" t="str">
        <f t="shared" si="54"/>
        <v/>
      </c>
      <c r="CK666" s="140" t="str">
        <f>IF('REGISTRO 1'!$C665="","",'REGISTRO 1'!D665)</f>
        <v/>
      </c>
      <c r="CL666" s="10" t="str">
        <f>IF('REGISTRO 1'!$C665="","",'REGISTRO 1'!E665)</f>
        <v/>
      </c>
    </row>
    <row r="667" spans="2:90" x14ac:dyDescent="0.25">
      <c r="B667" s="172" t="s">
        <v>696</v>
      </c>
      <c r="C667" s="54" t="str">
        <f>IF('REGISTRO 1'!C666="","",'REGISTRO 1'!C666)</f>
        <v/>
      </c>
      <c r="D667" s="21" t="str">
        <f>IF('REGISTRO 1'!F666="","",IF('REGISTRO 1'!F666&lt;5,'REGISTRO 1'!F666,""))</f>
        <v/>
      </c>
      <c r="E667" s="15" t="str">
        <f>IF('REGISTRO 1'!F666&lt;9,IF('REGISTRO 1'!F666&gt;4,'REGISTRO 1'!F666,""),"")</f>
        <v/>
      </c>
      <c r="F667" s="15" t="str">
        <f>IF('REGISTRO 1'!F666&lt;13,IF('REGISTRO 1'!F666&gt;8,'REGISTRO 1'!F666,""),"")</f>
        <v/>
      </c>
      <c r="G667" s="16" t="str">
        <f>IF('REGISTRO 1'!F666&gt;12,'REGISTRO 1'!F666,"")</f>
        <v/>
      </c>
      <c r="H667" s="21" t="str">
        <f>IF('REGISTRO 1'!J666="","",IF('REGISTRO 1'!J666&lt;5,'REGISTRO 1'!J666,""))</f>
        <v/>
      </c>
      <c r="I667" s="15" t="str">
        <f>IF('REGISTRO 1'!J666&lt;9,IF('REGISTRO 1'!J666&gt;4,'REGISTRO 1'!J666,""),"")</f>
        <v/>
      </c>
      <c r="J667" s="15" t="str">
        <f>IF('REGISTRO 1'!J666&lt;13,IF('REGISTRO 1'!J666&gt;8,'REGISTRO 1'!J666,""),"")</f>
        <v/>
      </c>
      <c r="K667" s="16" t="str">
        <f>IF('REGISTRO 1'!J666&gt;12,'REGISTRO 1'!J666,"")</f>
        <v/>
      </c>
      <c r="L667" s="21" t="str">
        <f>IF('REGISTRO 1'!N666="","",IF('REGISTRO 1'!N666&lt;4,'REGISTRO 1'!N666,""))</f>
        <v/>
      </c>
      <c r="M667" s="15" t="str">
        <f>IF('REGISTRO 1'!N666&lt;7,IF('REGISTRO 1'!N666&gt;3,'REGISTRO 1'!N666,""),"")</f>
        <v/>
      </c>
      <c r="N667" s="15" t="str">
        <f>IF('REGISTRO 1'!N666&lt;10,IF('REGISTRO 1'!N666&gt;6,'REGISTRO 1'!N666,""),"")</f>
        <v/>
      </c>
      <c r="O667" s="16" t="str">
        <f>IF('REGISTRO 1'!N666&gt;9,'REGISTRO 1'!N666,"")</f>
        <v/>
      </c>
      <c r="P667" s="21" t="str">
        <f>IF('REGISTRO 1'!R666="","",IF('REGISTRO 1'!R666&lt;3,'REGISTRO 1'!R666,""))</f>
        <v/>
      </c>
      <c r="Q667" s="15" t="str">
        <f>IF('REGISTRO 1'!R666&lt;5,IF('REGISTRO 1'!R666&gt;2,'REGISTRO 1'!R666,""),"")</f>
        <v/>
      </c>
      <c r="R667" s="15" t="str">
        <f>IF('REGISTRO 1'!R666&lt;7,IF('REGISTRO 1'!R666&gt;4,'REGISTRO 1'!R666,""),"")</f>
        <v/>
      </c>
      <c r="S667" s="16" t="str">
        <f>IF('REGISTRO 1'!R666&gt;6,'REGISTRO 1'!R666,"")</f>
        <v/>
      </c>
      <c r="T667" s="21" t="str">
        <f>IF('REGISTRO 1'!V666="","",IF('REGISTRO 1'!V666&lt;3,'REGISTRO 1'!V666,""))</f>
        <v/>
      </c>
      <c r="U667" s="15" t="str">
        <f>IF('REGISTRO 1'!V666&lt;5,IF('REGISTRO 1'!V666&gt;2,'REGISTRO 1'!V666,""),"")</f>
        <v/>
      </c>
      <c r="V667" s="15" t="str">
        <f>IF('REGISTRO 1'!V666&lt;7,IF('REGISTRO 1'!V666&gt;4,'REGISTRO 1'!V666,""),"")</f>
        <v/>
      </c>
      <c r="W667" s="20" t="str">
        <f>IF('REGISTRO 1'!V666&gt;6,'REGISTRO 1'!V666,"")</f>
        <v/>
      </c>
      <c r="X667" s="38" t="str">
        <f t="shared" si="50"/>
        <v/>
      </c>
      <c r="Y667" s="14" t="str">
        <f>IF('REGISTRO 1'!G666="","",IF('REGISTRO 1'!G666&lt;5,'REGISTRO 1'!G666,""))</f>
        <v/>
      </c>
      <c r="Z667" s="15" t="str">
        <f>IF('REGISTRO 1'!G666&lt;9,IF('REGISTRO 1'!G666&gt;4,'REGISTRO 1'!G666,""),"")</f>
        <v/>
      </c>
      <c r="AA667" s="15" t="str">
        <f>IF('REGISTRO 1'!G666&lt;13,IF('REGISTRO 1'!G666&gt;8,'REGISTRO 1'!G666,""),"")</f>
        <v/>
      </c>
      <c r="AB667" s="16" t="str">
        <f>IF('REGISTRO 1'!G666&gt;12,'REGISTRO 1'!G666,"")</f>
        <v/>
      </c>
      <c r="AC667" s="21" t="str">
        <f>IF('REGISTRO 1'!K666="","",IF('REGISTRO 1'!K666&lt;5,'REGISTRO 1'!K666,""))</f>
        <v/>
      </c>
      <c r="AD667" s="15" t="str">
        <f>IF('REGISTRO 1'!K666&lt;9,IF('REGISTRO 1'!K666&gt;4,'REGISTRO 1'!K666,""),"")</f>
        <v/>
      </c>
      <c r="AE667" s="15" t="str">
        <f>IF('REGISTRO 1'!K666&lt;13,IF('REGISTRO 1'!K666&gt;8,'REGISTRO 1'!K666,""),"")</f>
        <v/>
      </c>
      <c r="AF667" s="16" t="str">
        <f>IF('REGISTRO 1'!K666&gt;12,'REGISTRO 1'!K666,"")</f>
        <v/>
      </c>
      <c r="AG667" s="21" t="str">
        <f>IF('REGISTRO 1'!O666="","",IF('REGISTRO 1'!O666&lt;4,'REGISTRO 1'!O666,""))</f>
        <v/>
      </c>
      <c r="AH667" s="15" t="str">
        <f>IF('REGISTRO 1'!O666&lt;7,IF('REGISTRO 1'!O666&gt;3,'REGISTRO 1'!O666,""),"")</f>
        <v/>
      </c>
      <c r="AI667" s="15" t="str">
        <f>IF('REGISTRO 1'!O666&lt;10,IF('REGISTRO 1'!O666&gt;6,'REGISTRO 1'!O666,""),"")</f>
        <v/>
      </c>
      <c r="AJ667" s="16" t="str">
        <f>IF('REGISTRO 1'!O666&gt;9,'REGISTRO 1'!O666,"")</f>
        <v/>
      </c>
      <c r="AK667" s="21" t="str">
        <f>IF('REGISTRO 1'!S666="","",IF('REGISTRO 1'!S666&lt;3,'REGISTRO 1'!S666,""))</f>
        <v/>
      </c>
      <c r="AL667" s="15" t="str">
        <f>IF('REGISTRO 1'!S666&lt;5,IF('REGISTRO 1'!S666&gt;2,'REGISTRO 1'!S666,""),"")</f>
        <v/>
      </c>
      <c r="AM667" s="15" t="str">
        <f>IF('REGISTRO 1'!S666&lt;7,IF('REGISTRO 1'!S666&gt;4,'REGISTRO 1'!S666,""),"")</f>
        <v/>
      </c>
      <c r="AN667" s="16" t="str">
        <f>IF('REGISTRO 1'!S666&gt;6,'REGISTRO 1'!S666,"")</f>
        <v/>
      </c>
      <c r="AO667" s="21" t="str">
        <f>IF('REGISTRO 1'!W666="","",IF('REGISTRO 1'!W666&lt;3,'REGISTRO 1'!W666,""))</f>
        <v/>
      </c>
      <c r="AP667" s="15" t="str">
        <f>IF('REGISTRO 1'!W666&lt;5,IF('REGISTRO 1'!W666&gt;2,'REGISTRO 1'!W666,""),"")</f>
        <v/>
      </c>
      <c r="AQ667" s="15" t="str">
        <f>IF('REGISTRO 1'!W666&lt;7,IF('REGISTRO 1'!W666&gt;4,'REGISTRO 1'!W666,""),"")</f>
        <v/>
      </c>
      <c r="AR667" s="16" t="str">
        <f>IF('REGISTRO 1'!W666&gt;6,'REGISTRO 1'!W666,"")</f>
        <v/>
      </c>
      <c r="AS667" s="38" t="str">
        <f t="shared" si="51"/>
        <v/>
      </c>
      <c r="AT667" s="21" t="str">
        <f>IF('REGISTRO 1'!H666="","",IF('REGISTRO 1'!H666&lt;5,'REGISTRO 1'!H666,""))</f>
        <v/>
      </c>
      <c r="AU667" s="15" t="str">
        <f>IF('REGISTRO 1'!H666&lt;9,IF('REGISTRO 1'!H666&gt;4,'REGISTRO 1'!H666,""),"")</f>
        <v/>
      </c>
      <c r="AV667" s="15" t="str">
        <f>IF('REGISTRO 1'!H666&lt;13,IF('REGISTRO 1'!H666&gt;8,'REGISTRO 1'!H666,""),"")</f>
        <v/>
      </c>
      <c r="AW667" s="16" t="str">
        <f>IF('REGISTRO 1'!H666&gt;12,'REGISTRO 1'!H666,"")</f>
        <v/>
      </c>
      <c r="AX667" s="21" t="str">
        <f>IF('REGISTRO 1'!L666="","",IF('REGISTRO 1'!L666&lt;5,'REGISTRO 1'!L666,""))</f>
        <v/>
      </c>
      <c r="AY667" s="15" t="str">
        <f>IF('REGISTRO 1'!L666&lt;9,IF('REGISTRO 1'!L666&gt;4,'REGISTRO 1'!L666,""),"")</f>
        <v/>
      </c>
      <c r="AZ667" s="15" t="str">
        <f>IF('REGISTRO 1'!L666&lt;13,IF('REGISTRO 1'!L666&gt;8,'REGISTRO 1'!L666,""),"")</f>
        <v/>
      </c>
      <c r="BA667" s="16" t="str">
        <f>IF('REGISTRO 1'!L666&gt;12,'REGISTRO 1'!L666,"")</f>
        <v/>
      </c>
      <c r="BB667" s="21" t="str">
        <f>IF('REGISTRO 1'!P666="","",IF('REGISTRO 1'!P666&lt;4,'REGISTRO 1'!P666,""))</f>
        <v/>
      </c>
      <c r="BC667" s="15" t="str">
        <f>IF('REGISTRO 1'!P666&lt;7,IF('REGISTRO 1'!P666&gt;3,'REGISTRO 1'!P666,""),"")</f>
        <v/>
      </c>
      <c r="BD667" s="15" t="str">
        <f>IF('REGISTRO 1'!P666&lt;10,IF('REGISTRO 1'!P666&gt;6,'REGISTRO 1'!P666,""),"")</f>
        <v/>
      </c>
      <c r="BE667" s="16" t="str">
        <f>IF('REGISTRO 1'!P666&gt;9,'REGISTRO 1'!P666,"")</f>
        <v/>
      </c>
      <c r="BF667" s="21" t="str">
        <f>IF('REGISTRO 1'!T666="","",IF('REGISTRO 1'!T666&lt;3,'REGISTRO 1'!T666,""))</f>
        <v/>
      </c>
      <c r="BG667" s="15" t="str">
        <f>IF('REGISTRO 1'!T666&lt;5,IF('REGISTRO 1'!T666&gt;2,'REGISTRO 1'!T666,""),"")</f>
        <v/>
      </c>
      <c r="BH667" s="15" t="str">
        <f>IF('REGISTRO 1'!T666&lt;7,IF('REGISTRO 1'!T666&gt;4,'REGISTRO 1'!T666,""),"")</f>
        <v/>
      </c>
      <c r="BI667" s="16" t="str">
        <f>IF('REGISTRO 1'!T666&gt;6,'REGISTRO 1'!T666,"")</f>
        <v/>
      </c>
      <c r="BJ667" s="21" t="str">
        <f>IF('REGISTRO 1'!X666="","",IF('REGISTRO 1'!X666&lt;3,'REGISTRO 1'!X666,""))</f>
        <v/>
      </c>
      <c r="BK667" s="15" t="str">
        <f>IF('REGISTRO 1'!X666&lt;5,IF('REGISTRO 1'!X666&gt;2,'REGISTRO 1'!X666,""),"")</f>
        <v/>
      </c>
      <c r="BL667" s="15" t="str">
        <f>IF('REGISTRO 1'!X666&lt;7,IF('REGISTRO 1'!X666&gt;4,'REGISTRO 1'!X666,""),"")</f>
        <v/>
      </c>
      <c r="BM667" s="16" t="str">
        <f>IF('REGISTRO 1'!X666&gt;6,'REGISTRO 1'!X666,"")</f>
        <v/>
      </c>
      <c r="BN667" s="38" t="str">
        <f t="shared" si="52"/>
        <v/>
      </c>
      <c r="BO667" s="14" t="str">
        <f>IF('REGISTRO 1'!I666="","",IF('REGISTRO 1'!I666&lt;5,'REGISTRO 1'!I666,""))</f>
        <v/>
      </c>
      <c r="BP667" s="15" t="str">
        <f>IF('REGISTRO 1'!I666&lt;9,IF('REGISTRO 1'!I666&gt;4,'REGISTRO 1'!I666,""),"")</f>
        <v/>
      </c>
      <c r="BQ667" s="15" t="str">
        <f>IF('REGISTRO 1'!I666&lt;13,IF('REGISTRO 1'!I666&gt;8,'REGISTRO 1'!I666,""),"")</f>
        <v/>
      </c>
      <c r="BR667" s="16" t="str">
        <f>IF('REGISTRO 1'!I666&gt;12,'REGISTRO 1'!I666,"")</f>
        <v/>
      </c>
      <c r="BS667" s="14" t="str">
        <f>IF('REGISTRO 1'!M666="","",IF('REGISTRO 1'!M666&lt;5,'REGISTRO 1'!M666,""))</f>
        <v/>
      </c>
      <c r="BT667" s="15" t="str">
        <f>IF('REGISTRO 1'!M666&lt;9,IF('REGISTRO 1'!M666&gt;4,'REGISTRO 1'!M666,""),"")</f>
        <v/>
      </c>
      <c r="BU667" s="15" t="str">
        <f>IF('REGISTRO 1'!M666&lt;13,IF('REGISTRO 1'!M666&gt;8,'REGISTRO 1'!M666,""),"")</f>
        <v/>
      </c>
      <c r="BV667" s="16" t="str">
        <f>IF('REGISTRO 1'!M666&gt;12,'REGISTRO 1'!M666,"")</f>
        <v/>
      </c>
      <c r="BW667" s="14" t="str">
        <f>IF('REGISTRO 1'!Q666="","",IF('REGISTRO 1'!Q666&lt;4,'REGISTRO 1'!Q666,""))</f>
        <v/>
      </c>
      <c r="BX667" s="15" t="str">
        <f>IF('REGISTRO 1'!Q666&lt;7,IF('REGISTRO 1'!Q666&gt;3,'REGISTRO 1'!Q666,""),"")</f>
        <v/>
      </c>
      <c r="BY667" s="15" t="str">
        <f>IF('REGISTRO 1'!Q666&lt;10,IF('REGISTRO 1'!Q666&gt;6,'REGISTRO 1'!Q666,""),"")</f>
        <v/>
      </c>
      <c r="BZ667" s="16" t="str">
        <f>IF('REGISTRO 1'!Q666&gt;9,'REGISTRO 1'!Q666,"")</f>
        <v/>
      </c>
      <c r="CA667" s="14" t="str">
        <f>IF('REGISTRO 1'!U666="","",IF('REGISTRO 1'!U666&lt;3,'REGISTRO 1'!U666,""))</f>
        <v/>
      </c>
      <c r="CB667" s="15" t="str">
        <f>IF('REGISTRO 1'!U666&lt;5,IF('REGISTRO 1'!U666&gt;2,'REGISTRO 1'!U666,""),"")</f>
        <v/>
      </c>
      <c r="CC667" s="15" t="str">
        <f>IF('REGISTRO 1'!U666&lt;7,IF('REGISTRO 1'!U666&gt;4,'REGISTRO 1'!U666,""),"")</f>
        <v/>
      </c>
      <c r="CD667" s="16" t="str">
        <f>IF('REGISTRO 1'!U666&gt;6,'REGISTRO 1'!U666,"")</f>
        <v/>
      </c>
      <c r="CE667" s="14" t="str">
        <f>IF('REGISTRO 1'!Y666="","",IF('REGISTRO 1'!Y666&lt;3,'REGISTRO 1'!Y666,""))</f>
        <v/>
      </c>
      <c r="CF667" s="15" t="str">
        <f>IF('REGISTRO 1'!Y666&lt;5,IF('REGISTRO 1'!Y666&gt;2,'REGISTRO 1'!Y666,""),"")</f>
        <v/>
      </c>
      <c r="CG667" s="15" t="str">
        <f>IF('REGISTRO 1'!Y666&lt;7,IF('REGISTRO 1'!Y666&gt;4,'REGISTRO 1'!Y666,""),"")</f>
        <v/>
      </c>
      <c r="CH667" s="16" t="str">
        <f>IF('REGISTRO 1'!Y666&gt;6,'REGISTRO 1'!Y666,"")</f>
        <v/>
      </c>
      <c r="CI667" s="73" t="str">
        <f t="shared" si="53"/>
        <v/>
      </c>
      <c r="CJ667" s="180" t="str">
        <f t="shared" si="54"/>
        <v/>
      </c>
      <c r="CK667" s="140" t="str">
        <f>IF('REGISTRO 1'!$C666="","",'REGISTRO 1'!D666)</f>
        <v/>
      </c>
      <c r="CL667" s="10" t="str">
        <f>IF('REGISTRO 1'!$C666="","",'REGISTRO 1'!E666)</f>
        <v/>
      </c>
    </row>
    <row r="668" spans="2:90" x14ac:dyDescent="0.25">
      <c r="B668" s="69" t="s">
        <v>697</v>
      </c>
      <c r="C668" s="28" t="str">
        <f>IF('REGISTRO 1'!C667="","",'REGISTRO 1'!C667)</f>
        <v/>
      </c>
      <c r="D668" s="110" t="str">
        <f>IF('REGISTRO 1'!F667="","",IF('REGISTRO 1'!F667&lt;5,'REGISTRO 1'!F667,""))</f>
        <v/>
      </c>
      <c r="E668" s="75" t="str">
        <f>IF('REGISTRO 1'!F667&lt;9,IF('REGISTRO 1'!F667&gt;4,'REGISTRO 1'!F667,""),"")</f>
        <v/>
      </c>
      <c r="F668" s="75" t="str">
        <f>IF('REGISTRO 1'!F667&lt;13,IF('REGISTRO 1'!F667&gt;8,'REGISTRO 1'!F667,""),"")</f>
        <v/>
      </c>
      <c r="G668" s="22" t="str">
        <f>IF('REGISTRO 1'!F667&gt;12,'REGISTRO 1'!F667,"")</f>
        <v/>
      </c>
      <c r="H668" s="110" t="str">
        <f>IF('REGISTRO 1'!J667="","",IF('REGISTRO 1'!J667&lt;5,'REGISTRO 1'!J667,""))</f>
        <v/>
      </c>
      <c r="I668" s="75" t="str">
        <f>IF('REGISTRO 1'!J667&lt;9,IF('REGISTRO 1'!J667&gt;4,'REGISTRO 1'!J667,""),"")</f>
        <v/>
      </c>
      <c r="J668" s="75" t="str">
        <f>IF('REGISTRO 1'!J667&lt;13,IF('REGISTRO 1'!J667&gt;8,'REGISTRO 1'!J667,""),"")</f>
        <v/>
      </c>
      <c r="K668" s="22" t="str">
        <f>IF('REGISTRO 1'!J667&gt;12,'REGISTRO 1'!J667,"")</f>
        <v/>
      </c>
      <c r="L668" s="110" t="str">
        <f>IF('REGISTRO 1'!N667="","",IF('REGISTRO 1'!N667&lt;4,'REGISTRO 1'!N667,""))</f>
        <v/>
      </c>
      <c r="M668" s="75" t="str">
        <f>IF('REGISTRO 1'!N667&lt;7,IF('REGISTRO 1'!N667&gt;3,'REGISTRO 1'!N667,""),"")</f>
        <v/>
      </c>
      <c r="N668" s="75" t="str">
        <f>IF('REGISTRO 1'!N667&lt;10,IF('REGISTRO 1'!N667&gt;6,'REGISTRO 1'!N667,""),"")</f>
        <v/>
      </c>
      <c r="O668" s="22" t="str">
        <f>IF('REGISTRO 1'!N667&gt;9,'REGISTRO 1'!N667,"")</f>
        <v/>
      </c>
      <c r="P668" s="110" t="str">
        <f>IF('REGISTRO 1'!R667="","",IF('REGISTRO 1'!R667&lt;3,'REGISTRO 1'!R667,""))</f>
        <v/>
      </c>
      <c r="Q668" s="75" t="str">
        <f>IF('REGISTRO 1'!R667&lt;5,IF('REGISTRO 1'!R667&gt;2,'REGISTRO 1'!R667,""),"")</f>
        <v/>
      </c>
      <c r="R668" s="75" t="str">
        <f>IF('REGISTRO 1'!R667&lt;7,IF('REGISTRO 1'!R667&gt;4,'REGISTRO 1'!R667,""),"")</f>
        <v/>
      </c>
      <c r="S668" s="22" t="str">
        <f>IF('REGISTRO 1'!R667&gt;6,'REGISTRO 1'!R667,"")</f>
        <v/>
      </c>
      <c r="T668" s="110" t="str">
        <f>IF('REGISTRO 1'!V667="","",IF('REGISTRO 1'!V667&lt;3,'REGISTRO 1'!V667,""))</f>
        <v/>
      </c>
      <c r="U668" s="75" t="str">
        <f>IF('REGISTRO 1'!V667&lt;5,IF('REGISTRO 1'!V667&gt;2,'REGISTRO 1'!V667,""),"")</f>
        <v/>
      </c>
      <c r="V668" s="75" t="str">
        <f>IF('REGISTRO 1'!V667&lt;7,IF('REGISTRO 1'!V667&gt;4,'REGISTRO 1'!V667,""),"")</f>
        <v/>
      </c>
      <c r="W668" s="111" t="str">
        <f>IF('REGISTRO 1'!V667&gt;6,'REGISTRO 1'!V667,"")</f>
        <v/>
      </c>
      <c r="X668" s="162" t="str">
        <f t="shared" si="50"/>
        <v/>
      </c>
      <c r="Y668" s="163" t="str">
        <f>IF('REGISTRO 1'!G667="","",IF('REGISTRO 1'!G667&lt;5,'REGISTRO 1'!G667,""))</f>
        <v/>
      </c>
      <c r="Z668" s="164" t="str">
        <f>IF('REGISTRO 1'!G667&lt;9,IF('REGISTRO 1'!G667&gt;4,'REGISTRO 1'!G667,""),"")</f>
        <v/>
      </c>
      <c r="AA668" s="164" t="str">
        <f>IF('REGISTRO 1'!G667&lt;13,IF('REGISTRO 1'!G667&gt;8,'REGISTRO 1'!G667,""),"")</f>
        <v/>
      </c>
      <c r="AB668" s="165" t="str">
        <f>IF('REGISTRO 1'!G667&gt;12,'REGISTRO 1'!G667,"")</f>
        <v/>
      </c>
      <c r="AC668" s="166" t="str">
        <f>IF('REGISTRO 1'!K667="","",IF('REGISTRO 1'!K667&lt;5,'REGISTRO 1'!K667,""))</f>
        <v/>
      </c>
      <c r="AD668" s="164" t="str">
        <f>IF('REGISTRO 1'!K667&lt;9,IF('REGISTRO 1'!K667&gt;4,'REGISTRO 1'!K667,""),"")</f>
        <v/>
      </c>
      <c r="AE668" s="164" t="str">
        <f>IF('REGISTRO 1'!K667&lt;13,IF('REGISTRO 1'!K667&gt;8,'REGISTRO 1'!K667,""),"")</f>
        <v/>
      </c>
      <c r="AF668" s="165" t="str">
        <f>IF('REGISTRO 1'!K667&gt;12,'REGISTRO 1'!K667,"")</f>
        <v/>
      </c>
      <c r="AG668" s="166" t="str">
        <f>IF('REGISTRO 1'!O667="","",IF('REGISTRO 1'!O667&lt;4,'REGISTRO 1'!O667,""))</f>
        <v/>
      </c>
      <c r="AH668" s="164" t="str">
        <f>IF('REGISTRO 1'!O667&lt;7,IF('REGISTRO 1'!O667&gt;3,'REGISTRO 1'!O667,""),"")</f>
        <v/>
      </c>
      <c r="AI668" s="164" t="str">
        <f>IF('REGISTRO 1'!O667&lt;10,IF('REGISTRO 1'!O667&gt;6,'REGISTRO 1'!O667,""),"")</f>
        <v/>
      </c>
      <c r="AJ668" s="165" t="str">
        <f>IF('REGISTRO 1'!O667&gt;9,'REGISTRO 1'!O667,"")</f>
        <v/>
      </c>
      <c r="AK668" s="166" t="str">
        <f>IF('REGISTRO 1'!S667="","",IF('REGISTRO 1'!S667&lt;3,'REGISTRO 1'!S667,""))</f>
        <v/>
      </c>
      <c r="AL668" s="164" t="str">
        <f>IF('REGISTRO 1'!S667&lt;5,IF('REGISTRO 1'!S667&gt;2,'REGISTRO 1'!S667,""),"")</f>
        <v/>
      </c>
      <c r="AM668" s="164" t="str">
        <f>IF('REGISTRO 1'!S667&lt;7,IF('REGISTRO 1'!S667&gt;4,'REGISTRO 1'!S667,""),"")</f>
        <v/>
      </c>
      <c r="AN668" s="165" t="str">
        <f>IF('REGISTRO 1'!S667&gt;6,'REGISTRO 1'!S667,"")</f>
        <v/>
      </c>
      <c r="AO668" s="166" t="str">
        <f>IF('REGISTRO 1'!W667="","",IF('REGISTRO 1'!W667&lt;3,'REGISTRO 1'!W667,""))</f>
        <v/>
      </c>
      <c r="AP668" s="164" t="str">
        <f>IF('REGISTRO 1'!W667&lt;5,IF('REGISTRO 1'!W667&gt;2,'REGISTRO 1'!W667,""),"")</f>
        <v/>
      </c>
      <c r="AQ668" s="164" t="str">
        <f>IF('REGISTRO 1'!W667&lt;7,IF('REGISTRO 1'!W667&gt;4,'REGISTRO 1'!W667,""),"")</f>
        <v/>
      </c>
      <c r="AR668" s="165" t="str">
        <f>IF('REGISTRO 1'!W667&gt;6,'REGISTRO 1'!W667,"")</f>
        <v/>
      </c>
      <c r="AS668" s="162" t="str">
        <f t="shared" si="51"/>
        <v/>
      </c>
      <c r="AT668" s="110" t="str">
        <f>IF('REGISTRO 1'!H667="","",IF('REGISTRO 1'!H667&lt;5,'REGISTRO 1'!H667,""))</f>
        <v/>
      </c>
      <c r="AU668" s="75" t="str">
        <f>IF('REGISTRO 1'!H667&lt;9,IF('REGISTRO 1'!H667&gt;4,'REGISTRO 1'!H667,""),"")</f>
        <v/>
      </c>
      <c r="AV668" s="75" t="str">
        <f>IF('REGISTRO 1'!H667&lt;13,IF('REGISTRO 1'!H667&gt;8,'REGISTRO 1'!H667,""),"")</f>
        <v/>
      </c>
      <c r="AW668" s="22" t="str">
        <f>IF('REGISTRO 1'!H667&gt;12,'REGISTRO 1'!H667,"")</f>
        <v/>
      </c>
      <c r="AX668" s="110" t="str">
        <f>IF('REGISTRO 1'!L667="","",IF('REGISTRO 1'!L667&lt;5,'REGISTRO 1'!L667,""))</f>
        <v/>
      </c>
      <c r="AY668" s="75" t="str">
        <f>IF('REGISTRO 1'!L667&lt;9,IF('REGISTRO 1'!L667&gt;4,'REGISTRO 1'!L667,""),"")</f>
        <v/>
      </c>
      <c r="AZ668" s="75" t="str">
        <f>IF('REGISTRO 1'!L667&lt;13,IF('REGISTRO 1'!L667&gt;8,'REGISTRO 1'!L667,""),"")</f>
        <v/>
      </c>
      <c r="BA668" s="22" t="str">
        <f>IF('REGISTRO 1'!L667&gt;12,'REGISTRO 1'!L667,"")</f>
        <v/>
      </c>
      <c r="BB668" s="110" t="str">
        <f>IF('REGISTRO 1'!P667="","",IF('REGISTRO 1'!P667&lt;4,'REGISTRO 1'!P667,""))</f>
        <v/>
      </c>
      <c r="BC668" s="75" t="str">
        <f>IF('REGISTRO 1'!P667&lt;7,IF('REGISTRO 1'!P667&gt;3,'REGISTRO 1'!P667,""),"")</f>
        <v/>
      </c>
      <c r="BD668" s="75" t="str">
        <f>IF('REGISTRO 1'!P667&lt;10,IF('REGISTRO 1'!P667&gt;6,'REGISTRO 1'!P667,""),"")</f>
        <v/>
      </c>
      <c r="BE668" s="22" t="str">
        <f>IF('REGISTRO 1'!P667&gt;9,'REGISTRO 1'!P667,"")</f>
        <v/>
      </c>
      <c r="BF668" s="110" t="str">
        <f>IF('REGISTRO 1'!T667="","",IF('REGISTRO 1'!T667&lt;3,'REGISTRO 1'!T667,""))</f>
        <v/>
      </c>
      <c r="BG668" s="75" t="str">
        <f>IF('REGISTRO 1'!T667&lt;5,IF('REGISTRO 1'!T667&gt;2,'REGISTRO 1'!T667,""),"")</f>
        <v/>
      </c>
      <c r="BH668" s="75" t="str">
        <f>IF('REGISTRO 1'!T667&lt;7,IF('REGISTRO 1'!T667&gt;4,'REGISTRO 1'!T667,""),"")</f>
        <v/>
      </c>
      <c r="BI668" s="22" t="str">
        <f>IF('REGISTRO 1'!T667&gt;6,'REGISTRO 1'!T667,"")</f>
        <v/>
      </c>
      <c r="BJ668" s="110" t="str">
        <f>IF('REGISTRO 1'!X667="","",IF('REGISTRO 1'!X667&lt;3,'REGISTRO 1'!X667,""))</f>
        <v/>
      </c>
      <c r="BK668" s="75" t="str">
        <f>IF('REGISTRO 1'!X667&lt;5,IF('REGISTRO 1'!X667&gt;2,'REGISTRO 1'!X667,""),"")</f>
        <v/>
      </c>
      <c r="BL668" s="75" t="str">
        <f>IF('REGISTRO 1'!X667&lt;7,IF('REGISTRO 1'!X667&gt;4,'REGISTRO 1'!X667,""),"")</f>
        <v/>
      </c>
      <c r="BM668" s="22" t="str">
        <f>IF('REGISTRO 1'!X667&gt;6,'REGISTRO 1'!X667,"")</f>
        <v/>
      </c>
      <c r="BN668" s="162" t="str">
        <f t="shared" si="52"/>
        <v/>
      </c>
      <c r="BO668" s="167" t="str">
        <f>IF('REGISTRO 1'!I667="","",IF('REGISTRO 1'!I667&lt;5,'REGISTRO 1'!I667,""))</f>
        <v/>
      </c>
      <c r="BP668" s="168" t="str">
        <f>IF('REGISTRO 1'!I667&lt;9,IF('REGISTRO 1'!I667&gt;4,'REGISTRO 1'!I667,""),"")</f>
        <v/>
      </c>
      <c r="BQ668" s="168" t="str">
        <f>IF('REGISTRO 1'!I667&lt;13,IF('REGISTRO 1'!I667&gt;8,'REGISTRO 1'!I667,""),"")</f>
        <v/>
      </c>
      <c r="BR668" s="169" t="str">
        <f>IF('REGISTRO 1'!I667&gt;12,'REGISTRO 1'!I667,"")</f>
        <v/>
      </c>
      <c r="BS668" s="167" t="str">
        <f>IF('REGISTRO 1'!M667="","",IF('REGISTRO 1'!M667&lt;5,'REGISTRO 1'!M667,""))</f>
        <v/>
      </c>
      <c r="BT668" s="168" t="str">
        <f>IF('REGISTRO 1'!M667&lt;9,IF('REGISTRO 1'!M667&gt;4,'REGISTRO 1'!M667,""),"")</f>
        <v/>
      </c>
      <c r="BU668" s="168" t="str">
        <f>IF('REGISTRO 1'!M667&lt;13,IF('REGISTRO 1'!M667&gt;8,'REGISTRO 1'!M667,""),"")</f>
        <v/>
      </c>
      <c r="BV668" s="169" t="str">
        <f>IF('REGISTRO 1'!M667&gt;12,'REGISTRO 1'!M667,"")</f>
        <v/>
      </c>
      <c r="BW668" s="167" t="str">
        <f>IF('REGISTRO 1'!Q667="","",IF('REGISTRO 1'!Q667&lt;4,'REGISTRO 1'!Q667,""))</f>
        <v/>
      </c>
      <c r="BX668" s="168" t="str">
        <f>IF('REGISTRO 1'!Q667&lt;7,IF('REGISTRO 1'!Q667&gt;3,'REGISTRO 1'!Q667,""),"")</f>
        <v/>
      </c>
      <c r="BY668" s="168" t="str">
        <f>IF('REGISTRO 1'!Q667&lt;10,IF('REGISTRO 1'!Q667&gt;6,'REGISTRO 1'!Q667,""),"")</f>
        <v/>
      </c>
      <c r="BZ668" s="169" t="str">
        <f>IF('REGISTRO 1'!Q667&gt;9,'REGISTRO 1'!Q667,"")</f>
        <v/>
      </c>
      <c r="CA668" s="167" t="str">
        <f>IF('REGISTRO 1'!U667="","",IF('REGISTRO 1'!U667&lt;3,'REGISTRO 1'!U667,""))</f>
        <v/>
      </c>
      <c r="CB668" s="168" t="str">
        <f>IF('REGISTRO 1'!U667&lt;5,IF('REGISTRO 1'!U667&gt;2,'REGISTRO 1'!U667,""),"")</f>
        <v/>
      </c>
      <c r="CC668" s="168" t="str">
        <f>IF('REGISTRO 1'!U667&lt;7,IF('REGISTRO 1'!U667&gt;4,'REGISTRO 1'!U667,""),"")</f>
        <v/>
      </c>
      <c r="CD668" s="169" t="str">
        <f>IF('REGISTRO 1'!U667&gt;6,'REGISTRO 1'!U667,"")</f>
        <v/>
      </c>
      <c r="CE668" s="167" t="str">
        <f>IF('REGISTRO 1'!Y667="","",IF('REGISTRO 1'!Y667&lt;3,'REGISTRO 1'!Y667,""))</f>
        <v/>
      </c>
      <c r="CF668" s="168" t="str">
        <f>IF('REGISTRO 1'!Y667&lt;5,IF('REGISTRO 1'!Y667&gt;2,'REGISTRO 1'!Y667,""),"")</f>
        <v/>
      </c>
      <c r="CG668" s="168" t="str">
        <f>IF('REGISTRO 1'!Y667&lt;7,IF('REGISTRO 1'!Y667&gt;4,'REGISTRO 1'!Y667,""),"")</f>
        <v/>
      </c>
      <c r="CH668" s="169" t="str">
        <f>IF('REGISTRO 1'!Y667&gt;6,'REGISTRO 1'!Y667,"")</f>
        <v/>
      </c>
      <c r="CI668" s="170" t="str">
        <f t="shared" si="53"/>
        <v/>
      </c>
      <c r="CJ668" s="181" t="str">
        <f t="shared" si="54"/>
        <v/>
      </c>
      <c r="CK668" s="140" t="str">
        <f>IF('REGISTRO 1'!$C667="","",'REGISTRO 1'!D667)</f>
        <v/>
      </c>
      <c r="CL668" s="10" t="str">
        <f>IF('REGISTRO 1'!$C667="","",'REGISTRO 1'!E667)</f>
        <v/>
      </c>
    </row>
    <row r="669" spans="2:90" x14ac:dyDescent="0.25">
      <c r="B669" s="172" t="s">
        <v>698</v>
      </c>
      <c r="C669" s="54" t="str">
        <f>IF('REGISTRO 1'!C668="","",'REGISTRO 1'!C668)</f>
        <v/>
      </c>
      <c r="D669" s="21" t="str">
        <f>IF('REGISTRO 1'!F668="","",IF('REGISTRO 1'!F668&lt;5,'REGISTRO 1'!F668,""))</f>
        <v/>
      </c>
      <c r="E669" s="15" t="str">
        <f>IF('REGISTRO 1'!F668&lt;9,IF('REGISTRO 1'!F668&gt;4,'REGISTRO 1'!F668,""),"")</f>
        <v/>
      </c>
      <c r="F669" s="15" t="str">
        <f>IF('REGISTRO 1'!F668&lt;13,IF('REGISTRO 1'!F668&gt;8,'REGISTRO 1'!F668,""),"")</f>
        <v/>
      </c>
      <c r="G669" s="16" t="str">
        <f>IF('REGISTRO 1'!F668&gt;12,'REGISTRO 1'!F668,"")</f>
        <v/>
      </c>
      <c r="H669" s="21" t="str">
        <f>IF('REGISTRO 1'!J668="","",IF('REGISTRO 1'!J668&lt;5,'REGISTRO 1'!J668,""))</f>
        <v/>
      </c>
      <c r="I669" s="15" t="str">
        <f>IF('REGISTRO 1'!J668&lt;9,IF('REGISTRO 1'!J668&gt;4,'REGISTRO 1'!J668,""),"")</f>
        <v/>
      </c>
      <c r="J669" s="15" t="str">
        <f>IF('REGISTRO 1'!J668&lt;13,IF('REGISTRO 1'!J668&gt;8,'REGISTRO 1'!J668,""),"")</f>
        <v/>
      </c>
      <c r="K669" s="16" t="str">
        <f>IF('REGISTRO 1'!J668&gt;12,'REGISTRO 1'!J668,"")</f>
        <v/>
      </c>
      <c r="L669" s="21" t="str">
        <f>IF('REGISTRO 1'!N668="","",IF('REGISTRO 1'!N668&lt;4,'REGISTRO 1'!N668,""))</f>
        <v/>
      </c>
      <c r="M669" s="15" t="str">
        <f>IF('REGISTRO 1'!N668&lt;7,IF('REGISTRO 1'!N668&gt;3,'REGISTRO 1'!N668,""),"")</f>
        <v/>
      </c>
      <c r="N669" s="15" t="str">
        <f>IF('REGISTRO 1'!N668&lt;10,IF('REGISTRO 1'!N668&gt;6,'REGISTRO 1'!N668,""),"")</f>
        <v/>
      </c>
      <c r="O669" s="16" t="str">
        <f>IF('REGISTRO 1'!N668&gt;9,'REGISTRO 1'!N668,"")</f>
        <v/>
      </c>
      <c r="P669" s="21" t="str">
        <f>IF('REGISTRO 1'!R668="","",IF('REGISTRO 1'!R668&lt;3,'REGISTRO 1'!R668,""))</f>
        <v/>
      </c>
      <c r="Q669" s="15" t="str">
        <f>IF('REGISTRO 1'!R668&lt;5,IF('REGISTRO 1'!R668&gt;2,'REGISTRO 1'!R668,""),"")</f>
        <v/>
      </c>
      <c r="R669" s="15" t="str">
        <f>IF('REGISTRO 1'!R668&lt;7,IF('REGISTRO 1'!R668&gt;4,'REGISTRO 1'!R668,""),"")</f>
        <v/>
      </c>
      <c r="S669" s="16" t="str">
        <f>IF('REGISTRO 1'!R668&gt;6,'REGISTRO 1'!R668,"")</f>
        <v/>
      </c>
      <c r="T669" s="21" t="str">
        <f>IF('REGISTRO 1'!V668="","",IF('REGISTRO 1'!V668&lt;3,'REGISTRO 1'!V668,""))</f>
        <v/>
      </c>
      <c r="U669" s="15" t="str">
        <f>IF('REGISTRO 1'!V668&lt;5,IF('REGISTRO 1'!V668&gt;2,'REGISTRO 1'!V668,""),"")</f>
        <v/>
      </c>
      <c r="V669" s="15" t="str">
        <f>IF('REGISTRO 1'!V668&lt;7,IF('REGISTRO 1'!V668&gt;4,'REGISTRO 1'!V668,""),"")</f>
        <v/>
      </c>
      <c r="W669" s="20" t="str">
        <f>IF('REGISTRO 1'!V668&gt;6,'REGISTRO 1'!V668,"")</f>
        <v/>
      </c>
      <c r="X669" s="38" t="str">
        <f t="shared" si="50"/>
        <v/>
      </c>
      <c r="Y669" s="14" t="str">
        <f>IF('REGISTRO 1'!G668="","",IF('REGISTRO 1'!G668&lt;5,'REGISTRO 1'!G668,""))</f>
        <v/>
      </c>
      <c r="Z669" s="15" t="str">
        <f>IF('REGISTRO 1'!G668&lt;9,IF('REGISTRO 1'!G668&gt;4,'REGISTRO 1'!G668,""),"")</f>
        <v/>
      </c>
      <c r="AA669" s="15" t="str">
        <f>IF('REGISTRO 1'!G668&lt;13,IF('REGISTRO 1'!G668&gt;8,'REGISTRO 1'!G668,""),"")</f>
        <v/>
      </c>
      <c r="AB669" s="16" t="str">
        <f>IF('REGISTRO 1'!G668&gt;12,'REGISTRO 1'!G668,"")</f>
        <v/>
      </c>
      <c r="AC669" s="21" t="str">
        <f>IF('REGISTRO 1'!K668="","",IF('REGISTRO 1'!K668&lt;5,'REGISTRO 1'!K668,""))</f>
        <v/>
      </c>
      <c r="AD669" s="15" t="str">
        <f>IF('REGISTRO 1'!K668&lt;9,IF('REGISTRO 1'!K668&gt;4,'REGISTRO 1'!K668,""),"")</f>
        <v/>
      </c>
      <c r="AE669" s="15" t="str">
        <f>IF('REGISTRO 1'!K668&lt;13,IF('REGISTRO 1'!K668&gt;8,'REGISTRO 1'!K668,""),"")</f>
        <v/>
      </c>
      <c r="AF669" s="16" t="str">
        <f>IF('REGISTRO 1'!K668&gt;12,'REGISTRO 1'!K668,"")</f>
        <v/>
      </c>
      <c r="AG669" s="21" t="str">
        <f>IF('REGISTRO 1'!O668="","",IF('REGISTRO 1'!O668&lt;4,'REGISTRO 1'!O668,""))</f>
        <v/>
      </c>
      <c r="AH669" s="15" t="str">
        <f>IF('REGISTRO 1'!O668&lt;7,IF('REGISTRO 1'!O668&gt;3,'REGISTRO 1'!O668,""),"")</f>
        <v/>
      </c>
      <c r="AI669" s="15" t="str">
        <f>IF('REGISTRO 1'!O668&lt;10,IF('REGISTRO 1'!O668&gt;6,'REGISTRO 1'!O668,""),"")</f>
        <v/>
      </c>
      <c r="AJ669" s="16" t="str">
        <f>IF('REGISTRO 1'!O668&gt;9,'REGISTRO 1'!O668,"")</f>
        <v/>
      </c>
      <c r="AK669" s="21" t="str">
        <f>IF('REGISTRO 1'!S668="","",IF('REGISTRO 1'!S668&lt;3,'REGISTRO 1'!S668,""))</f>
        <v/>
      </c>
      <c r="AL669" s="15" t="str">
        <f>IF('REGISTRO 1'!S668&lt;5,IF('REGISTRO 1'!S668&gt;2,'REGISTRO 1'!S668,""),"")</f>
        <v/>
      </c>
      <c r="AM669" s="15" t="str">
        <f>IF('REGISTRO 1'!S668&lt;7,IF('REGISTRO 1'!S668&gt;4,'REGISTRO 1'!S668,""),"")</f>
        <v/>
      </c>
      <c r="AN669" s="16" t="str">
        <f>IF('REGISTRO 1'!S668&gt;6,'REGISTRO 1'!S668,"")</f>
        <v/>
      </c>
      <c r="AO669" s="21" t="str">
        <f>IF('REGISTRO 1'!W668="","",IF('REGISTRO 1'!W668&lt;3,'REGISTRO 1'!W668,""))</f>
        <v/>
      </c>
      <c r="AP669" s="15" t="str">
        <f>IF('REGISTRO 1'!W668&lt;5,IF('REGISTRO 1'!W668&gt;2,'REGISTRO 1'!W668,""),"")</f>
        <v/>
      </c>
      <c r="AQ669" s="15" t="str">
        <f>IF('REGISTRO 1'!W668&lt;7,IF('REGISTRO 1'!W668&gt;4,'REGISTRO 1'!W668,""),"")</f>
        <v/>
      </c>
      <c r="AR669" s="16" t="str">
        <f>IF('REGISTRO 1'!W668&gt;6,'REGISTRO 1'!W668,"")</f>
        <v/>
      </c>
      <c r="AS669" s="38" t="str">
        <f t="shared" si="51"/>
        <v/>
      </c>
      <c r="AT669" s="21" t="str">
        <f>IF('REGISTRO 1'!H668="","",IF('REGISTRO 1'!H668&lt;5,'REGISTRO 1'!H668,""))</f>
        <v/>
      </c>
      <c r="AU669" s="15" t="str">
        <f>IF('REGISTRO 1'!H668&lt;9,IF('REGISTRO 1'!H668&gt;4,'REGISTRO 1'!H668,""),"")</f>
        <v/>
      </c>
      <c r="AV669" s="15" t="str">
        <f>IF('REGISTRO 1'!H668&lt;13,IF('REGISTRO 1'!H668&gt;8,'REGISTRO 1'!H668,""),"")</f>
        <v/>
      </c>
      <c r="AW669" s="16" t="str">
        <f>IF('REGISTRO 1'!H668&gt;12,'REGISTRO 1'!H668,"")</f>
        <v/>
      </c>
      <c r="AX669" s="21" t="str">
        <f>IF('REGISTRO 1'!L668="","",IF('REGISTRO 1'!L668&lt;5,'REGISTRO 1'!L668,""))</f>
        <v/>
      </c>
      <c r="AY669" s="15" t="str">
        <f>IF('REGISTRO 1'!L668&lt;9,IF('REGISTRO 1'!L668&gt;4,'REGISTRO 1'!L668,""),"")</f>
        <v/>
      </c>
      <c r="AZ669" s="15" t="str">
        <f>IF('REGISTRO 1'!L668&lt;13,IF('REGISTRO 1'!L668&gt;8,'REGISTRO 1'!L668,""),"")</f>
        <v/>
      </c>
      <c r="BA669" s="16" t="str">
        <f>IF('REGISTRO 1'!L668&gt;12,'REGISTRO 1'!L668,"")</f>
        <v/>
      </c>
      <c r="BB669" s="21" t="str">
        <f>IF('REGISTRO 1'!P668="","",IF('REGISTRO 1'!P668&lt;4,'REGISTRO 1'!P668,""))</f>
        <v/>
      </c>
      <c r="BC669" s="15" t="str">
        <f>IF('REGISTRO 1'!P668&lt;7,IF('REGISTRO 1'!P668&gt;3,'REGISTRO 1'!P668,""),"")</f>
        <v/>
      </c>
      <c r="BD669" s="15" t="str">
        <f>IF('REGISTRO 1'!P668&lt;10,IF('REGISTRO 1'!P668&gt;6,'REGISTRO 1'!P668,""),"")</f>
        <v/>
      </c>
      <c r="BE669" s="16" t="str">
        <f>IF('REGISTRO 1'!P668&gt;9,'REGISTRO 1'!P668,"")</f>
        <v/>
      </c>
      <c r="BF669" s="21" t="str">
        <f>IF('REGISTRO 1'!T668="","",IF('REGISTRO 1'!T668&lt;3,'REGISTRO 1'!T668,""))</f>
        <v/>
      </c>
      <c r="BG669" s="15" t="str">
        <f>IF('REGISTRO 1'!T668&lt;5,IF('REGISTRO 1'!T668&gt;2,'REGISTRO 1'!T668,""),"")</f>
        <v/>
      </c>
      <c r="BH669" s="15" t="str">
        <f>IF('REGISTRO 1'!T668&lt;7,IF('REGISTRO 1'!T668&gt;4,'REGISTRO 1'!T668,""),"")</f>
        <v/>
      </c>
      <c r="BI669" s="16" t="str">
        <f>IF('REGISTRO 1'!T668&gt;6,'REGISTRO 1'!T668,"")</f>
        <v/>
      </c>
      <c r="BJ669" s="21" t="str">
        <f>IF('REGISTRO 1'!X668="","",IF('REGISTRO 1'!X668&lt;3,'REGISTRO 1'!X668,""))</f>
        <v/>
      </c>
      <c r="BK669" s="15" t="str">
        <f>IF('REGISTRO 1'!X668&lt;5,IF('REGISTRO 1'!X668&gt;2,'REGISTRO 1'!X668,""),"")</f>
        <v/>
      </c>
      <c r="BL669" s="15" t="str">
        <f>IF('REGISTRO 1'!X668&lt;7,IF('REGISTRO 1'!X668&gt;4,'REGISTRO 1'!X668,""),"")</f>
        <v/>
      </c>
      <c r="BM669" s="16" t="str">
        <f>IF('REGISTRO 1'!X668&gt;6,'REGISTRO 1'!X668,"")</f>
        <v/>
      </c>
      <c r="BN669" s="38" t="str">
        <f t="shared" si="52"/>
        <v/>
      </c>
      <c r="BO669" s="14" t="str">
        <f>IF('REGISTRO 1'!I668="","",IF('REGISTRO 1'!I668&lt;5,'REGISTRO 1'!I668,""))</f>
        <v/>
      </c>
      <c r="BP669" s="15" t="str">
        <f>IF('REGISTRO 1'!I668&lt;9,IF('REGISTRO 1'!I668&gt;4,'REGISTRO 1'!I668,""),"")</f>
        <v/>
      </c>
      <c r="BQ669" s="15" t="str">
        <f>IF('REGISTRO 1'!I668&lt;13,IF('REGISTRO 1'!I668&gt;8,'REGISTRO 1'!I668,""),"")</f>
        <v/>
      </c>
      <c r="BR669" s="16" t="str">
        <f>IF('REGISTRO 1'!I668&gt;12,'REGISTRO 1'!I668,"")</f>
        <v/>
      </c>
      <c r="BS669" s="14" t="str">
        <f>IF('REGISTRO 1'!M668="","",IF('REGISTRO 1'!M668&lt;5,'REGISTRO 1'!M668,""))</f>
        <v/>
      </c>
      <c r="BT669" s="15" t="str">
        <f>IF('REGISTRO 1'!M668&lt;9,IF('REGISTRO 1'!M668&gt;4,'REGISTRO 1'!M668,""),"")</f>
        <v/>
      </c>
      <c r="BU669" s="15" t="str">
        <f>IF('REGISTRO 1'!M668&lt;13,IF('REGISTRO 1'!M668&gt;8,'REGISTRO 1'!M668,""),"")</f>
        <v/>
      </c>
      <c r="BV669" s="16" t="str">
        <f>IF('REGISTRO 1'!M668&gt;12,'REGISTRO 1'!M668,"")</f>
        <v/>
      </c>
      <c r="BW669" s="14" t="str">
        <f>IF('REGISTRO 1'!Q668="","",IF('REGISTRO 1'!Q668&lt;4,'REGISTRO 1'!Q668,""))</f>
        <v/>
      </c>
      <c r="BX669" s="15" t="str">
        <f>IF('REGISTRO 1'!Q668&lt;7,IF('REGISTRO 1'!Q668&gt;3,'REGISTRO 1'!Q668,""),"")</f>
        <v/>
      </c>
      <c r="BY669" s="15" t="str">
        <f>IF('REGISTRO 1'!Q668&lt;10,IF('REGISTRO 1'!Q668&gt;6,'REGISTRO 1'!Q668,""),"")</f>
        <v/>
      </c>
      <c r="BZ669" s="16" t="str">
        <f>IF('REGISTRO 1'!Q668&gt;9,'REGISTRO 1'!Q668,"")</f>
        <v/>
      </c>
      <c r="CA669" s="14" t="str">
        <f>IF('REGISTRO 1'!U668="","",IF('REGISTRO 1'!U668&lt;3,'REGISTRO 1'!U668,""))</f>
        <v/>
      </c>
      <c r="CB669" s="15" t="str">
        <f>IF('REGISTRO 1'!U668&lt;5,IF('REGISTRO 1'!U668&gt;2,'REGISTRO 1'!U668,""),"")</f>
        <v/>
      </c>
      <c r="CC669" s="15" t="str">
        <f>IF('REGISTRO 1'!U668&lt;7,IF('REGISTRO 1'!U668&gt;4,'REGISTRO 1'!U668,""),"")</f>
        <v/>
      </c>
      <c r="CD669" s="16" t="str">
        <f>IF('REGISTRO 1'!U668&gt;6,'REGISTRO 1'!U668,"")</f>
        <v/>
      </c>
      <c r="CE669" s="14" t="str">
        <f>IF('REGISTRO 1'!Y668="","",IF('REGISTRO 1'!Y668&lt;3,'REGISTRO 1'!Y668,""))</f>
        <v/>
      </c>
      <c r="CF669" s="15" t="str">
        <f>IF('REGISTRO 1'!Y668&lt;5,IF('REGISTRO 1'!Y668&gt;2,'REGISTRO 1'!Y668,""),"")</f>
        <v/>
      </c>
      <c r="CG669" s="15" t="str">
        <f>IF('REGISTRO 1'!Y668&lt;7,IF('REGISTRO 1'!Y668&gt;4,'REGISTRO 1'!Y668,""),"")</f>
        <v/>
      </c>
      <c r="CH669" s="16" t="str">
        <f>IF('REGISTRO 1'!Y668&gt;6,'REGISTRO 1'!Y668,"")</f>
        <v/>
      </c>
      <c r="CI669" s="73" t="str">
        <f t="shared" si="53"/>
        <v/>
      </c>
      <c r="CJ669" s="180" t="str">
        <f t="shared" si="54"/>
        <v/>
      </c>
      <c r="CK669" s="140" t="str">
        <f>IF('REGISTRO 1'!$C668="","",'REGISTRO 1'!D668)</f>
        <v/>
      </c>
      <c r="CL669" s="10" t="str">
        <f>IF('REGISTRO 1'!$C668="","",'REGISTRO 1'!E668)</f>
        <v/>
      </c>
    </row>
    <row r="670" spans="2:90" x14ac:dyDescent="0.25">
      <c r="B670" s="69" t="s">
        <v>699</v>
      </c>
      <c r="C670" s="28" t="str">
        <f>IF('REGISTRO 1'!C669="","",'REGISTRO 1'!C669)</f>
        <v/>
      </c>
      <c r="D670" s="110" t="str">
        <f>IF('REGISTRO 1'!F669="","",IF('REGISTRO 1'!F669&lt;5,'REGISTRO 1'!F669,""))</f>
        <v/>
      </c>
      <c r="E670" s="75" t="str">
        <f>IF('REGISTRO 1'!F669&lt;9,IF('REGISTRO 1'!F669&gt;4,'REGISTRO 1'!F669,""),"")</f>
        <v/>
      </c>
      <c r="F670" s="75" t="str">
        <f>IF('REGISTRO 1'!F669&lt;13,IF('REGISTRO 1'!F669&gt;8,'REGISTRO 1'!F669,""),"")</f>
        <v/>
      </c>
      <c r="G670" s="22" t="str">
        <f>IF('REGISTRO 1'!F669&gt;12,'REGISTRO 1'!F669,"")</f>
        <v/>
      </c>
      <c r="H670" s="110" t="str">
        <f>IF('REGISTRO 1'!J669="","",IF('REGISTRO 1'!J669&lt;5,'REGISTRO 1'!J669,""))</f>
        <v/>
      </c>
      <c r="I670" s="75" t="str">
        <f>IF('REGISTRO 1'!J669&lt;9,IF('REGISTRO 1'!J669&gt;4,'REGISTRO 1'!J669,""),"")</f>
        <v/>
      </c>
      <c r="J670" s="75" t="str">
        <f>IF('REGISTRO 1'!J669&lt;13,IF('REGISTRO 1'!J669&gt;8,'REGISTRO 1'!J669,""),"")</f>
        <v/>
      </c>
      <c r="K670" s="22" t="str">
        <f>IF('REGISTRO 1'!J669&gt;12,'REGISTRO 1'!J669,"")</f>
        <v/>
      </c>
      <c r="L670" s="110" t="str">
        <f>IF('REGISTRO 1'!N669="","",IF('REGISTRO 1'!N669&lt;4,'REGISTRO 1'!N669,""))</f>
        <v/>
      </c>
      <c r="M670" s="75" t="str">
        <f>IF('REGISTRO 1'!N669&lt;7,IF('REGISTRO 1'!N669&gt;3,'REGISTRO 1'!N669,""),"")</f>
        <v/>
      </c>
      <c r="N670" s="75" t="str">
        <f>IF('REGISTRO 1'!N669&lt;10,IF('REGISTRO 1'!N669&gt;6,'REGISTRO 1'!N669,""),"")</f>
        <v/>
      </c>
      <c r="O670" s="22" t="str">
        <f>IF('REGISTRO 1'!N669&gt;9,'REGISTRO 1'!N669,"")</f>
        <v/>
      </c>
      <c r="P670" s="110" t="str">
        <f>IF('REGISTRO 1'!R669="","",IF('REGISTRO 1'!R669&lt;3,'REGISTRO 1'!R669,""))</f>
        <v/>
      </c>
      <c r="Q670" s="75" t="str">
        <f>IF('REGISTRO 1'!R669&lt;5,IF('REGISTRO 1'!R669&gt;2,'REGISTRO 1'!R669,""),"")</f>
        <v/>
      </c>
      <c r="R670" s="75" t="str">
        <f>IF('REGISTRO 1'!R669&lt;7,IF('REGISTRO 1'!R669&gt;4,'REGISTRO 1'!R669,""),"")</f>
        <v/>
      </c>
      <c r="S670" s="22" t="str">
        <f>IF('REGISTRO 1'!R669&gt;6,'REGISTRO 1'!R669,"")</f>
        <v/>
      </c>
      <c r="T670" s="110" t="str">
        <f>IF('REGISTRO 1'!V669="","",IF('REGISTRO 1'!V669&lt;3,'REGISTRO 1'!V669,""))</f>
        <v/>
      </c>
      <c r="U670" s="75" t="str">
        <f>IF('REGISTRO 1'!V669&lt;5,IF('REGISTRO 1'!V669&gt;2,'REGISTRO 1'!V669,""),"")</f>
        <v/>
      </c>
      <c r="V670" s="75" t="str">
        <f>IF('REGISTRO 1'!V669&lt;7,IF('REGISTRO 1'!V669&gt;4,'REGISTRO 1'!V669,""),"")</f>
        <v/>
      </c>
      <c r="W670" s="111" t="str">
        <f>IF('REGISTRO 1'!V669&gt;6,'REGISTRO 1'!V669,"")</f>
        <v/>
      </c>
      <c r="X670" s="162" t="str">
        <f t="shared" si="50"/>
        <v/>
      </c>
      <c r="Y670" s="163" t="str">
        <f>IF('REGISTRO 1'!G669="","",IF('REGISTRO 1'!G669&lt;5,'REGISTRO 1'!G669,""))</f>
        <v/>
      </c>
      <c r="Z670" s="164" t="str">
        <f>IF('REGISTRO 1'!G669&lt;9,IF('REGISTRO 1'!G669&gt;4,'REGISTRO 1'!G669,""),"")</f>
        <v/>
      </c>
      <c r="AA670" s="164" t="str">
        <f>IF('REGISTRO 1'!G669&lt;13,IF('REGISTRO 1'!G669&gt;8,'REGISTRO 1'!G669,""),"")</f>
        <v/>
      </c>
      <c r="AB670" s="165" t="str">
        <f>IF('REGISTRO 1'!G669&gt;12,'REGISTRO 1'!G669,"")</f>
        <v/>
      </c>
      <c r="AC670" s="166" t="str">
        <f>IF('REGISTRO 1'!K669="","",IF('REGISTRO 1'!K669&lt;5,'REGISTRO 1'!K669,""))</f>
        <v/>
      </c>
      <c r="AD670" s="164" t="str">
        <f>IF('REGISTRO 1'!K669&lt;9,IF('REGISTRO 1'!K669&gt;4,'REGISTRO 1'!K669,""),"")</f>
        <v/>
      </c>
      <c r="AE670" s="164" t="str">
        <f>IF('REGISTRO 1'!K669&lt;13,IF('REGISTRO 1'!K669&gt;8,'REGISTRO 1'!K669,""),"")</f>
        <v/>
      </c>
      <c r="AF670" s="165" t="str">
        <f>IF('REGISTRO 1'!K669&gt;12,'REGISTRO 1'!K669,"")</f>
        <v/>
      </c>
      <c r="AG670" s="166" t="str">
        <f>IF('REGISTRO 1'!O669="","",IF('REGISTRO 1'!O669&lt;4,'REGISTRO 1'!O669,""))</f>
        <v/>
      </c>
      <c r="AH670" s="164" t="str">
        <f>IF('REGISTRO 1'!O669&lt;7,IF('REGISTRO 1'!O669&gt;3,'REGISTRO 1'!O669,""),"")</f>
        <v/>
      </c>
      <c r="AI670" s="164" t="str">
        <f>IF('REGISTRO 1'!O669&lt;10,IF('REGISTRO 1'!O669&gt;6,'REGISTRO 1'!O669,""),"")</f>
        <v/>
      </c>
      <c r="AJ670" s="165" t="str">
        <f>IF('REGISTRO 1'!O669&gt;9,'REGISTRO 1'!O669,"")</f>
        <v/>
      </c>
      <c r="AK670" s="166" t="str">
        <f>IF('REGISTRO 1'!S669="","",IF('REGISTRO 1'!S669&lt;3,'REGISTRO 1'!S669,""))</f>
        <v/>
      </c>
      <c r="AL670" s="164" t="str">
        <f>IF('REGISTRO 1'!S669&lt;5,IF('REGISTRO 1'!S669&gt;2,'REGISTRO 1'!S669,""),"")</f>
        <v/>
      </c>
      <c r="AM670" s="164" t="str">
        <f>IF('REGISTRO 1'!S669&lt;7,IF('REGISTRO 1'!S669&gt;4,'REGISTRO 1'!S669,""),"")</f>
        <v/>
      </c>
      <c r="AN670" s="165" t="str">
        <f>IF('REGISTRO 1'!S669&gt;6,'REGISTRO 1'!S669,"")</f>
        <v/>
      </c>
      <c r="AO670" s="166" t="str">
        <f>IF('REGISTRO 1'!W669="","",IF('REGISTRO 1'!W669&lt;3,'REGISTRO 1'!W669,""))</f>
        <v/>
      </c>
      <c r="AP670" s="164" t="str">
        <f>IF('REGISTRO 1'!W669&lt;5,IF('REGISTRO 1'!W669&gt;2,'REGISTRO 1'!W669,""),"")</f>
        <v/>
      </c>
      <c r="AQ670" s="164" t="str">
        <f>IF('REGISTRO 1'!W669&lt;7,IF('REGISTRO 1'!W669&gt;4,'REGISTRO 1'!W669,""),"")</f>
        <v/>
      </c>
      <c r="AR670" s="165" t="str">
        <f>IF('REGISTRO 1'!W669&gt;6,'REGISTRO 1'!W669,"")</f>
        <v/>
      </c>
      <c r="AS670" s="162" t="str">
        <f t="shared" si="51"/>
        <v/>
      </c>
      <c r="AT670" s="110" t="str">
        <f>IF('REGISTRO 1'!H669="","",IF('REGISTRO 1'!H669&lt;5,'REGISTRO 1'!H669,""))</f>
        <v/>
      </c>
      <c r="AU670" s="75" t="str">
        <f>IF('REGISTRO 1'!H669&lt;9,IF('REGISTRO 1'!H669&gt;4,'REGISTRO 1'!H669,""),"")</f>
        <v/>
      </c>
      <c r="AV670" s="75" t="str">
        <f>IF('REGISTRO 1'!H669&lt;13,IF('REGISTRO 1'!H669&gt;8,'REGISTRO 1'!H669,""),"")</f>
        <v/>
      </c>
      <c r="AW670" s="22" t="str">
        <f>IF('REGISTRO 1'!H669&gt;12,'REGISTRO 1'!H669,"")</f>
        <v/>
      </c>
      <c r="AX670" s="110" t="str">
        <f>IF('REGISTRO 1'!L669="","",IF('REGISTRO 1'!L669&lt;5,'REGISTRO 1'!L669,""))</f>
        <v/>
      </c>
      <c r="AY670" s="75" t="str">
        <f>IF('REGISTRO 1'!L669&lt;9,IF('REGISTRO 1'!L669&gt;4,'REGISTRO 1'!L669,""),"")</f>
        <v/>
      </c>
      <c r="AZ670" s="75" t="str">
        <f>IF('REGISTRO 1'!L669&lt;13,IF('REGISTRO 1'!L669&gt;8,'REGISTRO 1'!L669,""),"")</f>
        <v/>
      </c>
      <c r="BA670" s="22" t="str">
        <f>IF('REGISTRO 1'!L669&gt;12,'REGISTRO 1'!L669,"")</f>
        <v/>
      </c>
      <c r="BB670" s="110" t="str">
        <f>IF('REGISTRO 1'!P669="","",IF('REGISTRO 1'!P669&lt;4,'REGISTRO 1'!P669,""))</f>
        <v/>
      </c>
      <c r="BC670" s="75" t="str">
        <f>IF('REGISTRO 1'!P669&lt;7,IF('REGISTRO 1'!P669&gt;3,'REGISTRO 1'!P669,""),"")</f>
        <v/>
      </c>
      <c r="BD670" s="75" t="str">
        <f>IF('REGISTRO 1'!P669&lt;10,IF('REGISTRO 1'!P669&gt;6,'REGISTRO 1'!P669,""),"")</f>
        <v/>
      </c>
      <c r="BE670" s="22" t="str">
        <f>IF('REGISTRO 1'!P669&gt;9,'REGISTRO 1'!P669,"")</f>
        <v/>
      </c>
      <c r="BF670" s="110" t="str">
        <f>IF('REGISTRO 1'!T669="","",IF('REGISTRO 1'!T669&lt;3,'REGISTRO 1'!T669,""))</f>
        <v/>
      </c>
      <c r="BG670" s="75" t="str">
        <f>IF('REGISTRO 1'!T669&lt;5,IF('REGISTRO 1'!T669&gt;2,'REGISTRO 1'!T669,""),"")</f>
        <v/>
      </c>
      <c r="BH670" s="75" t="str">
        <f>IF('REGISTRO 1'!T669&lt;7,IF('REGISTRO 1'!T669&gt;4,'REGISTRO 1'!T669,""),"")</f>
        <v/>
      </c>
      <c r="BI670" s="22" t="str">
        <f>IF('REGISTRO 1'!T669&gt;6,'REGISTRO 1'!T669,"")</f>
        <v/>
      </c>
      <c r="BJ670" s="110" t="str">
        <f>IF('REGISTRO 1'!X669="","",IF('REGISTRO 1'!X669&lt;3,'REGISTRO 1'!X669,""))</f>
        <v/>
      </c>
      <c r="BK670" s="75" t="str">
        <f>IF('REGISTRO 1'!X669&lt;5,IF('REGISTRO 1'!X669&gt;2,'REGISTRO 1'!X669,""),"")</f>
        <v/>
      </c>
      <c r="BL670" s="75" t="str">
        <f>IF('REGISTRO 1'!X669&lt;7,IF('REGISTRO 1'!X669&gt;4,'REGISTRO 1'!X669,""),"")</f>
        <v/>
      </c>
      <c r="BM670" s="22" t="str">
        <f>IF('REGISTRO 1'!X669&gt;6,'REGISTRO 1'!X669,"")</f>
        <v/>
      </c>
      <c r="BN670" s="162" t="str">
        <f t="shared" si="52"/>
        <v/>
      </c>
      <c r="BO670" s="167" t="str">
        <f>IF('REGISTRO 1'!I669="","",IF('REGISTRO 1'!I669&lt;5,'REGISTRO 1'!I669,""))</f>
        <v/>
      </c>
      <c r="BP670" s="168" t="str">
        <f>IF('REGISTRO 1'!I669&lt;9,IF('REGISTRO 1'!I669&gt;4,'REGISTRO 1'!I669,""),"")</f>
        <v/>
      </c>
      <c r="BQ670" s="168" t="str">
        <f>IF('REGISTRO 1'!I669&lt;13,IF('REGISTRO 1'!I669&gt;8,'REGISTRO 1'!I669,""),"")</f>
        <v/>
      </c>
      <c r="BR670" s="169" t="str">
        <f>IF('REGISTRO 1'!I669&gt;12,'REGISTRO 1'!I669,"")</f>
        <v/>
      </c>
      <c r="BS670" s="167" t="str">
        <f>IF('REGISTRO 1'!M669="","",IF('REGISTRO 1'!M669&lt;5,'REGISTRO 1'!M669,""))</f>
        <v/>
      </c>
      <c r="BT670" s="168" t="str">
        <f>IF('REGISTRO 1'!M669&lt;9,IF('REGISTRO 1'!M669&gt;4,'REGISTRO 1'!M669,""),"")</f>
        <v/>
      </c>
      <c r="BU670" s="168" t="str">
        <f>IF('REGISTRO 1'!M669&lt;13,IF('REGISTRO 1'!M669&gt;8,'REGISTRO 1'!M669,""),"")</f>
        <v/>
      </c>
      <c r="BV670" s="169" t="str">
        <f>IF('REGISTRO 1'!M669&gt;12,'REGISTRO 1'!M669,"")</f>
        <v/>
      </c>
      <c r="BW670" s="167" t="str">
        <f>IF('REGISTRO 1'!Q669="","",IF('REGISTRO 1'!Q669&lt;4,'REGISTRO 1'!Q669,""))</f>
        <v/>
      </c>
      <c r="BX670" s="168" t="str">
        <f>IF('REGISTRO 1'!Q669&lt;7,IF('REGISTRO 1'!Q669&gt;3,'REGISTRO 1'!Q669,""),"")</f>
        <v/>
      </c>
      <c r="BY670" s="168" t="str">
        <f>IF('REGISTRO 1'!Q669&lt;10,IF('REGISTRO 1'!Q669&gt;6,'REGISTRO 1'!Q669,""),"")</f>
        <v/>
      </c>
      <c r="BZ670" s="169" t="str">
        <f>IF('REGISTRO 1'!Q669&gt;9,'REGISTRO 1'!Q669,"")</f>
        <v/>
      </c>
      <c r="CA670" s="167" t="str">
        <f>IF('REGISTRO 1'!U669="","",IF('REGISTRO 1'!U669&lt;3,'REGISTRO 1'!U669,""))</f>
        <v/>
      </c>
      <c r="CB670" s="168" t="str">
        <f>IF('REGISTRO 1'!U669&lt;5,IF('REGISTRO 1'!U669&gt;2,'REGISTRO 1'!U669,""),"")</f>
        <v/>
      </c>
      <c r="CC670" s="168" t="str">
        <f>IF('REGISTRO 1'!U669&lt;7,IF('REGISTRO 1'!U669&gt;4,'REGISTRO 1'!U669,""),"")</f>
        <v/>
      </c>
      <c r="CD670" s="169" t="str">
        <f>IF('REGISTRO 1'!U669&gt;6,'REGISTRO 1'!U669,"")</f>
        <v/>
      </c>
      <c r="CE670" s="167" t="str">
        <f>IF('REGISTRO 1'!Y669="","",IF('REGISTRO 1'!Y669&lt;3,'REGISTRO 1'!Y669,""))</f>
        <v/>
      </c>
      <c r="CF670" s="168" t="str">
        <f>IF('REGISTRO 1'!Y669&lt;5,IF('REGISTRO 1'!Y669&gt;2,'REGISTRO 1'!Y669,""),"")</f>
        <v/>
      </c>
      <c r="CG670" s="168" t="str">
        <f>IF('REGISTRO 1'!Y669&lt;7,IF('REGISTRO 1'!Y669&gt;4,'REGISTRO 1'!Y669,""),"")</f>
        <v/>
      </c>
      <c r="CH670" s="169" t="str">
        <f>IF('REGISTRO 1'!Y669&gt;6,'REGISTRO 1'!Y669,"")</f>
        <v/>
      </c>
      <c r="CI670" s="170" t="str">
        <f t="shared" si="53"/>
        <v/>
      </c>
      <c r="CJ670" s="181" t="str">
        <f t="shared" si="54"/>
        <v/>
      </c>
      <c r="CK670" s="140" t="str">
        <f>IF('REGISTRO 1'!$C669="","",'REGISTRO 1'!D669)</f>
        <v/>
      </c>
      <c r="CL670" s="10" t="str">
        <f>IF('REGISTRO 1'!$C669="","",'REGISTRO 1'!E669)</f>
        <v/>
      </c>
    </row>
    <row r="671" spans="2:90" x14ac:dyDescent="0.25">
      <c r="B671" s="172" t="s">
        <v>700</v>
      </c>
      <c r="C671" s="54" t="str">
        <f>IF('REGISTRO 1'!C670="","",'REGISTRO 1'!C670)</f>
        <v/>
      </c>
      <c r="D671" s="21" t="str">
        <f>IF('REGISTRO 1'!F670="","",IF('REGISTRO 1'!F670&lt;5,'REGISTRO 1'!F670,""))</f>
        <v/>
      </c>
      <c r="E671" s="15" t="str">
        <f>IF('REGISTRO 1'!F670&lt;9,IF('REGISTRO 1'!F670&gt;4,'REGISTRO 1'!F670,""),"")</f>
        <v/>
      </c>
      <c r="F671" s="15" t="str">
        <f>IF('REGISTRO 1'!F670&lt;13,IF('REGISTRO 1'!F670&gt;8,'REGISTRO 1'!F670,""),"")</f>
        <v/>
      </c>
      <c r="G671" s="16" t="str">
        <f>IF('REGISTRO 1'!F670&gt;12,'REGISTRO 1'!F670,"")</f>
        <v/>
      </c>
      <c r="H671" s="21" t="str">
        <f>IF('REGISTRO 1'!J670="","",IF('REGISTRO 1'!J670&lt;5,'REGISTRO 1'!J670,""))</f>
        <v/>
      </c>
      <c r="I671" s="15" t="str">
        <f>IF('REGISTRO 1'!J670&lt;9,IF('REGISTRO 1'!J670&gt;4,'REGISTRO 1'!J670,""),"")</f>
        <v/>
      </c>
      <c r="J671" s="15" t="str">
        <f>IF('REGISTRO 1'!J670&lt;13,IF('REGISTRO 1'!J670&gt;8,'REGISTRO 1'!J670,""),"")</f>
        <v/>
      </c>
      <c r="K671" s="16" t="str">
        <f>IF('REGISTRO 1'!J670&gt;12,'REGISTRO 1'!J670,"")</f>
        <v/>
      </c>
      <c r="L671" s="21" t="str">
        <f>IF('REGISTRO 1'!N670="","",IF('REGISTRO 1'!N670&lt;4,'REGISTRO 1'!N670,""))</f>
        <v/>
      </c>
      <c r="M671" s="15" t="str">
        <f>IF('REGISTRO 1'!N670&lt;7,IF('REGISTRO 1'!N670&gt;3,'REGISTRO 1'!N670,""),"")</f>
        <v/>
      </c>
      <c r="N671" s="15" t="str">
        <f>IF('REGISTRO 1'!N670&lt;10,IF('REGISTRO 1'!N670&gt;6,'REGISTRO 1'!N670,""),"")</f>
        <v/>
      </c>
      <c r="O671" s="16" t="str">
        <f>IF('REGISTRO 1'!N670&gt;9,'REGISTRO 1'!N670,"")</f>
        <v/>
      </c>
      <c r="P671" s="21" t="str">
        <f>IF('REGISTRO 1'!R670="","",IF('REGISTRO 1'!R670&lt;3,'REGISTRO 1'!R670,""))</f>
        <v/>
      </c>
      <c r="Q671" s="15" t="str">
        <f>IF('REGISTRO 1'!R670&lt;5,IF('REGISTRO 1'!R670&gt;2,'REGISTRO 1'!R670,""),"")</f>
        <v/>
      </c>
      <c r="R671" s="15" t="str">
        <f>IF('REGISTRO 1'!R670&lt;7,IF('REGISTRO 1'!R670&gt;4,'REGISTRO 1'!R670,""),"")</f>
        <v/>
      </c>
      <c r="S671" s="16" t="str">
        <f>IF('REGISTRO 1'!R670&gt;6,'REGISTRO 1'!R670,"")</f>
        <v/>
      </c>
      <c r="T671" s="21" t="str">
        <f>IF('REGISTRO 1'!V670="","",IF('REGISTRO 1'!V670&lt;3,'REGISTRO 1'!V670,""))</f>
        <v/>
      </c>
      <c r="U671" s="15" t="str">
        <f>IF('REGISTRO 1'!V670&lt;5,IF('REGISTRO 1'!V670&gt;2,'REGISTRO 1'!V670,""),"")</f>
        <v/>
      </c>
      <c r="V671" s="15" t="str">
        <f>IF('REGISTRO 1'!V670&lt;7,IF('REGISTRO 1'!V670&gt;4,'REGISTRO 1'!V670,""),"")</f>
        <v/>
      </c>
      <c r="W671" s="20" t="str">
        <f>IF('REGISTRO 1'!V670&gt;6,'REGISTRO 1'!V670,"")</f>
        <v/>
      </c>
      <c r="X671" s="38" t="str">
        <f t="shared" si="50"/>
        <v/>
      </c>
      <c r="Y671" s="14" t="str">
        <f>IF('REGISTRO 1'!G670="","",IF('REGISTRO 1'!G670&lt;5,'REGISTRO 1'!G670,""))</f>
        <v/>
      </c>
      <c r="Z671" s="15" t="str">
        <f>IF('REGISTRO 1'!G670&lt;9,IF('REGISTRO 1'!G670&gt;4,'REGISTRO 1'!G670,""),"")</f>
        <v/>
      </c>
      <c r="AA671" s="15" t="str">
        <f>IF('REGISTRO 1'!G670&lt;13,IF('REGISTRO 1'!G670&gt;8,'REGISTRO 1'!G670,""),"")</f>
        <v/>
      </c>
      <c r="AB671" s="16" t="str">
        <f>IF('REGISTRO 1'!G670&gt;12,'REGISTRO 1'!G670,"")</f>
        <v/>
      </c>
      <c r="AC671" s="21" t="str">
        <f>IF('REGISTRO 1'!K670="","",IF('REGISTRO 1'!K670&lt;5,'REGISTRO 1'!K670,""))</f>
        <v/>
      </c>
      <c r="AD671" s="15" t="str">
        <f>IF('REGISTRO 1'!K670&lt;9,IF('REGISTRO 1'!K670&gt;4,'REGISTRO 1'!K670,""),"")</f>
        <v/>
      </c>
      <c r="AE671" s="15" t="str">
        <f>IF('REGISTRO 1'!K670&lt;13,IF('REGISTRO 1'!K670&gt;8,'REGISTRO 1'!K670,""),"")</f>
        <v/>
      </c>
      <c r="AF671" s="16" t="str">
        <f>IF('REGISTRO 1'!K670&gt;12,'REGISTRO 1'!K670,"")</f>
        <v/>
      </c>
      <c r="AG671" s="21" t="str">
        <f>IF('REGISTRO 1'!O670="","",IF('REGISTRO 1'!O670&lt;4,'REGISTRO 1'!O670,""))</f>
        <v/>
      </c>
      <c r="AH671" s="15" t="str">
        <f>IF('REGISTRO 1'!O670&lt;7,IF('REGISTRO 1'!O670&gt;3,'REGISTRO 1'!O670,""),"")</f>
        <v/>
      </c>
      <c r="AI671" s="15" t="str">
        <f>IF('REGISTRO 1'!O670&lt;10,IF('REGISTRO 1'!O670&gt;6,'REGISTRO 1'!O670,""),"")</f>
        <v/>
      </c>
      <c r="AJ671" s="16" t="str">
        <f>IF('REGISTRO 1'!O670&gt;9,'REGISTRO 1'!O670,"")</f>
        <v/>
      </c>
      <c r="AK671" s="21" t="str">
        <f>IF('REGISTRO 1'!S670="","",IF('REGISTRO 1'!S670&lt;3,'REGISTRO 1'!S670,""))</f>
        <v/>
      </c>
      <c r="AL671" s="15" t="str">
        <f>IF('REGISTRO 1'!S670&lt;5,IF('REGISTRO 1'!S670&gt;2,'REGISTRO 1'!S670,""),"")</f>
        <v/>
      </c>
      <c r="AM671" s="15" t="str">
        <f>IF('REGISTRO 1'!S670&lt;7,IF('REGISTRO 1'!S670&gt;4,'REGISTRO 1'!S670,""),"")</f>
        <v/>
      </c>
      <c r="AN671" s="16" t="str">
        <f>IF('REGISTRO 1'!S670&gt;6,'REGISTRO 1'!S670,"")</f>
        <v/>
      </c>
      <c r="AO671" s="21" t="str">
        <f>IF('REGISTRO 1'!W670="","",IF('REGISTRO 1'!W670&lt;3,'REGISTRO 1'!W670,""))</f>
        <v/>
      </c>
      <c r="AP671" s="15" t="str">
        <f>IF('REGISTRO 1'!W670&lt;5,IF('REGISTRO 1'!W670&gt;2,'REGISTRO 1'!W670,""),"")</f>
        <v/>
      </c>
      <c r="AQ671" s="15" t="str">
        <f>IF('REGISTRO 1'!W670&lt;7,IF('REGISTRO 1'!W670&gt;4,'REGISTRO 1'!W670,""),"")</f>
        <v/>
      </c>
      <c r="AR671" s="16" t="str">
        <f>IF('REGISTRO 1'!W670&gt;6,'REGISTRO 1'!W670,"")</f>
        <v/>
      </c>
      <c r="AS671" s="38" t="str">
        <f t="shared" si="51"/>
        <v/>
      </c>
      <c r="AT671" s="21" t="str">
        <f>IF('REGISTRO 1'!H670="","",IF('REGISTRO 1'!H670&lt;5,'REGISTRO 1'!H670,""))</f>
        <v/>
      </c>
      <c r="AU671" s="15" t="str">
        <f>IF('REGISTRO 1'!H670&lt;9,IF('REGISTRO 1'!H670&gt;4,'REGISTRO 1'!H670,""),"")</f>
        <v/>
      </c>
      <c r="AV671" s="15" t="str">
        <f>IF('REGISTRO 1'!H670&lt;13,IF('REGISTRO 1'!H670&gt;8,'REGISTRO 1'!H670,""),"")</f>
        <v/>
      </c>
      <c r="AW671" s="16" t="str">
        <f>IF('REGISTRO 1'!H670&gt;12,'REGISTRO 1'!H670,"")</f>
        <v/>
      </c>
      <c r="AX671" s="21" t="str">
        <f>IF('REGISTRO 1'!L670="","",IF('REGISTRO 1'!L670&lt;5,'REGISTRO 1'!L670,""))</f>
        <v/>
      </c>
      <c r="AY671" s="15" t="str">
        <f>IF('REGISTRO 1'!L670&lt;9,IF('REGISTRO 1'!L670&gt;4,'REGISTRO 1'!L670,""),"")</f>
        <v/>
      </c>
      <c r="AZ671" s="15" t="str">
        <f>IF('REGISTRO 1'!L670&lt;13,IF('REGISTRO 1'!L670&gt;8,'REGISTRO 1'!L670,""),"")</f>
        <v/>
      </c>
      <c r="BA671" s="16" t="str">
        <f>IF('REGISTRO 1'!L670&gt;12,'REGISTRO 1'!L670,"")</f>
        <v/>
      </c>
      <c r="BB671" s="21" t="str">
        <f>IF('REGISTRO 1'!P670="","",IF('REGISTRO 1'!P670&lt;4,'REGISTRO 1'!P670,""))</f>
        <v/>
      </c>
      <c r="BC671" s="15" t="str">
        <f>IF('REGISTRO 1'!P670&lt;7,IF('REGISTRO 1'!P670&gt;3,'REGISTRO 1'!P670,""),"")</f>
        <v/>
      </c>
      <c r="BD671" s="15" t="str">
        <f>IF('REGISTRO 1'!P670&lt;10,IF('REGISTRO 1'!P670&gt;6,'REGISTRO 1'!P670,""),"")</f>
        <v/>
      </c>
      <c r="BE671" s="16" t="str">
        <f>IF('REGISTRO 1'!P670&gt;9,'REGISTRO 1'!P670,"")</f>
        <v/>
      </c>
      <c r="BF671" s="21" t="str">
        <f>IF('REGISTRO 1'!T670="","",IF('REGISTRO 1'!T670&lt;3,'REGISTRO 1'!T670,""))</f>
        <v/>
      </c>
      <c r="BG671" s="15" t="str">
        <f>IF('REGISTRO 1'!T670&lt;5,IF('REGISTRO 1'!T670&gt;2,'REGISTRO 1'!T670,""),"")</f>
        <v/>
      </c>
      <c r="BH671" s="15" t="str">
        <f>IF('REGISTRO 1'!T670&lt;7,IF('REGISTRO 1'!T670&gt;4,'REGISTRO 1'!T670,""),"")</f>
        <v/>
      </c>
      <c r="BI671" s="16" t="str">
        <f>IF('REGISTRO 1'!T670&gt;6,'REGISTRO 1'!T670,"")</f>
        <v/>
      </c>
      <c r="BJ671" s="21" t="str">
        <f>IF('REGISTRO 1'!X670="","",IF('REGISTRO 1'!X670&lt;3,'REGISTRO 1'!X670,""))</f>
        <v/>
      </c>
      <c r="BK671" s="15" t="str">
        <f>IF('REGISTRO 1'!X670&lt;5,IF('REGISTRO 1'!X670&gt;2,'REGISTRO 1'!X670,""),"")</f>
        <v/>
      </c>
      <c r="BL671" s="15" t="str">
        <f>IF('REGISTRO 1'!X670&lt;7,IF('REGISTRO 1'!X670&gt;4,'REGISTRO 1'!X670,""),"")</f>
        <v/>
      </c>
      <c r="BM671" s="16" t="str">
        <f>IF('REGISTRO 1'!X670&gt;6,'REGISTRO 1'!X670,"")</f>
        <v/>
      </c>
      <c r="BN671" s="38" t="str">
        <f t="shared" si="52"/>
        <v/>
      </c>
      <c r="BO671" s="14" t="str">
        <f>IF('REGISTRO 1'!I670="","",IF('REGISTRO 1'!I670&lt;5,'REGISTRO 1'!I670,""))</f>
        <v/>
      </c>
      <c r="BP671" s="15" t="str">
        <f>IF('REGISTRO 1'!I670&lt;9,IF('REGISTRO 1'!I670&gt;4,'REGISTRO 1'!I670,""),"")</f>
        <v/>
      </c>
      <c r="BQ671" s="15" t="str">
        <f>IF('REGISTRO 1'!I670&lt;13,IF('REGISTRO 1'!I670&gt;8,'REGISTRO 1'!I670,""),"")</f>
        <v/>
      </c>
      <c r="BR671" s="16" t="str">
        <f>IF('REGISTRO 1'!I670&gt;12,'REGISTRO 1'!I670,"")</f>
        <v/>
      </c>
      <c r="BS671" s="14" t="str">
        <f>IF('REGISTRO 1'!M670="","",IF('REGISTRO 1'!M670&lt;5,'REGISTRO 1'!M670,""))</f>
        <v/>
      </c>
      <c r="BT671" s="15" t="str">
        <f>IF('REGISTRO 1'!M670&lt;9,IF('REGISTRO 1'!M670&gt;4,'REGISTRO 1'!M670,""),"")</f>
        <v/>
      </c>
      <c r="BU671" s="15" t="str">
        <f>IF('REGISTRO 1'!M670&lt;13,IF('REGISTRO 1'!M670&gt;8,'REGISTRO 1'!M670,""),"")</f>
        <v/>
      </c>
      <c r="BV671" s="16" t="str">
        <f>IF('REGISTRO 1'!M670&gt;12,'REGISTRO 1'!M670,"")</f>
        <v/>
      </c>
      <c r="BW671" s="14" t="str">
        <f>IF('REGISTRO 1'!Q670="","",IF('REGISTRO 1'!Q670&lt;4,'REGISTRO 1'!Q670,""))</f>
        <v/>
      </c>
      <c r="BX671" s="15" t="str">
        <f>IF('REGISTRO 1'!Q670&lt;7,IF('REGISTRO 1'!Q670&gt;3,'REGISTRO 1'!Q670,""),"")</f>
        <v/>
      </c>
      <c r="BY671" s="15" t="str">
        <f>IF('REGISTRO 1'!Q670&lt;10,IF('REGISTRO 1'!Q670&gt;6,'REGISTRO 1'!Q670,""),"")</f>
        <v/>
      </c>
      <c r="BZ671" s="16" t="str">
        <f>IF('REGISTRO 1'!Q670&gt;9,'REGISTRO 1'!Q670,"")</f>
        <v/>
      </c>
      <c r="CA671" s="14" t="str">
        <f>IF('REGISTRO 1'!U670="","",IF('REGISTRO 1'!U670&lt;3,'REGISTRO 1'!U670,""))</f>
        <v/>
      </c>
      <c r="CB671" s="15" t="str">
        <f>IF('REGISTRO 1'!U670&lt;5,IF('REGISTRO 1'!U670&gt;2,'REGISTRO 1'!U670,""),"")</f>
        <v/>
      </c>
      <c r="CC671" s="15" t="str">
        <f>IF('REGISTRO 1'!U670&lt;7,IF('REGISTRO 1'!U670&gt;4,'REGISTRO 1'!U670,""),"")</f>
        <v/>
      </c>
      <c r="CD671" s="16" t="str">
        <f>IF('REGISTRO 1'!U670&gt;6,'REGISTRO 1'!U670,"")</f>
        <v/>
      </c>
      <c r="CE671" s="14" t="str">
        <f>IF('REGISTRO 1'!Y670="","",IF('REGISTRO 1'!Y670&lt;3,'REGISTRO 1'!Y670,""))</f>
        <v/>
      </c>
      <c r="CF671" s="15" t="str">
        <f>IF('REGISTRO 1'!Y670&lt;5,IF('REGISTRO 1'!Y670&gt;2,'REGISTRO 1'!Y670,""),"")</f>
        <v/>
      </c>
      <c r="CG671" s="15" t="str">
        <f>IF('REGISTRO 1'!Y670&lt;7,IF('REGISTRO 1'!Y670&gt;4,'REGISTRO 1'!Y670,""),"")</f>
        <v/>
      </c>
      <c r="CH671" s="16" t="str">
        <f>IF('REGISTRO 1'!Y670&gt;6,'REGISTRO 1'!Y670,"")</f>
        <v/>
      </c>
      <c r="CI671" s="73" t="str">
        <f t="shared" si="53"/>
        <v/>
      </c>
      <c r="CJ671" s="180" t="str">
        <f t="shared" si="54"/>
        <v/>
      </c>
      <c r="CK671" s="140" t="str">
        <f>IF('REGISTRO 1'!$C670="","",'REGISTRO 1'!D670)</f>
        <v/>
      </c>
      <c r="CL671" s="10" t="str">
        <f>IF('REGISTRO 1'!$C670="","",'REGISTRO 1'!E670)</f>
        <v/>
      </c>
    </row>
    <row r="672" spans="2:90" x14ac:dyDescent="0.25">
      <c r="B672" s="69" t="s">
        <v>701</v>
      </c>
      <c r="C672" s="28" t="str">
        <f>IF('REGISTRO 1'!C671="","",'REGISTRO 1'!C671)</f>
        <v/>
      </c>
      <c r="D672" s="110" t="str">
        <f>IF('REGISTRO 1'!F671="","",IF('REGISTRO 1'!F671&lt;5,'REGISTRO 1'!F671,""))</f>
        <v/>
      </c>
      <c r="E672" s="75" t="str">
        <f>IF('REGISTRO 1'!F671&lt;9,IF('REGISTRO 1'!F671&gt;4,'REGISTRO 1'!F671,""),"")</f>
        <v/>
      </c>
      <c r="F672" s="75" t="str">
        <f>IF('REGISTRO 1'!F671&lt;13,IF('REGISTRO 1'!F671&gt;8,'REGISTRO 1'!F671,""),"")</f>
        <v/>
      </c>
      <c r="G672" s="22" t="str">
        <f>IF('REGISTRO 1'!F671&gt;12,'REGISTRO 1'!F671,"")</f>
        <v/>
      </c>
      <c r="H672" s="110" t="str">
        <f>IF('REGISTRO 1'!J671="","",IF('REGISTRO 1'!J671&lt;5,'REGISTRO 1'!J671,""))</f>
        <v/>
      </c>
      <c r="I672" s="75" t="str">
        <f>IF('REGISTRO 1'!J671&lt;9,IF('REGISTRO 1'!J671&gt;4,'REGISTRO 1'!J671,""),"")</f>
        <v/>
      </c>
      <c r="J672" s="75" t="str">
        <f>IF('REGISTRO 1'!J671&lt;13,IF('REGISTRO 1'!J671&gt;8,'REGISTRO 1'!J671,""),"")</f>
        <v/>
      </c>
      <c r="K672" s="22" t="str">
        <f>IF('REGISTRO 1'!J671&gt;12,'REGISTRO 1'!J671,"")</f>
        <v/>
      </c>
      <c r="L672" s="110" t="str">
        <f>IF('REGISTRO 1'!N671="","",IF('REGISTRO 1'!N671&lt;4,'REGISTRO 1'!N671,""))</f>
        <v/>
      </c>
      <c r="M672" s="75" t="str">
        <f>IF('REGISTRO 1'!N671&lt;7,IF('REGISTRO 1'!N671&gt;3,'REGISTRO 1'!N671,""),"")</f>
        <v/>
      </c>
      <c r="N672" s="75" t="str">
        <f>IF('REGISTRO 1'!N671&lt;10,IF('REGISTRO 1'!N671&gt;6,'REGISTRO 1'!N671,""),"")</f>
        <v/>
      </c>
      <c r="O672" s="22" t="str">
        <f>IF('REGISTRO 1'!N671&gt;9,'REGISTRO 1'!N671,"")</f>
        <v/>
      </c>
      <c r="P672" s="110" t="str">
        <f>IF('REGISTRO 1'!R671="","",IF('REGISTRO 1'!R671&lt;3,'REGISTRO 1'!R671,""))</f>
        <v/>
      </c>
      <c r="Q672" s="75" t="str">
        <f>IF('REGISTRO 1'!R671&lt;5,IF('REGISTRO 1'!R671&gt;2,'REGISTRO 1'!R671,""),"")</f>
        <v/>
      </c>
      <c r="R672" s="75" t="str">
        <f>IF('REGISTRO 1'!R671&lt;7,IF('REGISTRO 1'!R671&gt;4,'REGISTRO 1'!R671,""),"")</f>
        <v/>
      </c>
      <c r="S672" s="22" t="str">
        <f>IF('REGISTRO 1'!R671&gt;6,'REGISTRO 1'!R671,"")</f>
        <v/>
      </c>
      <c r="T672" s="110" t="str">
        <f>IF('REGISTRO 1'!V671="","",IF('REGISTRO 1'!V671&lt;3,'REGISTRO 1'!V671,""))</f>
        <v/>
      </c>
      <c r="U672" s="75" t="str">
        <f>IF('REGISTRO 1'!V671&lt;5,IF('REGISTRO 1'!V671&gt;2,'REGISTRO 1'!V671,""),"")</f>
        <v/>
      </c>
      <c r="V672" s="75" t="str">
        <f>IF('REGISTRO 1'!V671&lt;7,IF('REGISTRO 1'!V671&gt;4,'REGISTRO 1'!V671,""),"")</f>
        <v/>
      </c>
      <c r="W672" s="111" t="str">
        <f>IF('REGISTRO 1'!V671&gt;6,'REGISTRO 1'!V671,"")</f>
        <v/>
      </c>
      <c r="X672" s="162" t="str">
        <f t="shared" si="50"/>
        <v/>
      </c>
      <c r="Y672" s="163" t="str">
        <f>IF('REGISTRO 1'!G671="","",IF('REGISTRO 1'!G671&lt;5,'REGISTRO 1'!G671,""))</f>
        <v/>
      </c>
      <c r="Z672" s="164" t="str">
        <f>IF('REGISTRO 1'!G671&lt;9,IF('REGISTRO 1'!G671&gt;4,'REGISTRO 1'!G671,""),"")</f>
        <v/>
      </c>
      <c r="AA672" s="164" t="str">
        <f>IF('REGISTRO 1'!G671&lt;13,IF('REGISTRO 1'!G671&gt;8,'REGISTRO 1'!G671,""),"")</f>
        <v/>
      </c>
      <c r="AB672" s="165" t="str">
        <f>IF('REGISTRO 1'!G671&gt;12,'REGISTRO 1'!G671,"")</f>
        <v/>
      </c>
      <c r="AC672" s="166" t="str">
        <f>IF('REGISTRO 1'!K671="","",IF('REGISTRO 1'!K671&lt;5,'REGISTRO 1'!K671,""))</f>
        <v/>
      </c>
      <c r="AD672" s="164" t="str">
        <f>IF('REGISTRO 1'!K671&lt;9,IF('REGISTRO 1'!K671&gt;4,'REGISTRO 1'!K671,""),"")</f>
        <v/>
      </c>
      <c r="AE672" s="164" t="str">
        <f>IF('REGISTRO 1'!K671&lt;13,IF('REGISTRO 1'!K671&gt;8,'REGISTRO 1'!K671,""),"")</f>
        <v/>
      </c>
      <c r="AF672" s="165" t="str">
        <f>IF('REGISTRO 1'!K671&gt;12,'REGISTRO 1'!K671,"")</f>
        <v/>
      </c>
      <c r="AG672" s="166" t="str">
        <f>IF('REGISTRO 1'!O671="","",IF('REGISTRO 1'!O671&lt;4,'REGISTRO 1'!O671,""))</f>
        <v/>
      </c>
      <c r="AH672" s="164" t="str">
        <f>IF('REGISTRO 1'!O671&lt;7,IF('REGISTRO 1'!O671&gt;3,'REGISTRO 1'!O671,""),"")</f>
        <v/>
      </c>
      <c r="AI672" s="164" t="str">
        <f>IF('REGISTRO 1'!O671&lt;10,IF('REGISTRO 1'!O671&gt;6,'REGISTRO 1'!O671,""),"")</f>
        <v/>
      </c>
      <c r="AJ672" s="165" t="str">
        <f>IF('REGISTRO 1'!O671&gt;9,'REGISTRO 1'!O671,"")</f>
        <v/>
      </c>
      <c r="AK672" s="166" t="str">
        <f>IF('REGISTRO 1'!S671="","",IF('REGISTRO 1'!S671&lt;3,'REGISTRO 1'!S671,""))</f>
        <v/>
      </c>
      <c r="AL672" s="164" t="str">
        <f>IF('REGISTRO 1'!S671&lt;5,IF('REGISTRO 1'!S671&gt;2,'REGISTRO 1'!S671,""),"")</f>
        <v/>
      </c>
      <c r="AM672" s="164" t="str">
        <f>IF('REGISTRO 1'!S671&lt;7,IF('REGISTRO 1'!S671&gt;4,'REGISTRO 1'!S671,""),"")</f>
        <v/>
      </c>
      <c r="AN672" s="165" t="str">
        <f>IF('REGISTRO 1'!S671&gt;6,'REGISTRO 1'!S671,"")</f>
        <v/>
      </c>
      <c r="AO672" s="166" t="str">
        <f>IF('REGISTRO 1'!W671="","",IF('REGISTRO 1'!W671&lt;3,'REGISTRO 1'!W671,""))</f>
        <v/>
      </c>
      <c r="AP672" s="164" t="str">
        <f>IF('REGISTRO 1'!W671&lt;5,IF('REGISTRO 1'!W671&gt;2,'REGISTRO 1'!W671,""),"")</f>
        <v/>
      </c>
      <c r="AQ672" s="164" t="str">
        <f>IF('REGISTRO 1'!W671&lt;7,IF('REGISTRO 1'!W671&gt;4,'REGISTRO 1'!W671,""),"")</f>
        <v/>
      </c>
      <c r="AR672" s="165" t="str">
        <f>IF('REGISTRO 1'!W671&gt;6,'REGISTRO 1'!W671,"")</f>
        <v/>
      </c>
      <c r="AS672" s="162" t="str">
        <f t="shared" si="51"/>
        <v/>
      </c>
      <c r="AT672" s="110" t="str">
        <f>IF('REGISTRO 1'!H671="","",IF('REGISTRO 1'!H671&lt;5,'REGISTRO 1'!H671,""))</f>
        <v/>
      </c>
      <c r="AU672" s="75" t="str">
        <f>IF('REGISTRO 1'!H671&lt;9,IF('REGISTRO 1'!H671&gt;4,'REGISTRO 1'!H671,""),"")</f>
        <v/>
      </c>
      <c r="AV672" s="75" t="str">
        <f>IF('REGISTRO 1'!H671&lt;13,IF('REGISTRO 1'!H671&gt;8,'REGISTRO 1'!H671,""),"")</f>
        <v/>
      </c>
      <c r="AW672" s="22" t="str">
        <f>IF('REGISTRO 1'!H671&gt;12,'REGISTRO 1'!H671,"")</f>
        <v/>
      </c>
      <c r="AX672" s="110" t="str">
        <f>IF('REGISTRO 1'!L671="","",IF('REGISTRO 1'!L671&lt;5,'REGISTRO 1'!L671,""))</f>
        <v/>
      </c>
      <c r="AY672" s="75" t="str">
        <f>IF('REGISTRO 1'!L671&lt;9,IF('REGISTRO 1'!L671&gt;4,'REGISTRO 1'!L671,""),"")</f>
        <v/>
      </c>
      <c r="AZ672" s="75" t="str">
        <f>IF('REGISTRO 1'!L671&lt;13,IF('REGISTRO 1'!L671&gt;8,'REGISTRO 1'!L671,""),"")</f>
        <v/>
      </c>
      <c r="BA672" s="22" t="str">
        <f>IF('REGISTRO 1'!L671&gt;12,'REGISTRO 1'!L671,"")</f>
        <v/>
      </c>
      <c r="BB672" s="110" t="str">
        <f>IF('REGISTRO 1'!P671="","",IF('REGISTRO 1'!P671&lt;4,'REGISTRO 1'!P671,""))</f>
        <v/>
      </c>
      <c r="BC672" s="75" t="str">
        <f>IF('REGISTRO 1'!P671&lt;7,IF('REGISTRO 1'!P671&gt;3,'REGISTRO 1'!P671,""),"")</f>
        <v/>
      </c>
      <c r="BD672" s="75" t="str">
        <f>IF('REGISTRO 1'!P671&lt;10,IF('REGISTRO 1'!P671&gt;6,'REGISTRO 1'!P671,""),"")</f>
        <v/>
      </c>
      <c r="BE672" s="22" t="str">
        <f>IF('REGISTRO 1'!P671&gt;9,'REGISTRO 1'!P671,"")</f>
        <v/>
      </c>
      <c r="BF672" s="110" t="str">
        <f>IF('REGISTRO 1'!T671="","",IF('REGISTRO 1'!T671&lt;3,'REGISTRO 1'!T671,""))</f>
        <v/>
      </c>
      <c r="BG672" s="75" t="str">
        <f>IF('REGISTRO 1'!T671&lt;5,IF('REGISTRO 1'!T671&gt;2,'REGISTRO 1'!T671,""),"")</f>
        <v/>
      </c>
      <c r="BH672" s="75" t="str">
        <f>IF('REGISTRO 1'!T671&lt;7,IF('REGISTRO 1'!T671&gt;4,'REGISTRO 1'!T671,""),"")</f>
        <v/>
      </c>
      <c r="BI672" s="22" t="str">
        <f>IF('REGISTRO 1'!T671&gt;6,'REGISTRO 1'!T671,"")</f>
        <v/>
      </c>
      <c r="BJ672" s="110" t="str">
        <f>IF('REGISTRO 1'!X671="","",IF('REGISTRO 1'!X671&lt;3,'REGISTRO 1'!X671,""))</f>
        <v/>
      </c>
      <c r="BK672" s="75" t="str">
        <f>IF('REGISTRO 1'!X671&lt;5,IF('REGISTRO 1'!X671&gt;2,'REGISTRO 1'!X671,""),"")</f>
        <v/>
      </c>
      <c r="BL672" s="75" t="str">
        <f>IF('REGISTRO 1'!X671&lt;7,IF('REGISTRO 1'!X671&gt;4,'REGISTRO 1'!X671,""),"")</f>
        <v/>
      </c>
      <c r="BM672" s="22" t="str">
        <f>IF('REGISTRO 1'!X671&gt;6,'REGISTRO 1'!X671,"")</f>
        <v/>
      </c>
      <c r="BN672" s="162" t="str">
        <f t="shared" si="52"/>
        <v/>
      </c>
      <c r="BO672" s="167" t="str">
        <f>IF('REGISTRO 1'!I671="","",IF('REGISTRO 1'!I671&lt;5,'REGISTRO 1'!I671,""))</f>
        <v/>
      </c>
      <c r="BP672" s="168" t="str">
        <f>IF('REGISTRO 1'!I671&lt;9,IF('REGISTRO 1'!I671&gt;4,'REGISTRO 1'!I671,""),"")</f>
        <v/>
      </c>
      <c r="BQ672" s="168" t="str">
        <f>IF('REGISTRO 1'!I671&lt;13,IF('REGISTRO 1'!I671&gt;8,'REGISTRO 1'!I671,""),"")</f>
        <v/>
      </c>
      <c r="BR672" s="169" t="str">
        <f>IF('REGISTRO 1'!I671&gt;12,'REGISTRO 1'!I671,"")</f>
        <v/>
      </c>
      <c r="BS672" s="167" t="str">
        <f>IF('REGISTRO 1'!M671="","",IF('REGISTRO 1'!M671&lt;5,'REGISTRO 1'!M671,""))</f>
        <v/>
      </c>
      <c r="BT672" s="168" t="str">
        <f>IF('REGISTRO 1'!M671&lt;9,IF('REGISTRO 1'!M671&gt;4,'REGISTRO 1'!M671,""),"")</f>
        <v/>
      </c>
      <c r="BU672" s="168" t="str">
        <f>IF('REGISTRO 1'!M671&lt;13,IF('REGISTRO 1'!M671&gt;8,'REGISTRO 1'!M671,""),"")</f>
        <v/>
      </c>
      <c r="BV672" s="169" t="str">
        <f>IF('REGISTRO 1'!M671&gt;12,'REGISTRO 1'!M671,"")</f>
        <v/>
      </c>
      <c r="BW672" s="167" t="str">
        <f>IF('REGISTRO 1'!Q671="","",IF('REGISTRO 1'!Q671&lt;4,'REGISTRO 1'!Q671,""))</f>
        <v/>
      </c>
      <c r="BX672" s="168" t="str">
        <f>IF('REGISTRO 1'!Q671&lt;7,IF('REGISTRO 1'!Q671&gt;3,'REGISTRO 1'!Q671,""),"")</f>
        <v/>
      </c>
      <c r="BY672" s="168" t="str">
        <f>IF('REGISTRO 1'!Q671&lt;10,IF('REGISTRO 1'!Q671&gt;6,'REGISTRO 1'!Q671,""),"")</f>
        <v/>
      </c>
      <c r="BZ672" s="169" t="str">
        <f>IF('REGISTRO 1'!Q671&gt;9,'REGISTRO 1'!Q671,"")</f>
        <v/>
      </c>
      <c r="CA672" s="167" t="str">
        <f>IF('REGISTRO 1'!U671="","",IF('REGISTRO 1'!U671&lt;3,'REGISTRO 1'!U671,""))</f>
        <v/>
      </c>
      <c r="CB672" s="168" t="str">
        <f>IF('REGISTRO 1'!U671&lt;5,IF('REGISTRO 1'!U671&gt;2,'REGISTRO 1'!U671,""),"")</f>
        <v/>
      </c>
      <c r="CC672" s="168" t="str">
        <f>IF('REGISTRO 1'!U671&lt;7,IF('REGISTRO 1'!U671&gt;4,'REGISTRO 1'!U671,""),"")</f>
        <v/>
      </c>
      <c r="CD672" s="169" t="str">
        <f>IF('REGISTRO 1'!U671&gt;6,'REGISTRO 1'!U671,"")</f>
        <v/>
      </c>
      <c r="CE672" s="167" t="str">
        <f>IF('REGISTRO 1'!Y671="","",IF('REGISTRO 1'!Y671&lt;3,'REGISTRO 1'!Y671,""))</f>
        <v/>
      </c>
      <c r="CF672" s="168" t="str">
        <f>IF('REGISTRO 1'!Y671&lt;5,IF('REGISTRO 1'!Y671&gt;2,'REGISTRO 1'!Y671,""),"")</f>
        <v/>
      </c>
      <c r="CG672" s="168" t="str">
        <f>IF('REGISTRO 1'!Y671&lt;7,IF('REGISTRO 1'!Y671&gt;4,'REGISTRO 1'!Y671,""),"")</f>
        <v/>
      </c>
      <c r="CH672" s="169" t="str">
        <f>IF('REGISTRO 1'!Y671&gt;6,'REGISTRO 1'!Y671,"")</f>
        <v/>
      </c>
      <c r="CI672" s="170" t="str">
        <f t="shared" si="53"/>
        <v/>
      </c>
      <c r="CJ672" s="181" t="str">
        <f t="shared" si="54"/>
        <v/>
      </c>
      <c r="CK672" s="140" t="str">
        <f>IF('REGISTRO 1'!$C671="","",'REGISTRO 1'!D671)</f>
        <v/>
      </c>
      <c r="CL672" s="10" t="str">
        <f>IF('REGISTRO 1'!$C671="","",'REGISTRO 1'!E671)</f>
        <v/>
      </c>
    </row>
    <row r="673" spans="2:90" x14ac:dyDescent="0.25">
      <c r="B673" s="172" t="s">
        <v>702</v>
      </c>
      <c r="C673" s="54" t="str">
        <f>IF('REGISTRO 1'!C672="","",'REGISTRO 1'!C672)</f>
        <v/>
      </c>
      <c r="D673" s="21" t="str">
        <f>IF('REGISTRO 1'!F672="","",IF('REGISTRO 1'!F672&lt;5,'REGISTRO 1'!F672,""))</f>
        <v/>
      </c>
      <c r="E673" s="15" t="str">
        <f>IF('REGISTRO 1'!F672&lt;9,IF('REGISTRO 1'!F672&gt;4,'REGISTRO 1'!F672,""),"")</f>
        <v/>
      </c>
      <c r="F673" s="15" t="str">
        <f>IF('REGISTRO 1'!F672&lt;13,IF('REGISTRO 1'!F672&gt;8,'REGISTRO 1'!F672,""),"")</f>
        <v/>
      </c>
      <c r="G673" s="16" t="str">
        <f>IF('REGISTRO 1'!F672&gt;12,'REGISTRO 1'!F672,"")</f>
        <v/>
      </c>
      <c r="H673" s="21" t="str">
        <f>IF('REGISTRO 1'!J672="","",IF('REGISTRO 1'!J672&lt;5,'REGISTRO 1'!J672,""))</f>
        <v/>
      </c>
      <c r="I673" s="15" t="str">
        <f>IF('REGISTRO 1'!J672&lt;9,IF('REGISTRO 1'!J672&gt;4,'REGISTRO 1'!J672,""),"")</f>
        <v/>
      </c>
      <c r="J673" s="15" t="str">
        <f>IF('REGISTRO 1'!J672&lt;13,IF('REGISTRO 1'!J672&gt;8,'REGISTRO 1'!J672,""),"")</f>
        <v/>
      </c>
      <c r="K673" s="16" t="str">
        <f>IF('REGISTRO 1'!J672&gt;12,'REGISTRO 1'!J672,"")</f>
        <v/>
      </c>
      <c r="L673" s="21" t="str">
        <f>IF('REGISTRO 1'!N672="","",IF('REGISTRO 1'!N672&lt;4,'REGISTRO 1'!N672,""))</f>
        <v/>
      </c>
      <c r="M673" s="15" t="str">
        <f>IF('REGISTRO 1'!N672&lt;7,IF('REGISTRO 1'!N672&gt;3,'REGISTRO 1'!N672,""),"")</f>
        <v/>
      </c>
      <c r="N673" s="15" t="str">
        <f>IF('REGISTRO 1'!N672&lt;10,IF('REGISTRO 1'!N672&gt;6,'REGISTRO 1'!N672,""),"")</f>
        <v/>
      </c>
      <c r="O673" s="16" t="str">
        <f>IF('REGISTRO 1'!N672&gt;9,'REGISTRO 1'!N672,"")</f>
        <v/>
      </c>
      <c r="P673" s="21" t="str">
        <f>IF('REGISTRO 1'!R672="","",IF('REGISTRO 1'!R672&lt;3,'REGISTRO 1'!R672,""))</f>
        <v/>
      </c>
      <c r="Q673" s="15" t="str">
        <f>IF('REGISTRO 1'!R672&lt;5,IF('REGISTRO 1'!R672&gt;2,'REGISTRO 1'!R672,""),"")</f>
        <v/>
      </c>
      <c r="R673" s="15" t="str">
        <f>IF('REGISTRO 1'!R672&lt;7,IF('REGISTRO 1'!R672&gt;4,'REGISTRO 1'!R672,""),"")</f>
        <v/>
      </c>
      <c r="S673" s="16" t="str">
        <f>IF('REGISTRO 1'!R672&gt;6,'REGISTRO 1'!R672,"")</f>
        <v/>
      </c>
      <c r="T673" s="21" t="str">
        <f>IF('REGISTRO 1'!V672="","",IF('REGISTRO 1'!V672&lt;3,'REGISTRO 1'!V672,""))</f>
        <v/>
      </c>
      <c r="U673" s="15" t="str">
        <f>IF('REGISTRO 1'!V672&lt;5,IF('REGISTRO 1'!V672&gt;2,'REGISTRO 1'!V672,""),"")</f>
        <v/>
      </c>
      <c r="V673" s="15" t="str">
        <f>IF('REGISTRO 1'!V672&lt;7,IF('REGISTRO 1'!V672&gt;4,'REGISTRO 1'!V672,""),"")</f>
        <v/>
      </c>
      <c r="W673" s="20" t="str">
        <f>IF('REGISTRO 1'!V672&gt;6,'REGISTRO 1'!V672,"")</f>
        <v/>
      </c>
      <c r="X673" s="38" t="str">
        <f t="shared" si="50"/>
        <v/>
      </c>
      <c r="Y673" s="14" t="str">
        <f>IF('REGISTRO 1'!G672="","",IF('REGISTRO 1'!G672&lt;5,'REGISTRO 1'!G672,""))</f>
        <v/>
      </c>
      <c r="Z673" s="15" t="str">
        <f>IF('REGISTRO 1'!G672&lt;9,IF('REGISTRO 1'!G672&gt;4,'REGISTRO 1'!G672,""),"")</f>
        <v/>
      </c>
      <c r="AA673" s="15" t="str">
        <f>IF('REGISTRO 1'!G672&lt;13,IF('REGISTRO 1'!G672&gt;8,'REGISTRO 1'!G672,""),"")</f>
        <v/>
      </c>
      <c r="AB673" s="16" t="str">
        <f>IF('REGISTRO 1'!G672&gt;12,'REGISTRO 1'!G672,"")</f>
        <v/>
      </c>
      <c r="AC673" s="21" t="str">
        <f>IF('REGISTRO 1'!K672="","",IF('REGISTRO 1'!K672&lt;5,'REGISTRO 1'!K672,""))</f>
        <v/>
      </c>
      <c r="AD673" s="15" t="str">
        <f>IF('REGISTRO 1'!K672&lt;9,IF('REGISTRO 1'!K672&gt;4,'REGISTRO 1'!K672,""),"")</f>
        <v/>
      </c>
      <c r="AE673" s="15" t="str">
        <f>IF('REGISTRO 1'!K672&lt;13,IF('REGISTRO 1'!K672&gt;8,'REGISTRO 1'!K672,""),"")</f>
        <v/>
      </c>
      <c r="AF673" s="16" t="str">
        <f>IF('REGISTRO 1'!K672&gt;12,'REGISTRO 1'!K672,"")</f>
        <v/>
      </c>
      <c r="AG673" s="21" t="str">
        <f>IF('REGISTRO 1'!O672="","",IF('REGISTRO 1'!O672&lt;4,'REGISTRO 1'!O672,""))</f>
        <v/>
      </c>
      <c r="AH673" s="15" t="str">
        <f>IF('REGISTRO 1'!O672&lt;7,IF('REGISTRO 1'!O672&gt;3,'REGISTRO 1'!O672,""),"")</f>
        <v/>
      </c>
      <c r="AI673" s="15" t="str">
        <f>IF('REGISTRO 1'!O672&lt;10,IF('REGISTRO 1'!O672&gt;6,'REGISTRO 1'!O672,""),"")</f>
        <v/>
      </c>
      <c r="AJ673" s="16" t="str">
        <f>IF('REGISTRO 1'!O672&gt;9,'REGISTRO 1'!O672,"")</f>
        <v/>
      </c>
      <c r="AK673" s="21" t="str">
        <f>IF('REGISTRO 1'!S672="","",IF('REGISTRO 1'!S672&lt;3,'REGISTRO 1'!S672,""))</f>
        <v/>
      </c>
      <c r="AL673" s="15" t="str">
        <f>IF('REGISTRO 1'!S672&lt;5,IF('REGISTRO 1'!S672&gt;2,'REGISTRO 1'!S672,""),"")</f>
        <v/>
      </c>
      <c r="AM673" s="15" t="str">
        <f>IF('REGISTRO 1'!S672&lt;7,IF('REGISTRO 1'!S672&gt;4,'REGISTRO 1'!S672,""),"")</f>
        <v/>
      </c>
      <c r="AN673" s="16" t="str">
        <f>IF('REGISTRO 1'!S672&gt;6,'REGISTRO 1'!S672,"")</f>
        <v/>
      </c>
      <c r="AO673" s="21" t="str">
        <f>IF('REGISTRO 1'!W672="","",IF('REGISTRO 1'!W672&lt;3,'REGISTRO 1'!W672,""))</f>
        <v/>
      </c>
      <c r="AP673" s="15" t="str">
        <f>IF('REGISTRO 1'!W672&lt;5,IF('REGISTRO 1'!W672&gt;2,'REGISTRO 1'!W672,""),"")</f>
        <v/>
      </c>
      <c r="AQ673" s="15" t="str">
        <f>IF('REGISTRO 1'!W672&lt;7,IF('REGISTRO 1'!W672&gt;4,'REGISTRO 1'!W672,""),"")</f>
        <v/>
      </c>
      <c r="AR673" s="16" t="str">
        <f>IF('REGISTRO 1'!W672&gt;6,'REGISTRO 1'!W672,"")</f>
        <v/>
      </c>
      <c r="AS673" s="38" t="str">
        <f t="shared" si="51"/>
        <v/>
      </c>
      <c r="AT673" s="21" t="str">
        <f>IF('REGISTRO 1'!H672="","",IF('REGISTRO 1'!H672&lt;5,'REGISTRO 1'!H672,""))</f>
        <v/>
      </c>
      <c r="AU673" s="15" t="str">
        <f>IF('REGISTRO 1'!H672&lt;9,IF('REGISTRO 1'!H672&gt;4,'REGISTRO 1'!H672,""),"")</f>
        <v/>
      </c>
      <c r="AV673" s="15" t="str">
        <f>IF('REGISTRO 1'!H672&lt;13,IF('REGISTRO 1'!H672&gt;8,'REGISTRO 1'!H672,""),"")</f>
        <v/>
      </c>
      <c r="AW673" s="16" t="str">
        <f>IF('REGISTRO 1'!H672&gt;12,'REGISTRO 1'!H672,"")</f>
        <v/>
      </c>
      <c r="AX673" s="21" t="str">
        <f>IF('REGISTRO 1'!L672="","",IF('REGISTRO 1'!L672&lt;5,'REGISTRO 1'!L672,""))</f>
        <v/>
      </c>
      <c r="AY673" s="15" t="str">
        <f>IF('REGISTRO 1'!L672&lt;9,IF('REGISTRO 1'!L672&gt;4,'REGISTRO 1'!L672,""),"")</f>
        <v/>
      </c>
      <c r="AZ673" s="15" t="str">
        <f>IF('REGISTRO 1'!L672&lt;13,IF('REGISTRO 1'!L672&gt;8,'REGISTRO 1'!L672,""),"")</f>
        <v/>
      </c>
      <c r="BA673" s="16" t="str">
        <f>IF('REGISTRO 1'!L672&gt;12,'REGISTRO 1'!L672,"")</f>
        <v/>
      </c>
      <c r="BB673" s="21" t="str">
        <f>IF('REGISTRO 1'!P672="","",IF('REGISTRO 1'!P672&lt;4,'REGISTRO 1'!P672,""))</f>
        <v/>
      </c>
      <c r="BC673" s="15" t="str">
        <f>IF('REGISTRO 1'!P672&lt;7,IF('REGISTRO 1'!P672&gt;3,'REGISTRO 1'!P672,""),"")</f>
        <v/>
      </c>
      <c r="BD673" s="15" t="str">
        <f>IF('REGISTRO 1'!P672&lt;10,IF('REGISTRO 1'!P672&gt;6,'REGISTRO 1'!P672,""),"")</f>
        <v/>
      </c>
      <c r="BE673" s="16" t="str">
        <f>IF('REGISTRO 1'!P672&gt;9,'REGISTRO 1'!P672,"")</f>
        <v/>
      </c>
      <c r="BF673" s="21" t="str">
        <f>IF('REGISTRO 1'!T672="","",IF('REGISTRO 1'!T672&lt;3,'REGISTRO 1'!T672,""))</f>
        <v/>
      </c>
      <c r="BG673" s="15" t="str">
        <f>IF('REGISTRO 1'!T672&lt;5,IF('REGISTRO 1'!T672&gt;2,'REGISTRO 1'!T672,""),"")</f>
        <v/>
      </c>
      <c r="BH673" s="15" t="str">
        <f>IF('REGISTRO 1'!T672&lt;7,IF('REGISTRO 1'!T672&gt;4,'REGISTRO 1'!T672,""),"")</f>
        <v/>
      </c>
      <c r="BI673" s="16" t="str">
        <f>IF('REGISTRO 1'!T672&gt;6,'REGISTRO 1'!T672,"")</f>
        <v/>
      </c>
      <c r="BJ673" s="21" t="str">
        <f>IF('REGISTRO 1'!X672="","",IF('REGISTRO 1'!X672&lt;3,'REGISTRO 1'!X672,""))</f>
        <v/>
      </c>
      <c r="BK673" s="15" t="str">
        <f>IF('REGISTRO 1'!X672&lt;5,IF('REGISTRO 1'!X672&gt;2,'REGISTRO 1'!X672,""),"")</f>
        <v/>
      </c>
      <c r="BL673" s="15" t="str">
        <f>IF('REGISTRO 1'!X672&lt;7,IF('REGISTRO 1'!X672&gt;4,'REGISTRO 1'!X672,""),"")</f>
        <v/>
      </c>
      <c r="BM673" s="16" t="str">
        <f>IF('REGISTRO 1'!X672&gt;6,'REGISTRO 1'!X672,"")</f>
        <v/>
      </c>
      <c r="BN673" s="38" t="str">
        <f t="shared" si="52"/>
        <v/>
      </c>
      <c r="BO673" s="14" t="str">
        <f>IF('REGISTRO 1'!I672="","",IF('REGISTRO 1'!I672&lt;5,'REGISTRO 1'!I672,""))</f>
        <v/>
      </c>
      <c r="BP673" s="15" t="str">
        <f>IF('REGISTRO 1'!I672&lt;9,IF('REGISTRO 1'!I672&gt;4,'REGISTRO 1'!I672,""),"")</f>
        <v/>
      </c>
      <c r="BQ673" s="15" t="str">
        <f>IF('REGISTRO 1'!I672&lt;13,IF('REGISTRO 1'!I672&gt;8,'REGISTRO 1'!I672,""),"")</f>
        <v/>
      </c>
      <c r="BR673" s="16" t="str">
        <f>IF('REGISTRO 1'!I672&gt;12,'REGISTRO 1'!I672,"")</f>
        <v/>
      </c>
      <c r="BS673" s="14" t="str">
        <f>IF('REGISTRO 1'!M672="","",IF('REGISTRO 1'!M672&lt;5,'REGISTRO 1'!M672,""))</f>
        <v/>
      </c>
      <c r="BT673" s="15" t="str">
        <f>IF('REGISTRO 1'!M672&lt;9,IF('REGISTRO 1'!M672&gt;4,'REGISTRO 1'!M672,""),"")</f>
        <v/>
      </c>
      <c r="BU673" s="15" t="str">
        <f>IF('REGISTRO 1'!M672&lt;13,IF('REGISTRO 1'!M672&gt;8,'REGISTRO 1'!M672,""),"")</f>
        <v/>
      </c>
      <c r="BV673" s="16" t="str">
        <f>IF('REGISTRO 1'!M672&gt;12,'REGISTRO 1'!M672,"")</f>
        <v/>
      </c>
      <c r="BW673" s="14" t="str">
        <f>IF('REGISTRO 1'!Q672="","",IF('REGISTRO 1'!Q672&lt;4,'REGISTRO 1'!Q672,""))</f>
        <v/>
      </c>
      <c r="BX673" s="15" t="str">
        <f>IF('REGISTRO 1'!Q672&lt;7,IF('REGISTRO 1'!Q672&gt;3,'REGISTRO 1'!Q672,""),"")</f>
        <v/>
      </c>
      <c r="BY673" s="15" t="str">
        <f>IF('REGISTRO 1'!Q672&lt;10,IF('REGISTRO 1'!Q672&gt;6,'REGISTRO 1'!Q672,""),"")</f>
        <v/>
      </c>
      <c r="BZ673" s="16" t="str">
        <f>IF('REGISTRO 1'!Q672&gt;9,'REGISTRO 1'!Q672,"")</f>
        <v/>
      </c>
      <c r="CA673" s="14" t="str">
        <f>IF('REGISTRO 1'!U672="","",IF('REGISTRO 1'!U672&lt;3,'REGISTRO 1'!U672,""))</f>
        <v/>
      </c>
      <c r="CB673" s="15" t="str">
        <f>IF('REGISTRO 1'!U672&lt;5,IF('REGISTRO 1'!U672&gt;2,'REGISTRO 1'!U672,""),"")</f>
        <v/>
      </c>
      <c r="CC673" s="15" t="str">
        <f>IF('REGISTRO 1'!U672&lt;7,IF('REGISTRO 1'!U672&gt;4,'REGISTRO 1'!U672,""),"")</f>
        <v/>
      </c>
      <c r="CD673" s="16" t="str">
        <f>IF('REGISTRO 1'!U672&gt;6,'REGISTRO 1'!U672,"")</f>
        <v/>
      </c>
      <c r="CE673" s="14" t="str">
        <f>IF('REGISTRO 1'!Y672="","",IF('REGISTRO 1'!Y672&lt;3,'REGISTRO 1'!Y672,""))</f>
        <v/>
      </c>
      <c r="CF673" s="15" t="str">
        <f>IF('REGISTRO 1'!Y672&lt;5,IF('REGISTRO 1'!Y672&gt;2,'REGISTRO 1'!Y672,""),"")</f>
        <v/>
      </c>
      <c r="CG673" s="15" t="str">
        <f>IF('REGISTRO 1'!Y672&lt;7,IF('REGISTRO 1'!Y672&gt;4,'REGISTRO 1'!Y672,""),"")</f>
        <v/>
      </c>
      <c r="CH673" s="16" t="str">
        <f>IF('REGISTRO 1'!Y672&gt;6,'REGISTRO 1'!Y672,"")</f>
        <v/>
      </c>
      <c r="CI673" s="73" t="str">
        <f t="shared" si="53"/>
        <v/>
      </c>
      <c r="CJ673" s="180" t="str">
        <f t="shared" si="54"/>
        <v/>
      </c>
      <c r="CK673" s="140" t="str">
        <f>IF('REGISTRO 1'!$C672="","",'REGISTRO 1'!D672)</f>
        <v/>
      </c>
      <c r="CL673" s="10" t="str">
        <f>IF('REGISTRO 1'!$C672="","",'REGISTRO 1'!E672)</f>
        <v/>
      </c>
    </row>
    <row r="674" spans="2:90" x14ac:dyDescent="0.25">
      <c r="B674" s="69" t="s">
        <v>703</v>
      </c>
      <c r="C674" s="28" t="str">
        <f>IF('REGISTRO 1'!C673="","",'REGISTRO 1'!C673)</f>
        <v/>
      </c>
      <c r="D674" s="110" t="str">
        <f>IF('REGISTRO 1'!F673="","",IF('REGISTRO 1'!F673&lt;5,'REGISTRO 1'!F673,""))</f>
        <v/>
      </c>
      <c r="E674" s="75" t="str">
        <f>IF('REGISTRO 1'!F673&lt;9,IF('REGISTRO 1'!F673&gt;4,'REGISTRO 1'!F673,""),"")</f>
        <v/>
      </c>
      <c r="F674" s="75" t="str">
        <f>IF('REGISTRO 1'!F673&lt;13,IF('REGISTRO 1'!F673&gt;8,'REGISTRO 1'!F673,""),"")</f>
        <v/>
      </c>
      <c r="G674" s="22" t="str">
        <f>IF('REGISTRO 1'!F673&gt;12,'REGISTRO 1'!F673,"")</f>
        <v/>
      </c>
      <c r="H674" s="110" t="str">
        <f>IF('REGISTRO 1'!J673="","",IF('REGISTRO 1'!J673&lt;5,'REGISTRO 1'!J673,""))</f>
        <v/>
      </c>
      <c r="I674" s="75" t="str">
        <f>IF('REGISTRO 1'!J673&lt;9,IF('REGISTRO 1'!J673&gt;4,'REGISTRO 1'!J673,""),"")</f>
        <v/>
      </c>
      <c r="J674" s="75" t="str">
        <f>IF('REGISTRO 1'!J673&lt;13,IF('REGISTRO 1'!J673&gt;8,'REGISTRO 1'!J673,""),"")</f>
        <v/>
      </c>
      <c r="K674" s="22" t="str">
        <f>IF('REGISTRO 1'!J673&gt;12,'REGISTRO 1'!J673,"")</f>
        <v/>
      </c>
      <c r="L674" s="110" t="str">
        <f>IF('REGISTRO 1'!N673="","",IF('REGISTRO 1'!N673&lt;4,'REGISTRO 1'!N673,""))</f>
        <v/>
      </c>
      <c r="M674" s="75" t="str">
        <f>IF('REGISTRO 1'!N673&lt;7,IF('REGISTRO 1'!N673&gt;3,'REGISTRO 1'!N673,""),"")</f>
        <v/>
      </c>
      <c r="N674" s="75" t="str">
        <f>IF('REGISTRO 1'!N673&lt;10,IF('REGISTRO 1'!N673&gt;6,'REGISTRO 1'!N673,""),"")</f>
        <v/>
      </c>
      <c r="O674" s="22" t="str">
        <f>IF('REGISTRO 1'!N673&gt;9,'REGISTRO 1'!N673,"")</f>
        <v/>
      </c>
      <c r="P674" s="110" t="str">
        <f>IF('REGISTRO 1'!R673="","",IF('REGISTRO 1'!R673&lt;3,'REGISTRO 1'!R673,""))</f>
        <v/>
      </c>
      <c r="Q674" s="75" t="str">
        <f>IF('REGISTRO 1'!R673&lt;5,IF('REGISTRO 1'!R673&gt;2,'REGISTRO 1'!R673,""),"")</f>
        <v/>
      </c>
      <c r="R674" s="75" t="str">
        <f>IF('REGISTRO 1'!R673&lt;7,IF('REGISTRO 1'!R673&gt;4,'REGISTRO 1'!R673,""),"")</f>
        <v/>
      </c>
      <c r="S674" s="22" t="str">
        <f>IF('REGISTRO 1'!R673&gt;6,'REGISTRO 1'!R673,"")</f>
        <v/>
      </c>
      <c r="T674" s="110" t="str">
        <f>IF('REGISTRO 1'!V673="","",IF('REGISTRO 1'!V673&lt;3,'REGISTRO 1'!V673,""))</f>
        <v/>
      </c>
      <c r="U674" s="75" t="str">
        <f>IF('REGISTRO 1'!V673&lt;5,IF('REGISTRO 1'!V673&gt;2,'REGISTRO 1'!V673,""),"")</f>
        <v/>
      </c>
      <c r="V674" s="75" t="str">
        <f>IF('REGISTRO 1'!V673&lt;7,IF('REGISTRO 1'!V673&gt;4,'REGISTRO 1'!V673,""),"")</f>
        <v/>
      </c>
      <c r="W674" s="111" t="str">
        <f>IF('REGISTRO 1'!V673&gt;6,'REGISTRO 1'!V673,"")</f>
        <v/>
      </c>
      <c r="X674" s="162" t="str">
        <f t="shared" si="50"/>
        <v/>
      </c>
      <c r="Y674" s="163" t="str">
        <f>IF('REGISTRO 1'!G673="","",IF('REGISTRO 1'!G673&lt;5,'REGISTRO 1'!G673,""))</f>
        <v/>
      </c>
      <c r="Z674" s="164" t="str">
        <f>IF('REGISTRO 1'!G673&lt;9,IF('REGISTRO 1'!G673&gt;4,'REGISTRO 1'!G673,""),"")</f>
        <v/>
      </c>
      <c r="AA674" s="164" t="str">
        <f>IF('REGISTRO 1'!G673&lt;13,IF('REGISTRO 1'!G673&gt;8,'REGISTRO 1'!G673,""),"")</f>
        <v/>
      </c>
      <c r="AB674" s="165" t="str">
        <f>IF('REGISTRO 1'!G673&gt;12,'REGISTRO 1'!G673,"")</f>
        <v/>
      </c>
      <c r="AC674" s="166" t="str">
        <f>IF('REGISTRO 1'!K673="","",IF('REGISTRO 1'!K673&lt;5,'REGISTRO 1'!K673,""))</f>
        <v/>
      </c>
      <c r="AD674" s="164" t="str">
        <f>IF('REGISTRO 1'!K673&lt;9,IF('REGISTRO 1'!K673&gt;4,'REGISTRO 1'!K673,""),"")</f>
        <v/>
      </c>
      <c r="AE674" s="164" t="str">
        <f>IF('REGISTRO 1'!K673&lt;13,IF('REGISTRO 1'!K673&gt;8,'REGISTRO 1'!K673,""),"")</f>
        <v/>
      </c>
      <c r="AF674" s="165" t="str">
        <f>IF('REGISTRO 1'!K673&gt;12,'REGISTRO 1'!K673,"")</f>
        <v/>
      </c>
      <c r="AG674" s="166" t="str">
        <f>IF('REGISTRO 1'!O673="","",IF('REGISTRO 1'!O673&lt;4,'REGISTRO 1'!O673,""))</f>
        <v/>
      </c>
      <c r="AH674" s="164" t="str">
        <f>IF('REGISTRO 1'!O673&lt;7,IF('REGISTRO 1'!O673&gt;3,'REGISTRO 1'!O673,""),"")</f>
        <v/>
      </c>
      <c r="AI674" s="164" t="str">
        <f>IF('REGISTRO 1'!O673&lt;10,IF('REGISTRO 1'!O673&gt;6,'REGISTRO 1'!O673,""),"")</f>
        <v/>
      </c>
      <c r="AJ674" s="165" t="str">
        <f>IF('REGISTRO 1'!O673&gt;9,'REGISTRO 1'!O673,"")</f>
        <v/>
      </c>
      <c r="AK674" s="166" t="str">
        <f>IF('REGISTRO 1'!S673="","",IF('REGISTRO 1'!S673&lt;3,'REGISTRO 1'!S673,""))</f>
        <v/>
      </c>
      <c r="AL674" s="164" t="str">
        <f>IF('REGISTRO 1'!S673&lt;5,IF('REGISTRO 1'!S673&gt;2,'REGISTRO 1'!S673,""),"")</f>
        <v/>
      </c>
      <c r="AM674" s="164" t="str">
        <f>IF('REGISTRO 1'!S673&lt;7,IF('REGISTRO 1'!S673&gt;4,'REGISTRO 1'!S673,""),"")</f>
        <v/>
      </c>
      <c r="AN674" s="165" t="str">
        <f>IF('REGISTRO 1'!S673&gt;6,'REGISTRO 1'!S673,"")</f>
        <v/>
      </c>
      <c r="AO674" s="166" t="str">
        <f>IF('REGISTRO 1'!W673="","",IF('REGISTRO 1'!W673&lt;3,'REGISTRO 1'!W673,""))</f>
        <v/>
      </c>
      <c r="AP674" s="164" t="str">
        <f>IF('REGISTRO 1'!W673&lt;5,IF('REGISTRO 1'!W673&gt;2,'REGISTRO 1'!W673,""),"")</f>
        <v/>
      </c>
      <c r="AQ674" s="164" t="str">
        <f>IF('REGISTRO 1'!W673&lt;7,IF('REGISTRO 1'!W673&gt;4,'REGISTRO 1'!W673,""),"")</f>
        <v/>
      </c>
      <c r="AR674" s="165" t="str">
        <f>IF('REGISTRO 1'!W673&gt;6,'REGISTRO 1'!W673,"")</f>
        <v/>
      </c>
      <c r="AS674" s="162" t="str">
        <f t="shared" si="51"/>
        <v/>
      </c>
      <c r="AT674" s="110" t="str">
        <f>IF('REGISTRO 1'!H673="","",IF('REGISTRO 1'!H673&lt;5,'REGISTRO 1'!H673,""))</f>
        <v/>
      </c>
      <c r="AU674" s="75" t="str">
        <f>IF('REGISTRO 1'!H673&lt;9,IF('REGISTRO 1'!H673&gt;4,'REGISTRO 1'!H673,""),"")</f>
        <v/>
      </c>
      <c r="AV674" s="75" t="str">
        <f>IF('REGISTRO 1'!H673&lt;13,IF('REGISTRO 1'!H673&gt;8,'REGISTRO 1'!H673,""),"")</f>
        <v/>
      </c>
      <c r="AW674" s="22" t="str">
        <f>IF('REGISTRO 1'!H673&gt;12,'REGISTRO 1'!H673,"")</f>
        <v/>
      </c>
      <c r="AX674" s="110" t="str">
        <f>IF('REGISTRO 1'!L673="","",IF('REGISTRO 1'!L673&lt;5,'REGISTRO 1'!L673,""))</f>
        <v/>
      </c>
      <c r="AY674" s="75" t="str">
        <f>IF('REGISTRO 1'!L673&lt;9,IF('REGISTRO 1'!L673&gt;4,'REGISTRO 1'!L673,""),"")</f>
        <v/>
      </c>
      <c r="AZ674" s="75" t="str">
        <f>IF('REGISTRO 1'!L673&lt;13,IF('REGISTRO 1'!L673&gt;8,'REGISTRO 1'!L673,""),"")</f>
        <v/>
      </c>
      <c r="BA674" s="22" t="str">
        <f>IF('REGISTRO 1'!L673&gt;12,'REGISTRO 1'!L673,"")</f>
        <v/>
      </c>
      <c r="BB674" s="110" t="str">
        <f>IF('REGISTRO 1'!P673="","",IF('REGISTRO 1'!P673&lt;4,'REGISTRO 1'!P673,""))</f>
        <v/>
      </c>
      <c r="BC674" s="75" t="str">
        <f>IF('REGISTRO 1'!P673&lt;7,IF('REGISTRO 1'!P673&gt;3,'REGISTRO 1'!P673,""),"")</f>
        <v/>
      </c>
      <c r="BD674" s="75" t="str">
        <f>IF('REGISTRO 1'!P673&lt;10,IF('REGISTRO 1'!P673&gt;6,'REGISTRO 1'!P673,""),"")</f>
        <v/>
      </c>
      <c r="BE674" s="22" t="str">
        <f>IF('REGISTRO 1'!P673&gt;9,'REGISTRO 1'!P673,"")</f>
        <v/>
      </c>
      <c r="BF674" s="110" t="str">
        <f>IF('REGISTRO 1'!T673="","",IF('REGISTRO 1'!T673&lt;3,'REGISTRO 1'!T673,""))</f>
        <v/>
      </c>
      <c r="BG674" s="75" t="str">
        <f>IF('REGISTRO 1'!T673&lt;5,IF('REGISTRO 1'!T673&gt;2,'REGISTRO 1'!T673,""),"")</f>
        <v/>
      </c>
      <c r="BH674" s="75" t="str">
        <f>IF('REGISTRO 1'!T673&lt;7,IF('REGISTRO 1'!T673&gt;4,'REGISTRO 1'!T673,""),"")</f>
        <v/>
      </c>
      <c r="BI674" s="22" t="str">
        <f>IF('REGISTRO 1'!T673&gt;6,'REGISTRO 1'!T673,"")</f>
        <v/>
      </c>
      <c r="BJ674" s="110" t="str">
        <f>IF('REGISTRO 1'!X673="","",IF('REGISTRO 1'!X673&lt;3,'REGISTRO 1'!X673,""))</f>
        <v/>
      </c>
      <c r="BK674" s="75" t="str">
        <f>IF('REGISTRO 1'!X673&lt;5,IF('REGISTRO 1'!X673&gt;2,'REGISTRO 1'!X673,""),"")</f>
        <v/>
      </c>
      <c r="BL674" s="75" t="str">
        <f>IF('REGISTRO 1'!X673&lt;7,IF('REGISTRO 1'!X673&gt;4,'REGISTRO 1'!X673,""),"")</f>
        <v/>
      </c>
      <c r="BM674" s="22" t="str">
        <f>IF('REGISTRO 1'!X673&gt;6,'REGISTRO 1'!X673,"")</f>
        <v/>
      </c>
      <c r="BN674" s="162" t="str">
        <f t="shared" si="52"/>
        <v/>
      </c>
      <c r="BO674" s="167" t="str">
        <f>IF('REGISTRO 1'!I673="","",IF('REGISTRO 1'!I673&lt;5,'REGISTRO 1'!I673,""))</f>
        <v/>
      </c>
      <c r="BP674" s="168" t="str">
        <f>IF('REGISTRO 1'!I673&lt;9,IF('REGISTRO 1'!I673&gt;4,'REGISTRO 1'!I673,""),"")</f>
        <v/>
      </c>
      <c r="BQ674" s="168" t="str">
        <f>IF('REGISTRO 1'!I673&lt;13,IF('REGISTRO 1'!I673&gt;8,'REGISTRO 1'!I673,""),"")</f>
        <v/>
      </c>
      <c r="BR674" s="169" t="str">
        <f>IF('REGISTRO 1'!I673&gt;12,'REGISTRO 1'!I673,"")</f>
        <v/>
      </c>
      <c r="BS674" s="167" t="str">
        <f>IF('REGISTRO 1'!M673="","",IF('REGISTRO 1'!M673&lt;5,'REGISTRO 1'!M673,""))</f>
        <v/>
      </c>
      <c r="BT674" s="168" t="str">
        <f>IF('REGISTRO 1'!M673&lt;9,IF('REGISTRO 1'!M673&gt;4,'REGISTRO 1'!M673,""),"")</f>
        <v/>
      </c>
      <c r="BU674" s="168" t="str">
        <f>IF('REGISTRO 1'!M673&lt;13,IF('REGISTRO 1'!M673&gt;8,'REGISTRO 1'!M673,""),"")</f>
        <v/>
      </c>
      <c r="BV674" s="169" t="str">
        <f>IF('REGISTRO 1'!M673&gt;12,'REGISTRO 1'!M673,"")</f>
        <v/>
      </c>
      <c r="BW674" s="167" t="str">
        <f>IF('REGISTRO 1'!Q673="","",IF('REGISTRO 1'!Q673&lt;4,'REGISTRO 1'!Q673,""))</f>
        <v/>
      </c>
      <c r="BX674" s="168" t="str">
        <f>IF('REGISTRO 1'!Q673&lt;7,IF('REGISTRO 1'!Q673&gt;3,'REGISTRO 1'!Q673,""),"")</f>
        <v/>
      </c>
      <c r="BY674" s="168" t="str">
        <f>IF('REGISTRO 1'!Q673&lt;10,IF('REGISTRO 1'!Q673&gt;6,'REGISTRO 1'!Q673,""),"")</f>
        <v/>
      </c>
      <c r="BZ674" s="169" t="str">
        <f>IF('REGISTRO 1'!Q673&gt;9,'REGISTRO 1'!Q673,"")</f>
        <v/>
      </c>
      <c r="CA674" s="167" t="str">
        <f>IF('REGISTRO 1'!U673="","",IF('REGISTRO 1'!U673&lt;3,'REGISTRO 1'!U673,""))</f>
        <v/>
      </c>
      <c r="CB674" s="168" t="str">
        <f>IF('REGISTRO 1'!U673&lt;5,IF('REGISTRO 1'!U673&gt;2,'REGISTRO 1'!U673,""),"")</f>
        <v/>
      </c>
      <c r="CC674" s="168" t="str">
        <f>IF('REGISTRO 1'!U673&lt;7,IF('REGISTRO 1'!U673&gt;4,'REGISTRO 1'!U673,""),"")</f>
        <v/>
      </c>
      <c r="CD674" s="169" t="str">
        <f>IF('REGISTRO 1'!U673&gt;6,'REGISTRO 1'!U673,"")</f>
        <v/>
      </c>
      <c r="CE674" s="167" t="str">
        <f>IF('REGISTRO 1'!Y673="","",IF('REGISTRO 1'!Y673&lt;3,'REGISTRO 1'!Y673,""))</f>
        <v/>
      </c>
      <c r="CF674" s="168" t="str">
        <f>IF('REGISTRO 1'!Y673&lt;5,IF('REGISTRO 1'!Y673&gt;2,'REGISTRO 1'!Y673,""),"")</f>
        <v/>
      </c>
      <c r="CG674" s="168" t="str">
        <f>IF('REGISTRO 1'!Y673&lt;7,IF('REGISTRO 1'!Y673&gt;4,'REGISTRO 1'!Y673,""),"")</f>
        <v/>
      </c>
      <c r="CH674" s="169" t="str">
        <f>IF('REGISTRO 1'!Y673&gt;6,'REGISTRO 1'!Y673,"")</f>
        <v/>
      </c>
      <c r="CI674" s="170" t="str">
        <f t="shared" si="53"/>
        <v/>
      </c>
      <c r="CJ674" s="181" t="str">
        <f t="shared" si="54"/>
        <v/>
      </c>
      <c r="CK674" s="140" t="str">
        <f>IF('REGISTRO 1'!$C673="","",'REGISTRO 1'!D673)</f>
        <v/>
      </c>
      <c r="CL674" s="10" t="str">
        <f>IF('REGISTRO 1'!$C673="","",'REGISTRO 1'!E673)</f>
        <v/>
      </c>
    </row>
    <row r="675" spans="2:90" x14ac:dyDescent="0.25">
      <c r="B675" s="172" t="s">
        <v>704</v>
      </c>
      <c r="C675" s="54" t="str">
        <f>IF('REGISTRO 1'!C674="","",'REGISTRO 1'!C674)</f>
        <v/>
      </c>
      <c r="D675" s="21" t="str">
        <f>IF('REGISTRO 1'!F674="","",IF('REGISTRO 1'!F674&lt;5,'REGISTRO 1'!F674,""))</f>
        <v/>
      </c>
      <c r="E675" s="15" t="str">
        <f>IF('REGISTRO 1'!F674&lt;9,IF('REGISTRO 1'!F674&gt;4,'REGISTRO 1'!F674,""),"")</f>
        <v/>
      </c>
      <c r="F675" s="15" t="str">
        <f>IF('REGISTRO 1'!F674&lt;13,IF('REGISTRO 1'!F674&gt;8,'REGISTRO 1'!F674,""),"")</f>
        <v/>
      </c>
      <c r="G675" s="16" t="str">
        <f>IF('REGISTRO 1'!F674&gt;12,'REGISTRO 1'!F674,"")</f>
        <v/>
      </c>
      <c r="H675" s="21" t="str">
        <f>IF('REGISTRO 1'!J674="","",IF('REGISTRO 1'!J674&lt;5,'REGISTRO 1'!J674,""))</f>
        <v/>
      </c>
      <c r="I675" s="15" t="str">
        <f>IF('REGISTRO 1'!J674&lt;9,IF('REGISTRO 1'!J674&gt;4,'REGISTRO 1'!J674,""),"")</f>
        <v/>
      </c>
      <c r="J675" s="15" t="str">
        <f>IF('REGISTRO 1'!J674&lt;13,IF('REGISTRO 1'!J674&gt;8,'REGISTRO 1'!J674,""),"")</f>
        <v/>
      </c>
      <c r="K675" s="16" t="str">
        <f>IF('REGISTRO 1'!J674&gt;12,'REGISTRO 1'!J674,"")</f>
        <v/>
      </c>
      <c r="L675" s="21" t="str">
        <f>IF('REGISTRO 1'!N674="","",IF('REGISTRO 1'!N674&lt;4,'REGISTRO 1'!N674,""))</f>
        <v/>
      </c>
      <c r="M675" s="15" t="str">
        <f>IF('REGISTRO 1'!N674&lt;7,IF('REGISTRO 1'!N674&gt;3,'REGISTRO 1'!N674,""),"")</f>
        <v/>
      </c>
      <c r="N675" s="15" t="str">
        <f>IF('REGISTRO 1'!N674&lt;10,IF('REGISTRO 1'!N674&gt;6,'REGISTRO 1'!N674,""),"")</f>
        <v/>
      </c>
      <c r="O675" s="16" t="str">
        <f>IF('REGISTRO 1'!N674&gt;9,'REGISTRO 1'!N674,"")</f>
        <v/>
      </c>
      <c r="P675" s="21" t="str">
        <f>IF('REGISTRO 1'!R674="","",IF('REGISTRO 1'!R674&lt;3,'REGISTRO 1'!R674,""))</f>
        <v/>
      </c>
      <c r="Q675" s="15" t="str">
        <f>IF('REGISTRO 1'!R674&lt;5,IF('REGISTRO 1'!R674&gt;2,'REGISTRO 1'!R674,""),"")</f>
        <v/>
      </c>
      <c r="R675" s="15" t="str">
        <f>IF('REGISTRO 1'!R674&lt;7,IF('REGISTRO 1'!R674&gt;4,'REGISTRO 1'!R674,""),"")</f>
        <v/>
      </c>
      <c r="S675" s="16" t="str">
        <f>IF('REGISTRO 1'!R674&gt;6,'REGISTRO 1'!R674,"")</f>
        <v/>
      </c>
      <c r="T675" s="21" t="str">
        <f>IF('REGISTRO 1'!V674="","",IF('REGISTRO 1'!V674&lt;3,'REGISTRO 1'!V674,""))</f>
        <v/>
      </c>
      <c r="U675" s="15" t="str">
        <f>IF('REGISTRO 1'!V674&lt;5,IF('REGISTRO 1'!V674&gt;2,'REGISTRO 1'!V674,""),"")</f>
        <v/>
      </c>
      <c r="V675" s="15" t="str">
        <f>IF('REGISTRO 1'!V674&lt;7,IF('REGISTRO 1'!V674&gt;4,'REGISTRO 1'!V674,""),"")</f>
        <v/>
      </c>
      <c r="W675" s="20" t="str">
        <f>IF('REGISTRO 1'!V674&gt;6,'REGISTRO 1'!V674,"")</f>
        <v/>
      </c>
      <c r="X675" s="38" t="str">
        <f t="shared" si="50"/>
        <v/>
      </c>
      <c r="Y675" s="14" t="str">
        <f>IF('REGISTRO 1'!G674="","",IF('REGISTRO 1'!G674&lt;5,'REGISTRO 1'!G674,""))</f>
        <v/>
      </c>
      <c r="Z675" s="15" t="str">
        <f>IF('REGISTRO 1'!G674&lt;9,IF('REGISTRO 1'!G674&gt;4,'REGISTRO 1'!G674,""),"")</f>
        <v/>
      </c>
      <c r="AA675" s="15" t="str">
        <f>IF('REGISTRO 1'!G674&lt;13,IF('REGISTRO 1'!G674&gt;8,'REGISTRO 1'!G674,""),"")</f>
        <v/>
      </c>
      <c r="AB675" s="16" t="str">
        <f>IF('REGISTRO 1'!G674&gt;12,'REGISTRO 1'!G674,"")</f>
        <v/>
      </c>
      <c r="AC675" s="21" t="str">
        <f>IF('REGISTRO 1'!K674="","",IF('REGISTRO 1'!K674&lt;5,'REGISTRO 1'!K674,""))</f>
        <v/>
      </c>
      <c r="AD675" s="15" t="str">
        <f>IF('REGISTRO 1'!K674&lt;9,IF('REGISTRO 1'!K674&gt;4,'REGISTRO 1'!K674,""),"")</f>
        <v/>
      </c>
      <c r="AE675" s="15" t="str">
        <f>IF('REGISTRO 1'!K674&lt;13,IF('REGISTRO 1'!K674&gt;8,'REGISTRO 1'!K674,""),"")</f>
        <v/>
      </c>
      <c r="AF675" s="16" t="str">
        <f>IF('REGISTRO 1'!K674&gt;12,'REGISTRO 1'!K674,"")</f>
        <v/>
      </c>
      <c r="AG675" s="21" t="str">
        <f>IF('REGISTRO 1'!O674="","",IF('REGISTRO 1'!O674&lt;4,'REGISTRO 1'!O674,""))</f>
        <v/>
      </c>
      <c r="AH675" s="15" t="str">
        <f>IF('REGISTRO 1'!O674&lt;7,IF('REGISTRO 1'!O674&gt;3,'REGISTRO 1'!O674,""),"")</f>
        <v/>
      </c>
      <c r="AI675" s="15" t="str">
        <f>IF('REGISTRO 1'!O674&lt;10,IF('REGISTRO 1'!O674&gt;6,'REGISTRO 1'!O674,""),"")</f>
        <v/>
      </c>
      <c r="AJ675" s="16" t="str">
        <f>IF('REGISTRO 1'!O674&gt;9,'REGISTRO 1'!O674,"")</f>
        <v/>
      </c>
      <c r="AK675" s="21" t="str">
        <f>IF('REGISTRO 1'!S674="","",IF('REGISTRO 1'!S674&lt;3,'REGISTRO 1'!S674,""))</f>
        <v/>
      </c>
      <c r="AL675" s="15" t="str">
        <f>IF('REGISTRO 1'!S674&lt;5,IF('REGISTRO 1'!S674&gt;2,'REGISTRO 1'!S674,""),"")</f>
        <v/>
      </c>
      <c r="AM675" s="15" t="str">
        <f>IF('REGISTRO 1'!S674&lt;7,IF('REGISTRO 1'!S674&gt;4,'REGISTRO 1'!S674,""),"")</f>
        <v/>
      </c>
      <c r="AN675" s="16" t="str">
        <f>IF('REGISTRO 1'!S674&gt;6,'REGISTRO 1'!S674,"")</f>
        <v/>
      </c>
      <c r="AO675" s="21" t="str">
        <f>IF('REGISTRO 1'!W674="","",IF('REGISTRO 1'!W674&lt;3,'REGISTRO 1'!W674,""))</f>
        <v/>
      </c>
      <c r="AP675" s="15" t="str">
        <f>IF('REGISTRO 1'!W674&lt;5,IF('REGISTRO 1'!W674&gt;2,'REGISTRO 1'!W674,""),"")</f>
        <v/>
      </c>
      <c r="AQ675" s="15" t="str">
        <f>IF('REGISTRO 1'!W674&lt;7,IF('REGISTRO 1'!W674&gt;4,'REGISTRO 1'!W674,""),"")</f>
        <v/>
      </c>
      <c r="AR675" s="16" t="str">
        <f>IF('REGISTRO 1'!W674&gt;6,'REGISTRO 1'!W674,"")</f>
        <v/>
      </c>
      <c r="AS675" s="38" t="str">
        <f t="shared" si="51"/>
        <v/>
      </c>
      <c r="AT675" s="21" t="str">
        <f>IF('REGISTRO 1'!H674="","",IF('REGISTRO 1'!H674&lt;5,'REGISTRO 1'!H674,""))</f>
        <v/>
      </c>
      <c r="AU675" s="15" t="str">
        <f>IF('REGISTRO 1'!H674&lt;9,IF('REGISTRO 1'!H674&gt;4,'REGISTRO 1'!H674,""),"")</f>
        <v/>
      </c>
      <c r="AV675" s="15" t="str">
        <f>IF('REGISTRO 1'!H674&lt;13,IF('REGISTRO 1'!H674&gt;8,'REGISTRO 1'!H674,""),"")</f>
        <v/>
      </c>
      <c r="AW675" s="16" t="str">
        <f>IF('REGISTRO 1'!H674&gt;12,'REGISTRO 1'!H674,"")</f>
        <v/>
      </c>
      <c r="AX675" s="21" t="str">
        <f>IF('REGISTRO 1'!L674="","",IF('REGISTRO 1'!L674&lt;5,'REGISTRO 1'!L674,""))</f>
        <v/>
      </c>
      <c r="AY675" s="15" t="str">
        <f>IF('REGISTRO 1'!L674&lt;9,IF('REGISTRO 1'!L674&gt;4,'REGISTRO 1'!L674,""),"")</f>
        <v/>
      </c>
      <c r="AZ675" s="15" t="str">
        <f>IF('REGISTRO 1'!L674&lt;13,IF('REGISTRO 1'!L674&gt;8,'REGISTRO 1'!L674,""),"")</f>
        <v/>
      </c>
      <c r="BA675" s="16" t="str">
        <f>IF('REGISTRO 1'!L674&gt;12,'REGISTRO 1'!L674,"")</f>
        <v/>
      </c>
      <c r="BB675" s="21" t="str">
        <f>IF('REGISTRO 1'!P674="","",IF('REGISTRO 1'!P674&lt;4,'REGISTRO 1'!P674,""))</f>
        <v/>
      </c>
      <c r="BC675" s="15" t="str">
        <f>IF('REGISTRO 1'!P674&lt;7,IF('REGISTRO 1'!P674&gt;3,'REGISTRO 1'!P674,""),"")</f>
        <v/>
      </c>
      <c r="BD675" s="15" t="str">
        <f>IF('REGISTRO 1'!P674&lt;10,IF('REGISTRO 1'!P674&gt;6,'REGISTRO 1'!P674,""),"")</f>
        <v/>
      </c>
      <c r="BE675" s="16" t="str">
        <f>IF('REGISTRO 1'!P674&gt;9,'REGISTRO 1'!P674,"")</f>
        <v/>
      </c>
      <c r="BF675" s="21" t="str">
        <f>IF('REGISTRO 1'!T674="","",IF('REGISTRO 1'!T674&lt;3,'REGISTRO 1'!T674,""))</f>
        <v/>
      </c>
      <c r="BG675" s="15" t="str">
        <f>IF('REGISTRO 1'!T674&lt;5,IF('REGISTRO 1'!T674&gt;2,'REGISTRO 1'!T674,""),"")</f>
        <v/>
      </c>
      <c r="BH675" s="15" t="str">
        <f>IF('REGISTRO 1'!T674&lt;7,IF('REGISTRO 1'!T674&gt;4,'REGISTRO 1'!T674,""),"")</f>
        <v/>
      </c>
      <c r="BI675" s="16" t="str">
        <f>IF('REGISTRO 1'!T674&gt;6,'REGISTRO 1'!T674,"")</f>
        <v/>
      </c>
      <c r="BJ675" s="21" t="str">
        <f>IF('REGISTRO 1'!X674="","",IF('REGISTRO 1'!X674&lt;3,'REGISTRO 1'!X674,""))</f>
        <v/>
      </c>
      <c r="BK675" s="15" t="str">
        <f>IF('REGISTRO 1'!X674&lt;5,IF('REGISTRO 1'!X674&gt;2,'REGISTRO 1'!X674,""),"")</f>
        <v/>
      </c>
      <c r="BL675" s="15" t="str">
        <f>IF('REGISTRO 1'!X674&lt;7,IF('REGISTRO 1'!X674&gt;4,'REGISTRO 1'!X674,""),"")</f>
        <v/>
      </c>
      <c r="BM675" s="16" t="str">
        <f>IF('REGISTRO 1'!X674&gt;6,'REGISTRO 1'!X674,"")</f>
        <v/>
      </c>
      <c r="BN675" s="38" t="str">
        <f t="shared" si="52"/>
        <v/>
      </c>
      <c r="BO675" s="14" t="str">
        <f>IF('REGISTRO 1'!I674="","",IF('REGISTRO 1'!I674&lt;5,'REGISTRO 1'!I674,""))</f>
        <v/>
      </c>
      <c r="BP675" s="15" t="str">
        <f>IF('REGISTRO 1'!I674&lt;9,IF('REGISTRO 1'!I674&gt;4,'REGISTRO 1'!I674,""),"")</f>
        <v/>
      </c>
      <c r="BQ675" s="15" t="str">
        <f>IF('REGISTRO 1'!I674&lt;13,IF('REGISTRO 1'!I674&gt;8,'REGISTRO 1'!I674,""),"")</f>
        <v/>
      </c>
      <c r="BR675" s="16" t="str">
        <f>IF('REGISTRO 1'!I674&gt;12,'REGISTRO 1'!I674,"")</f>
        <v/>
      </c>
      <c r="BS675" s="14" t="str">
        <f>IF('REGISTRO 1'!M674="","",IF('REGISTRO 1'!M674&lt;5,'REGISTRO 1'!M674,""))</f>
        <v/>
      </c>
      <c r="BT675" s="15" t="str">
        <f>IF('REGISTRO 1'!M674&lt;9,IF('REGISTRO 1'!M674&gt;4,'REGISTRO 1'!M674,""),"")</f>
        <v/>
      </c>
      <c r="BU675" s="15" t="str">
        <f>IF('REGISTRO 1'!M674&lt;13,IF('REGISTRO 1'!M674&gt;8,'REGISTRO 1'!M674,""),"")</f>
        <v/>
      </c>
      <c r="BV675" s="16" t="str">
        <f>IF('REGISTRO 1'!M674&gt;12,'REGISTRO 1'!M674,"")</f>
        <v/>
      </c>
      <c r="BW675" s="14" t="str">
        <f>IF('REGISTRO 1'!Q674="","",IF('REGISTRO 1'!Q674&lt;4,'REGISTRO 1'!Q674,""))</f>
        <v/>
      </c>
      <c r="BX675" s="15" t="str">
        <f>IF('REGISTRO 1'!Q674&lt;7,IF('REGISTRO 1'!Q674&gt;3,'REGISTRO 1'!Q674,""),"")</f>
        <v/>
      </c>
      <c r="BY675" s="15" t="str">
        <f>IF('REGISTRO 1'!Q674&lt;10,IF('REGISTRO 1'!Q674&gt;6,'REGISTRO 1'!Q674,""),"")</f>
        <v/>
      </c>
      <c r="BZ675" s="16" t="str">
        <f>IF('REGISTRO 1'!Q674&gt;9,'REGISTRO 1'!Q674,"")</f>
        <v/>
      </c>
      <c r="CA675" s="14" t="str">
        <f>IF('REGISTRO 1'!U674="","",IF('REGISTRO 1'!U674&lt;3,'REGISTRO 1'!U674,""))</f>
        <v/>
      </c>
      <c r="CB675" s="15" t="str">
        <f>IF('REGISTRO 1'!U674&lt;5,IF('REGISTRO 1'!U674&gt;2,'REGISTRO 1'!U674,""),"")</f>
        <v/>
      </c>
      <c r="CC675" s="15" t="str">
        <f>IF('REGISTRO 1'!U674&lt;7,IF('REGISTRO 1'!U674&gt;4,'REGISTRO 1'!U674,""),"")</f>
        <v/>
      </c>
      <c r="CD675" s="16" t="str">
        <f>IF('REGISTRO 1'!U674&gt;6,'REGISTRO 1'!U674,"")</f>
        <v/>
      </c>
      <c r="CE675" s="14" t="str">
        <f>IF('REGISTRO 1'!Y674="","",IF('REGISTRO 1'!Y674&lt;3,'REGISTRO 1'!Y674,""))</f>
        <v/>
      </c>
      <c r="CF675" s="15" t="str">
        <f>IF('REGISTRO 1'!Y674&lt;5,IF('REGISTRO 1'!Y674&gt;2,'REGISTRO 1'!Y674,""),"")</f>
        <v/>
      </c>
      <c r="CG675" s="15" t="str">
        <f>IF('REGISTRO 1'!Y674&lt;7,IF('REGISTRO 1'!Y674&gt;4,'REGISTRO 1'!Y674,""),"")</f>
        <v/>
      </c>
      <c r="CH675" s="16" t="str">
        <f>IF('REGISTRO 1'!Y674&gt;6,'REGISTRO 1'!Y674,"")</f>
        <v/>
      </c>
      <c r="CI675" s="73" t="str">
        <f t="shared" si="53"/>
        <v/>
      </c>
      <c r="CJ675" s="180" t="str">
        <f t="shared" si="54"/>
        <v/>
      </c>
      <c r="CK675" s="140" t="str">
        <f>IF('REGISTRO 1'!$C674="","",'REGISTRO 1'!D674)</f>
        <v/>
      </c>
      <c r="CL675" s="10" t="str">
        <f>IF('REGISTRO 1'!$C674="","",'REGISTRO 1'!E674)</f>
        <v/>
      </c>
    </row>
    <row r="676" spans="2:90" x14ac:dyDescent="0.25">
      <c r="B676" s="69" t="s">
        <v>705</v>
      </c>
      <c r="C676" s="28" t="str">
        <f>IF('REGISTRO 1'!C675="","",'REGISTRO 1'!C675)</f>
        <v/>
      </c>
      <c r="D676" s="110" t="str">
        <f>IF('REGISTRO 1'!F675="","",IF('REGISTRO 1'!F675&lt;5,'REGISTRO 1'!F675,""))</f>
        <v/>
      </c>
      <c r="E676" s="75" t="str">
        <f>IF('REGISTRO 1'!F675&lt;9,IF('REGISTRO 1'!F675&gt;4,'REGISTRO 1'!F675,""),"")</f>
        <v/>
      </c>
      <c r="F676" s="75" t="str">
        <f>IF('REGISTRO 1'!F675&lt;13,IF('REGISTRO 1'!F675&gt;8,'REGISTRO 1'!F675,""),"")</f>
        <v/>
      </c>
      <c r="G676" s="22" t="str">
        <f>IF('REGISTRO 1'!F675&gt;12,'REGISTRO 1'!F675,"")</f>
        <v/>
      </c>
      <c r="H676" s="110" t="str">
        <f>IF('REGISTRO 1'!J675="","",IF('REGISTRO 1'!J675&lt;5,'REGISTRO 1'!J675,""))</f>
        <v/>
      </c>
      <c r="I676" s="75" t="str">
        <f>IF('REGISTRO 1'!J675&lt;9,IF('REGISTRO 1'!J675&gt;4,'REGISTRO 1'!J675,""),"")</f>
        <v/>
      </c>
      <c r="J676" s="75" t="str">
        <f>IF('REGISTRO 1'!J675&lt;13,IF('REGISTRO 1'!J675&gt;8,'REGISTRO 1'!J675,""),"")</f>
        <v/>
      </c>
      <c r="K676" s="22" t="str">
        <f>IF('REGISTRO 1'!J675&gt;12,'REGISTRO 1'!J675,"")</f>
        <v/>
      </c>
      <c r="L676" s="110" t="str">
        <f>IF('REGISTRO 1'!N675="","",IF('REGISTRO 1'!N675&lt;4,'REGISTRO 1'!N675,""))</f>
        <v/>
      </c>
      <c r="M676" s="75" t="str">
        <f>IF('REGISTRO 1'!N675&lt;7,IF('REGISTRO 1'!N675&gt;3,'REGISTRO 1'!N675,""),"")</f>
        <v/>
      </c>
      <c r="N676" s="75" t="str">
        <f>IF('REGISTRO 1'!N675&lt;10,IF('REGISTRO 1'!N675&gt;6,'REGISTRO 1'!N675,""),"")</f>
        <v/>
      </c>
      <c r="O676" s="22" t="str">
        <f>IF('REGISTRO 1'!N675&gt;9,'REGISTRO 1'!N675,"")</f>
        <v/>
      </c>
      <c r="P676" s="110" t="str">
        <f>IF('REGISTRO 1'!R675="","",IF('REGISTRO 1'!R675&lt;3,'REGISTRO 1'!R675,""))</f>
        <v/>
      </c>
      <c r="Q676" s="75" t="str">
        <f>IF('REGISTRO 1'!R675&lt;5,IF('REGISTRO 1'!R675&gt;2,'REGISTRO 1'!R675,""),"")</f>
        <v/>
      </c>
      <c r="R676" s="75" t="str">
        <f>IF('REGISTRO 1'!R675&lt;7,IF('REGISTRO 1'!R675&gt;4,'REGISTRO 1'!R675,""),"")</f>
        <v/>
      </c>
      <c r="S676" s="22" t="str">
        <f>IF('REGISTRO 1'!R675&gt;6,'REGISTRO 1'!R675,"")</f>
        <v/>
      </c>
      <c r="T676" s="110" t="str">
        <f>IF('REGISTRO 1'!V675="","",IF('REGISTRO 1'!V675&lt;3,'REGISTRO 1'!V675,""))</f>
        <v/>
      </c>
      <c r="U676" s="75" t="str">
        <f>IF('REGISTRO 1'!V675&lt;5,IF('REGISTRO 1'!V675&gt;2,'REGISTRO 1'!V675,""),"")</f>
        <v/>
      </c>
      <c r="V676" s="75" t="str">
        <f>IF('REGISTRO 1'!V675&lt;7,IF('REGISTRO 1'!V675&gt;4,'REGISTRO 1'!V675,""),"")</f>
        <v/>
      </c>
      <c r="W676" s="111" t="str">
        <f>IF('REGISTRO 1'!V675&gt;6,'REGISTRO 1'!V675,"")</f>
        <v/>
      </c>
      <c r="X676" s="162" t="str">
        <f t="shared" si="50"/>
        <v/>
      </c>
      <c r="Y676" s="163" t="str">
        <f>IF('REGISTRO 1'!G675="","",IF('REGISTRO 1'!G675&lt;5,'REGISTRO 1'!G675,""))</f>
        <v/>
      </c>
      <c r="Z676" s="164" t="str">
        <f>IF('REGISTRO 1'!G675&lt;9,IF('REGISTRO 1'!G675&gt;4,'REGISTRO 1'!G675,""),"")</f>
        <v/>
      </c>
      <c r="AA676" s="164" t="str">
        <f>IF('REGISTRO 1'!G675&lt;13,IF('REGISTRO 1'!G675&gt;8,'REGISTRO 1'!G675,""),"")</f>
        <v/>
      </c>
      <c r="AB676" s="165" t="str">
        <f>IF('REGISTRO 1'!G675&gt;12,'REGISTRO 1'!G675,"")</f>
        <v/>
      </c>
      <c r="AC676" s="166" t="str">
        <f>IF('REGISTRO 1'!K675="","",IF('REGISTRO 1'!K675&lt;5,'REGISTRO 1'!K675,""))</f>
        <v/>
      </c>
      <c r="AD676" s="164" t="str">
        <f>IF('REGISTRO 1'!K675&lt;9,IF('REGISTRO 1'!K675&gt;4,'REGISTRO 1'!K675,""),"")</f>
        <v/>
      </c>
      <c r="AE676" s="164" t="str">
        <f>IF('REGISTRO 1'!K675&lt;13,IF('REGISTRO 1'!K675&gt;8,'REGISTRO 1'!K675,""),"")</f>
        <v/>
      </c>
      <c r="AF676" s="165" t="str">
        <f>IF('REGISTRO 1'!K675&gt;12,'REGISTRO 1'!K675,"")</f>
        <v/>
      </c>
      <c r="AG676" s="166" t="str">
        <f>IF('REGISTRO 1'!O675="","",IF('REGISTRO 1'!O675&lt;4,'REGISTRO 1'!O675,""))</f>
        <v/>
      </c>
      <c r="AH676" s="164" t="str">
        <f>IF('REGISTRO 1'!O675&lt;7,IF('REGISTRO 1'!O675&gt;3,'REGISTRO 1'!O675,""),"")</f>
        <v/>
      </c>
      <c r="AI676" s="164" t="str">
        <f>IF('REGISTRO 1'!O675&lt;10,IF('REGISTRO 1'!O675&gt;6,'REGISTRO 1'!O675,""),"")</f>
        <v/>
      </c>
      <c r="AJ676" s="165" t="str">
        <f>IF('REGISTRO 1'!O675&gt;9,'REGISTRO 1'!O675,"")</f>
        <v/>
      </c>
      <c r="AK676" s="166" t="str">
        <f>IF('REGISTRO 1'!S675="","",IF('REGISTRO 1'!S675&lt;3,'REGISTRO 1'!S675,""))</f>
        <v/>
      </c>
      <c r="AL676" s="164" t="str">
        <f>IF('REGISTRO 1'!S675&lt;5,IF('REGISTRO 1'!S675&gt;2,'REGISTRO 1'!S675,""),"")</f>
        <v/>
      </c>
      <c r="AM676" s="164" t="str">
        <f>IF('REGISTRO 1'!S675&lt;7,IF('REGISTRO 1'!S675&gt;4,'REGISTRO 1'!S675,""),"")</f>
        <v/>
      </c>
      <c r="AN676" s="165" t="str">
        <f>IF('REGISTRO 1'!S675&gt;6,'REGISTRO 1'!S675,"")</f>
        <v/>
      </c>
      <c r="AO676" s="166" t="str">
        <f>IF('REGISTRO 1'!W675="","",IF('REGISTRO 1'!W675&lt;3,'REGISTRO 1'!W675,""))</f>
        <v/>
      </c>
      <c r="AP676" s="164" t="str">
        <f>IF('REGISTRO 1'!W675&lt;5,IF('REGISTRO 1'!W675&gt;2,'REGISTRO 1'!W675,""),"")</f>
        <v/>
      </c>
      <c r="AQ676" s="164" t="str">
        <f>IF('REGISTRO 1'!W675&lt;7,IF('REGISTRO 1'!W675&gt;4,'REGISTRO 1'!W675,""),"")</f>
        <v/>
      </c>
      <c r="AR676" s="165" t="str">
        <f>IF('REGISTRO 1'!W675&gt;6,'REGISTRO 1'!W675,"")</f>
        <v/>
      </c>
      <c r="AS676" s="162" t="str">
        <f t="shared" si="51"/>
        <v/>
      </c>
      <c r="AT676" s="110" t="str">
        <f>IF('REGISTRO 1'!H675="","",IF('REGISTRO 1'!H675&lt;5,'REGISTRO 1'!H675,""))</f>
        <v/>
      </c>
      <c r="AU676" s="75" t="str">
        <f>IF('REGISTRO 1'!H675&lt;9,IF('REGISTRO 1'!H675&gt;4,'REGISTRO 1'!H675,""),"")</f>
        <v/>
      </c>
      <c r="AV676" s="75" t="str">
        <f>IF('REGISTRO 1'!H675&lt;13,IF('REGISTRO 1'!H675&gt;8,'REGISTRO 1'!H675,""),"")</f>
        <v/>
      </c>
      <c r="AW676" s="22" t="str">
        <f>IF('REGISTRO 1'!H675&gt;12,'REGISTRO 1'!H675,"")</f>
        <v/>
      </c>
      <c r="AX676" s="110" t="str">
        <f>IF('REGISTRO 1'!L675="","",IF('REGISTRO 1'!L675&lt;5,'REGISTRO 1'!L675,""))</f>
        <v/>
      </c>
      <c r="AY676" s="75" t="str">
        <f>IF('REGISTRO 1'!L675&lt;9,IF('REGISTRO 1'!L675&gt;4,'REGISTRO 1'!L675,""),"")</f>
        <v/>
      </c>
      <c r="AZ676" s="75" t="str">
        <f>IF('REGISTRO 1'!L675&lt;13,IF('REGISTRO 1'!L675&gt;8,'REGISTRO 1'!L675,""),"")</f>
        <v/>
      </c>
      <c r="BA676" s="22" t="str">
        <f>IF('REGISTRO 1'!L675&gt;12,'REGISTRO 1'!L675,"")</f>
        <v/>
      </c>
      <c r="BB676" s="110" t="str">
        <f>IF('REGISTRO 1'!P675="","",IF('REGISTRO 1'!P675&lt;4,'REGISTRO 1'!P675,""))</f>
        <v/>
      </c>
      <c r="BC676" s="75" t="str">
        <f>IF('REGISTRO 1'!P675&lt;7,IF('REGISTRO 1'!P675&gt;3,'REGISTRO 1'!P675,""),"")</f>
        <v/>
      </c>
      <c r="BD676" s="75" t="str">
        <f>IF('REGISTRO 1'!P675&lt;10,IF('REGISTRO 1'!P675&gt;6,'REGISTRO 1'!P675,""),"")</f>
        <v/>
      </c>
      <c r="BE676" s="22" t="str">
        <f>IF('REGISTRO 1'!P675&gt;9,'REGISTRO 1'!P675,"")</f>
        <v/>
      </c>
      <c r="BF676" s="110" t="str">
        <f>IF('REGISTRO 1'!T675="","",IF('REGISTRO 1'!T675&lt;3,'REGISTRO 1'!T675,""))</f>
        <v/>
      </c>
      <c r="BG676" s="75" t="str">
        <f>IF('REGISTRO 1'!T675&lt;5,IF('REGISTRO 1'!T675&gt;2,'REGISTRO 1'!T675,""),"")</f>
        <v/>
      </c>
      <c r="BH676" s="75" t="str">
        <f>IF('REGISTRO 1'!T675&lt;7,IF('REGISTRO 1'!T675&gt;4,'REGISTRO 1'!T675,""),"")</f>
        <v/>
      </c>
      <c r="BI676" s="22" t="str">
        <f>IF('REGISTRO 1'!T675&gt;6,'REGISTRO 1'!T675,"")</f>
        <v/>
      </c>
      <c r="BJ676" s="110" t="str">
        <f>IF('REGISTRO 1'!X675="","",IF('REGISTRO 1'!X675&lt;3,'REGISTRO 1'!X675,""))</f>
        <v/>
      </c>
      <c r="BK676" s="75" t="str">
        <f>IF('REGISTRO 1'!X675&lt;5,IF('REGISTRO 1'!X675&gt;2,'REGISTRO 1'!X675,""),"")</f>
        <v/>
      </c>
      <c r="BL676" s="75" t="str">
        <f>IF('REGISTRO 1'!X675&lt;7,IF('REGISTRO 1'!X675&gt;4,'REGISTRO 1'!X675,""),"")</f>
        <v/>
      </c>
      <c r="BM676" s="22" t="str">
        <f>IF('REGISTRO 1'!X675&gt;6,'REGISTRO 1'!X675,"")</f>
        <v/>
      </c>
      <c r="BN676" s="162" t="str">
        <f t="shared" si="52"/>
        <v/>
      </c>
      <c r="BO676" s="167" t="str">
        <f>IF('REGISTRO 1'!I675="","",IF('REGISTRO 1'!I675&lt;5,'REGISTRO 1'!I675,""))</f>
        <v/>
      </c>
      <c r="BP676" s="168" t="str">
        <f>IF('REGISTRO 1'!I675&lt;9,IF('REGISTRO 1'!I675&gt;4,'REGISTRO 1'!I675,""),"")</f>
        <v/>
      </c>
      <c r="BQ676" s="168" t="str">
        <f>IF('REGISTRO 1'!I675&lt;13,IF('REGISTRO 1'!I675&gt;8,'REGISTRO 1'!I675,""),"")</f>
        <v/>
      </c>
      <c r="BR676" s="169" t="str">
        <f>IF('REGISTRO 1'!I675&gt;12,'REGISTRO 1'!I675,"")</f>
        <v/>
      </c>
      <c r="BS676" s="167" t="str">
        <f>IF('REGISTRO 1'!M675="","",IF('REGISTRO 1'!M675&lt;5,'REGISTRO 1'!M675,""))</f>
        <v/>
      </c>
      <c r="BT676" s="168" t="str">
        <f>IF('REGISTRO 1'!M675&lt;9,IF('REGISTRO 1'!M675&gt;4,'REGISTRO 1'!M675,""),"")</f>
        <v/>
      </c>
      <c r="BU676" s="168" t="str">
        <f>IF('REGISTRO 1'!M675&lt;13,IF('REGISTRO 1'!M675&gt;8,'REGISTRO 1'!M675,""),"")</f>
        <v/>
      </c>
      <c r="BV676" s="169" t="str">
        <f>IF('REGISTRO 1'!M675&gt;12,'REGISTRO 1'!M675,"")</f>
        <v/>
      </c>
      <c r="BW676" s="167" t="str">
        <f>IF('REGISTRO 1'!Q675="","",IF('REGISTRO 1'!Q675&lt;4,'REGISTRO 1'!Q675,""))</f>
        <v/>
      </c>
      <c r="BX676" s="168" t="str">
        <f>IF('REGISTRO 1'!Q675&lt;7,IF('REGISTRO 1'!Q675&gt;3,'REGISTRO 1'!Q675,""),"")</f>
        <v/>
      </c>
      <c r="BY676" s="168" t="str">
        <f>IF('REGISTRO 1'!Q675&lt;10,IF('REGISTRO 1'!Q675&gt;6,'REGISTRO 1'!Q675,""),"")</f>
        <v/>
      </c>
      <c r="BZ676" s="169" t="str">
        <f>IF('REGISTRO 1'!Q675&gt;9,'REGISTRO 1'!Q675,"")</f>
        <v/>
      </c>
      <c r="CA676" s="167" t="str">
        <f>IF('REGISTRO 1'!U675="","",IF('REGISTRO 1'!U675&lt;3,'REGISTRO 1'!U675,""))</f>
        <v/>
      </c>
      <c r="CB676" s="168" t="str">
        <f>IF('REGISTRO 1'!U675&lt;5,IF('REGISTRO 1'!U675&gt;2,'REGISTRO 1'!U675,""),"")</f>
        <v/>
      </c>
      <c r="CC676" s="168" t="str">
        <f>IF('REGISTRO 1'!U675&lt;7,IF('REGISTRO 1'!U675&gt;4,'REGISTRO 1'!U675,""),"")</f>
        <v/>
      </c>
      <c r="CD676" s="169" t="str">
        <f>IF('REGISTRO 1'!U675&gt;6,'REGISTRO 1'!U675,"")</f>
        <v/>
      </c>
      <c r="CE676" s="167" t="str">
        <f>IF('REGISTRO 1'!Y675="","",IF('REGISTRO 1'!Y675&lt;3,'REGISTRO 1'!Y675,""))</f>
        <v/>
      </c>
      <c r="CF676" s="168" t="str">
        <f>IF('REGISTRO 1'!Y675&lt;5,IF('REGISTRO 1'!Y675&gt;2,'REGISTRO 1'!Y675,""),"")</f>
        <v/>
      </c>
      <c r="CG676" s="168" t="str">
        <f>IF('REGISTRO 1'!Y675&lt;7,IF('REGISTRO 1'!Y675&gt;4,'REGISTRO 1'!Y675,""),"")</f>
        <v/>
      </c>
      <c r="CH676" s="169" t="str">
        <f>IF('REGISTRO 1'!Y675&gt;6,'REGISTRO 1'!Y675,"")</f>
        <v/>
      </c>
      <c r="CI676" s="170" t="str">
        <f t="shared" si="53"/>
        <v/>
      </c>
      <c r="CJ676" s="181" t="str">
        <f t="shared" si="54"/>
        <v/>
      </c>
      <c r="CK676" s="140" t="str">
        <f>IF('REGISTRO 1'!$C675="","",'REGISTRO 1'!D675)</f>
        <v/>
      </c>
      <c r="CL676" s="10" t="str">
        <f>IF('REGISTRO 1'!$C675="","",'REGISTRO 1'!E675)</f>
        <v/>
      </c>
    </row>
    <row r="677" spans="2:90" x14ac:dyDescent="0.25">
      <c r="B677" s="172" t="s">
        <v>706</v>
      </c>
      <c r="C677" s="54" t="str">
        <f>IF('REGISTRO 1'!C676="","",'REGISTRO 1'!C676)</f>
        <v/>
      </c>
      <c r="D677" s="21" t="str">
        <f>IF('REGISTRO 1'!F676="","",IF('REGISTRO 1'!F676&lt;5,'REGISTRO 1'!F676,""))</f>
        <v/>
      </c>
      <c r="E677" s="15" t="str">
        <f>IF('REGISTRO 1'!F676&lt;9,IF('REGISTRO 1'!F676&gt;4,'REGISTRO 1'!F676,""),"")</f>
        <v/>
      </c>
      <c r="F677" s="15" t="str">
        <f>IF('REGISTRO 1'!F676&lt;13,IF('REGISTRO 1'!F676&gt;8,'REGISTRO 1'!F676,""),"")</f>
        <v/>
      </c>
      <c r="G677" s="16" t="str">
        <f>IF('REGISTRO 1'!F676&gt;12,'REGISTRO 1'!F676,"")</f>
        <v/>
      </c>
      <c r="H677" s="21" t="str">
        <f>IF('REGISTRO 1'!J676="","",IF('REGISTRO 1'!J676&lt;5,'REGISTRO 1'!J676,""))</f>
        <v/>
      </c>
      <c r="I677" s="15" t="str">
        <f>IF('REGISTRO 1'!J676&lt;9,IF('REGISTRO 1'!J676&gt;4,'REGISTRO 1'!J676,""),"")</f>
        <v/>
      </c>
      <c r="J677" s="15" t="str">
        <f>IF('REGISTRO 1'!J676&lt;13,IF('REGISTRO 1'!J676&gt;8,'REGISTRO 1'!J676,""),"")</f>
        <v/>
      </c>
      <c r="K677" s="16" t="str">
        <f>IF('REGISTRO 1'!J676&gt;12,'REGISTRO 1'!J676,"")</f>
        <v/>
      </c>
      <c r="L677" s="21" t="str">
        <f>IF('REGISTRO 1'!N676="","",IF('REGISTRO 1'!N676&lt;4,'REGISTRO 1'!N676,""))</f>
        <v/>
      </c>
      <c r="M677" s="15" t="str">
        <f>IF('REGISTRO 1'!N676&lt;7,IF('REGISTRO 1'!N676&gt;3,'REGISTRO 1'!N676,""),"")</f>
        <v/>
      </c>
      <c r="N677" s="15" t="str">
        <f>IF('REGISTRO 1'!N676&lt;10,IF('REGISTRO 1'!N676&gt;6,'REGISTRO 1'!N676,""),"")</f>
        <v/>
      </c>
      <c r="O677" s="16" t="str">
        <f>IF('REGISTRO 1'!N676&gt;9,'REGISTRO 1'!N676,"")</f>
        <v/>
      </c>
      <c r="P677" s="21" t="str">
        <f>IF('REGISTRO 1'!R676="","",IF('REGISTRO 1'!R676&lt;3,'REGISTRO 1'!R676,""))</f>
        <v/>
      </c>
      <c r="Q677" s="15" t="str">
        <f>IF('REGISTRO 1'!R676&lt;5,IF('REGISTRO 1'!R676&gt;2,'REGISTRO 1'!R676,""),"")</f>
        <v/>
      </c>
      <c r="R677" s="15" t="str">
        <f>IF('REGISTRO 1'!R676&lt;7,IF('REGISTRO 1'!R676&gt;4,'REGISTRO 1'!R676,""),"")</f>
        <v/>
      </c>
      <c r="S677" s="16" t="str">
        <f>IF('REGISTRO 1'!R676&gt;6,'REGISTRO 1'!R676,"")</f>
        <v/>
      </c>
      <c r="T677" s="21" t="str">
        <f>IF('REGISTRO 1'!V676="","",IF('REGISTRO 1'!V676&lt;3,'REGISTRO 1'!V676,""))</f>
        <v/>
      </c>
      <c r="U677" s="15" t="str">
        <f>IF('REGISTRO 1'!V676&lt;5,IF('REGISTRO 1'!V676&gt;2,'REGISTRO 1'!V676,""),"")</f>
        <v/>
      </c>
      <c r="V677" s="15" t="str">
        <f>IF('REGISTRO 1'!V676&lt;7,IF('REGISTRO 1'!V676&gt;4,'REGISTRO 1'!V676,""),"")</f>
        <v/>
      </c>
      <c r="W677" s="20" t="str">
        <f>IF('REGISTRO 1'!V676&gt;6,'REGISTRO 1'!V676,"")</f>
        <v/>
      </c>
      <c r="X677" s="38" t="str">
        <f t="shared" si="50"/>
        <v/>
      </c>
      <c r="Y677" s="14" t="str">
        <f>IF('REGISTRO 1'!G676="","",IF('REGISTRO 1'!G676&lt;5,'REGISTRO 1'!G676,""))</f>
        <v/>
      </c>
      <c r="Z677" s="15" t="str">
        <f>IF('REGISTRO 1'!G676&lt;9,IF('REGISTRO 1'!G676&gt;4,'REGISTRO 1'!G676,""),"")</f>
        <v/>
      </c>
      <c r="AA677" s="15" t="str">
        <f>IF('REGISTRO 1'!G676&lt;13,IF('REGISTRO 1'!G676&gt;8,'REGISTRO 1'!G676,""),"")</f>
        <v/>
      </c>
      <c r="AB677" s="16" t="str">
        <f>IF('REGISTRO 1'!G676&gt;12,'REGISTRO 1'!G676,"")</f>
        <v/>
      </c>
      <c r="AC677" s="21" t="str">
        <f>IF('REGISTRO 1'!K676="","",IF('REGISTRO 1'!K676&lt;5,'REGISTRO 1'!K676,""))</f>
        <v/>
      </c>
      <c r="AD677" s="15" t="str">
        <f>IF('REGISTRO 1'!K676&lt;9,IF('REGISTRO 1'!K676&gt;4,'REGISTRO 1'!K676,""),"")</f>
        <v/>
      </c>
      <c r="AE677" s="15" t="str">
        <f>IF('REGISTRO 1'!K676&lt;13,IF('REGISTRO 1'!K676&gt;8,'REGISTRO 1'!K676,""),"")</f>
        <v/>
      </c>
      <c r="AF677" s="16" t="str">
        <f>IF('REGISTRO 1'!K676&gt;12,'REGISTRO 1'!K676,"")</f>
        <v/>
      </c>
      <c r="AG677" s="21" t="str">
        <f>IF('REGISTRO 1'!O676="","",IF('REGISTRO 1'!O676&lt;4,'REGISTRO 1'!O676,""))</f>
        <v/>
      </c>
      <c r="AH677" s="15" t="str">
        <f>IF('REGISTRO 1'!O676&lt;7,IF('REGISTRO 1'!O676&gt;3,'REGISTRO 1'!O676,""),"")</f>
        <v/>
      </c>
      <c r="AI677" s="15" t="str">
        <f>IF('REGISTRO 1'!O676&lt;10,IF('REGISTRO 1'!O676&gt;6,'REGISTRO 1'!O676,""),"")</f>
        <v/>
      </c>
      <c r="AJ677" s="16" t="str">
        <f>IF('REGISTRO 1'!O676&gt;9,'REGISTRO 1'!O676,"")</f>
        <v/>
      </c>
      <c r="AK677" s="21" t="str">
        <f>IF('REGISTRO 1'!S676="","",IF('REGISTRO 1'!S676&lt;3,'REGISTRO 1'!S676,""))</f>
        <v/>
      </c>
      <c r="AL677" s="15" t="str">
        <f>IF('REGISTRO 1'!S676&lt;5,IF('REGISTRO 1'!S676&gt;2,'REGISTRO 1'!S676,""),"")</f>
        <v/>
      </c>
      <c r="AM677" s="15" t="str">
        <f>IF('REGISTRO 1'!S676&lt;7,IF('REGISTRO 1'!S676&gt;4,'REGISTRO 1'!S676,""),"")</f>
        <v/>
      </c>
      <c r="AN677" s="16" t="str">
        <f>IF('REGISTRO 1'!S676&gt;6,'REGISTRO 1'!S676,"")</f>
        <v/>
      </c>
      <c r="AO677" s="21" t="str">
        <f>IF('REGISTRO 1'!W676="","",IF('REGISTRO 1'!W676&lt;3,'REGISTRO 1'!W676,""))</f>
        <v/>
      </c>
      <c r="AP677" s="15" t="str">
        <f>IF('REGISTRO 1'!W676&lt;5,IF('REGISTRO 1'!W676&gt;2,'REGISTRO 1'!W676,""),"")</f>
        <v/>
      </c>
      <c r="AQ677" s="15" t="str">
        <f>IF('REGISTRO 1'!W676&lt;7,IF('REGISTRO 1'!W676&gt;4,'REGISTRO 1'!W676,""),"")</f>
        <v/>
      </c>
      <c r="AR677" s="16" t="str">
        <f>IF('REGISTRO 1'!W676&gt;6,'REGISTRO 1'!W676,"")</f>
        <v/>
      </c>
      <c r="AS677" s="38" t="str">
        <f t="shared" si="51"/>
        <v/>
      </c>
      <c r="AT677" s="21" t="str">
        <f>IF('REGISTRO 1'!H676="","",IF('REGISTRO 1'!H676&lt;5,'REGISTRO 1'!H676,""))</f>
        <v/>
      </c>
      <c r="AU677" s="15" t="str">
        <f>IF('REGISTRO 1'!H676&lt;9,IF('REGISTRO 1'!H676&gt;4,'REGISTRO 1'!H676,""),"")</f>
        <v/>
      </c>
      <c r="AV677" s="15" t="str">
        <f>IF('REGISTRO 1'!H676&lt;13,IF('REGISTRO 1'!H676&gt;8,'REGISTRO 1'!H676,""),"")</f>
        <v/>
      </c>
      <c r="AW677" s="16" t="str">
        <f>IF('REGISTRO 1'!H676&gt;12,'REGISTRO 1'!H676,"")</f>
        <v/>
      </c>
      <c r="AX677" s="21" t="str">
        <f>IF('REGISTRO 1'!L676="","",IF('REGISTRO 1'!L676&lt;5,'REGISTRO 1'!L676,""))</f>
        <v/>
      </c>
      <c r="AY677" s="15" t="str">
        <f>IF('REGISTRO 1'!L676&lt;9,IF('REGISTRO 1'!L676&gt;4,'REGISTRO 1'!L676,""),"")</f>
        <v/>
      </c>
      <c r="AZ677" s="15" t="str">
        <f>IF('REGISTRO 1'!L676&lt;13,IF('REGISTRO 1'!L676&gt;8,'REGISTRO 1'!L676,""),"")</f>
        <v/>
      </c>
      <c r="BA677" s="16" t="str">
        <f>IF('REGISTRO 1'!L676&gt;12,'REGISTRO 1'!L676,"")</f>
        <v/>
      </c>
      <c r="BB677" s="21" t="str">
        <f>IF('REGISTRO 1'!P676="","",IF('REGISTRO 1'!P676&lt;4,'REGISTRO 1'!P676,""))</f>
        <v/>
      </c>
      <c r="BC677" s="15" t="str">
        <f>IF('REGISTRO 1'!P676&lt;7,IF('REGISTRO 1'!P676&gt;3,'REGISTRO 1'!P676,""),"")</f>
        <v/>
      </c>
      <c r="BD677" s="15" t="str">
        <f>IF('REGISTRO 1'!P676&lt;10,IF('REGISTRO 1'!P676&gt;6,'REGISTRO 1'!P676,""),"")</f>
        <v/>
      </c>
      <c r="BE677" s="16" t="str">
        <f>IF('REGISTRO 1'!P676&gt;9,'REGISTRO 1'!P676,"")</f>
        <v/>
      </c>
      <c r="BF677" s="21" t="str">
        <f>IF('REGISTRO 1'!T676="","",IF('REGISTRO 1'!T676&lt;3,'REGISTRO 1'!T676,""))</f>
        <v/>
      </c>
      <c r="BG677" s="15" t="str">
        <f>IF('REGISTRO 1'!T676&lt;5,IF('REGISTRO 1'!T676&gt;2,'REGISTRO 1'!T676,""),"")</f>
        <v/>
      </c>
      <c r="BH677" s="15" t="str">
        <f>IF('REGISTRO 1'!T676&lt;7,IF('REGISTRO 1'!T676&gt;4,'REGISTRO 1'!T676,""),"")</f>
        <v/>
      </c>
      <c r="BI677" s="16" t="str">
        <f>IF('REGISTRO 1'!T676&gt;6,'REGISTRO 1'!T676,"")</f>
        <v/>
      </c>
      <c r="BJ677" s="21" t="str">
        <f>IF('REGISTRO 1'!X676="","",IF('REGISTRO 1'!X676&lt;3,'REGISTRO 1'!X676,""))</f>
        <v/>
      </c>
      <c r="BK677" s="15" t="str">
        <f>IF('REGISTRO 1'!X676&lt;5,IF('REGISTRO 1'!X676&gt;2,'REGISTRO 1'!X676,""),"")</f>
        <v/>
      </c>
      <c r="BL677" s="15" t="str">
        <f>IF('REGISTRO 1'!X676&lt;7,IF('REGISTRO 1'!X676&gt;4,'REGISTRO 1'!X676,""),"")</f>
        <v/>
      </c>
      <c r="BM677" s="16" t="str">
        <f>IF('REGISTRO 1'!X676&gt;6,'REGISTRO 1'!X676,"")</f>
        <v/>
      </c>
      <c r="BN677" s="38" t="str">
        <f t="shared" si="52"/>
        <v/>
      </c>
      <c r="BO677" s="14" t="str">
        <f>IF('REGISTRO 1'!I676="","",IF('REGISTRO 1'!I676&lt;5,'REGISTRO 1'!I676,""))</f>
        <v/>
      </c>
      <c r="BP677" s="15" t="str">
        <f>IF('REGISTRO 1'!I676&lt;9,IF('REGISTRO 1'!I676&gt;4,'REGISTRO 1'!I676,""),"")</f>
        <v/>
      </c>
      <c r="BQ677" s="15" t="str">
        <f>IF('REGISTRO 1'!I676&lt;13,IF('REGISTRO 1'!I676&gt;8,'REGISTRO 1'!I676,""),"")</f>
        <v/>
      </c>
      <c r="BR677" s="16" t="str">
        <f>IF('REGISTRO 1'!I676&gt;12,'REGISTRO 1'!I676,"")</f>
        <v/>
      </c>
      <c r="BS677" s="14" t="str">
        <f>IF('REGISTRO 1'!M676="","",IF('REGISTRO 1'!M676&lt;5,'REGISTRO 1'!M676,""))</f>
        <v/>
      </c>
      <c r="BT677" s="15" t="str">
        <f>IF('REGISTRO 1'!M676&lt;9,IF('REGISTRO 1'!M676&gt;4,'REGISTRO 1'!M676,""),"")</f>
        <v/>
      </c>
      <c r="BU677" s="15" t="str">
        <f>IF('REGISTRO 1'!M676&lt;13,IF('REGISTRO 1'!M676&gt;8,'REGISTRO 1'!M676,""),"")</f>
        <v/>
      </c>
      <c r="BV677" s="16" t="str">
        <f>IF('REGISTRO 1'!M676&gt;12,'REGISTRO 1'!M676,"")</f>
        <v/>
      </c>
      <c r="BW677" s="14" t="str">
        <f>IF('REGISTRO 1'!Q676="","",IF('REGISTRO 1'!Q676&lt;4,'REGISTRO 1'!Q676,""))</f>
        <v/>
      </c>
      <c r="BX677" s="15" t="str">
        <f>IF('REGISTRO 1'!Q676&lt;7,IF('REGISTRO 1'!Q676&gt;3,'REGISTRO 1'!Q676,""),"")</f>
        <v/>
      </c>
      <c r="BY677" s="15" t="str">
        <f>IF('REGISTRO 1'!Q676&lt;10,IF('REGISTRO 1'!Q676&gt;6,'REGISTRO 1'!Q676,""),"")</f>
        <v/>
      </c>
      <c r="BZ677" s="16" t="str">
        <f>IF('REGISTRO 1'!Q676&gt;9,'REGISTRO 1'!Q676,"")</f>
        <v/>
      </c>
      <c r="CA677" s="14" t="str">
        <f>IF('REGISTRO 1'!U676="","",IF('REGISTRO 1'!U676&lt;3,'REGISTRO 1'!U676,""))</f>
        <v/>
      </c>
      <c r="CB677" s="15" t="str">
        <f>IF('REGISTRO 1'!U676&lt;5,IF('REGISTRO 1'!U676&gt;2,'REGISTRO 1'!U676,""),"")</f>
        <v/>
      </c>
      <c r="CC677" s="15" t="str">
        <f>IF('REGISTRO 1'!U676&lt;7,IF('REGISTRO 1'!U676&gt;4,'REGISTRO 1'!U676,""),"")</f>
        <v/>
      </c>
      <c r="CD677" s="16" t="str">
        <f>IF('REGISTRO 1'!U676&gt;6,'REGISTRO 1'!U676,"")</f>
        <v/>
      </c>
      <c r="CE677" s="14" t="str">
        <f>IF('REGISTRO 1'!Y676="","",IF('REGISTRO 1'!Y676&lt;3,'REGISTRO 1'!Y676,""))</f>
        <v/>
      </c>
      <c r="CF677" s="15" t="str">
        <f>IF('REGISTRO 1'!Y676&lt;5,IF('REGISTRO 1'!Y676&gt;2,'REGISTRO 1'!Y676,""),"")</f>
        <v/>
      </c>
      <c r="CG677" s="15" t="str">
        <f>IF('REGISTRO 1'!Y676&lt;7,IF('REGISTRO 1'!Y676&gt;4,'REGISTRO 1'!Y676,""),"")</f>
        <v/>
      </c>
      <c r="CH677" s="16" t="str">
        <f>IF('REGISTRO 1'!Y676&gt;6,'REGISTRO 1'!Y676,"")</f>
        <v/>
      </c>
      <c r="CI677" s="73" t="str">
        <f t="shared" si="53"/>
        <v/>
      </c>
      <c r="CJ677" s="180" t="str">
        <f t="shared" si="54"/>
        <v/>
      </c>
      <c r="CK677" s="140" t="str">
        <f>IF('REGISTRO 1'!$C676="","",'REGISTRO 1'!D676)</f>
        <v/>
      </c>
      <c r="CL677" s="10" t="str">
        <f>IF('REGISTRO 1'!$C676="","",'REGISTRO 1'!E676)</f>
        <v/>
      </c>
    </row>
    <row r="678" spans="2:90" x14ac:dyDescent="0.25">
      <c r="B678" s="69" t="s">
        <v>707</v>
      </c>
      <c r="C678" s="28" t="str">
        <f>IF('REGISTRO 1'!C677="","",'REGISTRO 1'!C677)</f>
        <v/>
      </c>
      <c r="D678" s="110" t="str">
        <f>IF('REGISTRO 1'!F677="","",IF('REGISTRO 1'!F677&lt;5,'REGISTRO 1'!F677,""))</f>
        <v/>
      </c>
      <c r="E678" s="75" t="str">
        <f>IF('REGISTRO 1'!F677&lt;9,IF('REGISTRO 1'!F677&gt;4,'REGISTRO 1'!F677,""),"")</f>
        <v/>
      </c>
      <c r="F678" s="75" t="str">
        <f>IF('REGISTRO 1'!F677&lt;13,IF('REGISTRO 1'!F677&gt;8,'REGISTRO 1'!F677,""),"")</f>
        <v/>
      </c>
      <c r="G678" s="22" t="str">
        <f>IF('REGISTRO 1'!F677&gt;12,'REGISTRO 1'!F677,"")</f>
        <v/>
      </c>
      <c r="H678" s="110" t="str">
        <f>IF('REGISTRO 1'!J677="","",IF('REGISTRO 1'!J677&lt;5,'REGISTRO 1'!J677,""))</f>
        <v/>
      </c>
      <c r="I678" s="75" t="str">
        <f>IF('REGISTRO 1'!J677&lt;9,IF('REGISTRO 1'!J677&gt;4,'REGISTRO 1'!J677,""),"")</f>
        <v/>
      </c>
      <c r="J678" s="75" t="str">
        <f>IF('REGISTRO 1'!J677&lt;13,IF('REGISTRO 1'!J677&gt;8,'REGISTRO 1'!J677,""),"")</f>
        <v/>
      </c>
      <c r="K678" s="22" t="str">
        <f>IF('REGISTRO 1'!J677&gt;12,'REGISTRO 1'!J677,"")</f>
        <v/>
      </c>
      <c r="L678" s="110" t="str">
        <f>IF('REGISTRO 1'!N677="","",IF('REGISTRO 1'!N677&lt;4,'REGISTRO 1'!N677,""))</f>
        <v/>
      </c>
      <c r="M678" s="75" t="str">
        <f>IF('REGISTRO 1'!N677&lt;7,IF('REGISTRO 1'!N677&gt;3,'REGISTRO 1'!N677,""),"")</f>
        <v/>
      </c>
      <c r="N678" s="75" t="str">
        <f>IF('REGISTRO 1'!N677&lt;10,IF('REGISTRO 1'!N677&gt;6,'REGISTRO 1'!N677,""),"")</f>
        <v/>
      </c>
      <c r="O678" s="22" t="str">
        <f>IF('REGISTRO 1'!N677&gt;9,'REGISTRO 1'!N677,"")</f>
        <v/>
      </c>
      <c r="P678" s="110" t="str">
        <f>IF('REGISTRO 1'!R677="","",IF('REGISTRO 1'!R677&lt;3,'REGISTRO 1'!R677,""))</f>
        <v/>
      </c>
      <c r="Q678" s="75" t="str">
        <f>IF('REGISTRO 1'!R677&lt;5,IF('REGISTRO 1'!R677&gt;2,'REGISTRO 1'!R677,""),"")</f>
        <v/>
      </c>
      <c r="R678" s="75" t="str">
        <f>IF('REGISTRO 1'!R677&lt;7,IF('REGISTRO 1'!R677&gt;4,'REGISTRO 1'!R677,""),"")</f>
        <v/>
      </c>
      <c r="S678" s="22" t="str">
        <f>IF('REGISTRO 1'!R677&gt;6,'REGISTRO 1'!R677,"")</f>
        <v/>
      </c>
      <c r="T678" s="110" t="str">
        <f>IF('REGISTRO 1'!V677="","",IF('REGISTRO 1'!V677&lt;3,'REGISTRO 1'!V677,""))</f>
        <v/>
      </c>
      <c r="U678" s="75" t="str">
        <f>IF('REGISTRO 1'!V677&lt;5,IF('REGISTRO 1'!V677&gt;2,'REGISTRO 1'!V677,""),"")</f>
        <v/>
      </c>
      <c r="V678" s="75" t="str">
        <f>IF('REGISTRO 1'!V677&lt;7,IF('REGISTRO 1'!V677&gt;4,'REGISTRO 1'!V677,""),"")</f>
        <v/>
      </c>
      <c r="W678" s="111" t="str">
        <f>IF('REGISTRO 1'!V677&gt;6,'REGISTRO 1'!V677,"")</f>
        <v/>
      </c>
      <c r="X678" s="162" t="str">
        <f t="shared" si="50"/>
        <v/>
      </c>
      <c r="Y678" s="163" t="str">
        <f>IF('REGISTRO 1'!G677="","",IF('REGISTRO 1'!G677&lt;5,'REGISTRO 1'!G677,""))</f>
        <v/>
      </c>
      <c r="Z678" s="164" t="str">
        <f>IF('REGISTRO 1'!G677&lt;9,IF('REGISTRO 1'!G677&gt;4,'REGISTRO 1'!G677,""),"")</f>
        <v/>
      </c>
      <c r="AA678" s="164" t="str">
        <f>IF('REGISTRO 1'!G677&lt;13,IF('REGISTRO 1'!G677&gt;8,'REGISTRO 1'!G677,""),"")</f>
        <v/>
      </c>
      <c r="AB678" s="165" t="str">
        <f>IF('REGISTRO 1'!G677&gt;12,'REGISTRO 1'!G677,"")</f>
        <v/>
      </c>
      <c r="AC678" s="166" t="str">
        <f>IF('REGISTRO 1'!K677="","",IF('REGISTRO 1'!K677&lt;5,'REGISTRO 1'!K677,""))</f>
        <v/>
      </c>
      <c r="AD678" s="164" t="str">
        <f>IF('REGISTRO 1'!K677&lt;9,IF('REGISTRO 1'!K677&gt;4,'REGISTRO 1'!K677,""),"")</f>
        <v/>
      </c>
      <c r="AE678" s="164" t="str">
        <f>IF('REGISTRO 1'!K677&lt;13,IF('REGISTRO 1'!K677&gt;8,'REGISTRO 1'!K677,""),"")</f>
        <v/>
      </c>
      <c r="AF678" s="165" t="str">
        <f>IF('REGISTRO 1'!K677&gt;12,'REGISTRO 1'!K677,"")</f>
        <v/>
      </c>
      <c r="AG678" s="166" t="str">
        <f>IF('REGISTRO 1'!O677="","",IF('REGISTRO 1'!O677&lt;4,'REGISTRO 1'!O677,""))</f>
        <v/>
      </c>
      <c r="AH678" s="164" t="str">
        <f>IF('REGISTRO 1'!O677&lt;7,IF('REGISTRO 1'!O677&gt;3,'REGISTRO 1'!O677,""),"")</f>
        <v/>
      </c>
      <c r="AI678" s="164" t="str">
        <f>IF('REGISTRO 1'!O677&lt;10,IF('REGISTRO 1'!O677&gt;6,'REGISTRO 1'!O677,""),"")</f>
        <v/>
      </c>
      <c r="AJ678" s="165" t="str">
        <f>IF('REGISTRO 1'!O677&gt;9,'REGISTRO 1'!O677,"")</f>
        <v/>
      </c>
      <c r="AK678" s="166" t="str">
        <f>IF('REGISTRO 1'!S677="","",IF('REGISTRO 1'!S677&lt;3,'REGISTRO 1'!S677,""))</f>
        <v/>
      </c>
      <c r="AL678" s="164" t="str">
        <f>IF('REGISTRO 1'!S677&lt;5,IF('REGISTRO 1'!S677&gt;2,'REGISTRO 1'!S677,""),"")</f>
        <v/>
      </c>
      <c r="AM678" s="164" t="str">
        <f>IF('REGISTRO 1'!S677&lt;7,IF('REGISTRO 1'!S677&gt;4,'REGISTRO 1'!S677,""),"")</f>
        <v/>
      </c>
      <c r="AN678" s="165" t="str">
        <f>IF('REGISTRO 1'!S677&gt;6,'REGISTRO 1'!S677,"")</f>
        <v/>
      </c>
      <c r="AO678" s="166" t="str">
        <f>IF('REGISTRO 1'!W677="","",IF('REGISTRO 1'!W677&lt;3,'REGISTRO 1'!W677,""))</f>
        <v/>
      </c>
      <c r="AP678" s="164" t="str">
        <f>IF('REGISTRO 1'!W677&lt;5,IF('REGISTRO 1'!W677&gt;2,'REGISTRO 1'!W677,""),"")</f>
        <v/>
      </c>
      <c r="AQ678" s="164" t="str">
        <f>IF('REGISTRO 1'!W677&lt;7,IF('REGISTRO 1'!W677&gt;4,'REGISTRO 1'!W677,""),"")</f>
        <v/>
      </c>
      <c r="AR678" s="165" t="str">
        <f>IF('REGISTRO 1'!W677&gt;6,'REGISTRO 1'!W677,"")</f>
        <v/>
      </c>
      <c r="AS678" s="162" t="str">
        <f t="shared" si="51"/>
        <v/>
      </c>
      <c r="AT678" s="110" t="str">
        <f>IF('REGISTRO 1'!H677="","",IF('REGISTRO 1'!H677&lt;5,'REGISTRO 1'!H677,""))</f>
        <v/>
      </c>
      <c r="AU678" s="75" t="str">
        <f>IF('REGISTRO 1'!H677&lt;9,IF('REGISTRO 1'!H677&gt;4,'REGISTRO 1'!H677,""),"")</f>
        <v/>
      </c>
      <c r="AV678" s="75" t="str">
        <f>IF('REGISTRO 1'!H677&lt;13,IF('REGISTRO 1'!H677&gt;8,'REGISTRO 1'!H677,""),"")</f>
        <v/>
      </c>
      <c r="AW678" s="22" t="str">
        <f>IF('REGISTRO 1'!H677&gt;12,'REGISTRO 1'!H677,"")</f>
        <v/>
      </c>
      <c r="AX678" s="110" t="str">
        <f>IF('REGISTRO 1'!L677="","",IF('REGISTRO 1'!L677&lt;5,'REGISTRO 1'!L677,""))</f>
        <v/>
      </c>
      <c r="AY678" s="75" t="str">
        <f>IF('REGISTRO 1'!L677&lt;9,IF('REGISTRO 1'!L677&gt;4,'REGISTRO 1'!L677,""),"")</f>
        <v/>
      </c>
      <c r="AZ678" s="75" t="str">
        <f>IF('REGISTRO 1'!L677&lt;13,IF('REGISTRO 1'!L677&gt;8,'REGISTRO 1'!L677,""),"")</f>
        <v/>
      </c>
      <c r="BA678" s="22" t="str">
        <f>IF('REGISTRO 1'!L677&gt;12,'REGISTRO 1'!L677,"")</f>
        <v/>
      </c>
      <c r="BB678" s="110" t="str">
        <f>IF('REGISTRO 1'!P677="","",IF('REGISTRO 1'!P677&lt;4,'REGISTRO 1'!P677,""))</f>
        <v/>
      </c>
      <c r="BC678" s="75" t="str">
        <f>IF('REGISTRO 1'!P677&lt;7,IF('REGISTRO 1'!P677&gt;3,'REGISTRO 1'!P677,""),"")</f>
        <v/>
      </c>
      <c r="BD678" s="75" t="str">
        <f>IF('REGISTRO 1'!P677&lt;10,IF('REGISTRO 1'!P677&gt;6,'REGISTRO 1'!P677,""),"")</f>
        <v/>
      </c>
      <c r="BE678" s="22" t="str">
        <f>IF('REGISTRO 1'!P677&gt;9,'REGISTRO 1'!P677,"")</f>
        <v/>
      </c>
      <c r="BF678" s="110" t="str">
        <f>IF('REGISTRO 1'!T677="","",IF('REGISTRO 1'!T677&lt;3,'REGISTRO 1'!T677,""))</f>
        <v/>
      </c>
      <c r="BG678" s="75" t="str">
        <f>IF('REGISTRO 1'!T677&lt;5,IF('REGISTRO 1'!T677&gt;2,'REGISTRO 1'!T677,""),"")</f>
        <v/>
      </c>
      <c r="BH678" s="75" t="str">
        <f>IF('REGISTRO 1'!T677&lt;7,IF('REGISTRO 1'!T677&gt;4,'REGISTRO 1'!T677,""),"")</f>
        <v/>
      </c>
      <c r="BI678" s="22" t="str">
        <f>IF('REGISTRO 1'!T677&gt;6,'REGISTRO 1'!T677,"")</f>
        <v/>
      </c>
      <c r="BJ678" s="110" t="str">
        <f>IF('REGISTRO 1'!X677="","",IF('REGISTRO 1'!X677&lt;3,'REGISTRO 1'!X677,""))</f>
        <v/>
      </c>
      <c r="BK678" s="75" t="str">
        <f>IF('REGISTRO 1'!X677&lt;5,IF('REGISTRO 1'!X677&gt;2,'REGISTRO 1'!X677,""),"")</f>
        <v/>
      </c>
      <c r="BL678" s="75" t="str">
        <f>IF('REGISTRO 1'!X677&lt;7,IF('REGISTRO 1'!X677&gt;4,'REGISTRO 1'!X677,""),"")</f>
        <v/>
      </c>
      <c r="BM678" s="22" t="str">
        <f>IF('REGISTRO 1'!X677&gt;6,'REGISTRO 1'!X677,"")</f>
        <v/>
      </c>
      <c r="BN678" s="162" t="str">
        <f t="shared" si="52"/>
        <v/>
      </c>
      <c r="BO678" s="167" t="str">
        <f>IF('REGISTRO 1'!I677="","",IF('REGISTRO 1'!I677&lt;5,'REGISTRO 1'!I677,""))</f>
        <v/>
      </c>
      <c r="BP678" s="168" t="str">
        <f>IF('REGISTRO 1'!I677&lt;9,IF('REGISTRO 1'!I677&gt;4,'REGISTRO 1'!I677,""),"")</f>
        <v/>
      </c>
      <c r="BQ678" s="168" t="str">
        <f>IF('REGISTRO 1'!I677&lt;13,IF('REGISTRO 1'!I677&gt;8,'REGISTRO 1'!I677,""),"")</f>
        <v/>
      </c>
      <c r="BR678" s="169" t="str">
        <f>IF('REGISTRO 1'!I677&gt;12,'REGISTRO 1'!I677,"")</f>
        <v/>
      </c>
      <c r="BS678" s="167" t="str">
        <f>IF('REGISTRO 1'!M677="","",IF('REGISTRO 1'!M677&lt;5,'REGISTRO 1'!M677,""))</f>
        <v/>
      </c>
      <c r="BT678" s="168" t="str">
        <f>IF('REGISTRO 1'!M677&lt;9,IF('REGISTRO 1'!M677&gt;4,'REGISTRO 1'!M677,""),"")</f>
        <v/>
      </c>
      <c r="BU678" s="168" t="str">
        <f>IF('REGISTRO 1'!M677&lt;13,IF('REGISTRO 1'!M677&gt;8,'REGISTRO 1'!M677,""),"")</f>
        <v/>
      </c>
      <c r="BV678" s="169" t="str">
        <f>IF('REGISTRO 1'!M677&gt;12,'REGISTRO 1'!M677,"")</f>
        <v/>
      </c>
      <c r="BW678" s="167" t="str">
        <f>IF('REGISTRO 1'!Q677="","",IF('REGISTRO 1'!Q677&lt;4,'REGISTRO 1'!Q677,""))</f>
        <v/>
      </c>
      <c r="BX678" s="168" t="str">
        <f>IF('REGISTRO 1'!Q677&lt;7,IF('REGISTRO 1'!Q677&gt;3,'REGISTRO 1'!Q677,""),"")</f>
        <v/>
      </c>
      <c r="BY678" s="168" t="str">
        <f>IF('REGISTRO 1'!Q677&lt;10,IF('REGISTRO 1'!Q677&gt;6,'REGISTRO 1'!Q677,""),"")</f>
        <v/>
      </c>
      <c r="BZ678" s="169" t="str">
        <f>IF('REGISTRO 1'!Q677&gt;9,'REGISTRO 1'!Q677,"")</f>
        <v/>
      </c>
      <c r="CA678" s="167" t="str">
        <f>IF('REGISTRO 1'!U677="","",IF('REGISTRO 1'!U677&lt;3,'REGISTRO 1'!U677,""))</f>
        <v/>
      </c>
      <c r="CB678" s="168" t="str">
        <f>IF('REGISTRO 1'!U677&lt;5,IF('REGISTRO 1'!U677&gt;2,'REGISTRO 1'!U677,""),"")</f>
        <v/>
      </c>
      <c r="CC678" s="168" t="str">
        <f>IF('REGISTRO 1'!U677&lt;7,IF('REGISTRO 1'!U677&gt;4,'REGISTRO 1'!U677,""),"")</f>
        <v/>
      </c>
      <c r="CD678" s="169" t="str">
        <f>IF('REGISTRO 1'!U677&gt;6,'REGISTRO 1'!U677,"")</f>
        <v/>
      </c>
      <c r="CE678" s="167" t="str">
        <f>IF('REGISTRO 1'!Y677="","",IF('REGISTRO 1'!Y677&lt;3,'REGISTRO 1'!Y677,""))</f>
        <v/>
      </c>
      <c r="CF678" s="168" t="str">
        <f>IF('REGISTRO 1'!Y677&lt;5,IF('REGISTRO 1'!Y677&gt;2,'REGISTRO 1'!Y677,""),"")</f>
        <v/>
      </c>
      <c r="CG678" s="168" t="str">
        <f>IF('REGISTRO 1'!Y677&lt;7,IF('REGISTRO 1'!Y677&gt;4,'REGISTRO 1'!Y677,""),"")</f>
        <v/>
      </c>
      <c r="CH678" s="169" t="str">
        <f>IF('REGISTRO 1'!Y677&gt;6,'REGISTRO 1'!Y677,"")</f>
        <v/>
      </c>
      <c r="CI678" s="170" t="str">
        <f t="shared" si="53"/>
        <v/>
      </c>
      <c r="CJ678" s="181" t="str">
        <f t="shared" si="54"/>
        <v/>
      </c>
      <c r="CK678" s="140" t="str">
        <f>IF('REGISTRO 1'!$C677="","",'REGISTRO 1'!D677)</f>
        <v/>
      </c>
      <c r="CL678" s="10" t="str">
        <f>IF('REGISTRO 1'!$C677="","",'REGISTRO 1'!E677)</f>
        <v/>
      </c>
    </row>
    <row r="679" spans="2:90" x14ac:dyDescent="0.25">
      <c r="B679" s="172" t="s">
        <v>708</v>
      </c>
      <c r="C679" s="54" t="str">
        <f>IF('REGISTRO 1'!C678="","",'REGISTRO 1'!C678)</f>
        <v/>
      </c>
      <c r="D679" s="21" t="str">
        <f>IF('REGISTRO 1'!F678="","",IF('REGISTRO 1'!F678&lt;5,'REGISTRO 1'!F678,""))</f>
        <v/>
      </c>
      <c r="E679" s="15" t="str">
        <f>IF('REGISTRO 1'!F678&lt;9,IF('REGISTRO 1'!F678&gt;4,'REGISTRO 1'!F678,""),"")</f>
        <v/>
      </c>
      <c r="F679" s="15" t="str">
        <f>IF('REGISTRO 1'!F678&lt;13,IF('REGISTRO 1'!F678&gt;8,'REGISTRO 1'!F678,""),"")</f>
        <v/>
      </c>
      <c r="G679" s="16" t="str">
        <f>IF('REGISTRO 1'!F678&gt;12,'REGISTRO 1'!F678,"")</f>
        <v/>
      </c>
      <c r="H679" s="21" t="str">
        <f>IF('REGISTRO 1'!J678="","",IF('REGISTRO 1'!J678&lt;5,'REGISTRO 1'!J678,""))</f>
        <v/>
      </c>
      <c r="I679" s="15" t="str">
        <f>IF('REGISTRO 1'!J678&lt;9,IF('REGISTRO 1'!J678&gt;4,'REGISTRO 1'!J678,""),"")</f>
        <v/>
      </c>
      <c r="J679" s="15" t="str">
        <f>IF('REGISTRO 1'!J678&lt;13,IF('REGISTRO 1'!J678&gt;8,'REGISTRO 1'!J678,""),"")</f>
        <v/>
      </c>
      <c r="K679" s="16" t="str">
        <f>IF('REGISTRO 1'!J678&gt;12,'REGISTRO 1'!J678,"")</f>
        <v/>
      </c>
      <c r="L679" s="21" t="str">
        <f>IF('REGISTRO 1'!N678="","",IF('REGISTRO 1'!N678&lt;4,'REGISTRO 1'!N678,""))</f>
        <v/>
      </c>
      <c r="M679" s="15" t="str">
        <f>IF('REGISTRO 1'!N678&lt;7,IF('REGISTRO 1'!N678&gt;3,'REGISTRO 1'!N678,""),"")</f>
        <v/>
      </c>
      <c r="N679" s="15" t="str">
        <f>IF('REGISTRO 1'!N678&lt;10,IF('REGISTRO 1'!N678&gt;6,'REGISTRO 1'!N678,""),"")</f>
        <v/>
      </c>
      <c r="O679" s="16" t="str">
        <f>IF('REGISTRO 1'!N678&gt;9,'REGISTRO 1'!N678,"")</f>
        <v/>
      </c>
      <c r="P679" s="21" t="str">
        <f>IF('REGISTRO 1'!R678="","",IF('REGISTRO 1'!R678&lt;3,'REGISTRO 1'!R678,""))</f>
        <v/>
      </c>
      <c r="Q679" s="15" t="str">
        <f>IF('REGISTRO 1'!R678&lt;5,IF('REGISTRO 1'!R678&gt;2,'REGISTRO 1'!R678,""),"")</f>
        <v/>
      </c>
      <c r="R679" s="15" t="str">
        <f>IF('REGISTRO 1'!R678&lt;7,IF('REGISTRO 1'!R678&gt;4,'REGISTRO 1'!R678,""),"")</f>
        <v/>
      </c>
      <c r="S679" s="16" t="str">
        <f>IF('REGISTRO 1'!R678&gt;6,'REGISTRO 1'!R678,"")</f>
        <v/>
      </c>
      <c r="T679" s="21" t="str">
        <f>IF('REGISTRO 1'!V678="","",IF('REGISTRO 1'!V678&lt;3,'REGISTRO 1'!V678,""))</f>
        <v/>
      </c>
      <c r="U679" s="15" t="str">
        <f>IF('REGISTRO 1'!V678&lt;5,IF('REGISTRO 1'!V678&gt;2,'REGISTRO 1'!V678,""),"")</f>
        <v/>
      </c>
      <c r="V679" s="15" t="str">
        <f>IF('REGISTRO 1'!V678&lt;7,IF('REGISTRO 1'!V678&gt;4,'REGISTRO 1'!V678,""),"")</f>
        <v/>
      </c>
      <c r="W679" s="20" t="str">
        <f>IF('REGISTRO 1'!V678&gt;6,'REGISTRO 1'!V678,"")</f>
        <v/>
      </c>
      <c r="X679" s="38" t="str">
        <f t="shared" si="50"/>
        <v/>
      </c>
      <c r="Y679" s="14" t="str">
        <f>IF('REGISTRO 1'!G678="","",IF('REGISTRO 1'!G678&lt;5,'REGISTRO 1'!G678,""))</f>
        <v/>
      </c>
      <c r="Z679" s="15" t="str">
        <f>IF('REGISTRO 1'!G678&lt;9,IF('REGISTRO 1'!G678&gt;4,'REGISTRO 1'!G678,""),"")</f>
        <v/>
      </c>
      <c r="AA679" s="15" t="str">
        <f>IF('REGISTRO 1'!G678&lt;13,IF('REGISTRO 1'!G678&gt;8,'REGISTRO 1'!G678,""),"")</f>
        <v/>
      </c>
      <c r="AB679" s="16" t="str">
        <f>IF('REGISTRO 1'!G678&gt;12,'REGISTRO 1'!G678,"")</f>
        <v/>
      </c>
      <c r="AC679" s="21" t="str">
        <f>IF('REGISTRO 1'!K678="","",IF('REGISTRO 1'!K678&lt;5,'REGISTRO 1'!K678,""))</f>
        <v/>
      </c>
      <c r="AD679" s="15" t="str">
        <f>IF('REGISTRO 1'!K678&lt;9,IF('REGISTRO 1'!K678&gt;4,'REGISTRO 1'!K678,""),"")</f>
        <v/>
      </c>
      <c r="AE679" s="15" t="str">
        <f>IF('REGISTRO 1'!K678&lt;13,IF('REGISTRO 1'!K678&gt;8,'REGISTRO 1'!K678,""),"")</f>
        <v/>
      </c>
      <c r="AF679" s="16" t="str">
        <f>IF('REGISTRO 1'!K678&gt;12,'REGISTRO 1'!K678,"")</f>
        <v/>
      </c>
      <c r="AG679" s="21" t="str">
        <f>IF('REGISTRO 1'!O678="","",IF('REGISTRO 1'!O678&lt;4,'REGISTRO 1'!O678,""))</f>
        <v/>
      </c>
      <c r="AH679" s="15" t="str">
        <f>IF('REGISTRO 1'!O678&lt;7,IF('REGISTRO 1'!O678&gt;3,'REGISTRO 1'!O678,""),"")</f>
        <v/>
      </c>
      <c r="AI679" s="15" t="str">
        <f>IF('REGISTRO 1'!O678&lt;10,IF('REGISTRO 1'!O678&gt;6,'REGISTRO 1'!O678,""),"")</f>
        <v/>
      </c>
      <c r="AJ679" s="16" t="str">
        <f>IF('REGISTRO 1'!O678&gt;9,'REGISTRO 1'!O678,"")</f>
        <v/>
      </c>
      <c r="AK679" s="21" t="str">
        <f>IF('REGISTRO 1'!S678="","",IF('REGISTRO 1'!S678&lt;3,'REGISTRO 1'!S678,""))</f>
        <v/>
      </c>
      <c r="AL679" s="15" t="str">
        <f>IF('REGISTRO 1'!S678&lt;5,IF('REGISTRO 1'!S678&gt;2,'REGISTRO 1'!S678,""),"")</f>
        <v/>
      </c>
      <c r="AM679" s="15" t="str">
        <f>IF('REGISTRO 1'!S678&lt;7,IF('REGISTRO 1'!S678&gt;4,'REGISTRO 1'!S678,""),"")</f>
        <v/>
      </c>
      <c r="AN679" s="16" t="str">
        <f>IF('REGISTRO 1'!S678&gt;6,'REGISTRO 1'!S678,"")</f>
        <v/>
      </c>
      <c r="AO679" s="21" t="str">
        <f>IF('REGISTRO 1'!W678="","",IF('REGISTRO 1'!W678&lt;3,'REGISTRO 1'!W678,""))</f>
        <v/>
      </c>
      <c r="AP679" s="15" t="str">
        <f>IF('REGISTRO 1'!W678&lt;5,IF('REGISTRO 1'!W678&gt;2,'REGISTRO 1'!W678,""),"")</f>
        <v/>
      </c>
      <c r="AQ679" s="15" t="str">
        <f>IF('REGISTRO 1'!W678&lt;7,IF('REGISTRO 1'!W678&gt;4,'REGISTRO 1'!W678,""),"")</f>
        <v/>
      </c>
      <c r="AR679" s="16" t="str">
        <f>IF('REGISTRO 1'!W678&gt;6,'REGISTRO 1'!W678,"")</f>
        <v/>
      </c>
      <c r="AS679" s="38" t="str">
        <f t="shared" si="51"/>
        <v/>
      </c>
      <c r="AT679" s="21" t="str">
        <f>IF('REGISTRO 1'!H678="","",IF('REGISTRO 1'!H678&lt;5,'REGISTRO 1'!H678,""))</f>
        <v/>
      </c>
      <c r="AU679" s="15" t="str">
        <f>IF('REGISTRO 1'!H678&lt;9,IF('REGISTRO 1'!H678&gt;4,'REGISTRO 1'!H678,""),"")</f>
        <v/>
      </c>
      <c r="AV679" s="15" t="str">
        <f>IF('REGISTRO 1'!H678&lt;13,IF('REGISTRO 1'!H678&gt;8,'REGISTRO 1'!H678,""),"")</f>
        <v/>
      </c>
      <c r="AW679" s="16" t="str">
        <f>IF('REGISTRO 1'!H678&gt;12,'REGISTRO 1'!H678,"")</f>
        <v/>
      </c>
      <c r="AX679" s="21" t="str">
        <f>IF('REGISTRO 1'!L678="","",IF('REGISTRO 1'!L678&lt;5,'REGISTRO 1'!L678,""))</f>
        <v/>
      </c>
      <c r="AY679" s="15" t="str">
        <f>IF('REGISTRO 1'!L678&lt;9,IF('REGISTRO 1'!L678&gt;4,'REGISTRO 1'!L678,""),"")</f>
        <v/>
      </c>
      <c r="AZ679" s="15" t="str">
        <f>IF('REGISTRO 1'!L678&lt;13,IF('REGISTRO 1'!L678&gt;8,'REGISTRO 1'!L678,""),"")</f>
        <v/>
      </c>
      <c r="BA679" s="16" t="str">
        <f>IF('REGISTRO 1'!L678&gt;12,'REGISTRO 1'!L678,"")</f>
        <v/>
      </c>
      <c r="BB679" s="21" t="str">
        <f>IF('REGISTRO 1'!P678="","",IF('REGISTRO 1'!P678&lt;4,'REGISTRO 1'!P678,""))</f>
        <v/>
      </c>
      <c r="BC679" s="15" t="str">
        <f>IF('REGISTRO 1'!P678&lt;7,IF('REGISTRO 1'!P678&gt;3,'REGISTRO 1'!P678,""),"")</f>
        <v/>
      </c>
      <c r="BD679" s="15" t="str">
        <f>IF('REGISTRO 1'!P678&lt;10,IF('REGISTRO 1'!P678&gt;6,'REGISTRO 1'!P678,""),"")</f>
        <v/>
      </c>
      <c r="BE679" s="16" t="str">
        <f>IF('REGISTRO 1'!P678&gt;9,'REGISTRO 1'!P678,"")</f>
        <v/>
      </c>
      <c r="BF679" s="21" t="str">
        <f>IF('REGISTRO 1'!T678="","",IF('REGISTRO 1'!T678&lt;3,'REGISTRO 1'!T678,""))</f>
        <v/>
      </c>
      <c r="BG679" s="15" t="str">
        <f>IF('REGISTRO 1'!T678&lt;5,IF('REGISTRO 1'!T678&gt;2,'REGISTRO 1'!T678,""),"")</f>
        <v/>
      </c>
      <c r="BH679" s="15" t="str">
        <f>IF('REGISTRO 1'!T678&lt;7,IF('REGISTRO 1'!T678&gt;4,'REGISTRO 1'!T678,""),"")</f>
        <v/>
      </c>
      <c r="BI679" s="16" t="str">
        <f>IF('REGISTRO 1'!T678&gt;6,'REGISTRO 1'!T678,"")</f>
        <v/>
      </c>
      <c r="BJ679" s="21" t="str">
        <f>IF('REGISTRO 1'!X678="","",IF('REGISTRO 1'!X678&lt;3,'REGISTRO 1'!X678,""))</f>
        <v/>
      </c>
      <c r="BK679" s="15" t="str">
        <f>IF('REGISTRO 1'!X678&lt;5,IF('REGISTRO 1'!X678&gt;2,'REGISTRO 1'!X678,""),"")</f>
        <v/>
      </c>
      <c r="BL679" s="15" t="str">
        <f>IF('REGISTRO 1'!X678&lt;7,IF('REGISTRO 1'!X678&gt;4,'REGISTRO 1'!X678,""),"")</f>
        <v/>
      </c>
      <c r="BM679" s="16" t="str">
        <f>IF('REGISTRO 1'!X678&gt;6,'REGISTRO 1'!X678,"")</f>
        <v/>
      </c>
      <c r="BN679" s="38" t="str">
        <f t="shared" si="52"/>
        <v/>
      </c>
      <c r="BO679" s="14" t="str">
        <f>IF('REGISTRO 1'!I678="","",IF('REGISTRO 1'!I678&lt;5,'REGISTRO 1'!I678,""))</f>
        <v/>
      </c>
      <c r="BP679" s="15" t="str">
        <f>IF('REGISTRO 1'!I678&lt;9,IF('REGISTRO 1'!I678&gt;4,'REGISTRO 1'!I678,""),"")</f>
        <v/>
      </c>
      <c r="BQ679" s="15" t="str">
        <f>IF('REGISTRO 1'!I678&lt;13,IF('REGISTRO 1'!I678&gt;8,'REGISTRO 1'!I678,""),"")</f>
        <v/>
      </c>
      <c r="BR679" s="16" t="str">
        <f>IF('REGISTRO 1'!I678&gt;12,'REGISTRO 1'!I678,"")</f>
        <v/>
      </c>
      <c r="BS679" s="14" t="str">
        <f>IF('REGISTRO 1'!M678="","",IF('REGISTRO 1'!M678&lt;5,'REGISTRO 1'!M678,""))</f>
        <v/>
      </c>
      <c r="BT679" s="15" t="str">
        <f>IF('REGISTRO 1'!M678&lt;9,IF('REGISTRO 1'!M678&gt;4,'REGISTRO 1'!M678,""),"")</f>
        <v/>
      </c>
      <c r="BU679" s="15" t="str">
        <f>IF('REGISTRO 1'!M678&lt;13,IF('REGISTRO 1'!M678&gt;8,'REGISTRO 1'!M678,""),"")</f>
        <v/>
      </c>
      <c r="BV679" s="16" t="str">
        <f>IF('REGISTRO 1'!M678&gt;12,'REGISTRO 1'!M678,"")</f>
        <v/>
      </c>
      <c r="BW679" s="14" t="str">
        <f>IF('REGISTRO 1'!Q678="","",IF('REGISTRO 1'!Q678&lt;4,'REGISTRO 1'!Q678,""))</f>
        <v/>
      </c>
      <c r="BX679" s="15" t="str">
        <f>IF('REGISTRO 1'!Q678&lt;7,IF('REGISTRO 1'!Q678&gt;3,'REGISTRO 1'!Q678,""),"")</f>
        <v/>
      </c>
      <c r="BY679" s="15" t="str">
        <f>IF('REGISTRO 1'!Q678&lt;10,IF('REGISTRO 1'!Q678&gt;6,'REGISTRO 1'!Q678,""),"")</f>
        <v/>
      </c>
      <c r="BZ679" s="16" t="str">
        <f>IF('REGISTRO 1'!Q678&gt;9,'REGISTRO 1'!Q678,"")</f>
        <v/>
      </c>
      <c r="CA679" s="14" t="str">
        <f>IF('REGISTRO 1'!U678="","",IF('REGISTRO 1'!U678&lt;3,'REGISTRO 1'!U678,""))</f>
        <v/>
      </c>
      <c r="CB679" s="15" t="str">
        <f>IF('REGISTRO 1'!U678&lt;5,IF('REGISTRO 1'!U678&gt;2,'REGISTRO 1'!U678,""),"")</f>
        <v/>
      </c>
      <c r="CC679" s="15" t="str">
        <f>IF('REGISTRO 1'!U678&lt;7,IF('REGISTRO 1'!U678&gt;4,'REGISTRO 1'!U678,""),"")</f>
        <v/>
      </c>
      <c r="CD679" s="16" t="str">
        <f>IF('REGISTRO 1'!U678&gt;6,'REGISTRO 1'!U678,"")</f>
        <v/>
      </c>
      <c r="CE679" s="14" t="str">
        <f>IF('REGISTRO 1'!Y678="","",IF('REGISTRO 1'!Y678&lt;3,'REGISTRO 1'!Y678,""))</f>
        <v/>
      </c>
      <c r="CF679" s="15" t="str">
        <f>IF('REGISTRO 1'!Y678&lt;5,IF('REGISTRO 1'!Y678&gt;2,'REGISTRO 1'!Y678,""),"")</f>
        <v/>
      </c>
      <c r="CG679" s="15" t="str">
        <f>IF('REGISTRO 1'!Y678&lt;7,IF('REGISTRO 1'!Y678&gt;4,'REGISTRO 1'!Y678,""),"")</f>
        <v/>
      </c>
      <c r="CH679" s="16" t="str">
        <f>IF('REGISTRO 1'!Y678&gt;6,'REGISTRO 1'!Y678,"")</f>
        <v/>
      </c>
      <c r="CI679" s="73" t="str">
        <f t="shared" si="53"/>
        <v/>
      </c>
      <c r="CJ679" s="180" t="str">
        <f t="shared" si="54"/>
        <v/>
      </c>
      <c r="CK679" s="140" t="str">
        <f>IF('REGISTRO 1'!$C678="","",'REGISTRO 1'!D678)</f>
        <v/>
      </c>
      <c r="CL679" s="10" t="str">
        <f>IF('REGISTRO 1'!$C678="","",'REGISTRO 1'!E678)</f>
        <v/>
      </c>
    </row>
    <row r="680" spans="2:90" x14ac:dyDescent="0.25">
      <c r="B680" s="69" t="s">
        <v>709</v>
      </c>
      <c r="C680" s="28" t="str">
        <f>IF('REGISTRO 1'!C679="","",'REGISTRO 1'!C679)</f>
        <v/>
      </c>
      <c r="D680" s="110" t="str">
        <f>IF('REGISTRO 1'!F679="","",IF('REGISTRO 1'!F679&lt;5,'REGISTRO 1'!F679,""))</f>
        <v/>
      </c>
      <c r="E680" s="75" t="str">
        <f>IF('REGISTRO 1'!F679&lt;9,IF('REGISTRO 1'!F679&gt;4,'REGISTRO 1'!F679,""),"")</f>
        <v/>
      </c>
      <c r="F680" s="75" t="str">
        <f>IF('REGISTRO 1'!F679&lt;13,IF('REGISTRO 1'!F679&gt;8,'REGISTRO 1'!F679,""),"")</f>
        <v/>
      </c>
      <c r="G680" s="22" t="str">
        <f>IF('REGISTRO 1'!F679&gt;12,'REGISTRO 1'!F679,"")</f>
        <v/>
      </c>
      <c r="H680" s="110" t="str">
        <f>IF('REGISTRO 1'!J679="","",IF('REGISTRO 1'!J679&lt;5,'REGISTRO 1'!J679,""))</f>
        <v/>
      </c>
      <c r="I680" s="75" t="str">
        <f>IF('REGISTRO 1'!J679&lt;9,IF('REGISTRO 1'!J679&gt;4,'REGISTRO 1'!J679,""),"")</f>
        <v/>
      </c>
      <c r="J680" s="75" t="str">
        <f>IF('REGISTRO 1'!J679&lt;13,IF('REGISTRO 1'!J679&gt;8,'REGISTRO 1'!J679,""),"")</f>
        <v/>
      </c>
      <c r="K680" s="22" t="str">
        <f>IF('REGISTRO 1'!J679&gt;12,'REGISTRO 1'!J679,"")</f>
        <v/>
      </c>
      <c r="L680" s="110" t="str">
        <f>IF('REGISTRO 1'!N679="","",IF('REGISTRO 1'!N679&lt;4,'REGISTRO 1'!N679,""))</f>
        <v/>
      </c>
      <c r="M680" s="75" t="str">
        <f>IF('REGISTRO 1'!N679&lt;7,IF('REGISTRO 1'!N679&gt;3,'REGISTRO 1'!N679,""),"")</f>
        <v/>
      </c>
      <c r="N680" s="75" t="str">
        <f>IF('REGISTRO 1'!N679&lt;10,IF('REGISTRO 1'!N679&gt;6,'REGISTRO 1'!N679,""),"")</f>
        <v/>
      </c>
      <c r="O680" s="22" t="str">
        <f>IF('REGISTRO 1'!N679&gt;9,'REGISTRO 1'!N679,"")</f>
        <v/>
      </c>
      <c r="P680" s="110" t="str">
        <f>IF('REGISTRO 1'!R679="","",IF('REGISTRO 1'!R679&lt;3,'REGISTRO 1'!R679,""))</f>
        <v/>
      </c>
      <c r="Q680" s="75" t="str">
        <f>IF('REGISTRO 1'!R679&lt;5,IF('REGISTRO 1'!R679&gt;2,'REGISTRO 1'!R679,""),"")</f>
        <v/>
      </c>
      <c r="R680" s="75" t="str">
        <f>IF('REGISTRO 1'!R679&lt;7,IF('REGISTRO 1'!R679&gt;4,'REGISTRO 1'!R679,""),"")</f>
        <v/>
      </c>
      <c r="S680" s="22" t="str">
        <f>IF('REGISTRO 1'!R679&gt;6,'REGISTRO 1'!R679,"")</f>
        <v/>
      </c>
      <c r="T680" s="110" t="str">
        <f>IF('REGISTRO 1'!V679="","",IF('REGISTRO 1'!V679&lt;3,'REGISTRO 1'!V679,""))</f>
        <v/>
      </c>
      <c r="U680" s="75" t="str">
        <f>IF('REGISTRO 1'!V679&lt;5,IF('REGISTRO 1'!V679&gt;2,'REGISTRO 1'!V679,""),"")</f>
        <v/>
      </c>
      <c r="V680" s="75" t="str">
        <f>IF('REGISTRO 1'!V679&lt;7,IF('REGISTRO 1'!V679&gt;4,'REGISTRO 1'!V679,""),"")</f>
        <v/>
      </c>
      <c r="W680" s="111" t="str">
        <f>IF('REGISTRO 1'!V679&gt;6,'REGISTRO 1'!V679,"")</f>
        <v/>
      </c>
      <c r="X680" s="162" t="str">
        <f t="shared" si="50"/>
        <v/>
      </c>
      <c r="Y680" s="163" t="str">
        <f>IF('REGISTRO 1'!G679="","",IF('REGISTRO 1'!G679&lt;5,'REGISTRO 1'!G679,""))</f>
        <v/>
      </c>
      <c r="Z680" s="164" t="str">
        <f>IF('REGISTRO 1'!G679&lt;9,IF('REGISTRO 1'!G679&gt;4,'REGISTRO 1'!G679,""),"")</f>
        <v/>
      </c>
      <c r="AA680" s="164" t="str">
        <f>IF('REGISTRO 1'!G679&lt;13,IF('REGISTRO 1'!G679&gt;8,'REGISTRO 1'!G679,""),"")</f>
        <v/>
      </c>
      <c r="AB680" s="165" t="str">
        <f>IF('REGISTRO 1'!G679&gt;12,'REGISTRO 1'!G679,"")</f>
        <v/>
      </c>
      <c r="AC680" s="166" t="str">
        <f>IF('REGISTRO 1'!K679="","",IF('REGISTRO 1'!K679&lt;5,'REGISTRO 1'!K679,""))</f>
        <v/>
      </c>
      <c r="AD680" s="164" t="str">
        <f>IF('REGISTRO 1'!K679&lt;9,IF('REGISTRO 1'!K679&gt;4,'REGISTRO 1'!K679,""),"")</f>
        <v/>
      </c>
      <c r="AE680" s="164" t="str">
        <f>IF('REGISTRO 1'!K679&lt;13,IF('REGISTRO 1'!K679&gt;8,'REGISTRO 1'!K679,""),"")</f>
        <v/>
      </c>
      <c r="AF680" s="165" t="str">
        <f>IF('REGISTRO 1'!K679&gt;12,'REGISTRO 1'!K679,"")</f>
        <v/>
      </c>
      <c r="AG680" s="166" t="str">
        <f>IF('REGISTRO 1'!O679="","",IF('REGISTRO 1'!O679&lt;4,'REGISTRO 1'!O679,""))</f>
        <v/>
      </c>
      <c r="AH680" s="164" t="str">
        <f>IF('REGISTRO 1'!O679&lt;7,IF('REGISTRO 1'!O679&gt;3,'REGISTRO 1'!O679,""),"")</f>
        <v/>
      </c>
      <c r="AI680" s="164" t="str">
        <f>IF('REGISTRO 1'!O679&lt;10,IF('REGISTRO 1'!O679&gt;6,'REGISTRO 1'!O679,""),"")</f>
        <v/>
      </c>
      <c r="AJ680" s="165" t="str">
        <f>IF('REGISTRO 1'!O679&gt;9,'REGISTRO 1'!O679,"")</f>
        <v/>
      </c>
      <c r="AK680" s="166" t="str">
        <f>IF('REGISTRO 1'!S679="","",IF('REGISTRO 1'!S679&lt;3,'REGISTRO 1'!S679,""))</f>
        <v/>
      </c>
      <c r="AL680" s="164" t="str">
        <f>IF('REGISTRO 1'!S679&lt;5,IF('REGISTRO 1'!S679&gt;2,'REGISTRO 1'!S679,""),"")</f>
        <v/>
      </c>
      <c r="AM680" s="164" t="str">
        <f>IF('REGISTRO 1'!S679&lt;7,IF('REGISTRO 1'!S679&gt;4,'REGISTRO 1'!S679,""),"")</f>
        <v/>
      </c>
      <c r="AN680" s="165" t="str">
        <f>IF('REGISTRO 1'!S679&gt;6,'REGISTRO 1'!S679,"")</f>
        <v/>
      </c>
      <c r="AO680" s="166" t="str">
        <f>IF('REGISTRO 1'!W679="","",IF('REGISTRO 1'!W679&lt;3,'REGISTRO 1'!W679,""))</f>
        <v/>
      </c>
      <c r="AP680" s="164" t="str">
        <f>IF('REGISTRO 1'!W679&lt;5,IF('REGISTRO 1'!W679&gt;2,'REGISTRO 1'!W679,""),"")</f>
        <v/>
      </c>
      <c r="AQ680" s="164" t="str">
        <f>IF('REGISTRO 1'!W679&lt;7,IF('REGISTRO 1'!W679&gt;4,'REGISTRO 1'!W679,""),"")</f>
        <v/>
      </c>
      <c r="AR680" s="165" t="str">
        <f>IF('REGISTRO 1'!W679&gt;6,'REGISTRO 1'!W679,"")</f>
        <v/>
      </c>
      <c r="AS680" s="162" t="str">
        <f t="shared" si="51"/>
        <v/>
      </c>
      <c r="AT680" s="110" t="str">
        <f>IF('REGISTRO 1'!H679="","",IF('REGISTRO 1'!H679&lt;5,'REGISTRO 1'!H679,""))</f>
        <v/>
      </c>
      <c r="AU680" s="75" t="str">
        <f>IF('REGISTRO 1'!H679&lt;9,IF('REGISTRO 1'!H679&gt;4,'REGISTRO 1'!H679,""),"")</f>
        <v/>
      </c>
      <c r="AV680" s="75" t="str">
        <f>IF('REGISTRO 1'!H679&lt;13,IF('REGISTRO 1'!H679&gt;8,'REGISTRO 1'!H679,""),"")</f>
        <v/>
      </c>
      <c r="AW680" s="22" t="str">
        <f>IF('REGISTRO 1'!H679&gt;12,'REGISTRO 1'!H679,"")</f>
        <v/>
      </c>
      <c r="AX680" s="110" t="str">
        <f>IF('REGISTRO 1'!L679="","",IF('REGISTRO 1'!L679&lt;5,'REGISTRO 1'!L679,""))</f>
        <v/>
      </c>
      <c r="AY680" s="75" t="str">
        <f>IF('REGISTRO 1'!L679&lt;9,IF('REGISTRO 1'!L679&gt;4,'REGISTRO 1'!L679,""),"")</f>
        <v/>
      </c>
      <c r="AZ680" s="75" t="str">
        <f>IF('REGISTRO 1'!L679&lt;13,IF('REGISTRO 1'!L679&gt;8,'REGISTRO 1'!L679,""),"")</f>
        <v/>
      </c>
      <c r="BA680" s="22" t="str">
        <f>IF('REGISTRO 1'!L679&gt;12,'REGISTRO 1'!L679,"")</f>
        <v/>
      </c>
      <c r="BB680" s="110" t="str">
        <f>IF('REGISTRO 1'!P679="","",IF('REGISTRO 1'!P679&lt;4,'REGISTRO 1'!P679,""))</f>
        <v/>
      </c>
      <c r="BC680" s="75" t="str">
        <f>IF('REGISTRO 1'!P679&lt;7,IF('REGISTRO 1'!P679&gt;3,'REGISTRO 1'!P679,""),"")</f>
        <v/>
      </c>
      <c r="BD680" s="75" t="str">
        <f>IF('REGISTRO 1'!P679&lt;10,IF('REGISTRO 1'!P679&gt;6,'REGISTRO 1'!P679,""),"")</f>
        <v/>
      </c>
      <c r="BE680" s="22" t="str">
        <f>IF('REGISTRO 1'!P679&gt;9,'REGISTRO 1'!P679,"")</f>
        <v/>
      </c>
      <c r="BF680" s="110" t="str">
        <f>IF('REGISTRO 1'!T679="","",IF('REGISTRO 1'!T679&lt;3,'REGISTRO 1'!T679,""))</f>
        <v/>
      </c>
      <c r="BG680" s="75" t="str">
        <f>IF('REGISTRO 1'!T679&lt;5,IF('REGISTRO 1'!T679&gt;2,'REGISTRO 1'!T679,""),"")</f>
        <v/>
      </c>
      <c r="BH680" s="75" t="str">
        <f>IF('REGISTRO 1'!T679&lt;7,IF('REGISTRO 1'!T679&gt;4,'REGISTRO 1'!T679,""),"")</f>
        <v/>
      </c>
      <c r="BI680" s="22" t="str">
        <f>IF('REGISTRO 1'!T679&gt;6,'REGISTRO 1'!T679,"")</f>
        <v/>
      </c>
      <c r="BJ680" s="110" t="str">
        <f>IF('REGISTRO 1'!X679="","",IF('REGISTRO 1'!X679&lt;3,'REGISTRO 1'!X679,""))</f>
        <v/>
      </c>
      <c r="BK680" s="75" t="str">
        <f>IF('REGISTRO 1'!X679&lt;5,IF('REGISTRO 1'!X679&gt;2,'REGISTRO 1'!X679,""),"")</f>
        <v/>
      </c>
      <c r="BL680" s="75" t="str">
        <f>IF('REGISTRO 1'!X679&lt;7,IF('REGISTRO 1'!X679&gt;4,'REGISTRO 1'!X679,""),"")</f>
        <v/>
      </c>
      <c r="BM680" s="22" t="str">
        <f>IF('REGISTRO 1'!X679&gt;6,'REGISTRO 1'!X679,"")</f>
        <v/>
      </c>
      <c r="BN680" s="162" t="str">
        <f t="shared" si="52"/>
        <v/>
      </c>
      <c r="BO680" s="167" t="str">
        <f>IF('REGISTRO 1'!I679="","",IF('REGISTRO 1'!I679&lt;5,'REGISTRO 1'!I679,""))</f>
        <v/>
      </c>
      <c r="BP680" s="168" t="str">
        <f>IF('REGISTRO 1'!I679&lt;9,IF('REGISTRO 1'!I679&gt;4,'REGISTRO 1'!I679,""),"")</f>
        <v/>
      </c>
      <c r="BQ680" s="168" t="str">
        <f>IF('REGISTRO 1'!I679&lt;13,IF('REGISTRO 1'!I679&gt;8,'REGISTRO 1'!I679,""),"")</f>
        <v/>
      </c>
      <c r="BR680" s="169" t="str">
        <f>IF('REGISTRO 1'!I679&gt;12,'REGISTRO 1'!I679,"")</f>
        <v/>
      </c>
      <c r="BS680" s="167" t="str">
        <f>IF('REGISTRO 1'!M679="","",IF('REGISTRO 1'!M679&lt;5,'REGISTRO 1'!M679,""))</f>
        <v/>
      </c>
      <c r="BT680" s="168" t="str">
        <f>IF('REGISTRO 1'!M679&lt;9,IF('REGISTRO 1'!M679&gt;4,'REGISTRO 1'!M679,""),"")</f>
        <v/>
      </c>
      <c r="BU680" s="168" t="str">
        <f>IF('REGISTRO 1'!M679&lt;13,IF('REGISTRO 1'!M679&gt;8,'REGISTRO 1'!M679,""),"")</f>
        <v/>
      </c>
      <c r="BV680" s="169" t="str">
        <f>IF('REGISTRO 1'!M679&gt;12,'REGISTRO 1'!M679,"")</f>
        <v/>
      </c>
      <c r="BW680" s="167" t="str">
        <f>IF('REGISTRO 1'!Q679="","",IF('REGISTRO 1'!Q679&lt;4,'REGISTRO 1'!Q679,""))</f>
        <v/>
      </c>
      <c r="BX680" s="168" t="str">
        <f>IF('REGISTRO 1'!Q679&lt;7,IF('REGISTRO 1'!Q679&gt;3,'REGISTRO 1'!Q679,""),"")</f>
        <v/>
      </c>
      <c r="BY680" s="168" t="str">
        <f>IF('REGISTRO 1'!Q679&lt;10,IF('REGISTRO 1'!Q679&gt;6,'REGISTRO 1'!Q679,""),"")</f>
        <v/>
      </c>
      <c r="BZ680" s="169" t="str">
        <f>IF('REGISTRO 1'!Q679&gt;9,'REGISTRO 1'!Q679,"")</f>
        <v/>
      </c>
      <c r="CA680" s="167" t="str">
        <f>IF('REGISTRO 1'!U679="","",IF('REGISTRO 1'!U679&lt;3,'REGISTRO 1'!U679,""))</f>
        <v/>
      </c>
      <c r="CB680" s="168" t="str">
        <f>IF('REGISTRO 1'!U679&lt;5,IF('REGISTRO 1'!U679&gt;2,'REGISTRO 1'!U679,""),"")</f>
        <v/>
      </c>
      <c r="CC680" s="168" t="str">
        <f>IF('REGISTRO 1'!U679&lt;7,IF('REGISTRO 1'!U679&gt;4,'REGISTRO 1'!U679,""),"")</f>
        <v/>
      </c>
      <c r="CD680" s="169" t="str">
        <f>IF('REGISTRO 1'!U679&gt;6,'REGISTRO 1'!U679,"")</f>
        <v/>
      </c>
      <c r="CE680" s="167" t="str">
        <f>IF('REGISTRO 1'!Y679="","",IF('REGISTRO 1'!Y679&lt;3,'REGISTRO 1'!Y679,""))</f>
        <v/>
      </c>
      <c r="CF680" s="168" t="str">
        <f>IF('REGISTRO 1'!Y679&lt;5,IF('REGISTRO 1'!Y679&gt;2,'REGISTRO 1'!Y679,""),"")</f>
        <v/>
      </c>
      <c r="CG680" s="168" t="str">
        <f>IF('REGISTRO 1'!Y679&lt;7,IF('REGISTRO 1'!Y679&gt;4,'REGISTRO 1'!Y679,""),"")</f>
        <v/>
      </c>
      <c r="CH680" s="169" t="str">
        <f>IF('REGISTRO 1'!Y679&gt;6,'REGISTRO 1'!Y679,"")</f>
        <v/>
      </c>
      <c r="CI680" s="170" t="str">
        <f t="shared" si="53"/>
        <v/>
      </c>
      <c r="CJ680" s="181" t="str">
        <f t="shared" si="54"/>
        <v/>
      </c>
      <c r="CK680" s="140" t="str">
        <f>IF('REGISTRO 1'!$C679="","",'REGISTRO 1'!D679)</f>
        <v/>
      </c>
      <c r="CL680" s="10" t="str">
        <f>IF('REGISTRO 1'!$C679="","",'REGISTRO 1'!E679)</f>
        <v/>
      </c>
    </row>
    <row r="681" spans="2:90" x14ac:dyDescent="0.25">
      <c r="B681" s="172" t="s">
        <v>710</v>
      </c>
      <c r="C681" s="54" t="str">
        <f>IF('REGISTRO 1'!C680="","",'REGISTRO 1'!C680)</f>
        <v/>
      </c>
      <c r="D681" s="21" t="str">
        <f>IF('REGISTRO 1'!F680="","",IF('REGISTRO 1'!F680&lt;5,'REGISTRO 1'!F680,""))</f>
        <v/>
      </c>
      <c r="E681" s="15" t="str">
        <f>IF('REGISTRO 1'!F680&lt;9,IF('REGISTRO 1'!F680&gt;4,'REGISTRO 1'!F680,""),"")</f>
        <v/>
      </c>
      <c r="F681" s="15" t="str">
        <f>IF('REGISTRO 1'!F680&lt;13,IF('REGISTRO 1'!F680&gt;8,'REGISTRO 1'!F680,""),"")</f>
        <v/>
      </c>
      <c r="G681" s="16" t="str">
        <f>IF('REGISTRO 1'!F680&gt;12,'REGISTRO 1'!F680,"")</f>
        <v/>
      </c>
      <c r="H681" s="21" t="str">
        <f>IF('REGISTRO 1'!J680="","",IF('REGISTRO 1'!J680&lt;5,'REGISTRO 1'!J680,""))</f>
        <v/>
      </c>
      <c r="I681" s="15" t="str">
        <f>IF('REGISTRO 1'!J680&lt;9,IF('REGISTRO 1'!J680&gt;4,'REGISTRO 1'!J680,""),"")</f>
        <v/>
      </c>
      <c r="J681" s="15" t="str">
        <f>IF('REGISTRO 1'!J680&lt;13,IF('REGISTRO 1'!J680&gt;8,'REGISTRO 1'!J680,""),"")</f>
        <v/>
      </c>
      <c r="K681" s="16" t="str">
        <f>IF('REGISTRO 1'!J680&gt;12,'REGISTRO 1'!J680,"")</f>
        <v/>
      </c>
      <c r="L681" s="21" t="str">
        <f>IF('REGISTRO 1'!N680="","",IF('REGISTRO 1'!N680&lt;4,'REGISTRO 1'!N680,""))</f>
        <v/>
      </c>
      <c r="M681" s="15" t="str">
        <f>IF('REGISTRO 1'!N680&lt;7,IF('REGISTRO 1'!N680&gt;3,'REGISTRO 1'!N680,""),"")</f>
        <v/>
      </c>
      <c r="N681" s="15" t="str">
        <f>IF('REGISTRO 1'!N680&lt;10,IF('REGISTRO 1'!N680&gt;6,'REGISTRO 1'!N680,""),"")</f>
        <v/>
      </c>
      <c r="O681" s="16" t="str">
        <f>IF('REGISTRO 1'!N680&gt;9,'REGISTRO 1'!N680,"")</f>
        <v/>
      </c>
      <c r="P681" s="21" t="str">
        <f>IF('REGISTRO 1'!R680="","",IF('REGISTRO 1'!R680&lt;3,'REGISTRO 1'!R680,""))</f>
        <v/>
      </c>
      <c r="Q681" s="15" t="str">
        <f>IF('REGISTRO 1'!R680&lt;5,IF('REGISTRO 1'!R680&gt;2,'REGISTRO 1'!R680,""),"")</f>
        <v/>
      </c>
      <c r="R681" s="15" t="str">
        <f>IF('REGISTRO 1'!R680&lt;7,IF('REGISTRO 1'!R680&gt;4,'REGISTRO 1'!R680,""),"")</f>
        <v/>
      </c>
      <c r="S681" s="16" t="str">
        <f>IF('REGISTRO 1'!R680&gt;6,'REGISTRO 1'!R680,"")</f>
        <v/>
      </c>
      <c r="T681" s="21" t="str">
        <f>IF('REGISTRO 1'!V680="","",IF('REGISTRO 1'!V680&lt;3,'REGISTRO 1'!V680,""))</f>
        <v/>
      </c>
      <c r="U681" s="15" t="str">
        <f>IF('REGISTRO 1'!V680&lt;5,IF('REGISTRO 1'!V680&gt;2,'REGISTRO 1'!V680,""),"")</f>
        <v/>
      </c>
      <c r="V681" s="15" t="str">
        <f>IF('REGISTRO 1'!V680&lt;7,IF('REGISTRO 1'!V680&gt;4,'REGISTRO 1'!V680,""),"")</f>
        <v/>
      </c>
      <c r="W681" s="20" t="str">
        <f>IF('REGISTRO 1'!V680&gt;6,'REGISTRO 1'!V680,"")</f>
        <v/>
      </c>
      <c r="X681" s="38" t="str">
        <f t="shared" si="50"/>
        <v/>
      </c>
      <c r="Y681" s="14" t="str">
        <f>IF('REGISTRO 1'!G680="","",IF('REGISTRO 1'!G680&lt;5,'REGISTRO 1'!G680,""))</f>
        <v/>
      </c>
      <c r="Z681" s="15" t="str">
        <f>IF('REGISTRO 1'!G680&lt;9,IF('REGISTRO 1'!G680&gt;4,'REGISTRO 1'!G680,""),"")</f>
        <v/>
      </c>
      <c r="AA681" s="15" t="str">
        <f>IF('REGISTRO 1'!G680&lt;13,IF('REGISTRO 1'!G680&gt;8,'REGISTRO 1'!G680,""),"")</f>
        <v/>
      </c>
      <c r="AB681" s="16" t="str">
        <f>IF('REGISTRO 1'!G680&gt;12,'REGISTRO 1'!G680,"")</f>
        <v/>
      </c>
      <c r="AC681" s="21" t="str">
        <f>IF('REGISTRO 1'!K680="","",IF('REGISTRO 1'!K680&lt;5,'REGISTRO 1'!K680,""))</f>
        <v/>
      </c>
      <c r="AD681" s="15" t="str">
        <f>IF('REGISTRO 1'!K680&lt;9,IF('REGISTRO 1'!K680&gt;4,'REGISTRO 1'!K680,""),"")</f>
        <v/>
      </c>
      <c r="AE681" s="15" t="str">
        <f>IF('REGISTRO 1'!K680&lt;13,IF('REGISTRO 1'!K680&gt;8,'REGISTRO 1'!K680,""),"")</f>
        <v/>
      </c>
      <c r="AF681" s="16" t="str">
        <f>IF('REGISTRO 1'!K680&gt;12,'REGISTRO 1'!K680,"")</f>
        <v/>
      </c>
      <c r="AG681" s="21" t="str">
        <f>IF('REGISTRO 1'!O680="","",IF('REGISTRO 1'!O680&lt;4,'REGISTRO 1'!O680,""))</f>
        <v/>
      </c>
      <c r="AH681" s="15" t="str">
        <f>IF('REGISTRO 1'!O680&lt;7,IF('REGISTRO 1'!O680&gt;3,'REGISTRO 1'!O680,""),"")</f>
        <v/>
      </c>
      <c r="AI681" s="15" t="str">
        <f>IF('REGISTRO 1'!O680&lt;10,IF('REGISTRO 1'!O680&gt;6,'REGISTRO 1'!O680,""),"")</f>
        <v/>
      </c>
      <c r="AJ681" s="16" t="str">
        <f>IF('REGISTRO 1'!O680&gt;9,'REGISTRO 1'!O680,"")</f>
        <v/>
      </c>
      <c r="AK681" s="21" t="str">
        <f>IF('REGISTRO 1'!S680="","",IF('REGISTRO 1'!S680&lt;3,'REGISTRO 1'!S680,""))</f>
        <v/>
      </c>
      <c r="AL681" s="15" t="str">
        <f>IF('REGISTRO 1'!S680&lt;5,IF('REGISTRO 1'!S680&gt;2,'REGISTRO 1'!S680,""),"")</f>
        <v/>
      </c>
      <c r="AM681" s="15" t="str">
        <f>IF('REGISTRO 1'!S680&lt;7,IF('REGISTRO 1'!S680&gt;4,'REGISTRO 1'!S680,""),"")</f>
        <v/>
      </c>
      <c r="AN681" s="16" t="str">
        <f>IF('REGISTRO 1'!S680&gt;6,'REGISTRO 1'!S680,"")</f>
        <v/>
      </c>
      <c r="AO681" s="21" t="str">
        <f>IF('REGISTRO 1'!W680="","",IF('REGISTRO 1'!W680&lt;3,'REGISTRO 1'!W680,""))</f>
        <v/>
      </c>
      <c r="AP681" s="15" t="str">
        <f>IF('REGISTRO 1'!W680&lt;5,IF('REGISTRO 1'!W680&gt;2,'REGISTRO 1'!W680,""),"")</f>
        <v/>
      </c>
      <c r="AQ681" s="15" t="str">
        <f>IF('REGISTRO 1'!W680&lt;7,IF('REGISTRO 1'!W680&gt;4,'REGISTRO 1'!W680,""),"")</f>
        <v/>
      </c>
      <c r="AR681" s="16" t="str">
        <f>IF('REGISTRO 1'!W680&gt;6,'REGISTRO 1'!W680,"")</f>
        <v/>
      </c>
      <c r="AS681" s="38" t="str">
        <f t="shared" si="51"/>
        <v/>
      </c>
      <c r="AT681" s="21" t="str">
        <f>IF('REGISTRO 1'!H680="","",IF('REGISTRO 1'!H680&lt;5,'REGISTRO 1'!H680,""))</f>
        <v/>
      </c>
      <c r="AU681" s="15" t="str">
        <f>IF('REGISTRO 1'!H680&lt;9,IF('REGISTRO 1'!H680&gt;4,'REGISTRO 1'!H680,""),"")</f>
        <v/>
      </c>
      <c r="AV681" s="15" t="str">
        <f>IF('REGISTRO 1'!H680&lt;13,IF('REGISTRO 1'!H680&gt;8,'REGISTRO 1'!H680,""),"")</f>
        <v/>
      </c>
      <c r="AW681" s="16" t="str">
        <f>IF('REGISTRO 1'!H680&gt;12,'REGISTRO 1'!H680,"")</f>
        <v/>
      </c>
      <c r="AX681" s="21" t="str">
        <f>IF('REGISTRO 1'!L680="","",IF('REGISTRO 1'!L680&lt;5,'REGISTRO 1'!L680,""))</f>
        <v/>
      </c>
      <c r="AY681" s="15" t="str">
        <f>IF('REGISTRO 1'!L680&lt;9,IF('REGISTRO 1'!L680&gt;4,'REGISTRO 1'!L680,""),"")</f>
        <v/>
      </c>
      <c r="AZ681" s="15" t="str">
        <f>IF('REGISTRO 1'!L680&lt;13,IF('REGISTRO 1'!L680&gt;8,'REGISTRO 1'!L680,""),"")</f>
        <v/>
      </c>
      <c r="BA681" s="16" t="str">
        <f>IF('REGISTRO 1'!L680&gt;12,'REGISTRO 1'!L680,"")</f>
        <v/>
      </c>
      <c r="BB681" s="21" t="str">
        <f>IF('REGISTRO 1'!P680="","",IF('REGISTRO 1'!P680&lt;4,'REGISTRO 1'!P680,""))</f>
        <v/>
      </c>
      <c r="BC681" s="15" t="str">
        <f>IF('REGISTRO 1'!P680&lt;7,IF('REGISTRO 1'!P680&gt;3,'REGISTRO 1'!P680,""),"")</f>
        <v/>
      </c>
      <c r="BD681" s="15" t="str">
        <f>IF('REGISTRO 1'!P680&lt;10,IF('REGISTRO 1'!P680&gt;6,'REGISTRO 1'!P680,""),"")</f>
        <v/>
      </c>
      <c r="BE681" s="16" t="str">
        <f>IF('REGISTRO 1'!P680&gt;9,'REGISTRO 1'!P680,"")</f>
        <v/>
      </c>
      <c r="BF681" s="21" t="str">
        <f>IF('REGISTRO 1'!T680="","",IF('REGISTRO 1'!T680&lt;3,'REGISTRO 1'!T680,""))</f>
        <v/>
      </c>
      <c r="BG681" s="15" t="str">
        <f>IF('REGISTRO 1'!T680&lt;5,IF('REGISTRO 1'!T680&gt;2,'REGISTRO 1'!T680,""),"")</f>
        <v/>
      </c>
      <c r="BH681" s="15" t="str">
        <f>IF('REGISTRO 1'!T680&lt;7,IF('REGISTRO 1'!T680&gt;4,'REGISTRO 1'!T680,""),"")</f>
        <v/>
      </c>
      <c r="BI681" s="16" t="str">
        <f>IF('REGISTRO 1'!T680&gt;6,'REGISTRO 1'!T680,"")</f>
        <v/>
      </c>
      <c r="BJ681" s="21" t="str">
        <f>IF('REGISTRO 1'!X680="","",IF('REGISTRO 1'!X680&lt;3,'REGISTRO 1'!X680,""))</f>
        <v/>
      </c>
      <c r="BK681" s="15" t="str">
        <f>IF('REGISTRO 1'!X680&lt;5,IF('REGISTRO 1'!X680&gt;2,'REGISTRO 1'!X680,""),"")</f>
        <v/>
      </c>
      <c r="BL681" s="15" t="str">
        <f>IF('REGISTRO 1'!X680&lt;7,IF('REGISTRO 1'!X680&gt;4,'REGISTRO 1'!X680,""),"")</f>
        <v/>
      </c>
      <c r="BM681" s="16" t="str">
        <f>IF('REGISTRO 1'!X680&gt;6,'REGISTRO 1'!X680,"")</f>
        <v/>
      </c>
      <c r="BN681" s="38" t="str">
        <f t="shared" si="52"/>
        <v/>
      </c>
      <c r="BO681" s="14" t="str">
        <f>IF('REGISTRO 1'!I680="","",IF('REGISTRO 1'!I680&lt;5,'REGISTRO 1'!I680,""))</f>
        <v/>
      </c>
      <c r="BP681" s="15" t="str">
        <f>IF('REGISTRO 1'!I680&lt;9,IF('REGISTRO 1'!I680&gt;4,'REGISTRO 1'!I680,""),"")</f>
        <v/>
      </c>
      <c r="BQ681" s="15" t="str">
        <f>IF('REGISTRO 1'!I680&lt;13,IF('REGISTRO 1'!I680&gt;8,'REGISTRO 1'!I680,""),"")</f>
        <v/>
      </c>
      <c r="BR681" s="16" t="str">
        <f>IF('REGISTRO 1'!I680&gt;12,'REGISTRO 1'!I680,"")</f>
        <v/>
      </c>
      <c r="BS681" s="14" t="str">
        <f>IF('REGISTRO 1'!M680="","",IF('REGISTRO 1'!M680&lt;5,'REGISTRO 1'!M680,""))</f>
        <v/>
      </c>
      <c r="BT681" s="15" t="str">
        <f>IF('REGISTRO 1'!M680&lt;9,IF('REGISTRO 1'!M680&gt;4,'REGISTRO 1'!M680,""),"")</f>
        <v/>
      </c>
      <c r="BU681" s="15" t="str">
        <f>IF('REGISTRO 1'!M680&lt;13,IF('REGISTRO 1'!M680&gt;8,'REGISTRO 1'!M680,""),"")</f>
        <v/>
      </c>
      <c r="BV681" s="16" t="str">
        <f>IF('REGISTRO 1'!M680&gt;12,'REGISTRO 1'!M680,"")</f>
        <v/>
      </c>
      <c r="BW681" s="14" t="str">
        <f>IF('REGISTRO 1'!Q680="","",IF('REGISTRO 1'!Q680&lt;4,'REGISTRO 1'!Q680,""))</f>
        <v/>
      </c>
      <c r="BX681" s="15" t="str">
        <f>IF('REGISTRO 1'!Q680&lt;7,IF('REGISTRO 1'!Q680&gt;3,'REGISTRO 1'!Q680,""),"")</f>
        <v/>
      </c>
      <c r="BY681" s="15" t="str">
        <f>IF('REGISTRO 1'!Q680&lt;10,IF('REGISTRO 1'!Q680&gt;6,'REGISTRO 1'!Q680,""),"")</f>
        <v/>
      </c>
      <c r="BZ681" s="16" t="str">
        <f>IF('REGISTRO 1'!Q680&gt;9,'REGISTRO 1'!Q680,"")</f>
        <v/>
      </c>
      <c r="CA681" s="14" t="str">
        <f>IF('REGISTRO 1'!U680="","",IF('REGISTRO 1'!U680&lt;3,'REGISTRO 1'!U680,""))</f>
        <v/>
      </c>
      <c r="CB681" s="15" t="str">
        <f>IF('REGISTRO 1'!U680&lt;5,IF('REGISTRO 1'!U680&gt;2,'REGISTRO 1'!U680,""),"")</f>
        <v/>
      </c>
      <c r="CC681" s="15" t="str">
        <f>IF('REGISTRO 1'!U680&lt;7,IF('REGISTRO 1'!U680&gt;4,'REGISTRO 1'!U680,""),"")</f>
        <v/>
      </c>
      <c r="CD681" s="16" t="str">
        <f>IF('REGISTRO 1'!U680&gt;6,'REGISTRO 1'!U680,"")</f>
        <v/>
      </c>
      <c r="CE681" s="14" t="str">
        <f>IF('REGISTRO 1'!Y680="","",IF('REGISTRO 1'!Y680&lt;3,'REGISTRO 1'!Y680,""))</f>
        <v/>
      </c>
      <c r="CF681" s="15" t="str">
        <f>IF('REGISTRO 1'!Y680&lt;5,IF('REGISTRO 1'!Y680&gt;2,'REGISTRO 1'!Y680,""),"")</f>
        <v/>
      </c>
      <c r="CG681" s="15" t="str">
        <f>IF('REGISTRO 1'!Y680&lt;7,IF('REGISTRO 1'!Y680&gt;4,'REGISTRO 1'!Y680,""),"")</f>
        <v/>
      </c>
      <c r="CH681" s="16" t="str">
        <f>IF('REGISTRO 1'!Y680&gt;6,'REGISTRO 1'!Y680,"")</f>
        <v/>
      </c>
      <c r="CI681" s="73" t="str">
        <f t="shared" si="53"/>
        <v/>
      </c>
      <c r="CJ681" s="180" t="str">
        <f t="shared" si="54"/>
        <v/>
      </c>
      <c r="CK681" s="140" t="str">
        <f>IF('REGISTRO 1'!$C680="","",'REGISTRO 1'!D680)</f>
        <v/>
      </c>
      <c r="CL681" s="10" t="str">
        <f>IF('REGISTRO 1'!$C680="","",'REGISTRO 1'!E680)</f>
        <v/>
      </c>
    </row>
    <row r="682" spans="2:90" x14ac:dyDescent="0.25">
      <c r="B682" s="69" t="s">
        <v>711</v>
      </c>
      <c r="C682" s="28" t="str">
        <f>IF('REGISTRO 1'!C681="","",'REGISTRO 1'!C681)</f>
        <v/>
      </c>
      <c r="D682" s="110" t="str">
        <f>IF('REGISTRO 1'!F681="","",IF('REGISTRO 1'!F681&lt;5,'REGISTRO 1'!F681,""))</f>
        <v/>
      </c>
      <c r="E682" s="75" t="str">
        <f>IF('REGISTRO 1'!F681&lt;9,IF('REGISTRO 1'!F681&gt;4,'REGISTRO 1'!F681,""),"")</f>
        <v/>
      </c>
      <c r="F682" s="75" t="str">
        <f>IF('REGISTRO 1'!F681&lt;13,IF('REGISTRO 1'!F681&gt;8,'REGISTRO 1'!F681,""),"")</f>
        <v/>
      </c>
      <c r="G682" s="22" t="str">
        <f>IF('REGISTRO 1'!F681&gt;12,'REGISTRO 1'!F681,"")</f>
        <v/>
      </c>
      <c r="H682" s="110" t="str">
        <f>IF('REGISTRO 1'!J681="","",IF('REGISTRO 1'!J681&lt;5,'REGISTRO 1'!J681,""))</f>
        <v/>
      </c>
      <c r="I682" s="75" t="str">
        <f>IF('REGISTRO 1'!J681&lt;9,IF('REGISTRO 1'!J681&gt;4,'REGISTRO 1'!J681,""),"")</f>
        <v/>
      </c>
      <c r="J682" s="75" t="str">
        <f>IF('REGISTRO 1'!J681&lt;13,IF('REGISTRO 1'!J681&gt;8,'REGISTRO 1'!J681,""),"")</f>
        <v/>
      </c>
      <c r="K682" s="22" t="str">
        <f>IF('REGISTRO 1'!J681&gt;12,'REGISTRO 1'!J681,"")</f>
        <v/>
      </c>
      <c r="L682" s="110" t="str">
        <f>IF('REGISTRO 1'!N681="","",IF('REGISTRO 1'!N681&lt;4,'REGISTRO 1'!N681,""))</f>
        <v/>
      </c>
      <c r="M682" s="75" t="str">
        <f>IF('REGISTRO 1'!N681&lt;7,IF('REGISTRO 1'!N681&gt;3,'REGISTRO 1'!N681,""),"")</f>
        <v/>
      </c>
      <c r="N682" s="75" t="str">
        <f>IF('REGISTRO 1'!N681&lt;10,IF('REGISTRO 1'!N681&gt;6,'REGISTRO 1'!N681,""),"")</f>
        <v/>
      </c>
      <c r="O682" s="22" t="str">
        <f>IF('REGISTRO 1'!N681&gt;9,'REGISTRO 1'!N681,"")</f>
        <v/>
      </c>
      <c r="P682" s="110" t="str">
        <f>IF('REGISTRO 1'!R681="","",IF('REGISTRO 1'!R681&lt;3,'REGISTRO 1'!R681,""))</f>
        <v/>
      </c>
      <c r="Q682" s="75" t="str">
        <f>IF('REGISTRO 1'!R681&lt;5,IF('REGISTRO 1'!R681&gt;2,'REGISTRO 1'!R681,""),"")</f>
        <v/>
      </c>
      <c r="R682" s="75" t="str">
        <f>IF('REGISTRO 1'!R681&lt;7,IF('REGISTRO 1'!R681&gt;4,'REGISTRO 1'!R681,""),"")</f>
        <v/>
      </c>
      <c r="S682" s="22" t="str">
        <f>IF('REGISTRO 1'!R681&gt;6,'REGISTRO 1'!R681,"")</f>
        <v/>
      </c>
      <c r="T682" s="110" t="str">
        <f>IF('REGISTRO 1'!V681="","",IF('REGISTRO 1'!V681&lt;3,'REGISTRO 1'!V681,""))</f>
        <v/>
      </c>
      <c r="U682" s="75" t="str">
        <f>IF('REGISTRO 1'!V681&lt;5,IF('REGISTRO 1'!V681&gt;2,'REGISTRO 1'!V681,""),"")</f>
        <v/>
      </c>
      <c r="V682" s="75" t="str">
        <f>IF('REGISTRO 1'!V681&lt;7,IF('REGISTRO 1'!V681&gt;4,'REGISTRO 1'!V681,""),"")</f>
        <v/>
      </c>
      <c r="W682" s="111" t="str">
        <f>IF('REGISTRO 1'!V681&gt;6,'REGISTRO 1'!V681,"")</f>
        <v/>
      </c>
      <c r="X682" s="162" t="str">
        <f t="shared" si="50"/>
        <v/>
      </c>
      <c r="Y682" s="163" t="str">
        <f>IF('REGISTRO 1'!G681="","",IF('REGISTRO 1'!G681&lt;5,'REGISTRO 1'!G681,""))</f>
        <v/>
      </c>
      <c r="Z682" s="164" t="str">
        <f>IF('REGISTRO 1'!G681&lt;9,IF('REGISTRO 1'!G681&gt;4,'REGISTRO 1'!G681,""),"")</f>
        <v/>
      </c>
      <c r="AA682" s="164" t="str">
        <f>IF('REGISTRO 1'!G681&lt;13,IF('REGISTRO 1'!G681&gt;8,'REGISTRO 1'!G681,""),"")</f>
        <v/>
      </c>
      <c r="AB682" s="165" t="str">
        <f>IF('REGISTRO 1'!G681&gt;12,'REGISTRO 1'!G681,"")</f>
        <v/>
      </c>
      <c r="AC682" s="166" t="str">
        <f>IF('REGISTRO 1'!K681="","",IF('REGISTRO 1'!K681&lt;5,'REGISTRO 1'!K681,""))</f>
        <v/>
      </c>
      <c r="AD682" s="164" t="str">
        <f>IF('REGISTRO 1'!K681&lt;9,IF('REGISTRO 1'!K681&gt;4,'REGISTRO 1'!K681,""),"")</f>
        <v/>
      </c>
      <c r="AE682" s="164" t="str">
        <f>IF('REGISTRO 1'!K681&lt;13,IF('REGISTRO 1'!K681&gt;8,'REGISTRO 1'!K681,""),"")</f>
        <v/>
      </c>
      <c r="AF682" s="165" t="str">
        <f>IF('REGISTRO 1'!K681&gt;12,'REGISTRO 1'!K681,"")</f>
        <v/>
      </c>
      <c r="AG682" s="166" t="str">
        <f>IF('REGISTRO 1'!O681="","",IF('REGISTRO 1'!O681&lt;4,'REGISTRO 1'!O681,""))</f>
        <v/>
      </c>
      <c r="AH682" s="164" t="str">
        <f>IF('REGISTRO 1'!O681&lt;7,IF('REGISTRO 1'!O681&gt;3,'REGISTRO 1'!O681,""),"")</f>
        <v/>
      </c>
      <c r="AI682" s="164" t="str">
        <f>IF('REGISTRO 1'!O681&lt;10,IF('REGISTRO 1'!O681&gt;6,'REGISTRO 1'!O681,""),"")</f>
        <v/>
      </c>
      <c r="AJ682" s="165" t="str">
        <f>IF('REGISTRO 1'!O681&gt;9,'REGISTRO 1'!O681,"")</f>
        <v/>
      </c>
      <c r="AK682" s="166" t="str">
        <f>IF('REGISTRO 1'!S681="","",IF('REGISTRO 1'!S681&lt;3,'REGISTRO 1'!S681,""))</f>
        <v/>
      </c>
      <c r="AL682" s="164" t="str">
        <f>IF('REGISTRO 1'!S681&lt;5,IF('REGISTRO 1'!S681&gt;2,'REGISTRO 1'!S681,""),"")</f>
        <v/>
      </c>
      <c r="AM682" s="164" t="str">
        <f>IF('REGISTRO 1'!S681&lt;7,IF('REGISTRO 1'!S681&gt;4,'REGISTRO 1'!S681,""),"")</f>
        <v/>
      </c>
      <c r="AN682" s="165" t="str">
        <f>IF('REGISTRO 1'!S681&gt;6,'REGISTRO 1'!S681,"")</f>
        <v/>
      </c>
      <c r="AO682" s="166" t="str">
        <f>IF('REGISTRO 1'!W681="","",IF('REGISTRO 1'!W681&lt;3,'REGISTRO 1'!W681,""))</f>
        <v/>
      </c>
      <c r="AP682" s="164" t="str">
        <f>IF('REGISTRO 1'!W681&lt;5,IF('REGISTRO 1'!W681&gt;2,'REGISTRO 1'!W681,""),"")</f>
        <v/>
      </c>
      <c r="AQ682" s="164" t="str">
        <f>IF('REGISTRO 1'!W681&lt;7,IF('REGISTRO 1'!W681&gt;4,'REGISTRO 1'!W681,""),"")</f>
        <v/>
      </c>
      <c r="AR682" s="165" t="str">
        <f>IF('REGISTRO 1'!W681&gt;6,'REGISTRO 1'!W681,"")</f>
        <v/>
      </c>
      <c r="AS682" s="162" t="str">
        <f t="shared" si="51"/>
        <v/>
      </c>
      <c r="AT682" s="110" t="str">
        <f>IF('REGISTRO 1'!H681="","",IF('REGISTRO 1'!H681&lt;5,'REGISTRO 1'!H681,""))</f>
        <v/>
      </c>
      <c r="AU682" s="75" t="str">
        <f>IF('REGISTRO 1'!H681&lt;9,IF('REGISTRO 1'!H681&gt;4,'REGISTRO 1'!H681,""),"")</f>
        <v/>
      </c>
      <c r="AV682" s="75" t="str">
        <f>IF('REGISTRO 1'!H681&lt;13,IF('REGISTRO 1'!H681&gt;8,'REGISTRO 1'!H681,""),"")</f>
        <v/>
      </c>
      <c r="AW682" s="22" t="str">
        <f>IF('REGISTRO 1'!H681&gt;12,'REGISTRO 1'!H681,"")</f>
        <v/>
      </c>
      <c r="AX682" s="110" t="str">
        <f>IF('REGISTRO 1'!L681="","",IF('REGISTRO 1'!L681&lt;5,'REGISTRO 1'!L681,""))</f>
        <v/>
      </c>
      <c r="AY682" s="75" t="str">
        <f>IF('REGISTRO 1'!L681&lt;9,IF('REGISTRO 1'!L681&gt;4,'REGISTRO 1'!L681,""),"")</f>
        <v/>
      </c>
      <c r="AZ682" s="75" t="str">
        <f>IF('REGISTRO 1'!L681&lt;13,IF('REGISTRO 1'!L681&gt;8,'REGISTRO 1'!L681,""),"")</f>
        <v/>
      </c>
      <c r="BA682" s="22" t="str">
        <f>IF('REGISTRO 1'!L681&gt;12,'REGISTRO 1'!L681,"")</f>
        <v/>
      </c>
      <c r="BB682" s="110" t="str">
        <f>IF('REGISTRO 1'!P681="","",IF('REGISTRO 1'!P681&lt;4,'REGISTRO 1'!P681,""))</f>
        <v/>
      </c>
      <c r="BC682" s="75" t="str">
        <f>IF('REGISTRO 1'!P681&lt;7,IF('REGISTRO 1'!P681&gt;3,'REGISTRO 1'!P681,""),"")</f>
        <v/>
      </c>
      <c r="BD682" s="75" t="str">
        <f>IF('REGISTRO 1'!P681&lt;10,IF('REGISTRO 1'!P681&gt;6,'REGISTRO 1'!P681,""),"")</f>
        <v/>
      </c>
      <c r="BE682" s="22" t="str">
        <f>IF('REGISTRO 1'!P681&gt;9,'REGISTRO 1'!P681,"")</f>
        <v/>
      </c>
      <c r="BF682" s="110" t="str">
        <f>IF('REGISTRO 1'!T681="","",IF('REGISTRO 1'!T681&lt;3,'REGISTRO 1'!T681,""))</f>
        <v/>
      </c>
      <c r="BG682" s="75" t="str">
        <f>IF('REGISTRO 1'!T681&lt;5,IF('REGISTRO 1'!T681&gt;2,'REGISTRO 1'!T681,""),"")</f>
        <v/>
      </c>
      <c r="BH682" s="75" t="str">
        <f>IF('REGISTRO 1'!T681&lt;7,IF('REGISTRO 1'!T681&gt;4,'REGISTRO 1'!T681,""),"")</f>
        <v/>
      </c>
      <c r="BI682" s="22" t="str">
        <f>IF('REGISTRO 1'!T681&gt;6,'REGISTRO 1'!T681,"")</f>
        <v/>
      </c>
      <c r="BJ682" s="110" t="str">
        <f>IF('REGISTRO 1'!X681="","",IF('REGISTRO 1'!X681&lt;3,'REGISTRO 1'!X681,""))</f>
        <v/>
      </c>
      <c r="BK682" s="75" t="str">
        <f>IF('REGISTRO 1'!X681&lt;5,IF('REGISTRO 1'!X681&gt;2,'REGISTRO 1'!X681,""),"")</f>
        <v/>
      </c>
      <c r="BL682" s="75" t="str">
        <f>IF('REGISTRO 1'!X681&lt;7,IF('REGISTRO 1'!X681&gt;4,'REGISTRO 1'!X681,""),"")</f>
        <v/>
      </c>
      <c r="BM682" s="22" t="str">
        <f>IF('REGISTRO 1'!X681&gt;6,'REGISTRO 1'!X681,"")</f>
        <v/>
      </c>
      <c r="BN682" s="162" t="str">
        <f t="shared" si="52"/>
        <v/>
      </c>
      <c r="BO682" s="167" t="str">
        <f>IF('REGISTRO 1'!I681="","",IF('REGISTRO 1'!I681&lt;5,'REGISTRO 1'!I681,""))</f>
        <v/>
      </c>
      <c r="BP682" s="168" t="str">
        <f>IF('REGISTRO 1'!I681&lt;9,IF('REGISTRO 1'!I681&gt;4,'REGISTRO 1'!I681,""),"")</f>
        <v/>
      </c>
      <c r="BQ682" s="168" t="str">
        <f>IF('REGISTRO 1'!I681&lt;13,IF('REGISTRO 1'!I681&gt;8,'REGISTRO 1'!I681,""),"")</f>
        <v/>
      </c>
      <c r="BR682" s="169" t="str">
        <f>IF('REGISTRO 1'!I681&gt;12,'REGISTRO 1'!I681,"")</f>
        <v/>
      </c>
      <c r="BS682" s="167" t="str">
        <f>IF('REGISTRO 1'!M681="","",IF('REGISTRO 1'!M681&lt;5,'REGISTRO 1'!M681,""))</f>
        <v/>
      </c>
      <c r="BT682" s="168" t="str">
        <f>IF('REGISTRO 1'!M681&lt;9,IF('REGISTRO 1'!M681&gt;4,'REGISTRO 1'!M681,""),"")</f>
        <v/>
      </c>
      <c r="BU682" s="168" t="str">
        <f>IF('REGISTRO 1'!M681&lt;13,IF('REGISTRO 1'!M681&gt;8,'REGISTRO 1'!M681,""),"")</f>
        <v/>
      </c>
      <c r="BV682" s="169" t="str">
        <f>IF('REGISTRO 1'!M681&gt;12,'REGISTRO 1'!M681,"")</f>
        <v/>
      </c>
      <c r="BW682" s="167" t="str">
        <f>IF('REGISTRO 1'!Q681="","",IF('REGISTRO 1'!Q681&lt;4,'REGISTRO 1'!Q681,""))</f>
        <v/>
      </c>
      <c r="BX682" s="168" t="str">
        <f>IF('REGISTRO 1'!Q681&lt;7,IF('REGISTRO 1'!Q681&gt;3,'REGISTRO 1'!Q681,""),"")</f>
        <v/>
      </c>
      <c r="BY682" s="168" t="str">
        <f>IF('REGISTRO 1'!Q681&lt;10,IF('REGISTRO 1'!Q681&gt;6,'REGISTRO 1'!Q681,""),"")</f>
        <v/>
      </c>
      <c r="BZ682" s="169" t="str">
        <f>IF('REGISTRO 1'!Q681&gt;9,'REGISTRO 1'!Q681,"")</f>
        <v/>
      </c>
      <c r="CA682" s="167" t="str">
        <f>IF('REGISTRO 1'!U681="","",IF('REGISTRO 1'!U681&lt;3,'REGISTRO 1'!U681,""))</f>
        <v/>
      </c>
      <c r="CB682" s="168" t="str">
        <f>IF('REGISTRO 1'!U681&lt;5,IF('REGISTRO 1'!U681&gt;2,'REGISTRO 1'!U681,""),"")</f>
        <v/>
      </c>
      <c r="CC682" s="168" t="str">
        <f>IF('REGISTRO 1'!U681&lt;7,IF('REGISTRO 1'!U681&gt;4,'REGISTRO 1'!U681,""),"")</f>
        <v/>
      </c>
      <c r="CD682" s="169" t="str">
        <f>IF('REGISTRO 1'!U681&gt;6,'REGISTRO 1'!U681,"")</f>
        <v/>
      </c>
      <c r="CE682" s="167" t="str">
        <f>IF('REGISTRO 1'!Y681="","",IF('REGISTRO 1'!Y681&lt;3,'REGISTRO 1'!Y681,""))</f>
        <v/>
      </c>
      <c r="CF682" s="168" t="str">
        <f>IF('REGISTRO 1'!Y681&lt;5,IF('REGISTRO 1'!Y681&gt;2,'REGISTRO 1'!Y681,""),"")</f>
        <v/>
      </c>
      <c r="CG682" s="168" t="str">
        <f>IF('REGISTRO 1'!Y681&lt;7,IF('REGISTRO 1'!Y681&gt;4,'REGISTRO 1'!Y681,""),"")</f>
        <v/>
      </c>
      <c r="CH682" s="169" t="str">
        <f>IF('REGISTRO 1'!Y681&gt;6,'REGISTRO 1'!Y681,"")</f>
        <v/>
      </c>
      <c r="CI682" s="170" t="str">
        <f t="shared" si="53"/>
        <v/>
      </c>
      <c r="CJ682" s="181" t="str">
        <f t="shared" si="54"/>
        <v/>
      </c>
      <c r="CK682" s="140" t="str">
        <f>IF('REGISTRO 1'!$C681="","",'REGISTRO 1'!D681)</f>
        <v/>
      </c>
      <c r="CL682" s="10" t="str">
        <f>IF('REGISTRO 1'!$C681="","",'REGISTRO 1'!E681)</f>
        <v/>
      </c>
    </row>
    <row r="683" spans="2:90" x14ac:dyDescent="0.25">
      <c r="B683" s="172" t="s">
        <v>712</v>
      </c>
      <c r="C683" s="54" t="str">
        <f>IF('REGISTRO 1'!C682="","",'REGISTRO 1'!C682)</f>
        <v/>
      </c>
      <c r="D683" s="21" t="str">
        <f>IF('REGISTRO 1'!F682="","",IF('REGISTRO 1'!F682&lt;5,'REGISTRO 1'!F682,""))</f>
        <v/>
      </c>
      <c r="E683" s="15" t="str">
        <f>IF('REGISTRO 1'!F682&lt;9,IF('REGISTRO 1'!F682&gt;4,'REGISTRO 1'!F682,""),"")</f>
        <v/>
      </c>
      <c r="F683" s="15" t="str">
        <f>IF('REGISTRO 1'!F682&lt;13,IF('REGISTRO 1'!F682&gt;8,'REGISTRO 1'!F682,""),"")</f>
        <v/>
      </c>
      <c r="G683" s="16" t="str">
        <f>IF('REGISTRO 1'!F682&gt;12,'REGISTRO 1'!F682,"")</f>
        <v/>
      </c>
      <c r="H683" s="21" t="str">
        <f>IF('REGISTRO 1'!J682="","",IF('REGISTRO 1'!J682&lt;5,'REGISTRO 1'!J682,""))</f>
        <v/>
      </c>
      <c r="I683" s="15" t="str">
        <f>IF('REGISTRO 1'!J682&lt;9,IF('REGISTRO 1'!J682&gt;4,'REGISTRO 1'!J682,""),"")</f>
        <v/>
      </c>
      <c r="J683" s="15" t="str">
        <f>IF('REGISTRO 1'!J682&lt;13,IF('REGISTRO 1'!J682&gt;8,'REGISTRO 1'!J682,""),"")</f>
        <v/>
      </c>
      <c r="K683" s="16" t="str">
        <f>IF('REGISTRO 1'!J682&gt;12,'REGISTRO 1'!J682,"")</f>
        <v/>
      </c>
      <c r="L683" s="21" t="str">
        <f>IF('REGISTRO 1'!N682="","",IF('REGISTRO 1'!N682&lt;4,'REGISTRO 1'!N682,""))</f>
        <v/>
      </c>
      <c r="M683" s="15" t="str">
        <f>IF('REGISTRO 1'!N682&lt;7,IF('REGISTRO 1'!N682&gt;3,'REGISTRO 1'!N682,""),"")</f>
        <v/>
      </c>
      <c r="N683" s="15" t="str">
        <f>IF('REGISTRO 1'!N682&lt;10,IF('REGISTRO 1'!N682&gt;6,'REGISTRO 1'!N682,""),"")</f>
        <v/>
      </c>
      <c r="O683" s="16" t="str">
        <f>IF('REGISTRO 1'!N682&gt;9,'REGISTRO 1'!N682,"")</f>
        <v/>
      </c>
      <c r="P683" s="21" t="str">
        <f>IF('REGISTRO 1'!R682="","",IF('REGISTRO 1'!R682&lt;3,'REGISTRO 1'!R682,""))</f>
        <v/>
      </c>
      <c r="Q683" s="15" t="str">
        <f>IF('REGISTRO 1'!R682&lt;5,IF('REGISTRO 1'!R682&gt;2,'REGISTRO 1'!R682,""),"")</f>
        <v/>
      </c>
      <c r="R683" s="15" t="str">
        <f>IF('REGISTRO 1'!R682&lt;7,IF('REGISTRO 1'!R682&gt;4,'REGISTRO 1'!R682,""),"")</f>
        <v/>
      </c>
      <c r="S683" s="16" t="str">
        <f>IF('REGISTRO 1'!R682&gt;6,'REGISTRO 1'!R682,"")</f>
        <v/>
      </c>
      <c r="T683" s="21" t="str">
        <f>IF('REGISTRO 1'!V682="","",IF('REGISTRO 1'!V682&lt;3,'REGISTRO 1'!V682,""))</f>
        <v/>
      </c>
      <c r="U683" s="15" t="str">
        <f>IF('REGISTRO 1'!V682&lt;5,IF('REGISTRO 1'!V682&gt;2,'REGISTRO 1'!V682,""),"")</f>
        <v/>
      </c>
      <c r="V683" s="15" t="str">
        <f>IF('REGISTRO 1'!V682&lt;7,IF('REGISTRO 1'!V682&gt;4,'REGISTRO 1'!V682,""),"")</f>
        <v/>
      </c>
      <c r="W683" s="20" t="str">
        <f>IF('REGISTRO 1'!V682&gt;6,'REGISTRO 1'!V682,"")</f>
        <v/>
      </c>
      <c r="X683" s="38" t="str">
        <f t="shared" si="50"/>
        <v/>
      </c>
      <c r="Y683" s="14" t="str">
        <f>IF('REGISTRO 1'!G682="","",IF('REGISTRO 1'!G682&lt;5,'REGISTRO 1'!G682,""))</f>
        <v/>
      </c>
      <c r="Z683" s="15" t="str">
        <f>IF('REGISTRO 1'!G682&lt;9,IF('REGISTRO 1'!G682&gt;4,'REGISTRO 1'!G682,""),"")</f>
        <v/>
      </c>
      <c r="AA683" s="15" t="str">
        <f>IF('REGISTRO 1'!G682&lt;13,IF('REGISTRO 1'!G682&gt;8,'REGISTRO 1'!G682,""),"")</f>
        <v/>
      </c>
      <c r="AB683" s="16" t="str">
        <f>IF('REGISTRO 1'!G682&gt;12,'REGISTRO 1'!G682,"")</f>
        <v/>
      </c>
      <c r="AC683" s="21" t="str">
        <f>IF('REGISTRO 1'!K682="","",IF('REGISTRO 1'!K682&lt;5,'REGISTRO 1'!K682,""))</f>
        <v/>
      </c>
      <c r="AD683" s="15" t="str">
        <f>IF('REGISTRO 1'!K682&lt;9,IF('REGISTRO 1'!K682&gt;4,'REGISTRO 1'!K682,""),"")</f>
        <v/>
      </c>
      <c r="AE683" s="15" t="str">
        <f>IF('REGISTRO 1'!K682&lt;13,IF('REGISTRO 1'!K682&gt;8,'REGISTRO 1'!K682,""),"")</f>
        <v/>
      </c>
      <c r="AF683" s="16" t="str">
        <f>IF('REGISTRO 1'!K682&gt;12,'REGISTRO 1'!K682,"")</f>
        <v/>
      </c>
      <c r="AG683" s="21" t="str">
        <f>IF('REGISTRO 1'!O682="","",IF('REGISTRO 1'!O682&lt;4,'REGISTRO 1'!O682,""))</f>
        <v/>
      </c>
      <c r="AH683" s="15" t="str">
        <f>IF('REGISTRO 1'!O682&lt;7,IF('REGISTRO 1'!O682&gt;3,'REGISTRO 1'!O682,""),"")</f>
        <v/>
      </c>
      <c r="AI683" s="15" t="str">
        <f>IF('REGISTRO 1'!O682&lt;10,IF('REGISTRO 1'!O682&gt;6,'REGISTRO 1'!O682,""),"")</f>
        <v/>
      </c>
      <c r="AJ683" s="16" t="str">
        <f>IF('REGISTRO 1'!O682&gt;9,'REGISTRO 1'!O682,"")</f>
        <v/>
      </c>
      <c r="AK683" s="21" t="str">
        <f>IF('REGISTRO 1'!S682="","",IF('REGISTRO 1'!S682&lt;3,'REGISTRO 1'!S682,""))</f>
        <v/>
      </c>
      <c r="AL683" s="15" t="str">
        <f>IF('REGISTRO 1'!S682&lt;5,IF('REGISTRO 1'!S682&gt;2,'REGISTRO 1'!S682,""),"")</f>
        <v/>
      </c>
      <c r="AM683" s="15" t="str">
        <f>IF('REGISTRO 1'!S682&lt;7,IF('REGISTRO 1'!S682&gt;4,'REGISTRO 1'!S682,""),"")</f>
        <v/>
      </c>
      <c r="AN683" s="16" t="str">
        <f>IF('REGISTRO 1'!S682&gt;6,'REGISTRO 1'!S682,"")</f>
        <v/>
      </c>
      <c r="AO683" s="21" t="str">
        <f>IF('REGISTRO 1'!W682="","",IF('REGISTRO 1'!W682&lt;3,'REGISTRO 1'!W682,""))</f>
        <v/>
      </c>
      <c r="AP683" s="15" t="str">
        <f>IF('REGISTRO 1'!W682&lt;5,IF('REGISTRO 1'!W682&gt;2,'REGISTRO 1'!W682,""),"")</f>
        <v/>
      </c>
      <c r="AQ683" s="15" t="str">
        <f>IF('REGISTRO 1'!W682&lt;7,IF('REGISTRO 1'!W682&gt;4,'REGISTRO 1'!W682,""),"")</f>
        <v/>
      </c>
      <c r="AR683" s="16" t="str">
        <f>IF('REGISTRO 1'!W682&gt;6,'REGISTRO 1'!W682,"")</f>
        <v/>
      </c>
      <c r="AS683" s="38" t="str">
        <f t="shared" si="51"/>
        <v/>
      </c>
      <c r="AT683" s="21" t="str">
        <f>IF('REGISTRO 1'!H682="","",IF('REGISTRO 1'!H682&lt;5,'REGISTRO 1'!H682,""))</f>
        <v/>
      </c>
      <c r="AU683" s="15" t="str">
        <f>IF('REGISTRO 1'!H682&lt;9,IF('REGISTRO 1'!H682&gt;4,'REGISTRO 1'!H682,""),"")</f>
        <v/>
      </c>
      <c r="AV683" s="15" t="str">
        <f>IF('REGISTRO 1'!H682&lt;13,IF('REGISTRO 1'!H682&gt;8,'REGISTRO 1'!H682,""),"")</f>
        <v/>
      </c>
      <c r="AW683" s="16" t="str">
        <f>IF('REGISTRO 1'!H682&gt;12,'REGISTRO 1'!H682,"")</f>
        <v/>
      </c>
      <c r="AX683" s="21" t="str">
        <f>IF('REGISTRO 1'!L682="","",IF('REGISTRO 1'!L682&lt;5,'REGISTRO 1'!L682,""))</f>
        <v/>
      </c>
      <c r="AY683" s="15" t="str">
        <f>IF('REGISTRO 1'!L682&lt;9,IF('REGISTRO 1'!L682&gt;4,'REGISTRO 1'!L682,""),"")</f>
        <v/>
      </c>
      <c r="AZ683" s="15" t="str">
        <f>IF('REGISTRO 1'!L682&lt;13,IF('REGISTRO 1'!L682&gt;8,'REGISTRO 1'!L682,""),"")</f>
        <v/>
      </c>
      <c r="BA683" s="16" t="str">
        <f>IF('REGISTRO 1'!L682&gt;12,'REGISTRO 1'!L682,"")</f>
        <v/>
      </c>
      <c r="BB683" s="21" t="str">
        <f>IF('REGISTRO 1'!P682="","",IF('REGISTRO 1'!P682&lt;4,'REGISTRO 1'!P682,""))</f>
        <v/>
      </c>
      <c r="BC683" s="15" t="str">
        <f>IF('REGISTRO 1'!P682&lt;7,IF('REGISTRO 1'!P682&gt;3,'REGISTRO 1'!P682,""),"")</f>
        <v/>
      </c>
      <c r="BD683" s="15" t="str">
        <f>IF('REGISTRO 1'!P682&lt;10,IF('REGISTRO 1'!P682&gt;6,'REGISTRO 1'!P682,""),"")</f>
        <v/>
      </c>
      <c r="BE683" s="16" t="str">
        <f>IF('REGISTRO 1'!P682&gt;9,'REGISTRO 1'!P682,"")</f>
        <v/>
      </c>
      <c r="BF683" s="21" t="str">
        <f>IF('REGISTRO 1'!T682="","",IF('REGISTRO 1'!T682&lt;3,'REGISTRO 1'!T682,""))</f>
        <v/>
      </c>
      <c r="BG683" s="15" t="str">
        <f>IF('REGISTRO 1'!T682&lt;5,IF('REGISTRO 1'!T682&gt;2,'REGISTRO 1'!T682,""),"")</f>
        <v/>
      </c>
      <c r="BH683" s="15" t="str">
        <f>IF('REGISTRO 1'!T682&lt;7,IF('REGISTRO 1'!T682&gt;4,'REGISTRO 1'!T682,""),"")</f>
        <v/>
      </c>
      <c r="BI683" s="16" t="str">
        <f>IF('REGISTRO 1'!T682&gt;6,'REGISTRO 1'!T682,"")</f>
        <v/>
      </c>
      <c r="BJ683" s="21" t="str">
        <f>IF('REGISTRO 1'!X682="","",IF('REGISTRO 1'!X682&lt;3,'REGISTRO 1'!X682,""))</f>
        <v/>
      </c>
      <c r="BK683" s="15" t="str">
        <f>IF('REGISTRO 1'!X682&lt;5,IF('REGISTRO 1'!X682&gt;2,'REGISTRO 1'!X682,""),"")</f>
        <v/>
      </c>
      <c r="BL683" s="15" t="str">
        <f>IF('REGISTRO 1'!X682&lt;7,IF('REGISTRO 1'!X682&gt;4,'REGISTRO 1'!X682,""),"")</f>
        <v/>
      </c>
      <c r="BM683" s="16" t="str">
        <f>IF('REGISTRO 1'!X682&gt;6,'REGISTRO 1'!X682,"")</f>
        <v/>
      </c>
      <c r="BN683" s="38" t="str">
        <f t="shared" si="52"/>
        <v/>
      </c>
      <c r="BO683" s="14" t="str">
        <f>IF('REGISTRO 1'!I682="","",IF('REGISTRO 1'!I682&lt;5,'REGISTRO 1'!I682,""))</f>
        <v/>
      </c>
      <c r="BP683" s="15" t="str">
        <f>IF('REGISTRO 1'!I682&lt;9,IF('REGISTRO 1'!I682&gt;4,'REGISTRO 1'!I682,""),"")</f>
        <v/>
      </c>
      <c r="BQ683" s="15" t="str">
        <f>IF('REGISTRO 1'!I682&lt;13,IF('REGISTRO 1'!I682&gt;8,'REGISTRO 1'!I682,""),"")</f>
        <v/>
      </c>
      <c r="BR683" s="16" t="str">
        <f>IF('REGISTRO 1'!I682&gt;12,'REGISTRO 1'!I682,"")</f>
        <v/>
      </c>
      <c r="BS683" s="14" t="str">
        <f>IF('REGISTRO 1'!M682="","",IF('REGISTRO 1'!M682&lt;5,'REGISTRO 1'!M682,""))</f>
        <v/>
      </c>
      <c r="BT683" s="15" t="str">
        <f>IF('REGISTRO 1'!M682&lt;9,IF('REGISTRO 1'!M682&gt;4,'REGISTRO 1'!M682,""),"")</f>
        <v/>
      </c>
      <c r="BU683" s="15" t="str">
        <f>IF('REGISTRO 1'!M682&lt;13,IF('REGISTRO 1'!M682&gt;8,'REGISTRO 1'!M682,""),"")</f>
        <v/>
      </c>
      <c r="BV683" s="16" t="str">
        <f>IF('REGISTRO 1'!M682&gt;12,'REGISTRO 1'!M682,"")</f>
        <v/>
      </c>
      <c r="BW683" s="14" t="str">
        <f>IF('REGISTRO 1'!Q682="","",IF('REGISTRO 1'!Q682&lt;4,'REGISTRO 1'!Q682,""))</f>
        <v/>
      </c>
      <c r="BX683" s="15" t="str">
        <f>IF('REGISTRO 1'!Q682&lt;7,IF('REGISTRO 1'!Q682&gt;3,'REGISTRO 1'!Q682,""),"")</f>
        <v/>
      </c>
      <c r="BY683" s="15" t="str">
        <f>IF('REGISTRO 1'!Q682&lt;10,IF('REGISTRO 1'!Q682&gt;6,'REGISTRO 1'!Q682,""),"")</f>
        <v/>
      </c>
      <c r="BZ683" s="16" t="str">
        <f>IF('REGISTRO 1'!Q682&gt;9,'REGISTRO 1'!Q682,"")</f>
        <v/>
      </c>
      <c r="CA683" s="14" t="str">
        <f>IF('REGISTRO 1'!U682="","",IF('REGISTRO 1'!U682&lt;3,'REGISTRO 1'!U682,""))</f>
        <v/>
      </c>
      <c r="CB683" s="15" t="str">
        <f>IF('REGISTRO 1'!U682&lt;5,IF('REGISTRO 1'!U682&gt;2,'REGISTRO 1'!U682,""),"")</f>
        <v/>
      </c>
      <c r="CC683" s="15" t="str">
        <f>IF('REGISTRO 1'!U682&lt;7,IF('REGISTRO 1'!U682&gt;4,'REGISTRO 1'!U682,""),"")</f>
        <v/>
      </c>
      <c r="CD683" s="16" t="str">
        <f>IF('REGISTRO 1'!U682&gt;6,'REGISTRO 1'!U682,"")</f>
        <v/>
      </c>
      <c r="CE683" s="14" t="str">
        <f>IF('REGISTRO 1'!Y682="","",IF('REGISTRO 1'!Y682&lt;3,'REGISTRO 1'!Y682,""))</f>
        <v/>
      </c>
      <c r="CF683" s="15" t="str">
        <f>IF('REGISTRO 1'!Y682&lt;5,IF('REGISTRO 1'!Y682&gt;2,'REGISTRO 1'!Y682,""),"")</f>
        <v/>
      </c>
      <c r="CG683" s="15" t="str">
        <f>IF('REGISTRO 1'!Y682&lt;7,IF('REGISTRO 1'!Y682&gt;4,'REGISTRO 1'!Y682,""),"")</f>
        <v/>
      </c>
      <c r="CH683" s="16" t="str">
        <f>IF('REGISTRO 1'!Y682&gt;6,'REGISTRO 1'!Y682,"")</f>
        <v/>
      </c>
      <c r="CI683" s="73" t="str">
        <f t="shared" si="53"/>
        <v/>
      </c>
      <c r="CJ683" s="180" t="str">
        <f t="shared" si="54"/>
        <v/>
      </c>
      <c r="CK683" s="140" t="str">
        <f>IF('REGISTRO 1'!$C682="","",'REGISTRO 1'!D682)</f>
        <v/>
      </c>
      <c r="CL683" s="10" t="str">
        <f>IF('REGISTRO 1'!$C682="","",'REGISTRO 1'!E682)</f>
        <v/>
      </c>
    </row>
    <row r="684" spans="2:90" x14ac:dyDescent="0.25">
      <c r="B684" s="69" t="s">
        <v>713</v>
      </c>
      <c r="C684" s="28" t="str">
        <f>IF('REGISTRO 1'!C683="","",'REGISTRO 1'!C683)</f>
        <v/>
      </c>
      <c r="D684" s="110" t="str">
        <f>IF('REGISTRO 1'!F683="","",IF('REGISTRO 1'!F683&lt;5,'REGISTRO 1'!F683,""))</f>
        <v/>
      </c>
      <c r="E684" s="75" t="str">
        <f>IF('REGISTRO 1'!F683&lt;9,IF('REGISTRO 1'!F683&gt;4,'REGISTRO 1'!F683,""),"")</f>
        <v/>
      </c>
      <c r="F684" s="75" t="str">
        <f>IF('REGISTRO 1'!F683&lt;13,IF('REGISTRO 1'!F683&gt;8,'REGISTRO 1'!F683,""),"")</f>
        <v/>
      </c>
      <c r="G684" s="22" t="str">
        <f>IF('REGISTRO 1'!F683&gt;12,'REGISTRO 1'!F683,"")</f>
        <v/>
      </c>
      <c r="H684" s="110" t="str">
        <f>IF('REGISTRO 1'!J683="","",IF('REGISTRO 1'!J683&lt;5,'REGISTRO 1'!J683,""))</f>
        <v/>
      </c>
      <c r="I684" s="75" t="str">
        <f>IF('REGISTRO 1'!J683&lt;9,IF('REGISTRO 1'!J683&gt;4,'REGISTRO 1'!J683,""),"")</f>
        <v/>
      </c>
      <c r="J684" s="75" t="str">
        <f>IF('REGISTRO 1'!J683&lt;13,IF('REGISTRO 1'!J683&gt;8,'REGISTRO 1'!J683,""),"")</f>
        <v/>
      </c>
      <c r="K684" s="22" t="str">
        <f>IF('REGISTRO 1'!J683&gt;12,'REGISTRO 1'!J683,"")</f>
        <v/>
      </c>
      <c r="L684" s="110" t="str">
        <f>IF('REGISTRO 1'!N683="","",IF('REGISTRO 1'!N683&lt;4,'REGISTRO 1'!N683,""))</f>
        <v/>
      </c>
      <c r="M684" s="75" t="str">
        <f>IF('REGISTRO 1'!N683&lt;7,IF('REGISTRO 1'!N683&gt;3,'REGISTRO 1'!N683,""),"")</f>
        <v/>
      </c>
      <c r="N684" s="75" t="str">
        <f>IF('REGISTRO 1'!N683&lt;10,IF('REGISTRO 1'!N683&gt;6,'REGISTRO 1'!N683,""),"")</f>
        <v/>
      </c>
      <c r="O684" s="22" t="str">
        <f>IF('REGISTRO 1'!N683&gt;9,'REGISTRO 1'!N683,"")</f>
        <v/>
      </c>
      <c r="P684" s="110" t="str">
        <f>IF('REGISTRO 1'!R683="","",IF('REGISTRO 1'!R683&lt;3,'REGISTRO 1'!R683,""))</f>
        <v/>
      </c>
      <c r="Q684" s="75" t="str">
        <f>IF('REGISTRO 1'!R683&lt;5,IF('REGISTRO 1'!R683&gt;2,'REGISTRO 1'!R683,""),"")</f>
        <v/>
      </c>
      <c r="R684" s="75" t="str">
        <f>IF('REGISTRO 1'!R683&lt;7,IF('REGISTRO 1'!R683&gt;4,'REGISTRO 1'!R683,""),"")</f>
        <v/>
      </c>
      <c r="S684" s="22" t="str">
        <f>IF('REGISTRO 1'!R683&gt;6,'REGISTRO 1'!R683,"")</f>
        <v/>
      </c>
      <c r="T684" s="110" t="str">
        <f>IF('REGISTRO 1'!V683="","",IF('REGISTRO 1'!V683&lt;3,'REGISTRO 1'!V683,""))</f>
        <v/>
      </c>
      <c r="U684" s="75" t="str">
        <f>IF('REGISTRO 1'!V683&lt;5,IF('REGISTRO 1'!V683&gt;2,'REGISTRO 1'!V683,""),"")</f>
        <v/>
      </c>
      <c r="V684" s="75" t="str">
        <f>IF('REGISTRO 1'!V683&lt;7,IF('REGISTRO 1'!V683&gt;4,'REGISTRO 1'!V683,""),"")</f>
        <v/>
      </c>
      <c r="W684" s="111" t="str">
        <f>IF('REGISTRO 1'!V683&gt;6,'REGISTRO 1'!V683,"")</f>
        <v/>
      </c>
      <c r="X684" s="162" t="str">
        <f t="shared" si="50"/>
        <v/>
      </c>
      <c r="Y684" s="163" t="str">
        <f>IF('REGISTRO 1'!G683="","",IF('REGISTRO 1'!G683&lt;5,'REGISTRO 1'!G683,""))</f>
        <v/>
      </c>
      <c r="Z684" s="164" t="str">
        <f>IF('REGISTRO 1'!G683&lt;9,IF('REGISTRO 1'!G683&gt;4,'REGISTRO 1'!G683,""),"")</f>
        <v/>
      </c>
      <c r="AA684" s="164" t="str">
        <f>IF('REGISTRO 1'!G683&lt;13,IF('REGISTRO 1'!G683&gt;8,'REGISTRO 1'!G683,""),"")</f>
        <v/>
      </c>
      <c r="AB684" s="165" t="str">
        <f>IF('REGISTRO 1'!G683&gt;12,'REGISTRO 1'!G683,"")</f>
        <v/>
      </c>
      <c r="AC684" s="166" t="str">
        <f>IF('REGISTRO 1'!K683="","",IF('REGISTRO 1'!K683&lt;5,'REGISTRO 1'!K683,""))</f>
        <v/>
      </c>
      <c r="AD684" s="164" t="str">
        <f>IF('REGISTRO 1'!K683&lt;9,IF('REGISTRO 1'!K683&gt;4,'REGISTRO 1'!K683,""),"")</f>
        <v/>
      </c>
      <c r="AE684" s="164" t="str">
        <f>IF('REGISTRO 1'!K683&lt;13,IF('REGISTRO 1'!K683&gt;8,'REGISTRO 1'!K683,""),"")</f>
        <v/>
      </c>
      <c r="AF684" s="165" t="str">
        <f>IF('REGISTRO 1'!K683&gt;12,'REGISTRO 1'!K683,"")</f>
        <v/>
      </c>
      <c r="AG684" s="166" t="str">
        <f>IF('REGISTRO 1'!O683="","",IF('REGISTRO 1'!O683&lt;4,'REGISTRO 1'!O683,""))</f>
        <v/>
      </c>
      <c r="AH684" s="164" t="str">
        <f>IF('REGISTRO 1'!O683&lt;7,IF('REGISTRO 1'!O683&gt;3,'REGISTRO 1'!O683,""),"")</f>
        <v/>
      </c>
      <c r="AI684" s="164" t="str">
        <f>IF('REGISTRO 1'!O683&lt;10,IF('REGISTRO 1'!O683&gt;6,'REGISTRO 1'!O683,""),"")</f>
        <v/>
      </c>
      <c r="AJ684" s="165" t="str">
        <f>IF('REGISTRO 1'!O683&gt;9,'REGISTRO 1'!O683,"")</f>
        <v/>
      </c>
      <c r="AK684" s="166" t="str">
        <f>IF('REGISTRO 1'!S683="","",IF('REGISTRO 1'!S683&lt;3,'REGISTRO 1'!S683,""))</f>
        <v/>
      </c>
      <c r="AL684" s="164" t="str">
        <f>IF('REGISTRO 1'!S683&lt;5,IF('REGISTRO 1'!S683&gt;2,'REGISTRO 1'!S683,""),"")</f>
        <v/>
      </c>
      <c r="AM684" s="164" t="str">
        <f>IF('REGISTRO 1'!S683&lt;7,IF('REGISTRO 1'!S683&gt;4,'REGISTRO 1'!S683,""),"")</f>
        <v/>
      </c>
      <c r="AN684" s="165" t="str">
        <f>IF('REGISTRO 1'!S683&gt;6,'REGISTRO 1'!S683,"")</f>
        <v/>
      </c>
      <c r="AO684" s="166" t="str">
        <f>IF('REGISTRO 1'!W683="","",IF('REGISTRO 1'!W683&lt;3,'REGISTRO 1'!W683,""))</f>
        <v/>
      </c>
      <c r="AP684" s="164" t="str">
        <f>IF('REGISTRO 1'!W683&lt;5,IF('REGISTRO 1'!W683&gt;2,'REGISTRO 1'!W683,""),"")</f>
        <v/>
      </c>
      <c r="AQ684" s="164" t="str">
        <f>IF('REGISTRO 1'!W683&lt;7,IF('REGISTRO 1'!W683&gt;4,'REGISTRO 1'!W683,""),"")</f>
        <v/>
      </c>
      <c r="AR684" s="165" t="str">
        <f>IF('REGISTRO 1'!W683&gt;6,'REGISTRO 1'!W683,"")</f>
        <v/>
      </c>
      <c r="AS684" s="162" t="str">
        <f t="shared" si="51"/>
        <v/>
      </c>
      <c r="AT684" s="110" t="str">
        <f>IF('REGISTRO 1'!H683="","",IF('REGISTRO 1'!H683&lt;5,'REGISTRO 1'!H683,""))</f>
        <v/>
      </c>
      <c r="AU684" s="75" t="str">
        <f>IF('REGISTRO 1'!H683&lt;9,IF('REGISTRO 1'!H683&gt;4,'REGISTRO 1'!H683,""),"")</f>
        <v/>
      </c>
      <c r="AV684" s="75" t="str">
        <f>IF('REGISTRO 1'!H683&lt;13,IF('REGISTRO 1'!H683&gt;8,'REGISTRO 1'!H683,""),"")</f>
        <v/>
      </c>
      <c r="AW684" s="22" t="str">
        <f>IF('REGISTRO 1'!H683&gt;12,'REGISTRO 1'!H683,"")</f>
        <v/>
      </c>
      <c r="AX684" s="110" t="str">
        <f>IF('REGISTRO 1'!L683="","",IF('REGISTRO 1'!L683&lt;5,'REGISTRO 1'!L683,""))</f>
        <v/>
      </c>
      <c r="AY684" s="75" t="str">
        <f>IF('REGISTRO 1'!L683&lt;9,IF('REGISTRO 1'!L683&gt;4,'REGISTRO 1'!L683,""),"")</f>
        <v/>
      </c>
      <c r="AZ684" s="75" t="str">
        <f>IF('REGISTRO 1'!L683&lt;13,IF('REGISTRO 1'!L683&gt;8,'REGISTRO 1'!L683,""),"")</f>
        <v/>
      </c>
      <c r="BA684" s="22" t="str">
        <f>IF('REGISTRO 1'!L683&gt;12,'REGISTRO 1'!L683,"")</f>
        <v/>
      </c>
      <c r="BB684" s="110" t="str">
        <f>IF('REGISTRO 1'!P683="","",IF('REGISTRO 1'!P683&lt;4,'REGISTRO 1'!P683,""))</f>
        <v/>
      </c>
      <c r="BC684" s="75" t="str">
        <f>IF('REGISTRO 1'!P683&lt;7,IF('REGISTRO 1'!P683&gt;3,'REGISTRO 1'!P683,""),"")</f>
        <v/>
      </c>
      <c r="BD684" s="75" t="str">
        <f>IF('REGISTRO 1'!P683&lt;10,IF('REGISTRO 1'!P683&gt;6,'REGISTRO 1'!P683,""),"")</f>
        <v/>
      </c>
      <c r="BE684" s="22" t="str">
        <f>IF('REGISTRO 1'!P683&gt;9,'REGISTRO 1'!P683,"")</f>
        <v/>
      </c>
      <c r="BF684" s="110" t="str">
        <f>IF('REGISTRO 1'!T683="","",IF('REGISTRO 1'!T683&lt;3,'REGISTRO 1'!T683,""))</f>
        <v/>
      </c>
      <c r="BG684" s="75" t="str">
        <f>IF('REGISTRO 1'!T683&lt;5,IF('REGISTRO 1'!T683&gt;2,'REGISTRO 1'!T683,""),"")</f>
        <v/>
      </c>
      <c r="BH684" s="75" t="str">
        <f>IF('REGISTRO 1'!T683&lt;7,IF('REGISTRO 1'!T683&gt;4,'REGISTRO 1'!T683,""),"")</f>
        <v/>
      </c>
      <c r="BI684" s="22" t="str">
        <f>IF('REGISTRO 1'!T683&gt;6,'REGISTRO 1'!T683,"")</f>
        <v/>
      </c>
      <c r="BJ684" s="110" t="str">
        <f>IF('REGISTRO 1'!X683="","",IF('REGISTRO 1'!X683&lt;3,'REGISTRO 1'!X683,""))</f>
        <v/>
      </c>
      <c r="BK684" s="75" t="str">
        <f>IF('REGISTRO 1'!X683&lt;5,IF('REGISTRO 1'!X683&gt;2,'REGISTRO 1'!X683,""),"")</f>
        <v/>
      </c>
      <c r="BL684" s="75" t="str">
        <f>IF('REGISTRO 1'!X683&lt;7,IF('REGISTRO 1'!X683&gt;4,'REGISTRO 1'!X683,""),"")</f>
        <v/>
      </c>
      <c r="BM684" s="22" t="str">
        <f>IF('REGISTRO 1'!X683&gt;6,'REGISTRO 1'!X683,"")</f>
        <v/>
      </c>
      <c r="BN684" s="162" t="str">
        <f t="shared" si="52"/>
        <v/>
      </c>
      <c r="BO684" s="167" t="str">
        <f>IF('REGISTRO 1'!I683="","",IF('REGISTRO 1'!I683&lt;5,'REGISTRO 1'!I683,""))</f>
        <v/>
      </c>
      <c r="BP684" s="168" t="str">
        <f>IF('REGISTRO 1'!I683&lt;9,IF('REGISTRO 1'!I683&gt;4,'REGISTRO 1'!I683,""),"")</f>
        <v/>
      </c>
      <c r="BQ684" s="168" t="str">
        <f>IF('REGISTRO 1'!I683&lt;13,IF('REGISTRO 1'!I683&gt;8,'REGISTRO 1'!I683,""),"")</f>
        <v/>
      </c>
      <c r="BR684" s="169" t="str">
        <f>IF('REGISTRO 1'!I683&gt;12,'REGISTRO 1'!I683,"")</f>
        <v/>
      </c>
      <c r="BS684" s="167" t="str">
        <f>IF('REGISTRO 1'!M683="","",IF('REGISTRO 1'!M683&lt;5,'REGISTRO 1'!M683,""))</f>
        <v/>
      </c>
      <c r="BT684" s="168" t="str">
        <f>IF('REGISTRO 1'!M683&lt;9,IF('REGISTRO 1'!M683&gt;4,'REGISTRO 1'!M683,""),"")</f>
        <v/>
      </c>
      <c r="BU684" s="168" t="str">
        <f>IF('REGISTRO 1'!M683&lt;13,IF('REGISTRO 1'!M683&gt;8,'REGISTRO 1'!M683,""),"")</f>
        <v/>
      </c>
      <c r="BV684" s="169" t="str">
        <f>IF('REGISTRO 1'!M683&gt;12,'REGISTRO 1'!M683,"")</f>
        <v/>
      </c>
      <c r="BW684" s="167" t="str">
        <f>IF('REGISTRO 1'!Q683="","",IF('REGISTRO 1'!Q683&lt;4,'REGISTRO 1'!Q683,""))</f>
        <v/>
      </c>
      <c r="BX684" s="168" t="str">
        <f>IF('REGISTRO 1'!Q683&lt;7,IF('REGISTRO 1'!Q683&gt;3,'REGISTRO 1'!Q683,""),"")</f>
        <v/>
      </c>
      <c r="BY684" s="168" t="str">
        <f>IF('REGISTRO 1'!Q683&lt;10,IF('REGISTRO 1'!Q683&gt;6,'REGISTRO 1'!Q683,""),"")</f>
        <v/>
      </c>
      <c r="BZ684" s="169" t="str">
        <f>IF('REGISTRO 1'!Q683&gt;9,'REGISTRO 1'!Q683,"")</f>
        <v/>
      </c>
      <c r="CA684" s="167" t="str">
        <f>IF('REGISTRO 1'!U683="","",IF('REGISTRO 1'!U683&lt;3,'REGISTRO 1'!U683,""))</f>
        <v/>
      </c>
      <c r="CB684" s="168" t="str">
        <f>IF('REGISTRO 1'!U683&lt;5,IF('REGISTRO 1'!U683&gt;2,'REGISTRO 1'!U683,""),"")</f>
        <v/>
      </c>
      <c r="CC684" s="168" t="str">
        <f>IF('REGISTRO 1'!U683&lt;7,IF('REGISTRO 1'!U683&gt;4,'REGISTRO 1'!U683,""),"")</f>
        <v/>
      </c>
      <c r="CD684" s="169" t="str">
        <f>IF('REGISTRO 1'!U683&gt;6,'REGISTRO 1'!U683,"")</f>
        <v/>
      </c>
      <c r="CE684" s="167" t="str">
        <f>IF('REGISTRO 1'!Y683="","",IF('REGISTRO 1'!Y683&lt;3,'REGISTRO 1'!Y683,""))</f>
        <v/>
      </c>
      <c r="CF684" s="168" t="str">
        <f>IF('REGISTRO 1'!Y683&lt;5,IF('REGISTRO 1'!Y683&gt;2,'REGISTRO 1'!Y683,""),"")</f>
        <v/>
      </c>
      <c r="CG684" s="168" t="str">
        <f>IF('REGISTRO 1'!Y683&lt;7,IF('REGISTRO 1'!Y683&gt;4,'REGISTRO 1'!Y683,""),"")</f>
        <v/>
      </c>
      <c r="CH684" s="169" t="str">
        <f>IF('REGISTRO 1'!Y683&gt;6,'REGISTRO 1'!Y683,"")</f>
        <v/>
      </c>
      <c r="CI684" s="170" t="str">
        <f t="shared" si="53"/>
        <v/>
      </c>
      <c r="CJ684" s="181" t="str">
        <f t="shared" si="54"/>
        <v/>
      </c>
      <c r="CK684" s="140" t="str">
        <f>IF('REGISTRO 1'!$C683="","",'REGISTRO 1'!D683)</f>
        <v/>
      </c>
      <c r="CL684" s="10" t="str">
        <f>IF('REGISTRO 1'!$C683="","",'REGISTRO 1'!E683)</f>
        <v/>
      </c>
    </row>
    <row r="685" spans="2:90" x14ac:dyDescent="0.25">
      <c r="B685" s="172" t="s">
        <v>714</v>
      </c>
      <c r="C685" s="54" t="str">
        <f>IF('REGISTRO 1'!C684="","",'REGISTRO 1'!C684)</f>
        <v/>
      </c>
      <c r="D685" s="21" t="str">
        <f>IF('REGISTRO 1'!F684="","",IF('REGISTRO 1'!F684&lt;5,'REGISTRO 1'!F684,""))</f>
        <v/>
      </c>
      <c r="E685" s="15" t="str">
        <f>IF('REGISTRO 1'!F684&lt;9,IF('REGISTRO 1'!F684&gt;4,'REGISTRO 1'!F684,""),"")</f>
        <v/>
      </c>
      <c r="F685" s="15" t="str">
        <f>IF('REGISTRO 1'!F684&lt;13,IF('REGISTRO 1'!F684&gt;8,'REGISTRO 1'!F684,""),"")</f>
        <v/>
      </c>
      <c r="G685" s="16" t="str">
        <f>IF('REGISTRO 1'!F684&gt;12,'REGISTRO 1'!F684,"")</f>
        <v/>
      </c>
      <c r="H685" s="21" t="str">
        <f>IF('REGISTRO 1'!J684="","",IF('REGISTRO 1'!J684&lt;5,'REGISTRO 1'!J684,""))</f>
        <v/>
      </c>
      <c r="I685" s="15" t="str">
        <f>IF('REGISTRO 1'!J684&lt;9,IF('REGISTRO 1'!J684&gt;4,'REGISTRO 1'!J684,""),"")</f>
        <v/>
      </c>
      <c r="J685" s="15" t="str">
        <f>IF('REGISTRO 1'!J684&lt;13,IF('REGISTRO 1'!J684&gt;8,'REGISTRO 1'!J684,""),"")</f>
        <v/>
      </c>
      <c r="K685" s="16" t="str">
        <f>IF('REGISTRO 1'!J684&gt;12,'REGISTRO 1'!J684,"")</f>
        <v/>
      </c>
      <c r="L685" s="21" t="str">
        <f>IF('REGISTRO 1'!N684="","",IF('REGISTRO 1'!N684&lt;4,'REGISTRO 1'!N684,""))</f>
        <v/>
      </c>
      <c r="M685" s="15" t="str">
        <f>IF('REGISTRO 1'!N684&lt;7,IF('REGISTRO 1'!N684&gt;3,'REGISTRO 1'!N684,""),"")</f>
        <v/>
      </c>
      <c r="N685" s="15" t="str">
        <f>IF('REGISTRO 1'!N684&lt;10,IF('REGISTRO 1'!N684&gt;6,'REGISTRO 1'!N684,""),"")</f>
        <v/>
      </c>
      <c r="O685" s="16" t="str">
        <f>IF('REGISTRO 1'!N684&gt;9,'REGISTRO 1'!N684,"")</f>
        <v/>
      </c>
      <c r="P685" s="21" t="str">
        <f>IF('REGISTRO 1'!R684="","",IF('REGISTRO 1'!R684&lt;3,'REGISTRO 1'!R684,""))</f>
        <v/>
      </c>
      <c r="Q685" s="15" t="str">
        <f>IF('REGISTRO 1'!R684&lt;5,IF('REGISTRO 1'!R684&gt;2,'REGISTRO 1'!R684,""),"")</f>
        <v/>
      </c>
      <c r="R685" s="15" t="str">
        <f>IF('REGISTRO 1'!R684&lt;7,IF('REGISTRO 1'!R684&gt;4,'REGISTRO 1'!R684,""),"")</f>
        <v/>
      </c>
      <c r="S685" s="16" t="str">
        <f>IF('REGISTRO 1'!R684&gt;6,'REGISTRO 1'!R684,"")</f>
        <v/>
      </c>
      <c r="T685" s="21" t="str">
        <f>IF('REGISTRO 1'!V684="","",IF('REGISTRO 1'!V684&lt;3,'REGISTRO 1'!V684,""))</f>
        <v/>
      </c>
      <c r="U685" s="15" t="str">
        <f>IF('REGISTRO 1'!V684&lt;5,IF('REGISTRO 1'!V684&gt;2,'REGISTRO 1'!V684,""),"")</f>
        <v/>
      </c>
      <c r="V685" s="15" t="str">
        <f>IF('REGISTRO 1'!V684&lt;7,IF('REGISTRO 1'!V684&gt;4,'REGISTRO 1'!V684,""),"")</f>
        <v/>
      </c>
      <c r="W685" s="20" t="str">
        <f>IF('REGISTRO 1'!V684&gt;6,'REGISTRO 1'!V684,"")</f>
        <v/>
      </c>
      <c r="X685" s="38" t="str">
        <f t="shared" ref="X685:X745" si="55">IF($C685="","",SUM(D685:W685))</f>
        <v/>
      </c>
      <c r="Y685" s="14" t="str">
        <f>IF('REGISTRO 1'!G684="","",IF('REGISTRO 1'!G684&lt;5,'REGISTRO 1'!G684,""))</f>
        <v/>
      </c>
      <c r="Z685" s="15" t="str">
        <f>IF('REGISTRO 1'!G684&lt;9,IF('REGISTRO 1'!G684&gt;4,'REGISTRO 1'!G684,""),"")</f>
        <v/>
      </c>
      <c r="AA685" s="15" t="str">
        <f>IF('REGISTRO 1'!G684&lt;13,IF('REGISTRO 1'!G684&gt;8,'REGISTRO 1'!G684,""),"")</f>
        <v/>
      </c>
      <c r="AB685" s="16" t="str">
        <f>IF('REGISTRO 1'!G684&gt;12,'REGISTRO 1'!G684,"")</f>
        <v/>
      </c>
      <c r="AC685" s="21" t="str">
        <f>IF('REGISTRO 1'!K684="","",IF('REGISTRO 1'!K684&lt;5,'REGISTRO 1'!K684,""))</f>
        <v/>
      </c>
      <c r="AD685" s="15" t="str">
        <f>IF('REGISTRO 1'!K684&lt;9,IF('REGISTRO 1'!K684&gt;4,'REGISTRO 1'!K684,""),"")</f>
        <v/>
      </c>
      <c r="AE685" s="15" t="str">
        <f>IF('REGISTRO 1'!K684&lt;13,IF('REGISTRO 1'!K684&gt;8,'REGISTRO 1'!K684,""),"")</f>
        <v/>
      </c>
      <c r="AF685" s="16" t="str">
        <f>IF('REGISTRO 1'!K684&gt;12,'REGISTRO 1'!K684,"")</f>
        <v/>
      </c>
      <c r="AG685" s="21" t="str">
        <f>IF('REGISTRO 1'!O684="","",IF('REGISTRO 1'!O684&lt;4,'REGISTRO 1'!O684,""))</f>
        <v/>
      </c>
      <c r="AH685" s="15" t="str">
        <f>IF('REGISTRO 1'!O684&lt;7,IF('REGISTRO 1'!O684&gt;3,'REGISTRO 1'!O684,""),"")</f>
        <v/>
      </c>
      <c r="AI685" s="15" t="str">
        <f>IF('REGISTRO 1'!O684&lt;10,IF('REGISTRO 1'!O684&gt;6,'REGISTRO 1'!O684,""),"")</f>
        <v/>
      </c>
      <c r="AJ685" s="16" t="str">
        <f>IF('REGISTRO 1'!O684&gt;9,'REGISTRO 1'!O684,"")</f>
        <v/>
      </c>
      <c r="AK685" s="21" t="str">
        <f>IF('REGISTRO 1'!S684="","",IF('REGISTRO 1'!S684&lt;3,'REGISTRO 1'!S684,""))</f>
        <v/>
      </c>
      <c r="AL685" s="15" t="str">
        <f>IF('REGISTRO 1'!S684&lt;5,IF('REGISTRO 1'!S684&gt;2,'REGISTRO 1'!S684,""),"")</f>
        <v/>
      </c>
      <c r="AM685" s="15" t="str">
        <f>IF('REGISTRO 1'!S684&lt;7,IF('REGISTRO 1'!S684&gt;4,'REGISTRO 1'!S684,""),"")</f>
        <v/>
      </c>
      <c r="AN685" s="16" t="str">
        <f>IF('REGISTRO 1'!S684&gt;6,'REGISTRO 1'!S684,"")</f>
        <v/>
      </c>
      <c r="AO685" s="21" t="str">
        <f>IF('REGISTRO 1'!W684="","",IF('REGISTRO 1'!W684&lt;3,'REGISTRO 1'!W684,""))</f>
        <v/>
      </c>
      <c r="AP685" s="15" t="str">
        <f>IF('REGISTRO 1'!W684&lt;5,IF('REGISTRO 1'!W684&gt;2,'REGISTRO 1'!W684,""),"")</f>
        <v/>
      </c>
      <c r="AQ685" s="15" t="str">
        <f>IF('REGISTRO 1'!W684&lt;7,IF('REGISTRO 1'!W684&gt;4,'REGISTRO 1'!W684,""),"")</f>
        <v/>
      </c>
      <c r="AR685" s="16" t="str">
        <f>IF('REGISTRO 1'!W684&gt;6,'REGISTRO 1'!W684,"")</f>
        <v/>
      </c>
      <c r="AS685" s="38" t="str">
        <f t="shared" ref="AS685:AS745" si="56">IF($C685="","",SUM(Y685:AR685))</f>
        <v/>
      </c>
      <c r="AT685" s="21" t="str">
        <f>IF('REGISTRO 1'!H684="","",IF('REGISTRO 1'!H684&lt;5,'REGISTRO 1'!H684,""))</f>
        <v/>
      </c>
      <c r="AU685" s="15" t="str">
        <f>IF('REGISTRO 1'!H684&lt;9,IF('REGISTRO 1'!H684&gt;4,'REGISTRO 1'!H684,""),"")</f>
        <v/>
      </c>
      <c r="AV685" s="15" t="str">
        <f>IF('REGISTRO 1'!H684&lt;13,IF('REGISTRO 1'!H684&gt;8,'REGISTRO 1'!H684,""),"")</f>
        <v/>
      </c>
      <c r="AW685" s="16" t="str">
        <f>IF('REGISTRO 1'!H684&gt;12,'REGISTRO 1'!H684,"")</f>
        <v/>
      </c>
      <c r="AX685" s="21" t="str">
        <f>IF('REGISTRO 1'!L684="","",IF('REGISTRO 1'!L684&lt;5,'REGISTRO 1'!L684,""))</f>
        <v/>
      </c>
      <c r="AY685" s="15" t="str">
        <f>IF('REGISTRO 1'!L684&lt;9,IF('REGISTRO 1'!L684&gt;4,'REGISTRO 1'!L684,""),"")</f>
        <v/>
      </c>
      <c r="AZ685" s="15" t="str">
        <f>IF('REGISTRO 1'!L684&lt;13,IF('REGISTRO 1'!L684&gt;8,'REGISTRO 1'!L684,""),"")</f>
        <v/>
      </c>
      <c r="BA685" s="16" t="str">
        <f>IF('REGISTRO 1'!L684&gt;12,'REGISTRO 1'!L684,"")</f>
        <v/>
      </c>
      <c r="BB685" s="21" t="str">
        <f>IF('REGISTRO 1'!P684="","",IF('REGISTRO 1'!P684&lt;4,'REGISTRO 1'!P684,""))</f>
        <v/>
      </c>
      <c r="BC685" s="15" t="str">
        <f>IF('REGISTRO 1'!P684&lt;7,IF('REGISTRO 1'!P684&gt;3,'REGISTRO 1'!P684,""),"")</f>
        <v/>
      </c>
      <c r="BD685" s="15" t="str">
        <f>IF('REGISTRO 1'!P684&lt;10,IF('REGISTRO 1'!P684&gt;6,'REGISTRO 1'!P684,""),"")</f>
        <v/>
      </c>
      <c r="BE685" s="16" t="str">
        <f>IF('REGISTRO 1'!P684&gt;9,'REGISTRO 1'!P684,"")</f>
        <v/>
      </c>
      <c r="BF685" s="21" t="str">
        <f>IF('REGISTRO 1'!T684="","",IF('REGISTRO 1'!T684&lt;3,'REGISTRO 1'!T684,""))</f>
        <v/>
      </c>
      <c r="BG685" s="15" t="str">
        <f>IF('REGISTRO 1'!T684&lt;5,IF('REGISTRO 1'!T684&gt;2,'REGISTRO 1'!T684,""),"")</f>
        <v/>
      </c>
      <c r="BH685" s="15" t="str">
        <f>IF('REGISTRO 1'!T684&lt;7,IF('REGISTRO 1'!T684&gt;4,'REGISTRO 1'!T684,""),"")</f>
        <v/>
      </c>
      <c r="BI685" s="16" t="str">
        <f>IF('REGISTRO 1'!T684&gt;6,'REGISTRO 1'!T684,"")</f>
        <v/>
      </c>
      <c r="BJ685" s="21" t="str">
        <f>IF('REGISTRO 1'!X684="","",IF('REGISTRO 1'!X684&lt;3,'REGISTRO 1'!X684,""))</f>
        <v/>
      </c>
      <c r="BK685" s="15" t="str">
        <f>IF('REGISTRO 1'!X684&lt;5,IF('REGISTRO 1'!X684&gt;2,'REGISTRO 1'!X684,""),"")</f>
        <v/>
      </c>
      <c r="BL685" s="15" t="str">
        <f>IF('REGISTRO 1'!X684&lt;7,IF('REGISTRO 1'!X684&gt;4,'REGISTRO 1'!X684,""),"")</f>
        <v/>
      </c>
      <c r="BM685" s="16" t="str">
        <f>IF('REGISTRO 1'!X684&gt;6,'REGISTRO 1'!X684,"")</f>
        <v/>
      </c>
      <c r="BN685" s="38" t="str">
        <f t="shared" ref="BN685:BN745" si="57">IF($C685="","",SUM(AT685:BM685))</f>
        <v/>
      </c>
      <c r="BO685" s="14" t="str">
        <f>IF('REGISTRO 1'!I684="","",IF('REGISTRO 1'!I684&lt;5,'REGISTRO 1'!I684,""))</f>
        <v/>
      </c>
      <c r="BP685" s="15" t="str">
        <f>IF('REGISTRO 1'!I684&lt;9,IF('REGISTRO 1'!I684&gt;4,'REGISTRO 1'!I684,""),"")</f>
        <v/>
      </c>
      <c r="BQ685" s="15" t="str">
        <f>IF('REGISTRO 1'!I684&lt;13,IF('REGISTRO 1'!I684&gt;8,'REGISTRO 1'!I684,""),"")</f>
        <v/>
      </c>
      <c r="BR685" s="16" t="str">
        <f>IF('REGISTRO 1'!I684&gt;12,'REGISTRO 1'!I684,"")</f>
        <v/>
      </c>
      <c r="BS685" s="14" t="str">
        <f>IF('REGISTRO 1'!M684="","",IF('REGISTRO 1'!M684&lt;5,'REGISTRO 1'!M684,""))</f>
        <v/>
      </c>
      <c r="BT685" s="15" t="str">
        <f>IF('REGISTRO 1'!M684&lt;9,IF('REGISTRO 1'!M684&gt;4,'REGISTRO 1'!M684,""),"")</f>
        <v/>
      </c>
      <c r="BU685" s="15" t="str">
        <f>IF('REGISTRO 1'!M684&lt;13,IF('REGISTRO 1'!M684&gt;8,'REGISTRO 1'!M684,""),"")</f>
        <v/>
      </c>
      <c r="BV685" s="16" t="str">
        <f>IF('REGISTRO 1'!M684&gt;12,'REGISTRO 1'!M684,"")</f>
        <v/>
      </c>
      <c r="BW685" s="14" t="str">
        <f>IF('REGISTRO 1'!Q684="","",IF('REGISTRO 1'!Q684&lt;4,'REGISTRO 1'!Q684,""))</f>
        <v/>
      </c>
      <c r="BX685" s="15" t="str">
        <f>IF('REGISTRO 1'!Q684&lt;7,IF('REGISTRO 1'!Q684&gt;3,'REGISTRO 1'!Q684,""),"")</f>
        <v/>
      </c>
      <c r="BY685" s="15" t="str">
        <f>IF('REGISTRO 1'!Q684&lt;10,IF('REGISTRO 1'!Q684&gt;6,'REGISTRO 1'!Q684,""),"")</f>
        <v/>
      </c>
      <c r="BZ685" s="16" t="str">
        <f>IF('REGISTRO 1'!Q684&gt;9,'REGISTRO 1'!Q684,"")</f>
        <v/>
      </c>
      <c r="CA685" s="14" t="str">
        <f>IF('REGISTRO 1'!U684="","",IF('REGISTRO 1'!U684&lt;3,'REGISTRO 1'!U684,""))</f>
        <v/>
      </c>
      <c r="CB685" s="15" t="str">
        <f>IF('REGISTRO 1'!U684&lt;5,IF('REGISTRO 1'!U684&gt;2,'REGISTRO 1'!U684,""),"")</f>
        <v/>
      </c>
      <c r="CC685" s="15" t="str">
        <f>IF('REGISTRO 1'!U684&lt;7,IF('REGISTRO 1'!U684&gt;4,'REGISTRO 1'!U684,""),"")</f>
        <v/>
      </c>
      <c r="CD685" s="16" t="str">
        <f>IF('REGISTRO 1'!U684&gt;6,'REGISTRO 1'!U684,"")</f>
        <v/>
      </c>
      <c r="CE685" s="14" t="str">
        <f>IF('REGISTRO 1'!Y684="","",IF('REGISTRO 1'!Y684&lt;3,'REGISTRO 1'!Y684,""))</f>
        <v/>
      </c>
      <c r="CF685" s="15" t="str">
        <f>IF('REGISTRO 1'!Y684&lt;5,IF('REGISTRO 1'!Y684&gt;2,'REGISTRO 1'!Y684,""),"")</f>
        <v/>
      </c>
      <c r="CG685" s="15" t="str">
        <f>IF('REGISTRO 1'!Y684&lt;7,IF('REGISTRO 1'!Y684&gt;4,'REGISTRO 1'!Y684,""),"")</f>
        <v/>
      </c>
      <c r="CH685" s="16" t="str">
        <f>IF('REGISTRO 1'!Y684&gt;6,'REGISTRO 1'!Y684,"")</f>
        <v/>
      </c>
      <c r="CI685" s="73" t="str">
        <f t="shared" ref="CI685:CI745" si="58">IF($C685="","",SUM(BO685:CH685))</f>
        <v/>
      </c>
      <c r="CJ685" s="180" t="str">
        <f t="shared" ref="CJ685:CJ745" si="59">IF(C685="","",SUM(CI685,BN685,AS685,X685))</f>
        <v/>
      </c>
      <c r="CK685" s="140" t="str">
        <f>IF('REGISTRO 1'!$C684="","",'REGISTRO 1'!D684)</f>
        <v/>
      </c>
      <c r="CL685" s="10" t="str">
        <f>IF('REGISTRO 1'!$C684="","",'REGISTRO 1'!E684)</f>
        <v/>
      </c>
    </row>
    <row r="686" spans="2:90" x14ac:dyDescent="0.25">
      <c r="B686" s="69" t="s">
        <v>715</v>
      </c>
      <c r="C686" s="28" t="str">
        <f>IF('REGISTRO 1'!C685="","",'REGISTRO 1'!C685)</f>
        <v/>
      </c>
      <c r="D686" s="110" t="str">
        <f>IF('REGISTRO 1'!F685="","",IF('REGISTRO 1'!F685&lt;5,'REGISTRO 1'!F685,""))</f>
        <v/>
      </c>
      <c r="E686" s="75" t="str">
        <f>IF('REGISTRO 1'!F685&lt;9,IF('REGISTRO 1'!F685&gt;4,'REGISTRO 1'!F685,""),"")</f>
        <v/>
      </c>
      <c r="F686" s="75" t="str">
        <f>IF('REGISTRO 1'!F685&lt;13,IF('REGISTRO 1'!F685&gt;8,'REGISTRO 1'!F685,""),"")</f>
        <v/>
      </c>
      <c r="G686" s="22" t="str">
        <f>IF('REGISTRO 1'!F685&gt;12,'REGISTRO 1'!F685,"")</f>
        <v/>
      </c>
      <c r="H686" s="110" t="str">
        <f>IF('REGISTRO 1'!J685="","",IF('REGISTRO 1'!J685&lt;5,'REGISTRO 1'!J685,""))</f>
        <v/>
      </c>
      <c r="I686" s="75" t="str">
        <f>IF('REGISTRO 1'!J685&lt;9,IF('REGISTRO 1'!J685&gt;4,'REGISTRO 1'!J685,""),"")</f>
        <v/>
      </c>
      <c r="J686" s="75" t="str">
        <f>IF('REGISTRO 1'!J685&lt;13,IF('REGISTRO 1'!J685&gt;8,'REGISTRO 1'!J685,""),"")</f>
        <v/>
      </c>
      <c r="K686" s="22" t="str">
        <f>IF('REGISTRO 1'!J685&gt;12,'REGISTRO 1'!J685,"")</f>
        <v/>
      </c>
      <c r="L686" s="110" t="str">
        <f>IF('REGISTRO 1'!N685="","",IF('REGISTRO 1'!N685&lt;4,'REGISTRO 1'!N685,""))</f>
        <v/>
      </c>
      <c r="M686" s="75" t="str">
        <f>IF('REGISTRO 1'!N685&lt;7,IF('REGISTRO 1'!N685&gt;3,'REGISTRO 1'!N685,""),"")</f>
        <v/>
      </c>
      <c r="N686" s="75" t="str">
        <f>IF('REGISTRO 1'!N685&lt;10,IF('REGISTRO 1'!N685&gt;6,'REGISTRO 1'!N685,""),"")</f>
        <v/>
      </c>
      <c r="O686" s="22" t="str">
        <f>IF('REGISTRO 1'!N685&gt;9,'REGISTRO 1'!N685,"")</f>
        <v/>
      </c>
      <c r="P686" s="110" t="str">
        <f>IF('REGISTRO 1'!R685="","",IF('REGISTRO 1'!R685&lt;3,'REGISTRO 1'!R685,""))</f>
        <v/>
      </c>
      <c r="Q686" s="75" t="str">
        <f>IF('REGISTRO 1'!R685&lt;5,IF('REGISTRO 1'!R685&gt;2,'REGISTRO 1'!R685,""),"")</f>
        <v/>
      </c>
      <c r="R686" s="75" t="str">
        <f>IF('REGISTRO 1'!R685&lt;7,IF('REGISTRO 1'!R685&gt;4,'REGISTRO 1'!R685,""),"")</f>
        <v/>
      </c>
      <c r="S686" s="22" t="str">
        <f>IF('REGISTRO 1'!R685&gt;6,'REGISTRO 1'!R685,"")</f>
        <v/>
      </c>
      <c r="T686" s="110" t="str">
        <f>IF('REGISTRO 1'!V685="","",IF('REGISTRO 1'!V685&lt;3,'REGISTRO 1'!V685,""))</f>
        <v/>
      </c>
      <c r="U686" s="75" t="str">
        <f>IF('REGISTRO 1'!V685&lt;5,IF('REGISTRO 1'!V685&gt;2,'REGISTRO 1'!V685,""),"")</f>
        <v/>
      </c>
      <c r="V686" s="75" t="str">
        <f>IF('REGISTRO 1'!V685&lt;7,IF('REGISTRO 1'!V685&gt;4,'REGISTRO 1'!V685,""),"")</f>
        <v/>
      </c>
      <c r="W686" s="111" t="str">
        <f>IF('REGISTRO 1'!V685&gt;6,'REGISTRO 1'!V685,"")</f>
        <v/>
      </c>
      <c r="X686" s="162" t="str">
        <f t="shared" si="55"/>
        <v/>
      </c>
      <c r="Y686" s="163" t="str">
        <f>IF('REGISTRO 1'!G685="","",IF('REGISTRO 1'!G685&lt;5,'REGISTRO 1'!G685,""))</f>
        <v/>
      </c>
      <c r="Z686" s="164" t="str">
        <f>IF('REGISTRO 1'!G685&lt;9,IF('REGISTRO 1'!G685&gt;4,'REGISTRO 1'!G685,""),"")</f>
        <v/>
      </c>
      <c r="AA686" s="164" t="str">
        <f>IF('REGISTRO 1'!G685&lt;13,IF('REGISTRO 1'!G685&gt;8,'REGISTRO 1'!G685,""),"")</f>
        <v/>
      </c>
      <c r="AB686" s="165" t="str">
        <f>IF('REGISTRO 1'!G685&gt;12,'REGISTRO 1'!G685,"")</f>
        <v/>
      </c>
      <c r="AC686" s="166" t="str">
        <f>IF('REGISTRO 1'!K685="","",IF('REGISTRO 1'!K685&lt;5,'REGISTRO 1'!K685,""))</f>
        <v/>
      </c>
      <c r="AD686" s="164" t="str">
        <f>IF('REGISTRO 1'!K685&lt;9,IF('REGISTRO 1'!K685&gt;4,'REGISTRO 1'!K685,""),"")</f>
        <v/>
      </c>
      <c r="AE686" s="164" t="str">
        <f>IF('REGISTRO 1'!K685&lt;13,IF('REGISTRO 1'!K685&gt;8,'REGISTRO 1'!K685,""),"")</f>
        <v/>
      </c>
      <c r="AF686" s="165" t="str">
        <f>IF('REGISTRO 1'!K685&gt;12,'REGISTRO 1'!K685,"")</f>
        <v/>
      </c>
      <c r="AG686" s="166" t="str">
        <f>IF('REGISTRO 1'!O685="","",IF('REGISTRO 1'!O685&lt;4,'REGISTRO 1'!O685,""))</f>
        <v/>
      </c>
      <c r="AH686" s="164" t="str">
        <f>IF('REGISTRO 1'!O685&lt;7,IF('REGISTRO 1'!O685&gt;3,'REGISTRO 1'!O685,""),"")</f>
        <v/>
      </c>
      <c r="AI686" s="164" t="str">
        <f>IF('REGISTRO 1'!O685&lt;10,IF('REGISTRO 1'!O685&gt;6,'REGISTRO 1'!O685,""),"")</f>
        <v/>
      </c>
      <c r="AJ686" s="165" t="str">
        <f>IF('REGISTRO 1'!O685&gt;9,'REGISTRO 1'!O685,"")</f>
        <v/>
      </c>
      <c r="AK686" s="166" t="str">
        <f>IF('REGISTRO 1'!S685="","",IF('REGISTRO 1'!S685&lt;3,'REGISTRO 1'!S685,""))</f>
        <v/>
      </c>
      <c r="AL686" s="164" t="str">
        <f>IF('REGISTRO 1'!S685&lt;5,IF('REGISTRO 1'!S685&gt;2,'REGISTRO 1'!S685,""),"")</f>
        <v/>
      </c>
      <c r="AM686" s="164" t="str">
        <f>IF('REGISTRO 1'!S685&lt;7,IF('REGISTRO 1'!S685&gt;4,'REGISTRO 1'!S685,""),"")</f>
        <v/>
      </c>
      <c r="AN686" s="165" t="str">
        <f>IF('REGISTRO 1'!S685&gt;6,'REGISTRO 1'!S685,"")</f>
        <v/>
      </c>
      <c r="AO686" s="166" t="str">
        <f>IF('REGISTRO 1'!W685="","",IF('REGISTRO 1'!W685&lt;3,'REGISTRO 1'!W685,""))</f>
        <v/>
      </c>
      <c r="AP686" s="164" t="str">
        <f>IF('REGISTRO 1'!W685&lt;5,IF('REGISTRO 1'!W685&gt;2,'REGISTRO 1'!W685,""),"")</f>
        <v/>
      </c>
      <c r="AQ686" s="164" t="str">
        <f>IF('REGISTRO 1'!W685&lt;7,IF('REGISTRO 1'!W685&gt;4,'REGISTRO 1'!W685,""),"")</f>
        <v/>
      </c>
      <c r="AR686" s="165" t="str">
        <f>IF('REGISTRO 1'!W685&gt;6,'REGISTRO 1'!W685,"")</f>
        <v/>
      </c>
      <c r="AS686" s="162" t="str">
        <f t="shared" si="56"/>
        <v/>
      </c>
      <c r="AT686" s="110" t="str">
        <f>IF('REGISTRO 1'!H685="","",IF('REGISTRO 1'!H685&lt;5,'REGISTRO 1'!H685,""))</f>
        <v/>
      </c>
      <c r="AU686" s="75" t="str">
        <f>IF('REGISTRO 1'!H685&lt;9,IF('REGISTRO 1'!H685&gt;4,'REGISTRO 1'!H685,""),"")</f>
        <v/>
      </c>
      <c r="AV686" s="75" t="str">
        <f>IF('REGISTRO 1'!H685&lt;13,IF('REGISTRO 1'!H685&gt;8,'REGISTRO 1'!H685,""),"")</f>
        <v/>
      </c>
      <c r="AW686" s="22" t="str">
        <f>IF('REGISTRO 1'!H685&gt;12,'REGISTRO 1'!H685,"")</f>
        <v/>
      </c>
      <c r="AX686" s="110" t="str">
        <f>IF('REGISTRO 1'!L685="","",IF('REGISTRO 1'!L685&lt;5,'REGISTRO 1'!L685,""))</f>
        <v/>
      </c>
      <c r="AY686" s="75" t="str">
        <f>IF('REGISTRO 1'!L685&lt;9,IF('REGISTRO 1'!L685&gt;4,'REGISTRO 1'!L685,""),"")</f>
        <v/>
      </c>
      <c r="AZ686" s="75" t="str">
        <f>IF('REGISTRO 1'!L685&lt;13,IF('REGISTRO 1'!L685&gt;8,'REGISTRO 1'!L685,""),"")</f>
        <v/>
      </c>
      <c r="BA686" s="22" t="str">
        <f>IF('REGISTRO 1'!L685&gt;12,'REGISTRO 1'!L685,"")</f>
        <v/>
      </c>
      <c r="BB686" s="110" t="str">
        <f>IF('REGISTRO 1'!P685="","",IF('REGISTRO 1'!P685&lt;4,'REGISTRO 1'!P685,""))</f>
        <v/>
      </c>
      <c r="BC686" s="75" t="str">
        <f>IF('REGISTRO 1'!P685&lt;7,IF('REGISTRO 1'!P685&gt;3,'REGISTRO 1'!P685,""),"")</f>
        <v/>
      </c>
      <c r="BD686" s="75" t="str">
        <f>IF('REGISTRO 1'!P685&lt;10,IF('REGISTRO 1'!P685&gt;6,'REGISTRO 1'!P685,""),"")</f>
        <v/>
      </c>
      <c r="BE686" s="22" t="str">
        <f>IF('REGISTRO 1'!P685&gt;9,'REGISTRO 1'!P685,"")</f>
        <v/>
      </c>
      <c r="BF686" s="110" t="str">
        <f>IF('REGISTRO 1'!T685="","",IF('REGISTRO 1'!T685&lt;3,'REGISTRO 1'!T685,""))</f>
        <v/>
      </c>
      <c r="BG686" s="75" t="str">
        <f>IF('REGISTRO 1'!T685&lt;5,IF('REGISTRO 1'!T685&gt;2,'REGISTRO 1'!T685,""),"")</f>
        <v/>
      </c>
      <c r="BH686" s="75" t="str">
        <f>IF('REGISTRO 1'!T685&lt;7,IF('REGISTRO 1'!T685&gt;4,'REGISTRO 1'!T685,""),"")</f>
        <v/>
      </c>
      <c r="BI686" s="22" t="str">
        <f>IF('REGISTRO 1'!T685&gt;6,'REGISTRO 1'!T685,"")</f>
        <v/>
      </c>
      <c r="BJ686" s="110" t="str">
        <f>IF('REGISTRO 1'!X685="","",IF('REGISTRO 1'!X685&lt;3,'REGISTRO 1'!X685,""))</f>
        <v/>
      </c>
      <c r="BK686" s="75" t="str">
        <f>IF('REGISTRO 1'!X685&lt;5,IF('REGISTRO 1'!X685&gt;2,'REGISTRO 1'!X685,""),"")</f>
        <v/>
      </c>
      <c r="BL686" s="75" t="str">
        <f>IF('REGISTRO 1'!X685&lt;7,IF('REGISTRO 1'!X685&gt;4,'REGISTRO 1'!X685,""),"")</f>
        <v/>
      </c>
      <c r="BM686" s="22" t="str">
        <f>IF('REGISTRO 1'!X685&gt;6,'REGISTRO 1'!X685,"")</f>
        <v/>
      </c>
      <c r="BN686" s="162" t="str">
        <f t="shared" si="57"/>
        <v/>
      </c>
      <c r="BO686" s="167" t="str">
        <f>IF('REGISTRO 1'!I685="","",IF('REGISTRO 1'!I685&lt;5,'REGISTRO 1'!I685,""))</f>
        <v/>
      </c>
      <c r="BP686" s="168" t="str">
        <f>IF('REGISTRO 1'!I685&lt;9,IF('REGISTRO 1'!I685&gt;4,'REGISTRO 1'!I685,""),"")</f>
        <v/>
      </c>
      <c r="BQ686" s="168" t="str">
        <f>IF('REGISTRO 1'!I685&lt;13,IF('REGISTRO 1'!I685&gt;8,'REGISTRO 1'!I685,""),"")</f>
        <v/>
      </c>
      <c r="BR686" s="169" t="str">
        <f>IF('REGISTRO 1'!I685&gt;12,'REGISTRO 1'!I685,"")</f>
        <v/>
      </c>
      <c r="BS686" s="167" t="str">
        <f>IF('REGISTRO 1'!M685="","",IF('REGISTRO 1'!M685&lt;5,'REGISTRO 1'!M685,""))</f>
        <v/>
      </c>
      <c r="BT686" s="168" t="str">
        <f>IF('REGISTRO 1'!M685&lt;9,IF('REGISTRO 1'!M685&gt;4,'REGISTRO 1'!M685,""),"")</f>
        <v/>
      </c>
      <c r="BU686" s="168" t="str">
        <f>IF('REGISTRO 1'!M685&lt;13,IF('REGISTRO 1'!M685&gt;8,'REGISTRO 1'!M685,""),"")</f>
        <v/>
      </c>
      <c r="BV686" s="169" t="str">
        <f>IF('REGISTRO 1'!M685&gt;12,'REGISTRO 1'!M685,"")</f>
        <v/>
      </c>
      <c r="BW686" s="167" t="str">
        <f>IF('REGISTRO 1'!Q685="","",IF('REGISTRO 1'!Q685&lt;4,'REGISTRO 1'!Q685,""))</f>
        <v/>
      </c>
      <c r="BX686" s="168" t="str">
        <f>IF('REGISTRO 1'!Q685&lt;7,IF('REGISTRO 1'!Q685&gt;3,'REGISTRO 1'!Q685,""),"")</f>
        <v/>
      </c>
      <c r="BY686" s="168" t="str">
        <f>IF('REGISTRO 1'!Q685&lt;10,IF('REGISTRO 1'!Q685&gt;6,'REGISTRO 1'!Q685,""),"")</f>
        <v/>
      </c>
      <c r="BZ686" s="169" t="str">
        <f>IF('REGISTRO 1'!Q685&gt;9,'REGISTRO 1'!Q685,"")</f>
        <v/>
      </c>
      <c r="CA686" s="167" t="str">
        <f>IF('REGISTRO 1'!U685="","",IF('REGISTRO 1'!U685&lt;3,'REGISTRO 1'!U685,""))</f>
        <v/>
      </c>
      <c r="CB686" s="168" t="str">
        <f>IF('REGISTRO 1'!U685&lt;5,IF('REGISTRO 1'!U685&gt;2,'REGISTRO 1'!U685,""),"")</f>
        <v/>
      </c>
      <c r="CC686" s="168" t="str">
        <f>IF('REGISTRO 1'!U685&lt;7,IF('REGISTRO 1'!U685&gt;4,'REGISTRO 1'!U685,""),"")</f>
        <v/>
      </c>
      <c r="CD686" s="169" t="str">
        <f>IF('REGISTRO 1'!U685&gt;6,'REGISTRO 1'!U685,"")</f>
        <v/>
      </c>
      <c r="CE686" s="167" t="str">
        <f>IF('REGISTRO 1'!Y685="","",IF('REGISTRO 1'!Y685&lt;3,'REGISTRO 1'!Y685,""))</f>
        <v/>
      </c>
      <c r="CF686" s="168" t="str">
        <f>IF('REGISTRO 1'!Y685&lt;5,IF('REGISTRO 1'!Y685&gt;2,'REGISTRO 1'!Y685,""),"")</f>
        <v/>
      </c>
      <c r="CG686" s="168" t="str">
        <f>IF('REGISTRO 1'!Y685&lt;7,IF('REGISTRO 1'!Y685&gt;4,'REGISTRO 1'!Y685,""),"")</f>
        <v/>
      </c>
      <c r="CH686" s="169" t="str">
        <f>IF('REGISTRO 1'!Y685&gt;6,'REGISTRO 1'!Y685,"")</f>
        <v/>
      </c>
      <c r="CI686" s="170" t="str">
        <f t="shared" si="58"/>
        <v/>
      </c>
      <c r="CJ686" s="181" t="str">
        <f t="shared" si="59"/>
        <v/>
      </c>
      <c r="CK686" s="140" t="str">
        <f>IF('REGISTRO 1'!$C685="","",'REGISTRO 1'!D685)</f>
        <v/>
      </c>
      <c r="CL686" s="10" t="str">
        <f>IF('REGISTRO 1'!$C685="","",'REGISTRO 1'!E685)</f>
        <v/>
      </c>
    </row>
    <row r="687" spans="2:90" x14ac:dyDescent="0.25">
      <c r="B687" s="172" t="s">
        <v>716</v>
      </c>
      <c r="C687" s="54" t="str">
        <f>IF('REGISTRO 1'!C686="","",'REGISTRO 1'!C686)</f>
        <v/>
      </c>
      <c r="D687" s="21" t="str">
        <f>IF('REGISTRO 1'!F686="","",IF('REGISTRO 1'!F686&lt;5,'REGISTRO 1'!F686,""))</f>
        <v/>
      </c>
      <c r="E687" s="15" t="str">
        <f>IF('REGISTRO 1'!F686&lt;9,IF('REGISTRO 1'!F686&gt;4,'REGISTRO 1'!F686,""),"")</f>
        <v/>
      </c>
      <c r="F687" s="15" t="str">
        <f>IF('REGISTRO 1'!F686&lt;13,IF('REGISTRO 1'!F686&gt;8,'REGISTRO 1'!F686,""),"")</f>
        <v/>
      </c>
      <c r="G687" s="16" t="str">
        <f>IF('REGISTRO 1'!F686&gt;12,'REGISTRO 1'!F686,"")</f>
        <v/>
      </c>
      <c r="H687" s="21" t="str">
        <f>IF('REGISTRO 1'!J686="","",IF('REGISTRO 1'!J686&lt;5,'REGISTRO 1'!J686,""))</f>
        <v/>
      </c>
      <c r="I687" s="15" t="str">
        <f>IF('REGISTRO 1'!J686&lt;9,IF('REGISTRO 1'!J686&gt;4,'REGISTRO 1'!J686,""),"")</f>
        <v/>
      </c>
      <c r="J687" s="15" t="str">
        <f>IF('REGISTRO 1'!J686&lt;13,IF('REGISTRO 1'!J686&gt;8,'REGISTRO 1'!J686,""),"")</f>
        <v/>
      </c>
      <c r="K687" s="16" t="str">
        <f>IF('REGISTRO 1'!J686&gt;12,'REGISTRO 1'!J686,"")</f>
        <v/>
      </c>
      <c r="L687" s="21" t="str">
        <f>IF('REGISTRO 1'!N686="","",IF('REGISTRO 1'!N686&lt;4,'REGISTRO 1'!N686,""))</f>
        <v/>
      </c>
      <c r="M687" s="15" t="str">
        <f>IF('REGISTRO 1'!N686&lt;7,IF('REGISTRO 1'!N686&gt;3,'REGISTRO 1'!N686,""),"")</f>
        <v/>
      </c>
      <c r="N687" s="15" t="str">
        <f>IF('REGISTRO 1'!N686&lt;10,IF('REGISTRO 1'!N686&gt;6,'REGISTRO 1'!N686,""),"")</f>
        <v/>
      </c>
      <c r="O687" s="16" t="str">
        <f>IF('REGISTRO 1'!N686&gt;9,'REGISTRO 1'!N686,"")</f>
        <v/>
      </c>
      <c r="P687" s="21" t="str">
        <f>IF('REGISTRO 1'!R686="","",IF('REGISTRO 1'!R686&lt;3,'REGISTRO 1'!R686,""))</f>
        <v/>
      </c>
      <c r="Q687" s="15" t="str">
        <f>IF('REGISTRO 1'!R686&lt;5,IF('REGISTRO 1'!R686&gt;2,'REGISTRO 1'!R686,""),"")</f>
        <v/>
      </c>
      <c r="R687" s="15" t="str">
        <f>IF('REGISTRO 1'!R686&lt;7,IF('REGISTRO 1'!R686&gt;4,'REGISTRO 1'!R686,""),"")</f>
        <v/>
      </c>
      <c r="S687" s="16" t="str">
        <f>IF('REGISTRO 1'!R686&gt;6,'REGISTRO 1'!R686,"")</f>
        <v/>
      </c>
      <c r="T687" s="21" t="str">
        <f>IF('REGISTRO 1'!V686="","",IF('REGISTRO 1'!V686&lt;3,'REGISTRO 1'!V686,""))</f>
        <v/>
      </c>
      <c r="U687" s="15" t="str">
        <f>IF('REGISTRO 1'!V686&lt;5,IF('REGISTRO 1'!V686&gt;2,'REGISTRO 1'!V686,""),"")</f>
        <v/>
      </c>
      <c r="V687" s="15" t="str">
        <f>IF('REGISTRO 1'!V686&lt;7,IF('REGISTRO 1'!V686&gt;4,'REGISTRO 1'!V686,""),"")</f>
        <v/>
      </c>
      <c r="W687" s="20" t="str">
        <f>IF('REGISTRO 1'!V686&gt;6,'REGISTRO 1'!V686,"")</f>
        <v/>
      </c>
      <c r="X687" s="38" t="str">
        <f t="shared" si="55"/>
        <v/>
      </c>
      <c r="Y687" s="14" t="str">
        <f>IF('REGISTRO 1'!G686="","",IF('REGISTRO 1'!G686&lt;5,'REGISTRO 1'!G686,""))</f>
        <v/>
      </c>
      <c r="Z687" s="15" t="str">
        <f>IF('REGISTRO 1'!G686&lt;9,IF('REGISTRO 1'!G686&gt;4,'REGISTRO 1'!G686,""),"")</f>
        <v/>
      </c>
      <c r="AA687" s="15" t="str">
        <f>IF('REGISTRO 1'!G686&lt;13,IF('REGISTRO 1'!G686&gt;8,'REGISTRO 1'!G686,""),"")</f>
        <v/>
      </c>
      <c r="AB687" s="16" t="str">
        <f>IF('REGISTRO 1'!G686&gt;12,'REGISTRO 1'!G686,"")</f>
        <v/>
      </c>
      <c r="AC687" s="21" t="str">
        <f>IF('REGISTRO 1'!K686="","",IF('REGISTRO 1'!K686&lt;5,'REGISTRO 1'!K686,""))</f>
        <v/>
      </c>
      <c r="AD687" s="15" t="str">
        <f>IF('REGISTRO 1'!K686&lt;9,IF('REGISTRO 1'!K686&gt;4,'REGISTRO 1'!K686,""),"")</f>
        <v/>
      </c>
      <c r="AE687" s="15" t="str">
        <f>IF('REGISTRO 1'!K686&lt;13,IF('REGISTRO 1'!K686&gt;8,'REGISTRO 1'!K686,""),"")</f>
        <v/>
      </c>
      <c r="AF687" s="16" t="str">
        <f>IF('REGISTRO 1'!K686&gt;12,'REGISTRO 1'!K686,"")</f>
        <v/>
      </c>
      <c r="AG687" s="21" t="str">
        <f>IF('REGISTRO 1'!O686="","",IF('REGISTRO 1'!O686&lt;4,'REGISTRO 1'!O686,""))</f>
        <v/>
      </c>
      <c r="AH687" s="15" t="str">
        <f>IF('REGISTRO 1'!O686&lt;7,IF('REGISTRO 1'!O686&gt;3,'REGISTRO 1'!O686,""),"")</f>
        <v/>
      </c>
      <c r="AI687" s="15" t="str">
        <f>IF('REGISTRO 1'!O686&lt;10,IF('REGISTRO 1'!O686&gt;6,'REGISTRO 1'!O686,""),"")</f>
        <v/>
      </c>
      <c r="AJ687" s="16" t="str">
        <f>IF('REGISTRO 1'!O686&gt;9,'REGISTRO 1'!O686,"")</f>
        <v/>
      </c>
      <c r="AK687" s="21" t="str">
        <f>IF('REGISTRO 1'!S686="","",IF('REGISTRO 1'!S686&lt;3,'REGISTRO 1'!S686,""))</f>
        <v/>
      </c>
      <c r="AL687" s="15" t="str">
        <f>IF('REGISTRO 1'!S686&lt;5,IF('REGISTRO 1'!S686&gt;2,'REGISTRO 1'!S686,""),"")</f>
        <v/>
      </c>
      <c r="AM687" s="15" t="str">
        <f>IF('REGISTRO 1'!S686&lt;7,IF('REGISTRO 1'!S686&gt;4,'REGISTRO 1'!S686,""),"")</f>
        <v/>
      </c>
      <c r="AN687" s="16" t="str">
        <f>IF('REGISTRO 1'!S686&gt;6,'REGISTRO 1'!S686,"")</f>
        <v/>
      </c>
      <c r="AO687" s="21" t="str">
        <f>IF('REGISTRO 1'!W686="","",IF('REGISTRO 1'!W686&lt;3,'REGISTRO 1'!W686,""))</f>
        <v/>
      </c>
      <c r="AP687" s="15" t="str">
        <f>IF('REGISTRO 1'!W686&lt;5,IF('REGISTRO 1'!W686&gt;2,'REGISTRO 1'!W686,""),"")</f>
        <v/>
      </c>
      <c r="AQ687" s="15" t="str">
        <f>IF('REGISTRO 1'!W686&lt;7,IF('REGISTRO 1'!W686&gt;4,'REGISTRO 1'!W686,""),"")</f>
        <v/>
      </c>
      <c r="AR687" s="16" t="str">
        <f>IF('REGISTRO 1'!W686&gt;6,'REGISTRO 1'!W686,"")</f>
        <v/>
      </c>
      <c r="AS687" s="38" t="str">
        <f t="shared" si="56"/>
        <v/>
      </c>
      <c r="AT687" s="21" t="str">
        <f>IF('REGISTRO 1'!H686="","",IF('REGISTRO 1'!H686&lt;5,'REGISTRO 1'!H686,""))</f>
        <v/>
      </c>
      <c r="AU687" s="15" t="str">
        <f>IF('REGISTRO 1'!H686&lt;9,IF('REGISTRO 1'!H686&gt;4,'REGISTRO 1'!H686,""),"")</f>
        <v/>
      </c>
      <c r="AV687" s="15" t="str">
        <f>IF('REGISTRO 1'!H686&lt;13,IF('REGISTRO 1'!H686&gt;8,'REGISTRO 1'!H686,""),"")</f>
        <v/>
      </c>
      <c r="AW687" s="16" t="str">
        <f>IF('REGISTRO 1'!H686&gt;12,'REGISTRO 1'!H686,"")</f>
        <v/>
      </c>
      <c r="AX687" s="21" t="str">
        <f>IF('REGISTRO 1'!L686="","",IF('REGISTRO 1'!L686&lt;5,'REGISTRO 1'!L686,""))</f>
        <v/>
      </c>
      <c r="AY687" s="15" t="str">
        <f>IF('REGISTRO 1'!L686&lt;9,IF('REGISTRO 1'!L686&gt;4,'REGISTRO 1'!L686,""),"")</f>
        <v/>
      </c>
      <c r="AZ687" s="15" t="str">
        <f>IF('REGISTRO 1'!L686&lt;13,IF('REGISTRO 1'!L686&gt;8,'REGISTRO 1'!L686,""),"")</f>
        <v/>
      </c>
      <c r="BA687" s="16" t="str">
        <f>IF('REGISTRO 1'!L686&gt;12,'REGISTRO 1'!L686,"")</f>
        <v/>
      </c>
      <c r="BB687" s="21" t="str">
        <f>IF('REGISTRO 1'!P686="","",IF('REGISTRO 1'!P686&lt;4,'REGISTRO 1'!P686,""))</f>
        <v/>
      </c>
      <c r="BC687" s="15" t="str">
        <f>IF('REGISTRO 1'!P686&lt;7,IF('REGISTRO 1'!P686&gt;3,'REGISTRO 1'!P686,""),"")</f>
        <v/>
      </c>
      <c r="BD687" s="15" t="str">
        <f>IF('REGISTRO 1'!P686&lt;10,IF('REGISTRO 1'!P686&gt;6,'REGISTRO 1'!P686,""),"")</f>
        <v/>
      </c>
      <c r="BE687" s="16" t="str">
        <f>IF('REGISTRO 1'!P686&gt;9,'REGISTRO 1'!P686,"")</f>
        <v/>
      </c>
      <c r="BF687" s="21" t="str">
        <f>IF('REGISTRO 1'!T686="","",IF('REGISTRO 1'!T686&lt;3,'REGISTRO 1'!T686,""))</f>
        <v/>
      </c>
      <c r="BG687" s="15" t="str">
        <f>IF('REGISTRO 1'!T686&lt;5,IF('REGISTRO 1'!T686&gt;2,'REGISTRO 1'!T686,""),"")</f>
        <v/>
      </c>
      <c r="BH687" s="15" t="str">
        <f>IF('REGISTRO 1'!T686&lt;7,IF('REGISTRO 1'!T686&gt;4,'REGISTRO 1'!T686,""),"")</f>
        <v/>
      </c>
      <c r="BI687" s="16" t="str">
        <f>IF('REGISTRO 1'!T686&gt;6,'REGISTRO 1'!T686,"")</f>
        <v/>
      </c>
      <c r="BJ687" s="21" t="str">
        <f>IF('REGISTRO 1'!X686="","",IF('REGISTRO 1'!X686&lt;3,'REGISTRO 1'!X686,""))</f>
        <v/>
      </c>
      <c r="BK687" s="15" t="str">
        <f>IF('REGISTRO 1'!X686&lt;5,IF('REGISTRO 1'!X686&gt;2,'REGISTRO 1'!X686,""),"")</f>
        <v/>
      </c>
      <c r="BL687" s="15" t="str">
        <f>IF('REGISTRO 1'!X686&lt;7,IF('REGISTRO 1'!X686&gt;4,'REGISTRO 1'!X686,""),"")</f>
        <v/>
      </c>
      <c r="BM687" s="16" t="str">
        <f>IF('REGISTRO 1'!X686&gt;6,'REGISTRO 1'!X686,"")</f>
        <v/>
      </c>
      <c r="BN687" s="38" t="str">
        <f t="shared" si="57"/>
        <v/>
      </c>
      <c r="BO687" s="14" t="str">
        <f>IF('REGISTRO 1'!I686="","",IF('REGISTRO 1'!I686&lt;5,'REGISTRO 1'!I686,""))</f>
        <v/>
      </c>
      <c r="BP687" s="15" t="str">
        <f>IF('REGISTRO 1'!I686&lt;9,IF('REGISTRO 1'!I686&gt;4,'REGISTRO 1'!I686,""),"")</f>
        <v/>
      </c>
      <c r="BQ687" s="15" t="str">
        <f>IF('REGISTRO 1'!I686&lt;13,IF('REGISTRO 1'!I686&gt;8,'REGISTRO 1'!I686,""),"")</f>
        <v/>
      </c>
      <c r="BR687" s="16" t="str">
        <f>IF('REGISTRO 1'!I686&gt;12,'REGISTRO 1'!I686,"")</f>
        <v/>
      </c>
      <c r="BS687" s="14" t="str">
        <f>IF('REGISTRO 1'!M686="","",IF('REGISTRO 1'!M686&lt;5,'REGISTRO 1'!M686,""))</f>
        <v/>
      </c>
      <c r="BT687" s="15" t="str">
        <f>IF('REGISTRO 1'!M686&lt;9,IF('REGISTRO 1'!M686&gt;4,'REGISTRO 1'!M686,""),"")</f>
        <v/>
      </c>
      <c r="BU687" s="15" t="str">
        <f>IF('REGISTRO 1'!M686&lt;13,IF('REGISTRO 1'!M686&gt;8,'REGISTRO 1'!M686,""),"")</f>
        <v/>
      </c>
      <c r="BV687" s="16" t="str">
        <f>IF('REGISTRO 1'!M686&gt;12,'REGISTRO 1'!M686,"")</f>
        <v/>
      </c>
      <c r="BW687" s="14" t="str">
        <f>IF('REGISTRO 1'!Q686="","",IF('REGISTRO 1'!Q686&lt;4,'REGISTRO 1'!Q686,""))</f>
        <v/>
      </c>
      <c r="BX687" s="15" t="str">
        <f>IF('REGISTRO 1'!Q686&lt;7,IF('REGISTRO 1'!Q686&gt;3,'REGISTRO 1'!Q686,""),"")</f>
        <v/>
      </c>
      <c r="BY687" s="15" t="str">
        <f>IF('REGISTRO 1'!Q686&lt;10,IF('REGISTRO 1'!Q686&gt;6,'REGISTRO 1'!Q686,""),"")</f>
        <v/>
      </c>
      <c r="BZ687" s="16" t="str">
        <f>IF('REGISTRO 1'!Q686&gt;9,'REGISTRO 1'!Q686,"")</f>
        <v/>
      </c>
      <c r="CA687" s="14" t="str">
        <f>IF('REGISTRO 1'!U686="","",IF('REGISTRO 1'!U686&lt;3,'REGISTRO 1'!U686,""))</f>
        <v/>
      </c>
      <c r="CB687" s="15" t="str">
        <f>IF('REGISTRO 1'!U686&lt;5,IF('REGISTRO 1'!U686&gt;2,'REGISTRO 1'!U686,""),"")</f>
        <v/>
      </c>
      <c r="CC687" s="15" t="str">
        <f>IF('REGISTRO 1'!U686&lt;7,IF('REGISTRO 1'!U686&gt;4,'REGISTRO 1'!U686,""),"")</f>
        <v/>
      </c>
      <c r="CD687" s="16" t="str">
        <f>IF('REGISTRO 1'!U686&gt;6,'REGISTRO 1'!U686,"")</f>
        <v/>
      </c>
      <c r="CE687" s="14" t="str">
        <f>IF('REGISTRO 1'!Y686="","",IF('REGISTRO 1'!Y686&lt;3,'REGISTRO 1'!Y686,""))</f>
        <v/>
      </c>
      <c r="CF687" s="15" t="str">
        <f>IF('REGISTRO 1'!Y686&lt;5,IF('REGISTRO 1'!Y686&gt;2,'REGISTRO 1'!Y686,""),"")</f>
        <v/>
      </c>
      <c r="CG687" s="15" t="str">
        <f>IF('REGISTRO 1'!Y686&lt;7,IF('REGISTRO 1'!Y686&gt;4,'REGISTRO 1'!Y686,""),"")</f>
        <v/>
      </c>
      <c r="CH687" s="16" t="str">
        <f>IF('REGISTRO 1'!Y686&gt;6,'REGISTRO 1'!Y686,"")</f>
        <v/>
      </c>
      <c r="CI687" s="73" t="str">
        <f t="shared" si="58"/>
        <v/>
      </c>
      <c r="CJ687" s="180" t="str">
        <f t="shared" si="59"/>
        <v/>
      </c>
      <c r="CK687" s="140" t="str">
        <f>IF('REGISTRO 1'!$C686="","",'REGISTRO 1'!D686)</f>
        <v/>
      </c>
      <c r="CL687" s="10" t="str">
        <f>IF('REGISTRO 1'!$C686="","",'REGISTRO 1'!E686)</f>
        <v/>
      </c>
    </row>
    <row r="688" spans="2:90" x14ac:dyDescent="0.25">
      <c r="B688" s="69" t="s">
        <v>717</v>
      </c>
      <c r="C688" s="28" t="str">
        <f>IF('REGISTRO 1'!C687="","",'REGISTRO 1'!C687)</f>
        <v/>
      </c>
      <c r="D688" s="110" t="str">
        <f>IF('REGISTRO 1'!F687="","",IF('REGISTRO 1'!F687&lt;5,'REGISTRO 1'!F687,""))</f>
        <v/>
      </c>
      <c r="E688" s="75" t="str">
        <f>IF('REGISTRO 1'!F687&lt;9,IF('REGISTRO 1'!F687&gt;4,'REGISTRO 1'!F687,""),"")</f>
        <v/>
      </c>
      <c r="F688" s="75" t="str">
        <f>IF('REGISTRO 1'!F687&lt;13,IF('REGISTRO 1'!F687&gt;8,'REGISTRO 1'!F687,""),"")</f>
        <v/>
      </c>
      <c r="G688" s="22" t="str">
        <f>IF('REGISTRO 1'!F687&gt;12,'REGISTRO 1'!F687,"")</f>
        <v/>
      </c>
      <c r="H688" s="110" t="str">
        <f>IF('REGISTRO 1'!J687="","",IF('REGISTRO 1'!J687&lt;5,'REGISTRO 1'!J687,""))</f>
        <v/>
      </c>
      <c r="I688" s="75" t="str">
        <f>IF('REGISTRO 1'!J687&lt;9,IF('REGISTRO 1'!J687&gt;4,'REGISTRO 1'!J687,""),"")</f>
        <v/>
      </c>
      <c r="J688" s="75" t="str">
        <f>IF('REGISTRO 1'!J687&lt;13,IF('REGISTRO 1'!J687&gt;8,'REGISTRO 1'!J687,""),"")</f>
        <v/>
      </c>
      <c r="K688" s="22" t="str">
        <f>IF('REGISTRO 1'!J687&gt;12,'REGISTRO 1'!J687,"")</f>
        <v/>
      </c>
      <c r="L688" s="110" t="str">
        <f>IF('REGISTRO 1'!N687="","",IF('REGISTRO 1'!N687&lt;4,'REGISTRO 1'!N687,""))</f>
        <v/>
      </c>
      <c r="M688" s="75" t="str">
        <f>IF('REGISTRO 1'!N687&lt;7,IF('REGISTRO 1'!N687&gt;3,'REGISTRO 1'!N687,""),"")</f>
        <v/>
      </c>
      <c r="N688" s="75" t="str">
        <f>IF('REGISTRO 1'!N687&lt;10,IF('REGISTRO 1'!N687&gt;6,'REGISTRO 1'!N687,""),"")</f>
        <v/>
      </c>
      <c r="O688" s="22" t="str">
        <f>IF('REGISTRO 1'!N687&gt;9,'REGISTRO 1'!N687,"")</f>
        <v/>
      </c>
      <c r="P688" s="110" t="str">
        <f>IF('REGISTRO 1'!R687="","",IF('REGISTRO 1'!R687&lt;3,'REGISTRO 1'!R687,""))</f>
        <v/>
      </c>
      <c r="Q688" s="75" t="str">
        <f>IF('REGISTRO 1'!R687&lt;5,IF('REGISTRO 1'!R687&gt;2,'REGISTRO 1'!R687,""),"")</f>
        <v/>
      </c>
      <c r="R688" s="75" t="str">
        <f>IF('REGISTRO 1'!R687&lt;7,IF('REGISTRO 1'!R687&gt;4,'REGISTRO 1'!R687,""),"")</f>
        <v/>
      </c>
      <c r="S688" s="22" t="str">
        <f>IF('REGISTRO 1'!R687&gt;6,'REGISTRO 1'!R687,"")</f>
        <v/>
      </c>
      <c r="T688" s="110" t="str">
        <f>IF('REGISTRO 1'!V687="","",IF('REGISTRO 1'!V687&lt;3,'REGISTRO 1'!V687,""))</f>
        <v/>
      </c>
      <c r="U688" s="75" t="str">
        <f>IF('REGISTRO 1'!V687&lt;5,IF('REGISTRO 1'!V687&gt;2,'REGISTRO 1'!V687,""),"")</f>
        <v/>
      </c>
      <c r="V688" s="75" t="str">
        <f>IF('REGISTRO 1'!V687&lt;7,IF('REGISTRO 1'!V687&gt;4,'REGISTRO 1'!V687,""),"")</f>
        <v/>
      </c>
      <c r="W688" s="111" t="str">
        <f>IF('REGISTRO 1'!V687&gt;6,'REGISTRO 1'!V687,"")</f>
        <v/>
      </c>
      <c r="X688" s="162" t="str">
        <f t="shared" si="55"/>
        <v/>
      </c>
      <c r="Y688" s="163" t="str">
        <f>IF('REGISTRO 1'!G687="","",IF('REGISTRO 1'!G687&lt;5,'REGISTRO 1'!G687,""))</f>
        <v/>
      </c>
      <c r="Z688" s="164" t="str">
        <f>IF('REGISTRO 1'!G687&lt;9,IF('REGISTRO 1'!G687&gt;4,'REGISTRO 1'!G687,""),"")</f>
        <v/>
      </c>
      <c r="AA688" s="164" t="str">
        <f>IF('REGISTRO 1'!G687&lt;13,IF('REGISTRO 1'!G687&gt;8,'REGISTRO 1'!G687,""),"")</f>
        <v/>
      </c>
      <c r="AB688" s="165" t="str">
        <f>IF('REGISTRO 1'!G687&gt;12,'REGISTRO 1'!G687,"")</f>
        <v/>
      </c>
      <c r="AC688" s="166" t="str">
        <f>IF('REGISTRO 1'!K687="","",IF('REGISTRO 1'!K687&lt;5,'REGISTRO 1'!K687,""))</f>
        <v/>
      </c>
      <c r="AD688" s="164" t="str">
        <f>IF('REGISTRO 1'!K687&lt;9,IF('REGISTRO 1'!K687&gt;4,'REGISTRO 1'!K687,""),"")</f>
        <v/>
      </c>
      <c r="AE688" s="164" t="str">
        <f>IF('REGISTRO 1'!K687&lt;13,IF('REGISTRO 1'!K687&gt;8,'REGISTRO 1'!K687,""),"")</f>
        <v/>
      </c>
      <c r="AF688" s="165" t="str">
        <f>IF('REGISTRO 1'!K687&gt;12,'REGISTRO 1'!K687,"")</f>
        <v/>
      </c>
      <c r="AG688" s="166" t="str">
        <f>IF('REGISTRO 1'!O687="","",IF('REGISTRO 1'!O687&lt;4,'REGISTRO 1'!O687,""))</f>
        <v/>
      </c>
      <c r="AH688" s="164" t="str">
        <f>IF('REGISTRO 1'!O687&lt;7,IF('REGISTRO 1'!O687&gt;3,'REGISTRO 1'!O687,""),"")</f>
        <v/>
      </c>
      <c r="AI688" s="164" t="str">
        <f>IF('REGISTRO 1'!O687&lt;10,IF('REGISTRO 1'!O687&gt;6,'REGISTRO 1'!O687,""),"")</f>
        <v/>
      </c>
      <c r="AJ688" s="165" t="str">
        <f>IF('REGISTRO 1'!O687&gt;9,'REGISTRO 1'!O687,"")</f>
        <v/>
      </c>
      <c r="AK688" s="166" t="str">
        <f>IF('REGISTRO 1'!S687="","",IF('REGISTRO 1'!S687&lt;3,'REGISTRO 1'!S687,""))</f>
        <v/>
      </c>
      <c r="AL688" s="164" t="str">
        <f>IF('REGISTRO 1'!S687&lt;5,IF('REGISTRO 1'!S687&gt;2,'REGISTRO 1'!S687,""),"")</f>
        <v/>
      </c>
      <c r="AM688" s="164" t="str">
        <f>IF('REGISTRO 1'!S687&lt;7,IF('REGISTRO 1'!S687&gt;4,'REGISTRO 1'!S687,""),"")</f>
        <v/>
      </c>
      <c r="AN688" s="165" t="str">
        <f>IF('REGISTRO 1'!S687&gt;6,'REGISTRO 1'!S687,"")</f>
        <v/>
      </c>
      <c r="AO688" s="166" t="str">
        <f>IF('REGISTRO 1'!W687="","",IF('REGISTRO 1'!W687&lt;3,'REGISTRO 1'!W687,""))</f>
        <v/>
      </c>
      <c r="AP688" s="164" t="str">
        <f>IF('REGISTRO 1'!W687&lt;5,IF('REGISTRO 1'!W687&gt;2,'REGISTRO 1'!W687,""),"")</f>
        <v/>
      </c>
      <c r="AQ688" s="164" t="str">
        <f>IF('REGISTRO 1'!W687&lt;7,IF('REGISTRO 1'!W687&gt;4,'REGISTRO 1'!W687,""),"")</f>
        <v/>
      </c>
      <c r="AR688" s="165" t="str">
        <f>IF('REGISTRO 1'!W687&gt;6,'REGISTRO 1'!W687,"")</f>
        <v/>
      </c>
      <c r="AS688" s="162" t="str">
        <f t="shared" si="56"/>
        <v/>
      </c>
      <c r="AT688" s="110" t="str">
        <f>IF('REGISTRO 1'!H687="","",IF('REGISTRO 1'!H687&lt;5,'REGISTRO 1'!H687,""))</f>
        <v/>
      </c>
      <c r="AU688" s="75" t="str">
        <f>IF('REGISTRO 1'!H687&lt;9,IF('REGISTRO 1'!H687&gt;4,'REGISTRO 1'!H687,""),"")</f>
        <v/>
      </c>
      <c r="AV688" s="75" t="str">
        <f>IF('REGISTRO 1'!H687&lt;13,IF('REGISTRO 1'!H687&gt;8,'REGISTRO 1'!H687,""),"")</f>
        <v/>
      </c>
      <c r="AW688" s="22" t="str">
        <f>IF('REGISTRO 1'!H687&gt;12,'REGISTRO 1'!H687,"")</f>
        <v/>
      </c>
      <c r="AX688" s="110" t="str">
        <f>IF('REGISTRO 1'!L687="","",IF('REGISTRO 1'!L687&lt;5,'REGISTRO 1'!L687,""))</f>
        <v/>
      </c>
      <c r="AY688" s="75" t="str">
        <f>IF('REGISTRO 1'!L687&lt;9,IF('REGISTRO 1'!L687&gt;4,'REGISTRO 1'!L687,""),"")</f>
        <v/>
      </c>
      <c r="AZ688" s="75" t="str">
        <f>IF('REGISTRO 1'!L687&lt;13,IF('REGISTRO 1'!L687&gt;8,'REGISTRO 1'!L687,""),"")</f>
        <v/>
      </c>
      <c r="BA688" s="22" t="str">
        <f>IF('REGISTRO 1'!L687&gt;12,'REGISTRO 1'!L687,"")</f>
        <v/>
      </c>
      <c r="BB688" s="110" t="str">
        <f>IF('REGISTRO 1'!P687="","",IF('REGISTRO 1'!P687&lt;4,'REGISTRO 1'!P687,""))</f>
        <v/>
      </c>
      <c r="BC688" s="75" t="str">
        <f>IF('REGISTRO 1'!P687&lt;7,IF('REGISTRO 1'!P687&gt;3,'REGISTRO 1'!P687,""),"")</f>
        <v/>
      </c>
      <c r="BD688" s="75" t="str">
        <f>IF('REGISTRO 1'!P687&lt;10,IF('REGISTRO 1'!P687&gt;6,'REGISTRO 1'!P687,""),"")</f>
        <v/>
      </c>
      <c r="BE688" s="22" t="str">
        <f>IF('REGISTRO 1'!P687&gt;9,'REGISTRO 1'!P687,"")</f>
        <v/>
      </c>
      <c r="BF688" s="110" t="str">
        <f>IF('REGISTRO 1'!T687="","",IF('REGISTRO 1'!T687&lt;3,'REGISTRO 1'!T687,""))</f>
        <v/>
      </c>
      <c r="BG688" s="75" t="str">
        <f>IF('REGISTRO 1'!T687&lt;5,IF('REGISTRO 1'!T687&gt;2,'REGISTRO 1'!T687,""),"")</f>
        <v/>
      </c>
      <c r="BH688" s="75" t="str">
        <f>IF('REGISTRO 1'!T687&lt;7,IF('REGISTRO 1'!T687&gt;4,'REGISTRO 1'!T687,""),"")</f>
        <v/>
      </c>
      <c r="BI688" s="22" t="str">
        <f>IF('REGISTRO 1'!T687&gt;6,'REGISTRO 1'!T687,"")</f>
        <v/>
      </c>
      <c r="BJ688" s="110" t="str">
        <f>IF('REGISTRO 1'!X687="","",IF('REGISTRO 1'!X687&lt;3,'REGISTRO 1'!X687,""))</f>
        <v/>
      </c>
      <c r="BK688" s="75" t="str">
        <f>IF('REGISTRO 1'!X687&lt;5,IF('REGISTRO 1'!X687&gt;2,'REGISTRO 1'!X687,""),"")</f>
        <v/>
      </c>
      <c r="BL688" s="75" t="str">
        <f>IF('REGISTRO 1'!X687&lt;7,IF('REGISTRO 1'!X687&gt;4,'REGISTRO 1'!X687,""),"")</f>
        <v/>
      </c>
      <c r="BM688" s="22" t="str">
        <f>IF('REGISTRO 1'!X687&gt;6,'REGISTRO 1'!X687,"")</f>
        <v/>
      </c>
      <c r="BN688" s="162" t="str">
        <f t="shared" si="57"/>
        <v/>
      </c>
      <c r="BO688" s="167" t="str">
        <f>IF('REGISTRO 1'!I687="","",IF('REGISTRO 1'!I687&lt;5,'REGISTRO 1'!I687,""))</f>
        <v/>
      </c>
      <c r="BP688" s="168" t="str">
        <f>IF('REGISTRO 1'!I687&lt;9,IF('REGISTRO 1'!I687&gt;4,'REGISTRO 1'!I687,""),"")</f>
        <v/>
      </c>
      <c r="BQ688" s="168" t="str">
        <f>IF('REGISTRO 1'!I687&lt;13,IF('REGISTRO 1'!I687&gt;8,'REGISTRO 1'!I687,""),"")</f>
        <v/>
      </c>
      <c r="BR688" s="169" t="str">
        <f>IF('REGISTRO 1'!I687&gt;12,'REGISTRO 1'!I687,"")</f>
        <v/>
      </c>
      <c r="BS688" s="167" t="str">
        <f>IF('REGISTRO 1'!M687="","",IF('REGISTRO 1'!M687&lt;5,'REGISTRO 1'!M687,""))</f>
        <v/>
      </c>
      <c r="BT688" s="168" t="str">
        <f>IF('REGISTRO 1'!M687&lt;9,IF('REGISTRO 1'!M687&gt;4,'REGISTRO 1'!M687,""),"")</f>
        <v/>
      </c>
      <c r="BU688" s="168" t="str">
        <f>IF('REGISTRO 1'!M687&lt;13,IF('REGISTRO 1'!M687&gt;8,'REGISTRO 1'!M687,""),"")</f>
        <v/>
      </c>
      <c r="BV688" s="169" t="str">
        <f>IF('REGISTRO 1'!M687&gt;12,'REGISTRO 1'!M687,"")</f>
        <v/>
      </c>
      <c r="BW688" s="167" t="str">
        <f>IF('REGISTRO 1'!Q687="","",IF('REGISTRO 1'!Q687&lt;4,'REGISTRO 1'!Q687,""))</f>
        <v/>
      </c>
      <c r="BX688" s="168" t="str">
        <f>IF('REGISTRO 1'!Q687&lt;7,IF('REGISTRO 1'!Q687&gt;3,'REGISTRO 1'!Q687,""),"")</f>
        <v/>
      </c>
      <c r="BY688" s="168" t="str">
        <f>IF('REGISTRO 1'!Q687&lt;10,IF('REGISTRO 1'!Q687&gt;6,'REGISTRO 1'!Q687,""),"")</f>
        <v/>
      </c>
      <c r="BZ688" s="169" t="str">
        <f>IF('REGISTRO 1'!Q687&gt;9,'REGISTRO 1'!Q687,"")</f>
        <v/>
      </c>
      <c r="CA688" s="167" t="str">
        <f>IF('REGISTRO 1'!U687="","",IF('REGISTRO 1'!U687&lt;3,'REGISTRO 1'!U687,""))</f>
        <v/>
      </c>
      <c r="CB688" s="168" t="str">
        <f>IF('REGISTRO 1'!U687&lt;5,IF('REGISTRO 1'!U687&gt;2,'REGISTRO 1'!U687,""),"")</f>
        <v/>
      </c>
      <c r="CC688" s="168" t="str">
        <f>IF('REGISTRO 1'!U687&lt;7,IF('REGISTRO 1'!U687&gt;4,'REGISTRO 1'!U687,""),"")</f>
        <v/>
      </c>
      <c r="CD688" s="169" t="str">
        <f>IF('REGISTRO 1'!U687&gt;6,'REGISTRO 1'!U687,"")</f>
        <v/>
      </c>
      <c r="CE688" s="167" t="str">
        <f>IF('REGISTRO 1'!Y687="","",IF('REGISTRO 1'!Y687&lt;3,'REGISTRO 1'!Y687,""))</f>
        <v/>
      </c>
      <c r="CF688" s="168" t="str">
        <f>IF('REGISTRO 1'!Y687&lt;5,IF('REGISTRO 1'!Y687&gt;2,'REGISTRO 1'!Y687,""),"")</f>
        <v/>
      </c>
      <c r="CG688" s="168" t="str">
        <f>IF('REGISTRO 1'!Y687&lt;7,IF('REGISTRO 1'!Y687&gt;4,'REGISTRO 1'!Y687,""),"")</f>
        <v/>
      </c>
      <c r="CH688" s="169" t="str">
        <f>IF('REGISTRO 1'!Y687&gt;6,'REGISTRO 1'!Y687,"")</f>
        <v/>
      </c>
      <c r="CI688" s="170" t="str">
        <f t="shared" si="58"/>
        <v/>
      </c>
      <c r="CJ688" s="181" t="str">
        <f t="shared" si="59"/>
        <v/>
      </c>
      <c r="CK688" s="140" t="str">
        <f>IF('REGISTRO 1'!$C687="","",'REGISTRO 1'!D687)</f>
        <v/>
      </c>
      <c r="CL688" s="10" t="str">
        <f>IF('REGISTRO 1'!$C687="","",'REGISTRO 1'!E687)</f>
        <v/>
      </c>
    </row>
    <row r="689" spans="2:90" x14ac:dyDescent="0.25">
      <c r="B689" s="172" t="s">
        <v>718</v>
      </c>
      <c r="C689" s="54" t="str">
        <f>IF('REGISTRO 1'!C688="","",'REGISTRO 1'!C688)</f>
        <v/>
      </c>
      <c r="D689" s="21" t="str">
        <f>IF('REGISTRO 1'!F688="","",IF('REGISTRO 1'!F688&lt;5,'REGISTRO 1'!F688,""))</f>
        <v/>
      </c>
      <c r="E689" s="15" t="str">
        <f>IF('REGISTRO 1'!F688&lt;9,IF('REGISTRO 1'!F688&gt;4,'REGISTRO 1'!F688,""),"")</f>
        <v/>
      </c>
      <c r="F689" s="15" t="str">
        <f>IF('REGISTRO 1'!F688&lt;13,IF('REGISTRO 1'!F688&gt;8,'REGISTRO 1'!F688,""),"")</f>
        <v/>
      </c>
      <c r="G689" s="16" t="str">
        <f>IF('REGISTRO 1'!F688&gt;12,'REGISTRO 1'!F688,"")</f>
        <v/>
      </c>
      <c r="H689" s="21" t="str">
        <f>IF('REGISTRO 1'!J688="","",IF('REGISTRO 1'!J688&lt;5,'REGISTRO 1'!J688,""))</f>
        <v/>
      </c>
      <c r="I689" s="15" t="str">
        <f>IF('REGISTRO 1'!J688&lt;9,IF('REGISTRO 1'!J688&gt;4,'REGISTRO 1'!J688,""),"")</f>
        <v/>
      </c>
      <c r="J689" s="15" t="str">
        <f>IF('REGISTRO 1'!J688&lt;13,IF('REGISTRO 1'!J688&gt;8,'REGISTRO 1'!J688,""),"")</f>
        <v/>
      </c>
      <c r="K689" s="16" t="str">
        <f>IF('REGISTRO 1'!J688&gt;12,'REGISTRO 1'!J688,"")</f>
        <v/>
      </c>
      <c r="L689" s="21" t="str">
        <f>IF('REGISTRO 1'!N688="","",IF('REGISTRO 1'!N688&lt;4,'REGISTRO 1'!N688,""))</f>
        <v/>
      </c>
      <c r="M689" s="15" t="str">
        <f>IF('REGISTRO 1'!N688&lt;7,IF('REGISTRO 1'!N688&gt;3,'REGISTRO 1'!N688,""),"")</f>
        <v/>
      </c>
      <c r="N689" s="15" t="str">
        <f>IF('REGISTRO 1'!N688&lt;10,IF('REGISTRO 1'!N688&gt;6,'REGISTRO 1'!N688,""),"")</f>
        <v/>
      </c>
      <c r="O689" s="16" t="str">
        <f>IF('REGISTRO 1'!N688&gt;9,'REGISTRO 1'!N688,"")</f>
        <v/>
      </c>
      <c r="P689" s="21" t="str">
        <f>IF('REGISTRO 1'!R688="","",IF('REGISTRO 1'!R688&lt;3,'REGISTRO 1'!R688,""))</f>
        <v/>
      </c>
      <c r="Q689" s="15" t="str">
        <f>IF('REGISTRO 1'!R688&lt;5,IF('REGISTRO 1'!R688&gt;2,'REGISTRO 1'!R688,""),"")</f>
        <v/>
      </c>
      <c r="R689" s="15" t="str">
        <f>IF('REGISTRO 1'!R688&lt;7,IF('REGISTRO 1'!R688&gt;4,'REGISTRO 1'!R688,""),"")</f>
        <v/>
      </c>
      <c r="S689" s="16" t="str">
        <f>IF('REGISTRO 1'!R688&gt;6,'REGISTRO 1'!R688,"")</f>
        <v/>
      </c>
      <c r="T689" s="21" t="str">
        <f>IF('REGISTRO 1'!V688="","",IF('REGISTRO 1'!V688&lt;3,'REGISTRO 1'!V688,""))</f>
        <v/>
      </c>
      <c r="U689" s="15" t="str">
        <f>IF('REGISTRO 1'!V688&lt;5,IF('REGISTRO 1'!V688&gt;2,'REGISTRO 1'!V688,""),"")</f>
        <v/>
      </c>
      <c r="V689" s="15" t="str">
        <f>IF('REGISTRO 1'!V688&lt;7,IF('REGISTRO 1'!V688&gt;4,'REGISTRO 1'!V688,""),"")</f>
        <v/>
      </c>
      <c r="W689" s="20" t="str">
        <f>IF('REGISTRO 1'!V688&gt;6,'REGISTRO 1'!V688,"")</f>
        <v/>
      </c>
      <c r="X689" s="38" t="str">
        <f t="shared" si="55"/>
        <v/>
      </c>
      <c r="Y689" s="14" t="str">
        <f>IF('REGISTRO 1'!G688="","",IF('REGISTRO 1'!G688&lt;5,'REGISTRO 1'!G688,""))</f>
        <v/>
      </c>
      <c r="Z689" s="15" t="str">
        <f>IF('REGISTRO 1'!G688&lt;9,IF('REGISTRO 1'!G688&gt;4,'REGISTRO 1'!G688,""),"")</f>
        <v/>
      </c>
      <c r="AA689" s="15" t="str">
        <f>IF('REGISTRO 1'!G688&lt;13,IF('REGISTRO 1'!G688&gt;8,'REGISTRO 1'!G688,""),"")</f>
        <v/>
      </c>
      <c r="AB689" s="16" t="str">
        <f>IF('REGISTRO 1'!G688&gt;12,'REGISTRO 1'!G688,"")</f>
        <v/>
      </c>
      <c r="AC689" s="21" t="str">
        <f>IF('REGISTRO 1'!K688="","",IF('REGISTRO 1'!K688&lt;5,'REGISTRO 1'!K688,""))</f>
        <v/>
      </c>
      <c r="AD689" s="15" t="str">
        <f>IF('REGISTRO 1'!K688&lt;9,IF('REGISTRO 1'!K688&gt;4,'REGISTRO 1'!K688,""),"")</f>
        <v/>
      </c>
      <c r="AE689" s="15" t="str">
        <f>IF('REGISTRO 1'!K688&lt;13,IF('REGISTRO 1'!K688&gt;8,'REGISTRO 1'!K688,""),"")</f>
        <v/>
      </c>
      <c r="AF689" s="16" t="str">
        <f>IF('REGISTRO 1'!K688&gt;12,'REGISTRO 1'!K688,"")</f>
        <v/>
      </c>
      <c r="AG689" s="21" t="str">
        <f>IF('REGISTRO 1'!O688="","",IF('REGISTRO 1'!O688&lt;4,'REGISTRO 1'!O688,""))</f>
        <v/>
      </c>
      <c r="AH689" s="15" t="str">
        <f>IF('REGISTRO 1'!O688&lt;7,IF('REGISTRO 1'!O688&gt;3,'REGISTRO 1'!O688,""),"")</f>
        <v/>
      </c>
      <c r="AI689" s="15" t="str">
        <f>IF('REGISTRO 1'!O688&lt;10,IF('REGISTRO 1'!O688&gt;6,'REGISTRO 1'!O688,""),"")</f>
        <v/>
      </c>
      <c r="AJ689" s="16" t="str">
        <f>IF('REGISTRO 1'!O688&gt;9,'REGISTRO 1'!O688,"")</f>
        <v/>
      </c>
      <c r="AK689" s="21" t="str">
        <f>IF('REGISTRO 1'!S688="","",IF('REGISTRO 1'!S688&lt;3,'REGISTRO 1'!S688,""))</f>
        <v/>
      </c>
      <c r="AL689" s="15" t="str">
        <f>IF('REGISTRO 1'!S688&lt;5,IF('REGISTRO 1'!S688&gt;2,'REGISTRO 1'!S688,""),"")</f>
        <v/>
      </c>
      <c r="AM689" s="15" t="str">
        <f>IF('REGISTRO 1'!S688&lt;7,IF('REGISTRO 1'!S688&gt;4,'REGISTRO 1'!S688,""),"")</f>
        <v/>
      </c>
      <c r="AN689" s="16" t="str">
        <f>IF('REGISTRO 1'!S688&gt;6,'REGISTRO 1'!S688,"")</f>
        <v/>
      </c>
      <c r="AO689" s="21" t="str">
        <f>IF('REGISTRO 1'!W688="","",IF('REGISTRO 1'!W688&lt;3,'REGISTRO 1'!W688,""))</f>
        <v/>
      </c>
      <c r="AP689" s="15" t="str">
        <f>IF('REGISTRO 1'!W688&lt;5,IF('REGISTRO 1'!W688&gt;2,'REGISTRO 1'!W688,""),"")</f>
        <v/>
      </c>
      <c r="AQ689" s="15" t="str">
        <f>IF('REGISTRO 1'!W688&lt;7,IF('REGISTRO 1'!W688&gt;4,'REGISTRO 1'!W688,""),"")</f>
        <v/>
      </c>
      <c r="AR689" s="16" t="str">
        <f>IF('REGISTRO 1'!W688&gt;6,'REGISTRO 1'!W688,"")</f>
        <v/>
      </c>
      <c r="AS689" s="38" t="str">
        <f t="shared" si="56"/>
        <v/>
      </c>
      <c r="AT689" s="21" t="str">
        <f>IF('REGISTRO 1'!H688="","",IF('REGISTRO 1'!H688&lt;5,'REGISTRO 1'!H688,""))</f>
        <v/>
      </c>
      <c r="AU689" s="15" t="str">
        <f>IF('REGISTRO 1'!H688&lt;9,IF('REGISTRO 1'!H688&gt;4,'REGISTRO 1'!H688,""),"")</f>
        <v/>
      </c>
      <c r="AV689" s="15" t="str">
        <f>IF('REGISTRO 1'!H688&lt;13,IF('REGISTRO 1'!H688&gt;8,'REGISTRO 1'!H688,""),"")</f>
        <v/>
      </c>
      <c r="AW689" s="16" t="str">
        <f>IF('REGISTRO 1'!H688&gt;12,'REGISTRO 1'!H688,"")</f>
        <v/>
      </c>
      <c r="AX689" s="21" t="str">
        <f>IF('REGISTRO 1'!L688="","",IF('REGISTRO 1'!L688&lt;5,'REGISTRO 1'!L688,""))</f>
        <v/>
      </c>
      <c r="AY689" s="15" t="str">
        <f>IF('REGISTRO 1'!L688&lt;9,IF('REGISTRO 1'!L688&gt;4,'REGISTRO 1'!L688,""),"")</f>
        <v/>
      </c>
      <c r="AZ689" s="15" t="str">
        <f>IF('REGISTRO 1'!L688&lt;13,IF('REGISTRO 1'!L688&gt;8,'REGISTRO 1'!L688,""),"")</f>
        <v/>
      </c>
      <c r="BA689" s="16" t="str">
        <f>IF('REGISTRO 1'!L688&gt;12,'REGISTRO 1'!L688,"")</f>
        <v/>
      </c>
      <c r="BB689" s="21" t="str">
        <f>IF('REGISTRO 1'!P688="","",IF('REGISTRO 1'!P688&lt;4,'REGISTRO 1'!P688,""))</f>
        <v/>
      </c>
      <c r="BC689" s="15" t="str">
        <f>IF('REGISTRO 1'!P688&lt;7,IF('REGISTRO 1'!P688&gt;3,'REGISTRO 1'!P688,""),"")</f>
        <v/>
      </c>
      <c r="BD689" s="15" t="str">
        <f>IF('REGISTRO 1'!P688&lt;10,IF('REGISTRO 1'!P688&gt;6,'REGISTRO 1'!P688,""),"")</f>
        <v/>
      </c>
      <c r="BE689" s="16" t="str">
        <f>IF('REGISTRO 1'!P688&gt;9,'REGISTRO 1'!P688,"")</f>
        <v/>
      </c>
      <c r="BF689" s="21" t="str">
        <f>IF('REGISTRO 1'!T688="","",IF('REGISTRO 1'!T688&lt;3,'REGISTRO 1'!T688,""))</f>
        <v/>
      </c>
      <c r="BG689" s="15" t="str">
        <f>IF('REGISTRO 1'!T688&lt;5,IF('REGISTRO 1'!T688&gt;2,'REGISTRO 1'!T688,""),"")</f>
        <v/>
      </c>
      <c r="BH689" s="15" t="str">
        <f>IF('REGISTRO 1'!T688&lt;7,IF('REGISTRO 1'!T688&gt;4,'REGISTRO 1'!T688,""),"")</f>
        <v/>
      </c>
      <c r="BI689" s="16" t="str">
        <f>IF('REGISTRO 1'!T688&gt;6,'REGISTRO 1'!T688,"")</f>
        <v/>
      </c>
      <c r="BJ689" s="21" t="str">
        <f>IF('REGISTRO 1'!X688="","",IF('REGISTRO 1'!X688&lt;3,'REGISTRO 1'!X688,""))</f>
        <v/>
      </c>
      <c r="BK689" s="15" t="str">
        <f>IF('REGISTRO 1'!X688&lt;5,IF('REGISTRO 1'!X688&gt;2,'REGISTRO 1'!X688,""),"")</f>
        <v/>
      </c>
      <c r="BL689" s="15" t="str">
        <f>IF('REGISTRO 1'!X688&lt;7,IF('REGISTRO 1'!X688&gt;4,'REGISTRO 1'!X688,""),"")</f>
        <v/>
      </c>
      <c r="BM689" s="16" t="str">
        <f>IF('REGISTRO 1'!X688&gt;6,'REGISTRO 1'!X688,"")</f>
        <v/>
      </c>
      <c r="BN689" s="38" t="str">
        <f t="shared" si="57"/>
        <v/>
      </c>
      <c r="BO689" s="14" t="str">
        <f>IF('REGISTRO 1'!I688="","",IF('REGISTRO 1'!I688&lt;5,'REGISTRO 1'!I688,""))</f>
        <v/>
      </c>
      <c r="BP689" s="15" t="str">
        <f>IF('REGISTRO 1'!I688&lt;9,IF('REGISTRO 1'!I688&gt;4,'REGISTRO 1'!I688,""),"")</f>
        <v/>
      </c>
      <c r="BQ689" s="15" t="str">
        <f>IF('REGISTRO 1'!I688&lt;13,IF('REGISTRO 1'!I688&gt;8,'REGISTRO 1'!I688,""),"")</f>
        <v/>
      </c>
      <c r="BR689" s="16" t="str">
        <f>IF('REGISTRO 1'!I688&gt;12,'REGISTRO 1'!I688,"")</f>
        <v/>
      </c>
      <c r="BS689" s="14" t="str">
        <f>IF('REGISTRO 1'!M688="","",IF('REGISTRO 1'!M688&lt;5,'REGISTRO 1'!M688,""))</f>
        <v/>
      </c>
      <c r="BT689" s="15" t="str">
        <f>IF('REGISTRO 1'!M688&lt;9,IF('REGISTRO 1'!M688&gt;4,'REGISTRO 1'!M688,""),"")</f>
        <v/>
      </c>
      <c r="BU689" s="15" t="str">
        <f>IF('REGISTRO 1'!M688&lt;13,IF('REGISTRO 1'!M688&gt;8,'REGISTRO 1'!M688,""),"")</f>
        <v/>
      </c>
      <c r="BV689" s="16" t="str">
        <f>IF('REGISTRO 1'!M688&gt;12,'REGISTRO 1'!M688,"")</f>
        <v/>
      </c>
      <c r="BW689" s="14" t="str">
        <f>IF('REGISTRO 1'!Q688="","",IF('REGISTRO 1'!Q688&lt;4,'REGISTRO 1'!Q688,""))</f>
        <v/>
      </c>
      <c r="BX689" s="15" t="str">
        <f>IF('REGISTRO 1'!Q688&lt;7,IF('REGISTRO 1'!Q688&gt;3,'REGISTRO 1'!Q688,""),"")</f>
        <v/>
      </c>
      <c r="BY689" s="15" t="str">
        <f>IF('REGISTRO 1'!Q688&lt;10,IF('REGISTRO 1'!Q688&gt;6,'REGISTRO 1'!Q688,""),"")</f>
        <v/>
      </c>
      <c r="BZ689" s="16" t="str">
        <f>IF('REGISTRO 1'!Q688&gt;9,'REGISTRO 1'!Q688,"")</f>
        <v/>
      </c>
      <c r="CA689" s="14" t="str">
        <f>IF('REGISTRO 1'!U688="","",IF('REGISTRO 1'!U688&lt;3,'REGISTRO 1'!U688,""))</f>
        <v/>
      </c>
      <c r="CB689" s="15" t="str">
        <f>IF('REGISTRO 1'!U688&lt;5,IF('REGISTRO 1'!U688&gt;2,'REGISTRO 1'!U688,""),"")</f>
        <v/>
      </c>
      <c r="CC689" s="15" t="str">
        <f>IF('REGISTRO 1'!U688&lt;7,IF('REGISTRO 1'!U688&gt;4,'REGISTRO 1'!U688,""),"")</f>
        <v/>
      </c>
      <c r="CD689" s="16" t="str">
        <f>IF('REGISTRO 1'!U688&gt;6,'REGISTRO 1'!U688,"")</f>
        <v/>
      </c>
      <c r="CE689" s="14" t="str">
        <f>IF('REGISTRO 1'!Y688="","",IF('REGISTRO 1'!Y688&lt;3,'REGISTRO 1'!Y688,""))</f>
        <v/>
      </c>
      <c r="CF689" s="15" t="str">
        <f>IF('REGISTRO 1'!Y688&lt;5,IF('REGISTRO 1'!Y688&gt;2,'REGISTRO 1'!Y688,""),"")</f>
        <v/>
      </c>
      <c r="CG689" s="15" t="str">
        <f>IF('REGISTRO 1'!Y688&lt;7,IF('REGISTRO 1'!Y688&gt;4,'REGISTRO 1'!Y688,""),"")</f>
        <v/>
      </c>
      <c r="CH689" s="16" t="str">
        <f>IF('REGISTRO 1'!Y688&gt;6,'REGISTRO 1'!Y688,"")</f>
        <v/>
      </c>
      <c r="CI689" s="73" t="str">
        <f t="shared" si="58"/>
        <v/>
      </c>
      <c r="CJ689" s="180" t="str">
        <f t="shared" si="59"/>
        <v/>
      </c>
      <c r="CK689" s="140" t="str">
        <f>IF('REGISTRO 1'!$C688="","",'REGISTRO 1'!D688)</f>
        <v/>
      </c>
      <c r="CL689" s="10" t="str">
        <f>IF('REGISTRO 1'!$C688="","",'REGISTRO 1'!E688)</f>
        <v/>
      </c>
    </row>
    <row r="690" spans="2:90" x14ac:dyDescent="0.25">
      <c r="B690" s="69" t="s">
        <v>719</v>
      </c>
      <c r="C690" s="28" t="str">
        <f>IF('REGISTRO 1'!C689="","",'REGISTRO 1'!C689)</f>
        <v/>
      </c>
      <c r="D690" s="110" t="str">
        <f>IF('REGISTRO 1'!F689="","",IF('REGISTRO 1'!F689&lt;5,'REGISTRO 1'!F689,""))</f>
        <v/>
      </c>
      <c r="E690" s="75" t="str">
        <f>IF('REGISTRO 1'!F689&lt;9,IF('REGISTRO 1'!F689&gt;4,'REGISTRO 1'!F689,""),"")</f>
        <v/>
      </c>
      <c r="F690" s="75" t="str">
        <f>IF('REGISTRO 1'!F689&lt;13,IF('REGISTRO 1'!F689&gt;8,'REGISTRO 1'!F689,""),"")</f>
        <v/>
      </c>
      <c r="G690" s="22" t="str">
        <f>IF('REGISTRO 1'!F689&gt;12,'REGISTRO 1'!F689,"")</f>
        <v/>
      </c>
      <c r="H690" s="110" t="str">
        <f>IF('REGISTRO 1'!J689="","",IF('REGISTRO 1'!J689&lt;5,'REGISTRO 1'!J689,""))</f>
        <v/>
      </c>
      <c r="I690" s="75" t="str">
        <f>IF('REGISTRO 1'!J689&lt;9,IF('REGISTRO 1'!J689&gt;4,'REGISTRO 1'!J689,""),"")</f>
        <v/>
      </c>
      <c r="J690" s="75" t="str">
        <f>IF('REGISTRO 1'!J689&lt;13,IF('REGISTRO 1'!J689&gt;8,'REGISTRO 1'!J689,""),"")</f>
        <v/>
      </c>
      <c r="K690" s="22" t="str">
        <f>IF('REGISTRO 1'!J689&gt;12,'REGISTRO 1'!J689,"")</f>
        <v/>
      </c>
      <c r="L690" s="110" t="str">
        <f>IF('REGISTRO 1'!N689="","",IF('REGISTRO 1'!N689&lt;4,'REGISTRO 1'!N689,""))</f>
        <v/>
      </c>
      <c r="M690" s="75" t="str">
        <f>IF('REGISTRO 1'!N689&lt;7,IF('REGISTRO 1'!N689&gt;3,'REGISTRO 1'!N689,""),"")</f>
        <v/>
      </c>
      <c r="N690" s="75" t="str">
        <f>IF('REGISTRO 1'!N689&lt;10,IF('REGISTRO 1'!N689&gt;6,'REGISTRO 1'!N689,""),"")</f>
        <v/>
      </c>
      <c r="O690" s="22" t="str">
        <f>IF('REGISTRO 1'!N689&gt;9,'REGISTRO 1'!N689,"")</f>
        <v/>
      </c>
      <c r="P690" s="110" t="str">
        <f>IF('REGISTRO 1'!R689="","",IF('REGISTRO 1'!R689&lt;3,'REGISTRO 1'!R689,""))</f>
        <v/>
      </c>
      <c r="Q690" s="75" t="str">
        <f>IF('REGISTRO 1'!R689&lt;5,IF('REGISTRO 1'!R689&gt;2,'REGISTRO 1'!R689,""),"")</f>
        <v/>
      </c>
      <c r="R690" s="75" t="str">
        <f>IF('REGISTRO 1'!R689&lt;7,IF('REGISTRO 1'!R689&gt;4,'REGISTRO 1'!R689,""),"")</f>
        <v/>
      </c>
      <c r="S690" s="22" t="str">
        <f>IF('REGISTRO 1'!R689&gt;6,'REGISTRO 1'!R689,"")</f>
        <v/>
      </c>
      <c r="T690" s="110" t="str">
        <f>IF('REGISTRO 1'!V689="","",IF('REGISTRO 1'!V689&lt;3,'REGISTRO 1'!V689,""))</f>
        <v/>
      </c>
      <c r="U690" s="75" t="str">
        <f>IF('REGISTRO 1'!V689&lt;5,IF('REGISTRO 1'!V689&gt;2,'REGISTRO 1'!V689,""),"")</f>
        <v/>
      </c>
      <c r="V690" s="75" t="str">
        <f>IF('REGISTRO 1'!V689&lt;7,IF('REGISTRO 1'!V689&gt;4,'REGISTRO 1'!V689,""),"")</f>
        <v/>
      </c>
      <c r="W690" s="111" t="str">
        <f>IF('REGISTRO 1'!V689&gt;6,'REGISTRO 1'!V689,"")</f>
        <v/>
      </c>
      <c r="X690" s="162" t="str">
        <f t="shared" si="55"/>
        <v/>
      </c>
      <c r="Y690" s="163" t="str">
        <f>IF('REGISTRO 1'!G689="","",IF('REGISTRO 1'!G689&lt;5,'REGISTRO 1'!G689,""))</f>
        <v/>
      </c>
      <c r="Z690" s="164" t="str">
        <f>IF('REGISTRO 1'!G689&lt;9,IF('REGISTRO 1'!G689&gt;4,'REGISTRO 1'!G689,""),"")</f>
        <v/>
      </c>
      <c r="AA690" s="164" t="str">
        <f>IF('REGISTRO 1'!G689&lt;13,IF('REGISTRO 1'!G689&gt;8,'REGISTRO 1'!G689,""),"")</f>
        <v/>
      </c>
      <c r="AB690" s="165" t="str">
        <f>IF('REGISTRO 1'!G689&gt;12,'REGISTRO 1'!G689,"")</f>
        <v/>
      </c>
      <c r="AC690" s="166" t="str">
        <f>IF('REGISTRO 1'!K689="","",IF('REGISTRO 1'!K689&lt;5,'REGISTRO 1'!K689,""))</f>
        <v/>
      </c>
      <c r="AD690" s="164" t="str">
        <f>IF('REGISTRO 1'!K689&lt;9,IF('REGISTRO 1'!K689&gt;4,'REGISTRO 1'!K689,""),"")</f>
        <v/>
      </c>
      <c r="AE690" s="164" t="str">
        <f>IF('REGISTRO 1'!K689&lt;13,IF('REGISTRO 1'!K689&gt;8,'REGISTRO 1'!K689,""),"")</f>
        <v/>
      </c>
      <c r="AF690" s="165" t="str">
        <f>IF('REGISTRO 1'!K689&gt;12,'REGISTRO 1'!K689,"")</f>
        <v/>
      </c>
      <c r="AG690" s="166" t="str">
        <f>IF('REGISTRO 1'!O689="","",IF('REGISTRO 1'!O689&lt;4,'REGISTRO 1'!O689,""))</f>
        <v/>
      </c>
      <c r="AH690" s="164" t="str">
        <f>IF('REGISTRO 1'!O689&lt;7,IF('REGISTRO 1'!O689&gt;3,'REGISTRO 1'!O689,""),"")</f>
        <v/>
      </c>
      <c r="AI690" s="164" t="str">
        <f>IF('REGISTRO 1'!O689&lt;10,IF('REGISTRO 1'!O689&gt;6,'REGISTRO 1'!O689,""),"")</f>
        <v/>
      </c>
      <c r="AJ690" s="165" t="str">
        <f>IF('REGISTRO 1'!O689&gt;9,'REGISTRO 1'!O689,"")</f>
        <v/>
      </c>
      <c r="AK690" s="166" t="str">
        <f>IF('REGISTRO 1'!S689="","",IF('REGISTRO 1'!S689&lt;3,'REGISTRO 1'!S689,""))</f>
        <v/>
      </c>
      <c r="AL690" s="164" t="str">
        <f>IF('REGISTRO 1'!S689&lt;5,IF('REGISTRO 1'!S689&gt;2,'REGISTRO 1'!S689,""),"")</f>
        <v/>
      </c>
      <c r="AM690" s="164" t="str">
        <f>IF('REGISTRO 1'!S689&lt;7,IF('REGISTRO 1'!S689&gt;4,'REGISTRO 1'!S689,""),"")</f>
        <v/>
      </c>
      <c r="AN690" s="165" t="str">
        <f>IF('REGISTRO 1'!S689&gt;6,'REGISTRO 1'!S689,"")</f>
        <v/>
      </c>
      <c r="AO690" s="166" t="str">
        <f>IF('REGISTRO 1'!W689="","",IF('REGISTRO 1'!W689&lt;3,'REGISTRO 1'!W689,""))</f>
        <v/>
      </c>
      <c r="AP690" s="164" t="str">
        <f>IF('REGISTRO 1'!W689&lt;5,IF('REGISTRO 1'!W689&gt;2,'REGISTRO 1'!W689,""),"")</f>
        <v/>
      </c>
      <c r="AQ690" s="164" t="str">
        <f>IF('REGISTRO 1'!W689&lt;7,IF('REGISTRO 1'!W689&gt;4,'REGISTRO 1'!W689,""),"")</f>
        <v/>
      </c>
      <c r="AR690" s="165" t="str">
        <f>IF('REGISTRO 1'!W689&gt;6,'REGISTRO 1'!W689,"")</f>
        <v/>
      </c>
      <c r="AS690" s="162" t="str">
        <f t="shared" si="56"/>
        <v/>
      </c>
      <c r="AT690" s="110" t="str">
        <f>IF('REGISTRO 1'!H689="","",IF('REGISTRO 1'!H689&lt;5,'REGISTRO 1'!H689,""))</f>
        <v/>
      </c>
      <c r="AU690" s="75" t="str">
        <f>IF('REGISTRO 1'!H689&lt;9,IF('REGISTRO 1'!H689&gt;4,'REGISTRO 1'!H689,""),"")</f>
        <v/>
      </c>
      <c r="AV690" s="75" t="str">
        <f>IF('REGISTRO 1'!H689&lt;13,IF('REGISTRO 1'!H689&gt;8,'REGISTRO 1'!H689,""),"")</f>
        <v/>
      </c>
      <c r="AW690" s="22" t="str">
        <f>IF('REGISTRO 1'!H689&gt;12,'REGISTRO 1'!H689,"")</f>
        <v/>
      </c>
      <c r="AX690" s="110" t="str">
        <f>IF('REGISTRO 1'!L689="","",IF('REGISTRO 1'!L689&lt;5,'REGISTRO 1'!L689,""))</f>
        <v/>
      </c>
      <c r="AY690" s="75" t="str">
        <f>IF('REGISTRO 1'!L689&lt;9,IF('REGISTRO 1'!L689&gt;4,'REGISTRO 1'!L689,""),"")</f>
        <v/>
      </c>
      <c r="AZ690" s="75" t="str">
        <f>IF('REGISTRO 1'!L689&lt;13,IF('REGISTRO 1'!L689&gt;8,'REGISTRO 1'!L689,""),"")</f>
        <v/>
      </c>
      <c r="BA690" s="22" t="str">
        <f>IF('REGISTRO 1'!L689&gt;12,'REGISTRO 1'!L689,"")</f>
        <v/>
      </c>
      <c r="BB690" s="110" t="str">
        <f>IF('REGISTRO 1'!P689="","",IF('REGISTRO 1'!P689&lt;4,'REGISTRO 1'!P689,""))</f>
        <v/>
      </c>
      <c r="BC690" s="75" t="str">
        <f>IF('REGISTRO 1'!P689&lt;7,IF('REGISTRO 1'!P689&gt;3,'REGISTRO 1'!P689,""),"")</f>
        <v/>
      </c>
      <c r="BD690" s="75" t="str">
        <f>IF('REGISTRO 1'!P689&lt;10,IF('REGISTRO 1'!P689&gt;6,'REGISTRO 1'!P689,""),"")</f>
        <v/>
      </c>
      <c r="BE690" s="22" t="str">
        <f>IF('REGISTRO 1'!P689&gt;9,'REGISTRO 1'!P689,"")</f>
        <v/>
      </c>
      <c r="BF690" s="110" t="str">
        <f>IF('REGISTRO 1'!T689="","",IF('REGISTRO 1'!T689&lt;3,'REGISTRO 1'!T689,""))</f>
        <v/>
      </c>
      <c r="BG690" s="75" t="str">
        <f>IF('REGISTRO 1'!T689&lt;5,IF('REGISTRO 1'!T689&gt;2,'REGISTRO 1'!T689,""),"")</f>
        <v/>
      </c>
      <c r="BH690" s="75" t="str">
        <f>IF('REGISTRO 1'!T689&lt;7,IF('REGISTRO 1'!T689&gt;4,'REGISTRO 1'!T689,""),"")</f>
        <v/>
      </c>
      <c r="BI690" s="22" t="str">
        <f>IF('REGISTRO 1'!T689&gt;6,'REGISTRO 1'!T689,"")</f>
        <v/>
      </c>
      <c r="BJ690" s="110" t="str">
        <f>IF('REGISTRO 1'!X689="","",IF('REGISTRO 1'!X689&lt;3,'REGISTRO 1'!X689,""))</f>
        <v/>
      </c>
      <c r="BK690" s="75" t="str">
        <f>IF('REGISTRO 1'!X689&lt;5,IF('REGISTRO 1'!X689&gt;2,'REGISTRO 1'!X689,""),"")</f>
        <v/>
      </c>
      <c r="BL690" s="75" t="str">
        <f>IF('REGISTRO 1'!X689&lt;7,IF('REGISTRO 1'!X689&gt;4,'REGISTRO 1'!X689,""),"")</f>
        <v/>
      </c>
      <c r="BM690" s="22" t="str">
        <f>IF('REGISTRO 1'!X689&gt;6,'REGISTRO 1'!X689,"")</f>
        <v/>
      </c>
      <c r="BN690" s="162" t="str">
        <f t="shared" si="57"/>
        <v/>
      </c>
      <c r="BO690" s="167" t="str">
        <f>IF('REGISTRO 1'!I689="","",IF('REGISTRO 1'!I689&lt;5,'REGISTRO 1'!I689,""))</f>
        <v/>
      </c>
      <c r="BP690" s="168" t="str">
        <f>IF('REGISTRO 1'!I689&lt;9,IF('REGISTRO 1'!I689&gt;4,'REGISTRO 1'!I689,""),"")</f>
        <v/>
      </c>
      <c r="BQ690" s="168" t="str">
        <f>IF('REGISTRO 1'!I689&lt;13,IF('REGISTRO 1'!I689&gt;8,'REGISTRO 1'!I689,""),"")</f>
        <v/>
      </c>
      <c r="BR690" s="169" t="str">
        <f>IF('REGISTRO 1'!I689&gt;12,'REGISTRO 1'!I689,"")</f>
        <v/>
      </c>
      <c r="BS690" s="167" t="str">
        <f>IF('REGISTRO 1'!M689="","",IF('REGISTRO 1'!M689&lt;5,'REGISTRO 1'!M689,""))</f>
        <v/>
      </c>
      <c r="BT690" s="168" t="str">
        <f>IF('REGISTRO 1'!M689&lt;9,IF('REGISTRO 1'!M689&gt;4,'REGISTRO 1'!M689,""),"")</f>
        <v/>
      </c>
      <c r="BU690" s="168" t="str">
        <f>IF('REGISTRO 1'!M689&lt;13,IF('REGISTRO 1'!M689&gt;8,'REGISTRO 1'!M689,""),"")</f>
        <v/>
      </c>
      <c r="BV690" s="169" t="str">
        <f>IF('REGISTRO 1'!M689&gt;12,'REGISTRO 1'!M689,"")</f>
        <v/>
      </c>
      <c r="BW690" s="167" t="str">
        <f>IF('REGISTRO 1'!Q689="","",IF('REGISTRO 1'!Q689&lt;4,'REGISTRO 1'!Q689,""))</f>
        <v/>
      </c>
      <c r="BX690" s="168" t="str">
        <f>IF('REGISTRO 1'!Q689&lt;7,IF('REGISTRO 1'!Q689&gt;3,'REGISTRO 1'!Q689,""),"")</f>
        <v/>
      </c>
      <c r="BY690" s="168" t="str">
        <f>IF('REGISTRO 1'!Q689&lt;10,IF('REGISTRO 1'!Q689&gt;6,'REGISTRO 1'!Q689,""),"")</f>
        <v/>
      </c>
      <c r="BZ690" s="169" t="str">
        <f>IF('REGISTRO 1'!Q689&gt;9,'REGISTRO 1'!Q689,"")</f>
        <v/>
      </c>
      <c r="CA690" s="167" t="str">
        <f>IF('REGISTRO 1'!U689="","",IF('REGISTRO 1'!U689&lt;3,'REGISTRO 1'!U689,""))</f>
        <v/>
      </c>
      <c r="CB690" s="168" t="str">
        <f>IF('REGISTRO 1'!U689&lt;5,IF('REGISTRO 1'!U689&gt;2,'REGISTRO 1'!U689,""),"")</f>
        <v/>
      </c>
      <c r="CC690" s="168" t="str">
        <f>IF('REGISTRO 1'!U689&lt;7,IF('REGISTRO 1'!U689&gt;4,'REGISTRO 1'!U689,""),"")</f>
        <v/>
      </c>
      <c r="CD690" s="169" t="str">
        <f>IF('REGISTRO 1'!U689&gt;6,'REGISTRO 1'!U689,"")</f>
        <v/>
      </c>
      <c r="CE690" s="167" t="str">
        <f>IF('REGISTRO 1'!Y689="","",IF('REGISTRO 1'!Y689&lt;3,'REGISTRO 1'!Y689,""))</f>
        <v/>
      </c>
      <c r="CF690" s="168" t="str">
        <f>IF('REGISTRO 1'!Y689&lt;5,IF('REGISTRO 1'!Y689&gt;2,'REGISTRO 1'!Y689,""),"")</f>
        <v/>
      </c>
      <c r="CG690" s="168" t="str">
        <f>IF('REGISTRO 1'!Y689&lt;7,IF('REGISTRO 1'!Y689&gt;4,'REGISTRO 1'!Y689,""),"")</f>
        <v/>
      </c>
      <c r="CH690" s="169" t="str">
        <f>IF('REGISTRO 1'!Y689&gt;6,'REGISTRO 1'!Y689,"")</f>
        <v/>
      </c>
      <c r="CI690" s="170" t="str">
        <f t="shared" si="58"/>
        <v/>
      </c>
      <c r="CJ690" s="181" t="str">
        <f t="shared" si="59"/>
        <v/>
      </c>
      <c r="CK690" s="140" t="str">
        <f>IF('REGISTRO 1'!$C689="","",'REGISTRO 1'!D689)</f>
        <v/>
      </c>
      <c r="CL690" s="10" t="str">
        <f>IF('REGISTRO 1'!$C689="","",'REGISTRO 1'!E689)</f>
        <v/>
      </c>
    </row>
    <row r="691" spans="2:90" x14ac:dyDescent="0.25">
      <c r="B691" s="172" t="s">
        <v>720</v>
      </c>
      <c r="C691" s="54" t="str">
        <f>IF('REGISTRO 1'!C690="","",'REGISTRO 1'!C690)</f>
        <v/>
      </c>
      <c r="D691" s="21" t="str">
        <f>IF('REGISTRO 1'!F690="","",IF('REGISTRO 1'!F690&lt;5,'REGISTRO 1'!F690,""))</f>
        <v/>
      </c>
      <c r="E691" s="15" t="str">
        <f>IF('REGISTRO 1'!F690&lt;9,IF('REGISTRO 1'!F690&gt;4,'REGISTRO 1'!F690,""),"")</f>
        <v/>
      </c>
      <c r="F691" s="15" t="str">
        <f>IF('REGISTRO 1'!F690&lt;13,IF('REGISTRO 1'!F690&gt;8,'REGISTRO 1'!F690,""),"")</f>
        <v/>
      </c>
      <c r="G691" s="16" t="str">
        <f>IF('REGISTRO 1'!F690&gt;12,'REGISTRO 1'!F690,"")</f>
        <v/>
      </c>
      <c r="H691" s="21" t="str">
        <f>IF('REGISTRO 1'!J690="","",IF('REGISTRO 1'!J690&lt;5,'REGISTRO 1'!J690,""))</f>
        <v/>
      </c>
      <c r="I691" s="15" t="str">
        <f>IF('REGISTRO 1'!J690&lt;9,IF('REGISTRO 1'!J690&gt;4,'REGISTRO 1'!J690,""),"")</f>
        <v/>
      </c>
      <c r="J691" s="15" t="str">
        <f>IF('REGISTRO 1'!J690&lt;13,IF('REGISTRO 1'!J690&gt;8,'REGISTRO 1'!J690,""),"")</f>
        <v/>
      </c>
      <c r="K691" s="16" t="str">
        <f>IF('REGISTRO 1'!J690&gt;12,'REGISTRO 1'!J690,"")</f>
        <v/>
      </c>
      <c r="L691" s="21" t="str">
        <f>IF('REGISTRO 1'!N690="","",IF('REGISTRO 1'!N690&lt;4,'REGISTRO 1'!N690,""))</f>
        <v/>
      </c>
      <c r="M691" s="15" t="str">
        <f>IF('REGISTRO 1'!N690&lt;7,IF('REGISTRO 1'!N690&gt;3,'REGISTRO 1'!N690,""),"")</f>
        <v/>
      </c>
      <c r="N691" s="15" t="str">
        <f>IF('REGISTRO 1'!N690&lt;10,IF('REGISTRO 1'!N690&gt;6,'REGISTRO 1'!N690,""),"")</f>
        <v/>
      </c>
      <c r="O691" s="16" t="str">
        <f>IF('REGISTRO 1'!N690&gt;9,'REGISTRO 1'!N690,"")</f>
        <v/>
      </c>
      <c r="P691" s="21" t="str">
        <f>IF('REGISTRO 1'!R690="","",IF('REGISTRO 1'!R690&lt;3,'REGISTRO 1'!R690,""))</f>
        <v/>
      </c>
      <c r="Q691" s="15" t="str">
        <f>IF('REGISTRO 1'!R690&lt;5,IF('REGISTRO 1'!R690&gt;2,'REGISTRO 1'!R690,""),"")</f>
        <v/>
      </c>
      <c r="R691" s="15" t="str">
        <f>IF('REGISTRO 1'!R690&lt;7,IF('REGISTRO 1'!R690&gt;4,'REGISTRO 1'!R690,""),"")</f>
        <v/>
      </c>
      <c r="S691" s="16" t="str">
        <f>IF('REGISTRO 1'!R690&gt;6,'REGISTRO 1'!R690,"")</f>
        <v/>
      </c>
      <c r="T691" s="21" t="str">
        <f>IF('REGISTRO 1'!V690="","",IF('REGISTRO 1'!V690&lt;3,'REGISTRO 1'!V690,""))</f>
        <v/>
      </c>
      <c r="U691" s="15" t="str">
        <f>IF('REGISTRO 1'!V690&lt;5,IF('REGISTRO 1'!V690&gt;2,'REGISTRO 1'!V690,""),"")</f>
        <v/>
      </c>
      <c r="V691" s="15" t="str">
        <f>IF('REGISTRO 1'!V690&lt;7,IF('REGISTRO 1'!V690&gt;4,'REGISTRO 1'!V690,""),"")</f>
        <v/>
      </c>
      <c r="W691" s="20" t="str">
        <f>IF('REGISTRO 1'!V690&gt;6,'REGISTRO 1'!V690,"")</f>
        <v/>
      </c>
      <c r="X691" s="38" t="str">
        <f t="shared" si="55"/>
        <v/>
      </c>
      <c r="Y691" s="14" t="str">
        <f>IF('REGISTRO 1'!G690="","",IF('REGISTRO 1'!G690&lt;5,'REGISTRO 1'!G690,""))</f>
        <v/>
      </c>
      <c r="Z691" s="15" t="str">
        <f>IF('REGISTRO 1'!G690&lt;9,IF('REGISTRO 1'!G690&gt;4,'REGISTRO 1'!G690,""),"")</f>
        <v/>
      </c>
      <c r="AA691" s="15" t="str">
        <f>IF('REGISTRO 1'!G690&lt;13,IF('REGISTRO 1'!G690&gt;8,'REGISTRO 1'!G690,""),"")</f>
        <v/>
      </c>
      <c r="AB691" s="16" t="str">
        <f>IF('REGISTRO 1'!G690&gt;12,'REGISTRO 1'!G690,"")</f>
        <v/>
      </c>
      <c r="AC691" s="21" t="str">
        <f>IF('REGISTRO 1'!K690="","",IF('REGISTRO 1'!K690&lt;5,'REGISTRO 1'!K690,""))</f>
        <v/>
      </c>
      <c r="AD691" s="15" t="str">
        <f>IF('REGISTRO 1'!K690&lt;9,IF('REGISTRO 1'!K690&gt;4,'REGISTRO 1'!K690,""),"")</f>
        <v/>
      </c>
      <c r="AE691" s="15" t="str">
        <f>IF('REGISTRO 1'!K690&lt;13,IF('REGISTRO 1'!K690&gt;8,'REGISTRO 1'!K690,""),"")</f>
        <v/>
      </c>
      <c r="AF691" s="16" t="str">
        <f>IF('REGISTRO 1'!K690&gt;12,'REGISTRO 1'!K690,"")</f>
        <v/>
      </c>
      <c r="AG691" s="21" t="str">
        <f>IF('REGISTRO 1'!O690="","",IF('REGISTRO 1'!O690&lt;4,'REGISTRO 1'!O690,""))</f>
        <v/>
      </c>
      <c r="AH691" s="15" t="str">
        <f>IF('REGISTRO 1'!O690&lt;7,IF('REGISTRO 1'!O690&gt;3,'REGISTRO 1'!O690,""),"")</f>
        <v/>
      </c>
      <c r="AI691" s="15" t="str">
        <f>IF('REGISTRO 1'!O690&lt;10,IF('REGISTRO 1'!O690&gt;6,'REGISTRO 1'!O690,""),"")</f>
        <v/>
      </c>
      <c r="AJ691" s="16" t="str">
        <f>IF('REGISTRO 1'!O690&gt;9,'REGISTRO 1'!O690,"")</f>
        <v/>
      </c>
      <c r="AK691" s="21" t="str">
        <f>IF('REGISTRO 1'!S690="","",IF('REGISTRO 1'!S690&lt;3,'REGISTRO 1'!S690,""))</f>
        <v/>
      </c>
      <c r="AL691" s="15" t="str">
        <f>IF('REGISTRO 1'!S690&lt;5,IF('REGISTRO 1'!S690&gt;2,'REGISTRO 1'!S690,""),"")</f>
        <v/>
      </c>
      <c r="AM691" s="15" t="str">
        <f>IF('REGISTRO 1'!S690&lt;7,IF('REGISTRO 1'!S690&gt;4,'REGISTRO 1'!S690,""),"")</f>
        <v/>
      </c>
      <c r="AN691" s="16" t="str">
        <f>IF('REGISTRO 1'!S690&gt;6,'REGISTRO 1'!S690,"")</f>
        <v/>
      </c>
      <c r="AO691" s="21" t="str">
        <f>IF('REGISTRO 1'!W690="","",IF('REGISTRO 1'!W690&lt;3,'REGISTRO 1'!W690,""))</f>
        <v/>
      </c>
      <c r="AP691" s="15" t="str">
        <f>IF('REGISTRO 1'!W690&lt;5,IF('REGISTRO 1'!W690&gt;2,'REGISTRO 1'!W690,""),"")</f>
        <v/>
      </c>
      <c r="AQ691" s="15" t="str">
        <f>IF('REGISTRO 1'!W690&lt;7,IF('REGISTRO 1'!W690&gt;4,'REGISTRO 1'!W690,""),"")</f>
        <v/>
      </c>
      <c r="AR691" s="16" t="str">
        <f>IF('REGISTRO 1'!W690&gt;6,'REGISTRO 1'!W690,"")</f>
        <v/>
      </c>
      <c r="AS691" s="38" t="str">
        <f t="shared" si="56"/>
        <v/>
      </c>
      <c r="AT691" s="21" t="str">
        <f>IF('REGISTRO 1'!H690="","",IF('REGISTRO 1'!H690&lt;5,'REGISTRO 1'!H690,""))</f>
        <v/>
      </c>
      <c r="AU691" s="15" t="str">
        <f>IF('REGISTRO 1'!H690&lt;9,IF('REGISTRO 1'!H690&gt;4,'REGISTRO 1'!H690,""),"")</f>
        <v/>
      </c>
      <c r="AV691" s="15" t="str">
        <f>IF('REGISTRO 1'!H690&lt;13,IF('REGISTRO 1'!H690&gt;8,'REGISTRO 1'!H690,""),"")</f>
        <v/>
      </c>
      <c r="AW691" s="16" t="str">
        <f>IF('REGISTRO 1'!H690&gt;12,'REGISTRO 1'!H690,"")</f>
        <v/>
      </c>
      <c r="AX691" s="21" t="str">
        <f>IF('REGISTRO 1'!L690="","",IF('REGISTRO 1'!L690&lt;5,'REGISTRO 1'!L690,""))</f>
        <v/>
      </c>
      <c r="AY691" s="15" t="str">
        <f>IF('REGISTRO 1'!L690&lt;9,IF('REGISTRO 1'!L690&gt;4,'REGISTRO 1'!L690,""),"")</f>
        <v/>
      </c>
      <c r="AZ691" s="15" t="str">
        <f>IF('REGISTRO 1'!L690&lt;13,IF('REGISTRO 1'!L690&gt;8,'REGISTRO 1'!L690,""),"")</f>
        <v/>
      </c>
      <c r="BA691" s="16" t="str">
        <f>IF('REGISTRO 1'!L690&gt;12,'REGISTRO 1'!L690,"")</f>
        <v/>
      </c>
      <c r="BB691" s="21" t="str">
        <f>IF('REGISTRO 1'!P690="","",IF('REGISTRO 1'!P690&lt;4,'REGISTRO 1'!P690,""))</f>
        <v/>
      </c>
      <c r="BC691" s="15" t="str">
        <f>IF('REGISTRO 1'!P690&lt;7,IF('REGISTRO 1'!P690&gt;3,'REGISTRO 1'!P690,""),"")</f>
        <v/>
      </c>
      <c r="BD691" s="15" t="str">
        <f>IF('REGISTRO 1'!P690&lt;10,IF('REGISTRO 1'!P690&gt;6,'REGISTRO 1'!P690,""),"")</f>
        <v/>
      </c>
      <c r="BE691" s="16" t="str">
        <f>IF('REGISTRO 1'!P690&gt;9,'REGISTRO 1'!P690,"")</f>
        <v/>
      </c>
      <c r="BF691" s="21" t="str">
        <f>IF('REGISTRO 1'!T690="","",IF('REGISTRO 1'!T690&lt;3,'REGISTRO 1'!T690,""))</f>
        <v/>
      </c>
      <c r="BG691" s="15" t="str">
        <f>IF('REGISTRO 1'!T690&lt;5,IF('REGISTRO 1'!T690&gt;2,'REGISTRO 1'!T690,""),"")</f>
        <v/>
      </c>
      <c r="BH691" s="15" t="str">
        <f>IF('REGISTRO 1'!T690&lt;7,IF('REGISTRO 1'!T690&gt;4,'REGISTRO 1'!T690,""),"")</f>
        <v/>
      </c>
      <c r="BI691" s="16" t="str">
        <f>IF('REGISTRO 1'!T690&gt;6,'REGISTRO 1'!T690,"")</f>
        <v/>
      </c>
      <c r="BJ691" s="21" t="str">
        <f>IF('REGISTRO 1'!X690="","",IF('REGISTRO 1'!X690&lt;3,'REGISTRO 1'!X690,""))</f>
        <v/>
      </c>
      <c r="BK691" s="15" t="str">
        <f>IF('REGISTRO 1'!X690&lt;5,IF('REGISTRO 1'!X690&gt;2,'REGISTRO 1'!X690,""),"")</f>
        <v/>
      </c>
      <c r="BL691" s="15" t="str">
        <f>IF('REGISTRO 1'!X690&lt;7,IF('REGISTRO 1'!X690&gt;4,'REGISTRO 1'!X690,""),"")</f>
        <v/>
      </c>
      <c r="BM691" s="16" t="str">
        <f>IF('REGISTRO 1'!X690&gt;6,'REGISTRO 1'!X690,"")</f>
        <v/>
      </c>
      <c r="BN691" s="38" t="str">
        <f t="shared" si="57"/>
        <v/>
      </c>
      <c r="BO691" s="14" t="str">
        <f>IF('REGISTRO 1'!I690="","",IF('REGISTRO 1'!I690&lt;5,'REGISTRO 1'!I690,""))</f>
        <v/>
      </c>
      <c r="BP691" s="15" t="str">
        <f>IF('REGISTRO 1'!I690&lt;9,IF('REGISTRO 1'!I690&gt;4,'REGISTRO 1'!I690,""),"")</f>
        <v/>
      </c>
      <c r="BQ691" s="15" t="str">
        <f>IF('REGISTRO 1'!I690&lt;13,IF('REGISTRO 1'!I690&gt;8,'REGISTRO 1'!I690,""),"")</f>
        <v/>
      </c>
      <c r="BR691" s="16" t="str">
        <f>IF('REGISTRO 1'!I690&gt;12,'REGISTRO 1'!I690,"")</f>
        <v/>
      </c>
      <c r="BS691" s="14" t="str">
        <f>IF('REGISTRO 1'!M690="","",IF('REGISTRO 1'!M690&lt;5,'REGISTRO 1'!M690,""))</f>
        <v/>
      </c>
      <c r="BT691" s="15" t="str">
        <f>IF('REGISTRO 1'!M690&lt;9,IF('REGISTRO 1'!M690&gt;4,'REGISTRO 1'!M690,""),"")</f>
        <v/>
      </c>
      <c r="BU691" s="15" t="str">
        <f>IF('REGISTRO 1'!M690&lt;13,IF('REGISTRO 1'!M690&gt;8,'REGISTRO 1'!M690,""),"")</f>
        <v/>
      </c>
      <c r="BV691" s="16" t="str">
        <f>IF('REGISTRO 1'!M690&gt;12,'REGISTRO 1'!M690,"")</f>
        <v/>
      </c>
      <c r="BW691" s="14" t="str">
        <f>IF('REGISTRO 1'!Q690="","",IF('REGISTRO 1'!Q690&lt;4,'REGISTRO 1'!Q690,""))</f>
        <v/>
      </c>
      <c r="BX691" s="15" t="str">
        <f>IF('REGISTRO 1'!Q690&lt;7,IF('REGISTRO 1'!Q690&gt;3,'REGISTRO 1'!Q690,""),"")</f>
        <v/>
      </c>
      <c r="BY691" s="15" t="str">
        <f>IF('REGISTRO 1'!Q690&lt;10,IF('REGISTRO 1'!Q690&gt;6,'REGISTRO 1'!Q690,""),"")</f>
        <v/>
      </c>
      <c r="BZ691" s="16" t="str">
        <f>IF('REGISTRO 1'!Q690&gt;9,'REGISTRO 1'!Q690,"")</f>
        <v/>
      </c>
      <c r="CA691" s="14" t="str">
        <f>IF('REGISTRO 1'!U690="","",IF('REGISTRO 1'!U690&lt;3,'REGISTRO 1'!U690,""))</f>
        <v/>
      </c>
      <c r="CB691" s="15" t="str">
        <f>IF('REGISTRO 1'!U690&lt;5,IF('REGISTRO 1'!U690&gt;2,'REGISTRO 1'!U690,""),"")</f>
        <v/>
      </c>
      <c r="CC691" s="15" t="str">
        <f>IF('REGISTRO 1'!U690&lt;7,IF('REGISTRO 1'!U690&gt;4,'REGISTRO 1'!U690,""),"")</f>
        <v/>
      </c>
      <c r="CD691" s="16" t="str">
        <f>IF('REGISTRO 1'!U690&gt;6,'REGISTRO 1'!U690,"")</f>
        <v/>
      </c>
      <c r="CE691" s="14" t="str">
        <f>IF('REGISTRO 1'!Y690="","",IF('REGISTRO 1'!Y690&lt;3,'REGISTRO 1'!Y690,""))</f>
        <v/>
      </c>
      <c r="CF691" s="15" t="str">
        <f>IF('REGISTRO 1'!Y690&lt;5,IF('REGISTRO 1'!Y690&gt;2,'REGISTRO 1'!Y690,""),"")</f>
        <v/>
      </c>
      <c r="CG691" s="15" t="str">
        <f>IF('REGISTRO 1'!Y690&lt;7,IF('REGISTRO 1'!Y690&gt;4,'REGISTRO 1'!Y690,""),"")</f>
        <v/>
      </c>
      <c r="CH691" s="16" t="str">
        <f>IF('REGISTRO 1'!Y690&gt;6,'REGISTRO 1'!Y690,"")</f>
        <v/>
      </c>
      <c r="CI691" s="73" t="str">
        <f t="shared" si="58"/>
        <v/>
      </c>
      <c r="CJ691" s="180" t="str">
        <f t="shared" si="59"/>
        <v/>
      </c>
      <c r="CK691" s="140" t="str">
        <f>IF('REGISTRO 1'!$C690="","",'REGISTRO 1'!D690)</f>
        <v/>
      </c>
      <c r="CL691" s="10" t="str">
        <f>IF('REGISTRO 1'!$C690="","",'REGISTRO 1'!E690)</f>
        <v/>
      </c>
    </row>
    <row r="692" spans="2:90" x14ac:dyDescent="0.25">
      <c r="B692" s="69" t="s">
        <v>721</v>
      </c>
      <c r="C692" s="28" t="str">
        <f>IF('REGISTRO 1'!C691="","",'REGISTRO 1'!C691)</f>
        <v/>
      </c>
      <c r="D692" s="110" t="str">
        <f>IF('REGISTRO 1'!F691="","",IF('REGISTRO 1'!F691&lt;5,'REGISTRO 1'!F691,""))</f>
        <v/>
      </c>
      <c r="E692" s="75" t="str">
        <f>IF('REGISTRO 1'!F691&lt;9,IF('REGISTRO 1'!F691&gt;4,'REGISTRO 1'!F691,""),"")</f>
        <v/>
      </c>
      <c r="F692" s="75" t="str">
        <f>IF('REGISTRO 1'!F691&lt;13,IF('REGISTRO 1'!F691&gt;8,'REGISTRO 1'!F691,""),"")</f>
        <v/>
      </c>
      <c r="G692" s="22" t="str">
        <f>IF('REGISTRO 1'!F691&gt;12,'REGISTRO 1'!F691,"")</f>
        <v/>
      </c>
      <c r="H692" s="110" t="str">
        <f>IF('REGISTRO 1'!J691="","",IF('REGISTRO 1'!J691&lt;5,'REGISTRO 1'!J691,""))</f>
        <v/>
      </c>
      <c r="I692" s="75" t="str">
        <f>IF('REGISTRO 1'!J691&lt;9,IF('REGISTRO 1'!J691&gt;4,'REGISTRO 1'!J691,""),"")</f>
        <v/>
      </c>
      <c r="J692" s="75" t="str">
        <f>IF('REGISTRO 1'!J691&lt;13,IF('REGISTRO 1'!J691&gt;8,'REGISTRO 1'!J691,""),"")</f>
        <v/>
      </c>
      <c r="K692" s="22" t="str">
        <f>IF('REGISTRO 1'!J691&gt;12,'REGISTRO 1'!J691,"")</f>
        <v/>
      </c>
      <c r="L692" s="110" t="str">
        <f>IF('REGISTRO 1'!N691="","",IF('REGISTRO 1'!N691&lt;4,'REGISTRO 1'!N691,""))</f>
        <v/>
      </c>
      <c r="M692" s="75" t="str">
        <f>IF('REGISTRO 1'!N691&lt;7,IF('REGISTRO 1'!N691&gt;3,'REGISTRO 1'!N691,""),"")</f>
        <v/>
      </c>
      <c r="N692" s="75" t="str">
        <f>IF('REGISTRO 1'!N691&lt;10,IF('REGISTRO 1'!N691&gt;6,'REGISTRO 1'!N691,""),"")</f>
        <v/>
      </c>
      <c r="O692" s="22" t="str">
        <f>IF('REGISTRO 1'!N691&gt;9,'REGISTRO 1'!N691,"")</f>
        <v/>
      </c>
      <c r="P692" s="110" t="str">
        <f>IF('REGISTRO 1'!R691="","",IF('REGISTRO 1'!R691&lt;3,'REGISTRO 1'!R691,""))</f>
        <v/>
      </c>
      <c r="Q692" s="75" t="str">
        <f>IF('REGISTRO 1'!R691&lt;5,IF('REGISTRO 1'!R691&gt;2,'REGISTRO 1'!R691,""),"")</f>
        <v/>
      </c>
      <c r="R692" s="75" t="str">
        <f>IF('REGISTRO 1'!R691&lt;7,IF('REGISTRO 1'!R691&gt;4,'REGISTRO 1'!R691,""),"")</f>
        <v/>
      </c>
      <c r="S692" s="22" t="str">
        <f>IF('REGISTRO 1'!R691&gt;6,'REGISTRO 1'!R691,"")</f>
        <v/>
      </c>
      <c r="T692" s="110" t="str">
        <f>IF('REGISTRO 1'!V691="","",IF('REGISTRO 1'!V691&lt;3,'REGISTRO 1'!V691,""))</f>
        <v/>
      </c>
      <c r="U692" s="75" t="str">
        <f>IF('REGISTRO 1'!V691&lt;5,IF('REGISTRO 1'!V691&gt;2,'REGISTRO 1'!V691,""),"")</f>
        <v/>
      </c>
      <c r="V692" s="75" t="str">
        <f>IF('REGISTRO 1'!V691&lt;7,IF('REGISTRO 1'!V691&gt;4,'REGISTRO 1'!V691,""),"")</f>
        <v/>
      </c>
      <c r="W692" s="111" t="str">
        <f>IF('REGISTRO 1'!V691&gt;6,'REGISTRO 1'!V691,"")</f>
        <v/>
      </c>
      <c r="X692" s="162" t="str">
        <f t="shared" si="55"/>
        <v/>
      </c>
      <c r="Y692" s="163" t="str">
        <f>IF('REGISTRO 1'!G691="","",IF('REGISTRO 1'!G691&lt;5,'REGISTRO 1'!G691,""))</f>
        <v/>
      </c>
      <c r="Z692" s="164" t="str">
        <f>IF('REGISTRO 1'!G691&lt;9,IF('REGISTRO 1'!G691&gt;4,'REGISTRO 1'!G691,""),"")</f>
        <v/>
      </c>
      <c r="AA692" s="164" t="str">
        <f>IF('REGISTRO 1'!G691&lt;13,IF('REGISTRO 1'!G691&gt;8,'REGISTRO 1'!G691,""),"")</f>
        <v/>
      </c>
      <c r="AB692" s="165" t="str">
        <f>IF('REGISTRO 1'!G691&gt;12,'REGISTRO 1'!G691,"")</f>
        <v/>
      </c>
      <c r="AC692" s="166" t="str">
        <f>IF('REGISTRO 1'!K691="","",IF('REGISTRO 1'!K691&lt;5,'REGISTRO 1'!K691,""))</f>
        <v/>
      </c>
      <c r="AD692" s="164" t="str">
        <f>IF('REGISTRO 1'!K691&lt;9,IF('REGISTRO 1'!K691&gt;4,'REGISTRO 1'!K691,""),"")</f>
        <v/>
      </c>
      <c r="AE692" s="164" t="str">
        <f>IF('REGISTRO 1'!K691&lt;13,IF('REGISTRO 1'!K691&gt;8,'REGISTRO 1'!K691,""),"")</f>
        <v/>
      </c>
      <c r="AF692" s="165" t="str">
        <f>IF('REGISTRO 1'!K691&gt;12,'REGISTRO 1'!K691,"")</f>
        <v/>
      </c>
      <c r="AG692" s="166" t="str">
        <f>IF('REGISTRO 1'!O691="","",IF('REGISTRO 1'!O691&lt;4,'REGISTRO 1'!O691,""))</f>
        <v/>
      </c>
      <c r="AH692" s="164" t="str">
        <f>IF('REGISTRO 1'!O691&lt;7,IF('REGISTRO 1'!O691&gt;3,'REGISTRO 1'!O691,""),"")</f>
        <v/>
      </c>
      <c r="AI692" s="164" t="str">
        <f>IF('REGISTRO 1'!O691&lt;10,IF('REGISTRO 1'!O691&gt;6,'REGISTRO 1'!O691,""),"")</f>
        <v/>
      </c>
      <c r="AJ692" s="165" t="str">
        <f>IF('REGISTRO 1'!O691&gt;9,'REGISTRO 1'!O691,"")</f>
        <v/>
      </c>
      <c r="AK692" s="166" t="str">
        <f>IF('REGISTRO 1'!S691="","",IF('REGISTRO 1'!S691&lt;3,'REGISTRO 1'!S691,""))</f>
        <v/>
      </c>
      <c r="AL692" s="164" t="str">
        <f>IF('REGISTRO 1'!S691&lt;5,IF('REGISTRO 1'!S691&gt;2,'REGISTRO 1'!S691,""),"")</f>
        <v/>
      </c>
      <c r="AM692" s="164" t="str">
        <f>IF('REGISTRO 1'!S691&lt;7,IF('REGISTRO 1'!S691&gt;4,'REGISTRO 1'!S691,""),"")</f>
        <v/>
      </c>
      <c r="AN692" s="165" t="str">
        <f>IF('REGISTRO 1'!S691&gt;6,'REGISTRO 1'!S691,"")</f>
        <v/>
      </c>
      <c r="AO692" s="166" t="str">
        <f>IF('REGISTRO 1'!W691="","",IF('REGISTRO 1'!W691&lt;3,'REGISTRO 1'!W691,""))</f>
        <v/>
      </c>
      <c r="AP692" s="164" t="str">
        <f>IF('REGISTRO 1'!W691&lt;5,IF('REGISTRO 1'!W691&gt;2,'REGISTRO 1'!W691,""),"")</f>
        <v/>
      </c>
      <c r="AQ692" s="164" t="str">
        <f>IF('REGISTRO 1'!W691&lt;7,IF('REGISTRO 1'!W691&gt;4,'REGISTRO 1'!W691,""),"")</f>
        <v/>
      </c>
      <c r="AR692" s="165" t="str">
        <f>IF('REGISTRO 1'!W691&gt;6,'REGISTRO 1'!W691,"")</f>
        <v/>
      </c>
      <c r="AS692" s="162" t="str">
        <f t="shared" si="56"/>
        <v/>
      </c>
      <c r="AT692" s="110" t="str">
        <f>IF('REGISTRO 1'!H691="","",IF('REGISTRO 1'!H691&lt;5,'REGISTRO 1'!H691,""))</f>
        <v/>
      </c>
      <c r="AU692" s="75" t="str">
        <f>IF('REGISTRO 1'!H691&lt;9,IF('REGISTRO 1'!H691&gt;4,'REGISTRO 1'!H691,""),"")</f>
        <v/>
      </c>
      <c r="AV692" s="75" t="str">
        <f>IF('REGISTRO 1'!H691&lt;13,IF('REGISTRO 1'!H691&gt;8,'REGISTRO 1'!H691,""),"")</f>
        <v/>
      </c>
      <c r="AW692" s="22" t="str">
        <f>IF('REGISTRO 1'!H691&gt;12,'REGISTRO 1'!H691,"")</f>
        <v/>
      </c>
      <c r="AX692" s="110" t="str">
        <f>IF('REGISTRO 1'!L691="","",IF('REGISTRO 1'!L691&lt;5,'REGISTRO 1'!L691,""))</f>
        <v/>
      </c>
      <c r="AY692" s="75" t="str">
        <f>IF('REGISTRO 1'!L691&lt;9,IF('REGISTRO 1'!L691&gt;4,'REGISTRO 1'!L691,""),"")</f>
        <v/>
      </c>
      <c r="AZ692" s="75" t="str">
        <f>IF('REGISTRO 1'!L691&lt;13,IF('REGISTRO 1'!L691&gt;8,'REGISTRO 1'!L691,""),"")</f>
        <v/>
      </c>
      <c r="BA692" s="22" t="str">
        <f>IF('REGISTRO 1'!L691&gt;12,'REGISTRO 1'!L691,"")</f>
        <v/>
      </c>
      <c r="BB692" s="110" t="str">
        <f>IF('REGISTRO 1'!P691="","",IF('REGISTRO 1'!P691&lt;4,'REGISTRO 1'!P691,""))</f>
        <v/>
      </c>
      <c r="BC692" s="75" t="str">
        <f>IF('REGISTRO 1'!P691&lt;7,IF('REGISTRO 1'!P691&gt;3,'REGISTRO 1'!P691,""),"")</f>
        <v/>
      </c>
      <c r="BD692" s="75" t="str">
        <f>IF('REGISTRO 1'!P691&lt;10,IF('REGISTRO 1'!P691&gt;6,'REGISTRO 1'!P691,""),"")</f>
        <v/>
      </c>
      <c r="BE692" s="22" t="str">
        <f>IF('REGISTRO 1'!P691&gt;9,'REGISTRO 1'!P691,"")</f>
        <v/>
      </c>
      <c r="BF692" s="110" t="str">
        <f>IF('REGISTRO 1'!T691="","",IF('REGISTRO 1'!T691&lt;3,'REGISTRO 1'!T691,""))</f>
        <v/>
      </c>
      <c r="BG692" s="75" t="str">
        <f>IF('REGISTRO 1'!T691&lt;5,IF('REGISTRO 1'!T691&gt;2,'REGISTRO 1'!T691,""),"")</f>
        <v/>
      </c>
      <c r="BH692" s="75" t="str">
        <f>IF('REGISTRO 1'!T691&lt;7,IF('REGISTRO 1'!T691&gt;4,'REGISTRO 1'!T691,""),"")</f>
        <v/>
      </c>
      <c r="BI692" s="22" t="str">
        <f>IF('REGISTRO 1'!T691&gt;6,'REGISTRO 1'!T691,"")</f>
        <v/>
      </c>
      <c r="BJ692" s="110" t="str">
        <f>IF('REGISTRO 1'!X691="","",IF('REGISTRO 1'!X691&lt;3,'REGISTRO 1'!X691,""))</f>
        <v/>
      </c>
      <c r="BK692" s="75" t="str">
        <f>IF('REGISTRO 1'!X691&lt;5,IF('REGISTRO 1'!X691&gt;2,'REGISTRO 1'!X691,""),"")</f>
        <v/>
      </c>
      <c r="BL692" s="75" t="str">
        <f>IF('REGISTRO 1'!X691&lt;7,IF('REGISTRO 1'!X691&gt;4,'REGISTRO 1'!X691,""),"")</f>
        <v/>
      </c>
      <c r="BM692" s="22" t="str">
        <f>IF('REGISTRO 1'!X691&gt;6,'REGISTRO 1'!X691,"")</f>
        <v/>
      </c>
      <c r="BN692" s="162" t="str">
        <f t="shared" si="57"/>
        <v/>
      </c>
      <c r="BO692" s="167" t="str">
        <f>IF('REGISTRO 1'!I691="","",IF('REGISTRO 1'!I691&lt;5,'REGISTRO 1'!I691,""))</f>
        <v/>
      </c>
      <c r="BP692" s="168" t="str">
        <f>IF('REGISTRO 1'!I691&lt;9,IF('REGISTRO 1'!I691&gt;4,'REGISTRO 1'!I691,""),"")</f>
        <v/>
      </c>
      <c r="BQ692" s="168" t="str">
        <f>IF('REGISTRO 1'!I691&lt;13,IF('REGISTRO 1'!I691&gt;8,'REGISTRO 1'!I691,""),"")</f>
        <v/>
      </c>
      <c r="BR692" s="169" t="str">
        <f>IF('REGISTRO 1'!I691&gt;12,'REGISTRO 1'!I691,"")</f>
        <v/>
      </c>
      <c r="BS692" s="167" t="str">
        <f>IF('REGISTRO 1'!M691="","",IF('REGISTRO 1'!M691&lt;5,'REGISTRO 1'!M691,""))</f>
        <v/>
      </c>
      <c r="BT692" s="168" t="str">
        <f>IF('REGISTRO 1'!M691&lt;9,IF('REGISTRO 1'!M691&gt;4,'REGISTRO 1'!M691,""),"")</f>
        <v/>
      </c>
      <c r="BU692" s="168" t="str">
        <f>IF('REGISTRO 1'!M691&lt;13,IF('REGISTRO 1'!M691&gt;8,'REGISTRO 1'!M691,""),"")</f>
        <v/>
      </c>
      <c r="BV692" s="169" t="str">
        <f>IF('REGISTRO 1'!M691&gt;12,'REGISTRO 1'!M691,"")</f>
        <v/>
      </c>
      <c r="BW692" s="167" t="str">
        <f>IF('REGISTRO 1'!Q691="","",IF('REGISTRO 1'!Q691&lt;4,'REGISTRO 1'!Q691,""))</f>
        <v/>
      </c>
      <c r="BX692" s="168" t="str">
        <f>IF('REGISTRO 1'!Q691&lt;7,IF('REGISTRO 1'!Q691&gt;3,'REGISTRO 1'!Q691,""),"")</f>
        <v/>
      </c>
      <c r="BY692" s="168" t="str">
        <f>IF('REGISTRO 1'!Q691&lt;10,IF('REGISTRO 1'!Q691&gt;6,'REGISTRO 1'!Q691,""),"")</f>
        <v/>
      </c>
      <c r="BZ692" s="169" t="str">
        <f>IF('REGISTRO 1'!Q691&gt;9,'REGISTRO 1'!Q691,"")</f>
        <v/>
      </c>
      <c r="CA692" s="167" t="str">
        <f>IF('REGISTRO 1'!U691="","",IF('REGISTRO 1'!U691&lt;3,'REGISTRO 1'!U691,""))</f>
        <v/>
      </c>
      <c r="CB692" s="168" t="str">
        <f>IF('REGISTRO 1'!U691&lt;5,IF('REGISTRO 1'!U691&gt;2,'REGISTRO 1'!U691,""),"")</f>
        <v/>
      </c>
      <c r="CC692" s="168" t="str">
        <f>IF('REGISTRO 1'!U691&lt;7,IF('REGISTRO 1'!U691&gt;4,'REGISTRO 1'!U691,""),"")</f>
        <v/>
      </c>
      <c r="CD692" s="169" t="str">
        <f>IF('REGISTRO 1'!U691&gt;6,'REGISTRO 1'!U691,"")</f>
        <v/>
      </c>
      <c r="CE692" s="167" t="str">
        <f>IF('REGISTRO 1'!Y691="","",IF('REGISTRO 1'!Y691&lt;3,'REGISTRO 1'!Y691,""))</f>
        <v/>
      </c>
      <c r="CF692" s="168" t="str">
        <f>IF('REGISTRO 1'!Y691&lt;5,IF('REGISTRO 1'!Y691&gt;2,'REGISTRO 1'!Y691,""),"")</f>
        <v/>
      </c>
      <c r="CG692" s="168" t="str">
        <f>IF('REGISTRO 1'!Y691&lt;7,IF('REGISTRO 1'!Y691&gt;4,'REGISTRO 1'!Y691,""),"")</f>
        <v/>
      </c>
      <c r="CH692" s="169" t="str">
        <f>IF('REGISTRO 1'!Y691&gt;6,'REGISTRO 1'!Y691,"")</f>
        <v/>
      </c>
      <c r="CI692" s="170" t="str">
        <f t="shared" si="58"/>
        <v/>
      </c>
      <c r="CJ692" s="181" t="str">
        <f t="shared" si="59"/>
        <v/>
      </c>
      <c r="CK692" s="140" t="str">
        <f>IF('REGISTRO 1'!$C691="","",'REGISTRO 1'!D691)</f>
        <v/>
      </c>
      <c r="CL692" s="10" t="str">
        <f>IF('REGISTRO 1'!$C691="","",'REGISTRO 1'!E691)</f>
        <v/>
      </c>
    </row>
    <row r="693" spans="2:90" x14ac:dyDescent="0.25">
      <c r="B693" s="172" t="s">
        <v>722</v>
      </c>
      <c r="C693" s="54" t="str">
        <f>IF('REGISTRO 1'!C692="","",'REGISTRO 1'!C692)</f>
        <v/>
      </c>
      <c r="D693" s="21" t="str">
        <f>IF('REGISTRO 1'!F692="","",IF('REGISTRO 1'!F692&lt;5,'REGISTRO 1'!F692,""))</f>
        <v/>
      </c>
      <c r="E693" s="15" t="str">
        <f>IF('REGISTRO 1'!F692&lt;9,IF('REGISTRO 1'!F692&gt;4,'REGISTRO 1'!F692,""),"")</f>
        <v/>
      </c>
      <c r="F693" s="15" t="str">
        <f>IF('REGISTRO 1'!F692&lt;13,IF('REGISTRO 1'!F692&gt;8,'REGISTRO 1'!F692,""),"")</f>
        <v/>
      </c>
      <c r="G693" s="16" t="str">
        <f>IF('REGISTRO 1'!F692&gt;12,'REGISTRO 1'!F692,"")</f>
        <v/>
      </c>
      <c r="H693" s="21" t="str">
        <f>IF('REGISTRO 1'!J692="","",IF('REGISTRO 1'!J692&lt;5,'REGISTRO 1'!J692,""))</f>
        <v/>
      </c>
      <c r="I693" s="15" t="str">
        <f>IF('REGISTRO 1'!J692&lt;9,IF('REGISTRO 1'!J692&gt;4,'REGISTRO 1'!J692,""),"")</f>
        <v/>
      </c>
      <c r="J693" s="15" t="str">
        <f>IF('REGISTRO 1'!J692&lt;13,IF('REGISTRO 1'!J692&gt;8,'REGISTRO 1'!J692,""),"")</f>
        <v/>
      </c>
      <c r="K693" s="16" t="str">
        <f>IF('REGISTRO 1'!J692&gt;12,'REGISTRO 1'!J692,"")</f>
        <v/>
      </c>
      <c r="L693" s="21" t="str">
        <f>IF('REGISTRO 1'!N692="","",IF('REGISTRO 1'!N692&lt;4,'REGISTRO 1'!N692,""))</f>
        <v/>
      </c>
      <c r="M693" s="15" t="str">
        <f>IF('REGISTRO 1'!N692&lt;7,IF('REGISTRO 1'!N692&gt;3,'REGISTRO 1'!N692,""),"")</f>
        <v/>
      </c>
      <c r="N693" s="15" t="str">
        <f>IF('REGISTRO 1'!N692&lt;10,IF('REGISTRO 1'!N692&gt;6,'REGISTRO 1'!N692,""),"")</f>
        <v/>
      </c>
      <c r="O693" s="16" t="str">
        <f>IF('REGISTRO 1'!N692&gt;9,'REGISTRO 1'!N692,"")</f>
        <v/>
      </c>
      <c r="P693" s="21" t="str">
        <f>IF('REGISTRO 1'!R692="","",IF('REGISTRO 1'!R692&lt;3,'REGISTRO 1'!R692,""))</f>
        <v/>
      </c>
      <c r="Q693" s="15" t="str">
        <f>IF('REGISTRO 1'!R692&lt;5,IF('REGISTRO 1'!R692&gt;2,'REGISTRO 1'!R692,""),"")</f>
        <v/>
      </c>
      <c r="R693" s="15" t="str">
        <f>IF('REGISTRO 1'!R692&lt;7,IF('REGISTRO 1'!R692&gt;4,'REGISTRO 1'!R692,""),"")</f>
        <v/>
      </c>
      <c r="S693" s="16" t="str">
        <f>IF('REGISTRO 1'!R692&gt;6,'REGISTRO 1'!R692,"")</f>
        <v/>
      </c>
      <c r="T693" s="21" t="str">
        <f>IF('REGISTRO 1'!V692="","",IF('REGISTRO 1'!V692&lt;3,'REGISTRO 1'!V692,""))</f>
        <v/>
      </c>
      <c r="U693" s="15" t="str">
        <f>IF('REGISTRO 1'!V692&lt;5,IF('REGISTRO 1'!V692&gt;2,'REGISTRO 1'!V692,""),"")</f>
        <v/>
      </c>
      <c r="V693" s="15" t="str">
        <f>IF('REGISTRO 1'!V692&lt;7,IF('REGISTRO 1'!V692&gt;4,'REGISTRO 1'!V692,""),"")</f>
        <v/>
      </c>
      <c r="W693" s="20" t="str">
        <f>IF('REGISTRO 1'!V692&gt;6,'REGISTRO 1'!V692,"")</f>
        <v/>
      </c>
      <c r="X693" s="38" t="str">
        <f t="shared" si="55"/>
        <v/>
      </c>
      <c r="Y693" s="14" t="str">
        <f>IF('REGISTRO 1'!G692="","",IF('REGISTRO 1'!G692&lt;5,'REGISTRO 1'!G692,""))</f>
        <v/>
      </c>
      <c r="Z693" s="15" t="str">
        <f>IF('REGISTRO 1'!G692&lt;9,IF('REGISTRO 1'!G692&gt;4,'REGISTRO 1'!G692,""),"")</f>
        <v/>
      </c>
      <c r="AA693" s="15" t="str">
        <f>IF('REGISTRO 1'!G692&lt;13,IF('REGISTRO 1'!G692&gt;8,'REGISTRO 1'!G692,""),"")</f>
        <v/>
      </c>
      <c r="AB693" s="16" t="str">
        <f>IF('REGISTRO 1'!G692&gt;12,'REGISTRO 1'!G692,"")</f>
        <v/>
      </c>
      <c r="AC693" s="21" t="str">
        <f>IF('REGISTRO 1'!K692="","",IF('REGISTRO 1'!K692&lt;5,'REGISTRO 1'!K692,""))</f>
        <v/>
      </c>
      <c r="AD693" s="15" t="str">
        <f>IF('REGISTRO 1'!K692&lt;9,IF('REGISTRO 1'!K692&gt;4,'REGISTRO 1'!K692,""),"")</f>
        <v/>
      </c>
      <c r="AE693" s="15" t="str">
        <f>IF('REGISTRO 1'!K692&lt;13,IF('REGISTRO 1'!K692&gt;8,'REGISTRO 1'!K692,""),"")</f>
        <v/>
      </c>
      <c r="AF693" s="16" t="str">
        <f>IF('REGISTRO 1'!K692&gt;12,'REGISTRO 1'!K692,"")</f>
        <v/>
      </c>
      <c r="AG693" s="21" t="str">
        <f>IF('REGISTRO 1'!O692="","",IF('REGISTRO 1'!O692&lt;4,'REGISTRO 1'!O692,""))</f>
        <v/>
      </c>
      <c r="AH693" s="15" t="str">
        <f>IF('REGISTRO 1'!O692&lt;7,IF('REGISTRO 1'!O692&gt;3,'REGISTRO 1'!O692,""),"")</f>
        <v/>
      </c>
      <c r="AI693" s="15" t="str">
        <f>IF('REGISTRO 1'!O692&lt;10,IF('REGISTRO 1'!O692&gt;6,'REGISTRO 1'!O692,""),"")</f>
        <v/>
      </c>
      <c r="AJ693" s="16" t="str">
        <f>IF('REGISTRO 1'!O692&gt;9,'REGISTRO 1'!O692,"")</f>
        <v/>
      </c>
      <c r="AK693" s="21" t="str">
        <f>IF('REGISTRO 1'!S692="","",IF('REGISTRO 1'!S692&lt;3,'REGISTRO 1'!S692,""))</f>
        <v/>
      </c>
      <c r="AL693" s="15" t="str">
        <f>IF('REGISTRO 1'!S692&lt;5,IF('REGISTRO 1'!S692&gt;2,'REGISTRO 1'!S692,""),"")</f>
        <v/>
      </c>
      <c r="AM693" s="15" t="str">
        <f>IF('REGISTRO 1'!S692&lt;7,IF('REGISTRO 1'!S692&gt;4,'REGISTRO 1'!S692,""),"")</f>
        <v/>
      </c>
      <c r="AN693" s="16" t="str">
        <f>IF('REGISTRO 1'!S692&gt;6,'REGISTRO 1'!S692,"")</f>
        <v/>
      </c>
      <c r="AO693" s="21" t="str">
        <f>IF('REGISTRO 1'!W692="","",IF('REGISTRO 1'!W692&lt;3,'REGISTRO 1'!W692,""))</f>
        <v/>
      </c>
      <c r="AP693" s="15" t="str">
        <f>IF('REGISTRO 1'!W692&lt;5,IF('REGISTRO 1'!W692&gt;2,'REGISTRO 1'!W692,""),"")</f>
        <v/>
      </c>
      <c r="AQ693" s="15" t="str">
        <f>IF('REGISTRO 1'!W692&lt;7,IF('REGISTRO 1'!W692&gt;4,'REGISTRO 1'!W692,""),"")</f>
        <v/>
      </c>
      <c r="AR693" s="16" t="str">
        <f>IF('REGISTRO 1'!W692&gt;6,'REGISTRO 1'!W692,"")</f>
        <v/>
      </c>
      <c r="AS693" s="38" t="str">
        <f t="shared" si="56"/>
        <v/>
      </c>
      <c r="AT693" s="21" t="str">
        <f>IF('REGISTRO 1'!H692="","",IF('REGISTRO 1'!H692&lt;5,'REGISTRO 1'!H692,""))</f>
        <v/>
      </c>
      <c r="AU693" s="15" t="str">
        <f>IF('REGISTRO 1'!H692&lt;9,IF('REGISTRO 1'!H692&gt;4,'REGISTRO 1'!H692,""),"")</f>
        <v/>
      </c>
      <c r="AV693" s="15" t="str">
        <f>IF('REGISTRO 1'!H692&lt;13,IF('REGISTRO 1'!H692&gt;8,'REGISTRO 1'!H692,""),"")</f>
        <v/>
      </c>
      <c r="AW693" s="16" t="str">
        <f>IF('REGISTRO 1'!H692&gt;12,'REGISTRO 1'!H692,"")</f>
        <v/>
      </c>
      <c r="AX693" s="21" t="str">
        <f>IF('REGISTRO 1'!L692="","",IF('REGISTRO 1'!L692&lt;5,'REGISTRO 1'!L692,""))</f>
        <v/>
      </c>
      <c r="AY693" s="15" t="str">
        <f>IF('REGISTRO 1'!L692&lt;9,IF('REGISTRO 1'!L692&gt;4,'REGISTRO 1'!L692,""),"")</f>
        <v/>
      </c>
      <c r="AZ693" s="15" t="str">
        <f>IF('REGISTRO 1'!L692&lt;13,IF('REGISTRO 1'!L692&gt;8,'REGISTRO 1'!L692,""),"")</f>
        <v/>
      </c>
      <c r="BA693" s="16" t="str">
        <f>IF('REGISTRO 1'!L692&gt;12,'REGISTRO 1'!L692,"")</f>
        <v/>
      </c>
      <c r="BB693" s="21" t="str">
        <f>IF('REGISTRO 1'!P692="","",IF('REGISTRO 1'!P692&lt;4,'REGISTRO 1'!P692,""))</f>
        <v/>
      </c>
      <c r="BC693" s="15" t="str">
        <f>IF('REGISTRO 1'!P692&lt;7,IF('REGISTRO 1'!P692&gt;3,'REGISTRO 1'!P692,""),"")</f>
        <v/>
      </c>
      <c r="BD693" s="15" t="str">
        <f>IF('REGISTRO 1'!P692&lt;10,IF('REGISTRO 1'!P692&gt;6,'REGISTRO 1'!P692,""),"")</f>
        <v/>
      </c>
      <c r="BE693" s="16" t="str">
        <f>IF('REGISTRO 1'!P692&gt;9,'REGISTRO 1'!P692,"")</f>
        <v/>
      </c>
      <c r="BF693" s="21" t="str">
        <f>IF('REGISTRO 1'!T692="","",IF('REGISTRO 1'!T692&lt;3,'REGISTRO 1'!T692,""))</f>
        <v/>
      </c>
      <c r="BG693" s="15" t="str">
        <f>IF('REGISTRO 1'!T692&lt;5,IF('REGISTRO 1'!T692&gt;2,'REGISTRO 1'!T692,""),"")</f>
        <v/>
      </c>
      <c r="BH693" s="15" t="str">
        <f>IF('REGISTRO 1'!T692&lt;7,IF('REGISTRO 1'!T692&gt;4,'REGISTRO 1'!T692,""),"")</f>
        <v/>
      </c>
      <c r="BI693" s="16" t="str">
        <f>IF('REGISTRO 1'!T692&gt;6,'REGISTRO 1'!T692,"")</f>
        <v/>
      </c>
      <c r="BJ693" s="21" t="str">
        <f>IF('REGISTRO 1'!X692="","",IF('REGISTRO 1'!X692&lt;3,'REGISTRO 1'!X692,""))</f>
        <v/>
      </c>
      <c r="BK693" s="15" t="str">
        <f>IF('REGISTRO 1'!X692&lt;5,IF('REGISTRO 1'!X692&gt;2,'REGISTRO 1'!X692,""),"")</f>
        <v/>
      </c>
      <c r="BL693" s="15" t="str">
        <f>IF('REGISTRO 1'!X692&lt;7,IF('REGISTRO 1'!X692&gt;4,'REGISTRO 1'!X692,""),"")</f>
        <v/>
      </c>
      <c r="BM693" s="16" t="str">
        <f>IF('REGISTRO 1'!X692&gt;6,'REGISTRO 1'!X692,"")</f>
        <v/>
      </c>
      <c r="BN693" s="38" t="str">
        <f t="shared" si="57"/>
        <v/>
      </c>
      <c r="BO693" s="14" t="str">
        <f>IF('REGISTRO 1'!I692="","",IF('REGISTRO 1'!I692&lt;5,'REGISTRO 1'!I692,""))</f>
        <v/>
      </c>
      <c r="BP693" s="15" t="str">
        <f>IF('REGISTRO 1'!I692&lt;9,IF('REGISTRO 1'!I692&gt;4,'REGISTRO 1'!I692,""),"")</f>
        <v/>
      </c>
      <c r="BQ693" s="15" t="str">
        <f>IF('REGISTRO 1'!I692&lt;13,IF('REGISTRO 1'!I692&gt;8,'REGISTRO 1'!I692,""),"")</f>
        <v/>
      </c>
      <c r="BR693" s="16" t="str">
        <f>IF('REGISTRO 1'!I692&gt;12,'REGISTRO 1'!I692,"")</f>
        <v/>
      </c>
      <c r="BS693" s="14" t="str">
        <f>IF('REGISTRO 1'!M692="","",IF('REGISTRO 1'!M692&lt;5,'REGISTRO 1'!M692,""))</f>
        <v/>
      </c>
      <c r="BT693" s="15" t="str">
        <f>IF('REGISTRO 1'!M692&lt;9,IF('REGISTRO 1'!M692&gt;4,'REGISTRO 1'!M692,""),"")</f>
        <v/>
      </c>
      <c r="BU693" s="15" t="str">
        <f>IF('REGISTRO 1'!M692&lt;13,IF('REGISTRO 1'!M692&gt;8,'REGISTRO 1'!M692,""),"")</f>
        <v/>
      </c>
      <c r="BV693" s="16" t="str">
        <f>IF('REGISTRO 1'!M692&gt;12,'REGISTRO 1'!M692,"")</f>
        <v/>
      </c>
      <c r="BW693" s="14" t="str">
        <f>IF('REGISTRO 1'!Q692="","",IF('REGISTRO 1'!Q692&lt;4,'REGISTRO 1'!Q692,""))</f>
        <v/>
      </c>
      <c r="BX693" s="15" t="str">
        <f>IF('REGISTRO 1'!Q692&lt;7,IF('REGISTRO 1'!Q692&gt;3,'REGISTRO 1'!Q692,""),"")</f>
        <v/>
      </c>
      <c r="BY693" s="15" t="str">
        <f>IF('REGISTRO 1'!Q692&lt;10,IF('REGISTRO 1'!Q692&gt;6,'REGISTRO 1'!Q692,""),"")</f>
        <v/>
      </c>
      <c r="BZ693" s="16" t="str">
        <f>IF('REGISTRO 1'!Q692&gt;9,'REGISTRO 1'!Q692,"")</f>
        <v/>
      </c>
      <c r="CA693" s="14" t="str">
        <f>IF('REGISTRO 1'!U692="","",IF('REGISTRO 1'!U692&lt;3,'REGISTRO 1'!U692,""))</f>
        <v/>
      </c>
      <c r="CB693" s="15" t="str">
        <f>IF('REGISTRO 1'!U692&lt;5,IF('REGISTRO 1'!U692&gt;2,'REGISTRO 1'!U692,""),"")</f>
        <v/>
      </c>
      <c r="CC693" s="15" t="str">
        <f>IF('REGISTRO 1'!U692&lt;7,IF('REGISTRO 1'!U692&gt;4,'REGISTRO 1'!U692,""),"")</f>
        <v/>
      </c>
      <c r="CD693" s="16" t="str">
        <f>IF('REGISTRO 1'!U692&gt;6,'REGISTRO 1'!U692,"")</f>
        <v/>
      </c>
      <c r="CE693" s="14" t="str">
        <f>IF('REGISTRO 1'!Y692="","",IF('REGISTRO 1'!Y692&lt;3,'REGISTRO 1'!Y692,""))</f>
        <v/>
      </c>
      <c r="CF693" s="15" t="str">
        <f>IF('REGISTRO 1'!Y692&lt;5,IF('REGISTRO 1'!Y692&gt;2,'REGISTRO 1'!Y692,""),"")</f>
        <v/>
      </c>
      <c r="CG693" s="15" t="str">
        <f>IF('REGISTRO 1'!Y692&lt;7,IF('REGISTRO 1'!Y692&gt;4,'REGISTRO 1'!Y692,""),"")</f>
        <v/>
      </c>
      <c r="CH693" s="16" t="str">
        <f>IF('REGISTRO 1'!Y692&gt;6,'REGISTRO 1'!Y692,"")</f>
        <v/>
      </c>
      <c r="CI693" s="73" t="str">
        <f t="shared" si="58"/>
        <v/>
      </c>
      <c r="CJ693" s="180" t="str">
        <f t="shared" si="59"/>
        <v/>
      </c>
      <c r="CK693" s="140" t="str">
        <f>IF('REGISTRO 1'!$C692="","",'REGISTRO 1'!D692)</f>
        <v/>
      </c>
      <c r="CL693" s="10" t="str">
        <f>IF('REGISTRO 1'!$C692="","",'REGISTRO 1'!E692)</f>
        <v/>
      </c>
    </row>
    <row r="694" spans="2:90" x14ac:dyDescent="0.25">
      <c r="B694" s="69" t="s">
        <v>723</v>
      </c>
      <c r="C694" s="28" t="str">
        <f>IF('REGISTRO 1'!C693="","",'REGISTRO 1'!C693)</f>
        <v/>
      </c>
      <c r="D694" s="110" t="str">
        <f>IF('REGISTRO 1'!F693="","",IF('REGISTRO 1'!F693&lt;5,'REGISTRO 1'!F693,""))</f>
        <v/>
      </c>
      <c r="E694" s="75" t="str">
        <f>IF('REGISTRO 1'!F693&lt;9,IF('REGISTRO 1'!F693&gt;4,'REGISTRO 1'!F693,""),"")</f>
        <v/>
      </c>
      <c r="F694" s="75" t="str">
        <f>IF('REGISTRO 1'!F693&lt;13,IF('REGISTRO 1'!F693&gt;8,'REGISTRO 1'!F693,""),"")</f>
        <v/>
      </c>
      <c r="G694" s="22" t="str">
        <f>IF('REGISTRO 1'!F693&gt;12,'REGISTRO 1'!F693,"")</f>
        <v/>
      </c>
      <c r="H694" s="110" t="str">
        <f>IF('REGISTRO 1'!J693="","",IF('REGISTRO 1'!J693&lt;5,'REGISTRO 1'!J693,""))</f>
        <v/>
      </c>
      <c r="I694" s="75" t="str">
        <f>IF('REGISTRO 1'!J693&lt;9,IF('REGISTRO 1'!J693&gt;4,'REGISTRO 1'!J693,""),"")</f>
        <v/>
      </c>
      <c r="J694" s="75" t="str">
        <f>IF('REGISTRO 1'!J693&lt;13,IF('REGISTRO 1'!J693&gt;8,'REGISTRO 1'!J693,""),"")</f>
        <v/>
      </c>
      <c r="K694" s="22" t="str">
        <f>IF('REGISTRO 1'!J693&gt;12,'REGISTRO 1'!J693,"")</f>
        <v/>
      </c>
      <c r="L694" s="110" t="str">
        <f>IF('REGISTRO 1'!N693="","",IF('REGISTRO 1'!N693&lt;4,'REGISTRO 1'!N693,""))</f>
        <v/>
      </c>
      <c r="M694" s="75" t="str">
        <f>IF('REGISTRO 1'!N693&lt;7,IF('REGISTRO 1'!N693&gt;3,'REGISTRO 1'!N693,""),"")</f>
        <v/>
      </c>
      <c r="N694" s="75" t="str">
        <f>IF('REGISTRO 1'!N693&lt;10,IF('REGISTRO 1'!N693&gt;6,'REGISTRO 1'!N693,""),"")</f>
        <v/>
      </c>
      <c r="O694" s="22" t="str">
        <f>IF('REGISTRO 1'!N693&gt;9,'REGISTRO 1'!N693,"")</f>
        <v/>
      </c>
      <c r="P694" s="110" t="str">
        <f>IF('REGISTRO 1'!R693="","",IF('REGISTRO 1'!R693&lt;3,'REGISTRO 1'!R693,""))</f>
        <v/>
      </c>
      <c r="Q694" s="75" t="str">
        <f>IF('REGISTRO 1'!R693&lt;5,IF('REGISTRO 1'!R693&gt;2,'REGISTRO 1'!R693,""),"")</f>
        <v/>
      </c>
      <c r="R694" s="75" t="str">
        <f>IF('REGISTRO 1'!R693&lt;7,IF('REGISTRO 1'!R693&gt;4,'REGISTRO 1'!R693,""),"")</f>
        <v/>
      </c>
      <c r="S694" s="22" t="str">
        <f>IF('REGISTRO 1'!R693&gt;6,'REGISTRO 1'!R693,"")</f>
        <v/>
      </c>
      <c r="T694" s="110" t="str">
        <f>IF('REGISTRO 1'!V693="","",IF('REGISTRO 1'!V693&lt;3,'REGISTRO 1'!V693,""))</f>
        <v/>
      </c>
      <c r="U694" s="75" t="str">
        <f>IF('REGISTRO 1'!V693&lt;5,IF('REGISTRO 1'!V693&gt;2,'REGISTRO 1'!V693,""),"")</f>
        <v/>
      </c>
      <c r="V694" s="75" t="str">
        <f>IF('REGISTRO 1'!V693&lt;7,IF('REGISTRO 1'!V693&gt;4,'REGISTRO 1'!V693,""),"")</f>
        <v/>
      </c>
      <c r="W694" s="111" t="str">
        <f>IF('REGISTRO 1'!V693&gt;6,'REGISTRO 1'!V693,"")</f>
        <v/>
      </c>
      <c r="X694" s="162" t="str">
        <f t="shared" si="55"/>
        <v/>
      </c>
      <c r="Y694" s="163" t="str">
        <f>IF('REGISTRO 1'!G693="","",IF('REGISTRO 1'!G693&lt;5,'REGISTRO 1'!G693,""))</f>
        <v/>
      </c>
      <c r="Z694" s="164" t="str">
        <f>IF('REGISTRO 1'!G693&lt;9,IF('REGISTRO 1'!G693&gt;4,'REGISTRO 1'!G693,""),"")</f>
        <v/>
      </c>
      <c r="AA694" s="164" t="str">
        <f>IF('REGISTRO 1'!G693&lt;13,IF('REGISTRO 1'!G693&gt;8,'REGISTRO 1'!G693,""),"")</f>
        <v/>
      </c>
      <c r="AB694" s="165" t="str">
        <f>IF('REGISTRO 1'!G693&gt;12,'REGISTRO 1'!G693,"")</f>
        <v/>
      </c>
      <c r="AC694" s="166" t="str">
        <f>IF('REGISTRO 1'!K693="","",IF('REGISTRO 1'!K693&lt;5,'REGISTRO 1'!K693,""))</f>
        <v/>
      </c>
      <c r="AD694" s="164" t="str">
        <f>IF('REGISTRO 1'!K693&lt;9,IF('REGISTRO 1'!K693&gt;4,'REGISTRO 1'!K693,""),"")</f>
        <v/>
      </c>
      <c r="AE694" s="164" t="str">
        <f>IF('REGISTRO 1'!K693&lt;13,IF('REGISTRO 1'!K693&gt;8,'REGISTRO 1'!K693,""),"")</f>
        <v/>
      </c>
      <c r="AF694" s="165" t="str">
        <f>IF('REGISTRO 1'!K693&gt;12,'REGISTRO 1'!K693,"")</f>
        <v/>
      </c>
      <c r="AG694" s="166" t="str">
        <f>IF('REGISTRO 1'!O693="","",IF('REGISTRO 1'!O693&lt;4,'REGISTRO 1'!O693,""))</f>
        <v/>
      </c>
      <c r="AH694" s="164" t="str">
        <f>IF('REGISTRO 1'!O693&lt;7,IF('REGISTRO 1'!O693&gt;3,'REGISTRO 1'!O693,""),"")</f>
        <v/>
      </c>
      <c r="AI694" s="164" t="str">
        <f>IF('REGISTRO 1'!O693&lt;10,IF('REGISTRO 1'!O693&gt;6,'REGISTRO 1'!O693,""),"")</f>
        <v/>
      </c>
      <c r="AJ694" s="165" t="str">
        <f>IF('REGISTRO 1'!O693&gt;9,'REGISTRO 1'!O693,"")</f>
        <v/>
      </c>
      <c r="AK694" s="166" t="str">
        <f>IF('REGISTRO 1'!S693="","",IF('REGISTRO 1'!S693&lt;3,'REGISTRO 1'!S693,""))</f>
        <v/>
      </c>
      <c r="AL694" s="164" t="str">
        <f>IF('REGISTRO 1'!S693&lt;5,IF('REGISTRO 1'!S693&gt;2,'REGISTRO 1'!S693,""),"")</f>
        <v/>
      </c>
      <c r="AM694" s="164" t="str">
        <f>IF('REGISTRO 1'!S693&lt;7,IF('REGISTRO 1'!S693&gt;4,'REGISTRO 1'!S693,""),"")</f>
        <v/>
      </c>
      <c r="AN694" s="165" t="str">
        <f>IF('REGISTRO 1'!S693&gt;6,'REGISTRO 1'!S693,"")</f>
        <v/>
      </c>
      <c r="AO694" s="166" t="str">
        <f>IF('REGISTRO 1'!W693="","",IF('REGISTRO 1'!W693&lt;3,'REGISTRO 1'!W693,""))</f>
        <v/>
      </c>
      <c r="AP694" s="164" t="str">
        <f>IF('REGISTRO 1'!W693&lt;5,IF('REGISTRO 1'!W693&gt;2,'REGISTRO 1'!W693,""),"")</f>
        <v/>
      </c>
      <c r="AQ694" s="164" t="str">
        <f>IF('REGISTRO 1'!W693&lt;7,IF('REGISTRO 1'!W693&gt;4,'REGISTRO 1'!W693,""),"")</f>
        <v/>
      </c>
      <c r="AR694" s="165" t="str">
        <f>IF('REGISTRO 1'!W693&gt;6,'REGISTRO 1'!W693,"")</f>
        <v/>
      </c>
      <c r="AS694" s="162" t="str">
        <f t="shared" si="56"/>
        <v/>
      </c>
      <c r="AT694" s="110" t="str">
        <f>IF('REGISTRO 1'!H693="","",IF('REGISTRO 1'!H693&lt;5,'REGISTRO 1'!H693,""))</f>
        <v/>
      </c>
      <c r="AU694" s="75" t="str">
        <f>IF('REGISTRO 1'!H693&lt;9,IF('REGISTRO 1'!H693&gt;4,'REGISTRO 1'!H693,""),"")</f>
        <v/>
      </c>
      <c r="AV694" s="75" t="str">
        <f>IF('REGISTRO 1'!H693&lt;13,IF('REGISTRO 1'!H693&gt;8,'REGISTRO 1'!H693,""),"")</f>
        <v/>
      </c>
      <c r="AW694" s="22" t="str">
        <f>IF('REGISTRO 1'!H693&gt;12,'REGISTRO 1'!H693,"")</f>
        <v/>
      </c>
      <c r="AX694" s="110" t="str">
        <f>IF('REGISTRO 1'!L693="","",IF('REGISTRO 1'!L693&lt;5,'REGISTRO 1'!L693,""))</f>
        <v/>
      </c>
      <c r="AY694" s="75" t="str">
        <f>IF('REGISTRO 1'!L693&lt;9,IF('REGISTRO 1'!L693&gt;4,'REGISTRO 1'!L693,""),"")</f>
        <v/>
      </c>
      <c r="AZ694" s="75" t="str">
        <f>IF('REGISTRO 1'!L693&lt;13,IF('REGISTRO 1'!L693&gt;8,'REGISTRO 1'!L693,""),"")</f>
        <v/>
      </c>
      <c r="BA694" s="22" t="str">
        <f>IF('REGISTRO 1'!L693&gt;12,'REGISTRO 1'!L693,"")</f>
        <v/>
      </c>
      <c r="BB694" s="110" t="str">
        <f>IF('REGISTRO 1'!P693="","",IF('REGISTRO 1'!P693&lt;4,'REGISTRO 1'!P693,""))</f>
        <v/>
      </c>
      <c r="BC694" s="75" t="str">
        <f>IF('REGISTRO 1'!P693&lt;7,IF('REGISTRO 1'!P693&gt;3,'REGISTRO 1'!P693,""),"")</f>
        <v/>
      </c>
      <c r="BD694" s="75" t="str">
        <f>IF('REGISTRO 1'!P693&lt;10,IF('REGISTRO 1'!P693&gt;6,'REGISTRO 1'!P693,""),"")</f>
        <v/>
      </c>
      <c r="BE694" s="22" t="str">
        <f>IF('REGISTRO 1'!P693&gt;9,'REGISTRO 1'!P693,"")</f>
        <v/>
      </c>
      <c r="BF694" s="110" t="str">
        <f>IF('REGISTRO 1'!T693="","",IF('REGISTRO 1'!T693&lt;3,'REGISTRO 1'!T693,""))</f>
        <v/>
      </c>
      <c r="BG694" s="75" t="str">
        <f>IF('REGISTRO 1'!T693&lt;5,IF('REGISTRO 1'!T693&gt;2,'REGISTRO 1'!T693,""),"")</f>
        <v/>
      </c>
      <c r="BH694" s="75" t="str">
        <f>IF('REGISTRO 1'!T693&lt;7,IF('REGISTRO 1'!T693&gt;4,'REGISTRO 1'!T693,""),"")</f>
        <v/>
      </c>
      <c r="BI694" s="22" t="str">
        <f>IF('REGISTRO 1'!T693&gt;6,'REGISTRO 1'!T693,"")</f>
        <v/>
      </c>
      <c r="BJ694" s="110" t="str">
        <f>IF('REGISTRO 1'!X693="","",IF('REGISTRO 1'!X693&lt;3,'REGISTRO 1'!X693,""))</f>
        <v/>
      </c>
      <c r="BK694" s="75" t="str">
        <f>IF('REGISTRO 1'!X693&lt;5,IF('REGISTRO 1'!X693&gt;2,'REGISTRO 1'!X693,""),"")</f>
        <v/>
      </c>
      <c r="BL694" s="75" t="str">
        <f>IF('REGISTRO 1'!X693&lt;7,IF('REGISTRO 1'!X693&gt;4,'REGISTRO 1'!X693,""),"")</f>
        <v/>
      </c>
      <c r="BM694" s="22" t="str">
        <f>IF('REGISTRO 1'!X693&gt;6,'REGISTRO 1'!X693,"")</f>
        <v/>
      </c>
      <c r="BN694" s="162" t="str">
        <f t="shared" si="57"/>
        <v/>
      </c>
      <c r="BO694" s="167" t="str">
        <f>IF('REGISTRO 1'!I693="","",IF('REGISTRO 1'!I693&lt;5,'REGISTRO 1'!I693,""))</f>
        <v/>
      </c>
      <c r="BP694" s="168" t="str">
        <f>IF('REGISTRO 1'!I693&lt;9,IF('REGISTRO 1'!I693&gt;4,'REGISTRO 1'!I693,""),"")</f>
        <v/>
      </c>
      <c r="BQ694" s="168" t="str">
        <f>IF('REGISTRO 1'!I693&lt;13,IF('REGISTRO 1'!I693&gt;8,'REGISTRO 1'!I693,""),"")</f>
        <v/>
      </c>
      <c r="BR694" s="169" t="str">
        <f>IF('REGISTRO 1'!I693&gt;12,'REGISTRO 1'!I693,"")</f>
        <v/>
      </c>
      <c r="BS694" s="167" t="str">
        <f>IF('REGISTRO 1'!M693="","",IF('REGISTRO 1'!M693&lt;5,'REGISTRO 1'!M693,""))</f>
        <v/>
      </c>
      <c r="BT694" s="168" t="str">
        <f>IF('REGISTRO 1'!M693&lt;9,IF('REGISTRO 1'!M693&gt;4,'REGISTRO 1'!M693,""),"")</f>
        <v/>
      </c>
      <c r="BU694" s="168" t="str">
        <f>IF('REGISTRO 1'!M693&lt;13,IF('REGISTRO 1'!M693&gt;8,'REGISTRO 1'!M693,""),"")</f>
        <v/>
      </c>
      <c r="BV694" s="169" t="str">
        <f>IF('REGISTRO 1'!M693&gt;12,'REGISTRO 1'!M693,"")</f>
        <v/>
      </c>
      <c r="BW694" s="167" t="str">
        <f>IF('REGISTRO 1'!Q693="","",IF('REGISTRO 1'!Q693&lt;4,'REGISTRO 1'!Q693,""))</f>
        <v/>
      </c>
      <c r="BX694" s="168" t="str">
        <f>IF('REGISTRO 1'!Q693&lt;7,IF('REGISTRO 1'!Q693&gt;3,'REGISTRO 1'!Q693,""),"")</f>
        <v/>
      </c>
      <c r="BY694" s="168" t="str">
        <f>IF('REGISTRO 1'!Q693&lt;10,IF('REGISTRO 1'!Q693&gt;6,'REGISTRO 1'!Q693,""),"")</f>
        <v/>
      </c>
      <c r="BZ694" s="169" t="str">
        <f>IF('REGISTRO 1'!Q693&gt;9,'REGISTRO 1'!Q693,"")</f>
        <v/>
      </c>
      <c r="CA694" s="167" t="str">
        <f>IF('REGISTRO 1'!U693="","",IF('REGISTRO 1'!U693&lt;3,'REGISTRO 1'!U693,""))</f>
        <v/>
      </c>
      <c r="CB694" s="168" t="str">
        <f>IF('REGISTRO 1'!U693&lt;5,IF('REGISTRO 1'!U693&gt;2,'REGISTRO 1'!U693,""),"")</f>
        <v/>
      </c>
      <c r="CC694" s="168" t="str">
        <f>IF('REGISTRO 1'!U693&lt;7,IF('REGISTRO 1'!U693&gt;4,'REGISTRO 1'!U693,""),"")</f>
        <v/>
      </c>
      <c r="CD694" s="169" t="str">
        <f>IF('REGISTRO 1'!U693&gt;6,'REGISTRO 1'!U693,"")</f>
        <v/>
      </c>
      <c r="CE694" s="167" t="str">
        <f>IF('REGISTRO 1'!Y693="","",IF('REGISTRO 1'!Y693&lt;3,'REGISTRO 1'!Y693,""))</f>
        <v/>
      </c>
      <c r="CF694" s="168" t="str">
        <f>IF('REGISTRO 1'!Y693&lt;5,IF('REGISTRO 1'!Y693&gt;2,'REGISTRO 1'!Y693,""),"")</f>
        <v/>
      </c>
      <c r="CG694" s="168" t="str">
        <f>IF('REGISTRO 1'!Y693&lt;7,IF('REGISTRO 1'!Y693&gt;4,'REGISTRO 1'!Y693,""),"")</f>
        <v/>
      </c>
      <c r="CH694" s="169" t="str">
        <f>IF('REGISTRO 1'!Y693&gt;6,'REGISTRO 1'!Y693,"")</f>
        <v/>
      </c>
      <c r="CI694" s="170" t="str">
        <f t="shared" si="58"/>
        <v/>
      </c>
      <c r="CJ694" s="181" t="str">
        <f t="shared" si="59"/>
        <v/>
      </c>
      <c r="CK694" s="140" t="str">
        <f>IF('REGISTRO 1'!$C693="","",'REGISTRO 1'!D693)</f>
        <v/>
      </c>
      <c r="CL694" s="10" t="str">
        <f>IF('REGISTRO 1'!$C693="","",'REGISTRO 1'!E693)</f>
        <v/>
      </c>
    </row>
    <row r="695" spans="2:90" x14ac:dyDescent="0.25">
      <c r="B695" s="172" t="s">
        <v>724</v>
      </c>
      <c r="C695" s="54" t="str">
        <f>IF('REGISTRO 1'!C694="","",'REGISTRO 1'!C694)</f>
        <v/>
      </c>
      <c r="D695" s="21" t="str">
        <f>IF('REGISTRO 1'!F694="","",IF('REGISTRO 1'!F694&lt;5,'REGISTRO 1'!F694,""))</f>
        <v/>
      </c>
      <c r="E695" s="15" t="str">
        <f>IF('REGISTRO 1'!F694&lt;9,IF('REGISTRO 1'!F694&gt;4,'REGISTRO 1'!F694,""),"")</f>
        <v/>
      </c>
      <c r="F695" s="15" t="str">
        <f>IF('REGISTRO 1'!F694&lt;13,IF('REGISTRO 1'!F694&gt;8,'REGISTRO 1'!F694,""),"")</f>
        <v/>
      </c>
      <c r="G695" s="16" t="str">
        <f>IF('REGISTRO 1'!F694&gt;12,'REGISTRO 1'!F694,"")</f>
        <v/>
      </c>
      <c r="H695" s="21" t="str">
        <f>IF('REGISTRO 1'!J694="","",IF('REGISTRO 1'!J694&lt;5,'REGISTRO 1'!J694,""))</f>
        <v/>
      </c>
      <c r="I695" s="15" t="str">
        <f>IF('REGISTRO 1'!J694&lt;9,IF('REGISTRO 1'!J694&gt;4,'REGISTRO 1'!J694,""),"")</f>
        <v/>
      </c>
      <c r="J695" s="15" t="str">
        <f>IF('REGISTRO 1'!J694&lt;13,IF('REGISTRO 1'!J694&gt;8,'REGISTRO 1'!J694,""),"")</f>
        <v/>
      </c>
      <c r="K695" s="16" t="str">
        <f>IF('REGISTRO 1'!J694&gt;12,'REGISTRO 1'!J694,"")</f>
        <v/>
      </c>
      <c r="L695" s="21" t="str">
        <f>IF('REGISTRO 1'!N694="","",IF('REGISTRO 1'!N694&lt;4,'REGISTRO 1'!N694,""))</f>
        <v/>
      </c>
      <c r="M695" s="15" t="str">
        <f>IF('REGISTRO 1'!N694&lt;7,IF('REGISTRO 1'!N694&gt;3,'REGISTRO 1'!N694,""),"")</f>
        <v/>
      </c>
      <c r="N695" s="15" t="str">
        <f>IF('REGISTRO 1'!N694&lt;10,IF('REGISTRO 1'!N694&gt;6,'REGISTRO 1'!N694,""),"")</f>
        <v/>
      </c>
      <c r="O695" s="16" t="str">
        <f>IF('REGISTRO 1'!N694&gt;9,'REGISTRO 1'!N694,"")</f>
        <v/>
      </c>
      <c r="P695" s="21" t="str">
        <f>IF('REGISTRO 1'!R694="","",IF('REGISTRO 1'!R694&lt;3,'REGISTRO 1'!R694,""))</f>
        <v/>
      </c>
      <c r="Q695" s="15" t="str">
        <f>IF('REGISTRO 1'!R694&lt;5,IF('REGISTRO 1'!R694&gt;2,'REGISTRO 1'!R694,""),"")</f>
        <v/>
      </c>
      <c r="R695" s="15" t="str">
        <f>IF('REGISTRO 1'!R694&lt;7,IF('REGISTRO 1'!R694&gt;4,'REGISTRO 1'!R694,""),"")</f>
        <v/>
      </c>
      <c r="S695" s="16" t="str">
        <f>IF('REGISTRO 1'!R694&gt;6,'REGISTRO 1'!R694,"")</f>
        <v/>
      </c>
      <c r="T695" s="21" t="str">
        <f>IF('REGISTRO 1'!V694="","",IF('REGISTRO 1'!V694&lt;3,'REGISTRO 1'!V694,""))</f>
        <v/>
      </c>
      <c r="U695" s="15" t="str">
        <f>IF('REGISTRO 1'!V694&lt;5,IF('REGISTRO 1'!V694&gt;2,'REGISTRO 1'!V694,""),"")</f>
        <v/>
      </c>
      <c r="V695" s="15" t="str">
        <f>IF('REGISTRO 1'!V694&lt;7,IF('REGISTRO 1'!V694&gt;4,'REGISTRO 1'!V694,""),"")</f>
        <v/>
      </c>
      <c r="W695" s="20" t="str">
        <f>IF('REGISTRO 1'!V694&gt;6,'REGISTRO 1'!V694,"")</f>
        <v/>
      </c>
      <c r="X695" s="38" t="str">
        <f t="shared" si="55"/>
        <v/>
      </c>
      <c r="Y695" s="14" t="str">
        <f>IF('REGISTRO 1'!G694="","",IF('REGISTRO 1'!G694&lt;5,'REGISTRO 1'!G694,""))</f>
        <v/>
      </c>
      <c r="Z695" s="15" t="str">
        <f>IF('REGISTRO 1'!G694&lt;9,IF('REGISTRO 1'!G694&gt;4,'REGISTRO 1'!G694,""),"")</f>
        <v/>
      </c>
      <c r="AA695" s="15" t="str">
        <f>IF('REGISTRO 1'!G694&lt;13,IF('REGISTRO 1'!G694&gt;8,'REGISTRO 1'!G694,""),"")</f>
        <v/>
      </c>
      <c r="AB695" s="16" t="str">
        <f>IF('REGISTRO 1'!G694&gt;12,'REGISTRO 1'!G694,"")</f>
        <v/>
      </c>
      <c r="AC695" s="21" t="str">
        <f>IF('REGISTRO 1'!K694="","",IF('REGISTRO 1'!K694&lt;5,'REGISTRO 1'!K694,""))</f>
        <v/>
      </c>
      <c r="AD695" s="15" t="str">
        <f>IF('REGISTRO 1'!K694&lt;9,IF('REGISTRO 1'!K694&gt;4,'REGISTRO 1'!K694,""),"")</f>
        <v/>
      </c>
      <c r="AE695" s="15" t="str">
        <f>IF('REGISTRO 1'!K694&lt;13,IF('REGISTRO 1'!K694&gt;8,'REGISTRO 1'!K694,""),"")</f>
        <v/>
      </c>
      <c r="AF695" s="16" t="str">
        <f>IF('REGISTRO 1'!K694&gt;12,'REGISTRO 1'!K694,"")</f>
        <v/>
      </c>
      <c r="AG695" s="21" t="str">
        <f>IF('REGISTRO 1'!O694="","",IF('REGISTRO 1'!O694&lt;4,'REGISTRO 1'!O694,""))</f>
        <v/>
      </c>
      <c r="AH695" s="15" t="str">
        <f>IF('REGISTRO 1'!O694&lt;7,IF('REGISTRO 1'!O694&gt;3,'REGISTRO 1'!O694,""),"")</f>
        <v/>
      </c>
      <c r="AI695" s="15" t="str">
        <f>IF('REGISTRO 1'!O694&lt;10,IF('REGISTRO 1'!O694&gt;6,'REGISTRO 1'!O694,""),"")</f>
        <v/>
      </c>
      <c r="AJ695" s="16" t="str">
        <f>IF('REGISTRO 1'!O694&gt;9,'REGISTRO 1'!O694,"")</f>
        <v/>
      </c>
      <c r="AK695" s="21" t="str">
        <f>IF('REGISTRO 1'!S694="","",IF('REGISTRO 1'!S694&lt;3,'REGISTRO 1'!S694,""))</f>
        <v/>
      </c>
      <c r="AL695" s="15" t="str">
        <f>IF('REGISTRO 1'!S694&lt;5,IF('REGISTRO 1'!S694&gt;2,'REGISTRO 1'!S694,""),"")</f>
        <v/>
      </c>
      <c r="AM695" s="15" t="str">
        <f>IF('REGISTRO 1'!S694&lt;7,IF('REGISTRO 1'!S694&gt;4,'REGISTRO 1'!S694,""),"")</f>
        <v/>
      </c>
      <c r="AN695" s="16" t="str">
        <f>IF('REGISTRO 1'!S694&gt;6,'REGISTRO 1'!S694,"")</f>
        <v/>
      </c>
      <c r="AO695" s="21" t="str">
        <f>IF('REGISTRO 1'!W694="","",IF('REGISTRO 1'!W694&lt;3,'REGISTRO 1'!W694,""))</f>
        <v/>
      </c>
      <c r="AP695" s="15" t="str">
        <f>IF('REGISTRO 1'!W694&lt;5,IF('REGISTRO 1'!W694&gt;2,'REGISTRO 1'!W694,""),"")</f>
        <v/>
      </c>
      <c r="AQ695" s="15" t="str">
        <f>IF('REGISTRO 1'!W694&lt;7,IF('REGISTRO 1'!W694&gt;4,'REGISTRO 1'!W694,""),"")</f>
        <v/>
      </c>
      <c r="AR695" s="16" t="str">
        <f>IF('REGISTRO 1'!W694&gt;6,'REGISTRO 1'!W694,"")</f>
        <v/>
      </c>
      <c r="AS695" s="38" t="str">
        <f t="shared" si="56"/>
        <v/>
      </c>
      <c r="AT695" s="21" t="str">
        <f>IF('REGISTRO 1'!H694="","",IF('REGISTRO 1'!H694&lt;5,'REGISTRO 1'!H694,""))</f>
        <v/>
      </c>
      <c r="AU695" s="15" t="str">
        <f>IF('REGISTRO 1'!H694&lt;9,IF('REGISTRO 1'!H694&gt;4,'REGISTRO 1'!H694,""),"")</f>
        <v/>
      </c>
      <c r="AV695" s="15" t="str">
        <f>IF('REGISTRO 1'!H694&lt;13,IF('REGISTRO 1'!H694&gt;8,'REGISTRO 1'!H694,""),"")</f>
        <v/>
      </c>
      <c r="AW695" s="16" t="str">
        <f>IF('REGISTRO 1'!H694&gt;12,'REGISTRO 1'!H694,"")</f>
        <v/>
      </c>
      <c r="AX695" s="21" t="str">
        <f>IF('REGISTRO 1'!L694="","",IF('REGISTRO 1'!L694&lt;5,'REGISTRO 1'!L694,""))</f>
        <v/>
      </c>
      <c r="AY695" s="15" t="str">
        <f>IF('REGISTRO 1'!L694&lt;9,IF('REGISTRO 1'!L694&gt;4,'REGISTRO 1'!L694,""),"")</f>
        <v/>
      </c>
      <c r="AZ695" s="15" t="str">
        <f>IF('REGISTRO 1'!L694&lt;13,IF('REGISTRO 1'!L694&gt;8,'REGISTRO 1'!L694,""),"")</f>
        <v/>
      </c>
      <c r="BA695" s="16" t="str">
        <f>IF('REGISTRO 1'!L694&gt;12,'REGISTRO 1'!L694,"")</f>
        <v/>
      </c>
      <c r="BB695" s="21" t="str">
        <f>IF('REGISTRO 1'!P694="","",IF('REGISTRO 1'!P694&lt;4,'REGISTRO 1'!P694,""))</f>
        <v/>
      </c>
      <c r="BC695" s="15" t="str">
        <f>IF('REGISTRO 1'!P694&lt;7,IF('REGISTRO 1'!P694&gt;3,'REGISTRO 1'!P694,""),"")</f>
        <v/>
      </c>
      <c r="BD695" s="15" t="str">
        <f>IF('REGISTRO 1'!P694&lt;10,IF('REGISTRO 1'!P694&gt;6,'REGISTRO 1'!P694,""),"")</f>
        <v/>
      </c>
      <c r="BE695" s="16" t="str">
        <f>IF('REGISTRO 1'!P694&gt;9,'REGISTRO 1'!P694,"")</f>
        <v/>
      </c>
      <c r="BF695" s="21" t="str">
        <f>IF('REGISTRO 1'!T694="","",IF('REGISTRO 1'!T694&lt;3,'REGISTRO 1'!T694,""))</f>
        <v/>
      </c>
      <c r="BG695" s="15" t="str">
        <f>IF('REGISTRO 1'!T694&lt;5,IF('REGISTRO 1'!T694&gt;2,'REGISTRO 1'!T694,""),"")</f>
        <v/>
      </c>
      <c r="BH695" s="15" t="str">
        <f>IF('REGISTRO 1'!T694&lt;7,IF('REGISTRO 1'!T694&gt;4,'REGISTRO 1'!T694,""),"")</f>
        <v/>
      </c>
      <c r="BI695" s="16" t="str">
        <f>IF('REGISTRO 1'!T694&gt;6,'REGISTRO 1'!T694,"")</f>
        <v/>
      </c>
      <c r="BJ695" s="21" t="str">
        <f>IF('REGISTRO 1'!X694="","",IF('REGISTRO 1'!X694&lt;3,'REGISTRO 1'!X694,""))</f>
        <v/>
      </c>
      <c r="BK695" s="15" t="str">
        <f>IF('REGISTRO 1'!X694&lt;5,IF('REGISTRO 1'!X694&gt;2,'REGISTRO 1'!X694,""),"")</f>
        <v/>
      </c>
      <c r="BL695" s="15" t="str">
        <f>IF('REGISTRO 1'!X694&lt;7,IF('REGISTRO 1'!X694&gt;4,'REGISTRO 1'!X694,""),"")</f>
        <v/>
      </c>
      <c r="BM695" s="16" t="str">
        <f>IF('REGISTRO 1'!X694&gt;6,'REGISTRO 1'!X694,"")</f>
        <v/>
      </c>
      <c r="BN695" s="38" t="str">
        <f t="shared" si="57"/>
        <v/>
      </c>
      <c r="BO695" s="14" t="str">
        <f>IF('REGISTRO 1'!I694="","",IF('REGISTRO 1'!I694&lt;5,'REGISTRO 1'!I694,""))</f>
        <v/>
      </c>
      <c r="BP695" s="15" t="str">
        <f>IF('REGISTRO 1'!I694&lt;9,IF('REGISTRO 1'!I694&gt;4,'REGISTRO 1'!I694,""),"")</f>
        <v/>
      </c>
      <c r="BQ695" s="15" t="str">
        <f>IF('REGISTRO 1'!I694&lt;13,IF('REGISTRO 1'!I694&gt;8,'REGISTRO 1'!I694,""),"")</f>
        <v/>
      </c>
      <c r="BR695" s="16" t="str">
        <f>IF('REGISTRO 1'!I694&gt;12,'REGISTRO 1'!I694,"")</f>
        <v/>
      </c>
      <c r="BS695" s="14" t="str">
        <f>IF('REGISTRO 1'!M694="","",IF('REGISTRO 1'!M694&lt;5,'REGISTRO 1'!M694,""))</f>
        <v/>
      </c>
      <c r="BT695" s="15" t="str">
        <f>IF('REGISTRO 1'!M694&lt;9,IF('REGISTRO 1'!M694&gt;4,'REGISTRO 1'!M694,""),"")</f>
        <v/>
      </c>
      <c r="BU695" s="15" t="str">
        <f>IF('REGISTRO 1'!M694&lt;13,IF('REGISTRO 1'!M694&gt;8,'REGISTRO 1'!M694,""),"")</f>
        <v/>
      </c>
      <c r="BV695" s="16" t="str">
        <f>IF('REGISTRO 1'!M694&gt;12,'REGISTRO 1'!M694,"")</f>
        <v/>
      </c>
      <c r="BW695" s="14" t="str">
        <f>IF('REGISTRO 1'!Q694="","",IF('REGISTRO 1'!Q694&lt;4,'REGISTRO 1'!Q694,""))</f>
        <v/>
      </c>
      <c r="BX695" s="15" t="str">
        <f>IF('REGISTRO 1'!Q694&lt;7,IF('REGISTRO 1'!Q694&gt;3,'REGISTRO 1'!Q694,""),"")</f>
        <v/>
      </c>
      <c r="BY695" s="15" t="str">
        <f>IF('REGISTRO 1'!Q694&lt;10,IF('REGISTRO 1'!Q694&gt;6,'REGISTRO 1'!Q694,""),"")</f>
        <v/>
      </c>
      <c r="BZ695" s="16" t="str">
        <f>IF('REGISTRO 1'!Q694&gt;9,'REGISTRO 1'!Q694,"")</f>
        <v/>
      </c>
      <c r="CA695" s="14" t="str">
        <f>IF('REGISTRO 1'!U694="","",IF('REGISTRO 1'!U694&lt;3,'REGISTRO 1'!U694,""))</f>
        <v/>
      </c>
      <c r="CB695" s="15" t="str">
        <f>IF('REGISTRO 1'!U694&lt;5,IF('REGISTRO 1'!U694&gt;2,'REGISTRO 1'!U694,""),"")</f>
        <v/>
      </c>
      <c r="CC695" s="15" t="str">
        <f>IF('REGISTRO 1'!U694&lt;7,IF('REGISTRO 1'!U694&gt;4,'REGISTRO 1'!U694,""),"")</f>
        <v/>
      </c>
      <c r="CD695" s="16" t="str">
        <f>IF('REGISTRO 1'!U694&gt;6,'REGISTRO 1'!U694,"")</f>
        <v/>
      </c>
      <c r="CE695" s="14" t="str">
        <f>IF('REGISTRO 1'!Y694="","",IF('REGISTRO 1'!Y694&lt;3,'REGISTRO 1'!Y694,""))</f>
        <v/>
      </c>
      <c r="CF695" s="15" t="str">
        <f>IF('REGISTRO 1'!Y694&lt;5,IF('REGISTRO 1'!Y694&gt;2,'REGISTRO 1'!Y694,""),"")</f>
        <v/>
      </c>
      <c r="CG695" s="15" t="str">
        <f>IF('REGISTRO 1'!Y694&lt;7,IF('REGISTRO 1'!Y694&gt;4,'REGISTRO 1'!Y694,""),"")</f>
        <v/>
      </c>
      <c r="CH695" s="16" t="str">
        <f>IF('REGISTRO 1'!Y694&gt;6,'REGISTRO 1'!Y694,"")</f>
        <v/>
      </c>
      <c r="CI695" s="73" t="str">
        <f t="shared" si="58"/>
        <v/>
      </c>
      <c r="CJ695" s="180" t="str">
        <f t="shared" si="59"/>
        <v/>
      </c>
      <c r="CK695" s="140" t="str">
        <f>IF('REGISTRO 1'!$C694="","",'REGISTRO 1'!D694)</f>
        <v/>
      </c>
      <c r="CL695" s="10" t="str">
        <f>IF('REGISTRO 1'!$C694="","",'REGISTRO 1'!E694)</f>
        <v/>
      </c>
    </row>
    <row r="696" spans="2:90" x14ac:dyDescent="0.25">
      <c r="B696" s="69" t="s">
        <v>725</v>
      </c>
      <c r="C696" s="28" t="str">
        <f>IF('REGISTRO 1'!C695="","",'REGISTRO 1'!C695)</f>
        <v/>
      </c>
      <c r="D696" s="110" t="str">
        <f>IF('REGISTRO 1'!F695="","",IF('REGISTRO 1'!F695&lt;5,'REGISTRO 1'!F695,""))</f>
        <v/>
      </c>
      <c r="E696" s="75" t="str">
        <f>IF('REGISTRO 1'!F695&lt;9,IF('REGISTRO 1'!F695&gt;4,'REGISTRO 1'!F695,""),"")</f>
        <v/>
      </c>
      <c r="F696" s="75" t="str">
        <f>IF('REGISTRO 1'!F695&lt;13,IF('REGISTRO 1'!F695&gt;8,'REGISTRO 1'!F695,""),"")</f>
        <v/>
      </c>
      <c r="G696" s="22" t="str">
        <f>IF('REGISTRO 1'!F695&gt;12,'REGISTRO 1'!F695,"")</f>
        <v/>
      </c>
      <c r="H696" s="110" t="str">
        <f>IF('REGISTRO 1'!J695="","",IF('REGISTRO 1'!J695&lt;5,'REGISTRO 1'!J695,""))</f>
        <v/>
      </c>
      <c r="I696" s="75" t="str">
        <f>IF('REGISTRO 1'!J695&lt;9,IF('REGISTRO 1'!J695&gt;4,'REGISTRO 1'!J695,""),"")</f>
        <v/>
      </c>
      <c r="J696" s="75" t="str">
        <f>IF('REGISTRO 1'!J695&lt;13,IF('REGISTRO 1'!J695&gt;8,'REGISTRO 1'!J695,""),"")</f>
        <v/>
      </c>
      <c r="K696" s="22" t="str">
        <f>IF('REGISTRO 1'!J695&gt;12,'REGISTRO 1'!J695,"")</f>
        <v/>
      </c>
      <c r="L696" s="110" t="str">
        <f>IF('REGISTRO 1'!N695="","",IF('REGISTRO 1'!N695&lt;4,'REGISTRO 1'!N695,""))</f>
        <v/>
      </c>
      <c r="M696" s="75" t="str">
        <f>IF('REGISTRO 1'!N695&lt;7,IF('REGISTRO 1'!N695&gt;3,'REGISTRO 1'!N695,""),"")</f>
        <v/>
      </c>
      <c r="N696" s="75" t="str">
        <f>IF('REGISTRO 1'!N695&lt;10,IF('REGISTRO 1'!N695&gt;6,'REGISTRO 1'!N695,""),"")</f>
        <v/>
      </c>
      <c r="O696" s="22" t="str">
        <f>IF('REGISTRO 1'!N695&gt;9,'REGISTRO 1'!N695,"")</f>
        <v/>
      </c>
      <c r="P696" s="110" t="str">
        <f>IF('REGISTRO 1'!R695="","",IF('REGISTRO 1'!R695&lt;3,'REGISTRO 1'!R695,""))</f>
        <v/>
      </c>
      <c r="Q696" s="75" t="str">
        <f>IF('REGISTRO 1'!R695&lt;5,IF('REGISTRO 1'!R695&gt;2,'REGISTRO 1'!R695,""),"")</f>
        <v/>
      </c>
      <c r="R696" s="75" t="str">
        <f>IF('REGISTRO 1'!R695&lt;7,IF('REGISTRO 1'!R695&gt;4,'REGISTRO 1'!R695,""),"")</f>
        <v/>
      </c>
      <c r="S696" s="22" t="str">
        <f>IF('REGISTRO 1'!R695&gt;6,'REGISTRO 1'!R695,"")</f>
        <v/>
      </c>
      <c r="T696" s="110" t="str">
        <f>IF('REGISTRO 1'!V695="","",IF('REGISTRO 1'!V695&lt;3,'REGISTRO 1'!V695,""))</f>
        <v/>
      </c>
      <c r="U696" s="75" t="str">
        <f>IF('REGISTRO 1'!V695&lt;5,IF('REGISTRO 1'!V695&gt;2,'REGISTRO 1'!V695,""),"")</f>
        <v/>
      </c>
      <c r="V696" s="75" t="str">
        <f>IF('REGISTRO 1'!V695&lt;7,IF('REGISTRO 1'!V695&gt;4,'REGISTRO 1'!V695,""),"")</f>
        <v/>
      </c>
      <c r="W696" s="111" t="str">
        <f>IF('REGISTRO 1'!V695&gt;6,'REGISTRO 1'!V695,"")</f>
        <v/>
      </c>
      <c r="X696" s="162" t="str">
        <f t="shared" si="55"/>
        <v/>
      </c>
      <c r="Y696" s="163" t="str">
        <f>IF('REGISTRO 1'!G695="","",IF('REGISTRO 1'!G695&lt;5,'REGISTRO 1'!G695,""))</f>
        <v/>
      </c>
      <c r="Z696" s="164" t="str">
        <f>IF('REGISTRO 1'!G695&lt;9,IF('REGISTRO 1'!G695&gt;4,'REGISTRO 1'!G695,""),"")</f>
        <v/>
      </c>
      <c r="AA696" s="164" t="str">
        <f>IF('REGISTRO 1'!G695&lt;13,IF('REGISTRO 1'!G695&gt;8,'REGISTRO 1'!G695,""),"")</f>
        <v/>
      </c>
      <c r="AB696" s="165" t="str">
        <f>IF('REGISTRO 1'!G695&gt;12,'REGISTRO 1'!G695,"")</f>
        <v/>
      </c>
      <c r="AC696" s="166" t="str">
        <f>IF('REGISTRO 1'!K695="","",IF('REGISTRO 1'!K695&lt;5,'REGISTRO 1'!K695,""))</f>
        <v/>
      </c>
      <c r="AD696" s="164" t="str">
        <f>IF('REGISTRO 1'!K695&lt;9,IF('REGISTRO 1'!K695&gt;4,'REGISTRO 1'!K695,""),"")</f>
        <v/>
      </c>
      <c r="AE696" s="164" t="str">
        <f>IF('REGISTRO 1'!K695&lt;13,IF('REGISTRO 1'!K695&gt;8,'REGISTRO 1'!K695,""),"")</f>
        <v/>
      </c>
      <c r="AF696" s="165" t="str">
        <f>IF('REGISTRO 1'!K695&gt;12,'REGISTRO 1'!K695,"")</f>
        <v/>
      </c>
      <c r="AG696" s="166" t="str">
        <f>IF('REGISTRO 1'!O695="","",IF('REGISTRO 1'!O695&lt;4,'REGISTRO 1'!O695,""))</f>
        <v/>
      </c>
      <c r="AH696" s="164" t="str">
        <f>IF('REGISTRO 1'!O695&lt;7,IF('REGISTRO 1'!O695&gt;3,'REGISTRO 1'!O695,""),"")</f>
        <v/>
      </c>
      <c r="AI696" s="164" t="str">
        <f>IF('REGISTRO 1'!O695&lt;10,IF('REGISTRO 1'!O695&gt;6,'REGISTRO 1'!O695,""),"")</f>
        <v/>
      </c>
      <c r="AJ696" s="165" t="str">
        <f>IF('REGISTRO 1'!O695&gt;9,'REGISTRO 1'!O695,"")</f>
        <v/>
      </c>
      <c r="AK696" s="166" t="str">
        <f>IF('REGISTRO 1'!S695="","",IF('REGISTRO 1'!S695&lt;3,'REGISTRO 1'!S695,""))</f>
        <v/>
      </c>
      <c r="AL696" s="164" t="str">
        <f>IF('REGISTRO 1'!S695&lt;5,IF('REGISTRO 1'!S695&gt;2,'REGISTRO 1'!S695,""),"")</f>
        <v/>
      </c>
      <c r="AM696" s="164" t="str">
        <f>IF('REGISTRO 1'!S695&lt;7,IF('REGISTRO 1'!S695&gt;4,'REGISTRO 1'!S695,""),"")</f>
        <v/>
      </c>
      <c r="AN696" s="165" t="str">
        <f>IF('REGISTRO 1'!S695&gt;6,'REGISTRO 1'!S695,"")</f>
        <v/>
      </c>
      <c r="AO696" s="166" t="str">
        <f>IF('REGISTRO 1'!W695="","",IF('REGISTRO 1'!W695&lt;3,'REGISTRO 1'!W695,""))</f>
        <v/>
      </c>
      <c r="AP696" s="164" t="str">
        <f>IF('REGISTRO 1'!W695&lt;5,IF('REGISTRO 1'!W695&gt;2,'REGISTRO 1'!W695,""),"")</f>
        <v/>
      </c>
      <c r="AQ696" s="164" t="str">
        <f>IF('REGISTRO 1'!W695&lt;7,IF('REGISTRO 1'!W695&gt;4,'REGISTRO 1'!W695,""),"")</f>
        <v/>
      </c>
      <c r="AR696" s="165" t="str">
        <f>IF('REGISTRO 1'!W695&gt;6,'REGISTRO 1'!W695,"")</f>
        <v/>
      </c>
      <c r="AS696" s="162" t="str">
        <f t="shared" si="56"/>
        <v/>
      </c>
      <c r="AT696" s="110" t="str">
        <f>IF('REGISTRO 1'!H695="","",IF('REGISTRO 1'!H695&lt;5,'REGISTRO 1'!H695,""))</f>
        <v/>
      </c>
      <c r="AU696" s="75" t="str">
        <f>IF('REGISTRO 1'!H695&lt;9,IF('REGISTRO 1'!H695&gt;4,'REGISTRO 1'!H695,""),"")</f>
        <v/>
      </c>
      <c r="AV696" s="75" t="str">
        <f>IF('REGISTRO 1'!H695&lt;13,IF('REGISTRO 1'!H695&gt;8,'REGISTRO 1'!H695,""),"")</f>
        <v/>
      </c>
      <c r="AW696" s="22" t="str">
        <f>IF('REGISTRO 1'!H695&gt;12,'REGISTRO 1'!H695,"")</f>
        <v/>
      </c>
      <c r="AX696" s="110" t="str">
        <f>IF('REGISTRO 1'!L695="","",IF('REGISTRO 1'!L695&lt;5,'REGISTRO 1'!L695,""))</f>
        <v/>
      </c>
      <c r="AY696" s="75" t="str">
        <f>IF('REGISTRO 1'!L695&lt;9,IF('REGISTRO 1'!L695&gt;4,'REGISTRO 1'!L695,""),"")</f>
        <v/>
      </c>
      <c r="AZ696" s="75" t="str">
        <f>IF('REGISTRO 1'!L695&lt;13,IF('REGISTRO 1'!L695&gt;8,'REGISTRO 1'!L695,""),"")</f>
        <v/>
      </c>
      <c r="BA696" s="22" t="str">
        <f>IF('REGISTRO 1'!L695&gt;12,'REGISTRO 1'!L695,"")</f>
        <v/>
      </c>
      <c r="BB696" s="110" t="str">
        <f>IF('REGISTRO 1'!P695="","",IF('REGISTRO 1'!P695&lt;4,'REGISTRO 1'!P695,""))</f>
        <v/>
      </c>
      <c r="BC696" s="75" t="str">
        <f>IF('REGISTRO 1'!P695&lt;7,IF('REGISTRO 1'!P695&gt;3,'REGISTRO 1'!P695,""),"")</f>
        <v/>
      </c>
      <c r="BD696" s="75" t="str">
        <f>IF('REGISTRO 1'!P695&lt;10,IF('REGISTRO 1'!P695&gt;6,'REGISTRO 1'!P695,""),"")</f>
        <v/>
      </c>
      <c r="BE696" s="22" t="str">
        <f>IF('REGISTRO 1'!P695&gt;9,'REGISTRO 1'!P695,"")</f>
        <v/>
      </c>
      <c r="BF696" s="110" t="str">
        <f>IF('REGISTRO 1'!T695="","",IF('REGISTRO 1'!T695&lt;3,'REGISTRO 1'!T695,""))</f>
        <v/>
      </c>
      <c r="BG696" s="75" t="str">
        <f>IF('REGISTRO 1'!T695&lt;5,IF('REGISTRO 1'!T695&gt;2,'REGISTRO 1'!T695,""),"")</f>
        <v/>
      </c>
      <c r="BH696" s="75" t="str">
        <f>IF('REGISTRO 1'!T695&lt;7,IF('REGISTRO 1'!T695&gt;4,'REGISTRO 1'!T695,""),"")</f>
        <v/>
      </c>
      <c r="BI696" s="22" t="str">
        <f>IF('REGISTRO 1'!T695&gt;6,'REGISTRO 1'!T695,"")</f>
        <v/>
      </c>
      <c r="BJ696" s="110" t="str">
        <f>IF('REGISTRO 1'!X695="","",IF('REGISTRO 1'!X695&lt;3,'REGISTRO 1'!X695,""))</f>
        <v/>
      </c>
      <c r="BK696" s="75" t="str">
        <f>IF('REGISTRO 1'!X695&lt;5,IF('REGISTRO 1'!X695&gt;2,'REGISTRO 1'!X695,""),"")</f>
        <v/>
      </c>
      <c r="BL696" s="75" t="str">
        <f>IF('REGISTRO 1'!X695&lt;7,IF('REGISTRO 1'!X695&gt;4,'REGISTRO 1'!X695,""),"")</f>
        <v/>
      </c>
      <c r="BM696" s="22" t="str">
        <f>IF('REGISTRO 1'!X695&gt;6,'REGISTRO 1'!X695,"")</f>
        <v/>
      </c>
      <c r="BN696" s="162" t="str">
        <f t="shared" si="57"/>
        <v/>
      </c>
      <c r="BO696" s="167" t="str">
        <f>IF('REGISTRO 1'!I695="","",IF('REGISTRO 1'!I695&lt;5,'REGISTRO 1'!I695,""))</f>
        <v/>
      </c>
      <c r="BP696" s="168" t="str">
        <f>IF('REGISTRO 1'!I695&lt;9,IF('REGISTRO 1'!I695&gt;4,'REGISTRO 1'!I695,""),"")</f>
        <v/>
      </c>
      <c r="BQ696" s="168" t="str">
        <f>IF('REGISTRO 1'!I695&lt;13,IF('REGISTRO 1'!I695&gt;8,'REGISTRO 1'!I695,""),"")</f>
        <v/>
      </c>
      <c r="BR696" s="169" t="str">
        <f>IF('REGISTRO 1'!I695&gt;12,'REGISTRO 1'!I695,"")</f>
        <v/>
      </c>
      <c r="BS696" s="167" t="str">
        <f>IF('REGISTRO 1'!M695="","",IF('REGISTRO 1'!M695&lt;5,'REGISTRO 1'!M695,""))</f>
        <v/>
      </c>
      <c r="BT696" s="168" t="str">
        <f>IF('REGISTRO 1'!M695&lt;9,IF('REGISTRO 1'!M695&gt;4,'REGISTRO 1'!M695,""),"")</f>
        <v/>
      </c>
      <c r="BU696" s="168" t="str">
        <f>IF('REGISTRO 1'!M695&lt;13,IF('REGISTRO 1'!M695&gt;8,'REGISTRO 1'!M695,""),"")</f>
        <v/>
      </c>
      <c r="BV696" s="169" t="str">
        <f>IF('REGISTRO 1'!M695&gt;12,'REGISTRO 1'!M695,"")</f>
        <v/>
      </c>
      <c r="BW696" s="167" t="str">
        <f>IF('REGISTRO 1'!Q695="","",IF('REGISTRO 1'!Q695&lt;4,'REGISTRO 1'!Q695,""))</f>
        <v/>
      </c>
      <c r="BX696" s="168" t="str">
        <f>IF('REGISTRO 1'!Q695&lt;7,IF('REGISTRO 1'!Q695&gt;3,'REGISTRO 1'!Q695,""),"")</f>
        <v/>
      </c>
      <c r="BY696" s="168" t="str">
        <f>IF('REGISTRO 1'!Q695&lt;10,IF('REGISTRO 1'!Q695&gt;6,'REGISTRO 1'!Q695,""),"")</f>
        <v/>
      </c>
      <c r="BZ696" s="169" t="str">
        <f>IF('REGISTRO 1'!Q695&gt;9,'REGISTRO 1'!Q695,"")</f>
        <v/>
      </c>
      <c r="CA696" s="167" t="str">
        <f>IF('REGISTRO 1'!U695="","",IF('REGISTRO 1'!U695&lt;3,'REGISTRO 1'!U695,""))</f>
        <v/>
      </c>
      <c r="CB696" s="168" t="str">
        <f>IF('REGISTRO 1'!U695&lt;5,IF('REGISTRO 1'!U695&gt;2,'REGISTRO 1'!U695,""),"")</f>
        <v/>
      </c>
      <c r="CC696" s="168" t="str">
        <f>IF('REGISTRO 1'!U695&lt;7,IF('REGISTRO 1'!U695&gt;4,'REGISTRO 1'!U695,""),"")</f>
        <v/>
      </c>
      <c r="CD696" s="169" t="str">
        <f>IF('REGISTRO 1'!U695&gt;6,'REGISTRO 1'!U695,"")</f>
        <v/>
      </c>
      <c r="CE696" s="167" t="str">
        <f>IF('REGISTRO 1'!Y695="","",IF('REGISTRO 1'!Y695&lt;3,'REGISTRO 1'!Y695,""))</f>
        <v/>
      </c>
      <c r="CF696" s="168" t="str">
        <f>IF('REGISTRO 1'!Y695&lt;5,IF('REGISTRO 1'!Y695&gt;2,'REGISTRO 1'!Y695,""),"")</f>
        <v/>
      </c>
      <c r="CG696" s="168" t="str">
        <f>IF('REGISTRO 1'!Y695&lt;7,IF('REGISTRO 1'!Y695&gt;4,'REGISTRO 1'!Y695,""),"")</f>
        <v/>
      </c>
      <c r="CH696" s="169" t="str">
        <f>IF('REGISTRO 1'!Y695&gt;6,'REGISTRO 1'!Y695,"")</f>
        <v/>
      </c>
      <c r="CI696" s="170" t="str">
        <f t="shared" si="58"/>
        <v/>
      </c>
      <c r="CJ696" s="181" t="str">
        <f t="shared" si="59"/>
        <v/>
      </c>
      <c r="CK696" s="140" t="str">
        <f>IF('REGISTRO 1'!$C695="","",'REGISTRO 1'!D695)</f>
        <v/>
      </c>
      <c r="CL696" s="10" t="str">
        <f>IF('REGISTRO 1'!$C695="","",'REGISTRO 1'!E695)</f>
        <v/>
      </c>
    </row>
    <row r="697" spans="2:90" x14ac:dyDescent="0.25">
      <c r="B697" s="172" t="s">
        <v>726</v>
      </c>
      <c r="C697" s="54" t="str">
        <f>IF('REGISTRO 1'!C696="","",'REGISTRO 1'!C696)</f>
        <v/>
      </c>
      <c r="D697" s="21" t="str">
        <f>IF('REGISTRO 1'!F696="","",IF('REGISTRO 1'!F696&lt;5,'REGISTRO 1'!F696,""))</f>
        <v/>
      </c>
      <c r="E697" s="15" t="str">
        <f>IF('REGISTRO 1'!F696&lt;9,IF('REGISTRO 1'!F696&gt;4,'REGISTRO 1'!F696,""),"")</f>
        <v/>
      </c>
      <c r="F697" s="15" t="str">
        <f>IF('REGISTRO 1'!F696&lt;13,IF('REGISTRO 1'!F696&gt;8,'REGISTRO 1'!F696,""),"")</f>
        <v/>
      </c>
      <c r="G697" s="16" t="str">
        <f>IF('REGISTRO 1'!F696&gt;12,'REGISTRO 1'!F696,"")</f>
        <v/>
      </c>
      <c r="H697" s="21" t="str">
        <f>IF('REGISTRO 1'!J696="","",IF('REGISTRO 1'!J696&lt;5,'REGISTRO 1'!J696,""))</f>
        <v/>
      </c>
      <c r="I697" s="15" t="str">
        <f>IF('REGISTRO 1'!J696&lt;9,IF('REGISTRO 1'!J696&gt;4,'REGISTRO 1'!J696,""),"")</f>
        <v/>
      </c>
      <c r="J697" s="15" t="str">
        <f>IF('REGISTRO 1'!J696&lt;13,IF('REGISTRO 1'!J696&gt;8,'REGISTRO 1'!J696,""),"")</f>
        <v/>
      </c>
      <c r="K697" s="16" t="str">
        <f>IF('REGISTRO 1'!J696&gt;12,'REGISTRO 1'!J696,"")</f>
        <v/>
      </c>
      <c r="L697" s="21" t="str">
        <f>IF('REGISTRO 1'!N696="","",IF('REGISTRO 1'!N696&lt;4,'REGISTRO 1'!N696,""))</f>
        <v/>
      </c>
      <c r="M697" s="15" t="str">
        <f>IF('REGISTRO 1'!N696&lt;7,IF('REGISTRO 1'!N696&gt;3,'REGISTRO 1'!N696,""),"")</f>
        <v/>
      </c>
      <c r="N697" s="15" t="str">
        <f>IF('REGISTRO 1'!N696&lt;10,IF('REGISTRO 1'!N696&gt;6,'REGISTRO 1'!N696,""),"")</f>
        <v/>
      </c>
      <c r="O697" s="16" t="str">
        <f>IF('REGISTRO 1'!N696&gt;9,'REGISTRO 1'!N696,"")</f>
        <v/>
      </c>
      <c r="P697" s="21" t="str">
        <f>IF('REGISTRO 1'!R696="","",IF('REGISTRO 1'!R696&lt;3,'REGISTRO 1'!R696,""))</f>
        <v/>
      </c>
      <c r="Q697" s="15" t="str">
        <f>IF('REGISTRO 1'!R696&lt;5,IF('REGISTRO 1'!R696&gt;2,'REGISTRO 1'!R696,""),"")</f>
        <v/>
      </c>
      <c r="R697" s="15" t="str">
        <f>IF('REGISTRO 1'!R696&lt;7,IF('REGISTRO 1'!R696&gt;4,'REGISTRO 1'!R696,""),"")</f>
        <v/>
      </c>
      <c r="S697" s="16" t="str">
        <f>IF('REGISTRO 1'!R696&gt;6,'REGISTRO 1'!R696,"")</f>
        <v/>
      </c>
      <c r="T697" s="21" t="str">
        <f>IF('REGISTRO 1'!V696="","",IF('REGISTRO 1'!V696&lt;3,'REGISTRO 1'!V696,""))</f>
        <v/>
      </c>
      <c r="U697" s="15" t="str">
        <f>IF('REGISTRO 1'!V696&lt;5,IF('REGISTRO 1'!V696&gt;2,'REGISTRO 1'!V696,""),"")</f>
        <v/>
      </c>
      <c r="V697" s="15" t="str">
        <f>IF('REGISTRO 1'!V696&lt;7,IF('REGISTRO 1'!V696&gt;4,'REGISTRO 1'!V696,""),"")</f>
        <v/>
      </c>
      <c r="W697" s="20" t="str">
        <f>IF('REGISTRO 1'!V696&gt;6,'REGISTRO 1'!V696,"")</f>
        <v/>
      </c>
      <c r="X697" s="38" t="str">
        <f t="shared" si="55"/>
        <v/>
      </c>
      <c r="Y697" s="14" t="str">
        <f>IF('REGISTRO 1'!G696="","",IF('REGISTRO 1'!G696&lt;5,'REGISTRO 1'!G696,""))</f>
        <v/>
      </c>
      <c r="Z697" s="15" t="str">
        <f>IF('REGISTRO 1'!G696&lt;9,IF('REGISTRO 1'!G696&gt;4,'REGISTRO 1'!G696,""),"")</f>
        <v/>
      </c>
      <c r="AA697" s="15" t="str">
        <f>IF('REGISTRO 1'!G696&lt;13,IF('REGISTRO 1'!G696&gt;8,'REGISTRO 1'!G696,""),"")</f>
        <v/>
      </c>
      <c r="AB697" s="16" t="str">
        <f>IF('REGISTRO 1'!G696&gt;12,'REGISTRO 1'!G696,"")</f>
        <v/>
      </c>
      <c r="AC697" s="21" t="str">
        <f>IF('REGISTRO 1'!K696="","",IF('REGISTRO 1'!K696&lt;5,'REGISTRO 1'!K696,""))</f>
        <v/>
      </c>
      <c r="AD697" s="15" t="str">
        <f>IF('REGISTRO 1'!K696&lt;9,IF('REGISTRO 1'!K696&gt;4,'REGISTRO 1'!K696,""),"")</f>
        <v/>
      </c>
      <c r="AE697" s="15" t="str">
        <f>IF('REGISTRO 1'!K696&lt;13,IF('REGISTRO 1'!K696&gt;8,'REGISTRO 1'!K696,""),"")</f>
        <v/>
      </c>
      <c r="AF697" s="16" t="str">
        <f>IF('REGISTRO 1'!K696&gt;12,'REGISTRO 1'!K696,"")</f>
        <v/>
      </c>
      <c r="AG697" s="21" t="str">
        <f>IF('REGISTRO 1'!O696="","",IF('REGISTRO 1'!O696&lt;4,'REGISTRO 1'!O696,""))</f>
        <v/>
      </c>
      <c r="AH697" s="15" t="str">
        <f>IF('REGISTRO 1'!O696&lt;7,IF('REGISTRO 1'!O696&gt;3,'REGISTRO 1'!O696,""),"")</f>
        <v/>
      </c>
      <c r="AI697" s="15" t="str">
        <f>IF('REGISTRO 1'!O696&lt;10,IF('REGISTRO 1'!O696&gt;6,'REGISTRO 1'!O696,""),"")</f>
        <v/>
      </c>
      <c r="AJ697" s="16" t="str">
        <f>IF('REGISTRO 1'!O696&gt;9,'REGISTRO 1'!O696,"")</f>
        <v/>
      </c>
      <c r="AK697" s="21" t="str">
        <f>IF('REGISTRO 1'!S696="","",IF('REGISTRO 1'!S696&lt;3,'REGISTRO 1'!S696,""))</f>
        <v/>
      </c>
      <c r="AL697" s="15" t="str">
        <f>IF('REGISTRO 1'!S696&lt;5,IF('REGISTRO 1'!S696&gt;2,'REGISTRO 1'!S696,""),"")</f>
        <v/>
      </c>
      <c r="AM697" s="15" t="str">
        <f>IF('REGISTRO 1'!S696&lt;7,IF('REGISTRO 1'!S696&gt;4,'REGISTRO 1'!S696,""),"")</f>
        <v/>
      </c>
      <c r="AN697" s="16" t="str">
        <f>IF('REGISTRO 1'!S696&gt;6,'REGISTRO 1'!S696,"")</f>
        <v/>
      </c>
      <c r="AO697" s="21" t="str">
        <f>IF('REGISTRO 1'!W696="","",IF('REGISTRO 1'!W696&lt;3,'REGISTRO 1'!W696,""))</f>
        <v/>
      </c>
      <c r="AP697" s="15" t="str">
        <f>IF('REGISTRO 1'!W696&lt;5,IF('REGISTRO 1'!W696&gt;2,'REGISTRO 1'!W696,""),"")</f>
        <v/>
      </c>
      <c r="AQ697" s="15" t="str">
        <f>IF('REGISTRO 1'!W696&lt;7,IF('REGISTRO 1'!W696&gt;4,'REGISTRO 1'!W696,""),"")</f>
        <v/>
      </c>
      <c r="AR697" s="16" t="str">
        <f>IF('REGISTRO 1'!W696&gt;6,'REGISTRO 1'!W696,"")</f>
        <v/>
      </c>
      <c r="AS697" s="38" t="str">
        <f t="shared" si="56"/>
        <v/>
      </c>
      <c r="AT697" s="21" t="str">
        <f>IF('REGISTRO 1'!H696="","",IF('REGISTRO 1'!H696&lt;5,'REGISTRO 1'!H696,""))</f>
        <v/>
      </c>
      <c r="AU697" s="15" t="str">
        <f>IF('REGISTRO 1'!H696&lt;9,IF('REGISTRO 1'!H696&gt;4,'REGISTRO 1'!H696,""),"")</f>
        <v/>
      </c>
      <c r="AV697" s="15" t="str">
        <f>IF('REGISTRO 1'!H696&lt;13,IF('REGISTRO 1'!H696&gt;8,'REGISTRO 1'!H696,""),"")</f>
        <v/>
      </c>
      <c r="AW697" s="16" t="str">
        <f>IF('REGISTRO 1'!H696&gt;12,'REGISTRO 1'!H696,"")</f>
        <v/>
      </c>
      <c r="AX697" s="21" t="str">
        <f>IF('REGISTRO 1'!L696="","",IF('REGISTRO 1'!L696&lt;5,'REGISTRO 1'!L696,""))</f>
        <v/>
      </c>
      <c r="AY697" s="15" t="str">
        <f>IF('REGISTRO 1'!L696&lt;9,IF('REGISTRO 1'!L696&gt;4,'REGISTRO 1'!L696,""),"")</f>
        <v/>
      </c>
      <c r="AZ697" s="15" t="str">
        <f>IF('REGISTRO 1'!L696&lt;13,IF('REGISTRO 1'!L696&gt;8,'REGISTRO 1'!L696,""),"")</f>
        <v/>
      </c>
      <c r="BA697" s="16" t="str">
        <f>IF('REGISTRO 1'!L696&gt;12,'REGISTRO 1'!L696,"")</f>
        <v/>
      </c>
      <c r="BB697" s="21" t="str">
        <f>IF('REGISTRO 1'!P696="","",IF('REGISTRO 1'!P696&lt;4,'REGISTRO 1'!P696,""))</f>
        <v/>
      </c>
      <c r="BC697" s="15" t="str">
        <f>IF('REGISTRO 1'!P696&lt;7,IF('REGISTRO 1'!P696&gt;3,'REGISTRO 1'!P696,""),"")</f>
        <v/>
      </c>
      <c r="BD697" s="15" t="str">
        <f>IF('REGISTRO 1'!P696&lt;10,IF('REGISTRO 1'!P696&gt;6,'REGISTRO 1'!P696,""),"")</f>
        <v/>
      </c>
      <c r="BE697" s="16" t="str">
        <f>IF('REGISTRO 1'!P696&gt;9,'REGISTRO 1'!P696,"")</f>
        <v/>
      </c>
      <c r="BF697" s="21" t="str">
        <f>IF('REGISTRO 1'!T696="","",IF('REGISTRO 1'!T696&lt;3,'REGISTRO 1'!T696,""))</f>
        <v/>
      </c>
      <c r="BG697" s="15" t="str">
        <f>IF('REGISTRO 1'!T696&lt;5,IF('REGISTRO 1'!T696&gt;2,'REGISTRO 1'!T696,""),"")</f>
        <v/>
      </c>
      <c r="BH697" s="15" t="str">
        <f>IF('REGISTRO 1'!T696&lt;7,IF('REGISTRO 1'!T696&gt;4,'REGISTRO 1'!T696,""),"")</f>
        <v/>
      </c>
      <c r="BI697" s="16" t="str">
        <f>IF('REGISTRO 1'!T696&gt;6,'REGISTRO 1'!T696,"")</f>
        <v/>
      </c>
      <c r="BJ697" s="21" t="str">
        <f>IF('REGISTRO 1'!X696="","",IF('REGISTRO 1'!X696&lt;3,'REGISTRO 1'!X696,""))</f>
        <v/>
      </c>
      <c r="BK697" s="15" t="str">
        <f>IF('REGISTRO 1'!X696&lt;5,IF('REGISTRO 1'!X696&gt;2,'REGISTRO 1'!X696,""),"")</f>
        <v/>
      </c>
      <c r="BL697" s="15" t="str">
        <f>IF('REGISTRO 1'!X696&lt;7,IF('REGISTRO 1'!X696&gt;4,'REGISTRO 1'!X696,""),"")</f>
        <v/>
      </c>
      <c r="BM697" s="16" t="str">
        <f>IF('REGISTRO 1'!X696&gt;6,'REGISTRO 1'!X696,"")</f>
        <v/>
      </c>
      <c r="BN697" s="38" t="str">
        <f t="shared" si="57"/>
        <v/>
      </c>
      <c r="BO697" s="14" t="str">
        <f>IF('REGISTRO 1'!I696="","",IF('REGISTRO 1'!I696&lt;5,'REGISTRO 1'!I696,""))</f>
        <v/>
      </c>
      <c r="BP697" s="15" t="str">
        <f>IF('REGISTRO 1'!I696&lt;9,IF('REGISTRO 1'!I696&gt;4,'REGISTRO 1'!I696,""),"")</f>
        <v/>
      </c>
      <c r="BQ697" s="15" t="str">
        <f>IF('REGISTRO 1'!I696&lt;13,IF('REGISTRO 1'!I696&gt;8,'REGISTRO 1'!I696,""),"")</f>
        <v/>
      </c>
      <c r="BR697" s="16" t="str">
        <f>IF('REGISTRO 1'!I696&gt;12,'REGISTRO 1'!I696,"")</f>
        <v/>
      </c>
      <c r="BS697" s="14" t="str">
        <f>IF('REGISTRO 1'!M696="","",IF('REGISTRO 1'!M696&lt;5,'REGISTRO 1'!M696,""))</f>
        <v/>
      </c>
      <c r="BT697" s="15" t="str">
        <f>IF('REGISTRO 1'!M696&lt;9,IF('REGISTRO 1'!M696&gt;4,'REGISTRO 1'!M696,""),"")</f>
        <v/>
      </c>
      <c r="BU697" s="15" t="str">
        <f>IF('REGISTRO 1'!M696&lt;13,IF('REGISTRO 1'!M696&gt;8,'REGISTRO 1'!M696,""),"")</f>
        <v/>
      </c>
      <c r="BV697" s="16" t="str">
        <f>IF('REGISTRO 1'!M696&gt;12,'REGISTRO 1'!M696,"")</f>
        <v/>
      </c>
      <c r="BW697" s="14" t="str">
        <f>IF('REGISTRO 1'!Q696="","",IF('REGISTRO 1'!Q696&lt;4,'REGISTRO 1'!Q696,""))</f>
        <v/>
      </c>
      <c r="BX697" s="15" t="str">
        <f>IF('REGISTRO 1'!Q696&lt;7,IF('REGISTRO 1'!Q696&gt;3,'REGISTRO 1'!Q696,""),"")</f>
        <v/>
      </c>
      <c r="BY697" s="15" t="str">
        <f>IF('REGISTRO 1'!Q696&lt;10,IF('REGISTRO 1'!Q696&gt;6,'REGISTRO 1'!Q696,""),"")</f>
        <v/>
      </c>
      <c r="BZ697" s="16" t="str">
        <f>IF('REGISTRO 1'!Q696&gt;9,'REGISTRO 1'!Q696,"")</f>
        <v/>
      </c>
      <c r="CA697" s="14" t="str">
        <f>IF('REGISTRO 1'!U696="","",IF('REGISTRO 1'!U696&lt;3,'REGISTRO 1'!U696,""))</f>
        <v/>
      </c>
      <c r="CB697" s="15" t="str">
        <f>IF('REGISTRO 1'!U696&lt;5,IF('REGISTRO 1'!U696&gt;2,'REGISTRO 1'!U696,""),"")</f>
        <v/>
      </c>
      <c r="CC697" s="15" t="str">
        <f>IF('REGISTRO 1'!U696&lt;7,IF('REGISTRO 1'!U696&gt;4,'REGISTRO 1'!U696,""),"")</f>
        <v/>
      </c>
      <c r="CD697" s="16" t="str">
        <f>IF('REGISTRO 1'!U696&gt;6,'REGISTRO 1'!U696,"")</f>
        <v/>
      </c>
      <c r="CE697" s="14" t="str">
        <f>IF('REGISTRO 1'!Y696="","",IF('REGISTRO 1'!Y696&lt;3,'REGISTRO 1'!Y696,""))</f>
        <v/>
      </c>
      <c r="CF697" s="15" t="str">
        <f>IF('REGISTRO 1'!Y696&lt;5,IF('REGISTRO 1'!Y696&gt;2,'REGISTRO 1'!Y696,""),"")</f>
        <v/>
      </c>
      <c r="CG697" s="15" t="str">
        <f>IF('REGISTRO 1'!Y696&lt;7,IF('REGISTRO 1'!Y696&gt;4,'REGISTRO 1'!Y696,""),"")</f>
        <v/>
      </c>
      <c r="CH697" s="16" t="str">
        <f>IF('REGISTRO 1'!Y696&gt;6,'REGISTRO 1'!Y696,"")</f>
        <v/>
      </c>
      <c r="CI697" s="73" t="str">
        <f t="shared" si="58"/>
        <v/>
      </c>
      <c r="CJ697" s="180" t="str">
        <f t="shared" si="59"/>
        <v/>
      </c>
      <c r="CK697" s="140" t="str">
        <f>IF('REGISTRO 1'!$C696="","",'REGISTRO 1'!D696)</f>
        <v/>
      </c>
      <c r="CL697" s="10" t="str">
        <f>IF('REGISTRO 1'!$C696="","",'REGISTRO 1'!E696)</f>
        <v/>
      </c>
    </row>
    <row r="698" spans="2:90" x14ac:dyDescent="0.25">
      <c r="B698" s="69" t="s">
        <v>727</v>
      </c>
      <c r="C698" s="28" t="str">
        <f>IF('REGISTRO 1'!C697="","",'REGISTRO 1'!C697)</f>
        <v/>
      </c>
      <c r="D698" s="110" t="str">
        <f>IF('REGISTRO 1'!F697="","",IF('REGISTRO 1'!F697&lt;5,'REGISTRO 1'!F697,""))</f>
        <v/>
      </c>
      <c r="E698" s="75" t="str">
        <f>IF('REGISTRO 1'!F697&lt;9,IF('REGISTRO 1'!F697&gt;4,'REGISTRO 1'!F697,""),"")</f>
        <v/>
      </c>
      <c r="F698" s="75" t="str">
        <f>IF('REGISTRO 1'!F697&lt;13,IF('REGISTRO 1'!F697&gt;8,'REGISTRO 1'!F697,""),"")</f>
        <v/>
      </c>
      <c r="G698" s="22" t="str">
        <f>IF('REGISTRO 1'!F697&gt;12,'REGISTRO 1'!F697,"")</f>
        <v/>
      </c>
      <c r="H698" s="110" t="str">
        <f>IF('REGISTRO 1'!J697="","",IF('REGISTRO 1'!J697&lt;5,'REGISTRO 1'!J697,""))</f>
        <v/>
      </c>
      <c r="I698" s="75" t="str">
        <f>IF('REGISTRO 1'!J697&lt;9,IF('REGISTRO 1'!J697&gt;4,'REGISTRO 1'!J697,""),"")</f>
        <v/>
      </c>
      <c r="J698" s="75" t="str">
        <f>IF('REGISTRO 1'!J697&lt;13,IF('REGISTRO 1'!J697&gt;8,'REGISTRO 1'!J697,""),"")</f>
        <v/>
      </c>
      <c r="K698" s="22" t="str">
        <f>IF('REGISTRO 1'!J697&gt;12,'REGISTRO 1'!J697,"")</f>
        <v/>
      </c>
      <c r="L698" s="110" t="str">
        <f>IF('REGISTRO 1'!N697="","",IF('REGISTRO 1'!N697&lt;4,'REGISTRO 1'!N697,""))</f>
        <v/>
      </c>
      <c r="M698" s="75" t="str">
        <f>IF('REGISTRO 1'!N697&lt;7,IF('REGISTRO 1'!N697&gt;3,'REGISTRO 1'!N697,""),"")</f>
        <v/>
      </c>
      <c r="N698" s="75" t="str">
        <f>IF('REGISTRO 1'!N697&lt;10,IF('REGISTRO 1'!N697&gt;6,'REGISTRO 1'!N697,""),"")</f>
        <v/>
      </c>
      <c r="O698" s="22" t="str">
        <f>IF('REGISTRO 1'!N697&gt;9,'REGISTRO 1'!N697,"")</f>
        <v/>
      </c>
      <c r="P698" s="110" t="str">
        <f>IF('REGISTRO 1'!R697="","",IF('REGISTRO 1'!R697&lt;3,'REGISTRO 1'!R697,""))</f>
        <v/>
      </c>
      <c r="Q698" s="75" t="str">
        <f>IF('REGISTRO 1'!R697&lt;5,IF('REGISTRO 1'!R697&gt;2,'REGISTRO 1'!R697,""),"")</f>
        <v/>
      </c>
      <c r="R698" s="75" t="str">
        <f>IF('REGISTRO 1'!R697&lt;7,IF('REGISTRO 1'!R697&gt;4,'REGISTRO 1'!R697,""),"")</f>
        <v/>
      </c>
      <c r="S698" s="22" t="str">
        <f>IF('REGISTRO 1'!R697&gt;6,'REGISTRO 1'!R697,"")</f>
        <v/>
      </c>
      <c r="T698" s="110" t="str">
        <f>IF('REGISTRO 1'!V697="","",IF('REGISTRO 1'!V697&lt;3,'REGISTRO 1'!V697,""))</f>
        <v/>
      </c>
      <c r="U698" s="75" t="str">
        <f>IF('REGISTRO 1'!V697&lt;5,IF('REGISTRO 1'!V697&gt;2,'REGISTRO 1'!V697,""),"")</f>
        <v/>
      </c>
      <c r="V698" s="75" t="str">
        <f>IF('REGISTRO 1'!V697&lt;7,IF('REGISTRO 1'!V697&gt;4,'REGISTRO 1'!V697,""),"")</f>
        <v/>
      </c>
      <c r="W698" s="111" t="str">
        <f>IF('REGISTRO 1'!V697&gt;6,'REGISTRO 1'!V697,"")</f>
        <v/>
      </c>
      <c r="X698" s="162" t="str">
        <f t="shared" si="55"/>
        <v/>
      </c>
      <c r="Y698" s="163" t="str">
        <f>IF('REGISTRO 1'!G697="","",IF('REGISTRO 1'!G697&lt;5,'REGISTRO 1'!G697,""))</f>
        <v/>
      </c>
      <c r="Z698" s="164" t="str">
        <f>IF('REGISTRO 1'!G697&lt;9,IF('REGISTRO 1'!G697&gt;4,'REGISTRO 1'!G697,""),"")</f>
        <v/>
      </c>
      <c r="AA698" s="164" t="str">
        <f>IF('REGISTRO 1'!G697&lt;13,IF('REGISTRO 1'!G697&gt;8,'REGISTRO 1'!G697,""),"")</f>
        <v/>
      </c>
      <c r="AB698" s="165" t="str">
        <f>IF('REGISTRO 1'!G697&gt;12,'REGISTRO 1'!G697,"")</f>
        <v/>
      </c>
      <c r="AC698" s="166" t="str">
        <f>IF('REGISTRO 1'!K697="","",IF('REGISTRO 1'!K697&lt;5,'REGISTRO 1'!K697,""))</f>
        <v/>
      </c>
      <c r="AD698" s="164" t="str">
        <f>IF('REGISTRO 1'!K697&lt;9,IF('REGISTRO 1'!K697&gt;4,'REGISTRO 1'!K697,""),"")</f>
        <v/>
      </c>
      <c r="AE698" s="164" t="str">
        <f>IF('REGISTRO 1'!K697&lt;13,IF('REGISTRO 1'!K697&gt;8,'REGISTRO 1'!K697,""),"")</f>
        <v/>
      </c>
      <c r="AF698" s="165" t="str">
        <f>IF('REGISTRO 1'!K697&gt;12,'REGISTRO 1'!K697,"")</f>
        <v/>
      </c>
      <c r="AG698" s="166" t="str">
        <f>IF('REGISTRO 1'!O697="","",IF('REGISTRO 1'!O697&lt;4,'REGISTRO 1'!O697,""))</f>
        <v/>
      </c>
      <c r="AH698" s="164" t="str">
        <f>IF('REGISTRO 1'!O697&lt;7,IF('REGISTRO 1'!O697&gt;3,'REGISTRO 1'!O697,""),"")</f>
        <v/>
      </c>
      <c r="AI698" s="164" t="str">
        <f>IF('REGISTRO 1'!O697&lt;10,IF('REGISTRO 1'!O697&gt;6,'REGISTRO 1'!O697,""),"")</f>
        <v/>
      </c>
      <c r="AJ698" s="165" t="str">
        <f>IF('REGISTRO 1'!O697&gt;9,'REGISTRO 1'!O697,"")</f>
        <v/>
      </c>
      <c r="AK698" s="166" t="str">
        <f>IF('REGISTRO 1'!S697="","",IF('REGISTRO 1'!S697&lt;3,'REGISTRO 1'!S697,""))</f>
        <v/>
      </c>
      <c r="AL698" s="164" t="str">
        <f>IF('REGISTRO 1'!S697&lt;5,IF('REGISTRO 1'!S697&gt;2,'REGISTRO 1'!S697,""),"")</f>
        <v/>
      </c>
      <c r="AM698" s="164" t="str">
        <f>IF('REGISTRO 1'!S697&lt;7,IF('REGISTRO 1'!S697&gt;4,'REGISTRO 1'!S697,""),"")</f>
        <v/>
      </c>
      <c r="AN698" s="165" t="str">
        <f>IF('REGISTRO 1'!S697&gt;6,'REGISTRO 1'!S697,"")</f>
        <v/>
      </c>
      <c r="AO698" s="166" t="str">
        <f>IF('REGISTRO 1'!W697="","",IF('REGISTRO 1'!W697&lt;3,'REGISTRO 1'!W697,""))</f>
        <v/>
      </c>
      <c r="AP698" s="164" t="str">
        <f>IF('REGISTRO 1'!W697&lt;5,IF('REGISTRO 1'!W697&gt;2,'REGISTRO 1'!W697,""),"")</f>
        <v/>
      </c>
      <c r="AQ698" s="164" t="str">
        <f>IF('REGISTRO 1'!W697&lt;7,IF('REGISTRO 1'!W697&gt;4,'REGISTRO 1'!W697,""),"")</f>
        <v/>
      </c>
      <c r="AR698" s="165" t="str">
        <f>IF('REGISTRO 1'!W697&gt;6,'REGISTRO 1'!W697,"")</f>
        <v/>
      </c>
      <c r="AS698" s="162" t="str">
        <f t="shared" si="56"/>
        <v/>
      </c>
      <c r="AT698" s="110" t="str">
        <f>IF('REGISTRO 1'!H697="","",IF('REGISTRO 1'!H697&lt;5,'REGISTRO 1'!H697,""))</f>
        <v/>
      </c>
      <c r="AU698" s="75" t="str">
        <f>IF('REGISTRO 1'!H697&lt;9,IF('REGISTRO 1'!H697&gt;4,'REGISTRO 1'!H697,""),"")</f>
        <v/>
      </c>
      <c r="AV698" s="75" t="str">
        <f>IF('REGISTRO 1'!H697&lt;13,IF('REGISTRO 1'!H697&gt;8,'REGISTRO 1'!H697,""),"")</f>
        <v/>
      </c>
      <c r="AW698" s="22" t="str">
        <f>IF('REGISTRO 1'!H697&gt;12,'REGISTRO 1'!H697,"")</f>
        <v/>
      </c>
      <c r="AX698" s="110" t="str">
        <f>IF('REGISTRO 1'!L697="","",IF('REGISTRO 1'!L697&lt;5,'REGISTRO 1'!L697,""))</f>
        <v/>
      </c>
      <c r="AY698" s="75" t="str">
        <f>IF('REGISTRO 1'!L697&lt;9,IF('REGISTRO 1'!L697&gt;4,'REGISTRO 1'!L697,""),"")</f>
        <v/>
      </c>
      <c r="AZ698" s="75" t="str">
        <f>IF('REGISTRO 1'!L697&lt;13,IF('REGISTRO 1'!L697&gt;8,'REGISTRO 1'!L697,""),"")</f>
        <v/>
      </c>
      <c r="BA698" s="22" t="str">
        <f>IF('REGISTRO 1'!L697&gt;12,'REGISTRO 1'!L697,"")</f>
        <v/>
      </c>
      <c r="BB698" s="110" t="str">
        <f>IF('REGISTRO 1'!P697="","",IF('REGISTRO 1'!P697&lt;4,'REGISTRO 1'!P697,""))</f>
        <v/>
      </c>
      <c r="BC698" s="75" t="str">
        <f>IF('REGISTRO 1'!P697&lt;7,IF('REGISTRO 1'!P697&gt;3,'REGISTRO 1'!P697,""),"")</f>
        <v/>
      </c>
      <c r="BD698" s="75" t="str">
        <f>IF('REGISTRO 1'!P697&lt;10,IF('REGISTRO 1'!P697&gt;6,'REGISTRO 1'!P697,""),"")</f>
        <v/>
      </c>
      <c r="BE698" s="22" t="str">
        <f>IF('REGISTRO 1'!P697&gt;9,'REGISTRO 1'!P697,"")</f>
        <v/>
      </c>
      <c r="BF698" s="110" t="str">
        <f>IF('REGISTRO 1'!T697="","",IF('REGISTRO 1'!T697&lt;3,'REGISTRO 1'!T697,""))</f>
        <v/>
      </c>
      <c r="BG698" s="75" t="str">
        <f>IF('REGISTRO 1'!T697&lt;5,IF('REGISTRO 1'!T697&gt;2,'REGISTRO 1'!T697,""),"")</f>
        <v/>
      </c>
      <c r="BH698" s="75" t="str">
        <f>IF('REGISTRO 1'!T697&lt;7,IF('REGISTRO 1'!T697&gt;4,'REGISTRO 1'!T697,""),"")</f>
        <v/>
      </c>
      <c r="BI698" s="22" t="str">
        <f>IF('REGISTRO 1'!T697&gt;6,'REGISTRO 1'!T697,"")</f>
        <v/>
      </c>
      <c r="BJ698" s="110" t="str">
        <f>IF('REGISTRO 1'!X697="","",IF('REGISTRO 1'!X697&lt;3,'REGISTRO 1'!X697,""))</f>
        <v/>
      </c>
      <c r="BK698" s="75" t="str">
        <f>IF('REGISTRO 1'!X697&lt;5,IF('REGISTRO 1'!X697&gt;2,'REGISTRO 1'!X697,""),"")</f>
        <v/>
      </c>
      <c r="BL698" s="75" t="str">
        <f>IF('REGISTRO 1'!X697&lt;7,IF('REGISTRO 1'!X697&gt;4,'REGISTRO 1'!X697,""),"")</f>
        <v/>
      </c>
      <c r="BM698" s="22" t="str">
        <f>IF('REGISTRO 1'!X697&gt;6,'REGISTRO 1'!X697,"")</f>
        <v/>
      </c>
      <c r="BN698" s="162" t="str">
        <f t="shared" si="57"/>
        <v/>
      </c>
      <c r="BO698" s="167" t="str">
        <f>IF('REGISTRO 1'!I697="","",IF('REGISTRO 1'!I697&lt;5,'REGISTRO 1'!I697,""))</f>
        <v/>
      </c>
      <c r="BP698" s="168" t="str">
        <f>IF('REGISTRO 1'!I697&lt;9,IF('REGISTRO 1'!I697&gt;4,'REGISTRO 1'!I697,""),"")</f>
        <v/>
      </c>
      <c r="BQ698" s="168" t="str">
        <f>IF('REGISTRO 1'!I697&lt;13,IF('REGISTRO 1'!I697&gt;8,'REGISTRO 1'!I697,""),"")</f>
        <v/>
      </c>
      <c r="BR698" s="169" t="str">
        <f>IF('REGISTRO 1'!I697&gt;12,'REGISTRO 1'!I697,"")</f>
        <v/>
      </c>
      <c r="BS698" s="167" t="str">
        <f>IF('REGISTRO 1'!M697="","",IF('REGISTRO 1'!M697&lt;5,'REGISTRO 1'!M697,""))</f>
        <v/>
      </c>
      <c r="BT698" s="168" t="str">
        <f>IF('REGISTRO 1'!M697&lt;9,IF('REGISTRO 1'!M697&gt;4,'REGISTRO 1'!M697,""),"")</f>
        <v/>
      </c>
      <c r="BU698" s="168" t="str">
        <f>IF('REGISTRO 1'!M697&lt;13,IF('REGISTRO 1'!M697&gt;8,'REGISTRO 1'!M697,""),"")</f>
        <v/>
      </c>
      <c r="BV698" s="169" t="str">
        <f>IF('REGISTRO 1'!M697&gt;12,'REGISTRO 1'!M697,"")</f>
        <v/>
      </c>
      <c r="BW698" s="167" t="str">
        <f>IF('REGISTRO 1'!Q697="","",IF('REGISTRO 1'!Q697&lt;4,'REGISTRO 1'!Q697,""))</f>
        <v/>
      </c>
      <c r="BX698" s="168" t="str">
        <f>IF('REGISTRO 1'!Q697&lt;7,IF('REGISTRO 1'!Q697&gt;3,'REGISTRO 1'!Q697,""),"")</f>
        <v/>
      </c>
      <c r="BY698" s="168" t="str">
        <f>IF('REGISTRO 1'!Q697&lt;10,IF('REGISTRO 1'!Q697&gt;6,'REGISTRO 1'!Q697,""),"")</f>
        <v/>
      </c>
      <c r="BZ698" s="169" t="str">
        <f>IF('REGISTRO 1'!Q697&gt;9,'REGISTRO 1'!Q697,"")</f>
        <v/>
      </c>
      <c r="CA698" s="167" t="str">
        <f>IF('REGISTRO 1'!U697="","",IF('REGISTRO 1'!U697&lt;3,'REGISTRO 1'!U697,""))</f>
        <v/>
      </c>
      <c r="CB698" s="168" t="str">
        <f>IF('REGISTRO 1'!U697&lt;5,IF('REGISTRO 1'!U697&gt;2,'REGISTRO 1'!U697,""),"")</f>
        <v/>
      </c>
      <c r="CC698" s="168" t="str">
        <f>IF('REGISTRO 1'!U697&lt;7,IF('REGISTRO 1'!U697&gt;4,'REGISTRO 1'!U697,""),"")</f>
        <v/>
      </c>
      <c r="CD698" s="169" t="str">
        <f>IF('REGISTRO 1'!U697&gt;6,'REGISTRO 1'!U697,"")</f>
        <v/>
      </c>
      <c r="CE698" s="167" t="str">
        <f>IF('REGISTRO 1'!Y697="","",IF('REGISTRO 1'!Y697&lt;3,'REGISTRO 1'!Y697,""))</f>
        <v/>
      </c>
      <c r="CF698" s="168" t="str">
        <f>IF('REGISTRO 1'!Y697&lt;5,IF('REGISTRO 1'!Y697&gt;2,'REGISTRO 1'!Y697,""),"")</f>
        <v/>
      </c>
      <c r="CG698" s="168" t="str">
        <f>IF('REGISTRO 1'!Y697&lt;7,IF('REGISTRO 1'!Y697&gt;4,'REGISTRO 1'!Y697,""),"")</f>
        <v/>
      </c>
      <c r="CH698" s="169" t="str">
        <f>IF('REGISTRO 1'!Y697&gt;6,'REGISTRO 1'!Y697,"")</f>
        <v/>
      </c>
      <c r="CI698" s="170" t="str">
        <f t="shared" si="58"/>
        <v/>
      </c>
      <c r="CJ698" s="181" t="str">
        <f t="shared" si="59"/>
        <v/>
      </c>
      <c r="CK698" s="140" t="str">
        <f>IF('REGISTRO 1'!$C697="","",'REGISTRO 1'!D697)</f>
        <v/>
      </c>
      <c r="CL698" s="10" t="str">
        <f>IF('REGISTRO 1'!$C697="","",'REGISTRO 1'!E697)</f>
        <v/>
      </c>
    </row>
    <row r="699" spans="2:90" x14ac:dyDescent="0.25">
      <c r="B699" s="172" t="s">
        <v>728</v>
      </c>
      <c r="C699" s="54" t="str">
        <f>IF('REGISTRO 1'!C698="","",'REGISTRO 1'!C698)</f>
        <v/>
      </c>
      <c r="D699" s="21" t="str">
        <f>IF('REGISTRO 1'!F698="","",IF('REGISTRO 1'!F698&lt;5,'REGISTRO 1'!F698,""))</f>
        <v/>
      </c>
      <c r="E699" s="15" t="str">
        <f>IF('REGISTRO 1'!F698&lt;9,IF('REGISTRO 1'!F698&gt;4,'REGISTRO 1'!F698,""),"")</f>
        <v/>
      </c>
      <c r="F699" s="15" t="str">
        <f>IF('REGISTRO 1'!F698&lt;13,IF('REGISTRO 1'!F698&gt;8,'REGISTRO 1'!F698,""),"")</f>
        <v/>
      </c>
      <c r="G699" s="16" t="str">
        <f>IF('REGISTRO 1'!F698&gt;12,'REGISTRO 1'!F698,"")</f>
        <v/>
      </c>
      <c r="H699" s="21" t="str">
        <f>IF('REGISTRO 1'!J698="","",IF('REGISTRO 1'!J698&lt;5,'REGISTRO 1'!J698,""))</f>
        <v/>
      </c>
      <c r="I699" s="15" t="str">
        <f>IF('REGISTRO 1'!J698&lt;9,IF('REGISTRO 1'!J698&gt;4,'REGISTRO 1'!J698,""),"")</f>
        <v/>
      </c>
      <c r="J699" s="15" t="str">
        <f>IF('REGISTRO 1'!J698&lt;13,IF('REGISTRO 1'!J698&gt;8,'REGISTRO 1'!J698,""),"")</f>
        <v/>
      </c>
      <c r="K699" s="16" t="str">
        <f>IF('REGISTRO 1'!J698&gt;12,'REGISTRO 1'!J698,"")</f>
        <v/>
      </c>
      <c r="L699" s="21" t="str">
        <f>IF('REGISTRO 1'!N698="","",IF('REGISTRO 1'!N698&lt;4,'REGISTRO 1'!N698,""))</f>
        <v/>
      </c>
      <c r="M699" s="15" t="str">
        <f>IF('REGISTRO 1'!N698&lt;7,IF('REGISTRO 1'!N698&gt;3,'REGISTRO 1'!N698,""),"")</f>
        <v/>
      </c>
      <c r="N699" s="15" t="str">
        <f>IF('REGISTRO 1'!N698&lt;10,IF('REGISTRO 1'!N698&gt;6,'REGISTRO 1'!N698,""),"")</f>
        <v/>
      </c>
      <c r="O699" s="16" t="str">
        <f>IF('REGISTRO 1'!N698&gt;9,'REGISTRO 1'!N698,"")</f>
        <v/>
      </c>
      <c r="P699" s="21" t="str">
        <f>IF('REGISTRO 1'!R698="","",IF('REGISTRO 1'!R698&lt;3,'REGISTRO 1'!R698,""))</f>
        <v/>
      </c>
      <c r="Q699" s="15" t="str">
        <f>IF('REGISTRO 1'!R698&lt;5,IF('REGISTRO 1'!R698&gt;2,'REGISTRO 1'!R698,""),"")</f>
        <v/>
      </c>
      <c r="R699" s="15" t="str">
        <f>IF('REGISTRO 1'!R698&lt;7,IF('REGISTRO 1'!R698&gt;4,'REGISTRO 1'!R698,""),"")</f>
        <v/>
      </c>
      <c r="S699" s="16" t="str">
        <f>IF('REGISTRO 1'!R698&gt;6,'REGISTRO 1'!R698,"")</f>
        <v/>
      </c>
      <c r="T699" s="21" t="str">
        <f>IF('REGISTRO 1'!V698="","",IF('REGISTRO 1'!V698&lt;3,'REGISTRO 1'!V698,""))</f>
        <v/>
      </c>
      <c r="U699" s="15" t="str">
        <f>IF('REGISTRO 1'!V698&lt;5,IF('REGISTRO 1'!V698&gt;2,'REGISTRO 1'!V698,""),"")</f>
        <v/>
      </c>
      <c r="V699" s="15" t="str">
        <f>IF('REGISTRO 1'!V698&lt;7,IF('REGISTRO 1'!V698&gt;4,'REGISTRO 1'!V698,""),"")</f>
        <v/>
      </c>
      <c r="W699" s="20" t="str">
        <f>IF('REGISTRO 1'!V698&gt;6,'REGISTRO 1'!V698,"")</f>
        <v/>
      </c>
      <c r="X699" s="38" t="str">
        <f t="shared" si="55"/>
        <v/>
      </c>
      <c r="Y699" s="14" t="str">
        <f>IF('REGISTRO 1'!G698="","",IF('REGISTRO 1'!G698&lt;5,'REGISTRO 1'!G698,""))</f>
        <v/>
      </c>
      <c r="Z699" s="15" t="str">
        <f>IF('REGISTRO 1'!G698&lt;9,IF('REGISTRO 1'!G698&gt;4,'REGISTRO 1'!G698,""),"")</f>
        <v/>
      </c>
      <c r="AA699" s="15" t="str">
        <f>IF('REGISTRO 1'!G698&lt;13,IF('REGISTRO 1'!G698&gt;8,'REGISTRO 1'!G698,""),"")</f>
        <v/>
      </c>
      <c r="AB699" s="16" t="str">
        <f>IF('REGISTRO 1'!G698&gt;12,'REGISTRO 1'!G698,"")</f>
        <v/>
      </c>
      <c r="AC699" s="21" t="str">
        <f>IF('REGISTRO 1'!K698="","",IF('REGISTRO 1'!K698&lt;5,'REGISTRO 1'!K698,""))</f>
        <v/>
      </c>
      <c r="AD699" s="15" t="str">
        <f>IF('REGISTRO 1'!K698&lt;9,IF('REGISTRO 1'!K698&gt;4,'REGISTRO 1'!K698,""),"")</f>
        <v/>
      </c>
      <c r="AE699" s="15" t="str">
        <f>IF('REGISTRO 1'!K698&lt;13,IF('REGISTRO 1'!K698&gt;8,'REGISTRO 1'!K698,""),"")</f>
        <v/>
      </c>
      <c r="AF699" s="16" t="str">
        <f>IF('REGISTRO 1'!K698&gt;12,'REGISTRO 1'!K698,"")</f>
        <v/>
      </c>
      <c r="AG699" s="21" t="str">
        <f>IF('REGISTRO 1'!O698="","",IF('REGISTRO 1'!O698&lt;4,'REGISTRO 1'!O698,""))</f>
        <v/>
      </c>
      <c r="AH699" s="15" t="str">
        <f>IF('REGISTRO 1'!O698&lt;7,IF('REGISTRO 1'!O698&gt;3,'REGISTRO 1'!O698,""),"")</f>
        <v/>
      </c>
      <c r="AI699" s="15" t="str">
        <f>IF('REGISTRO 1'!O698&lt;10,IF('REGISTRO 1'!O698&gt;6,'REGISTRO 1'!O698,""),"")</f>
        <v/>
      </c>
      <c r="AJ699" s="16" t="str">
        <f>IF('REGISTRO 1'!O698&gt;9,'REGISTRO 1'!O698,"")</f>
        <v/>
      </c>
      <c r="AK699" s="21" t="str">
        <f>IF('REGISTRO 1'!S698="","",IF('REGISTRO 1'!S698&lt;3,'REGISTRO 1'!S698,""))</f>
        <v/>
      </c>
      <c r="AL699" s="15" t="str">
        <f>IF('REGISTRO 1'!S698&lt;5,IF('REGISTRO 1'!S698&gt;2,'REGISTRO 1'!S698,""),"")</f>
        <v/>
      </c>
      <c r="AM699" s="15" t="str">
        <f>IF('REGISTRO 1'!S698&lt;7,IF('REGISTRO 1'!S698&gt;4,'REGISTRO 1'!S698,""),"")</f>
        <v/>
      </c>
      <c r="AN699" s="16" t="str">
        <f>IF('REGISTRO 1'!S698&gt;6,'REGISTRO 1'!S698,"")</f>
        <v/>
      </c>
      <c r="AO699" s="21" t="str">
        <f>IF('REGISTRO 1'!W698="","",IF('REGISTRO 1'!W698&lt;3,'REGISTRO 1'!W698,""))</f>
        <v/>
      </c>
      <c r="AP699" s="15" t="str">
        <f>IF('REGISTRO 1'!W698&lt;5,IF('REGISTRO 1'!W698&gt;2,'REGISTRO 1'!W698,""),"")</f>
        <v/>
      </c>
      <c r="AQ699" s="15" t="str">
        <f>IF('REGISTRO 1'!W698&lt;7,IF('REGISTRO 1'!W698&gt;4,'REGISTRO 1'!W698,""),"")</f>
        <v/>
      </c>
      <c r="AR699" s="16" t="str">
        <f>IF('REGISTRO 1'!W698&gt;6,'REGISTRO 1'!W698,"")</f>
        <v/>
      </c>
      <c r="AS699" s="38" t="str">
        <f t="shared" si="56"/>
        <v/>
      </c>
      <c r="AT699" s="21" t="str">
        <f>IF('REGISTRO 1'!H698="","",IF('REGISTRO 1'!H698&lt;5,'REGISTRO 1'!H698,""))</f>
        <v/>
      </c>
      <c r="AU699" s="15" t="str">
        <f>IF('REGISTRO 1'!H698&lt;9,IF('REGISTRO 1'!H698&gt;4,'REGISTRO 1'!H698,""),"")</f>
        <v/>
      </c>
      <c r="AV699" s="15" t="str">
        <f>IF('REGISTRO 1'!H698&lt;13,IF('REGISTRO 1'!H698&gt;8,'REGISTRO 1'!H698,""),"")</f>
        <v/>
      </c>
      <c r="AW699" s="16" t="str">
        <f>IF('REGISTRO 1'!H698&gt;12,'REGISTRO 1'!H698,"")</f>
        <v/>
      </c>
      <c r="AX699" s="21" t="str">
        <f>IF('REGISTRO 1'!L698="","",IF('REGISTRO 1'!L698&lt;5,'REGISTRO 1'!L698,""))</f>
        <v/>
      </c>
      <c r="AY699" s="15" t="str">
        <f>IF('REGISTRO 1'!L698&lt;9,IF('REGISTRO 1'!L698&gt;4,'REGISTRO 1'!L698,""),"")</f>
        <v/>
      </c>
      <c r="AZ699" s="15" t="str">
        <f>IF('REGISTRO 1'!L698&lt;13,IF('REGISTRO 1'!L698&gt;8,'REGISTRO 1'!L698,""),"")</f>
        <v/>
      </c>
      <c r="BA699" s="16" t="str">
        <f>IF('REGISTRO 1'!L698&gt;12,'REGISTRO 1'!L698,"")</f>
        <v/>
      </c>
      <c r="BB699" s="21" t="str">
        <f>IF('REGISTRO 1'!P698="","",IF('REGISTRO 1'!P698&lt;4,'REGISTRO 1'!P698,""))</f>
        <v/>
      </c>
      <c r="BC699" s="15" t="str">
        <f>IF('REGISTRO 1'!P698&lt;7,IF('REGISTRO 1'!P698&gt;3,'REGISTRO 1'!P698,""),"")</f>
        <v/>
      </c>
      <c r="BD699" s="15" t="str">
        <f>IF('REGISTRO 1'!P698&lt;10,IF('REGISTRO 1'!P698&gt;6,'REGISTRO 1'!P698,""),"")</f>
        <v/>
      </c>
      <c r="BE699" s="16" t="str">
        <f>IF('REGISTRO 1'!P698&gt;9,'REGISTRO 1'!P698,"")</f>
        <v/>
      </c>
      <c r="BF699" s="21" t="str">
        <f>IF('REGISTRO 1'!T698="","",IF('REGISTRO 1'!T698&lt;3,'REGISTRO 1'!T698,""))</f>
        <v/>
      </c>
      <c r="BG699" s="15" t="str">
        <f>IF('REGISTRO 1'!T698&lt;5,IF('REGISTRO 1'!T698&gt;2,'REGISTRO 1'!T698,""),"")</f>
        <v/>
      </c>
      <c r="BH699" s="15" t="str">
        <f>IF('REGISTRO 1'!T698&lt;7,IF('REGISTRO 1'!T698&gt;4,'REGISTRO 1'!T698,""),"")</f>
        <v/>
      </c>
      <c r="BI699" s="16" t="str">
        <f>IF('REGISTRO 1'!T698&gt;6,'REGISTRO 1'!T698,"")</f>
        <v/>
      </c>
      <c r="BJ699" s="21" t="str">
        <f>IF('REGISTRO 1'!X698="","",IF('REGISTRO 1'!X698&lt;3,'REGISTRO 1'!X698,""))</f>
        <v/>
      </c>
      <c r="BK699" s="15" t="str">
        <f>IF('REGISTRO 1'!X698&lt;5,IF('REGISTRO 1'!X698&gt;2,'REGISTRO 1'!X698,""),"")</f>
        <v/>
      </c>
      <c r="BL699" s="15" t="str">
        <f>IF('REGISTRO 1'!X698&lt;7,IF('REGISTRO 1'!X698&gt;4,'REGISTRO 1'!X698,""),"")</f>
        <v/>
      </c>
      <c r="BM699" s="16" t="str">
        <f>IF('REGISTRO 1'!X698&gt;6,'REGISTRO 1'!X698,"")</f>
        <v/>
      </c>
      <c r="BN699" s="38" t="str">
        <f t="shared" si="57"/>
        <v/>
      </c>
      <c r="BO699" s="14" t="str">
        <f>IF('REGISTRO 1'!I698="","",IF('REGISTRO 1'!I698&lt;5,'REGISTRO 1'!I698,""))</f>
        <v/>
      </c>
      <c r="BP699" s="15" t="str">
        <f>IF('REGISTRO 1'!I698&lt;9,IF('REGISTRO 1'!I698&gt;4,'REGISTRO 1'!I698,""),"")</f>
        <v/>
      </c>
      <c r="BQ699" s="15" t="str">
        <f>IF('REGISTRO 1'!I698&lt;13,IF('REGISTRO 1'!I698&gt;8,'REGISTRO 1'!I698,""),"")</f>
        <v/>
      </c>
      <c r="BR699" s="16" t="str">
        <f>IF('REGISTRO 1'!I698&gt;12,'REGISTRO 1'!I698,"")</f>
        <v/>
      </c>
      <c r="BS699" s="14" t="str">
        <f>IF('REGISTRO 1'!M698="","",IF('REGISTRO 1'!M698&lt;5,'REGISTRO 1'!M698,""))</f>
        <v/>
      </c>
      <c r="BT699" s="15" t="str">
        <f>IF('REGISTRO 1'!M698&lt;9,IF('REGISTRO 1'!M698&gt;4,'REGISTRO 1'!M698,""),"")</f>
        <v/>
      </c>
      <c r="BU699" s="15" t="str">
        <f>IF('REGISTRO 1'!M698&lt;13,IF('REGISTRO 1'!M698&gt;8,'REGISTRO 1'!M698,""),"")</f>
        <v/>
      </c>
      <c r="BV699" s="16" t="str">
        <f>IF('REGISTRO 1'!M698&gt;12,'REGISTRO 1'!M698,"")</f>
        <v/>
      </c>
      <c r="BW699" s="14" t="str">
        <f>IF('REGISTRO 1'!Q698="","",IF('REGISTRO 1'!Q698&lt;4,'REGISTRO 1'!Q698,""))</f>
        <v/>
      </c>
      <c r="BX699" s="15" t="str">
        <f>IF('REGISTRO 1'!Q698&lt;7,IF('REGISTRO 1'!Q698&gt;3,'REGISTRO 1'!Q698,""),"")</f>
        <v/>
      </c>
      <c r="BY699" s="15" t="str">
        <f>IF('REGISTRO 1'!Q698&lt;10,IF('REGISTRO 1'!Q698&gt;6,'REGISTRO 1'!Q698,""),"")</f>
        <v/>
      </c>
      <c r="BZ699" s="16" t="str">
        <f>IF('REGISTRO 1'!Q698&gt;9,'REGISTRO 1'!Q698,"")</f>
        <v/>
      </c>
      <c r="CA699" s="14" t="str">
        <f>IF('REGISTRO 1'!U698="","",IF('REGISTRO 1'!U698&lt;3,'REGISTRO 1'!U698,""))</f>
        <v/>
      </c>
      <c r="CB699" s="15" t="str">
        <f>IF('REGISTRO 1'!U698&lt;5,IF('REGISTRO 1'!U698&gt;2,'REGISTRO 1'!U698,""),"")</f>
        <v/>
      </c>
      <c r="CC699" s="15" t="str">
        <f>IF('REGISTRO 1'!U698&lt;7,IF('REGISTRO 1'!U698&gt;4,'REGISTRO 1'!U698,""),"")</f>
        <v/>
      </c>
      <c r="CD699" s="16" t="str">
        <f>IF('REGISTRO 1'!U698&gt;6,'REGISTRO 1'!U698,"")</f>
        <v/>
      </c>
      <c r="CE699" s="14" t="str">
        <f>IF('REGISTRO 1'!Y698="","",IF('REGISTRO 1'!Y698&lt;3,'REGISTRO 1'!Y698,""))</f>
        <v/>
      </c>
      <c r="CF699" s="15" t="str">
        <f>IF('REGISTRO 1'!Y698&lt;5,IF('REGISTRO 1'!Y698&gt;2,'REGISTRO 1'!Y698,""),"")</f>
        <v/>
      </c>
      <c r="CG699" s="15" t="str">
        <f>IF('REGISTRO 1'!Y698&lt;7,IF('REGISTRO 1'!Y698&gt;4,'REGISTRO 1'!Y698,""),"")</f>
        <v/>
      </c>
      <c r="CH699" s="16" t="str">
        <f>IF('REGISTRO 1'!Y698&gt;6,'REGISTRO 1'!Y698,"")</f>
        <v/>
      </c>
      <c r="CI699" s="73" t="str">
        <f t="shared" si="58"/>
        <v/>
      </c>
      <c r="CJ699" s="180" t="str">
        <f t="shared" si="59"/>
        <v/>
      </c>
      <c r="CK699" s="140" t="str">
        <f>IF('REGISTRO 1'!$C698="","",'REGISTRO 1'!D698)</f>
        <v/>
      </c>
      <c r="CL699" s="10" t="str">
        <f>IF('REGISTRO 1'!$C698="","",'REGISTRO 1'!E698)</f>
        <v/>
      </c>
    </row>
    <row r="700" spans="2:90" x14ac:dyDescent="0.25">
      <c r="B700" s="69" t="s">
        <v>729</v>
      </c>
      <c r="C700" s="28" t="str">
        <f>IF('REGISTRO 1'!C699="","",'REGISTRO 1'!C699)</f>
        <v/>
      </c>
      <c r="D700" s="110" t="str">
        <f>IF('REGISTRO 1'!F699="","",IF('REGISTRO 1'!F699&lt;5,'REGISTRO 1'!F699,""))</f>
        <v/>
      </c>
      <c r="E700" s="75" t="str">
        <f>IF('REGISTRO 1'!F699&lt;9,IF('REGISTRO 1'!F699&gt;4,'REGISTRO 1'!F699,""),"")</f>
        <v/>
      </c>
      <c r="F700" s="75" t="str">
        <f>IF('REGISTRO 1'!F699&lt;13,IF('REGISTRO 1'!F699&gt;8,'REGISTRO 1'!F699,""),"")</f>
        <v/>
      </c>
      <c r="G700" s="22" t="str">
        <f>IF('REGISTRO 1'!F699&gt;12,'REGISTRO 1'!F699,"")</f>
        <v/>
      </c>
      <c r="H700" s="110" t="str">
        <f>IF('REGISTRO 1'!J699="","",IF('REGISTRO 1'!J699&lt;5,'REGISTRO 1'!J699,""))</f>
        <v/>
      </c>
      <c r="I700" s="75" t="str">
        <f>IF('REGISTRO 1'!J699&lt;9,IF('REGISTRO 1'!J699&gt;4,'REGISTRO 1'!J699,""),"")</f>
        <v/>
      </c>
      <c r="J700" s="75" t="str">
        <f>IF('REGISTRO 1'!J699&lt;13,IF('REGISTRO 1'!J699&gt;8,'REGISTRO 1'!J699,""),"")</f>
        <v/>
      </c>
      <c r="K700" s="22" t="str">
        <f>IF('REGISTRO 1'!J699&gt;12,'REGISTRO 1'!J699,"")</f>
        <v/>
      </c>
      <c r="L700" s="110" t="str">
        <f>IF('REGISTRO 1'!N699="","",IF('REGISTRO 1'!N699&lt;4,'REGISTRO 1'!N699,""))</f>
        <v/>
      </c>
      <c r="M700" s="75" t="str">
        <f>IF('REGISTRO 1'!N699&lt;7,IF('REGISTRO 1'!N699&gt;3,'REGISTRO 1'!N699,""),"")</f>
        <v/>
      </c>
      <c r="N700" s="75" t="str">
        <f>IF('REGISTRO 1'!N699&lt;10,IF('REGISTRO 1'!N699&gt;6,'REGISTRO 1'!N699,""),"")</f>
        <v/>
      </c>
      <c r="O700" s="22" t="str">
        <f>IF('REGISTRO 1'!N699&gt;9,'REGISTRO 1'!N699,"")</f>
        <v/>
      </c>
      <c r="P700" s="110" t="str">
        <f>IF('REGISTRO 1'!R699="","",IF('REGISTRO 1'!R699&lt;3,'REGISTRO 1'!R699,""))</f>
        <v/>
      </c>
      <c r="Q700" s="75" t="str">
        <f>IF('REGISTRO 1'!R699&lt;5,IF('REGISTRO 1'!R699&gt;2,'REGISTRO 1'!R699,""),"")</f>
        <v/>
      </c>
      <c r="R700" s="75" t="str">
        <f>IF('REGISTRO 1'!R699&lt;7,IF('REGISTRO 1'!R699&gt;4,'REGISTRO 1'!R699,""),"")</f>
        <v/>
      </c>
      <c r="S700" s="22" t="str">
        <f>IF('REGISTRO 1'!R699&gt;6,'REGISTRO 1'!R699,"")</f>
        <v/>
      </c>
      <c r="T700" s="110" t="str">
        <f>IF('REGISTRO 1'!V699="","",IF('REGISTRO 1'!V699&lt;3,'REGISTRO 1'!V699,""))</f>
        <v/>
      </c>
      <c r="U700" s="75" t="str">
        <f>IF('REGISTRO 1'!V699&lt;5,IF('REGISTRO 1'!V699&gt;2,'REGISTRO 1'!V699,""),"")</f>
        <v/>
      </c>
      <c r="V700" s="75" t="str">
        <f>IF('REGISTRO 1'!V699&lt;7,IF('REGISTRO 1'!V699&gt;4,'REGISTRO 1'!V699,""),"")</f>
        <v/>
      </c>
      <c r="W700" s="111" t="str">
        <f>IF('REGISTRO 1'!V699&gt;6,'REGISTRO 1'!V699,"")</f>
        <v/>
      </c>
      <c r="X700" s="162" t="str">
        <f t="shared" si="55"/>
        <v/>
      </c>
      <c r="Y700" s="163" t="str">
        <f>IF('REGISTRO 1'!G699="","",IF('REGISTRO 1'!G699&lt;5,'REGISTRO 1'!G699,""))</f>
        <v/>
      </c>
      <c r="Z700" s="164" t="str">
        <f>IF('REGISTRO 1'!G699&lt;9,IF('REGISTRO 1'!G699&gt;4,'REGISTRO 1'!G699,""),"")</f>
        <v/>
      </c>
      <c r="AA700" s="164" t="str">
        <f>IF('REGISTRO 1'!G699&lt;13,IF('REGISTRO 1'!G699&gt;8,'REGISTRO 1'!G699,""),"")</f>
        <v/>
      </c>
      <c r="AB700" s="165" t="str">
        <f>IF('REGISTRO 1'!G699&gt;12,'REGISTRO 1'!G699,"")</f>
        <v/>
      </c>
      <c r="AC700" s="166" t="str">
        <f>IF('REGISTRO 1'!K699="","",IF('REGISTRO 1'!K699&lt;5,'REGISTRO 1'!K699,""))</f>
        <v/>
      </c>
      <c r="AD700" s="164" t="str">
        <f>IF('REGISTRO 1'!K699&lt;9,IF('REGISTRO 1'!K699&gt;4,'REGISTRO 1'!K699,""),"")</f>
        <v/>
      </c>
      <c r="AE700" s="164" t="str">
        <f>IF('REGISTRO 1'!K699&lt;13,IF('REGISTRO 1'!K699&gt;8,'REGISTRO 1'!K699,""),"")</f>
        <v/>
      </c>
      <c r="AF700" s="165" t="str">
        <f>IF('REGISTRO 1'!K699&gt;12,'REGISTRO 1'!K699,"")</f>
        <v/>
      </c>
      <c r="AG700" s="166" t="str">
        <f>IF('REGISTRO 1'!O699="","",IF('REGISTRO 1'!O699&lt;4,'REGISTRO 1'!O699,""))</f>
        <v/>
      </c>
      <c r="AH700" s="164" t="str">
        <f>IF('REGISTRO 1'!O699&lt;7,IF('REGISTRO 1'!O699&gt;3,'REGISTRO 1'!O699,""),"")</f>
        <v/>
      </c>
      <c r="AI700" s="164" t="str">
        <f>IF('REGISTRO 1'!O699&lt;10,IF('REGISTRO 1'!O699&gt;6,'REGISTRO 1'!O699,""),"")</f>
        <v/>
      </c>
      <c r="AJ700" s="165" t="str">
        <f>IF('REGISTRO 1'!O699&gt;9,'REGISTRO 1'!O699,"")</f>
        <v/>
      </c>
      <c r="AK700" s="166" t="str">
        <f>IF('REGISTRO 1'!S699="","",IF('REGISTRO 1'!S699&lt;3,'REGISTRO 1'!S699,""))</f>
        <v/>
      </c>
      <c r="AL700" s="164" t="str">
        <f>IF('REGISTRO 1'!S699&lt;5,IF('REGISTRO 1'!S699&gt;2,'REGISTRO 1'!S699,""),"")</f>
        <v/>
      </c>
      <c r="AM700" s="164" t="str">
        <f>IF('REGISTRO 1'!S699&lt;7,IF('REGISTRO 1'!S699&gt;4,'REGISTRO 1'!S699,""),"")</f>
        <v/>
      </c>
      <c r="AN700" s="165" t="str">
        <f>IF('REGISTRO 1'!S699&gt;6,'REGISTRO 1'!S699,"")</f>
        <v/>
      </c>
      <c r="AO700" s="166" t="str">
        <f>IF('REGISTRO 1'!W699="","",IF('REGISTRO 1'!W699&lt;3,'REGISTRO 1'!W699,""))</f>
        <v/>
      </c>
      <c r="AP700" s="164" t="str">
        <f>IF('REGISTRO 1'!W699&lt;5,IF('REGISTRO 1'!W699&gt;2,'REGISTRO 1'!W699,""),"")</f>
        <v/>
      </c>
      <c r="AQ700" s="164" t="str">
        <f>IF('REGISTRO 1'!W699&lt;7,IF('REGISTRO 1'!W699&gt;4,'REGISTRO 1'!W699,""),"")</f>
        <v/>
      </c>
      <c r="AR700" s="165" t="str">
        <f>IF('REGISTRO 1'!W699&gt;6,'REGISTRO 1'!W699,"")</f>
        <v/>
      </c>
      <c r="AS700" s="162" t="str">
        <f t="shared" si="56"/>
        <v/>
      </c>
      <c r="AT700" s="110" t="str">
        <f>IF('REGISTRO 1'!H699="","",IF('REGISTRO 1'!H699&lt;5,'REGISTRO 1'!H699,""))</f>
        <v/>
      </c>
      <c r="AU700" s="75" t="str">
        <f>IF('REGISTRO 1'!H699&lt;9,IF('REGISTRO 1'!H699&gt;4,'REGISTRO 1'!H699,""),"")</f>
        <v/>
      </c>
      <c r="AV700" s="75" t="str">
        <f>IF('REGISTRO 1'!H699&lt;13,IF('REGISTRO 1'!H699&gt;8,'REGISTRO 1'!H699,""),"")</f>
        <v/>
      </c>
      <c r="AW700" s="22" t="str">
        <f>IF('REGISTRO 1'!H699&gt;12,'REGISTRO 1'!H699,"")</f>
        <v/>
      </c>
      <c r="AX700" s="110" t="str">
        <f>IF('REGISTRO 1'!L699="","",IF('REGISTRO 1'!L699&lt;5,'REGISTRO 1'!L699,""))</f>
        <v/>
      </c>
      <c r="AY700" s="75" t="str">
        <f>IF('REGISTRO 1'!L699&lt;9,IF('REGISTRO 1'!L699&gt;4,'REGISTRO 1'!L699,""),"")</f>
        <v/>
      </c>
      <c r="AZ700" s="75" t="str">
        <f>IF('REGISTRO 1'!L699&lt;13,IF('REGISTRO 1'!L699&gt;8,'REGISTRO 1'!L699,""),"")</f>
        <v/>
      </c>
      <c r="BA700" s="22" t="str">
        <f>IF('REGISTRO 1'!L699&gt;12,'REGISTRO 1'!L699,"")</f>
        <v/>
      </c>
      <c r="BB700" s="110" t="str">
        <f>IF('REGISTRO 1'!P699="","",IF('REGISTRO 1'!P699&lt;4,'REGISTRO 1'!P699,""))</f>
        <v/>
      </c>
      <c r="BC700" s="75" t="str">
        <f>IF('REGISTRO 1'!P699&lt;7,IF('REGISTRO 1'!P699&gt;3,'REGISTRO 1'!P699,""),"")</f>
        <v/>
      </c>
      <c r="BD700" s="75" t="str">
        <f>IF('REGISTRO 1'!P699&lt;10,IF('REGISTRO 1'!P699&gt;6,'REGISTRO 1'!P699,""),"")</f>
        <v/>
      </c>
      <c r="BE700" s="22" t="str">
        <f>IF('REGISTRO 1'!P699&gt;9,'REGISTRO 1'!P699,"")</f>
        <v/>
      </c>
      <c r="BF700" s="110" t="str">
        <f>IF('REGISTRO 1'!T699="","",IF('REGISTRO 1'!T699&lt;3,'REGISTRO 1'!T699,""))</f>
        <v/>
      </c>
      <c r="BG700" s="75" t="str">
        <f>IF('REGISTRO 1'!T699&lt;5,IF('REGISTRO 1'!T699&gt;2,'REGISTRO 1'!T699,""),"")</f>
        <v/>
      </c>
      <c r="BH700" s="75" t="str">
        <f>IF('REGISTRO 1'!T699&lt;7,IF('REGISTRO 1'!T699&gt;4,'REGISTRO 1'!T699,""),"")</f>
        <v/>
      </c>
      <c r="BI700" s="22" t="str">
        <f>IF('REGISTRO 1'!T699&gt;6,'REGISTRO 1'!T699,"")</f>
        <v/>
      </c>
      <c r="BJ700" s="110" t="str">
        <f>IF('REGISTRO 1'!X699="","",IF('REGISTRO 1'!X699&lt;3,'REGISTRO 1'!X699,""))</f>
        <v/>
      </c>
      <c r="BK700" s="75" t="str">
        <f>IF('REGISTRO 1'!X699&lt;5,IF('REGISTRO 1'!X699&gt;2,'REGISTRO 1'!X699,""),"")</f>
        <v/>
      </c>
      <c r="BL700" s="75" t="str">
        <f>IF('REGISTRO 1'!X699&lt;7,IF('REGISTRO 1'!X699&gt;4,'REGISTRO 1'!X699,""),"")</f>
        <v/>
      </c>
      <c r="BM700" s="22" t="str">
        <f>IF('REGISTRO 1'!X699&gt;6,'REGISTRO 1'!X699,"")</f>
        <v/>
      </c>
      <c r="BN700" s="162" t="str">
        <f t="shared" si="57"/>
        <v/>
      </c>
      <c r="BO700" s="167" t="str">
        <f>IF('REGISTRO 1'!I699="","",IF('REGISTRO 1'!I699&lt;5,'REGISTRO 1'!I699,""))</f>
        <v/>
      </c>
      <c r="BP700" s="168" t="str">
        <f>IF('REGISTRO 1'!I699&lt;9,IF('REGISTRO 1'!I699&gt;4,'REGISTRO 1'!I699,""),"")</f>
        <v/>
      </c>
      <c r="BQ700" s="168" t="str">
        <f>IF('REGISTRO 1'!I699&lt;13,IF('REGISTRO 1'!I699&gt;8,'REGISTRO 1'!I699,""),"")</f>
        <v/>
      </c>
      <c r="BR700" s="169" t="str">
        <f>IF('REGISTRO 1'!I699&gt;12,'REGISTRO 1'!I699,"")</f>
        <v/>
      </c>
      <c r="BS700" s="167" t="str">
        <f>IF('REGISTRO 1'!M699="","",IF('REGISTRO 1'!M699&lt;5,'REGISTRO 1'!M699,""))</f>
        <v/>
      </c>
      <c r="BT700" s="168" t="str">
        <f>IF('REGISTRO 1'!M699&lt;9,IF('REGISTRO 1'!M699&gt;4,'REGISTRO 1'!M699,""),"")</f>
        <v/>
      </c>
      <c r="BU700" s="168" t="str">
        <f>IF('REGISTRO 1'!M699&lt;13,IF('REGISTRO 1'!M699&gt;8,'REGISTRO 1'!M699,""),"")</f>
        <v/>
      </c>
      <c r="BV700" s="169" t="str">
        <f>IF('REGISTRO 1'!M699&gt;12,'REGISTRO 1'!M699,"")</f>
        <v/>
      </c>
      <c r="BW700" s="167" t="str">
        <f>IF('REGISTRO 1'!Q699="","",IF('REGISTRO 1'!Q699&lt;4,'REGISTRO 1'!Q699,""))</f>
        <v/>
      </c>
      <c r="BX700" s="168" t="str">
        <f>IF('REGISTRO 1'!Q699&lt;7,IF('REGISTRO 1'!Q699&gt;3,'REGISTRO 1'!Q699,""),"")</f>
        <v/>
      </c>
      <c r="BY700" s="168" t="str">
        <f>IF('REGISTRO 1'!Q699&lt;10,IF('REGISTRO 1'!Q699&gt;6,'REGISTRO 1'!Q699,""),"")</f>
        <v/>
      </c>
      <c r="BZ700" s="169" t="str">
        <f>IF('REGISTRO 1'!Q699&gt;9,'REGISTRO 1'!Q699,"")</f>
        <v/>
      </c>
      <c r="CA700" s="167" t="str">
        <f>IF('REGISTRO 1'!U699="","",IF('REGISTRO 1'!U699&lt;3,'REGISTRO 1'!U699,""))</f>
        <v/>
      </c>
      <c r="CB700" s="168" t="str">
        <f>IF('REGISTRO 1'!U699&lt;5,IF('REGISTRO 1'!U699&gt;2,'REGISTRO 1'!U699,""),"")</f>
        <v/>
      </c>
      <c r="CC700" s="168" t="str">
        <f>IF('REGISTRO 1'!U699&lt;7,IF('REGISTRO 1'!U699&gt;4,'REGISTRO 1'!U699,""),"")</f>
        <v/>
      </c>
      <c r="CD700" s="169" t="str">
        <f>IF('REGISTRO 1'!U699&gt;6,'REGISTRO 1'!U699,"")</f>
        <v/>
      </c>
      <c r="CE700" s="167" t="str">
        <f>IF('REGISTRO 1'!Y699="","",IF('REGISTRO 1'!Y699&lt;3,'REGISTRO 1'!Y699,""))</f>
        <v/>
      </c>
      <c r="CF700" s="168" t="str">
        <f>IF('REGISTRO 1'!Y699&lt;5,IF('REGISTRO 1'!Y699&gt;2,'REGISTRO 1'!Y699,""),"")</f>
        <v/>
      </c>
      <c r="CG700" s="168" t="str">
        <f>IF('REGISTRO 1'!Y699&lt;7,IF('REGISTRO 1'!Y699&gt;4,'REGISTRO 1'!Y699,""),"")</f>
        <v/>
      </c>
      <c r="CH700" s="169" t="str">
        <f>IF('REGISTRO 1'!Y699&gt;6,'REGISTRO 1'!Y699,"")</f>
        <v/>
      </c>
      <c r="CI700" s="170" t="str">
        <f t="shared" si="58"/>
        <v/>
      </c>
      <c r="CJ700" s="181" t="str">
        <f t="shared" si="59"/>
        <v/>
      </c>
      <c r="CK700" s="140" t="str">
        <f>IF('REGISTRO 1'!$C699="","",'REGISTRO 1'!D699)</f>
        <v/>
      </c>
      <c r="CL700" s="10" t="str">
        <f>IF('REGISTRO 1'!$C699="","",'REGISTRO 1'!E699)</f>
        <v/>
      </c>
    </row>
    <row r="701" spans="2:90" x14ac:dyDescent="0.25">
      <c r="B701" s="172" t="s">
        <v>730</v>
      </c>
      <c r="C701" s="54" t="str">
        <f>IF('REGISTRO 1'!C700="","",'REGISTRO 1'!C700)</f>
        <v/>
      </c>
      <c r="D701" s="21" t="str">
        <f>IF('REGISTRO 1'!F700="","",IF('REGISTRO 1'!F700&lt;5,'REGISTRO 1'!F700,""))</f>
        <v/>
      </c>
      <c r="E701" s="15" t="str">
        <f>IF('REGISTRO 1'!F700&lt;9,IF('REGISTRO 1'!F700&gt;4,'REGISTRO 1'!F700,""),"")</f>
        <v/>
      </c>
      <c r="F701" s="15" t="str">
        <f>IF('REGISTRO 1'!F700&lt;13,IF('REGISTRO 1'!F700&gt;8,'REGISTRO 1'!F700,""),"")</f>
        <v/>
      </c>
      <c r="G701" s="16" t="str">
        <f>IF('REGISTRO 1'!F700&gt;12,'REGISTRO 1'!F700,"")</f>
        <v/>
      </c>
      <c r="H701" s="21" t="str">
        <f>IF('REGISTRO 1'!J700="","",IF('REGISTRO 1'!J700&lt;5,'REGISTRO 1'!J700,""))</f>
        <v/>
      </c>
      <c r="I701" s="15" t="str">
        <f>IF('REGISTRO 1'!J700&lt;9,IF('REGISTRO 1'!J700&gt;4,'REGISTRO 1'!J700,""),"")</f>
        <v/>
      </c>
      <c r="J701" s="15" t="str">
        <f>IF('REGISTRO 1'!J700&lt;13,IF('REGISTRO 1'!J700&gt;8,'REGISTRO 1'!J700,""),"")</f>
        <v/>
      </c>
      <c r="K701" s="16" t="str">
        <f>IF('REGISTRO 1'!J700&gt;12,'REGISTRO 1'!J700,"")</f>
        <v/>
      </c>
      <c r="L701" s="21" t="str">
        <f>IF('REGISTRO 1'!N700="","",IF('REGISTRO 1'!N700&lt;4,'REGISTRO 1'!N700,""))</f>
        <v/>
      </c>
      <c r="M701" s="15" t="str">
        <f>IF('REGISTRO 1'!N700&lt;7,IF('REGISTRO 1'!N700&gt;3,'REGISTRO 1'!N700,""),"")</f>
        <v/>
      </c>
      <c r="N701" s="15" t="str">
        <f>IF('REGISTRO 1'!N700&lt;10,IF('REGISTRO 1'!N700&gt;6,'REGISTRO 1'!N700,""),"")</f>
        <v/>
      </c>
      <c r="O701" s="16" t="str">
        <f>IF('REGISTRO 1'!N700&gt;9,'REGISTRO 1'!N700,"")</f>
        <v/>
      </c>
      <c r="P701" s="21" t="str">
        <f>IF('REGISTRO 1'!R700="","",IF('REGISTRO 1'!R700&lt;3,'REGISTRO 1'!R700,""))</f>
        <v/>
      </c>
      <c r="Q701" s="15" t="str">
        <f>IF('REGISTRO 1'!R700&lt;5,IF('REGISTRO 1'!R700&gt;2,'REGISTRO 1'!R700,""),"")</f>
        <v/>
      </c>
      <c r="R701" s="15" t="str">
        <f>IF('REGISTRO 1'!R700&lt;7,IF('REGISTRO 1'!R700&gt;4,'REGISTRO 1'!R700,""),"")</f>
        <v/>
      </c>
      <c r="S701" s="16" t="str">
        <f>IF('REGISTRO 1'!R700&gt;6,'REGISTRO 1'!R700,"")</f>
        <v/>
      </c>
      <c r="T701" s="21" t="str">
        <f>IF('REGISTRO 1'!V700="","",IF('REGISTRO 1'!V700&lt;3,'REGISTRO 1'!V700,""))</f>
        <v/>
      </c>
      <c r="U701" s="15" t="str">
        <f>IF('REGISTRO 1'!V700&lt;5,IF('REGISTRO 1'!V700&gt;2,'REGISTRO 1'!V700,""),"")</f>
        <v/>
      </c>
      <c r="V701" s="15" t="str">
        <f>IF('REGISTRO 1'!V700&lt;7,IF('REGISTRO 1'!V700&gt;4,'REGISTRO 1'!V700,""),"")</f>
        <v/>
      </c>
      <c r="W701" s="20" t="str">
        <f>IF('REGISTRO 1'!V700&gt;6,'REGISTRO 1'!V700,"")</f>
        <v/>
      </c>
      <c r="X701" s="38" t="str">
        <f t="shared" si="55"/>
        <v/>
      </c>
      <c r="Y701" s="14" t="str">
        <f>IF('REGISTRO 1'!G700="","",IF('REGISTRO 1'!G700&lt;5,'REGISTRO 1'!G700,""))</f>
        <v/>
      </c>
      <c r="Z701" s="15" t="str">
        <f>IF('REGISTRO 1'!G700&lt;9,IF('REGISTRO 1'!G700&gt;4,'REGISTRO 1'!G700,""),"")</f>
        <v/>
      </c>
      <c r="AA701" s="15" t="str">
        <f>IF('REGISTRO 1'!G700&lt;13,IF('REGISTRO 1'!G700&gt;8,'REGISTRO 1'!G700,""),"")</f>
        <v/>
      </c>
      <c r="AB701" s="16" t="str">
        <f>IF('REGISTRO 1'!G700&gt;12,'REGISTRO 1'!G700,"")</f>
        <v/>
      </c>
      <c r="AC701" s="21" t="str">
        <f>IF('REGISTRO 1'!K700="","",IF('REGISTRO 1'!K700&lt;5,'REGISTRO 1'!K700,""))</f>
        <v/>
      </c>
      <c r="AD701" s="15" t="str">
        <f>IF('REGISTRO 1'!K700&lt;9,IF('REGISTRO 1'!K700&gt;4,'REGISTRO 1'!K700,""),"")</f>
        <v/>
      </c>
      <c r="AE701" s="15" t="str">
        <f>IF('REGISTRO 1'!K700&lt;13,IF('REGISTRO 1'!K700&gt;8,'REGISTRO 1'!K700,""),"")</f>
        <v/>
      </c>
      <c r="AF701" s="16" t="str">
        <f>IF('REGISTRO 1'!K700&gt;12,'REGISTRO 1'!K700,"")</f>
        <v/>
      </c>
      <c r="AG701" s="21" t="str">
        <f>IF('REGISTRO 1'!O700="","",IF('REGISTRO 1'!O700&lt;4,'REGISTRO 1'!O700,""))</f>
        <v/>
      </c>
      <c r="AH701" s="15" t="str">
        <f>IF('REGISTRO 1'!O700&lt;7,IF('REGISTRO 1'!O700&gt;3,'REGISTRO 1'!O700,""),"")</f>
        <v/>
      </c>
      <c r="AI701" s="15" t="str">
        <f>IF('REGISTRO 1'!O700&lt;10,IF('REGISTRO 1'!O700&gt;6,'REGISTRO 1'!O700,""),"")</f>
        <v/>
      </c>
      <c r="AJ701" s="16" t="str">
        <f>IF('REGISTRO 1'!O700&gt;9,'REGISTRO 1'!O700,"")</f>
        <v/>
      </c>
      <c r="AK701" s="21" t="str">
        <f>IF('REGISTRO 1'!S700="","",IF('REGISTRO 1'!S700&lt;3,'REGISTRO 1'!S700,""))</f>
        <v/>
      </c>
      <c r="AL701" s="15" t="str">
        <f>IF('REGISTRO 1'!S700&lt;5,IF('REGISTRO 1'!S700&gt;2,'REGISTRO 1'!S700,""),"")</f>
        <v/>
      </c>
      <c r="AM701" s="15" t="str">
        <f>IF('REGISTRO 1'!S700&lt;7,IF('REGISTRO 1'!S700&gt;4,'REGISTRO 1'!S700,""),"")</f>
        <v/>
      </c>
      <c r="AN701" s="16" t="str">
        <f>IF('REGISTRO 1'!S700&gt;6,'REGISTRO 1'!S700,"")</f>
        <v/>
      </c>
      <c r="AO701" s="21" t="str">
        <f>IF('REGISTRO 1'!W700="","",IF('REGISTRO 1'!W700&lt;3,'REGISTRO 1'!W700,""))</f>
        <v/>
      </c>
      <c r="AP701" s="15" t="str">
        <f>IF('REGISTRO 1'!W700&lt;5,IF('REGISTRO 1'!W700&gt;2,'REGISTRO 1'!W700,""),"")</f>
        <v/>
      </c>
      <c r="AQ701" s="15" t="str">
        <f>IF('REGISTRO 1'!W700&lt;7,IF('REGISTRO 1'!W700&gt;4,'REGISTRO 1'!W700,""),"")</f>
        <v/>
      </c>
      <c r="AR701" s="16" t="str">
        <f>IF('REGISTRO 1'!W700&gt;6,'REGISTRO 1'!W700,"")</f>
        <v/>
      </c>
      <c r="AS701" s="38" t="str">
        <f t="shared" si="56"/>
        <v/>
      </c>
      <c r="AT701" s="21" t="str">
        <f>IF('REGISTRO 1'!H700="","",IF('REGISTRO 1'!H700&lt;5,'REGISTRO 1'!H700,""))</f>
        <v/>
      </c>
      <c r="AU701" s="15" t="str">
        <f>IF('REGISTRO 1'!H700&lt;9,IF('REGISTRO 1'!H700&gt;4,'REGISTRO 1'!H700,""),"")</f>
        <v/>
      </c>
      <c r="AV701" s="15" t="str">
        <f>IF('REGISTRO 1'!H700&lt;13,IF('REGISTRO 1'!H700&gt;8,'REGISTRO 1'!H700,""),"")</f>
        <v/>
      </c>
      <c r="AW701" s="16" t="str">
        <f>IF('REGISTRO 1'!H700&gt;12,'REGISTRO 1'!H700,"")</f>
        <v/>
      </c>
      <c r="AX701" s="21" t="str">
        <f>IF('REGISTRO 1'!L700="","",IF('REGISTRO 1'!L700&lt;5,'REGISTRO 1'!L700,""))</f>
        <v/>
      </c>
      <c r="AY701" s="15" t="str">
        <f>IF('REGISTRO 1'!L700&lt;9,IF('REGISTRO 1'!L700&gt;4,'REGISTRO 1'!L700,""),"")</f>
        <v/>
      </c>
      <c r="AZ701" s="15" t="str">
        <f>IF('REGISTRO 1'!L700&lt;13,IF('REGISTRO 1'!L700&gt;8,'REGISTRO 1'!L700,""),"")</f>
        <v/>
      </c>
      <c r="BA701" s="16" t="str">
        <f>IF('REGISTRO 1'!L700&gt;12,'REGISTRO 1'!L700,"")</f>
        <v/>
      </c>
      <c r="BB701" s="21" t="str">
        <f>IF('REGISTRO 1'!P700="","",IF('REGISTRO 1'!P700&lt;4,'REGISTRO 1'!P700,""))</f>
        <v/>
      </c>
      <c r="BC701" s="15" t="str">
        <f>IF('REGISTRO 1'!P700&lt;7,IF('REGISTRO 1'!P700&gt;3,'REGISTRO 1'!P700,""),"")</f>
        <v/>
      </c>
      <c r="BD701" s="15" t="str">
        <f>IF('REGISTRO 1'!P700&lt;10,IF('REGISTRO 1'!P700&gt;6,'REGISTRO 1'!P700,""),"")</f>
        <v/>
      </c>
      <c r="BE701" s="16" t="str">
        <f>IF('REGISTRO 1'!P700&gt;9,'REGISTRO 1'!P700,"")</f>
        <v/>
      </c>
      <c r="BF701" s="21" t="str">
        <f>IF('REGISTRO 1'!T700="","",IF('REGISTRO 1'!T700&lt;3,'REGISTRO 1'!T700,""))</f>
        <v/>
      </c>
      <c r="BG701" s="15" t="str">
        <f>IF('REGISTRO 1'!T700&lt;5,IF('REGISTRO 1'!T700&gt;2,'REGISTRO 1'!T700,""),"")</f>
        <v/>
      </c>
      <c r="BH701" s="15" t="str">
        <f>IF('REGISTRO 1'!T700&lt;7,IF('REGISTRO 1'!T700&gt;4,'REGISTRO 1'!T700,""),"")</f>
        <v/>
      </c>
      <c r="BI701" s="16" t="str">
        <f>IF('REGISTRO 1'!T700&gt;6,'REGISTRO 1'!T700,"")</f>
        <v/>
      </c>
      <c r="BJ701" s="21" t="str">
        <f>IF('REGISTRO 1'!X700="","",IF('REGISTRO 1'!X700&lt;3,'REGISTRO 1'!X700,""))</f>
        <v/>
      </c>
      <c r="BK701" s="15" t="str">
        <f>IF('REGISTRO 1'!X700&lt;5,IF('REGISTRO 1'!X700&gt;2,'REGISTRO 1'!X700,""),"")</f>
        <v/>
      </c>
      <c r="BL701" s="15" t="str">
        <f>IF('REGISTRO 1'!X700&lt;7,IF('REGISTRO 1'!X700&gt;4,'REGISTRO 1'!X700,""),"")</f>
        <v/>
      </c>
      <c r="BM701" s="16" t="str">
        <f>IF('REGISTRO 1'!X700&gt;6,'REGISTRO 1'!X700,"")</f>
        <v/>
      </c>
      <c r="BN701" s="38" t="str">
        <f t="shared" si="57"/>
        <v/>
      </c>
      <c r="BO701" s="14" t="str">
        <f>IF('REGISTRO 1'!I700="","",IF('REGISTRO 1'!I700&lt;5,'REGISTRO 1'!I700,""))</f>
        <v/>
      </c>
      <c r="BP701" s="15" t="str">
        <f>IF('REGISTRO 1'!I700&lt;9,IF('REGISTRO 1'!I700&gt;4,'REGISTRO 1'!I700,""),"")</f>
        <v/>
      </c>
      <c r="BQ701" s="15" t="str">
        <f>IF('REGISTRO 1'!I700&lt;13,IF('REGISTRO 1'!I700&gt;8,'REGISTRO 1'!I700,""),"")</f>
        <v/>
      </c>
      <c r="BR701" s="16" t="str">
        <f>IF('REGISTRO 1'!I700&gt;12,'REGISTRO 1'!I700,"")</f>
        <v/>
      </c>
      <c r="BS701" s="14" t="str">
        <f>IF('REGISTRO 1'!M700="","",IF('REGISTRO 1'!M700&lt;5,'REGISTRO 1'!M700,""))</f>
        <v/>
      </c>
      <c r="BT701" s="15" t="str">
        <f>IF('REGISTRO 1'!M700&lt;9,IF('REGISTRO 1'!M700&gt;4,'REGISTRO 1'!M700,""),"")</f>
        <v/>
      </c>
      <c r="BU701" s="15" t="str">
        <f>IF('REGISTRO 1'!M700&lt;13,IF('REGISTRO 1'!M700&gt;8,'REGISTRO 1'!M700,""),"")</f>
        <v/>
      </c>
      <c r="BV701" s="16" t="str">
        <f>IF('REGISTRO 1'!M700&gt;12,'REGISTRO 1'!M700,"")</f>
        <v/>
      </c>
      <c r="BW701" s="14" t="str">
        <f>IF('REGISTRO 1'!Q700="","",IF('REGISTRO 1'!Q700&lt;4,'REGISTRO 1'!Q700,""))</f>
        <v/>
      </c>
      <c r="BX701" s="15" t="str">
        <f>IF('REGISTRO 1'!Q700&lt;7,IF('REGISTRO 1'!Q700&gt;3,'REGISTRO 1'!Q700,""),"")</f>
        <v/>
      </c>
      <c r="BY701" s="15" t="str">
        <f>IF('REGISTRO 1'!Q700&lt;10,IF('REGISTRO 1'!Q700&gt;6,'REGISTRO 1'!Q700,""),"")</f>
        <v/>
      </c>
      <c r="BZ701" s="16" t="str">
        <f>IF('REGISTRO 1'!Q700&gt;9,'REGISTRO 1'!Q700,"")</f>
        <v/>
      </c>
      <c r="CA701" s="14" t="str">
        <f>IF('REGISTRO 1'!U700="","",IF('REGISTRO 1'!U700&lt;3,'REGISTRO 1'!U700,""))</f>
        <v/>
      </c>
      <c r="CB701" s="15" t="str">
        <f>IF('REGISTRO 1'!U700&lt;5,IF('REGISTRO 1'!U700&gt;2,'REGISTRO 1'!U700,""),"")</f>
        <v/>
      </c>
      <c r="CC701" s="15" t="str">
        <f>IF('REGISTRO 1'!U700&lt;7,IF('REGISTRO 1'!U700&gt;4,'REGISTRO 1'!U700,""),"")</f>
        <v/>
      </c>
      <c r="CD701" s="16" t="str">
        <f>IF('REGISTRO 1'!U700&gt;6,'REGISTRO 1'!U700,"")</f>
        <v/>
      </c>
      <c r="CE701" s="14" t="str">
        <f>IF('REGISTRO 1'!Y700="","",IF('REGISTRO 1'!Y700&lt;3,'REGISTRO 1'!Y700,""))</f>
        <v/>
      </c>
      <c r="CF701" s="15" t="str">
        <f>IF('REGISTRO 1'!Y700&lt;5,IF('REGISTRO 1'!Y700&gt;2,'REGISTRO 1'!Y700,""),"")</f>
        <v/>
      </c>
      <c r="CG701" s="15" t="str">
        <f>IF('REGISTRO 1'!Y700&lt;7,IF('REGISTRO 1'!Y700&gt;4,'REGISTRO 1'!Y700,""),"")</f>
        <v/>
      </c>
      <c r="CH701" s="16" t="str">
        <f>IF('REGISTRO 1'!Y700&gt;6,'REGISTRO 1'!Y700,"")</f>
        <v/>
      </c>
      <c r="CI701" s="73" t="str">
        <f t="shared" si="58"/>
        <v/>
      </c>
      <c r="CJ701" s="180" t="str">
        <f t="shared" si="59"/>
        <v/>
      </c>
      <c r="CK701" s="140" t="str">
        <f>IF('REGISTRO 1'!$C700="","",'REGISTRO 1'!D700)</f>
        <v/>
      </c>
      <c r="CL701" s="10" t="str">
        <f>IF('REGISTRO 1'!$C700="","",'REGISTRO 1'!E700)</f>
        <v/>
      </c>
    </row>
    <row r="702" spans="2:90" x14ac:dyDescent="0.25">
      <c r="B702" s="69" t="s">
        <v>731</v>
      </c>
      <c r="C702" s="28" t="str">
        <f>IF('REGISTRO 1'!C701="","",'REGISTRO 1'!C701)</f>
        <v/>
      </c>
      <c r="D702" s="110" t="str">
        <f>IF('REGISTRO 1'!F701="","",IF('REGISTRO 1'!F701&lt;5,'REGISTRO 1'!F701,""))</f>
        <v/>
      </c>
      <c r="E702" s="75" t="str">
        <f>IF('REGISTRO 1'!F701&lt;9,IF('REGISTRO 1'!F701&gt;4,'REGISTRO 1'!F701,""),"")</f>
        <v/>
      </c>
      <c r="F702" s="75" t="str">
        <f>IF('REGISTRO 1'!F701&lt;13,IF('REGISTRO 1'!F701&gt;8,'REGISTRO 1'!F701,""),"")</f>
        <v/>
      </c>
      <c r="G702" s="22" t="str">
        <f>IF('REGISTRO 1'!F701&gt;12,'REGISTRO 1'!F701,"")</f>
        <v/>
      </c>
      <c r="H702" s="110" t="str">
        <f>IF('REGISTRO 1'!J701="","",IF('REGISTRO 1'!J701&lt;5,'REGISTRO 1'!J701,""))</f>
        <v/>
      </c>
      <c r="I702" s="75" t="str">
        <f>IF('REGISTRO 1'!J701&lt;9,IF('REGISTRO 1'!J701&gt;4,'REGISTRO 1'!J701,""),"")</f>
        <v/>
      </c>
      <c r="J702" s="75" t="str">
        <f>IF('REGISTRO 1'!J701&lt;13,IF('REGISTRO 1'!J701&gt;8,'REGISTRO 1'!J701,""),"")</f>
        <v/>
      </c>
      <c r="K702" s="22" t="str">
        <f>IF('REGISTRO 1'!J701&gt;12,'REGISTRO 1'!J701,"")</f>
        <v/>
      </c>
      <c r="L702" s="110" t="str">
        <f>IF('REGISTRO 1'!N701="","",IF('REGISTRO 1'!N701&lt;4,'REGISTRO 1'!N701,""))</f>
        <v/>
      </c>
      <c r="M702" s="75" t="str">
        <f>IF('REGISTRO 1'!N701&lt;7,IF('REGISTRO 1'!N701&gt;3,'REGISTRO 1'!N701,""),"")</f>
        <v/>
      </c>
      <c r="N702" s="75" t="str">
        <f>IF('REGISTRO 1'!N701&lt;10,IF('REGISTRO 1'!N701&gt;6,'REGISTRO 1'!N701,""),"")</f>
        <v/>
      </c>
      <c r="O702" s="22" t="str">
        <f>IF('REGISTRO 1'!N701&gt;9,'REGISTRO 1'!N701,"")</f>
        <v/>
      </c>
      <c r="P702" s="110" t="str">
        <f>IF('REGISTRO 1'!R701="","",IF('REGISTRO 1'!R701&lt;3,'REGISTRO 1'!R701,""))</f>
        <v/>
      </c>
      <c r="Q702" s="75" t="str">
        <f>IF('REGISTRO 1'!R701&lt;5,IF('REGISTRO 1'!R701&gt;2,'REGISTRO 1'!R701,""),"")</f>
        <v/>
      </c>
      <c r="R702" s="75" t="str">
        <f>IF('REGISTRO 1'!R701&lt;7,IF('REGISTRO 1'!R701&gt;4,'REGISTRO 1'!R701,""),"")</f>
        <v/>
      </c>
      <c r="S702" s="22" t="str">
        <f>IF('REGISTRO 1'!R701&gt;6,'REGISTRO 1'!R701,"")</f>
        <v/>
      </c>
      <c r="T702" s="110" t="str">
        <f>IF('REGISTRO 1'!V701="","",IF('REGISTRO 1'!V701&lt;3,'REGISTRO 1'!V701,""))</f>
        <v/>
      </c>
      <c r="U702" s="75" t="str">
        <f>IF('REGISTRO 1'!V701&lt;5,IF('REGISTRO 1'!V701&gt;2,'REGISTRO 1'!V701,""),"")</f>
        <v/>
      </c>
      <c r="V702" s="75" t="str">
        <f>IF('REGISTRO 1'!V701&lt;7,IF('REGISTRO 1'!V701&gt;4,'REGISTRO 1'!V701,""),"")</f>
        <v/>
      </c>
      <c r="W702" s="111" t="str">
        <f>IF('REGISTRO 1'!V701&gt;6,'REGISTRO 1'!V701,"")</f>
        <v/>
      </c>
      <c r="X702" s="162" t="str">
        <f t="shared" si="55"/>
        <v/>
      </c>
      <c r="Y702" s="163" t="str">
        <f>IF('REGISTRO 1'!G701="","",IF('REGISTRO 1'!G701&lt;5,'REGISTRO 1'!G701,""))</f>
        <v/>
      </c>
      <c r="Z702" s="164" t="str">
        <f>IF('REGISTRO 1'!G701&lt;9,IF('REGISTRO 1'!G701&gt;4,'REGISTRO 1'!G701,""),"")</f>
        <v/>
      </c>
      <c r="AA702" s="164" t="str">
        <f>IF('REGISTRO 1'!G701&lt;13,IF('REGISTRO 1'!G701&gt;8,'REGISTRO 1'!G701,""),"")</f>
        <v/>
      </c>
      <c r="AB702" s="165" t="str">
        <f>IF('REGISTRO 1'!G701&gt;12,'REGISTRO 1'!G701,"")</f>
        <v/>
      </c>
      <c r="AC702" s="166" t="str">
        <f>IF('REGISTRO 1'!K701="","",IF('REGISTRO 1'!K701&lt;5,'REGISTRO 1'!K701,""))</f>
        <v/>
      </c>
      <c r="AD702" s="164" t="str">
        <f>IF('REGISTRO 1'!K701&lt;9,IF('REGISTRO 1'!K701&gt;4,'REGISTRO 1'!K701,""),"")</f>
        <v/>
      </c>
      <c r="AE702" s="164" t="str">
        <f>IF('REGISTRO 1'!K701&lt;13,IF('REGISTRO 1'!K701&gt;8,'REGISTRO 1'!K701,""),"")</f>
        <v/>
      </c>
      <c r="AF702" s="165" t="str">
        <f>IF('REGISTRO 1'!K701&gt;12,'REGISTRO 1'!K701,"")</f>
        <v/>
      </c>
      <c r="AG702" s="166" t="str">
        <f>IF('REGISTRO 1'!O701="","",IF('REGISTRO 1'!O701&lt;4,'REGISTRO 1'!O701,""))</f>
        <v/>
      </c>
      <c r="AH702" s="164" t="str">
        <f>IF('REGISTRO 1'!O701&lt;7,IF('REGISTRO 1'!O701&gt;3,'REGISTRO 1'!O701,""),"")</f>
        <v/>
      </c>
      <c r="AI702" s="164" t="str">
        <f>IF('REGISTRO 1'!O701&lt;10,IF('REGISTRO 1'!O701&gt;6,'REGISTRO 1'!O701,""),"")</f>
        <v/>
      </c>
      <c r="AJ702" s="165" t="str">
        <f>IF('REGISTRO 1'!O701&gt;9,'REGISTRO 1'!O701,"")</f>
        <v/>
      </c>
      <c r="AK702" s="166" t="str">
        <f>IF('REGISTRO 1'!S701="","",IF('REGISTRO 1'!S701&lt;3,'REGISTRO 1'!S701,""))</f>
        <v/>
      </c>
      <c r="AL702" s="164" t="str">
        <f>IF('REGISTRO 1'!S701&lt;5,IF('REGISTRO 1'!S701&gt;2,'REGISTRO 1'!S701,""),"")</f>
        <v/>
      </c>
      <c r="AM702" s="164" t="str">
        <f>IF('REGISTRO 1'!S701&lt;7,IF('REGISTRO 1'!S701&gt;4,'REGISTRO 1'!S701,""),"")</f>
        <v/>
      </c>
      <c r="AN702" s="165" t="str">
        <f>IF('REGISTRO 1'!S701&gt;6,'REGISTRO 1'!S701,"")</f>
        <v/>
      </c>
      <c r="AO702" s="166" t="str">
        <f>IF('REGISTRO 1'!W701="","",IF('REGISTRO 1'!W701&lt;3,'REGISTRO 1'!W701,""))</f>
        <v/>
      </c>
      <c r="AP702" s="164" t="str">
        <f>IF('REGISTRO 1'!W701&lt;5,IF('REGISTRO 1'!W701&gt;2,'REGISTRO 1'!W701,""),"")</f>
        <v/>
      </c>
      <c r="AQ702" s="164" t="str">
        <f>IF('REGISTRO 1'!W701&lt;7,IF('REGISTRO 1'!W701&gt;4,'REGISTRO 1'!W701,""),"")</f>
        <v/>
      </c>
      <c r="AR702" s="165" t="str">
        <f>IF('REGISTRO 1'!W701&gt;6,'REGISTRO 1'!W701,"")</f>
        <v/>
      </c>
      <c r="AS702" s="162" t="str">
        <f t="shared" si="56"/>
        <v/>
      </c>
      <c r="AT702" s="110" t="str">
        <f>IF('REGISTRO 1'!H701="","",IF('REGISTRO 1'!H701&lt;5,'REGISTRO 1'!H701,""))</f>
        <v/>
      </c>
      <c r="AU702" s="75" t="str">
        <f>IF('REGISTRO 1'!H701&lt;9,IF('REGISTRO 1'!H701&gt;4,'REGISTRO 1'!H701,""),"")</f>
        <v/>
      </c>
      <c r="AV702" s="75" t="str">
        <f>IF('REGISTRO 1'!H701&lt;13,IF('REGISTRO 1'!H701&gt;8,'REGISTRO 1'!H701,""),"")</f>
        <v/>
      </c>
      <c r="AW702" s="22" t="str">
        <f>IF('REGISTRO 1'!H701&gt;12,'REGISTRO 1'!H701,"")</f>
        <v/>
      </c>
      <c r="AX702" s="110" t="str">
        <f>IF('REGISTRO 1'!L701="","",IF('REGISTRO 1'!L701&lt;5,'REGISTRO 1'!L701,""))</f>
        <v/>
      </c>
      <c r="AY702" s="75" t="str">
        <f>IF('REGISTRO 1'!L701&lt;9,IF('REGISTRO 1'!L701&gt;4,'REGISTRO 1'!L701,""),"")</f>
        <v/>
      </c>
      <c r="AZ702" s="75" t="str">
        <f>IF('REGISTRO 1'!L701&lt;13,IF('REGISTRO 1'!L701&gt;8,'REGISTRO 1'!L701,""),"")</f>
        <v/>
      </c>
      <c r="BA702" s="22" t="str">
        <f>IF('REGISTRO 1'!L701&gt;12,'REGISTRO 1'!L701,"")</f>
        <v/>
      </c>
      <c r="BB702" s="110" t="str">
        <f>IF('REGISTRO 1'!P701="","",IF('REGISTRO 1'!P701&lt;4,'REGISTRO 1'!P701,""))</f>
        <v/>
      </c>
      <c r="BC702" s="75" t="str">
        <f>IF('REGISTRO 1'!P701&lt;7,IF('REGISTRO 1'!P701&gt;3,'REGISTRO 1'!P701,""),"")</f>
        <v/>
      </c>
      <c r="BD702" s="75" t="str">
        <f>IF('REGISTRO 1'!P701&lt;10,IF('REGISTRO 1'!P701&gt;6,'REGISTRO 1'!P701,""),"")</f>
        <v/>
      </c>
      <c r="BE702" s="22" t="str">
        <f>IF('REGISTRO 1'!P701&gt;9,'REGISTRO 1'!P701,"")</f>
        <v/>
      </c>
      <c r="BF702" s="110" t="str">
        <f>IF('REGISTRO 1'!T701="","",IF('REGISTRO 1'!T701&lt;3,'REGISTRO 1'!T701,""))</f>
        <v/>
      </c>
      <c r="BG702" s="75" t="str">
        <f>IF('REGISTRO 1'!T701&lt;5,IF('REGISTRO 1'!T701&gt;2,'REGISTRO 1'!T701,""),"")</f>
        <v/>
      </c>
      <c r="BH702" s="75" t="str">
        <f>IF('REGISTRO 1'!T701&lt;7,IF('REGISTRO 1'!T701&gt;4,'REGISTRO 1'!T701,""),"")</f>
        <v/>
      </c>
      <c r="BI702" s="22" t="str">
        <f>IF('REGISTRO 1'!T701&gt;6,'REGISTRO 1'!T701,"")</f>
        <v/>
      </c>
      <c r="BJ702" s="110" t="str">
        <f>IF('REGISTRO 1'!X701="","",IF('REGISTRO 1'!X701&lt;3,'REGISTRO 1'!X701,""))</f>
        <v/>
      </c>
      <c r="BK702" s="75" t="str">
        <f>IF('REGISTRO 1'!X701&lt;5,IF('REGISTRO 1'!X701&gt;2,'REGISTRO 1'!X701,""),"")</f>
        <v/>
      </c>
      <c r="BL702" s="75" t="str">
        <f>IF('REGISTRO 1'!X701&lt;7,IF('REGISTRO 1'!X701&gt;4,'REGISTRO 1'!X701,""),"")</f>
        <v/>
      </c>
      <c r="BM702" s="22" t="str">
        <f>IF('REGISTRO 1'!X701&gt;6,'REGISTRO 1'!X701,"")</f>
        <v/>
      </c>
      <c r="BN702" s="162" t="str">
        <f t="shared" si="57"/>
        <v/>
      </c>
      <c r="BO702" s="167" t="str">
        <f>IF('REGISTRO 1'!I701="","",IF('REGISTRO 1'!I701&lt;5,'REGISTRO 1'!I701,""))</f>
        <v/>
      </c>
      <c r="BP702" s="168" t="str">
        <f>IF('REGISTRO 1'!I701&lt;9,IF('REGISTRO 1'!I701&gt;4,'REGISTRO 1'!I701,""),"")</f>
        <v/>
      </c>
      <c r="BQ702" s="168" t="str">
        <f>IF('REGISTRO 1'!I701&lt;13,IF('REGISTRO 1'!I701&gt;8,'REGISTRO 1'!I701,""),"")</f>
        <v/>
      </c>
      <c r="BR702" s="169" t="str">
        <f>IF('REGISTRO 1'!I701&gt;12,'REGISTRO 1'!I701,"")</f>
        <v/>
      </c>
      <c r="BS702" s="167" t="str">
        <f>IF('REGISTRO 1'!M701="","",IF('REGISTRO 1'!M701&lt;5,'REGISTRO 1'!M701,""))</f>
        <v/>
      </c>
      <c r="BT702" s="168" t="str">
        <f>IF('REGISTRO 1'!M701&lt;9,IF('REGISTRO 1'!M701&gt;4,'REGISTRO 1'!M701,""),"")</f>
        <v/>
      </c>
      <c r="BU702" s="168" t="str">
        <f>IF('REGISTRO 1'!M701&lt;13,IF('REGISTRO 1'!M701&gt;8,'REGISTRO 1'!M701,""),"")</f>
        <v/>
      </c>
      <c r="BV702" s="169" t="str">
        <f>IF('REGISTRO 1'!M701&gt;12,'REGISTRO 1'!M701,"")</f>
        <v/>
      </c>
      <c r="BW702" s="167" t="str">
        <f>IF('REGISTRO 1'!Q701="","",IF('REGISTRO 1'!Q701&lt;4,'REGISTRO 1'!Q701,""))</f>
        <v/>
      </c>
      <c r="BX702" s="168" t="str">
        <f>IF('REGISTRO 1'!Q701&lt;7,IF('REGISTRO 1'!Q701&gt;3,'REGISTRO 1'!Q701,""),"")</f>
        <v/>
      </c>
      <c r="BY702" s="168" t="str">
        <f>IF('REGISTRO 1'!Q701&lt;10,IF('REGISTRO 1'!Q701&gt;6,'REGISTRO 1'!Q701,""),"")</f>
        <v/>
      </c>
      <c r="BZ702" s="169" t="str">
        <f>IF('REGISTRO 1'!Q701&gt;9,'REGISTRO 1'!Q701,"")</f>
        <v/>
      </c>
      <c r="CA702" s="167" t="str">
        <f>IF('REGISTRO 1'!U701="","",IF('REGISTRO 1'!U701&lt;3,'REGISTRO 1'!U701,""))</f>
        <v/>
      </c>
      <c r="CB702" s="168" t="str">
        <f>IF('REGISTRO 1'!U701&lt;5,IF('REGISTRO 1'!U701&gt;2,'REGISTRO 1'!U701,""),"")</f>
        <v/>
      </c>
      <c r="CC702" s="168" t="str">
        <f>IF('REGISTRO 1'!U701&lt;7,IF('REGISTRO 1'!U701&gt;4,'REGISTRO 1'!U701,""),"")</f>
        <v/>
      </c>
      <c r="CD702" s="169" t="str">
        <f>IF('REGISTRO 1'!U701&gt;6,'REGISTRO 1'!U701,"")</f>
        <v/>
      </c>
      <c r="CE702" s="167" t="str">
        <f>IF('REGISTRO 1'!Y701="","",IF('REGISTRO 1'!Y701&lt;3,'REGISTRO 1'!Y701,""))</f>
        <v/>
      </c>
      <c r="CF702" s="168" t="str">
        <f>IF('REGISTRO 1'!Y701&lt;5,IF('REGISTRO 1'!Y701&gt;2,'REGISTRO 1'!Y701,""),"")</f>
        <v/>
      </c>
      <c r="CG702" s="168" t="str">
        <f>IF('REGISTRO 1'!Y701&lt;7,IF('REGISTRO 1'!Y701&gt;4,'REGISTRO 1'!Y701,""),"")</f>
        <v/>
      </c>
      <c r="CH702" s="169" t="str">
        <f>IF('REGISTRO 1'!Y701&gt;6,'REGISTRO 1'!Y701,"")</f>
        <v/>
      </c>
      <c r="CI702" s="170" t="str">
        <f t="shared" si="58"/>
        <v/>
      </c>
      <c r="CJ702" s="181" t="str">
        <f t="shared" si="59"/>
        <v/>
      </c>
      <c r="CK702" s="140" t="str">
        <f>IF('REGISTRO 1'!$C701="","",'REGISTRO 1'!D701)</f>
        <v/>
      </c>
      <c r="CL702" s="10" t="str">
        <f>IF('REGISTRO 1'!$C701="","",'REGISTRO 1'!E701)</f>
        <v/>
      </c>
    </row>
    <row r="703" spans="2:90" x14ac:dyDescent="0.25">
      <c r="B703" s="172" t="s">
        <v>732</v>
      </c>
      <c r="C703" s="54" t="str">
        <f>IF('REGISTRO 1'!C702="","",'REGISTRO 1'!C702)</f>
        <v/>
      </c>
      <c r="D703" s="21" t="str">
        <f>IF('REGISTRO 1'!F702="","",IF('REGISTRO 1'!F702&lt;5,'REGISTRO 1'!F702,""))</f>
        <v/>
      </c>
      <c r="E703" s="15" t="str">
        <f>IF('REGISTRO 1'!F702&lt;9,IF('REGISTRO 1'!F702&gt;4,'REGISTRO 1'!F702,""),"")</f>
        <v/>
      </c>
      <c r="F703" s="15" t="str">
        <f>IF('REGISTRO 1'!F702&lt;13,IF('REGISTRO 1'!F702&gt;8,'REGISTRO 1'!F702,""),"")</f>
        <v/>
      </c>
      <c r="G703" s="16" t="str">
        <f>IF('REGISTRO 1'!F702&gt;12,'REGISTRO 1'!F702,"")</f>
        <v/>
      </c>
      <c r="H703" s="21" t="str">
        <f>IF('REGISTRO 1'!J702="","",IF('REGISTRO 1'!J702&lt;5,'REGISTRO 1'!J702,""))</f>
        <v/>
      </c>
      <c r="I703" s="15" t="str">
        <f>IF('REGISTRO 1'!J702&lt;9,IF('REGISTRO 1'!J702&gt;4,'REGISTRO 1'!J702,""),"")</f>
        <v/>
      </c>
      <c r="J703" s="15" t="str">
        <f>IF('REGISTRO 1'!J702&lt;13,IF('REGISTRO 1'!J702&gt;8,'REGISTRO 1'!J702,""),"")</f>
        <v/>
      </c>
      <c r="K703" s="16" t="str">
        <f>IF('REGISTRO 1'!J702&gt;12,'REGISTRO 1'!J702,"")</f>
        <v/>
      </c>
      <c r="L703" s="21" t="str">
        <f>IF('REGISTRO 1'!N702="","",IF('REGISTRO 1'!N702&lt;4,'REGISTRO 1'!N702,""))</f>
        <v/>
      </c>
      <c r="M703" s="15" t="str">
        <f>IF('REGISTRO 1'!N702&lt;7,IF('REGISTRO 1'!N702&gt;3,'REGISTRO 1'!N702,""),"")</f>
        <v/>
      </c>
      <c r="N703" s="15" t="str">
        <f>IF('REGISTRO 1'!N702&lt;10,IF('REGISTRO 1'!N702&gt;6,'REGISTRO 1'!N702,""),"")</f>
        <v/>
      </c>
      <c r="O703" s="16" t="str">
        <f>IF('REGISTRO 1'!N702&gt;9,'REGISTRO 1'!N702,"")</f>
        <v/>
      </c>
      <c r="P703" s="21" t="str">
        <f>IF('REGISTRO 1'!R702="","",IF('REGISTRO 1'!R702&lt;3,'REGISTRO 1'!R702,""))</f>
        <v/>
      </c>
      <c r="Q703" s="15" t="str">
        <f>IF('REGISTRO 1'!R702&lt;5,IF('REGISTRO 1'!R702&gt;2,'REGISTRO 1'!R702,""),"")</f>
        <v/>
      </c>
      <c r="R703" s="15" t="str">
        <f>IF('REGISTRO 1'!R702&lt;7,IF('REGISTRO 1'!R702&gt;4,'REGISTRO 1'!R702,""),"")</f>
        <v/>
      </c>
      <c r="S703" s="16" t="str">
        <f>IF('REGISTRO 1'!R702&gt;6,'REGISTRO 1'!R702,"")</f>
        <v/>
      </c>
      <c r="T703" s="21" t="str">
        <f>IF('REGISTRO 1'!V702="","",IF('REGISTRO 1'!V702&lt;3,'REGISTRO 1'!V702,""))</f>
        <v/>
      </c>
      <c r="U703" s="15" t="str">
        <f>IF('REGISTRO 1'!V702&lt;5,IF('REGISTRO 1'!V702&gt;2,'REGISTRO 1'!V702,""),"")</f>
        <v/>
      </c>
      <c r="V703" s="15" t="str">
        <f>IF('REGISTRO 1'!V702&lt;7,IF('REGISTRO 1'!V702&gt;4,'REGISTRO 1'!V702,""),"")</f>
        <v/>
      </c>
      <c r="W703" s="20" t="str">
        <f>IF('REGISTRO 1'!V702&gt;6,'REGISTRO 1'!V702,"")</f>
        <v/>
      </c>
      <c r="X703" s="38" t="str">
        <f t="shared" si="55"/>
        <v/>
      </c>
      <c r="Y703" s="14" t="str">
        <f>IF('REGISTRO 1'!G702="","",IF('REGISTRO 1'!G702&lt;5,'REGISTRO 1'!G702,""))</f>
        <v/>
      </c>
      <c r="Z703" s="15" t="str">
        <f>IF('REGISTRO 1'!G702&lt;9,IF('REGISTRO 1'!G702&gt;4,'REGISTRO 1'!G702,""),"")</f>
        <v/>
      </c>
      <c r="AA703" s="15" t="str">
        <f>IF('REGISTRO 1'!G702&lt;13,IF('REGISTRO 1'!G702&gt;8,'REGISTRO 1'!G702,""),"")</f>
        <v/>
      </c>
      <c r="AB703" s="16" t="str">
        <f>IF('REGISTRO 1'!G702&gt;12,'REGISTRO 1'!G702,"")</f>
        <v/>
      </c>
      <c r="AC703" s="21" t="str">
        <f>IF('REGISTRO 1'!K702="","",IF('REGISTRO 1'!K702&lt;5,'REGISTRO 1'!K702,""))</f>
        <v/>
      </c>
      <c r="AD703" s="15" t="str">
        <f>IF('REGISTRO 1'!K702&lt;9,IF('REGISTRO 1'!K702&gt;4,'REGISTRO 1'!K702,""),"")</f>
        <v/>
      </c>
      <c r="AE703" s="15" t="str">
        <f>IF('REGISTRO 1'!K702&lt;13,IF('REGISTRO 1'!K702&gt;8,'REGISTRO 1'!K702,""),"")</f>
        <v/>
      </c>
      <c r="AF703" s="16" t="str">
        <f>IF('REGISTRO 1'!K702&gt;12,'REGISTRO 1'!K702,"")</f>
        <v/>
      </c>
      <c r="AG703" s="21" t="str">
        <f>IF('REGISTRO 1'!O702="","",IF('REGISTRO 1'!O702&lt;4,'REGISTRO 1'!O702,""))</f>
        <v/>
      </c>
      <c r="AH703" s="15" t="str">
        <f>IF('REGISTRO 1'!O702&lt;7,IF('REGISTRO 1'!O702&gt;3,'REGISTRO 1'!O702,""),"")</f>
        <v/>
      </c>
      <c r="AI703" s="15" t="str">
        <f>IF('REGISTRO 1'!O702&lt;10,IF('REGISTRO 1'!O702&gt;6,'REGISTRO 1'!O702,""),"")</f>
        <v/>
      </c>
      <c r="AJ703" s="16" t="str">
        <f>IF('REGISTRO 1'!O702&gt;9,'REGISTRO 1'!O702,"")</f>
        <v/>
      </c>
      <c r="AK703" s="21" t="str">
        <f>IF('REGISTRO 1'!S702="","",IF('REGISTRO 1'!S702&lt;3,'REGISTRO 1'!S702,""))</f>
        <v/>
      </c>
      <c r="AL703" s="15" t="str">
        <f>IF('REGISTRO 1'!S702&lt;5,IF('REGISTRO 1'!S702&gt;2,'REGISTRO 1'!S702,""),"")</f>
        <v/>
      </c>
      <c r="AM703" s="15" t="str">
        <f>IF('REGISTRO 1'!S702&lt;7,IF('REGISTRO 1'!S702&gt;4,'REGISTRO 1'!S702,""),"")</f>
        <v/>
      </c>
      <c r="AN703" s="16" t="str">
        <f>IF('REGISTRO 1'!S702&gt;6,'REGISTRO 1'!S702,"")</f>
        <v/>
      </c>
      <c r="AO703" s="21" t="str">
        <f>IF('REGISTRO 1'!W702="","",IF('REGISTRO 1'!W702&lt;3,'REGISTRO 1'!W702,""))</f>
        <v/>
      </c>
      <c r="AP703" s="15" t="str">
        <f>IF('REGISTRO 1'!W702&lt;5,IF('REGISTRO 1'!W702&gt;2,'REGISTRO 1'!W702,""),"")</f>
        <v/>
      </c>
      <c r="AQ703" s="15" t="str">
        <f>IF('REGISTRO 1'!W702&lt;7,IF('REGISTRO 1'!W702&gt;4,'REGISTRO 1'!W702,""),"")</f>
        <v/>
      </c>
      <c r="AR703" s="16" t="str">
        <f>IF('REGISTRO 1'!W702&gt;6,'REGISTRO 1'!W702,"")</f>
        <v/>
      </c>
      <c r="AS703" s="38" t="str">
        <f t="shared" si="56"/>
        <v/>
      </c>
      <c r="AT703" s="21" t="str">
        <f>IF('REGISTRO 1'!H702="","",IF('REGISTRO 1'!H702&lt;5,'REGISTRO 1'!H702,""))</f>
        <v/>
      </c>
      <c r="AU703" s="15" t="str">
        <f>IF('REGISTRO 1'!H702&lt;9,IF('REGISTRO 1'!H702&gt;4,'REGISTRO 1'!H702,""),"")</f>
        <v/>
      </c>
      <c r="AV703" s="15" t="str">
        <f>IF('REGISTRO 1'!H702&lt;13,IF('REGISTRO 1'!H702&gt;8,'REGISTRO 1'!H702,""),"")</f>
        <v/>
      </c>
      <c r="AW703" s="16" t="str">
        <f>IF('REGISTRO 1'!H702&gt;12,'REGISTRO 1'!H702,"")</f>
        <v/>
      </c>
      <c r="AX703" s="21" t="str">
        <f>IF('REGISTRO 1'!L702="","",IF('REGISTRO 1'!L702&lt;5,'REGISTRO 1'!L702,""))</f>
        <v/>
      </c>
      <c r="AY703" s="15" t="str">
        <f>IF('REGISTRO 1'!L702&lt;9,IF('REGISTRO 1'!L702&gt;4,'REGISTRO 1'!L702,""),"")</f>
        <v/>
      </c>
      <c r="AZ703" s="15" t="str">
        <f>IF('REGISTRO 1'!L702&lt;13,IF('REGISTRO 1'!L702&gt;8,'REGISTRO 1'!L702,""),"")</f>
        <v/>
      </c>
      <c r="BA703" s="16" t="str">
        <f>IF('REGISTRO 1'!L702&gt;12,'REGISTRO 1'!L702,"")</f>
        <v/>
      </c>
      <c r="BB703" s="21" t="str">
        <f>IF('REGISTRO 1'!P702="","",IF('REGISTRO 1'!P702&lt;4,'REGISTRO 1'!P702,""))</f>
        <v/>
      </c>
      <c r="BC703" s="15" t="str">
        <f>IF('REGISTRO 1'!P702&lt;7,IF('REGISTRO 1'!P702&gt;3,'REGISTRO 1'!P702,""),"")</f>
        <v/>
      </c>
      <c r="BD703" s="15" t="str">
        <f>IF('REGISTRO 1'!P702&lt;10,IF('REGISTRO 1'!P702&gt;6,'REGISTRO 1'!P702,""),"")</f>
        <v/>
      </c>
      <c r="BE703" s="16" t="str">
        <f>IF('REGISTRO 1'!P702&gt;9,'REGISTRO 1'!P702,"")</f>
        <v/>
      </c>
      <c r="BF703" s="21" t="str">
        <f>IF('REGISTRO 1'!T702="","",IF('REGISTRO 1'!T702&lt;3,'REGISTRO 1'!T702,""))</f>
        <v/>
      </c>
      <c r="BG703" s="15" t="str">
        <f>IF('REGISTRO 1'!T702&lt;5,IF('REGISTRO 1'!T702&gt;2,'REGISTRO 1'!T702,""),"")</f>
        <v/>
      </c>
      <c r="BH703" s="15" t="str">
        <f>IF('REGISTRO 1'!T702&lt;7,IF('REGISTRO 1'!T702&gt;4,'REGISTRO 1'!T702,""),"")</f>
        <v/>
      </c>
      <c r="BI703" s="16" t="str">
        <f>IF('REGISTRO 1'!T702&gt;6,'REGISTRO 1'!T702,"")</f>
        <v/>
      </c>
      <c r="BJ703" s="21" t="str">
        <f>IF('REGISTRO 1'!X702="","",IF('REGISTRO 1'!X702&lt;3,'REGISTRO 1'!X702,""))</f>
        <v/>
      </c>
      <c r="BK703" s="15" t="str">
        <f>IF('REGISTRO 1'!X702&lt;5,IF('REGISTRO 1'!X702&gt;2,'REGISTRO 1'!X702,""),"")</f>
        <v/>
      </c>
      <c r="BL703" s="15" t="str">
        <f>IF('REGISTRO 1'!X702&lt;7,IF('REGISTRO 1'!X702&gt;4,'REGISTRO 1'!X702,""),"")</f>
        <v/>
      </c>
      <c r="BM703" s="16" t="str">
        <f>IF('REGISTRO 1'!X702&gt;6,'REGISTRO 1'!X702,"")</f>
        <v/>
      </c>
      <c r="BN703" s="38" t="str">
        <f t="shared" si="57"/>
        <v/>
      </c>
      <c r="BO703" s="14" t="str">
        <f>IF('REGISTRO 1'!I702="","",IF('REGISTRO 1'!I702&lt;5,'REGISTRO 1'!I702,""))</f>
        <v/>
      </c>
      <c r="BP703" s="15" t="str">
        <f>IF('REGISTRO 1'!I702&lt;9,IF('REGISTRO 1'!I702&gt;4,'REGISTRO 1'!I702,""),"")</f>
        <v/>
      </c>
      <c r="BQ703" s="15" t="str">
        <f>IF('REGISTRO 1'!I702&lt;13,IF('REGISTRO 1'!I702&gt;8,'REGISTRO 1'!I702,""),"")</f>
        <v/>
      </c>
      <c r="BR703" s="16" t="str">
        <f>IF('REGISTRO 1'!I702&gt;12,'REGISTRO 1'!I702,"")</f>
        <v/>
      </c>
      <c r="BS703" s="14" t="str">
        <f>IF('REGISTRO 1'!M702="","",IF('REGISTRO 1'!M702&lt;5,'REGISTRO 1'!M702,""))</f>
        <v/>
      </c>
      <c r="BT703" s="15" t="str">
        <f>IF('REGISTRO 1'!M702&lt;9,IF('REGISTRO 1'!M702&gt;4,'REGISTRO 1'!M702,""),"")</f>
        <v/>
      </c>
      <c r="BU703" s="15" t="str">
        <f>IF('REGISTRO 1'!M702&lt;13,IF('REGISTRO 1'!M702&gt;8,'REGISTRO 1'!M702,""),"")</f>
        <v/>
      </c>
      <c r="BV703" s="16" t="str">
        <f>IF('REGISTRO 1'!M702&gt;12,'REGISTRO 1'!M702,"")</f>
        <v/>
      </c>
      <c r="BW703" s="14" t="str">
        <f>IF('REGISTRO 1'!Q702="","",IF('REGISTRO 1'!Q702&lt;4,'REGISTRO 1'!Q702,""))</f>
        <v/>
      </c>
      <c r="BX703" s="15" t="str">
        <f>IF('REGISTRO 1'!Q702&lt;7,IF('REGISTRO 1'!Q702&gt;3,'REGISTRO 1'!Q702,""),"")</f>
        <v/>
      </c>
      <c r="BY703" s="15" t="str">
        <f>IF('REGISTRO 1'!Q702&lt;10,IF('REGISTRO 1'!Q702&gt;6,'REGISTRO 1'!Q702,""),"")</f>
        <v/>
      </c>
      <c r="BZ703" s="16" t="str">
        <f>IF('REGISTRO 1'!Q702&gt;9,'REGISTRO 1'!Q702,"")</f>
        <v/>
      </c>
      <c r="CA703" s="14" t="str">
        <f>IF('REGISTRO 1'!U702="","",IF('REGISTRO 1'!U702&lt;3,'REGISTRO 1'!U702,""))</f>
        <v/>
      </c>
      <c r="CB703" s="15" t="str">
        <f>IF('REGISTRO 1'!U702&lt;5,IF('REGISTRO 1'!U702&gt;2,'REGISTRO 1'!U702,""),"")</f>
        <v/>
      </c>
      <c r="CC703" s="15" t="str">
        <f>IF('REGISTRO 1'!U702&lt;7,IF('REGISTRO 1'!U702&gt;4,'REGISTRO 1'!U702,""),"")</f>
        <v/>
      </c>
      <c r="CD703" s="16" t="str">
        <f>IF('REGISTRO 1'!U702&gt;6,'REGISTRO 1'!U702,"")</f>
        <v/>
      </c>
      <c r="CE703" s="14" t="str">
        <f>IF('REGISTRO 1'!Y702="","",IF('REGISTRO 1'!Y702&lt;3,'REGISTRO 1'!Y702,""))</f>
        <v/>
      </c>
      <c r="CF703" s="15" t="str">
        <f>IF('REGISTRO 1'!Y702&lt;5,IF('REGISTRO 1'!Y702&gt;2,'REGISTRO 1'!Y702,""),"")</f>
        <v/>
      </c>
      <c r="CG703" s="15" t="str">
        <f>IF('REGISTRO 1'!Y702&lt;7,IF('REGISTRO 1'!Y702&gt;4,'REGISTRO 1'!Y702,""),"")</f>
        <v/>
      </c>
      <c r="CH703" s="16" t="str">
        <f>IF('REGISTRO 1'!Y702&gt;6,'REGISTRO 1'!Y702,"")</f>
        <v/>
      </c>
      <c r="CI703" s="73" t="str">
        <f t="shared" si="58"/>
        <v/>
      </c>
      <c r="CJ703" s="180" t="str">
        <f t="shared" si="59"/>
        <v/>
      </c>
      <c r="CK703" s="140" t="str">
        <f>IF('REGISTRO 1'!$C702="","",'REGISTRO 1'!D702)</f>
        <v/>
      </c>
      <c r="CL703" s="10" t="str">
        <f>IF('REGISTRO 1'!$C702="","",'REGISTRO 1'!E702)</f>
        <v/>
      </c>
    </row>
    <row r="704" spans="2:90" x14ac:dyDescent="0.25">
      <c r="B704" s="69" t="s">
        <v>733</v>
      </c>
      <c r="C704" s="28" t="str">
        <f>IF('REGISTRO 1'!C703="","",'REGISTRO 1'!C703)</f>
        <v/>
      </c>
      <c r="D704" s="110" t="str">
        <f>IF('REGISTRO 1'!F703="","",IF('REGISTRO 1'!F703&lt;5,'REGISTRO 1'!F703,""))</f>
        <v/>
      </c>
      <c r="E704" s="75" t="str">
        <f>IF('REGISTRO 1'!F703&lt;9,IF('REGISTRO 1'!F703&gt;4,'REGISTRO 1'!F703,""),"")</f>
        <v/>
      </c>
      <c r="F704" s="75" t="str">
        <f>IF('REGISTRO 1'!F703&lt;13,IF('REGISTRO 1'!F703&gt;8,'REGISTRO 1'!F703,""),"")</f>
        <v/>
      </c>
      <c r="G704" s="22" t="str">
        <f>IF('REGISTRO 1'!F703&gt;12,'REGISTRO 1'!F703,"")</f>
        <v/>
      </c>
      <c r="H704" s="110" t="str">
        <f>IF('REGISTRO 1'!J703="","",IF('REGISTRO 1'!J703&lt;5,'REGISTRO 1'!J703,""))</f>
        <v/>
      </c>
      <c r="I704" s="75" t="str">
        <f>IF('REGISTRO 1'!J703&lt;9,IF('REGISTRO 1'!J703&gt;4,'REGISTRO 1'!J703,""),"")</f>
        <v/>
      </c>
      <c r="J704" s="75" t="str">
        <f>IF('REGISTRO 1'!J703&lt;13,IF('REGISTRO 1'!J703&gt;8,'REGISTRO 1'!J703,""),"")</f>
        <v/>
      </c>
      <c r="K704" s="22" t="str">
        <f>IF('REGISTRO 1'!J703&gt;12,'REGISTRO 1'!J703,"")</f>
        <v/>
      </c>
      <c r="L704" s="110" t="str">
        <f>IF('REGISTRO 1'!N703="","",IF('REGISTRO 1'!N703&lt;4,'REGISTRO 1'!N703,""))</f>
        <v/>
      </c>
      <c r="M704" s="75" t="str">
        <f>IF('REGISTRO 1'!N703&lt;7,IF('REGISTRO 1'!N703&gt;3,'REGISTRO 1'!N703,""),"")</f>
        <v/>
      </c>
      <c r="N704" s="75" t="str">
        <f>IF('REGISTRO 1'!N703&lt;10,IF('REGISTRO 1'!N703&gt;6,'REGISTRO 1'!N703,""),"")</f>
        <v/>
      </c>
      <c r="O704" s="22" t="str">
        <f>IF('REGISTRO 1'!N703&gt;9,'REGISTRO 1'!N703,"")</f>
        <v/>
      </c>
      <c r="P704" s="110" t="str">
        <f>IF('REGISTRO 1'!R703="","",IF('REGISTRO 1'!R703&lt;3,'REGISTRO 1'!R703,""))</f>
        <v/>
      </c>
      <c r="Q704" s="75" t="str">
        <f>IF('REGISTRO 1'!R703&lt;5,IF('REGISTRO 1'!R703&gt;2,'REGISTRO 1'!R703,""),"")</f>
        <v/>
      </c>
      <c r="R704" s="75" t="str">
        <f>IF('REGISTRO 1'!R703&lt;7,IF('REGISTRO 1'!R703&gt;4,'REGISTRO 1'!R703,""),"")</f>
        <v/>
      </c>
      <c r="S704" s="22" t="str">
        <f>IF('REGISTRO 1'!R703&gt;6,'REGISTRO 1'!R703,"")</f>
        <v/>
      </c>
      <c r="T704" s="110" t="str">
        <f>IF('REGISTRO 1'!V703="","",IF('REGISTRO 1'!V703&lt;3,'REGISTRO 1'!V703,""))</f>
        <v/>
      </c>
      <c r="U704" s="75" t="str">
        <f>IF('REGISTRO 1'!V703&lt;5,IF('REGISTRO 1'!V703&gt;2,'REGISTRO 1'!V703,""),"")</f>
        <v/>
      </c>
      <c r="V704" s="75" t="str">
        <f>IF('REGISTRO 1'!V703&lt;7,IF('REGISTRO 1'!V703&gt;4,'REGISTRO 1'!V703,""),"")</f>
        <v/>
      </c>
      <c r="W704" s="111" t="str">
        <f>IF('REGISTRO 1'!V703&gt;6,'REGISTRO 1'!V703,"")</f>
        <v/>
      </c>
      <c r="X704" s="162" t="str">
        <f t="shared" si="55"/>
        <v/>
      </c>
      <c r="Y704" s="163" t="str">
        <f>IF('REGISTRO 1'!G703="","",IF('REGISTRO 1'!G703&lt;5,'REGISTRO 1'!G703,""))</f>
        <v/>
      </c>
      <c r="Z704" s="164" t="str">
        <f>IF('REGISTRO 1'!G703&lt;9,IF('REGISTRO 1'!G703&gt;4,'REGISTRO 1'!G703,""),"")</f>
        <v/>
      </c>
      <c r="AA704" s="164" t="str">
        <f>IF('REGISTRO 1'!G703&lt;13,IF('REGISTRO 1'!G703&gt;8,'REGISTRO 1'!G703,""),"")</f>
        <v/>
      </c>
      <c r="AB704" s="165" t="str">
        <f>IF('REGISTRO 1'!G703&gt;12,'REGISTRO 1'!G703,"")</f>
        <v/>
      </c>
      <c r="AC704" s="166" t="str">
        <f>IF('REGISTRO 1'!K703="","",IF('REGISTRO 1'!K703&lt;5,'REGISTRO 1'!K703,""))</f>
        <v/>
      </c>
      <c r="AD704" s="164" t="str">
        <f>IF('REGISTRO 1'!K703&lt;9,IF('REGISTRO 1'!K703&gt;4,'REGISTRO 1'!K703,""),"")</f>
        <v/>
      </c>
      <c r="AE704" s="164" t="str">
        <f>IF('REGISTRO 1'!K703&lt;13,IF('REGISTRO 1'!K703&gt;8,'REGISTRO 1'!K703,""),"")</f>
        <v/>
      </c>
      <c r="AF704" s="165" t="str">
        <f>IF('REGISTRO 1'!K703&gt;12,'REGISTRO 1'!K703,"")</f>
        <v/>
      </c>
      <c r="AG704" s="166" t="str">
        <f>IF('REGISTRO 1'!O703="","",IF('REGISTRO 1'!O703&lt;4,'REGISTRO 1'!O703,""))</f>
        <v/>
      </c>
      <c r="AH704" s="164" t="str">
        <f>IF('REGISTRO 1'!O703&lt;7,IF('REGISTRO 1'!O703&gt;3,'REGISTRO 1'!O703,""),"")</f>
        <v/>
      </c>
      <c r="AI704" s="164" t="str">
        <f>IF('REGISTRO 1'!O703&lt;10,IF('REGISTRO 1'!O703&gt;6,'REGISTRO 1'!O703,""),"")</f>
        <v/>
      </c>
      <c r="AJ704" s="165" t="str">
        <f>IF('REGISTRO 1'!O703&gt;9,'REGISTRO 1'!O703,"")</f>
        <v/>
      </c>
      <c r="AK704" s="166" t="str">
        <f>IF('REGISTRO 1'!S703="","",IF('REGISTRO 1'!S703&lt;3,'REGISTRO 1'!S703,""))</f>
        <v/>
      </c>
      <c r="AL704" s="164" t="str">
        <f>IF('REGISTRO 1'!S703&lt;5,IF('REGISTRO 1'!S703&gt;2,'REGISTRO 1'!S703,""),"")</f>
        <v/>
      </c>
      <c r="AM704" s="164" t="str">
        <f>IF('REGISTRO 1'!S703&lt;7,IF('REGISTRO 1'!S703&gt;4,'REGISTRO 1'!S703,""),"")</f>
        <v/>
      </c>
      <c r="AN704" s="165" t="str">
        <f>IF('REGISTRO 1'!S703&gt;6,'REGISTRO 1'!S703,"")</f>
        <v/>
      </c>
      <c r="AO704" s="166" t="str">
        <f>IF('REGISTRO 1'!W703="","",IF('REGISTRO 1'!W703&lt;3,'REGISTRO 1'!W703,""))</f>
        <v/>
      </c>
      <c r="AP704" s="164" t="str">
        <f>IF('REGISTRO 1'!W703&lt;5,IF('REGISTRO 1'!W703&gt;2,'REGISTRO 1'!W703,""),"")</f>
        <v/>
      </c>
      <c r="AQ704" s="164" t="str">
        <f>IF('REGISTRO 1'!W703&lt;7,IF('REGISTRO 1'!W703&gt;4,'REGISTRO 1'!W703,""),"")</f>
        <v/>
      </c>
      <c r="AR704" s="165" t="str">
        <f>IF('REGISTRO 1'!W703&gt;6,'REGISTRO 1'!W703,"")</f>
        <v/>
      </c>
      <c r="AS704" s="162" t="str">
        <f t="shared" si="56"/>
        <v/>
      </c>
      <c r="AT704" s="110" t="str">
        <f>IF('REGISTRO 1'!H703="","",IF('REGISTRO 1'!H703&lt;5,'REGISTRO 1'!H703,""))</f>
        <v/>
      </c>
      <c r="AU704" s="75" t="str">
        <f>IF('REGISTRO 1'!H703&lt;9,IF('REGISTRO 1'!H703&gt;4,'REGISTRO 1'!H703,""),"")</f>
        <v/>
      </c>
      <c r="AV704" s="75" t="str">
        <f>IF('REGISTRO 1'!H703&lt;13,IF('REGISTRO 1'!H703&gt;8,'REGISTRO 1'!H703,""),"")</f>
        <v/>
      </c>
      <c r="AW704" s="22" t="str">
        <f>IF('REGISTRO 1'!H703&gt;12,'REGISTRO 1'!H703,"")</f>
        <v/>
      </c>
      <c r="AX704" s="110" t="str">
        <f>IF('REGISTRO 1'!L703="","",IF('REGISTRO 1'!L703&lt;5,'REGISTRO 1'!L703,""))</f>
        <v/>
      </c>
      <c r="AY704" s="75" t="str">
        <f>IF('REGISTRO 1'!L703&lt;9,IF('REGISTRO 1'!L703&gt;4,'REGISTRO 1'!L703,""),"")</f>
        <v/>
      </c>
      <c r="AZ704" s="75" t="str">
        <f>IF('REGISTRO 1'!L703&lt;13,IF('REGISTRO 1'!L703&gt;8,'REGISTRO 1'!L703,""),"")</f>
        <v/>
      </c>
      <c r="BA704" s="22" t="str">
        <f>IF('REGISTRO 1'!L703&gt;12,'REGISTRO 1'!L703,"")</f>
        <v/>
      </c>
      <c r="BB704" s="110" t="str">
        <f>IF('REGISTRO 1'!P703="","",IF('REGISTRO 1'!P703&lt;4,'REGISTRO 1'!P703,""))</f>
        <v/>
      </c>
      <c r="BC704" s="75" t="str">
        <f>IF('REGISTRO 1'!P703&lt;7,IF('REGISTRO 1'!P703&gt;3,'REGISTRO 1'!P703,""),"")</f>
        <v/>
      </c>
      <c r="BD704" s="75" t="str">
        <f>IF('REGISTRO 1'!P703&lt;10,IF('REGISTRO 1'!P703&gt;6,'REGISTRO 1'!P703,""),"")</f>
        <v/>
      </c>
      <c r="BE704" s="22" t="str">
        <f>IF('REGISTRO 1'!P703&gt;9,'REGISTRO 1'!P703,"")</f>
        <v/>
      </c>
      <c r="BF704" s="110" t="str">
        <f>IF('REGISTRO 1'!T703="","",IF('REGISTRO 1'!T703&lt;3,'REGISTRO 1'!T703,""))</f>
        <v/>
      </c>
      <c r="BG704" s="75" t="str">
        <f>IF('REGISTRO 1'!T703&lt;5,IF('REGISTRO 1'!T703&gt;2,'REGISTRO 1'!T703,""),"")</f>
        <v/>
      </c>
      <c r="BH704" s="75" t="str">
        <f>IF('REGISTRO 1'!T703&lt;7,IF('REGISTRO 1'!T703&gt;4,'REGISTRO 1'!T703,""),"")</f>
        <v/>
      </c>
      <c r="BI704" s="22" t="str">
        <f>IF('REGISTRO 1'!T703&gt;6,'REGISTRO 1'!T703,"")</f>
        <v/>
      </c>
      <c r="BJ704" s="110" t="str">
        <f>IF('REGISTRO 1'!X703="","",IF('REGISTRO 1'!X703&lt;3,'REGISTRO 1'!X703,""))</f>
        <v/>
      </c>
      <c r="BK704" s="75" t="str">
        <f>IF('REGISTRO 1'!X703&lt;5,IF('REGISTRO 1'!X703&gt;2,'REGISTRO 1'!X703,""),"")</f>
        <v/>
      </c>
      <c r="BL704" s="75" t="str">
        <f>IF('REGISTRO 1'!X703&lt;7,IF('REGISTRO 1'!X703&gt;4,'REGISTRO 1'!X703,""),"")</f>
        <v/>
      </c>
      <c r="BM704" s="22" t="str">
        <f>IF('REGISTRO 1'!X703&gt;6,'REGISTRO 1'!X703,"")</f>
        <v/>
      </c>
      <c r="BN704" s="162" t="str">
        <f t="shared" si="57"/>
        <v/>
      </c>
      <c r="BO704" s="167" t="str">
        <f>IF('REGISTRO 1'!I703="","",IF('REGISTRO 1'!I703&lt;5,'REGISTRO 1'!I703,""))</f>
        <v/>
      </c>
      <c r="BP704" s="168" t="str">
        <f>IF('REGISTRO 1'!I703&lt;9,IF('REGISTRO 1'!I703&gt;4,'REGISTRO 1'!I703,""),"")</f>
        <v/>
      </c>
      <c r="BQ704" s="168" t="str">
        <f>IF('REGISTRO 1'!I703&lt;13,IF('REGISTRO 1'!I703&gt;8,'REGISTRO 1'!I703,""),"")</f>
        <v/>
      </c>
      <c r="BR704" s="169" t="str">
        <f>IF('REGISTRO 1'!I703&gt;12,'REGISTRO 1'!I703,"")</f>
        <v/>
      </c>
      <c r="BS704" s="167" t="str">
        <f>IF('REGISTRO 1'!M703="","",IF('REGISTRO 1'!M703&lt;5,'REGISTRO 1'!M703,""))</f>
        <v/>
      </c>
      <c r="BT704" s="168" t="str">
        <f>IF('REGISTRO 1'!M703&lt;9,IF('REGISTRO 1'!M703&gt;4,'REGISTRO 1'!M703,""),"")</f>
        <v/>
      </c>
      <c r="BU704" s="168" t="str">
        <f>IF('REGISTRO 1'!M703&lt;13,IF('REGISTRO 1'!M703&gt;8,'REGISTRO 1'!M703,""),"")</f>
        <v/>
      </c>
      <c r="BV704" s="169" t="str">
        <f>IF('REGISTRO 1'!M703&gt;12,'REGISTRO 1'!M703,"")</f>
        <v/>
      </c>
      <c r="BW704" s="167" t="str">
        <f>IF('REGISTRO 1'!Q703="","",IF('REGISTRO 1'!Q703&lt;4,'REGISTRO 1'!Q703,""))</f>
        <v/>
      </c>
      <c r="BX704" s="168" t="str">
        <f>IF('REGISTRO 1'!Q703&lt;7,IF('REGISTRO 1'!Q703&gt;3,'REGISTRO 1'!Q703,""),"")</f>
        <v/>
      </c>
      <c r="BY704" s="168" t="str">
        <f>IF('REGISTRO 1'!Q703&lt;10,IF('REGISTRO 1'!Q703&gt;6,'REGISTRO 1'!Q703,""),"")</f>
        <v/>
      </c>
      <c r="BZ704" s="169" t="str">
        <f>IF('REGISTRO 1'!Q703&gt;9,'REGISTRO 1'!Q703,"")</f>
        <v/>
      </c>
      <c r="CA704" s="167" t="str">
        <f>IF('REGISTRO 1'!U703="","",IF('REGISTRO 1'!U703&lt;3,'REGISTRO 1'!U703,""))</f>
        <v/>
      </c>
      <c r="CB704" s="168" t="str">
        <f>IF('REGISTRO 1'!U703&lt;5,IF('REGISTRO 1'!U703&gt;2,'REGISTRO 1'!U703,""),"")</f>
        <v/>
      </c>
      <c r="CC704" s="168" t="str">
        <f>IF('REGISTRO 1'!U703&lt;7,IF('REGISTRO 1'!U703&gt;4,'REGISTRO 1'!U703,""),"")</f>
        <v/>
      </c>
      <c r="CD704" s="169" t="str">
        <f>IF('REGISTRO 1'!U703&gt;6,'REGISTRO 1'!U703,"")</f>
        <v/>
      </c>
      <c r="CE704" s="167" t="str">
        <f>IF('REGISTRO 1'!Y703="","",IF('REGISTRO 1'!Y703&lt;3,'REGISTRO 1'!Y703,""))</f>
        <v/>
      </c>
      <c r="CF704" s="168" t="str">
        <f>IF('REGISTRO 1'!Y703&lt;5,IF('REGISTRO 1'!Y703&gt;2,'REGISTRO 1'!Y703,""),"")</f>
        <v/>
      </c>
      <c r="CG704" s="168" t="str">
        <f>IF('REGISTRO 1'!Y703&lt;7,IF('REGISTRO 1'!Y703&gt;4,'REGISTRO 1'!Y703,""),"")</f>
        <v/>
      </c>
      <c r="CH704" s="169" t="str">
        <f>IF('REGISTRO 1'!Y703&gt;6,'REGISTRO 1'!Y703,"")</f>
        <v/>
      </c>
      <c r="CI704" s="170" t="str">
        <f t="shared" si="58"/>
        <v/>
      </c>
      <c r="CJ704" s="181" t="str">
        <f t="shared" si="59"/>
        <v/>
      </c>
      <c r="CK704" s="140" t="str">
        <f>IF('REGISTRO 1'!$C703="","",'REGISTRO 1'!D703)</f>
        <v/>
      </c>
      <c r="CL704" s="10" t="str">
        <f>IF('REGISTRO 1'!$C703="","",'REGISTRO 1'!E703)</f>
        <v/>
      </c>
    </row>
    <row r="705" spans="2:90" x14ac:dyDescent="0.25">
      <c r="B705" s="172" t="s">
        <v>734</v>
      </c>
      <c r="C705" s="54" t="str">
        <f>IF('REGISTRO 1'!C704="","",'REGISTRO 1'!C704)</f>
        <v/>
      </c>
      <c r="D705" s="21" t="str">
        <f>IF('REGISTRO 1'!F704="","",IF('REGISTRO 1'!F704&lt;5,'REGISTRO 1'!F704,""))</f>
        <v/>
      </c>
      <c r="E705" s="15" t="str">
        <f>IF('REGISTRO 1'!F704&lt;9,IF('REGISTRO 1'!F704&gt;4,'REGISTRO 1'!F704,""),"")</f>
        <v/>
      </c>
      <c r="F705" s="15" t="str">
        <f>IF('REGISTRO 1'!F704&lt;13,IF('REGISTRO 1'!F704&gt;8,'REGISTRO 1'!F704,""),"")</f>
        <v/>
      </c>
      <c r="G705" s="16" t="str">
        <f>IF('REGISTRO 1'!F704&gt;12,'REGISTRO 1'!F704,"")</f>
        <v/>
      </c>
      <c r="H705" s="21" t="str">
        <f>IF('REGISTRO 1'!J704="","",IF('REGISTRO 1'!J704&lt;5,'REGISTRO 1'!J704,""))</f>
        <v/>
      </c>
      <c r="I705" s="15" t="str">
        <f>IF('REGISTRO 1'!J704&lt;9,IF('REGISTRO 1'!J704&gt;4,'REGISTRO 1'!J704,""),"")</f>
        <v/>
      </c>
      <c r="J705" s="15" t="str">
        <f>IF('REGISTRO 1'!J704&lt;13,IF('REGISTRO 1'!J704&gt;8,'REGISTRO 1'!J704,""),"")</f>
        <v/>
      </c>
      <c r="K705" s="16" t="str">
        <f>IF('REGISTRO 1'!J704&gt;12,'REGISTRO 1'!J704,"")</f>
        <v/>
      </c>
      <c r="L705" s="21" t="str">
        <f>IF('REGISTRO 1'!N704="","",IF('REGISTRO 1'!N704&lt;4,'REGISTRO 1'!N704,""))</f>
        <v/>
      </c>
      <c r="M705" s="15" t="str">
        <f>IF('REGISTRO 1'!N704&lt;7,IF('REGISTRO 1'!N704&gt;3,'REGISTRO 1'!N704,""),"")</f>
        <v/>
      </c>
      <c r="N705" s="15" t="str">
        <f>IF('REGISTRO 1'!N704&lt;10,IF('REGISTRO 1'!N704&gt;6,'REGISTRO 1'!N704,""),"")</f>
        <v/>
      </c>
      <c r="O705" s="16" t="str">
        <f>IF('REGISTRO 1'!N704&gt;9,'REGISTRO 1'!N704,"")</f>
        <v/>
      </c>
      <c r="P705" s="21" t="str">
        <f>IF('REGISTRO 1'!R704="","",IF('REGISTRO 1'!R704&lt;3,'REGISTRO 1'!R704,""))</f>
        <v/>
      </c>
      <c r="Q705" s="15" t="str">
        <f>IF('REGISTRO 1'!R704&lt;5,IF('REGISTRO 1'!R704&gt;2,'REGISTRO 1'!R704,""),"")</f>
        <v/>
      </c>
      <c r="R705" s="15" t="str">
        <f>IF('REGISTRO 1'!R704&lt;7,IF('REGISTRO 1'!R704&gt;4,'REGISTRO 1'!R704,""),"")</f>
        <v/>
      </c>
      <c r="S705" s="16" t="str">
        <f>IF('REGISTRO 1'!R704&gt;6,'REGISTRO 1'!R704,"")</f>
        <v/>
      </c>
      <c r="T705" s="21" t="str">
        <f>IF('REGISTRO 1'!V704="","",IF('REGISTRO 1'!V704&lt;3,'REGISTRO 1'!V704,""))</f>
        <v/>
      </c>
      <c r="U705" s="15" t="str">
        <f>IF('REGISTRO 1'!V704&lt;5,IF('REGISTRO 1'!V704&gt;2,'REGISTRO 1'!V704,""),"")</f>
        <v/>
      </c>
      <c r="V705" s="15" t="str">
        <f>IF('REGISTRO 1'!V704&lt;7,IF('REGISTRO 1'!V704&gt;4,'REGISTRO 1'!V704,""),"")</f>
        <v/>
      </c>
      <c r="W705" s="20" t="str">
        <f>IF('REGISTRO 1'!V704&gt;6,'REGISTRO 1'!V704,"")</f>
        <v/>
      </c>
      <c r="X705" s="38" t="str">
        <f t="shared" si="55"/>
        <v/>
      </c>
      <c r="Y705" s="14" t="str">
        <f>IF('REGISTRO 1'!G704="","",IF('REGISTRO 1'!G704&lt;5,'REGISTRO 1'!G704,""))</f>
        <v/>
      </c>
      <c r="Z705" s="15" t="str">
        <f>IF('REGISTRO 1'!G704&lt;9,IF('REGISTRO 1'!G704&gt;4,'REGISTRO 1'!G704,""),"")</f>
        <v/>
      </c>
      <c r="AA705" s="15" t="str">
        <f>IF('REGISTRO 1'!G704&lt;13,IF('REGISTRO 1'!G704&gt;8,'REGISTRO 1'!G704,""),"")</f>
        <v/>
      </c>
      <c r="AB705" s="16" t="str">
        <f>IF('REGISTRO 1'!G704&gt;12,'REGISTRO 1'!G704,"")</f>
        <v/>
      </c>
      <c r="AC705" s="21" t="str">
        <f>IF('REGISTRO 1'!K704="","",IF('REGISTRO 1'!K704&lt;5,'REGISTRO 1'!K704,""))</f>
        <v/>
      </c>
      <c r="AD705" s="15" t="str">
        <f>IF('REGISTRO 1'!K704&lt;9,IF('REGISTRO 1'!K704&gt;4,'REGISTRO 1'!K704,""),"")</f>
        <v/>
      </c>
      <c r="AE705" s="15" t="str">
        <f>IF('REGISTRO 1'!K704&lt;13,IF('REGISTRO 1'!K704&gt;8,'REGISTRO 1'!K704,""),"")</f>
        <v/>
      </c>
      <c r="AF705" s="16" t="str">
        <f>IF('REGISTRO 1'!K704&gt;12,'REGISTRO 1'!K704,"")</f>
        <v/>
      </c>
      <c r="AG705" s="21" t="str">
        <f>IF('REGISTRO 1'!O704="","",IF('REGISTRO 1'!O704&lt;4,'REGISTRO 1'!O704,""))</f>
        <v/>
      </c>
      <c r="AH705" s="15" t="str">
        <f>IF('REGISTRO 1'!O704&lt;7,IF('REGISTRO 1'!O704&gt;3,'REGISTRO 1'!O704,""),"")</f>
        <v/>
      </c>
      <c r="AI705" s="15" t="str">
        <f>IF('REGISTRO 1'!O704&lt;10,IF('REGISTRO 1'!O704&gt;6,'REGISTRO 1'!O704,""),"")</f>
        <v/>
      </c>
      <c r="AJ705" s="16" t="str">
        <f>IF('REGISTRO 1'!O704&gt;9,'REGISTRO 1'!O704,"")</f>
        <v/>
      </c>
      <c r="AK705" s="21" t="str">
        <f>IF('REGISTRO 1'!S704="","",IF('REGISTRO 1'!S704&lt;3,'REGISTRO 1'!S704,""))</f>
        <v/>
      </c>
      <c r="AL705" s="15" t="str">
        <f>IF('REGISTRO 1'!S704&lt;5,IF('REGISTRO 1'!S704&gt;2,'REGISTRO 1'!S704,""),"")</f>
        <v/>
      </c>
      <c r="AM705" s="15" t="str">
        <f>IF('REGISTRO 1'!S704&lt;7,IF('REGISTRO 1'!S704&gt;4,'REGISTRO 1'!S704,""),"")</f>
        <v/>
      </c>
      <c r="AN705" s="16" t="str">
        <f>IF('REGISTRO 1'!S704&gt;6,'REGISTRO 1'!S704,"")</f>
        <v/>
      </c>
      <c r="AO705" s="21" t="str">
        <f>IF('REGISTRO 1'!W704="","",IF('REGISTRO 1'!W704&lt;3,'REGISTRO 1'!W704,""))</f>
        <v/>
      </c>
      <c r="AP705" s="15" t="str">
        <f>IF('REGISTRO 1'!W704&lt;5,IF('REGISTRO 1'!W704&gt;2,'REGISTRO 1'!W704,""),"")</f>
        <v/>
      </c>
      <c r="AQ705" s="15" t="str">
        <f>IF('REGISTRO 1'!W704&lt;7,IF('REGISTRO 1'!W704&gt;4,'REGISTRO 1'!W704,""),"")</f>
        <v/>
      </c>
      <c r="AR705" s="16" t="str">
        <f>IF('REGISTRO 1'!W704&gt;6,'REGISTRO 1'!W704,"")</f>
        <v/>
      </c>
      <c r="AS705" s="38" t="str">
        <f t="shared" si="56"/>
        <v/>
      </c>
      <c r="AT705" s="21" t="str">
        <f>IF('REGISTRO 1'!H704="","",IF('REGISTRO 1'!H704&lt;5,'REGISTRO 1'!H704,""))</f>
        <v/>
      </c>
      <c r="AU705" s="15" t="str">
        <f>IF('REGISTRO 1'!H704&lt;9,IF('REGISTRO 1'!H704&gt;4,'REGISTRO 1'!H704,""),"")</f>
        <v/>
      </c>
      <c r="AV705" s="15" t="str">
        <f>IF('REGISTRO 1'!H704&lt;13,IF('REGISTRO 1'!H704&gt;8,'REGISTRO 1'!H704,""),"")</f>
        <v/>
      </c>
      <c r="AW705" s="16" t="str">
        <f>IF('REGISTRO 1'!H704&gt;12,'REGISTRO 1'!H704,"")</f>
        <v/>
      </c>
      <c r="AX705" s="21" t="str">
        <f>IF('REGISTRO 1'!L704="","",IF('REGISTRO 1'!L704&lt;5,'REGISTRO 1'!L704,""))</f>
        <v/>
      </c>
      <c r="AY705" s="15" t="str">
        <f>IF('REGISTRO 1'!L704&lt;9,IF('REGISTRO 1'!L704&gt;4,'REGISTRO 1'!L704,""),"")</f>
        <v/>
      </c>
      <c r="AZ705" s="15" t="str">
        <f>IF('REGISTRO 1'!L704&lt;13,IF('REGISTRO 1'!L704&gt;8,'REGISTRO 1'!L704,""),"")</f>
        <v/>
      </c>
      <c r="BA705" s="16" t="str">
        <f>IF('REGISTRO 1'!L704&gt;12,'REGISTRO 1'!L704,"")</f>
        <v/>
      </c>
      <c r="BB705" s="21" t="str">
        <f>IF('REGISTRO 1'!P704="","",IF('REGISTRO 1'!P704&lt;4,'REGISTRO 1'!P704,""))</f>
        <v/>
      </c>
      <c r="BC705" s="15" t="str">
        <f>IF('REGISTRO 1'!P704&lt;7,IF('REGISTRO 1'!P704&gt;3,'REGISTRO 1'!P704,""),"")</f>
        <v/>
      </c>
      <c r="BD705" s="15" t="str">
        <f>IF('REGISTRO 1'!P704&lt;10,IF('REGISTRO 1'!P704&gt;6,'REGISTRO 1'!P704,""),"")</f>
        <v/>
      </c>
      <c r="BE705" s="16" t="str">
        <f>IF('REGISTRO 1'!P704&gt;9,'REGISTRO 1'!P704,"")</f>
        <v/>
      </c>
      <c r="BF705" s="21" t="str">
        <f>IF('REGISTRO 1'!T704="","",IF('REGISTRO 1'!T704&lt;3,'REGISTRO 1'!T704,""))</f>
        <v/>
      </c>
      <c r="BG705" s="15" t="str">
        <f>IF('REGISTRO 1'!T704&lt;5,IF('REGISTRO 1'!T704&gt;2,'REGISTRO 1'!T704,""),"")</f>
        <v/>
      </c>
      <c r="BH705" s="15" t="str">
        <f>IF('REGISTRO 1'!T704&lt;7,IF('REGISTRO 1'!T704&gt;4,'REGISTRO 1'!T704,""),"")</f>
        <v/>
      </c>
      <c r="BI705" s="16" t="str">
        <f>IF('REGISTRO 1'!T704&gt;6,'REGISTRO 1'!T704,"")</f>
        <v/>
      </c>
      <c r="BJ705" s="21" t="str">
        <f>IF('REGISTRO 1'!X704="","",IF('REGISTRO 1'!X704&lt;3,'REGISTRO 1'!X704,""))</f>
        <v/>
      </c>
      <c r="BK705" s="15" t="str">
        <f>IF('REGISTRO 1'!X704&lt;5,IF('REGISTRO 1'!X704&gt;2,'REGISTRO 1'!X704,""),"")</f>
        <v/>
      </c>
      <c r="BL705" s="15" t="str">
        <f>IF('REGISTRO 1'!X704&lt;7,IF('REGISTRO 1'!X704&gt;4,'REGISTRO 1'!X704,""),"")</f>
        <v/>
      </c>
      <c r="BM705" s="16" t="str">
        <f>IF('REGISTRO 1'!X704&gt;6,'REGISTRO 1'!X704,"")</f>
        <v/>
      </c>
      <c r="BN705" s="38" t="str">
        <f t="shared" si="57"/>
        <v/>
      </c>
      <c r="BO705" s="14" t="str">
        <f>IF('REGISTRO 1'!I704="","",IF('REGISTRO 1'!I704&lt;5,'REGISTRO 1'!I704,""))</f>
        <v/>
      </c>
      <c r="BP705" s="15" t="str">
        <f>IF('REGISTRO 1'!I704&lt;9,IF('REGISTRO 1'!I704&gt;4,'REGISTRO 1'!I704,""),"")</f>
        <v/>
      </c>
      <c r="BQ705" s="15" t="str">
        <f>IF('REGISTRO 1'!I704&lt;13,IF('REGISTRO 1'!I704&gt;8,'REGISTRO 1'!I704,""),"")</f>
        <v/>
      </c>
      <c r="BR705" s="16" t="str">
        <f>IF('REGISTRO 1'!I704&gt;12,'REGISTRO 1'!I704,"")</f>
        <v/>
      </c>
      <c r="BS705" s="14" t="str">
        <f>IF('REGISTRO 1'!M704="","",IF('REGISTRO 1'!M704&lt;5,'REGISTRO 1'!M704,""))</f>
        <v/>
      </c>
      <c r="BT705" s="15" t="str">
        <f>IF('REGISTRO 1'!M704&lt;9,IF('REGISTRO 1'!M704&gt;4,'REGISTRO 1'!M704,""),"")</f>
        <v/>
      </c>
      <c r="BU705" s="15" t="str">
        <f>IF('REGISTRO 1'!M704&lt;13,IF('REGISTRO 1'!M704&gt;8,'REGISTRO 1'!M704,""),"")</f>
        <v/>
      </c>
      <c r="BV705" s="16" t="str">
        <f>IF('REGISTRO 1'!M704&gt;12,'REGISTRO 1'!M704,"")</f>
        <v/>
      </c>
      <c r="BW705" s="14" t="str">
        <f>IF('REGISTRO 1'!Q704="","",IF('REGISTRO 1'!Q704&lt;4,'REGISTRO 1'!Q704,""))</f>
        <v/>
      </c>
      <c r="BX705" s="15" t="str">
        <f>IF('REGISTRO 1'!Q704&lt;7,IF('REGISTRO 1'!Q704&gt;3,'REGISTRO 1'!Q704,""),"")</f>
        <v/>
      </c>
      <c r="BY705" s="15" t="str">
        <f>IF('REGISTRO 1'!Q704&lt;10,IF('REGISTRO 1'!Q704&gt;6,'REGISTRO 1'!Q704,""),"")</f>
        <v/>
      </c>
      <c r="BZ705" s="16" t="str">
        <f>IF('REGISTRO 1'!Q704&gt;9,'REGISTRO 1'!Q704,"")</f>
        <v/>
      </c>
      <c r="CA705" s="14" t="str">
        <f>IF('REGISTRO 1'!U704="","",IF('REGISTRO 1'!U704&lt;3,'REGISTRO 1'!U704,""))</f>
        <v/>
      </c>
      <c r="CB705" s="15" t="str">
        <f>IF('REGISTRO 1'!U704&lt;5,IF('REGISTRO 1'!U704&gt;2,'REGISTRO 1'!U704,""),"")</f>
        <v/>
      </c>
      <c r="CC705" s="15" t="str">
        <f>IF('REGISTRO 1'!U704&lt;7,IF('REGISTRO 1'!U704&gt;4,'REGISTRO 1'!U704,""),"")</f>
        <v/>
      </c>
      <c r="CD705" s="16" t="str">
        <f>IF('REGISTRO 1'!U704&gt;6,'REGISTRO 1'!U704,"")</f>
        <v/>
      </c>
      <c r="CE705" s="14" t="str">
        <f>IF('REGISTRO 1'!Y704="","",IF('REGISTRO 1'!Y704&lt;3,'REGISTRO 1'!Y704,""))</f>
        <v/>
      </c>
      <c r="CF705" s="15" t="str">
        <f>IF('REGISTRO 1'!Y704&lt;5,IF('REGISTRO 1'!Y704&gt;2,'REGISTRO 1'!Y704,""),"")</f>
        <v/>
      </c>
      <c r="CG705" s="15" t="str">
        <f>IF('REGISTRO 1'!Y704&lt;7,IF('REGISTRO 1'!Y704&gt;4,'REGISTRO 1'!Y704,""),"")</f>
        <v/>
      </c>
      <c r="CH705" s="16" t="str">
        <f>IF('REGISTRO 1'!Y704&gt;6,'REGISTRO 1'!Y704,"")</f>
        <v/>
      </c>
      <c r="CI705" s="73" t="str">
        <f t="shared" si="58"/>
        <v/>
      </c>
      <c r="CJ705" s="180" t="str">
        <f t="shared" si="59"/>
        <v/>
      </c>
      <c r="CK705" s="140" t="str">
        <f>IF('REGISTRO 1'!$C704="","",'REGISTRO 1'!D704)</f>
        <v/>
      </c>
      <c r="CL705" s="10" t="str">
        <f>IF('REGISTRO 1'!$C704="","",'REGISTRO 1'!E704)</f>
        <v/>
      </c>
    </row>
    <row r="706" spans="2:90" x14ac:dyDescent="0.25">
      <c r="B706" s="69" t="s">
        <v>735</v>
      </c>
      <c r="C706" s="28" t="str">
        <f>IF('REGISTRO 1'!C705="","",'REGISTRO 1'!C705)</f>
        <v/>
      </c>
      <c r="D706" s="110" t="str">
        <f>IF('REGISTRO 1'!F705="","",IF('REGISTRO 1'!F705&lt;5,'REGISTRO 1'!F705,""))</f>
        <v/>
      </c>
      <c r="E706" s="75" t="str">
        <f>IF('REGISTRO 1'!F705&lt;9,IF('REGISTRO 1'!F705&gt;4,'REGISTRO 1'!F705,""),"")</f>
        <v/>
      </c>
      <c r="F706" s="75" t="str">
        <f>IF('REGISTRO 1'!F705&lt;13,IF('REGISTRO 1'!F705&gt;8,'REGISTRO 1'!F705,""),"")</f>
        <v/>
      </c>
      <c r="G706" s="22" t="str">
        <f>IF('REGISTRO 1'!F705&gt;12,'REGISTRO 1'!F705,"")</f>
        <v/>
      </c>
      <c r="H706" s="110" t="str">
        <f>IF('REGISTRO 1'!J705="","",IF('REGISTRO 1'!J705&lt;5,'REGISTRO 1'!J705,""))</f>
        <v/>
      </c>
      <c r="I706" s="75" t="str">
        <f>IF('REGISTRO 1'!J705&lt;9,IF('REGISTRO 1'!J705&gt;4,'REGISTRO 1'!J705,""),"")</f>
        <v/>
      </c>
      <c r="J706" s="75" t="str">
        <f>IF('REGISTRO 1'!J705&lt;13,IF('REGISTRO 1'!J705&gt;8,'REGISTRO 1'!J705,""),"")</f>
        <v/>
      </c>
      <c r="K706" s="22" t="str">
        <f>IF('REGISTRO 1'!J705&gt;12,'REGISTRO 1'!J705,"")</f>
        <v/>
      </c>
      <c r="L706" s="110" t="str">
        <f>IF('REGISTRO 1'!N705="","",IF('REGISTRO 1'!N705&lt;4,'REGISTRO 1'!N705,""))</f>
        <v/>
      </c>
      <c r="M706" s="75" t="str">
        <f>IF('REGISTRO 1'!N705&lt;7,IF('REGISTRO 1'!N705&gt;3,'REGISTRO 1'!N705,""),"")</f>
        <v/>
      </c>
      <c r="N706" s="75" t="str">
        <f>IF('REGISTRO 1'!N705&lt;10,IF('REGISTRO 1'!N705&gt;6,'REGISTRO 1'!N705,""),"")</f>
        <v/>
      </c>
      <c r="O706" s="22" t="str">
        <f>IF('REGISTRO 1'!N705&gt;9,'REGISTRO 1'!N705,"")</f>
        <v/>
      </c>
      <c r="P706" s="110" t="str">
        <f>IF('REGISTRO 1'!R705="","",IF('REGISTRO 1'!R705&lt;3,'REGISTRO 1'!R705,""))</f>
        <v/>
      </c>
      <c r="Q706" s="75" t="str">
        <f>IF('REGISTRO 1'!R705&lt;5,IF('REGISTRO 1'!R705&gt;2,'REGISTRO 1'!R705,""),"")</f>
        <v/>
      </c>
      <c r="R706" s="75" t="str">
        <f>IF('REGISTRO 1'!R705&lt;7,IF('REGISTRO 1'!R705&gt;4,'REGISTRO 1'!R705,""),"")</f>
        <v/>
      </c>
      <c r="S706" s="22" t="str">
        <f>IF('REGISTRO 1'!R705&gt;6,'REGISTRO 1'!R705,"")</f>
        <v/>
      </c>
      <c r="T706" s="110" t="str">
        <f>IF('REGISTRO 1'!V705="","",IF('REGISTRO 1'!V705&lt;3,'REGISTRO 1'!V705,""))</f>
        <v/>
      </c>
      <c r="U706" s="75" t="str">
        <f>IF('REGISTRO 1'!V705&lt;5,IF('REGISTRO 1'!V705&gt;2,'REGISTRO 1'!V705,""),"")</f>
        <v/>
      </c>
      <c r="V706" s="75" t="str">
        <f>IF('REGISTRO 1'!V705&lt;7,IF('REGISTRO 1'!V705&gt;4,'REGISTRO 1'!V705,""),"")</f>
        <v/>
      </c>
      <c r="W706" s="111" t="str">
        <f>IF('REGISTRO 1'!V705&gt;6,'REGISTRO 1'!V705,"")</f>
        <v/>
      </c>
      <c r="X706" s="162" t="str">
        <f t="shared" si="55"/>
        <v/>
      </c>
      <c r="Y706" s="163" t="str">
        <f>IF('REGISTRO 1'!G705="","",IF('REGISTRO 1'!G705&lt;5,'REGISTRO 1'!G705,""))</f>
        <v/>
      </c>
      <c r="Z706" s="164" t="str">
        <f>IF('REGISTRO 1'!G705&lt;9,IF('REGISTRO 1'!G705&gt;4,'REGISTRO 1'!G705,""),"")</f>
        <v/>
      </c>
      <c r="AA706" s="164" t="str">
        <f>IF('REGISTRO 1'!G705&lt;13,IF('REGISTRO 1'!G705&gt;8,'REGISTRO 1'!G705,""),"")</f>
        <v/>
      </c>
      <c r="AB706" s="165" t="str">
        <f>IF('REGISTRO 1'!G705&gt;12,'REGISTRO 1'!G705,"")</f>
        <v/>
      </c>
      <c r="AC706" s="166" t="str">
        <f>IF('REGISTRO 1'!K705="","",IF('REGISTRO 1'!K705&lt;5,'REGISTRO 1'!K705,""))</f>
        <v/>
      </c>
      <c r="AD706" s="164" t="str">
        <f>IF('REGISTRO 1'!K705&lt;9,IF('REGISTRO 1'!K705&gt;4,'REGISTRO 1'!K705,""),"")</f>
        <v/>
      </c>
      <c r="AE706" s="164" t="str">
        <f>IF('REGISTRO 1'!K705&lt;13,IF('REGISTRO 1'!K705&gt;8,'REGISTRO 1'!K705,""),"")</f>
        <v/>
      </c>
      <c r="AF706" s="165" t="str">
        <f>IF('REGISTRO 1'!K705&gt;12,'REGISTRO 1'!K705,"")</f>
        <v/>
      </c>
      <c r="AG706" s="166" t="str">
        <f>IF('REGISTRO 1'!O705="","",IF('REGISTRO 1'!O705&lt;4,'REGISTRO 1'!O705,""))</f>
        <v/>
      </c>
      <c r="AH706" s="164" t="str">
        <f>IF('REGISTRO 1'!O705&lt;7,IF('REGISTRO 1'!O705&gt;3,'REGISTRO 1'!O705,""),"")</f>
        <v/>
      </c>
      <c r="AI706" s="164" t="str">
        <f>IF('REGISTRO 1'!O705&lt;10,IF('REGISTRO 1'!O705&gt;6,'REGISTRO 1'!O705,""),"")</f>
        <v/>
      </c>
      <c r="AJ706" s="165" t="str">
        <f>IF('REGISTRO 1'!O705&gt;9,'REGISTRO 1'!O705,"")</f>
        <v/>
      </c>
      <c r="AK706" s="166" t="str">
        <f>IF('REGISTRO 1'!S705="","",IF('REGISTRO 1'!S705&lt;3,'REGISTRO 1'!S705,""))</f>
        <v/>
      </c>
      <c r="AL706" s="164" t="str">
        <f>IF('REGISTRO 1'!S705&lt;5,IF('REGISTRO 1'!S705&gt;2,'REGISTRO 1'!S705,""),"")</f>
        <v/>
      </c>
      <c r="AM706" s="164" t="str">
        <f>IF('REGISTRO 1'!S705&lt;7,IF('REGISTRO 1'!S705&gt;4,'REGISTRO 1'!S705,""),"")</f>
        <v/>
      </c>
      <c r="AN706" s="165" t="str">
        <f>IF('REGISTRO 1'!S705&gt;6,'REGISTRO 1'!S705,"")</f>
        <v/>
      </c>
      <c r="AO706" s="166" t="str">
        <f>IF('REGISTRO 1'!W705="","",IF('REGISTRO 1'!W705&lt;3,'REGISTRO 1'!W705,""))</f>
        <v/>
      </c>
      <c r="AP706" s="164" t="str">
        <f>IF('REGISTRO 1'!W705&lt;5,IF('REGISTRO 1'!W705&gt;2,'REGISTRO 1'!W705,""),"")</f>
        <v/>
      </c>
      <c r="AQ706" s="164" t="str">
        <f>IF('REGISTRO 1'!W705&lt;7,IF('REGISTRO 1'!W705&gt;4,'REGISTRO 1'!W705,""),"")</f>
        <v/>
      </c>
      <c r="AR706" s="165" t="str">
        <f>IF('REGISTRO 1'!W705&gt;6,'REGISTRO 1'!W705,"")</f>
        <v/>
      </c>
      <c r="AS706" s="162" t="str">
        <f t="shared" si="56"/>
        <v/>
      </c>
      <c r="AT706" s="110" t="str">
        <f>IF('REGISTRO 1'!H705="","",IF('REGISTRO 1'!H705&lt;5,'REGISTRO 1'!H705,""))</f>
        <v/>
      </c>
      <c r="AU706" s="75" t="str">
        <f>IF('REGISTRO 1'!H705&lt;9,IF('REGISTRO 1'!H705&gt;4,'REGISTRO 1'!H705,""),"")</f>
        <v/>
      </c>
      <c r="AV706" s="75" t="str">
        <f>IF('REGISTRO 1'!H705&lt;13,IF('REGISTRO 1'!H705&gt;8,'REGISTRO 1'!H705,""),"")</f>
        <v/>
      </c>
      <c r="AW706" s="22" t="str">
        <f>IF('REGISTRO 1'!H705&gt;12,'REGISTRO 1'!H705,"")</f>
        <v/>
      </c>
      <c r="AX706" s="110" t="str">
        <f>IF('REGISTRO 1'!L705="","",IF('REGISTRO 1'!L705&lt;5,'REGISTRO 1'!L705,""))</f>
        <v/>
      </c>
      <c r="AY706" s="75" t="str">
        <f>IF('REGISTRO 1'!L705&lt;9,IF('REGISTRO 1'!L705&gt;4,'REGISTRO 1'!L705,""),"")</f>
        <v/>
      </c>
      <c r="AZ706" s="75" t="str">
        <f>IF('REGISTRO 1'!L705&lt;13,IF('REGISTRO 1'!L705&gt;8,'REGISTRO 1'!L705,""),"")</f>
        <v/>
      </c>
      <c r="BA706" s="22" t="str">
        <f>IF('REGISTRO 1'!L705&gt;12,'REGISTRO 1'!L705,"")</f>
        <v/>
      </c>
      <c r="BB706" s="110" t="str">
        <f>IF('REGISTRO 1'!P705="","",IF('REGISTRO 1'!P705&lt;4,'REGISTRO 1'!P705,""))</f>
        <v/>
      </c>
      <c r="BC706" s="75" t="str">
        <f>IF('REGISTRO 1'!P705&lt;7,IF('REGISTRO 1'!P705&gt;3,'REGISTRO 1'!P705,""),"")</f>
        <v/>
      </c>
      <c r="BD706" s="75" t="str">
        <f>IF('REGISTRO 1'!P705&lt;10,IF('REGISTRO 1'!P705&gt;6,'REGISTRO 1'!P705,""),"")</f>
        <v/>
      </c>
      <c r="BE706" s="22" t="str">
        <f>IF('REGISTRO 1'!P705&gt;9,'REGISTRO 1'!P705,"")</f>
        <v/>
      </c>
      <c r="BF706" s="110" t="str">
        <f>IF('REGISTRO 1'!T705="","",IF('REGISTRO 1'!T705&lt;3,'REGISTRO 1'!T705,""))</f>
        <v/>
      </c>
      <c r="BG706" s="75" t="str">
        <f>IF('REGISTRO 1'!T705&lt;5,IF('REGISTRO 1'!T705&gt;2,'REGISTRO 1'!T705,""),"")</f>
        <v/>
      </c>
      <c r="BH706" s="75" t="str">
        <f>IF('REGISTRO 1'!T705&lt;7,IF('REGISTRO 1'!T705&gt;4,'REGISTRO 1'!T705,""),"")</f>
        <v/>
      </c>
      <c r="BI706" s="22" t="str">
        <f>IF('REGISTRO 1'!T705&gt;6,'REGISTRO 1'!T705,"")</f>
        <v/>
      </c>
      <c r="BJ706" s="110" t="str">
        <f>IF('REGISTRO 1'!X705="","",IF('REGISTRO 1'!X705&lt;3,'REGISTRO 1'!X705,""))</f>
        <v/>
      </c>
      <c r="BK706" s="75" t="str">
        <f>IF('REGISTRO 1'!X705&lt;5,IF('REGISTRO 1'!X705&gt;2,'REGISTRO 1'!X705,""),"")</f>
        <v/>
      </c>
      <c r="BL706" s="75" t="str">
        <f>IF('REGISTRO 1'!X705&lt;7,IF('REGISTRO 1'!X705&gt;4,'REGISTRO 1'!X705,""),"")</f>
        <v/>
      </c>
      <c r="BM706" s="22" t="str">
        <f>IF('REGISTRO 1'!X705&gt;6,'REGISTRO 1'!X705,"")</f>
        <v/>
      </c>
      <c r="BN706" s="162" t="str">
        <f t="shared" si="57"/>
        <v/>
      </c>
      <c r="BO706" s="167" t="str">
        <f>IF('REGISTRO 1'!I705="","",IF('REGISTRO 1'!I705&lt;5,'REGISTRO 1'!I705,""))</f>
        <v/>
      </c>
      <c r="BP706" s="168" t="str">
        <f>IF('REGISTRO 1'!I705&lt;9,IF('REGISTRO 1'!I705&gt;4,'REGISTRO 1'!I705,""),"")</f>
        <v/>
      </c>
      <c r="BQ706" s="168" t="str">
        <f>IF('REGISTRO 1'!I705&lt;13,IF('REGISTRO 1'!I705&gt;8,'REGISTRO 1'!I705,""),"")</f>
        <v/>
      </c>
      <c r="BR706" s="169" t="str">
        <f>IF('REGISTRO 1'!I705&gt;12,'REGISTRO 1'!I705,"")</f>
        <v/>
      </c>
      <c r="BS706" s="167" t="str">
        <f>IF('REGISTRO 1'!M705="","",IF('REGISTRO 1'!M705&lt;5,'REGISTRO 1'!M705,""))</f>
        <v/>
      </c>
      <c r="BT706" s="168" t="str">
        <f>IF('REGISTRO 1'!M705&lt;9,IF('REGISTRO 1'!M705&gt;4,'REGISTRO 1'!M705,""),"")</f>
        <v/>
      </c>
      <c r="BU706" s="168" t="str">
        <f>IF('REGISTRO 1'!M705&lt;13,IF('REGISTRO 1'!M705&gt;8,'REGISTRO 1'!M705,""),"")</f>
        <v/>
      </c>
      <c r="BV706" s="169" t="str">
        <f>IF('REGISTRO 1'!M705&gt;12,'REGISTRO 1'!M705,"")</f>
        <v/>
      </c>
      <c r="BW706" s="167" t="str">
        <f>IF('REGISTRO 1'!Q705="","",IF('REGISTRO 1'!Q705&lt;4,'REGISTRO 1'!Q705,""))</f>
        <v/>
      </c>
      <c r="BX706" s="168" t="str">
        <f>IF('REGISTRO 1'!Q705&lt;7,IF('REGISTRO 1'!Q705&gt;3,'REGISTRO 1'!Q705,""),"")</f>
        <v/>
      </c>
      <c r="BY706" s="168" t="str">
        <f>IF('REGISTRO 1'!Q705&lt;10,IF('REGISTRO 1'!Q705&gt;6,'REGISTRO 1'!Q705,""),"")</f>
        <v/>
      </c>
      <c r="BZ706" s="169" t="str">
        <f>IF('REGISTRO 1'!Q705&gt;9,'REGISTRO 1'!Q705,"")</f>
        <v/>
      </c>
      <c r="CA706" s="167" t="str">
        <f>IF('REGISTRO 1'!U705="","",IF('REGISTRO 1'!U705&lt;3,'REGISTRO 1'!U705,""))</f>
        <v/>
      </c>
      <c r="CB706" s="168" t="str">
        <f>IF('REGISTRO 1'!U705&lt;5,IF('REGISTRO 1'!U705&gt;2,'REGISTRO 1'!U705,""),"")</f>
        <v/>
      </c>
      <c r="CC706" s="168" t="str">
        <f>IF('REGISTRO 1'!U705&lt;7,IF('REGISTRO 1'!U705&gt;4,'REGISTRO 1'!U705,""),"")</f>
        <v/>
      </c>
      <c r="CD706" s="169" t="str">
        <f>IF('REGISTRO 1'!U705&gt;6,'REGISTRO 1'!U705,"")</f>
        <v/>
      </c>
      <c r="CE706" s="167" t="str">
        <f>IF('REGISTRO 1'!Y705="","",IF('REGISTRO 1'!Y705&lt;3,'REGISTRO 1'!Y705,""))</f>
        <v/>
      </c>
      <c r="CF706" s="168" t="str">
        <f>IF('REGISTRO 1'!Y705&lt;5,IF('REGISTRO 1'!Y705&gt;2,'REGISTRO 1'!Y705,""),"")</f>
        <v/>
      </c>
      <c r="CG706" s="168" t="str">
        <f>IF('REGISTRO 1'!Y705&lt;7,IF('REGISTRO 1'!Y705&gt;4,'REGISTRO 1'!Y705,""),"")</f>
        <v/>
      </c>
      <c r="CH706" s="169" t="str">
        <f>IF('REGISTRO 1'!Y705&gt;6,'REGISTRO 1'!Y705,"")</f>
        <v/>
      </c>
      <c r="CI706" s="170" t="str">
        <f t="shared" si="58"/>
        <v/>
      </c>
      <c r="CJ706" s="181" t="str">
        <f t="shared" si="59"/>
        <v/>
      </c>
      <c r="CK706" s="140" t="str">
        <f>IF('REGISTRO 1'!$C705="","",'REGISTRO 1'!D705)</f>
        <v/>
      </c>
      <c r="CL706" s="10" t="str">
        <f>IF('REGISTRO 1'!$C705="","",'REGISTRO 1'!E705)</f>
        <v/>
      </c>
    </row>
    <row r="707" spans="2:90" x14ac:dyDescent="0.25">
      <c r="B707" s="172" t="s">
        <v>736</v>
      </c>
      <c r="C707" s="54" t="str">
        <f>IF('REGISTRO 1'!C706="","",'REGISTRO 1'!C706)</f>
        <v/>
      </c>
      <c r="D707" s="21" t="str">
        <f>IF('REGISTRO 1'!F706="","",IF('REGISTRO 1'!F706&lt;5,'REGISTRO 1'!F706,""))</f>
        <v/>
      </c>
      <c r="E707" s="15" t="str">
        <f>IF('REGISTRO 1'!F706&lt;9,IF('REGISTRO 1'!F706&gt;4,'REGISTRO 1'!F706,""),"")</f>
        <v/>
      </c>
      <c r="F707" s="15" t="str">
        <f>IF('REGISTRO 1'!F706&lt;13,IF('REGISTRO 1'!F706&gt;8,'REGISTRO 1'!F706,""),"")</f>
        <v/>
      </c>
      <c r="G707" s="16" t="str">
        <f>IF('REGISTRO 1'!F706&gt;12,'REGISTRO 1'!F706,"")</f>
        <v/>
      </c>
      <c r="H707" s="21" t="str">
        <f>IF('REGISTRO 1'!J706="","",IF('REGISTRO 1'!J706&lt;5,'REGISTRO 1'!J706,""))</f>
        <v/>
      </c>
      <c r="I707" s="15" t="str">
        <f>IF('REGISTRO 1'!J706&lt;9,IF('REGISTRO 1'!J706&gt;4,'REGISTRO 1'!J706,""),"")</f>
        <v/>
      </c>
      <c r="J707" s="15" t="str">
        <f>IF('REGISTRO 1'!J706&lt;13,IF('REGISTRO 1'!J706&gt;8,'REGISTRO 1'!J706,""),"")</f>
        <v/>
      </c>
      <c r="K707" s="16" t="str">
        <f>IF('REGISTRO 1'!J706&gt;12,'REGISTRO 1'!J706,"")</f>
        <v/>
      </c>
      <c r="L707" s="21" t="str">
        <f>IF('REGISTRO 1'!N706="","",IF('REGISTRO 1'!N706&lt;4,'REGISTRO 1'!N706,""))</f>
        <v/>
      </c>
      <c r="M707" s="15" t="str">
        <f>IF('REGISTRO 1'!N706&lt;7,IF('REGISTRO 1'!N706&gt;3,'REGISTRO 1'!N706,""),"")</f>
        <v/>
      </c>
      <c r="N707" s="15" t="str">
        <f>IF('REGISTRO 1'!N706&lt;10,IF('REGISTRO 1'!N706&gt;6,'REGISTRO 1'!N706,""),"")</f>
        <v/>
      </c>
      <c r="O707" s="16" t="str">
        <f>IF('REGISTRO 1'!N706&gt;9,'REGISTRO 1'!N706,"")</f>
        <v/>
      </c>
      <c r="P707" s="21" t="str">
        <f>IF('REGISTRO 1'!R706="","",IF('REGISTRO 1'!R706&lt;3,'REGISTRO 1'!R706,""))</f>
        <v/>
      </c>
      <c r="Q707" s="15" t="str">
        <f>IF('REGISTRO 1'!R706&lt;5,IF('REGISTRO 1'!R706&gt;2,'REGISTRO 1'!R706,""),"")</f>
        <v/>
      </c>
      <c r="R707" s="15" t="str">
        <f>IF('REGISTRO 1'!R706&lt;7,IF('REGISTRO 1'!R706&gt;4,'REGISTRO 1'!R706,""),"")</f>
        <v/>
      </c>
      <c r="S707" s="16" t="str">
        <f>IF('REGISTRO 1'!R706&gt;6,'REGISTRO 1'!R706,"")</f>
        <v/>
      </c>
      <c r="T707" s="21" t="str">
        <f>IF('REGISTRO 1'!V706="","",IF('REGISTRO 1'!V706&lt;3,'REGISTRO 1'!V706,""))</f>
        <v/>
      </c>
      <c r="U707" s="15" t="str">
        <f>IF('REGISTRO 1'!V706&lt;5,IF('REGISTRO 1'!V706&gt;2,'REGISTRO 1'!V706,""),"")</f>
        <v/>
      </c>
      <c r="V707" s="15" t="str">
        <f>IF('REGISTRO 1'!V706&lt;7,IF('REGISTRO 1'!V706&gt;4,'REGISTRO 1'!V706,""),"")</f>
        <v/>
      </c>
      <c r="W707" s="20" t="str">
        <f>IF('REGISTRO 1'!V706&gt;6,'REGISTRO 1'!V706,"")</f>
        <v/>
      </c>
      <c r="X707" s="38" t="str">
        <f t="shared" si="55"/>
        <v/>
      </c>
      <c r="Y707" s="14" t="str">
        <f>IF('REGISTRO 1'!G706="","",IF('REGISTRO 1'!G706&lt;5,'REGISTRO 1'!G706,""))</f>
        <v/>
      </c>
      <c r="Z707" s="15" t="str">
        <f>IF('REGISTRO 1'!G706&lt;9,IF('REGISTRO 1'!G706&gt;4,'REGISTRO 1'!G706,""),"")</f>
        <v/>
      </c>
      <c r="AA707" s="15" t="str">
        <f>IF('REGISTRO 1'!G706&lt;13,IF('REGISTRO 1'!G706&gt;8,'REGISTRO 1'!G706,""),"")</f>
        <v/>
      </c>
      <c r="AB707" s="16" t="str">
        <f>IF('REGISTRO 1'!G706&gt;12,'REGISTRO 1'!G706,"")</f>
        <v/>
      </c>
      <c r="AC707" s="21" t="str">
        <f>IF('REGISTRO 1'!K706="","",IF('REGISTRO 1'!K706&lt;5,'REGISTRO 1'!K706,""))</f>
        <v/>
      </c>
      <c r="AD707" s="15" t="str">
        <f>IF('REGISTRO 1'!K706&lt;9,IF('REGISTRO 1'!K706&gt;4,'REGISTRO 1'!K706,""),"")</f>
        <v/>
      </c>
      <c r="AE707" s="15" t="str">
        <f>IF('REGISTRO 1'!K706&lt;13,IF('REGISTRO 1'!K706&gt;8,'REGISTRO 1'!K706,""),"")</f>
        <v/>
      </c>
      <c r="AF707" s="16" t="str">
        <f>IF('REGISTRO 1'!K706&gt;12,'REGISTRO 1'!K706,"")</f>
        <v/>
      </c>
      <c r="AG707" s="21" t="str">
        <f>IF('REGISTRO 1'!O706="","",IF('REGISTRO 1'!O706&lt;4,'REGISTRO 1'!O706,""))</f>
        <v/>
      </c>
      <c r="AH707" s="15" t="str">
        <f>IF('REGISTRO 1'!O706&lt;7,IF('REGISTRO 1'!O706&gt;3,'REGISTRO 1'!O706,""),"")</f>
        <v/>
      </c>
      <c r="AI707" s="15" t="str">
        <f>IF('REGISTRO 1'!O706&lt;10,IF('REGISTRO 1'!O706&gt;6,'REGISTRO 1'!O706,""),"")</f>
        <v/>
      </c>
      <c r="AJ707" s="16" t="str">
        <f>IF('REGISTRO 1'!O706&gt;9,'REGISTRO 1'!O706,"")</f>
        <v/>
      </c>
      <c r="AK707" s="21" t="str">
        <f>IF('REGISTRO 1'!S706="","",IF('REGISTRO 1'!S706&lt;3,'REGISTRO 1'!S706,""))</f>
        <v/>
      </c>
      <c r="AL707" s="15" t="str">
        <f>IF('REGISTRO 1'!S706&lt;5,IF('REGISTRO 1'!S706&gt;2,'REGISTRO 1'!S706,""),"")</f>
        <v/>
      </c>
      <c r="AM707" s="15" t="str">
        <f>IF('REGISTRO 1'!S706&lt;7,IF('REGISTRO 1'!S706&gt;4,'REGISTRO 1'!S706,""),"")</f>
        <v/>
      </c>
      <c r="AN707" s="16" t="str">
        <f>IF('REGISTRO 1'!S706&gt;6,'REGISTRO 1'!S706,"")</f>
        <v/>
      </c>
      <c r="AO707" s="21" t="str">
        <f>IF('REGISTRO 1'!W706="","",IF('REGISTRO 1'!W706&lt;3,'REGISTRO 1'!W706,""))</f>
        <v/>
      </c>
      <c r="AP707" s="15" t="str">
        <f>IF('REGISTRO 1'!W706&lt;5,IF('REGISTRO 1'!W706&gt;2,'REGISTRO 1'!W706,""),"")</f>
        <v/>
      </c>
      <c r="AQ707" s="15" t="str">
        <f>IF('REGISTRO 1'!W706&lt;7,IF('REGISTRO 1'!W706&gt;4,'REGISTRO 1'!W706,""),"")</f>
        <v/>
      </c>
      <c r="AR707" s="16" t="str">
        <f>IF('REGISTRO 1'!W706&gt;6,'REGISTRO 1'!W706,"")</f>
        <v/>
      </c>
      <c r="AS707" s="38" t="str">
        <f t="shared" si="56"/>
        <v/>
      </c>
      <c r="AT707" s="21" t="str">
        <f>IF('REGISTRO 1'!H706="","",IF('REGISTRO 1'!H706&lt;5,'REGISTRO 1'!H706,""))</f>
        <v/>
      </c>
      <c r="AU707" s="15" t="str">
        <f>IF('REGISTRO 1'!H706&lt;9,IF('REGISTRO 1'!H706&gt;4,'REGISTRO 1'!H706,""),"")</f>
        <v/>
      </c>
      <c r="AV707" s="15" t="str">
        <f>IF('REGISTRO 1'!H706&lt;13,IF('REGISTRO 1'!H706&gt;8,'REGISTRO 1'!H706,""),"")</f>
        <v/>
      </c>
      <c r="AW707" s="16" t="str">
        <f>IF('REGISTRO 1'!H706&gt;12,'REGISTRO 1'!H706,"")</f>
        <v/>
      </c>
      <c r="AX707" s="21" t="str">
        <f>IF('REGISTRO 1'!L706="","",IF('REGISTRO 1'!L706&lt;5,'REGISTRO 1'!L706,""))</f>
        <v/>
      </c>
      <c r="AY707" s="15" t="str">
        <f>IF('REGISTRO 1'!L706&lt;9,IF('REGISTRO 1'!L706&gt;4,'REGISTRO 1'!L706,""),"")</f>
        <v/>
      </c>
      <c r="AZ707" s="15" t="str">
        <f>IF('REGISTRO 1'!L706&lt;13,IF('REGISTRO 1'!L706&gt;8,'REGISTRO 1'!L706,""),"")</f>
        <v/>
      </c>
      <c r="BA707" s="16" t="str">
        <f>IF('REGISTRO 1'!L706&gt;12,'REGISTRO 1'!L706,"")</f>
        <v/>
      </c>
      <c r="BB707" s="21" t="str">
        <f>IF('REGISTRO 1'!P706="","",IF('REGISTRO 1'!P706&lt;4,'REGISTRO 1'!P706,""))</f>
        <v/>
      </c>
      <c r="BC707" s="15" t="str">
        <f>IF('REGISTRO 1'!P706&lt;7,IF('REGISTRO 1'!P706&gt;3,'REGISTRO 1'!P706,""),"")</f>
        <v/>
      </c>
      <c r="BD707" s="15" t="str">
        <f>IF('REGISTRO 1'!P706&lt;10,IF('REGISTRO 1'!P706&gt;6,'REGISTRO 1'!P706,""),"")</f>
        <v/>
      </c>
      <c r="BE707" s="16" t="str">
        <f>IF('REGISTRO 1'!P706&gt;9,'REGISTRO 1'!P706,"")</f>
        <v/>
      </c>
      <c r="BF707" s="21" t="str">
        <f>IF('REGISTRO 1'!T706="","",IF('REGISTRO 1'!T706&lt;3,'REGISTRO 1'!T706,""))</f>
        <v/>
      </c>
      <c r="BG707" s="15" t="str">
        <f>IF('REGISTRO 1'!T706&lt;5,IF('REGISTRO 1'!T706&gt;2,'REGISTRO 1'!T706,""),"")</f>
        <v/>
      </c>
      <c r="BH707" s="15" t="str">
        <f>IF('REGISTRO 1'!T706&lt;7,IF('REGISTRO 1'!T706&gt;4,'REGISTRO 1'!T706,""),"")</f>
        <v/>
      </c>
      <c r="BI707" s="16" t="str">
        <f>IF('REGISTRO 1'!T706&gt;6,'REGISTRO 1'!T706,"")</f>
        <v/>
      </c>
      <c r="BJ707" s="21" t="str">
        <f>IF('REGISTRO 1'!X706="","",IF('REGISTRO 1'!X706&lt;3,'REGISTRO 1'!X706,""))</f>
        <v/>
      </c>
      <c r="BK707" s="15" t="str">
        <f>IF('REGISTRO 1'!X706&lt;5,IF('REGISTRO 1'!X706&gt;2,'REGISTRO 1'!X706,""),"")</f>
        <v/>
      </c>
      <c r="BL707" s="15" t="str">
        <f>IF('REGISTRO 1'!X706&lt;7,IF('REGISTRO 1'!X706&gt;4,'REGISTRO 1'!X706,""),"")</f>
        <v/>
      </c>
      <c r="BM707" s="16" t="str">
        <f>IF('REGISTRO 1'!X706&gt;6,'REGISTRO 1'!X706,"")</f>
        <v/>
      </c>
      <c r="BN707" s="38" t="str">
        <f t="shared" si="57"/>
        <v/>
      </c>
      <c r="BO707" s="14" t="str">
        <f>IF('REGISTRO 1'!I706="","",IF('REGISTRO 1'!I706&lt;5,'REGISTRO 1'!I706,""))</f>
        <v/>
      </c>
      <c r="BP707" s="15" t="str">
        <f>IF('REGISTRO 1'!I706&lt;9,IF('REGISTRO 1'!I706&gt;4,'REGISTRO 1'!I706,""),"")</f>
        <v/>
      </c>
      <c r="BQ707" s="15" t="str">
        <f>IF('REGISTRO 1'!I706&lt;13,IF('REGISTRO 1'!I706&gt;8,'REGISTRO 1'!I706,""),"")</f>
        <v/>
      </c>
      <c r="BR707" s="16" t="str">
        <f>IF('REGISTRO 1'!I706&gt;12,'REGISTRO 1'!I706,"")</f>
        <v/>
      </c>
      <c r="BS707" s="14" t="str">
        <f>IF('REGISTRO 1'!M706="","",IF('REGISTRO 1'!M706&lt;5,'REGISTRO 1'!M706,""))</f>
        <v/>
      </c>
      <c r="BT707" s="15" t="str">
        <f>IF('REGISTRO 1'!M706&lt;9,IF('REGISTRO 1'!M706&gt;4,'REGISTRO 1'!M706,""),"")</f>
        <v/>
      </c>
      <c r="BU707" s="15" t="str">
        <f>IF('REGISTRO 1'!M706&lt;13,IF('REGISTRO 1'!M706&gt;8,'REGISTRO 1'!M706,""),"")</f>
        <v/>
      </c>
      <c r="BV707" s="16" t="str">
        <f>IF('REGISTRO 1'!M706&gt;12,'REGISTRO 1'!M706,"")</f>
        <v/>
      </c>
      <c r="BW707" s="14" t="str">
        <f>IF('REGISTRO 1'!Q706="","",IF('REGISTRO 1'!Q706&lt;4,'REGISTRO 1'!Q706,""))</f>
        <v/>
      </c>
      <c r="BX707" s="15" t="str">
        <f>IF('REGISTRO 1'!Q706&lt;7,IF('REGISTRO 1'!Q706&gt;3,'REGISTRO 1'!Q706,""),"")</f>
        <v/>
      </c>
      <c r="BY707" s="15" t="str">
        <f>IF('REGISTRO 1'!Q706&lt;10,IF('REGISTRO 1'!Q706&gt;6,'REGISTRO 1'!Q706,""),"")</f>
        <v/>
      </c>
      <c r="BZ707" s="16" t="str">
        <f>IF('REGISTRO 1'!Q706&gt;9,'REGISTRO 1'!Q706,"")</f>
        <v/>
      </c>
      <c r="CA707" s="14" t="str">
        <f>IF('REGISTRO 1'!U706="","",IF('REGISTRO 1'!U706&lt;3,'REGISTRO 1'!U706,""))</f>
        <v/>
      </c>
      <c r="CB707" s="15" t="str">
        <f>IF('REGISTRO 1'!U706&lt;5,IF('REGISTRO 1'!U706&gt;2,'REGISTRO 1'!U706,""),"")</f>
        <v/>
      </c>
      <c r="CC707" s="15" t="str">
        <f>IF('REGISTRO 1'!U706&lt;7,IF('REGISTRO 1'!U706&gt;4,'REGISTRO 1'!U706,""),"")</f>
        <v/>
      </c>
      <c r="CD707" s="16" t="str">
        <f>IF('REGISTRO 1'!U706&gt;6,'REGISTRO 1'!U706,"")</f>
        <v/>
      </c>
      <c r="CE707" s="14" t="str">
        <f>IF('REGISTRO 1'!Y706="","",IF('REGISTRO 1'!Y706&lt;3,'REGISTRO 1'!Y706,""))</f>
        <v/>
      </c>
      <c r="CF707" s="15" t="str">
        <f>IF('REGISTRO 1'!Y706&lt;5,IF('REGISTRO 1'!Y706&gt;2,'REGISTRO 1'!Y706,""),"")</f>
        <v/>
      </c>
      <c r="CG707" s="15" t="str">
        <f>IF('REGISTRO 1'!Y706&lt;7,IF('REGISTRO 1'!Y706&gt;4,'REGISTRO 1'!Y706,""),"")</f>
        <v/>
      </c>
      <c r="CH707" s="16" t="str">
        <f>IF('REGISTRO 1'!Y706&gt;6,'REGISTRO 1'!Y706,"")</f>
        <v/>
      </c>
      <c r="CI707" s="73" t="str">
        <f t="shared" si="58"/>
        <v/>
      </c>
      <c r="CJ707" s="180" t="str">
        <f t="shared" si="59"/>
        <v/>
      </c>
      <c r="CK707" s="140" t="str">
        <f>IF('REGISTRO 1'!$C706="","",'REGISTRO 1'!D706)</f>
        <v/>
      </c>
      <c r="CL707" s="10" t="str">
        <f>IF('REGISTRO 1'!$C706="","",'REGISTRO 1'!E706)</f>
        <v/>
      </c>
    </row>
    <row r="708" spans="2:90" x14ac:dyDescent="0.25">
      <c r="B708" s="69" t="s">
        <v>737</v>
      </c>
      <c r="C708" s="28" t="str">
        <f>IF('REGISTRO 1'!C707="","",'REGISTRO 1'!C707)</f>
        <v/>
      </c>
      <c r="D708" s="110" t="str">
        <f>IF('REGISTRO 1'!F707="","",IF('REGISTRO 1'!F707&lt;5,'REGISTRO 1'!F707,""))</f>
        <v/>
      </c>
      <c r="E708" s="75" t="str">
        <f>IF('REGISTRO 1'!F707&lt;9,IF('REGISTRO 1'!F707&gt;4,'REGISTRO 1'!F707,""),"")</f>
        <v/>
      </c>
      <c r="F708" s="75" t="str">
        <f>IF('REGISTRO 1'!F707&lt;13,IF('REGISTRO 1'!F707&gt;8,'REGISTRO 1'!F707,""),"")</f>
        <v/>
      </c>
      <c r="G708" s="22" t="str">
        <f>IF('REGISTRO 1'!F707&gt;12,'REGISTRO 1'!F707,"")</f>
        <v/>
      </c>
      <c r="H708" s="110" t="str">
        <f>IF('REGISTRO 1'!J707="","",IF('REGISTRO 1'!J707&lt;5,'REGISTRO 1'!J707,""))</f>
        <v/>
      </c>
      <c r="I708" s="75" t="str">
        <f>IF('REGISTRO 1'!J707&lt;9,IF('REGISTRO 1'!J707&gt;4,'REGISTRO 1'!J707,""),"")</f>
        <v/>
      </c>
      <c r="J708" s="75" t="str">
        <f>IF('REGISTRO 1'!J707&lt;13,IF('REGISTRO 1'!J707&gt;8,'REGISTRO 1'!J707,""),"")</f>
        <v/>
      </c>
      <c r="K708" s="22" t="str">
        <f>IF('REGISTRO 1'!J707&gt;12,'REGISTRO 1'!J707,"")</f>
        <v/>
      </c>
      <c r="L708" s="110" t="str">
        <f>IF('REGISTRO 1'!N707="","",IF('REGISTRO 1'!N707&lt;4,'REGISTRO 1'!N707,""))</f>
        <v/>
      </c>
      <c r="M708" s="75" t="str">
        <f>IF('REGISTRO 1'!N707&lt;7,IF('REGISTRO 1'!N707&gt;3,'REGISTRO 1'!N707,""),"")</f>
        <v/>
      </c>
      <c r="N708" s="75" t="str">
        <f>IF('REGISTRO 1'!N707&lt;10,IF('REGISTRO 1'!N707&gt;6,'REGISTRO 1'!N707,""),"")</f>
        <v/>
      </c>
      <c r="O708" s="22" t="str">
        <f>IF('REGISTRO 1'!N707&gt;9,'REGISTRO 1'!N707,"")</f>
        <v/>
      </c>
      <c r="P708" s="110" t="str">
        <f>IF('REGISTRO 1'!R707="","",IF('REGISTRO 1'!R707&lt;3,'REGISTRO 1'!R707,""))</f>
        <v/>
      </c>
      <c r="Q708" s="75" t="str">
        <f>IF('REGISTRO 1'!R707&lt;5,IF('REGISTRO 1'!R707&gt;2,'REGISTRO 1'!R707,""),"")</f>
        <v/>
      </c>
      <c r="R708" s="75" t="str">
        <f>IF('REGISTRO 1'!R707&lt;7,IF('REGISTRO 1'!R707&gt;4,'REGISTRO 1'!R707,""),"")</f>
        <v/>
      </c>
      <c r="S708" s="22" t="str">
        <f>IF('REGISTRO 1'!R707&gt;6,'REGISTRO 1'!R707,"")</f>
        <v/>
      </c>
      <c r="T708" s="110" t="str">
        <f>IF('REGISTRO 1'!V707="","",IF('REGISTRO 1'!V707&lt;3,'REGISTRO 1'!V707,""))</f>
        <v/>
      </c>
      <c r="U708" s="75" t="str">
        <f>IF('REGISTRO 1'!V707&lt;5,IF('REGISTRO 1'!V707&gt;2,'REGISTRO 1'!V707,""),"")</f>
        <v/>
      </c>
      <c r="V708" s="75" t="str">
        <f>IF('REGISTRO 1'!V707&lt;7,IF('REGISTRO 1'!V707&gt;4,'REGISTRO 1'!V707,""),"")</f>
        <v/>
      </c>
      <c r="W708" s="111" t="str">
        <f>IF('REGISTRO 1'!V707&gt;6,'REGISTRO 1'!V707,"")</f>
        <v/>
      </c>
      <c r="X708" s="162" t="str">
        <f t="shared" si="55"/>
        <v/>
      </c>
      <c r="Y708" s="163" t="str">
        <f>IF('REGISTRO 1'!G707="","",IF('REGISTRO 1'!G707&lt;5,'REGISTRO 1'!G707,""))</f>
        <v/>
      </c>
      <c r="Z708" s="164" t="str">
        <f>IF('REGISTRO 1'!G707&lt;9,IF('REGISTRO 1'!G707&gt;4,'REGISTRO 1'!G707,""),"")</f>
        <v/>
      </c>
      <c r="AA708" s="164" t="str">
        <f>IF('REGISTRO 1'!G707&lt;13,IF('REGISTRO 1'!G707&gt;8,'REGISTRO 1'!G707,""),"")</f>
        <v/>
      </c>
      <c r="AB708" s="165" t="str">
        <f>IF('REGISTRO 1'!G707&gt;12,'REGISTRO 1'!G707,"")</f>
        <v/>
      </c>
      <c r="AC708" s="166" t="str">
        <f>IF('REGISTRO 1'!K707="","",IF('REGISTRO 1'!K707&lt;5,'REGISTRO 1'!K707,""))</f>
        <v/>
      </c>
      <c r="AD708" s="164" t="str">
        <f>IF('REGISTRO 1'!K707&lt;9,IF('REGISTRO 1'!K707&gt;4,'REGISTRO 1'!K707,""),"")</f>
        <v/>
      </c>
      <c r="AE708" s="164" t="str">
        <f>IF('REGISTRO 1'!K707&lt;13,IF('REGISTRO 1'!K707&gt;8,'REGISTRO 1'!K707,""),"")</f>
        <v/>
      </c>
      <c r="AF708" s="165" t="str">
        <f>IF('REGISTRO 1'!K707&gt;12,'REGISTRO 1'!K707,"")</f>
        <v/>
      </c>
      <c r="AG708" s="166" t="str">
        <f>IF('REGISTRO 1'!O707="","",IF('REGISTRO 1'!O707&lt;4,'REGISTRO 1'!O707,""))</f>
        <v/>
      </c>
      <c r="AH708" s="164" t="str">
        <f>IF('REGISTRO 1'!O707&lt;7,IF('REGISTRO 1'!O707&gt;3,'REGISTRO 1'!O707,""),"")</f>
        <v/>
      </c>
      <c r="AI708" s="164" t="str">
        <f>IF('REGISTRO 1'!O707&lt;10,IF('REGISTRO 1'!O707&gt;6,'REGISTRO 1'!O707,""),"")</f>
        <v/>
      </c>
      <c r="AJ708" s="165" t="str">
        <f>IF('REGISTRO 1'!O707&gt;9,'REGISTRO 1'!O707,"")</f>
        <v/>
      </c>
      <c r="AK708" s="166" t="str">
        <f>IF('REGISTRO 1'!S707="","",IF('REGISTRO 1'!S707&lt;3,'REGISTRO 1'!S707,""))</f>
        <v/>
      </c>
      <c r="AL708" s="164" t="str">
        <f>IF('REGISTRO 1'!S707&lt;5,IF('REGISTRO 1'!S707&gt;2,'REGISTRO 1'!S707,""),"")</f>
        <v/>
      </c>
      <c r="AM708" s="164" t="str">
        <f>IF('REGISTRO 1'!S707&lt;7,IF('REGISTRO 1'!S707&gt;4,'REGISTRO 1'!S707,""),"")</f>
        <v/>
      </c>
      <c r="AN708" s="165" t="str">
        <f>IF('REGISTRO 1'!S707&gt;6,'REGISTRO 1'!S707,"")</f>
        <v/>
      </c>
      <c r="AO708" s="166" t="str">
        <f>IF('REGISTRO 1'!W707="","",IF('REGISTRO 1'!W707&lt;3,'REGISTRO 1'!W707,""))</f>
        <v/>
      </c>
      <c r="AP708" s="164" t="str">
        <f>IF('REGISTRO 1'!W707&lt;5,IF('REGISTRO 1'!W707&gt;2,'REGISTRO 1'!W707,""),"")</f>
        <v/>
      </c>
      <c r="AQ708" s="164" t="str">
        <f>IF('REGISTRO 1'!W707&lt;7,IF('REGISTRO 1'!W707&gt;4,'REGISTRO 1'!W707,""),"")</f>
        <v/>
      </c>
      <c r="AR708" s="165" t="str">
        <f>IF('REGISTRO 1'!W707&gt;6,'REGISTRO 1'!W707,"")</f>
        <v/>
      </c>
      <c r="AS708" s="162" t="str">
        <f t="shared" si="56"/>
        <v/>
      </c>
      <c r="AT708" s="110" t="str">
        <f>IF('REGISTRO 1'!H707="","",IF('REGISTRO 1'!H707&lt;5,'REGISTRO 1'!H707,""))</f>
        <v/>
      </c>
      <c r="AU708" s="75" t="str">
        <f>IF('REGISTRO 1'!H707&lt;9,IF('REGISTRO 1'!H707&gt;4,'REGISTRO 1'!H707,""),"")</f>
        <v/>
      </c>
      <c r="AV708" s="75" t="str">
        <f>IF('REGISTRO 1'!H707&lt;13,IF('REGISTRO 1'!H707&gt;8,'REGISTRO 1'!H707,""),"")</f>
        <v/>
      </c>
      <c r="AW708" s="22" t="str">
        <f>IF('REGISTRO 1'!H707&gt;12,'REGISTRO 1'!H707,"")</f>
        <v/>
      </c>
      <c r="AX708" s="110" t="str">
        <f>IF('REGISTRO 1'!L707="","",IF('REGISTRO 1'!L707&lt;5,'REGISTRO 1'!L707,""))</f>
        <v/>
      </c>
      <c r="AY708" s="75" t="str">
        <f>IF('REGISTRO 1'!L707&lt;9,IF('REGISTRO 1'!L707&gt;4,'REGISTRO 1'!L707,""),"")</f>
        <v/>
      </c>
      <c r="AZ708" s="75" t="str">
        <f>IF('REGISTRO 1'!L707&lt;13,IF('REGISTRO 1'!L707&gt;8,'REGISTRO 1'!L707,""),"")</f>
        <v/>
      </c>
      <c r="BA708" s="22" t="str">
        <f>IF('REGISTRO 1'!L707&gt;12,'REGISTRO 1'!L707,"")</f>
        <v/>
      </c>
      <c r="BB708" s="110" t="str">
        <f>IF('REGISTRO 1'!P707="","",IF('REGISTRO 1'!P707&lt;4,'REGISTRO 1'!P707,""))</f>
        <v/>
      </c>
      <c r="BC708" s="75" t="str">
        <f>IF('REGISTRO 1'!P707&lt;7,IF('REGISTRO 1'!P707&gt;3,'REGISTRO 1'!P707,""),"")</f>
        <v/>
      </c>
      <c r="BD708" s="75" t="str">
        <f>IF('REGISTRO 1'!P707&lt;10,IF('REGISTRO 1'!P707&gt;6,'REGISTRO 1'!P707,""),"")</f>
        <v/>
      </c>
      <c r="BE708" s="22" t="str">
        <f>IF('REGISTRO 1'!P707&gt;9,'REGISTRO 1'!P707,"")</f>
        <v/>
      </c>
      <c r="BF708" s="110" t="str">
        <f>IF('REGISTRO 1'!T707="","",IF('REGISTRO 1'!T707&lt;3,'REGISTRO 1'!T707,""))</f>
        <v/>
      </c>
      <c r="BG708" s="75" t="str">
        <f>IF('REGISTRO 1'!T707&lt;5,IF('REGISTRO 1'!T707&gt;2,'REGISTRO 1'!T707,""),"")</f>
        <v/>
      </c>
      <c r="BH708" s="75" t="str">
        <f>IF('REGISTRO 1'!T707&lt;7,IF('REGISTRO 1'!T707&gt;4,'REGISTRO 1'!T707,""),"")</f>
        <v/>
      </c>
      <c r="BI708" s="22" t="str">
        <f>IF('REGISTRO 1'!T707&gt;6,'REGISTRO 1'!T707,"")</f>
        <v/>
      </c>
      <c r="BJ708" s="110" t="str">
        <f>IF('REGISTRO 1'!X707="","",IF('REGISTRO 1'!X707&lt;3,'REGISTRO 1'!X707,""))</f>
        <v/>
      </c>
      <c r="BK708" s="75" t="str">
        <f>IF('REGISTRO 1'!X707&lt;5,IF('REGISTRO 1'!X707&gt;2,'REGISTRO 1'!X707,""),"")</f>
        <v/>
      </c>
      <c r="BL708" s="75" t="str">
        <f>IF('REGISTRO 1'!X707&lt;7,IF('REGISTRO 1'!X707&gt;4,'REGISTRO 1'!X707,""),"")</f>
        <v/>
      </c>
      <c r="BM708" s="22" t="str">
        <f>IF('REGISTRO 1'!X707&gt;6,'REGISTRO 1'!X707,"")</f>
        <v/>
      </c>
      <c r="BN708" s="162" t="str">
        <f t="shared" si="57"/>
        <v/>
      </c>
      <c r="BO708" s="167" t="str">
        <f>IF('REGISTRO 1'!I707="","",IF('REGISTRO 1'!I707&lt;5,'REGISTRO 1'!I707,""))</f>
        <v/>
      </c>
      <c r="BP708" s="168" t="str">
        <f>IF('REGISTRO 1'!I707&lt;9,IF('REGISTRO 1'!I707&gt;4,'REGISTRO 1'!I707,""),"")</f>
        <v/>
      </c>
      <c r="BQ708" s="168" t="str">
        <f>IF('REGISTRO 1'!I707&lt;13,IF('REGISTRO 1'!I707&gt;8,'REGISTRO 1'!I707,""),"")</f>
        <v/>
      </c>
      <c r="BR708" s="169" t="str">
        <f>IF('REGISTRO 1'!I707&gt;12,'REGISTRO 1'!I707,"")</f>
        <v/>
      </c>
      <c r="BS708" s="167" t="str">
        <f>IF('REGISTRO 1'!M707="","",IF('REGISTRO 1'!M707&lt;5,'REGISTRO 1'!M707,""))</f>
        <v/>
      </c>
      <c r="BT708" s="168" t="str">
        <f>IF('REGISTRO 1'!M707&lt;9,IF('REGISTRO 1'!M707&gt;4,'REGISTRO 1'!M707,""),"")</f>
        <v/>
      </c>
      <c r="BU708" s="168" t="str">
        <f>IF('REGISTRO 1'!M707&lt;13,IF('REGISTRO 1'!M707&gt;8,'REGISTRO 1'!M707,""),"")</f>
        <v/>
      </c>
      <c r="BV708" s="169" t="str">
        <f>IF('REGISTRO 1'!M707&gt;12,'REGISTRO 1'!M707,"")</f>
        <v/>
      </c>
      <c r="BW708" s="167" t="str">
        <f>IF('REGISTRO 1'!Q707="","",IF('REGISTRO 1'!Q707&lt;4,'REGISTRO 1'!Q707,""))</f>
        <v/>
      </c>
      <c r="BX708" s="168" t="str">
        <f>IF('REGISTRO 1'!Q707&lt;7,IF('REGISTRO 1'!Q707&gt;3,'REGISTRO 1'!Q707,""),"")</f>
        <v/>
      </c>
      <c r="BY708" s="168" t="str">
        <f>IF('REGISTRO 1'!Q707&lt;10,IF('REGISTRO 1'!Q707&gt;6,'REGISTRO 1'!Q707,""),"")</f>
        <v/>
      </c>
      <c r="BZ708" s="169" t="str">
        <f>IF('REGISTRO 1'!Q707&gt;9,'REGISTRO 1'!Q707,"")</f>
        <v/>
      </c>
      <c r="CA708" s="167" t="str">
        <f>IF('REGISTRO 1'!U707="","",IF('REGISTRO 1'!U707&lt;3,'REGISTRO 1'!U707,""))</f>
        <v/>
      </c>
      <c r="CB708" s="168" t="str">
        <f>IF('REGISTRO 1'!U707&lt;5,IF('REGISTRO 1'!U707&gt;2,'REGISTRO 1'!U707,""),"")</f>
        <v/>
      </c>
      <c r="CC708" s="168" t="str">
        <f>IF('REGISTRO 1'!U707&lt;7,IF('REGISTRO 1'!U707&gt;4,'REGISTRO 1'!U707,""),"")</f>
        <v/>
      </c>
      <c r="CD708" s="169" t="str">
        <f>IF('REGISTRO 1'!U707&gt;6,'REGISTRO 1'!U707,"")</f>
        <v/>
      </c>
      <c r="CE708" s="167" t="str">
        <f>IF('REGISTRO 1'!Y707="","",IF('REGISTRO 1'!Y707&lt;3,'REGISTRO 1'!Y707,""))</f>
        <v/>
      </c>
      <c r="CF708" s="168" t="str">
        <f>IF('REGISTRO 1'!Y707&lt;5,IF('REGISTRO 1'!Y707&gt;2,'REGISTRO 1'!Y707,""),"")</f>
        <v/>
      </c>
      <c r="CG708" s="168" t="str">
        <f>IF('REGISTRO 1'!Y707&lt;7,IF('REGISTRO 1'!Y707&gt;4,'REGISTRO 1'!Y707,""),"")</f>
        <v/>
      </c>
      <c r="CH708" s="169" t="str">
        <f>IF('REGISTRO 1'!Y707&gt;6,'REGISTRO 1'!Y707,"")</f>
        <v/>
      </c>
      <c r="CI708" s="170" t="str">
        <f t="shared" si="58"/>
        <v/>
      </c>
      <c r="CJ708" s="181" t="str">
        <f t="shared" si="59"/>
        <v/>
      </c>
      <c r="CK708" s="140" t="str">
        <f>IF('REGISTRO 1'!$C707="","",'REGISTRO 1'!D707)</f>
        <v/>
      </c>
      <c r="CL708" s="10" t="str">
        <f>IF('REGISTRO 1'!$C707="","",'REGISTRO 1'!E707)</f>
        <v/>
      </c>
    </row>
    <row r="709" spans="2:90" x14ac:dyDescent="0.25">
      <c r="B709" s="172" t="s">
        <v>738</v>
      </c>
      <c r="C709" s="54" t="str">
        <f>IF('REGISTRO 1'!C708="","",'REGISTRO 1'!C708)</f>
        <v/>
      </c>
      <c r="D709" s="21" t="str">
        <f>IF('REGISTRO 1'!F708="","",IF('REGISTRO 1'!F708&lt;5,'REGISTRO 1'!F708,""))</f>
        <v/>
      </c>
      <c r="E709" s="15" t="str">
        <f>IF('REGISTRO 1'!F708&lt;9,IF('REGISTRO 1'!F708&gt;4,'REGISTRO 1'!F708,""),"")</f>
        <v/>
      </c>
      <c r="F709" s="15" t="str">
        <f>IF('REGISTRO 1'!F708&lt;13,IF('REGISTRO 1'!F708&gt;8,'REGISTRO 1'!F708,""),"")</f>
        <v/>
      </c>
      <c r="G709" s="16" t="str">
        <f>IF('REGISTRO 1'!F708&gt;12,'REGISTRO 1'!F708,"")</f>
        <v/>
      </c>
      <c r="H709" s="21" t="str">
        <f>IF('REGISTRO 1'!J708="","",IF('REGISTRO 1'!J708&lt;5,'REGISTRO 1'!J708,""))</f>
        <v/>
      </c>
      <c r="I709" s="15" t="str">
        <f>IF('REGISTRO 1'!J708&lt;9,IF('REGISTRO 1'!J708&gt;4,'REGISTRO 1'!J708,""),"")</f>
        <v/>
      </c>
      <c r="J709" s="15" t="str">
        <f>IF('REGISTRO 1'!J708&lt;13,IF('REGISTRO 1'!J708&gt;8,'REGISTRO 1'!J708,""),"")</f>
        <v/>
      </c>
      <c r="K709" s="16" t="str">
        <f>IF('REGISTRO 1'!J708&gt;12,'REGISTRO 1'!J708,"")</f>
        <v/>
      </c>
      <c r="L709" s="21" t="str">
        <f>IF('REGISTRO 1'!N708="","",IF('REGISTRO 1'!N708&lt;4,'REGISTRO 1'!N708,""))</f>
        <v/>
      </c>
      <c r="M709" s="15" t="str">
        <f>IF('REGISTRO 1'!N708&lt;7,IF('REGISTRO 1'!N708&gt;3,'REGISTRO 1'!N708,""),"")</f>
        <v/>
      </c>
      <c r="N709" s="15" t="str">
        <f>IF('REGISTRO 1'!N708&lt;10,IF('REGISTRO 1'!N708&gt;6,'REGISTRO 1'!N708,""),"")</f>
        <v/>
      </c>
      <c r="O709" s="16" t="str">
        <f>IF('REGISTRO 1'!N708&gt;9,'REGISTRO 1'!N708,"")</f>
        <v/>
      </c>
      <c r="P709" s="21" t="str">
        <f>IF('REGISTRO 1'!R708="","",IF('REGISTRO 1'!R708&lt;3,'REGISTRO 1'!R708,""))</f>
        <v/>
      </c>
      <c r="Q709" s="15" t="str">
        <f>IF('REGISTRO 1'!R708&lt;5,IF('REGISTRO 1'!R708&gt;2,'REGISTRO 1'!R708,""),"")</f>
        <v/>
      </c>
      <c r="R709" s="15" t="str">
        <f>IF('REGISTRO 1'!R708&lt;7,IF('REGISTRO 1'!R708&gt;4,'REGISTRO 1'!R708,""),"")</f>
        <v/>
      </c>
      <c r="S709" s="16" t="str">
        <f>IF('REGISTRO 1'!R708&gt;6,'REGISTRO 1'!R708,"")</f>
        <v/>
      </c>
      <c r="T709" s="21" t="str">
        <f>IF('REGISTRO 1'!V708="","",IF('REGISTRO 1'!V708&lt;3,'REGISTRO 1'!V708,""))</f>
        <v/>
      </c>
      <c r="U709" s="15" t="str">
        <f>IF('REGISTRO 1'!V708&lt;5,IF('REGISTRO 1'!V708&gt;2,'REGISTRO 1'!V708,""),"")</f>
        <v/>
      </c>
      <c r="V709" s="15" t="str">
        <f>IF('REGISTRO 1'!V708&lt;7,IF('REGISTRO 1'!V708&gt;4,'REGISTRO 1'!V708,""),"")</f>
        <v/>
      </c>
      <c r="W709" s="20" t="str">
        <f>IF('REGISTRO 1'!V708&gt;6,'REGISTRO 1'!V708,"")</f>
        <v/>
      </c>
      <c r="X709" s="38" t="str">
        <f t="shared" si="55"/>
        <v/>
      </c>
      <c r="Y709" s="14" t="str">
        <f>IF('REGISTRO 1'!G708="","",IF('REGISTRO 1'!G708&lt;5,'REGISTRO 1'!G708,""))</f>
        <v/>
      </c>
      <c r="Z709" s="15" t="str">
        <f>IF('REGISTRO 1'!G708&lt;9,IF('REGISTRO 1'!G708&gt;4,'REGISTRO 1'!G708,""),"")</f>
        <v/>
      </c>
      <c r="AA709" s="15" t="str">
        <f>IF('REGISTRO 1'!G708&lt;13,IF('REGISTRO 1'!G708&gt;8,'REGISTRO 1'!G708,""),"")</f>
        <v/>
      </c>
      <c r="AB709" s="16" t="str">
        <f>IF('REGISTRO 1'!G708&gt;12,'REGISTRO 1'!G708,"")</f>
        <v/>
      </c>
      <c r="AC709" s="21" t="str">
        <f>IF('REGISTRO 1'!K708="","",IF('REGISTRO 1'!K708&lt;5,'REGISTRO 1'!K708,""))</f>
        <v/>
      </c>
      <c r="AD709" s="15" t="str">
        <f>IF('REGISTRO 1'!K708&lt;9,IF('REGISTRO 1'!K708&gt;4,'REGISTRO 1'!K708,""),"")</f>
        <v/>
      </c>
      <c r="AE709" s="15" t="str">
        <f>IF('REGISTRO 1'!K708&lt;13,IF('REGISTRO 1'!K708&gt;8,'REGISTRO 1'!K708,""),"")</f>
        <v/>
      </c>
      <c r="AF709" s="16" t="str">
        <f>IF('REGISTRO 1'!K708&gt;12,'REGISTRO 1'!K708,"")</f>
        <v/>
      </c>
      <c r="AG709" s="21" t="str">
        <f>IF('REGISTRO 1'!O708="","",IF('REGISTRO 1'!O708&lt;4,'REGISTRO 1'!O708,""))</f>
        <v/>
      </c>
      <c r="AH709" s="15" t="str">
        <f>IF('REGISTRO 1'!O708&lt;7,IF('REGISTRO 1'!O708&gt;3,'REGISTRO 1'!O708,""),"")</f>
        <v/>
      </c>
      <c r="AI709" s="15" t="str">
        <f>IF('REGISTRO 1'!O708&lt;10,IF('REGISTRO 1'!O708&gt;6,'REGISTRO 1'!O708,""),"")</f>
        <v/>
      </c>
      <c r="AJ709" s="16" t="str">
        <f>IF('REGISTRO 1'!O708&gt;9,'REGISTRO 1'!O708,"")</f>
        <v/>
      </c>
      <c r="AK709" s="21" t="str">
        <f>IF('REGISTRO 1'!S708="","",IF('REGISTRO 1'!S708&lt;3,'REGISTRO 1'!S708,""))</f>
        <v/>
      </c>
      <c r="AL709" s="15" t="str">
        <f>IF('REGISTRO 1'!S708&lt;5,IF('REGISTRO 1'!S708&gt;2,'REGISTRO 1'!S708,""),"")</f>
        <v/>
      </c>
      <c r="AM709" s="15" t="str">
        <f>IF('REGISTRO 1'!S708&lt;7,IF('REGISTRO 1'!S708&gt;4,'REGISTRO 1'!S708,""),"")</f>
        <v/>
      </c>
      <c r="AN709" s="16" t="str">
        <f>IF('REGISTRO 1'!S708&gt;6,'REGISTRO 1'!S708,"")</f>
        <v/>
      </c>
      <c r="AO709" s="21" t="str">
        <f>IF('REGISTRO 1'!W708="","",IF('REGISTRO 1'!W708&lt;3,'REGISTRO 1'!W708,""))</f>
        <v/>
      </c>
      <c r="AP709" s="15" t="str">
        <f>IF('REGISTRO 1'!W708&lt;5,IF('REGISTRO 1'!W708&gt;2,'REGISTRO 1'!W708,""),"")</f>
        <v/>
      </c>
      <c r="AQ709" s="15" t="str">
        <f>IF('REGISTRO 1'!W708&lt;7,IF('REGISTRO 1'!W708&gt;4,'REGISTRO 1'!W708,""),"")</f>
        <v/>
      </c>
      <c r="AR709" s="16" t="str">
        <f>IF('REGISTRO 1'!W708&gt;6,'REGISTRO 1'!W708,"")</f>
        <v/>
      </c>
      <c r="AS709" s="38" t="str">
        <f t="shared" si="56"/>
        <v/>
      </c>
      <c r="AT709" s="21" t="str">
        <f>IF('REGISTRO 1'!H708="","",IF('REGISTRO 1'!H708&lt;5,'REGISTRO 1'!H708,""))</f>
        <v/>
      </c>
      <c r="AU709" s="15" t="str">
        <f>IF('REGISTRO 1'!H708&lt;9,IF('REGISTRO 1'!H708&gt;4,'REGISTRO 1'!H708,""),"")</f>
        <v/>
      </c>
      <c r="AV709" s="15" t="str">
        <f>IF('REGISTRO 1'!H708&lt;13,IF('REGISTRO 1'!H708&gt;8,'REGISTRO 1'!H708,""),"")</f>
        <v/>
      </c>
      <c r="AW709" s="16" t="str">
        <f>IF('REGISTRO 1'!H708&gt;12,'REGISTRO 1'!H708,"")</f>
        <v/>
      </c>
      <c r="AX709" s="21" t="str">
        <f>IF('REGISTRO 1'!L708="","",IF('REGISTRO 1'!L708&lt;5,'REGISTRO 1'!L708,""))</f>
        <v/>
      </c>
      <c r="AY709" s="15" t="str">
        <f>IF('REGISTRO 1'!L708&lt;9,IF('REGISTRO 1'!L708&gt;4,'REGISTRO 1'!L708,""),"")</f>
        <v/>
      </c>
      <c r="AZ709" s="15" t="str">
        <f>IF('REGISTRO 1'!L708&lt;13,IF('REGISTRO 1'!L708&gt;8,'REGISTRO 1'!L708,""),"")</f>
        <v/>
      </c>
      <c r="BA709" s="16" t="str">
        <f>IF('REGISTRO 1'!L708&gt;12,'REGISTRO 1'!L708,"")</f>
        <v/>
      </c>
      <c r="BB709" s="21" t="str">
        <f>IF('REGISTRO 1'!P708="","",IF('REGISTRO 1'!P708&lt;4,'REGISTRO 1'!P708,""))</f>
        <v/>
      </c>
      <c r="BC709" s="15" t="str">
        <f>IF('REGISTRO 1'!P708&lt;7,IF('REGISTRO 1'!P708&gt;3,'REGISTRO 1'!P708,""),"")</f>
        <v/>
      </c>
      <c r="BD709" s="15" t="str">
        <f>IF('REGISTRO 1'!P708&lt;10,IF('REGISTRO 1'!P708&gt;6,'REGISTRO 1'!P708,""),"")</f>
        <v/>
      </c>
      <c r="BE709" s="16" t="str">
        <f>IF('REGISTRO 1'!P708&gt;9,'REGISTRO 1'!P708,"")</f>
        <v/>
      </c>
      <c r="BF709" s="21" t="str">
        <f>IF('REGISTRO 1'!T708="","",IF('REGISTRO 1'!T708&lt;3,'REGISTRO 1'!T708,""))</f>
        <v/>
      </c>
      <c r="BG709" s="15" t="str">
        <f>IF('REGISTRO 1'!T708&lt;5,IF('REGISTRO 1'!T708&gt;2,'REGISTRO 1'!T708,""),"")</f>
        <v/>
      </c>
      <c r="BH709" s="15" t="str">
        <f>IF('REGISTRO 1'!T708&lt;7,IF('REGISTRO 1'!T708&gt;4,'REGISTRO 1'!T708,""),"")</f>
        <v/>
      </c>
      <c r="BI709" s="16" t="str">
        <f>IF('REGISTRO 1'!T708&gt;6,'REGISTRO 1'!T708,"")</f>
        <v/>
      </c>
      <c r="BJ709" s="21" t="str">
        <f>IF('REGISTRO 1'!X708="","",IF('REGISTRO 1'!X708&lt;3,'REGISTRO 1'!X708,""))</f>
        <v/>
      </c>
      <c r="BK709" s="15" t="str">
        <f>IF('REGISTRO 1'!X708&lt;5,IF('REGISTRO 1'!X708&gt;2,'REGISTRO 1'!X708,""),"")</f>
        <v/>
      </c>
      <c r="BL709" s="15" t="str">
        <f>IF('REGISTRO 1'!X708&lt;7,IF('REGISTRO 1'!X708&gt;4,'REGISTRO 1'!X708,""),"")</f>
        <v/>
      </c>
      <c r="BM709" s="16" t="str">
        <f>IF('REGISTRO 1'!X708&gt;6,'REGISTRO 1'!X708,"")</f>
        <v/>
      </c>
      <c r="BN709" s="38" t="str">
        <f t="shared" si="57"/>
        <v/>
      </c>
      <c r="BO709" s="14" t="str">
        <f>IF('REGISTRO 1'!I708="","",IF('REGISTRO 1'!I708&lt;5,'REGISTRO 1'!I708,""))</f>
        <v/>
      </c>
      <c r="BP709" s="15" t="str">
        <f>IF('REGISTRO 1'!I708&lt;9,IF('REGISTRO 1'!I708&gt;4,'REGISTRO 1'!I708,""),"")</f>
        <v/>
      </c>
      <c r="BQ709" s="15" t="str">
        <f>IF('REGISTRO 1'!I708&lt;13,IF('REGISTRO 1'!I708&gt;8,'REGISTRO 1'!I708,""),"")</f>
        <v/>
      </c>
      <c r="BR709" s="16" t="str">
        <f>IF('REGISTRO 1'!I708&gt;12,'REGISTRO 1'!I708,"")</f>
        <v/>
      </c>
      <c r="BS709" s="14" t="str">
        <f>IF('REGISTRO 1'!M708="","",IF('REGISTRO 1'!M708&lt;5,'REGISTRO 1'!M708,""))</f>
        <v/>
      </c>
      <c r="BT709" s="15" t="str">
        <f>IF('REGISTRO 1'!M708&lt;9,IF('REGISTRO 1'!M708&gt;4,'REGISTRO 1'!M708,""),"")</f>
        <v/>
      </c>
      <c r="BU709" s="15" t="str">
        <f>IF('REGISTRO 1'!M708&lt;13,IF('REGISTRO 1'!M708&gt;8,'REGISTRO 1'!M708,""),"")</f>
        <v/>
      </c>
      <c r="BV709" s="16" t="str">
        <f>IF('REGISTRO 1'!M708&gt;12,'REGISTRO 1'!M708,"")</f>
        <v/>
      </c>
      <c r="BW709" s="14" t="str">
        <f>IF('REGISTRO 1'!Q708="","",IF('REGISTRO 1'!Q708&lt;4,'REGISTRO 1'!Q708,""))</f>
        <v/>
      </c>
      <c r="BX709" s="15" t="str">
        <f>IF('REGISTRO 1'!Q708&lt;7,IF('REGISTRO 1'!Q708&gt;3,'REGISTRO 1'!Q708,""),"")</f>
        <v/>
      </c>
      <c r="BY709" s="15" t="str">
        <f>IF('REGISTRO 1'!Q708&lt;10,IF('REGISTRO 1'!Q708&gt;6,'REGISTRO 1'!Q708,""),"")</f>
        <v/>
      </c>
      <c r="BZ709" s="16" t="str">
        <f>IF('REGISTRO 1'!Q708&gt;9,'REGISTRO 1'!Q708,"")</f>
        <v/>
      </c>
      <c r="CA709" s="14" t="str">
        <f>IF('REGISTRO 1'!U708="","",IF('REGISTRO 1'!U708&lt;3,'REGISTRO 1'!U708,""))</f>
        <v/>
      </c>
      <c r="CB709" s="15" t="str">
        <f>IF('REGISTRO 1'!U708&lt;5,IF('REGISTRO 1'!U708&gt;2,'REGISTRO 1'!U708,""),"")</f>
        <v/>
      </c>
      <c r="CC709" s="15" t="str">
        <f>IF('REGISTRO 1'!U708&lt;7,IF('REGISTRO 1'!U708&gt;4,'REGISTRO 1'!U708,""),"")</f>
        <v/>
      </c>
      <c r="CD709" s="16" t="str">
        <f>IF('REGISTRO 1'!U708&gt;6,'REGISTRO 1'!U708,"")</f>
        <v/>
      </c>
      <c r="CE709" s="14" t="str">
        <f>IF('REGISTRO 1'!Y708="","",IF('REGISTRO 1'!Y708&lt;3,'REGISTRO 1'!Y708,""))</f>
        <v/>
      </c>
      <c r="CF709" s="15" t="str">
        <f>IF('REGISTRO 1'!Y708&lt;5,IF('REGISTRO 1'!Y708&gt;2,'REGISTRO 1'!Y708,""),"")</f>
        <v/>
      </c>
      <c r="CG709" s="15" t="str">
        <f>IF('REGISTRO 1'!Y708&lt;7,IF('REGISTRO 1'!Y708&gt;4,'REGISTRO 1'!Y708,""),"")</f>
        <v/>
      </c>
      <c r="CH709" s="16" t="str">
        <f>IF('REGISTRO 1'!Y708&gt;6,'REGISTRO 1'!Y708,"")</f>
        <v/>
      </c>
      <c r="CI709" s="73" t="str">
        <f t="shared" si="58"/>
        <v/>
      </c>
      <c r="CJ709" s="180" t="str">
        <f t="shared" si="59"/>
        <v/>
      </c>
      <c r="CK709" s="140" t="str">
        <f>IF('REGISTRO 1'!$C708="","",'REGISTRO 1'!D708)</f>
        <v/>
      </c>
      <c r="CL709" s="10" t="str">
        <f>IF('REGISTRO 1'!$C708="","",'REGISTRO 1'!E708)</f>
        <v/>
      </c>
    </row>
    <row r="710" spans="2:90" x14ac:dyDescent="0.25">
      <c r="B710" s="69" t="s">
        <v>739</v>
      </c>
      <c r="C710" s="28" t="str">
        <f>IF('REGISTRO 1'!C709="","",'REGISTRO 1'!C709)</f>
        <v/>
      </c>
      <c r="D710" s="110" t="str">
        <f>IF('REGISTRO 1'!F709="","",IF('REGISTRO 1'!F709&lt;5,'REGISTRO 1'!F709,""))</f>
        <v/>
      </c>
      <c r="E710" s="75" t="str">
        <f>IF('REGISTRO 1'!F709&lt;9,IF('REGISTRO 1'!F709&gt;4,'REGISTRO 1'!F709,""),"")</f>
        <v/>
      </c>
      <c r="F710" s="75" t="str">
        <f>IF('REGISTRO 1'!F709&lt;13,IF('REGISTRO 1'!F709&gt;8,'REGISTRO 1'!F709,""),"")</f>
        <v/>
      </c>
      <c r="G710" s="22" t="str">
        <f>IF('REGISTRO 1'!F709&gt;12,'REGISTRO 1'!F709,"")</f>
        <v/>
      </c>
      <c r="H710" s="110" t="str">
        <f>IF('REGISTRO 1'!J709="","",IF('REGISTRO 1'!J709&lt;5,'REGISTRO 1'!J709,""))</f>
        <v/>
      </c>
      <c r="I710" s="75" t="str">
        <f>IF('REGISTRO 1'!J709&lt;9,IF('REGISTRO 1'!J709&gt;4,'REGISTRO 1'!J709,""),"")</f>
        <v/>
      </c>
      <c r="J710" s="75" t="str">
        <f>IF('REGISTRO 1'!J709&lt;13,IF('REGISTRO 1'!J709&gt;8,'REGISTRO 1'!J709,""),"")</f>
        <v/>
      </c>
      <c r="K710" s="22" t="str">
        <f>IF('REGISTRO 1'!J709&gt;12,'REGISTRO 1'!J709,"")</f>
        <v/>
      </c>
      <c r="L710" s="110" t="str">
        <f>IF('REGISTRO 1'!N709="","",IF('REGISTRO 1'!N709&lt;4,'REGISTRO 1'!N709,""))</f>
        <v/>
      </c>
      <c r="M710" s="75" t="str">
        <f>IF('REGISTRO 1'!N709&lt;7,IF('REGISTRO 1'!N709&gt;3,'REGISTRO 1'!N709,""),"")</f>
        <v/>
      </c>
      <c r="N710" s="75" t="str">
        <f>IF('REGISTRO 1'!N709&lt;10,IF('REGISTRO 1'!N709&gt;6,'REGISTRO 1'!N709,""),"")</f>
        <v/>
      </c>
      <c r="O710" s="22" t="str">
        <f>IF('REGISTRO 1'!N709&gt;9,'REGISTRO 1'!N709,"")</f>
        <v/>
      </c>
      <c r="P710" s="110" t="str">
        <f>IF('REGISTRO 1'!R709="","",IF('REGISTRO 1'!R709&lt;3,'REGISTRO 1'!R709,""))</f>
        <v/>
      </c>
      <c r="Q710" s="75" t="str">
        <f>IF('REGISTRO 1'!R709&lt;5,IF('REGISTRO 1'!R709&gt;2,'REGISTRO 1'!R709,""),"")</f>
        <v/>
      </c>
      <c r="R710" s="75" t="str">
        <f>IF('REGISTRO 1'!R709&lt;7,IF('REGISTRO 1'!R709&gt;4,'REGISTRO 1'!R709,""),"")</f>
        <v/>
      </c>
      <c r="S710" s="22" t="str">
        <f>IF('REGISTRO 1'!R709&gt;6,'REGISTRO 1'!R709,"")</f>
        <v/>
      </c>
      <c r="T710" s="110" t="str">
        <f>IF('REGISTRO 1'!V709="","",IF('REGISTRO 1'!V709&lt;3,'REGISTRO 1'!V709,""))</f>
        <v/>
      </c>
      <c r="U710" s="75" t="str">
        <f>IF('REGISTRO 1'!V709&lt;5,IF('REGISTRO 1'!V709&gt;2,'REGISTRO 1'!V709,""),"")</f>
        <v/>
      </c>
      <c r="V710" s="75" t="str">
        <f>IF('REGISTRO 1'!V709&lt;7,IF('REGISTRO 1'!V709&gt;4,'REGISTRO 1'!V709,""),"")</f>
        <v/>
      </c>
      <c r="W710" s="111" t="str">
        <f>IF('REGISTRO 1'!V709&gt;6,'REGISTRO 1'!V709,"")</f>
        <v/>
      </c>
      <c r="X710" s="162" t="str">
        <f t="shared" si="55"/>
        <v/>
      </c>
      <c r="Y710" s="163" t="str">
        <f>IF('REGISTRO 1'!G709="","",IF('REGISTRO 1'!G709&lt;5,'REGISTRO 1'!G709,""))</f>
        <v/>
      </c>
      <c r="Z710" s="164" t="str">
        <f>IF('REGISTRO 1'!G709&lt;9,IF('REGISTRO 1'!G709&gt;4,'REGISTRO 1'!G709,""),"")</f>
        <v/>
      </c>
      <c r="AA710" s="164" t="str">
        <f>IF('REGISTRO 1'!G709&lt;13,IF('REGISTRO 1'!G709&gt;8,'REGISTRO 1'!G709,""),"")</f>
        <v/>
      </c>
      <c r="AB710" s="165" t="str">
        <f>IF('REGISTRO 1'!G709&gt;12,'REGISTRO 1'!G709,"")</f>
        <v/>
      </c>
      <c r="AC710" s="166" t="str">
        <f>IF('REGISTRO 1'!K709="","",IF('REGISTRO 1'!K709&lt;5,'REGISTRO 1'!K709,""))</f>
        <v/>
      </c>
      <c r="AD710" s="164" t="str">
        <f>IF('REGISTRO 1'!K709&lt;9,IF('REGISTRO 1'!K709&gt;4,'REGISTRO 1'!K709,""),"")</f>
        <v/>
      </c>
      <c r="AE710" s="164" t="str">
        <f>IF('REGISTRO 1'!K709&lt;13,IF('REGISTRO 1'!K709&gt;8,'REGISTRO 1'!K709,""),"")</f>
        <v/>
      </c>
      <c r="AF710" s="165" t="str">
        <f>IF('REGISTRO 1'!K709&gt;12,'REGISTRO 1'!K709,"")</f>
        <v/>
      </c>
      <c r="AG710" s="166" t="str">
        <f>IF('REGISTRO 1'!O709="","",IF('REGISTRO 1'!O709&lt;4,'REGISTRO 1'!O709,""))</f>
        <v/>
      </c>
      <c r="AH710" s="164" t="str">
        <f>IF('REGISTRO 1'!O709&lt;7,IF('REGISTRO 1'!O709&gt;3,'REGISTRO 1'!O709,""),"")</f>
        <v/>
      </c>
      <c r="AI710" s="164" t="str">
        <f>IF('REGISTRO 1'!O709&lt;10,IF('REGISTRO 1'!O709&gt;6,'REGISTRO 1'!O709,""),"")</f>
        <v/>
      </c>
      <c r="AJ710" s="165" t="str">
        <f>IF('REGISTRO 1'!O709&gt;9,'REGISTRO 1'!O709,"")</f>
        <v/>
      </c>
      <c r="AK710" s="166" t="str">
        <f>IF('REGISTRO 1'!S709="","",IF('REGISTRO 1'!S709&lt;3,'REGISTRO 1'!S709,""))</f>
        <v/>
      </c>
      <c r="AL710" s="164" t="str">
        <f>IF('REGISTRO 1'!S709&lt;5,IF('REGISTRO 1'!S709&gt;2,'REGISTRO 1'!S709,""),"")</f>
        <v/>
      </c>
      <c r="AM710" s="164" t="str">
        <f>IF('REGISTRO 1'!S709&lt;7,IF('REGISTRO 1'!S709&gt;4,'REGISTRO 1'!S709,""),"")</f>
        <v/>
      </c>
      <c r="AN710" s="165" t="str">
        <f>IF('REGISTRO 1'!S709&gt;6,'REGISTRO 1'!S709,"")</f>
        <v/>
      </c>
      <c r="AO710" s="166" t="str">
        <f>IF('REGISTRO 1'!W709="","",IF('REGISTRO 1'!W709&lt;3,'REGISTRO 1'!W709,""))</f>
        <v/>
      </c>
      <c r="AP710" s="164" t="str">
        <f>IF('REGISTRO 1'!W709&lt;5,IF('REGISTRO 1'!W709&gt;2,'REGISTRO 1'!W709,""),"")</f>
        <v/>
      </c>
      <c r="AQ710" s="164" t="str">
        <f>IF('REGISTRO 1'!W709&lt;7,IF('REGISTRO 1'!W709&gt;4,'REGISTRO 1'!W709,""),"")</f>
        <v/>
      </c>
      <c r="AR710" s="165" t="str">
        <f>IF('REGISTRO 1'!W709&gt;6,'REGISTRO 1'!W709,"")</f>
        <v/>
      </c>
      <c r="AS710" s="162" t="str">
        <f t="shared" si="56"/>
        <v/>
      </c>
      <c r="AT710" s="110" t="str">
        <f>IF('REGISTRO 1'!H709="","",IF('REGISTRO 1'!H709&lt;5,'REGISTRO 1'!H709,""))</f>
        <v/>
      </c>
      <c r="AU710" s="75" t="str">
        <f>IF('REGISTRO 1'!H709&lt;9,IF('REGISTRO 1'!H709&gt;4,'REGISTRO 1'!H709,""),"")</f>
        <v/>
      </c>
      <c r="AV710" s="75" t="str">
        <f>IF('REGISTRO 1'!H709&lt;13,IF('REGISTRO 1'!H709&gt;8,'REGISTRO 1'!H709,""),"")</f>
        <v/>
      </c>
      <c r="AW710" s="22" t="str">
        <f>IF('REGISTRO 1'!H709&gt;12,'REGISTRO 1'!H709,"")</f>
        <v/>
      </c>
      <c r="AX710" s="110" t="str">
        <f>IF('REGISTRO 1'!L709="","",IF('REGISTRO 1'!L709&lt;5,'REGISTRO 1'!L709,""))</f>
        <v/>
      </c>
      <c r="AY710" s="75" t="str">
        <f>IF('REGISTRO 1'!L709&lt;9,IF('REGISTRO 1'!L709&gt;4,'REGISTRO 1'!L709,""),"")</f>
        <v/>
      </c>
      <c r="AZ710" s="75" t="str">
        <f>IF('REGISTRO 1'!L709&lt;13,IF('REGISTRO 1'!L709&gt;8,'REGISTRO 1'!L709,""),"")</f>
        <v/>
      </c>
      <c r="BA710" s="22" t="str">
        <f>IF('REGISTRO 1'!L709&gt;12,'REGISTRO 1'!L709,"")</f>
        <v/>
      </c>
      <c r="BB710" s="110" t="str">
        <f>IF('REGISTRO 1'!P709="","",IF('REGISTRO 1'!P709&lt;4,'REGISTRO 1'!P709,""))</f>
        <v/>
      </c>
      <c r="BC710" s="75" t="str">
        <f>IF('REGISTRO 1'!P709&lt;7,IF('REGISTRO 1'!P709&gt;3,'REGISTRO 1'!P709,""),"")</f>
        <v/>
      </c>
      <c r="BD710" s="75" t="str">
        <f>IF('REGISTRO 1'!P709&lt;10,IF('REGISTRO 1'!P709&gt;6,'REGISTRO 1'!P709,""),"")</f>
        <v/>
      </c>
      <c r="BE710" s="22" t="str">
        <f>IF('REGISTRO 1'!P709&gt;9,'REGISTRO 1'!P709,"")</f>
        <v/>
      </c>
      <c r="BF710" s="110" t="str">
        <f>IF('REGISTRO 1'!T709="","",IF('REGISTRO 1'!T709&lt;3,'REGISTRO 1'!T709,""))</f>
        <v/>
      </c>
      <c r="BG710" s="75" t="str">
        <f>IF('REGISTRO 1'!T709&lt;5,IF('REGISTRO 1'!T709&gt;2,'REGISTRO 1'!T709,""),"")</f>
        <v/>
      </c>
      <c r="BH710" s="75" t="str">
        <f>IF('REGISTRO 1'!T709&lt;7,IF('REGISTRO 1'!T709&gt;4,'REGISTRO 1'!T709,""),"")</f>
        <v/>
      </c>
      <c r="BI710" s="22" t="str">
        <f>IF('REGISTRO 1'!T709&gt;6,'REGISTRO 1'!T709,"")</f>
        <v/>
      </c>
      <c r="BJ710" s="110" t="str">
        <f>IF('REGISTRO 1'!X709="","",IF('REGISTRO 1'!X709&lt;3,'REGISTRO 1'!X709,""))</f>
        <v/>
      </c>
      <c r="BK710" s="75" t="str">
        <f>IF('REGISTRO 1'!X709&lt;5,IF('REGISTRO 1'!X709&gt;2,'REGISTRO 1'!X709,""),"")</f>
        <v/>
      </c>
      <c r="BL710" s="75" t="str">
        <f>IF('REGISTRO 1'!X709&lt;7,IF('REGISTRO 1'!X709&gt;4,'REGISTRO 1'!X709,""),"")</f>
        <v/>
      </c>
      <c r="BM710" s="22" t="str">
        <f>IF('REGISTRO 1'!X709&gt;6,'REGISTRO 1'!X709,"")</f>
        <v/>
      </c>
      <c r="BN710" s="162" t="str">
        <f t="shared" si="57"/>
        <v/>
      </c>
      <c r="BO710" s="167" t="str">
        <f>IF('REGISTRO 1'!I709="","",IF('REGISTRO 1'!I709&lt;5,'REGISTRO 1'!I709,""))</f>
        <v/>
      </c>
      <c r="BP710" s="168" t="str">
        <f>IF('REGISTRO 1'!I709&lt;9,IF('REGISTRO 1'!I709&gt;4,'REGISTRO 1'!I709,""),"")</f>
        <v/>
      </c>
      <c r="BQ710" s="168" t="str">
        <f>IF('REGISTRO 1'!I709&lt;13,IF('REGISTRO 1'!I709&gt;8,'REGISTRO 1'!I709,""),"")</f>
        <v/>
      </c>
      <c r="BR710" s="169" t="str">
        <f>IF('REGISTRO 1'!I709&gt;12,'REGISTRO 1'!I709,"")</f>
        <v/>
      </c>
      <c r="BS710" s="167" t="str">
        <f>IF('REGISTRO 1'!M709="","",IF('REGISTRO 1'!M709&lt;5,'REGISTRO 1'!M709,""))</f>
        <v/>
      </c>
      <c r="BT710" s="168" t="str">
        <f>IF('REGISTRO 1'!M709&lt;9,IF('REGISTRO 1'!M709&gt;4,'REGISTRO 1'!M709,""),"")</f>
        <v/>
      </c>
      <c r="BU710" s="168" t="str">
        <f>IF('REGISTRO 1'!M709&lt;13,IF('REGISTRO 1'!M709&gt;8,'REGISTRO 1'!M709,""),"")</f>
        <v/>
      </c>
      <c r="BV710" s="169" t="str">
        <f>IF('REGISTRO 1'!M709&gt;12,'REGISTRO 1'!M709,"")</f>
        <v/>
      </c>
      <c r="BW710" s="167" t="str">
        <f>IF('REGISTRO 1'!Q709="","",IF('REGISTRO 1'!Q709&lt;4,'REGISTRO 1'!Q709,""))</f>
        <v/>
      </c>
      <c r="BX710" s="168" t="str">
        <f>IF('REGISTRO 1'!Q709&lt;7,IF('REGISTRO 1'!Q709&gt;3,'REGISTRO 1'!Q709,""),"")</f>
        <v/>
      </c>
      <c r="BY710" s="168" t="str">
        <f>IF('REGISTRO 1'!Q709&lt;10,IF('REGISTRO 1'!Q709&gt;6,'REGISTRO 1'!Q709,""),"")</f>
        <v/>
      </c>
      <c r="BZ710" s="169" t="str">
        <f>IF('REGISTRO 1'!Q709&gt;9,'REGISTRO 1'!Q709,"")</f>
        <v/>
      </c>
      <c r="CA710" s="167" t="str">
        <f>IF('REGISTRO 1'!U709="","",IF('REGISTRO 1'!U709&lt;3,'REGISTRO 1'!U709,""))</f>
        <v/>
      </c>
      <c r="CB710" s="168" t="str">
        <f>IF('REGISTRO 1'!U709&lt;5,IF('REGISTRO 1'!U709&gt;2,'REGISTRO 1'!U709,""),"")</f>
        <v/>
      </c>
      <c r="CC710" s="168" t="str">
        <f>IF('REGISTRO 1'!U709&lt;7,IF('REGISTRO 1'!U709&gt;4,'REGISTRO 1'!U709,""),"")</f>
        <v/>
      </c>
      <c r="CD710" s="169" t="str">
        <f>IF('REGISTRO 1'!U709&gt;6,'REGISTRO 1'!U709,"")</f>
        <v/>
      </c>
      <c r="CE710" s="167" t="str">
        <f>IF('REGISTRO 1'!Y709="","",IF('REGISTRO 1'!Y709&lt;3,'REGISTRO 1'!Y709,""))</f>
        <v/>
      </c>
      <c r="CF710" s="168" t="str">
        <f>IF('REGISTRO 1'!Y709&lt;5,IF('REGISTRO 1'!Y709&gt;2,'REGISTRO 1'!Y709,""),"")</f>
        <v/>
      </c>
      <c r="CG710" s="168" t="str">
        <f>IF('REGISTRO 1'!Y709&lt;7,IF('REGISTRO 1'!Y709&gt;4,'REGISTRO 1'!Y709,""),"")</f>
        <v/>
      </c>
      <c r="CH710" s="169" t="str">
        <f>IF('REGISTRO 1'!Y709&gt;6,'REGISTRO 1'!Y709,"")</f>
        <v/>
      </c>
      <c r="CI710" s="170" t="str">
        <f t="shared" si="58"/>
        <v/>
      </c>
      <c r="CJ710" s="181" t="str">
        <f t="shared" si="59"/>
        <v/>
      </c>
      <c r="CK710" s="140" t="str">
        <f>IF('REGISTRO 1'!$C709="","",'REGISTRO 1'!D709)</f>
        <v/>
      </c>
      <c r="CL710" s="10" t="str">
        <f>IF('REGISTRO 1'!$C709="","",'REGISTRO 1'!E709)</f>
        <v/>
      </c>
    </row>
    <row r="711" spans="2:90" x14ac:dyDescent="0.25">
      <c r="B711" s="172" t="s">
        <v>740</v>
      </c>
      <c r="C711" s="54" t="str">
        <f>IF('REGISTRO 1'!C710="","",'REGISTRO 1'!C710)</f>
        <v/>
      </c>
      <c r="D711" s="21" t="str">
        <f>IF('REGISTRO 1'!F710="","",IF('REGISTRO 1'!F710&lt;5,'REGISTRO 1'!F710,""))</f>
        <v/>
      </c>
      <c r="E711" s="15" t="str">
        <f>IF('REGISTRO 1'!F710&lt;9,IF('REGISTRO 1'!F710&gt;4,'REGISTRO 1'!F710,""),"")</f>
        <v/>
      </c>
      <c r="F711" s="15" t="str">
        <f>IF('REGISTRO 1'!F710&lt;13,IF('REGISTRO 1'!F710&gt;8,'REGISTRO 1'!F710,""),"")</f>
        <v/>
      </c>
      <c r="G711" s="16" t="str">
        <f>IF('REGISTRO 1'!F710&gt;12,'REGISTRO 1'!F710,"")</f>
        <v/>
      </c>
      <c r="H711" s="21" t="str">
        <f>IF('REGISTRO 1'!J710="","",IF('REGISTRO 1'!J710&lt;5,'REGISTRO 1'!J710,""))</f>
        <v/>
      </c>
      <c r="I711" s="15" t="str">
        <f>IF('REGISTRO 1'!J710&lt;9,IF('REGISTRO 1'!J710&gt;4,'REGISTRO 1'!J710,""),"")</f>
        <v/>
      </c>
      <c r="J711" s="15" t="str">
        <f>IF('REGISTRO 1'!J710&lt;13,IF('REGISTRO 1'!J710&gt;8,'REGISTRO 1'!J710,""),"")</f>
        <v/>
      </c>
      <c r="K711" s="16" t="str">
        <f>IF('REGISTRO 1'!J710&gt;12,'REGISTRO 1'!J710,"")</f>
        <v/>
      </c>
      <c r="L711" s="21" t="str">
        <f>IF('REGISTRO 1'!N710="","",IF('REGISTRO 1'!N710&lt;4,'REGISTRO 1'!N710,""))</f>
        <v/>
      </c>
      <c r="M711" s="15" t="str">
        <f>IF('REGISTRO 1'!N710&lt;7,IF('REGISTRO 1'!N710&gt;3,'REGISTRO 1'!N710,""),"")</f>
        <v/>
      </c>
      <c r="N711" s="15" t="str">
        <f>IF('REGISTRO 1'!N710&lt;10,IF('REGISTRO 1'!N710&gt;6,'REGISTRO 1'!N710,""),"")</f>
        <v/>
      </c>
      <c r="O711" s="16" t="str">
        <f>IF('REGISTRO 1'!N710&gt;9,'REGISTRO 1'!N710,"")</f>
        <v/>
      </c>
      <c r="P711" s="21" t="str">
        <f>IF('REGISTRO 1'!R710="","",IF('REGISTRO 1'!R710&lt;3,'REGISTRO 1'!R710,""))</f>
        <v/>
      </c>
      <c r="Q711" s="15" t="str">
        <f>IF('REGISTRO 1'!R710&lt;5,IF('REGISTRO 1'!R710&gt;2,'REGISTRO 1'!R710,""),"")</f>
        <v/>
      </c>
      <c r="R711" s="15" t="str">
        <f>IF('REGISTRO 1'!R710&lt;7,IF('REGISTRO 1'!R710&gt;4,'REGISTRO 1'!R710,""),"")</f>
        <v/>
      </c>
      <c r="S711" s="16" t="str">
        <f>IF('REGISTRO 1'!R710&gt;6,'REGISTRO 1'!R710,"")</f>
        <v/>
      </c>
      <c r="T711" s="21" t="str">
        <f>IF('REGISTRO 1'!V710="","",IF('REGISTRO 1'!V710&lt;3,'REGISTRO 1'!V710,""))</f>
        <v/>
      </c>
      <c r="U711" s="15" t="str">
        <f>IF('REGISTRO 1'!V710&lt;5,IF('REGISTRO 1'!V710&gt;2,'REGISTRO 1'!V710,""),"")</f>
        <v/>
      </c>
      <c r="V711" s="15" t="str">
        <f>IF('REGISTRO 1'!V710&lt;7,IF('REGISTRO 1'!V710&gt;4,'REGISTRO 1'!V710,""),"")</f>
        <v/>
      </c>
      <c r="W711" s="20" t="str">
        <f>IF('REGISTRO 1'!V710&gt;6,'REGISTRO 1'!V710,"")</f>
        <v/>
      </c>
      <c r="X711" s="38" t="str">
        <f t="shared" si="55"/>
        <v/>
      </c>
      <c r="Y711" s="14" t="str">
        <f>IF('REGISTRO 1'!G710="","",IF('REGISTRO 1'!G710&lt;5,'REGISTRO 1'!G710,""))</f>
        <v/>
      </c>
      <c r="Z711" s="15" t="str">
        <f>IF('REGISTRO 1'!G710&lt;9,IF('REGISTRO 1'!G710&gt;4,'REGISTRO 1'!G710,""),"")</f>
        <v/>
      </c>
      <c r="AA711" s="15" t="str">
        <f>IF('REGISTRO 1'!G710&lt;13,IF('REGISTRO 1'!G710&gt;8,'REGISTRO 1'!G710,""),"")</f>
        <v/>
      </c>
      <c r="AB711" s="16" t="str">
        <f>IF('REGISTRO 1'!G710&gt;12,'REGISTRO 1'!G710,"")</f>
        <v/>
      </c>
      <c r="AC711" s="21" t="str">
        <f>IF('REGISTRO 1'!K710="","",IF('REGISTRO 1'!K710&lt;5,'REGISTRO 1'!K710,""))</f>
        <v/>
      </c>
      <c r="AD711" s="15" t="str">
        <f>IF('REGISTRO 1'!K710&lt;9,IF('REGISTRO 1'!K710&gt;4,'REGISTRO 1'!K710,""),"")</f>
        <v/>
      </c>
      <c r="AE711" s="15" t="str">
        <f>IF('REGISTRO 1'!K710&lt;13,IF('REGISTRO 1'!K710&gt;8,'REGISTRO 1'!K710,""),"")</f>
        <v/>
      </c>
      <c r="AF711" s="16" t="str">
        <f>IF('REGISTRO 1'!K710&gt;12,'REGISTRO 1'!K710,"")</f>
        <v/>
      </c>
      <c r="AG711" s="21" t="str">
        <f>IF('REGISTRO 1'!O710="","",IF('REGISTRO 1'!O710&lt;4,'REGISTRO 1'!O710,""))</f>
        <v/>
      </c>
      <c r="AH711" s="15" t="str">
        <f>IF('REGISTRO 1'!O710&lt;7,IF('REGISTRO 1'!O710&gt;3,'REGISTRO 1'!O710,""),"")</f>
        <v/>
      </c>
      <c r="AI711" s="15" t="str">
        <f>IF('REGISTRO 1'!O710&lt;10,IF('REGISTRO 1'!O710&gt;6,'REGISTRO 1'!O710,""),"")</f>
        <v/>
      </c>
      <c r="AJ711" s="16" t="str">
        <f>IF('REGISTRO 1'!O710&gt;9,'REGISTRO 1'!O710,"")</f>
        <v/>
      </c>
      <c r="AK711" s="21" t="str">
        <f>IF('REGISTRO 1'!S710="","",IF('REGISTRO 1'!S710&lt;3,'REGISTRO 1'!S710,""))</f>
        <v/>
      </c>
      <c r="AL711" s="15" t="str">
        <f>IF('REGISTRO 1'!S710&lt;5,IF('REGISTRO 1'!S710&gt;2,'REGISTRO 1'!S710,""),"")</f>
        <v/>
      </c>
      <c r="AM711" s="15" t="str">
        <f>IF('REGISTRO 1'!S710&lt;7,IF('REGISTRO 1'!S710&gt;4,'REGISTRO 1'!S710,""),"")</f>
        <v/>
      </c>
      <c r="AN711" s="16" t="str">
        <f>IF('REGISTRO 1'!S710&gt;6,'REGISTRO 1'!S710,"")</f>
        <v/>
      </c>
      <c r="AO711" s="21" t="str">
        <f>IF('REGISTRO 1'!W710="","",IF('REGISTRO 1'!W710&lt;3,'REGISTRO 1'!W710,""))</f>
        <v/>
      </c>
      <c r="AP711" s="15" t="str">
        <f>IF('REGISTRO 1'!W710&lt;5,IF('REGISTRO 1'!W710&gt;2,'REGISTRO 1'!W710,""),"")</f>
        <v/>
      </c>
      <c r="AQ711" s="15" t="str">
        <f>IF('REGISTRO 1'!W710&lt;7,IF('REGISTRO 1'!W710&gt;4,'REGISTRO 1'!W710,""),"")</f>
        <v/>
      </c>
      <c r="AR711" s="16" t="str">
        <f>IF('REGISTRO 1'!W710&gt;6,'REGISTRO 1'!W710,"")</f>
        <v/>
      </c>
      <c r="AS711" s="38" t="str">
        <f t="shared" si="56"/>
        <v/>
      </c>
      <c r="AT711" s="21" t="str">
        <f>IF('REGISTRO 1'!H710="","",IF('REGISTRO 1'!H710&lt;5,'REGISTRO 1'!H710,""))</f>
        <v/>
      </c>
      <c r="AU711" s="15" t="str">
        <f>IF('REGISTRO 1'!H710&lt;9,IF('REGISTRO 1'!H710&gt;4,'REGISTRO 1'!H710,""),"")</f>
        <v/>
      </c>
      <c r="AV711" s="15" t="str">
        <f>IF('REGISTRO 1'!H710&lt;13,IF('REGISTRO 1'!H710&gt;8,'REGISTRO 1'!H710,""),"")</f>
        <v/>
      </c>
      <c r="AW711" s="16" t="str">
        <f>IF('REGISTRO 1'!H710&gt;12,'REGISTRO 1'!H710,"")</f>
        <v/>
      </c>
      <c r="AX711" s="21" t="str">
        <f>IF('REGISTRO 1'!L710="","",IF('REGISTRO 1'!L710&lt;5,'REGISTRO 1'!L710,""))</f>
        <v/>
      </c>
      <c r="AY711" s="15" t="str">
        <f>IF('REGISTRO 1'!L710&lt;9,IF('REGISTRO 1'!L710&gt;4,'REGISTRO 1'!L710,""),"")</f>
        <v/>
      </c>
      <c r="AZ711" s="15" t="str">
        <f>IF('REGISTRO 1'!L710&lt;13,IF('REGISTRO 1'!L710&gt;8,'REGISTRO 1'!L710,""),"")</f>
        <v/>
      </c>
      <c r="BA711" s="16" t="str">
        <f>IF('REGISTRO 1'!L710&gt;12,'REGISTRO 1'!L710,"")</f>
        <v/>
      </c>
      <c r="BB711" s="21" t="str">
        <f>IF('REGISTRO 1'!P710="","",IF('REGISTRO 1'!P710&lt;4,'REGISTRO 1'!P710,""))</f>
        <v/>
      </c>
      <c r="BC711" s="15" t="str">
        <f>IF('REGISTRO 1'!P710&lt;7,IF('REGISTRO 1'!P710&gt;3,'REGISTRO 1'!P710,""),"")</f>
        <v/>
      </c>
      <c r="BD711" s="15" t="str">
        <f>IF('REGISTRO 1'!P710&lt;10,IF('REGISTRO 1'!P710&gt;6,'REGISTRO 1'!P710,""),"")</f>
        <v/>
      </c>
      <c r="BE711" s="16" t="str">
        <f>IF('REGISTRO 1'!P710&gt;9,'REGISTRO 1'!P710,"")</f>
        <v/>
      </c>
      <c r="BF711" s="21" t="str">
        <f>IF('REGISTRO 1'!T710="","",IF('REGISTRO 1'!T710&lt;3,'REGISTRO 1'!T710,""))</f>
        <v/>
      </c>
      <c r="BG711" s="15" t="str">
        <f>IF('REGISTRO 1'!T710&lt;5,IF('REGISTRO 1'!T710&gt;2,'REGISTRO 1'!T710,""),"")</f>
        <v/>
      </c>
      <c r="BH711" s="15" t="str">
        <f>IF('REGISTRO 1'!T710&lt;7,IF('REGISTRO 1'!T710&gt;4,'REGISTRO 1'!T710,""),"")</f>
        <v/>
      </c>
      <c r="BI711" s="16" t="str">
        <f>IF('REGISTRO 1'!T710&gt;6,'REGISTRO 1'!T710,"")</f>
        <v/>
      </c>
      <c r="BJ711" s="21" t="str">
        <f>IF('REGISTRO 1'!X710="","",IF('REGISTRO 1'!X710&lt;3,'REGISTRO 1'!X710,""))</f>
        <v/>
      </c>
      <c r="BK711" s="15" t="str">
        <f>IF('REGISTRO 1'!X710&lt;5,IF('REGISTRO 1'!X710&gt;2,'REGISTRO 1'!X710,""),"")</f>
        <v/>
      </c>
      <c r="BL711" s="15" t="str">
        <f>IF('REGISTRO 1'!X710&lt;7,IF('REGISTRO 1'!X710&gt;4,'REGISTRO 1'!X710,""),"")</f>
        <v/>
      </c>
      <c r="BM711" s="16" t="str">
        <f>IF('REGISTRO 1'!X710&gt;6,'REGISTRO 1'!X710,"")</f>
        <v/>
      </c>
      <c r="BN711" s="38" t="str">
        <f t="shared" si="57"/>
        <v/>
      </c>
      <c r="BO711" s="14" t="str">
        <f>IF('REGISTRO 1'!I710="","",IF('REGISTRO 1'!I710&lt;5,'REGISTRO 1'!I710,""))</f>
        <v/>
      </c>
      <c r="BP711" s="15" t="str">
        <f>IF('REGISTRO 1'!I710&lt;9,IF('REGISTRO 1'!I710&gt;4,'REGISTRO 1'!I710,""),"")</f>
        <v/>
      </c>
      <c r="BQ711" s="15" t="str">
        <f>IF('REGISTRO 1'!I710&lt;13,IF('REGISTRO 1'!I710&gt;8,'REGISTRO 1'!I710,""),"")</f>
        <v/>
      </c>
      <c r="BR711" s="16" t="str">
        <f>IF('REGISTRO 1'!I710&gt;12,'REGISTRO 1'!I710,"")</f>
        <v/>
      </c>
      <c r="BS711" s="14" t="str">
        <f>IF('REGISTRO 1'!M710="","",IF('REGISTRO 1'!M710&lt;5,'REGISTRO 1'!M710,""))</f>
        <v/>
      </c>
      <c r="BT711" s="15" t="str">
        <f>IF('REGISTRO 1'!M710&lt;9,IF('REGISTRO 1'!M710&gt;4,'REGISTRO 1'!M710,""),"")</f>
        <v/>
      </c>
      <c r="BU711" s="15" t="str">
        <f>IF('REGISTRO 1'!M710&lt;13,IF('REGISTRO 1'!M710&gt;8,'REGISTRO 1'!M710,""),"")</f>
        <v/>
      </c>
      <c r="BV711" s="16" t="str">
        <f>IF('REGISTRO 1'!M710&gt;12,'REGISTRO 1'!M710,"")</f>
        <v/>
      </c>
      <c r="BW711" s="14" t="str">
        <f>IF('REGISTRO 1'!Q710="","",IF('REGISTRO 1'!Q710&lt;4,'REGISTRO 1'!Q710,""))</f>
        <v/>
      </c>
      <c r="BX711" s="15" t="str">
        <f>IF('REGISTRO 1'!Q710&lt;7,IF('REGISTRO 1'!Q710&gt;3,'REGISTRO 1'!Q710,""),"")</f>
        <v/>
      </c>
      <c r="BY711" s="15" t="str">
        <f>IF('REGISTRO 1'!Q710&lt;10,IF('REGISTRO 1'!Q710&gt;6,'REGISTRO 1'!Q710,""),"")</f>
        <v/>
      </c>
      <c r="BZ711" s="16" t="str">
        <f>IF('REGISTRO 1'!Q710&gt;9,'REGISTRO 1'!Q710,"")</f>
        <v/>
      </c>
      <c r="CA711" s="14" t="str">
        <f>IF('REGISTRO 1'!U710="","",IF('REGISTRO 1'!U710&lt;3,'REGISTRO 1'!U710,""))</f>
        <v/>
      </c>
      <c r="CB711" s="15" t="str">
        <f>IF('REGISTRO 1'!U710&lt;5,IF('REGISTRO 1'!U710&gt;2,'REGISTRO 1'!U710,""),"")</f>
        <v/>
      </c>
      <c r="CC711" s="15" t="str">
        <f>IF('REGISTRO 1'!U710&lt;7,IF('REGISTRO 1'!U710&gt;4,'REGISTRO 1'!U710,""),"")</f>
        <v/>
      </c>
      <c r="CD711" s="16" t="str">
        <f>IF('REGISTRO 1'!U710&gt;6,'REGISTRO 1'!U710,"")</f>
        <v/>
      </c>
      <c r="CE711" s="14" t="str">
        <f>IF('REGISTRO 1'!Y710="","",IF('REGISTRO 1'!Y710&lt;3,'REGISTRO 1'!Y710,""))</f>
        <v/>
      </c>
      <c r="CF711" s="15" t="str">
        <f>IF('REGISTRO 1'!Y710&lt;5,IF('REGISTRO 1'!Y710&gt;2,'REGISTRO 1'!Y710,""),"")</f>
        <v/>
      </c>
      <c r="CG711" s="15" t="str">
        <f>IF('REGISTRO 1'!Y710&lt;7,IF('REGISTRO 1'!Y710&gt;4,'REGISTRO 1'!Y710,""),"")</f>
        <v/>
      </c>
      <c r="CH711" s="16" t="str">
        <f>IF('REGISTRO 1'!Y710&gt;6,'REGISTRO 1'!Y710,"")</f>
        <v/>
      </c>
      <c r="CI711" s="73" t="str">
        <f t="shared" si="58"/>
        <v/>
      </c>
      <c r="CJ711" s="180" t="str">
        <f t="shared" si="59"/>
        <v/>
      </c>
      <c r="CK711" s="140" t="str">
        <f>IF('REGISTRO 1'!$C710="","",'REGISTRO 1'!D710)</f>
        <v/>
      </c>
      <c r="CL711" s="10" t="str">
        <f>IF('REGISTRO 1'!$C710="","",'REGISTRO 1'!E710)</f>
        <v/>
      </c>
    </row>
    <row r="712" spans="2:90" x14ac:dyDescent="0.25">
      <c r="B712" s="69" t="s">
        <v>741</v>
      </c>
      <c r="C712" s="28" t="str">
        <f>IF('REGISTRO 1'!C711="","",'REGISTRO 1'!C711)</f>
        <v/>
      </c>
      <c r="D712" s="110" t="str">
        <f>IF('REGISTRO 1'!F711="","",IF('REGISTRO 1'!F711&lt;5,'REGISTRO 1'!F711,""))</f>
        <v/>
      </c>
      <c r="E712" s="75" t="str">
        <f>IF('REGISTRO 1'!F711&lt;9,IF('REGISTRO 1'!F711&gt;4,'REGISTRO 1'!F711,""),"")</f>
        <v/>
      </c>
      <c r="F712" s="75" t="str">
        <f>IF('REGISTRO 1'!F711&lt;13,IF('REGISTRO 1'!F711&gt;8,'REGISTRO 1'!F711,""),"")</f>
        <v/>
      </c>
      <c r="G712" s="22" t="str">
        <f>IF('REGISTRO 1'!F711&gt;12,'REGISTRO 1'!F711,"")</f>
        <v/>
      </c>
      <c r="H712" s="110" t="str">
        <f>IF('REGISTRO 1'!J711="","",IF('REGISTRO 1'!J711&lt;5,'REGISTRO 1'!J711,""))</f>
        <v/>
      </c>
      <c r="I712" s="75" t="str">
        <f>IF('REGISTRO 1'!J711&lt;9,IF('REGISTRO 1'!J711&gt;4,'REGISTRO 1'!J711,""),"")</f>
        <v/>
      </c>
      <c r="J712" s="75" t="str">
        <f>IF('REGISTRO 1'!J711&lt;13,IF('REGISTRO 1'!J711&gt;8,'REGISTRO 1'!J711,""),"")</f>
        <v/>
      </c>
      <c r="K712" s="22" t="str">
        <f>IF('REGISTRO 1'!J711&gt;12,'REGISTRO 1'!J711,"")</f>
        <v/>
      </c>
      <c r="L712" s="110" t="str">
        <f>IF('REGISTRO 1'!N711="","",IF('REGISTRO 1'!N711&lt;4,'REGISTRO 1'!N711,""))</f>
        <v/>
      </c>
      <c r="M712" s="75" t="str">
        <f>IF('REGISTRO 1'!N711&lt;7,IF('REGISTRO 1'!N711&gt;3,'REGISTRO 1'!N711,""),"")</f>
        <v/>
      </c>
      <c r="N712" s="75" t="str">
        <f>IF('REGISTRO 1'!N711&lt;10,IF('REGISTRO 1'!N711&gt;6,'REGISTRO 1'!N711,""),"")</f>
        <v/>
      </c>
      <c r="O712" s="22" t="str">
        <f>IF('REGISTRO 1'!N711&gt;9,'REGISTRO 1'!N711,"")</f>
        <v/>
      </c>
      <c r="P712" s="110" t="str">
        <f>IF('REGISTRO 1'!R711="","",IF('REGISTRO 1'!R711&lt;3,'REGISTRO 1'!R711,""))</f>
        <v/>
      </c>
      <c r="Q712" s="75" t="str">
        <f>IF('REGISTRO 1'!R711&lt;5,IF('REGISTRO 1'!R711&gt;2,'REGISTRO 1'!R711,""),"")</f>
        <v/>
      </c>
      <c r="R712" s="75" t="str">
        <f>IF('REGISTRO 1'!R711&lt;7,IF('REGISTRO 1'!R711&gt;4,'REGISTRO 1'!R711,""),"")</f>
        <v/>
      </c>
      <c r="S712" s="22" t="str">
        <f>IF('REGISTRO 1'!R711&gt;6,'REGISTRO 1'!R711,"")</f>
        <v/>
      </c>
      <c r="T712" s="110" t="str">
        <f>IF('REGISTRO 1'!V711="","",IF('REGISTRO 1'!V711&lt;3,'REGISTRO 1'!V711,""))</f>
        <v/>
      </c>
      <c r="U712" s="75" t="str">
        <f>IF('REGISTRO 1'!V711&lt;5,IF('REGISTRO 1'!V711&gt;2,'REGISTRO 1'!V711,""),"")</f>
        <v/>
      </c>
      <c r="V712" s="75" t="str">
        <f>IF('REGISTRO 1'!V711&lt;7,IF('REGISTRO 1'!V711&gt;4,'REGISTRO 1'!V711,""),"")</f>
        <v/>
      </c>
      <c r="W712" s="111" t="str">
        <f>IF('REGISTRO 1'!V711&gt;6,'REGISTRO 1'!V711,"")</f>
        <v/>
      </c>
      <c r="X712" s="162" t="str">
        <f t="shared" si="55"/>
        <v/>
      </c>
      <c r="Y712" s="163" t="str">
        <f>IF('REGISTRO 1'!G711="","",IF('REGISTRO 1'!G711&lt;5,'REGISTRO 1'!G711,""))</f>
        <v/>
      </c>
      <c r="Z712" s="164" t="str">
        <f>IF('REGISTRO 1'!G711&lt;9,IF('REGISTRO 1'!G711&gt;4,'REGISTRO 1'!G711,""),"")</f>
        <v/>
      </c>
      <c r="AA712" s="164" t="str">
        <f>IF('REGISTRO 1'!G711&lt;13,IF('REGISTRO 1'!G711&gt;8,'REGISTRO 1'!G711,""),"")</f>
        <v/>
      </c>
      <c r="AB712" s="165" t="str">
        <f>IF('REGISTRO 1'!G711&gt;12,'REGISTRO 1'!G711,"")</f>
        <v/>
      </c>
      <c r="AC712" s="166" t="str">
        <f>IF('REGISTRO 1'!K711="","",IF('REGISTRO 1'!K711&lt;5,'REGISTRO 1'!K711,""))</f>
        <v/>
      </c>
      <c r="AD712" s="164" t="str">
        <f>IF('REGISTRO 1'!K711&lt;9,IF('REGISTRO 1'!K711&gt;4,'REGISTRO 1'!K711,""),"")</f>
        <v/>
      </c>
      <c r="AE712" s="164" t="str">
        <f>IF('REGISTRO 1'!K711&lt;13,IF('REGISTRO 1'!K711&gt;8,'REGISTRO 1'!K711,""),"")</f>
        <v/>
      </c>
      <c r="AF712" s="165" t="str">
        <f>IF('REGISTRO 1'!K711&gt;12,'REGISTRO 1'!K711,"")</f>
        <v/>
      </c>
      <c r="AG712" s="166" t="str">
        <f>IF('REGISTRO 1'!O711="","",IF('REGISTRO 1'!O711&lt;4,'REGISTRO 1'!O711,""))</f>
        <v/>
      </c>
      <c r="AH712" s="164" t="str">
        <f>IF('REGISTRO 1'!O711&lt;7,IF('REGISTRO 1'!O711&gt;3,'REGISTRO 1'!O711,""),"")</f>
        <v/>
      </c>
      <c r="AI712" s="164" t="str">
        <f>IF('REGISTRO 1'!O711&lt;10,IF('REGISTRO 1'!O711&gt;6,'REGISTRO 1'!O711,""),"")</f>
        <v/>
      </c>
      <c r="AJ712" s="165" t="str">
        <f>IF('REGISTRO 1'!O711&gt;9,'REGISTRO 1'!O711,"")</f>
        <v/>
      </c>
      <c r="AK712" s="166" t="str">
        <f>IF('REGISTRO 1'!S711="","",IF('REGISTRO 1'!S711&lt;3,'REGISTRO 1'!S711,""))</f>
        <v/>
      </c>
      <c r="AL712" s="164" t="str">
        <f>IF('REGISTRO 1'!S711&lt;5,IF('REGISTRO 1'!S711&gt;2,'REGISTRO 1'!S711,""),"")</f>
        <v/>
      </c>
      <c r="AM712" s="164" t="str">
        <f>IF('REGISTRO 1'!S711&lt;7,IF('REGISTRO 1'!S711&gt;4,'REGISTRO 1'!S711,""),"")</f>
        <v/>
      </c>
      <c r="AN712" s="165" t="str">
        <f>IF('REGISTRO 1'!S711&gt;6,'REGISTRO 1'!S711,"")</f>
        <v/>
      </c>
      <c r="AO712" s="166" t="str">
        <f>IF('REGISTRO 1'!W711="","",IF('REGISTRO 1'!W711&lt;3,'REGISTRO 1'!W711,""))</f>
        <v/>
      </c>
      <c r="AP712" s="164" t="str">
        <f>IF('REGISTRO 1'!W711&lt;5,IF('REGISTRO 1'!W711&gt;2,'REGISTRO 1'!W711,""),"")</f>
        <v/>
      </c>
      <c r="AQ712" s="164" t="str">
        <f>IF('REGISTRO 1'!W711&lt;7,IF('REGISTRO 1'!W711&gt;4,'REGISTRO 1'!W711,""),"")</f>
        <v/>
      </c>
      <c r="AR712" s="165" t="str">
        <f>IF('REGISTRO 1'!W711&gt;6,'REGISTRO 1'!W711,"")</f>
        <v/>
      </c>
      <c r="AS712" s="162" t="str">
        <f t="shared" si="56"/>
        <v/>
      </c>
      <c r="AT712" s="110" t="str">
        <f>IF('REGISTRO 1'!H711="","",IF('REGISTRO 1'!H711&lt;5,'REGISTRO 1'!H711,""))</f>
        <v/>
      </c>
      <c r="AU712" s="75" t="str">
        <f>IF('REGISTRO 1'!H711&lt;9,IF('REGISTRO 1'!H711&gt;4,'REGISTRO 1'!H711,""),"")</f>
        <v/>
      </c>
      <c r="AV712" s="75" t="str">
        <f>IF('REGISTRO 1'!H711&lt;13,IF('REGISTRO 1'!H711&gt;8,'REGISTRO 1'!H711,""),"")</f>
        <v/>
      </c>
      <c r="AW712" s="22" t="str">
        <f>IF('REGISTRO 1'!H711&gt;12,'REGISTRO 1'!H711,"")</f>
        <v/>
      </c>
      <c r="AX712" s="110" t="str">
        <f>IF('REGISTRO 1'!L711="","",IF('REGISTRO 1'!L711&lt;5,'REGISTRO 1'!L711,""))</f>
        <v/>
      </c>
      <c r="AY712" s="75" t="str">
        <f>IF('REGISTRO 1'!L711&lt;9,IF('REGISTRO 1'!L711&gt;4,'REGISTRO 1'!L711,""),"")</f>
        <v/>
      </c>
      <c r="AZ712" s="75" t="str">
        <f>IF('REGISTRO 1'!L711&lt;13,IF('REGISTRO 1'!L711&gt;8,'REGISTRO 1'!L711,""),"")</f>
        <v/>
      </c>
      <c r="BA712" s="22" t="str">
        <f>IF('REGISTRO 1'!L711&gt;12,'REGISTRO 1'!L711,"")</f>
        <v/>
      </c>
      <c r="BB712" s="110" t="str">
        <f>IF('REGISTRO 1'!P711="","",IF('REGISTRO 1'!P711&lt;4,'REGISTRO 1'!P711,""))</f>
        <v/>
      </c>
      <c r="BC712" s="75" t="str">
        <f>IF('REGISTRO 1'!P711&lt;7,IF('REGISTRO 1'!P711&gt;3,'REGISTRO 1'!P711,""),"")</f>
        <v/>
      </c>
      <c r="BD712" s="75" t="str">
        <f>IF('REGISTRO 1'!P711&lt;10,IF('REGISTRO 1'!P711&gt;6,'REGISTRO 1'!P711,""),"")</f>
        <v/>
      </c>
      <c r="BE712" s="22" t="str">
        <f>IF('REGISTRO 1'!P711&gt;9,'REGISTRO 1'!P711,"")</f>
        <v/>
      </c>
      <c r="BF712" s="110" t="str">
        <f>IF('REGISTRO 1'!T711="","",IF('REGISTRO 1'!T711&lt;3,'REGISTRO 1'!T711,""))</f>
        <v/>
      </c>
      <c r="BG712" s="75" t="str">
        <f>IF('REGISTRO 1'!T711&lt;5,IF('REGISTRO 1'!T711&gt;2,'REGISTRO 1'!T711,""),"")</f>
        <v/>
      </c>
      <c r="BH712" s="75" t="str">
        <f>IF('REGISTRO 1'!T711&lt;7,IF('REGISTRO 1'!T711&gt;4,'REGISTRO 1'!T711,""),"")</f>
        <v/>
      </c>
      <c r="BI712" s="22" t="str">
        <f>IF('REGISTRO 1'!T711&gt;6,'REGISTRO 1'!T711,"")</f>
        <v/>
      </c>
      <c r="BJ712" s="110" t="str">
        <f>IF('REGISTRO 1'!X711="","",IF('REGISTRO 1'!X711&lt;3,'REGISTRO 1'!X711,""))</f>
        <v/>
      </c>
      <c r="BK712" s="75" t="str">
        <f>IF('REGISTRO 1'!X711&lt;5,IF('REGISTRO 1'!X711&gt;2,'REGISTRO 1'!X711,""),"")</f>
        <v/>
      </c>
      <c r="BL712" s="75" t="str">
        <f>IF('REGISTRO 1'!X711&lt;7,IF('REGISTRO 1'!X711&gt;4,'REGISTRO 1'!X711,""),"")</f>
        <v/>
      </c>
      <c r="BM712" s="22" t="str">
        <f>IF('REGISTRO 1'!X711&gt;6,'REGISTRO 1'!X711,"")</f>
        <v/>
      </c>
      <c r="BN712" s="162" t="str">
        <f t="shared" si="57"/>
        <v/>
      </c>
      <c r="BO712" s="167" t="str">
        <f>IF('REGISTRO 1'!I711="","",IF('REGISTRO 1'!I711&lt;5,'REGISTRO 1'!I711,""))</f>
        <v/>
      </c>
      <c r="BP712" s="168" t="str">
        <f>IF('REGISTRO 1'!I711&lt;9,IF('REGISTRO 1'!I711&gt;4,'REGISTRO 1'!I711,""),"")</f>
        <v/>
      </c>
      <c r="BQ712" s="168" t="str">
        <f>IF('REGISTRO 1'!I711&lt;13,IF('REGISTRO 1'!I711&gt;8,'REGISTRO 1'!I711,""),"")</f>
        <v/>
      </c>
      <c r="BR712" s="169" t="str">
        <f>IF('REGISTRO 1'!I711&gt;12,'REGISTRO 1'!I711,"")</f>
        <v/>
      </c>
      <c r="BS712" s="167" t="str">
        <f>IF('REGISTRO 1'!M711="","",IF('REGISTRO 1'!M711&lt;5,'REGISTRO 1'!M711,""))</f>
        <v/>
      </c>
      <c r="BT712" s="168" t="str">
        <f>IF('REGISTRO 1'!M711&lt;9,IF('REGISTRO 1'!M711&gt;4,'REGISTRO 1'!M711,""),"")</f>
        <v/>
      </c>
      <c r="BU712" s="168" t="str">
        <f>IF('REGISTRO 1'!M711&lt;13,IF('REGISTRO 1'!M711&gt;8,'REGISTRO 1'!M711,""),"")</f>
        <v/>
      </c>
      <c r="BV712" s="169" t="str">
        <f>IF('REGISTRO 1'!M711&gt;12,'REGISTRO 1'!M711,"")</f>
        <v/>
      </c>
      <c r="BW712" s="167" t="str">
        <f>IF('REGISTRO 1'!Q711="","",IF('REGISTRO 1'!Q711&lt;4,'REGISTRO 1'!Q711,""))</f>
        <v/>
      </c>
      <c r="BX712" s="168" t="str">
        <f>IF('REGISTRO 1'!Q711&lt;7,IF('REGISTRO 1'!Q711&gt;3,'REGISTRO 1'!Q711,""),"")</f>
        <v/>
      </c>
      <c r="BY712" s="168" t="str">
        <f>IF('REGISTRO 1'!Q711&lt;10,IF('REGISTRO 1'!Q711&gt;6,'REGISTRO 1'!Q711,""),"")</f>
        <v/>
      </c>
      <c r="BZ712" s="169" t="str">
        <f>IF('REGISTRO 1'!Q711&gt;9,'REGISTRO 1'!Q711,"")</f>
        <v/>
      </c>
      <c r="CA712" s="167" t="str">
        <f>IF('REGISTRO 1'!U711="","",IF('REGISTRO 1'!U711&lt;3,'REGISTRO 1'!U711,""))</f>
        <v/>
      </c>
      <c r="CB712" s="168" t="str">
        <f>IF('REGISTRO 1'!U711&lt;5,IF('REGISTRO 1'!U711&gt;2,'REGISTRO 1'!U711,""),"")</f>
        <v/>
      </c>
      <c r="CC712" s="168" t="str">
        <f>IF('REGISTRO 1'!U711&lt;7,IF('REGISTRO 1'!U711&gt;4,'REGISTRO 1'!U711,""),"")</f>
        <v/>
      </c>
      <c r="CD712" s="169" t="str">
        <f>IF('REGISTRO 1'!U711&gt;6,'REGISTRO 1'!U711,"")</f>
        <v/>
      </c>
      <c r="CE712" s="167" t="str">
        <f>IF('REGISTRO 1'!Y711="","",IF('REGISTRO 1'!Y711&lt;3,'REGISTRO 1'!Y711,""))</f>
        <v/>
      </c>
      <c r="CF712" s="168" t="str">
        <f>IF('REGISTRO 1'!Y711&lt;5,IF('REGISTRO 1'!Y711&gt;2,'REGISTRO 1'!Y711,""),"")</f>
        <v/>
      </c>
      <c r="CG712" s="168" t="str">
        <f>IF('REGISTRO 1'!Y711&lt;7,IF('REGISTRO 1'!Y711&gt;4,'REGISTRO 1'!Y711,""),"")</f>
        <v/>
      </c>
      <c r="CH712" s="169" t="str">
        <f>IF('REGISTRO 1'!Y711&gt;6,'REGISTRO 1'!Y711,"")</f>
        <v/>
      </c>
      <c r="CI712" s="170" t="str">
        <f t="shared" si="58"/>
        <v/>
      </c>
      <c r="CJ712" s="181" t="str">
        <f t="shared" si="59"/>
        <v/>
      </c>
      <c r="CK712" s="140" t="str">
        <f>IF('REGISTRO 1'!$C711="","",'REGISTRO 1'!D711)</f>
        <v/>
      </c>
      <c r="CL712" s="10" t="str">
        <f>IF('REGISTRO 1'!$C711="","",'REGISTRO 1'!E711)</f>
        <v/>
      </c>
    </row>
    <row r="713" spans="2:90" x14ac:dyDescent="0.25">
      <c r="B713" s="172" t="s">
        <v>742</v>
      </c>
      <c r="C713" s="54" t="str">
        <f>IF('REGISTRO 1'!C712="","",'REGISTRO 1'!C712)</f>
        <v/>
      </c>
      <c r="D713" s="21" t="str">
        <f>IF('REGISTRO 1'!F712="","",IF('REGISTRO 1'!F712&lt;5,'REGISTRO 1'!F712,""))</f>
        <v/>
      </c>
      <c r="E713" s="15" t="str">
        <f>IF('REGISTRO 1'!F712&lt;9,IF('REGISTRO 1'!F712&gt;4,'REGISTRO 1'!F712,""),"")</f>
        <v/>
      </c>
      <c r="F713" s="15" t="str">
        <f>IF('REGISTRO 1'!F712&lt;13,IF('REGISTRO 1'!F712&gt;8,'REGISTRO 1'!F712,""),"")</f>
        <v/>
      </c>
      <c r="G713" s="16" t="str">
        <f>IF('REGISTRO 1'!F712&gt;12,'REGISTRO 1'!F712,"")</f>
        <v/>
      </c>
      <c r="H713" s="21" t="str">
        <f>IF('REGISTRO 1'!J712="","",IF('REGISTRO 1'!J712&lt;5,'REGISTRO 1'!J712,""))</f>
        <v/>
      </c>
      <c r="I713" s="15" t="str">
        <f>IF('REGISTRO 1'!J712&lt;9,IF('REGISTRO 1'!J712&gt;4,'REGISTRO 1'!J712,""),"")</f>
        <v/>
      </c>
      <c r="J713" s="15" t="str">
        <f>IF('REGISTRO 1'!J712&lt;13,IF('REGISTRO 1'!J712&gt;8,'REGISTRO 1'!J712,""),"")</f>
        <v/>
      </c>
      <c r="K713" s="16" t="str">
        <f>IF('REGISTRO 1'!J712&gt;12,'REGISTRO 1'!J712,"")</f>
        <v/>
      </c>
      <c r="L713" s="21" t="str">
        <f>IF('REGISTRO 1'!N712="","",IF('REGISTRO 1'!N712&lt;4,'REGISTRO 1'!N712,""))</f>
        <v/>
      </c>
      <c r="M713" s="15" t="str">
        <f>IF('REGISTRO 1'!N712&lt;7,IF('REGISTRO 1'!N712&gt;3,'REGISTRO 1'!N712,""),"")</f>
        <v/>
      </c>
      <c r="N713" s="15" t="str">
        <f>IF('REGISTRO 1'!N712&lt;10,IF('REGISTRO 1'!N712&gt;6,'REGISTRO 1'!N712,""),"")</f>
        <v/>
      </c>
      <c r="O713" s="16" t="str">
        <f>IF('REGISTRO 1'!N712&gt;9,'REGISTRO 1'!N712,"")</f>
        <v/>
      </c>
      <c r="P713" s="21" t="str">
        <f>IF('REGISTRO 1'!R712="","",IF('REGISTRO 1'!R712&lt;3,'REGISTRO 1'!R712,""))</f>
        <v/>
      </c>
      <c r="Q713" s="15" t="str">
        <f>IF('REGISTRO 1'!R712&lt;5,IF('REGISTRO 1'!R712&gt;2,'REGISTRO 1'!R712,""),"")</f>
        <v/>
      </c>
      <c r="R713" s="15" t="str">
        <f>IF('REGISTRO 1'!R712&lt;7,IF('REGISTRO 1'!R712&gt;4,'REGISTRO 1'!R712,""),"")</f>
        <v/>
      </c>
      <c r="S713" s="16" t="str">
        <f>IF('REGISTRO 1'!R712&gt;6,'REGISTRO 1'!R712,"")</f>
        <v/>
      </c>
      <c r="T713" s="21" t="str">
        <f>IF('REGISTRO 1'!V712="","",IF('REGISTRO 1'!V712&lt;3,'REGISTRO 1'!V712,""))</f>
        <v/>
      </c>
      <c r="U713" s="15" t="str">
        <f>IF('REGISTRO 1'!V712&lt;5,IF('REGISTRO 1'!V712&gt;2,'REGISTRO 1'!V712,""),"")</f>
        <v/>
      </c>
      <c r="V713" s="15" t="str">
        <f>IF('REGISTRO 1'!V712&lt;7,IF('REGISTRO 1'!V712&gt;4,'REGISTRO 1'!V712,""),"")</f>
        <v/>
      </c>
      <c r="W713" s="20" t="str">
        <f>IF('REGISTRO 1'!V712&gt;6,'REGISTRO 1'!V712,"")</f>
        <v/>
      </c>
      <c r="X713" s="38" t="str">
        <f t="shared" si="55"/>
        <v/>
      </c>
      <c r="Y713" s="14" t="str">
        <f>IF('REGISTRO 1'!G712="","",IF('REGISTRO 1'!G712&lt;5,'REGISTRO 1'!G712,""))</f>
        <v/>
      </c>
      <c r="Z713" s="15" t="str">
        <f>IF('REGISTRO 1'!G712&lt;9,IF('REGISTRO 1'!G712&gt;4,'REGISTRO 1'!G712,""),"")</f>
        <v/>
      </c>
      <c r="AA713" s="15" t="str">
        <f>IF('REGISTRO 1'!G712&lt;13,IF('REGISTRO 1'!G712&gt;8,'REGISTRO 1'!G712,""),"")</f>
        <v/>
      </c>
      <c r="AB713" s="16" t="str">
        <f>IF('REGISTRO 1'!G712&gt;12,'REGISTRO 1'!G712,"")</f>
        <v/>
      </c>
      <c r="AC713" s="21" t="str">
        <f>IF('REGISTRO 1'!K712="","",IF('REGISTRO 1'!K712&lt;5,'REGISTRO 1'!K712,""))</f>
        <v/>
      </c>
      <c r="AD713" s="15" t="str">
        <f>IF('REGISTRO 1'!K712&lt;9,IF('REGISTRO 1'!K712&gt;4,'REGISTRO 1'!K712,""),"")</f>
        <v/>
      </c>
      <c r="AE713" s="15" t="str">
        <f>IF('REGISTRO 1'!K712&lt;13,IF('REGISTRO 1'!K712&gt;8,'REGISTRO 1'!K712,""),"")</f>
        <v/>
      </c>
      <c r="AF713" s="16" t="str">
        <f>IF('REGISTRO 1'!K712&gt;12,'REGISTRO 1'!K712,"")</f>
        <v/>
      </c>
      <c r="AG713" s="21" t="str">
        <f>IF('REGISTRO 1'!O712="","",IF('REGISTRO 1'!O712&lt;4,'REGISTRO 1'!O712,""))</f>
        <v/>
      </c>
      <c r="AH713" s="15" t="str">
        <f>IF('REGISTRO 1'!O712&lt;7,IF('REGISTRO 1'!O712&gt;3,'REGISTRO 1'!O712,""),"")</f>
        <v/>
      </c>
      <c r="AI713" s="15" t="str">
        <f>IF('REGISTRO 1'!O712&lt;10,IF('REGISTRO 1'!O712&gt;6,'REGISTRO 1'!O712,""),"")</f>
        <v/>
      </c>
      <c r="AJ713" s="16" t="str">
        <f>IF('REGISTRO 1'!O712&gt;9,'REGISTRO 1'!O712,"")</f>
        <v/>
      </c>
      <c r="AK713" s="21" t="str">
        <f>IF('REGISTRO 1'!S712="","",IF('REGISTRO 1'!S712&lt;3,'REGISTRO 1'!S712,""))</f>
        <v/>
      </c>
      <c r="AL713" s="15" t="str">
        <f>IF('REGISTRO 1'!S712&lt;5,IF('REGISTRO 1'!S712&gt;2,'REGISTRO 1'!S712,""),"")</f>
        <v/>
      </c>
      <c r="AM713" s="15" t="str">
        <f>IF('REGISTRO 1'!S712&lt;7,IF('REGISTRO 1'!S712&gt;4,'REGISTRO 1'!S712,""),"")</f>
        <v/>
      </c>
      <c r="AN713" s="16" t="str">
        <f>IF('REGISTRO 1'!S712&gt;6,'REGISTRO 1'!S712,"")</f>
        <v/>
      </c>
      <c r="AO713" s="21" t="str">
        <f>IF('REGISTRO 1'!W712="","",IF('REGISTRO 1'!W712&lt;3,'REGISTRO 1'!W712,""))</f>
        <v/>
      </c>
      <c r="AP713" s="15" t="str">
        <f>IF('REGISTRO 1'!W712&lt;5,IF('REGISTRO 1'!W712&gt;2,'REGISTRO 1'!W712,""),"")</f>
        <v/>
      </c>
      <c r="AQ713" s="15" t="str">
        <f>IF('REGISTRO 1'!W712&lt;7,IF('REGISTRO 1'!W712&gt;4,'REGISTRO 1'!W712,""),"")</f>
        <v/>
      </c>
      <c r="AR713" s="16" t="str">
        <f>IF('REGISTRO 1'!W712&gt;6,'REGISTRO 1'!W712,"")</f>
        <v/>
      </c>
      <c r="AS713" s="38" t="str">
        <f t="shared" si="56"/>
        <v/>
      </c>
      <c r="AT713" s="21" t="str">
        <f>IF('REGISTRO 1'!H712="","",IF('REGISTRO 1'!H712&lt;5,'REGISTRO 1'!H712,""))</f>
        <v/>
      </c>
      <c r="AU713" s="15" t="str">
        <f>IF('REGISTRO 1'!H712&lt;9,IF('REGISTRO 1'!H712&gt;4,'REGISTRO 1'!H712,""),"")</f>
        <v/>
      </c>
      <c r="AV713" s="15" t="str">
        <f>IF('REGISTRO 1'!H712&lt;13,IF('REGISTRO 1'!H712&gt;8,'REGISTRO 1'!H712,""),"")</f>
        <v/>
      </c>
      <c r="AW713" s="16" t="str">
        <f>IF('REGISTRO 1'!H712&gt;12,'REGISTRO 1'!H712,"")</f>
        <v/>
      </c>
      <c r="AX713" s="21" t="str">
        <f>IF('REGISTRO 1'!L712="","",IF('REGISTRO 1'!L712&lt;5,'REGISTRO 1'!L712,""))</f>
        <v/>
      </c>
      <c r="AY713" s="15" t="str">
        <f>IF('REGISTRO 1'!L712&lt;9,IF('REGISTRO 1'!L712&gt;4,'REGISTRO 1'!L712,""),"")</f>
        <v/>
      </c>
      <c r="AZ713" s="15" t="str">
        <f>IF('REGISTRO 1'!L712&lt;13,IF('REGISTRO 1'!L712&gt;8,'REGISTRO 1'!L712,""),"")</f>
        <v/>
      </c>
      <c r="BA713" s="16" t="str">
        <f>IF('REGISTRO 1'!L712&gt;12,'REGISTRO 1'!L712,"")</f>
        <v/>
      </c>
      <c r="BB713" s="21" t="str">
        <f>IF('REGISTRO 1'!P712="","",IF('REGISTRO 1'!P712&lt;4,'REGISTRO 1'!P712,""))</f>
        <v/>
      </c>
      <c r="BC713" s="15" t="str">
        <f>IF('REGISTRO 1'!P712&lt;7,IF('REGISTRO 1'!P712&gt;3,'REGISTRO 1'!P712,""),"")</f>
        <v/>
      </c>
      <c r="BD713" s="15" t="str">
        <f>IF('REGISTRO 1'!P712&lt;10,IF('REGISTRO 1'!P712&gt;6,'REGISTRO 1'!P712,""),"")</f>
        <v/>
      </c>
      <c r="BE713" s="16" t="str">
        <f>IF('REGISTRO 1'!P712&gt;9,'REGISTRO 1'!P712,"")</f>
        <v/>
      </c>
      <c r="BF713" s="21" t="str">
        <f>IF('REGISTRO 1'!T712="","",IF('REGISTRO 1'!T712&lt;3,'REGISTRO 1'!T712,""))</f>
        <v/>
      </c>
      <c r="BG713" s="15" t="str">
        <f>IF('REGISTRO 1'!T712&lt;5,IF('REGISTRO 1'!T712&gt;2,'REGISTRO 1'!T712,""),"")</f>
        <v/>
      </c>
      <c r="BH713" s="15" t="str">
        <f>IF('REGISTRO 1'!T712&lt;7,IF('REGISTRO 1'!T712&gt;4,'REGISTRO 1'!T712,""),"")</f>
        <v/>
      </c>
      <c r="BI713" s="16" t="str">
        <f>IF('REGISTRO 1'!T712&gt;6,'REGISTRO 1'!T712,"")</f>
        <v/>
      </c>
      <c r="BJ713" s="21" t="str">
        <f>IF('REGISTRO 1'!X712="","",IF('REGISTRO 1'!X712&lt;3,'REGISTRO 1'!X712,""))</f>
        <v/>
      </c>
      <c r="BK713" s="15" t="str">
        <f>IF('REGISTRO 1'!X712&lt;5,IF('REGISTRO 1'!X712&gt;2,'REGISTRO 1'!X712,""),"")</f>
        <v/>
      </c>
      <c r="BL713" s="15" t="str">
        <f>IF('REGISTRO 1'!X712&lt;7,IF('REGISTRO 1'!X712&gt;4,'REGISTRO 1'!X712,""),"")</f>
        <v/>
      </c>
      <c r="BM713" s="16" t="str">
        <f>IF('REGISTRO 1'!X712&gt;6,'REGISTRO 1'!X712,"")</f>
        <v/>
      </c>
      <c r="BN713" s="38" t="str">
        <f t="shared" si="57"/>
        <v/>
      </c>
      <c r="BO713" s="14" t="str">
        <f>IF('REGISTRO 1'!I712="","",IF('REGISTRO 1'!I712&lt;5,'REGISTRO 1'!I712,""))</f>
        <v/>
      </c>
      <c r="BP713" s="15" t="str">
        <f>IF('REGISTRO 1'!I712&lt;9,IF('REGISTRO 1'!I712&gt;4,'REGISTRO 1'!I712,""),"")</f>
        <v/>
      </c>
      <c r="BQ713" s="15" t="str">
        <f>IF('REGISTRO 1'!I712&lt;13,IF('REGISTRO 1'!I712&gt;8,'REGISTRO 1'!I712,""),"")</f>
        <v/>
      </c>
      <c r="BR713" s="16" t="str">
        <f>IF('REGISTRO 1'!I712&gt;12,'REGISTRO 1'!I712,"")</f>
        <v/>
      </c>
      <c r="BS713" s="14" t="str">
        <f>IF('REGISTRO 1'!M712="","",IF('REGISTRO 1'!M712&lt;5,'REGISTRO 1'!M712,""))</f>
        <v/>
      </c>
      <c r="BT713" s="15" t="str">
        <f>IF('REGISTRO 1'!M712&lt;9,IF('REGISTRO 1'!M712&gt;4,'REGISTRO 1'!M712,""),"")</f>
        <v/>
      </c>
      <c r="BU713" s="15" t="str">
        <f>IF('REGISTRO 1'!M712&lt;13,IF('REGISTRO 1'!M712&gt;8,'REGISTRO 1'!M712,""),"")</f>
        <v/>
      </c>
      <c r="BV713" s="16" t="str">
        <f>IF('REGISTRO 1'!M712&gt;12,'REGISTRO 1'!M712,"")</f>
        <v/>
      </c>
      <c r="BW713" s="14" t="str">
        <f>IF('REGISTRO 1'!Q712="","",IF('REGISTRO 1'!Q712&lt;4,'REGISTRO 1'!Q712,""))</f>
        <v/>
      </c>
      <c r="BX713" s="15" t="str">
        <f>IF('REGISTRO 1'!Q712&lt;7,IF('REGISTRO 1'!Q712&gt;3,'REGISTRO 1'!Q712,""),"")</f>
        <v/>
      </c>
      <c r="BY713" s="15" t="str">
        <f>IF('REGISTRO 1'!Q712&lt;10,IF('REGISTRO 1'!Q712&gt;6,'REGISTRO 1'!Q712,""),"")</f>
        <v/>
      </c>
      <c r="BZ713" s="16" t="str">
        <f>IF('REGISTRO 1'!Q712&gt;9,'REGISTRO 1'!Q712,"")</f>
        <v/>
      </c>
      <c r="CA713" s="14" t="str">
        <f>IF('REGISTRO 1'!U712="","",IF('REGISTRO 1'!U712&lt;3,'REGISTRO 1'!U712,""))</f>
        <v/>
      </c>
      <c r="CB713" s="15" t="str">
        <f>IF('REGISTRO 1'!U712&lt;5,IF('REGISTRO 1'!U712&gt;2,'REGISTRO 1'!U712,""),"")</f>
        <v/>
      </c>
      <c r="CC713" s="15" t="str">
        <f>IF('REGISTRO 1'!U712&lt;7,IF('REGISTRO 1'!U712&gt;4,'REGISTRO 1'!U712,""),"")</f>
        <v/>
      </c>
      <c r="CD713" s="16" t="str">
        <f>IF('REGISTRO 1'!U712&gt;6,'REGISTRO 1'!U712,"")</f>
        <v/>
      </c>
      <c r="CE713" s="14" t="str">
        <f>IF('REGISTRO 1'!Y712="","",IF('REGISTRO 1'!Y712&lt;3,'REGISTRO 1'!Y712,""))</f>
        <v/>
      </c>
      <c r="CF713" s="15" t="str">
        <f>IF('REGISTRO 1'!Y712&lt;5,IF('REGISTRO 1'!Y712&gt;2,'REGISTRO 1'!Y712,""),"")</f>
        <v/>
      </c>
      <c r="CG713" s="15" t="str">
        <f>IF('REGISTRO 1'!Y712&lt;7,IF('REGISTRO 1'!Y712&gt;4,'REGISTRO 1'!Y712,""),"")</f>
        <v/>
      </c>
      <c r="CH713" s="16" t="str">
        <f>IF('REGISTRO 1'!Y712&gt;6,'REGISTRO 1'!Y712,"")</f>
        <v/>
      </c>
      <c r="CI713" s="73" t="str">
        <f t="shared" si="58"/>
        <v/>
      </c>
      <c r="CJ713" s="180" t="str">
        <f t="shared" si="59"/>
        <v/>
      </c>
      <c r="CK713" s="140" t="str">
        <f>IF('REGISTRO 1'!$C712="","",'REGISTRO 1'!D712)</f>
        <v/>
      </c>
      <c r="CL713" s="10" t="str">
        <f>IF('REGISTRO 1'!$C712="","",'REGISTRO 1'!E712)</f>
        <v/>
      </c>
    </row>
    <row r="714" spans="2:90" x14ac:dyDescent="0.25">
      <c r="B714" s="69" t="s">
        <v>743</v>
      </c>
      <c r="C714" s="28" t="str">
        <f>IF('REGISTRO 1'!C713="","",'REGISTRO 1'!C713)</f>
        <v/>
      </c>
      <c r="D714" s="110" t="str">
        <f>IF('REGISTRO 1'!F713="","",IF('REGISTRO 1'!F713&lt;5,'REGISTRO 1'!F713,""))</f>
        <v/>
      </c>
      <c r="E714" s="75" t="str">
        <f>IF('REGISTRO 1'!F713&lt;9,IF('REGISTRO 1'!F713&gt;4,'REGISTRO 1'!F713,""),"")</f>
        <v/>
      </c>
      <c r="F714" s="75" t="str">
        <f>IF('REGISTRO 1'!F713&lt;13,IF('REGISTRO 1'!F713&gt;8,'REGISTRO 1'!F713,""),"")</f>
        <v/>
      </c>
      <c r="G714" s="22" t="str">
        <f>IF('REGISTRO 1'!F713&gt;12,'REGISTRO 1'!F713,"")</f>
        <v/>
      </c>
      <c r="H714" s="110" t="str">
        <f>IF('REGISTRO 1'!J713="","",IF('REGISTRO 1'!J713&lt;5,'REGISTRO 1'!J713,""))</f>
        <v/>
      </c>
      <c r="I714" s="75" t="str">
        <f>IF('REGISTRO 1'!J713&lt;9,IF('REGISTRO 1'!J713&gt;4,'REGISTRO 1'!J713,""),"")</f>
        <v/>
      </c>
      <c r="J714" s="75" t="str">
        <f>IF('REGISTRO 1'!J713&lt;13,IF('REGISTRO 1'!J713&gt;8,'REGISTRO 1'!J713,""),"")</f>
        <v/>
      </c>
      <c r="K714" s="22" t="str">
        <f>IF('REGISTRO 1'!J713&gt;12,'REGISTRO 1'!J713,"")</f>
        <v/>
      </c>
      <c r="L714" s="110" t="str">
        <f>IF('REGISTRO 1'!N713="","",IF('REGISTRO 1'!N713&lt;4,'REGISTRO 1'!N713,""))</f>
        <v/>
      </c>
      <c r="M714" s="75" t="str">
        <f>IF('REGISTRO 1'!N713&lt;7,IF('REGISTRO 1'!N713&gt;3,'REGISTRO 1'!N713,""),"")</f>
        <v/>
      </c>
      <c r="N714" s="75" t="str">
        <f>IF('REGISTRO 1'!N713&lt;10,IF('REGISTRO 1'!N713&gt;6,'REGISTRO 1'!N713,""),"")</f>
        <v/>
      </c>
      <c r="O714" s="22" t="str">
        <f>IF('REGISTRO 1'!N713&gt;9,'REGISTRO 1'!N713,"")</f>
        <v/>
      </c>
      <c r="P714" s="110" t="str">
        <f>IF('REGISTRO 1'!R713="","",IF('REGISTRO 1'!R713&lt;3,'REGISTRO 1'!R713,""))</f>
        <v/>
      </c>
      <c r="Q714" s="75" t="str">
        <f>IF('REGISTRO 1'!R713&lt;5,IF('REGISTRO 1'!R713&gt;2,'REGISTRO 1'!R713,""),"")</f>
        <v/>
      </c>
      <c r="R714" s="75" t="str">
        <f>IF('REGISTRO 1'!R713&lt;7,IF('REGISTRO 1'!R713&gt;4,'REGISTRO 1'!R713,""),"")</f>
        <v/>
      </c>
      <c r="S714" s="22" t="str">
        <f>IF('REGISTRO 1'!R713&gt;6,'REGISTRO 1'!R713,"")</f>
        <v/>
      </c>
      <c r="T714" s="110" t="str">
        <f>IF('REGISTRO 1'!V713="","",IF('REGISTRO 1'!V713&lt;3,'REGISTRO 1'!V713,""))</f>
        <v/>
      </c>
      <c r="U714" s="75" t="str">
        <f>IF('REGISTRO 1'!V713&lt;5,IF('REGISTRO 1'!V713&gt;2,'REGISTRO 1'!V713,""),"")</f>
        <v/>
      </c>
      <c r="V714" s="75" t="str">
        <f>IF('REGISTRO 1'!V713&lt;7,IF('REGISTRO 1'!V713&gt;4,'REGISTRO 1'!V713,""),"")</f>
        <v/>
      </c>
      <c r="W714" s="111" t="str">
        <f>IF('REGISTRO 1'!V713&gt;6,'REGISTRO 1'!V713,"")</f>
        <v/>
      </c>
      <c r="X714" s="162" t="str">
        <f t="shared" si="55"/>
        <v/>
      </c>
      <c r="Y714" s="163" t="str">
        <f>IF('REGISTRO 1'!G713="","",IF('REGISTRO 1'!G713&lt;5,'REGISTRO 1'!G713,""))</f>
        <v/>
      </c>
      <c r="Z714" s="164" t="str">
        <f>IF('REGISTRO 1'!G713&lt;9,IF('REGISTRO 1'!G713&gt;4,'REGISTRO 1'!G713,""),"")</f>
        <v/>
      </c>
      <c r="AA714" s="164" t="str">
        <f>IF('REGISTRO 1'!G713&lt;13,IF('REGISTRO 1'!G713&gt;8,'REGISTRO 1'!G713,""),"")</f>
        <v/>
      </c>
      <c r="AB714" s="165" t="str">
        <f>IF('REGISTRO 1'!G713&gt;12,'REGISTRO 1'!G713,"")</f>
        <v/>
      </c>
      <c r="AC714" s="166" t="str">
        <f>IF('REGISTRO 1'!K713="","",IF('REGISTRO 1'!K713&lt;5,'REGISTRO 1'!K713,""))</f>
        <v/>
      </c>
      <c r="AD714" s="164" t="str">
        <f>IF('REGISTRO 1'!K713&lt;9,IF('REGISTRO 1'!K713&gt;4,'REGISTRO 1'!K713,""),"")</f>
        <v/>
      </c>
      <c r="AE714" s="164" t="str">
        <f>IF('REGISTRO 1'!K713&lt;13,IF('REGISTRO 1'!K713&gt;8,'REGISTRO 1'!K713,""),"")</f>
        <v/>
      </c>
      <c r="AF714" s="165" t="str">
        <f>IF('REGISTRO 1'!K713&gt;12,'REGISTRO 1'!K713,"")</f>
        <v/>
      </c>
      <c r="AG714" s="166" t="str">
        <f>IF('REGISTRO 1'!O713="","",IF('REGISTRO 1'!O713&lt;4,'REGISTRO 1'!O713,""))</f>
        <v/>
      </c>
      <c r="AH714" s="164" t="str">
        <f>IF('REGISTRO 1'!O713&lt;7,IF('REGISTRO 1'!O713&gt;3,'REGISTRO 1'!O713,""),"")</f>
        <v/>
      </c>
      <c r="AI714" s="164" t="str">
        <f>IF('REGISTRO 1'!O713&lt;10,IF('REGISTRO 1'!O713&gt;6,'REGISTRO 1'!O713,""),"")</f>
        <v/>
      </c>
      <c r="AJ714" s="165" t="str">
        <f>IF('REGISTRO 1'!O713&gt;9,'REGISTRO 1'!O713,"")</f>
        <v/>
      </c>
      <c r="AK714" s="166" t="str">
        <f>IF('REGISTRO 1'!S713="","",IF('REGISTRO 1'!S713&lt;3,'REGISTRO 1'!S713,""))</f>
        <v/>
      </c>
      <c r="AL714" s="164" t="str">
        <f>IF('REGISTRO 1'!S713&lt;5,IF('REGISTRO 1'!S713&gt;2,'REGISTRO 1'!S713,""),"")</f>
        <v/>
      </c>
      <c r="AM714" s="164" t="str">
        <f>IF('REGISTRO 1'!S713&lt;7,IF('REGISTRO 1'!S713&gt;4,'REGISTRO 1'!S713,""),"")</f>
        <v/>
      </c>
      <c r="AN714" s="165" t="str">
        <f>IF('REGISTRO 1'!S713&gt;6,'REGISTRO 1'!S713,"")</f>
        <v/>
      </c>
      <c r="AO714" s="166" t="str">
        <f>IF('REGISTRO 1'!W713="","",IF('REGISTRO 1'!W713&lt;3,'REGISTRO 1'!W713,""))</f>
        <v/>
      </c>
      <c r="AP714" s="164" t="str">
        <f>IF('REGISTRO 1'!W713&lt;5,IF('REGISTRO 1'!W713&gt;2,'REGISTRO 1'!W713,""),"")</f>
        <v/>
      </c>
      <c r="AQ714" s="164" t="str">
        <f>IF('REGISTRO 1'!W713&lt;7,IF('REGISTRO 1'!W713&gt;4,'REGISTRO 1'!W713,""),"")</f>
        <v/>
      </c>
      <c r="AR714" s="165" t="str">
        <f>IF('REGISTRO 1'!W713&gt;6,'REGISTRO 1'!W713,"")</f>
        <v/>
      </c>
      <c r="AS714" s="162" t="str">
        <f t="shared" si="56"/>
        <v/>
      </c>
      <c r="AT714" s="110" t="str">
        <f>IF('REGISTRO 1'!H713="","",IF('REGISTRO 1'!H713&lt;5,'REGISTRO 1'!H713,""))</f>
        <v/>
      </c>
      <c r="AU714" s="75" t="str">
        <f>IF('REGISTRO 1'!H713&lt;9,IF('REGISTRO 1'!H713&gt;4,'REGISTRO 1'!H713,""),"")</f>
        <v/>
      </c>
      <c r="AV714" s="75" t="str">
        <f>IF('REGISTRO 1'!H713&lt;13,IF('REGISTRO 1'!H713&gt;8,'REGISTRO 1'!H713,""),"")</f>
        <v/>
      </c>
      <c r="AW714" s="22" t="str">
        <f>IF('REGISTRO 1'!H713&gt;12,'REGISTRO 1'!H713,"")</f>
        <v/>
      </c>
      <c r="AX714" s="110" t="str">
        <f>IF('REGISTRO 1'!L713="","",IF('REGISTRO 1'!L713&lt;5,'REGISTRO 1'!L713,""))</f>
        <v/>
      </c>
      <c r="AY714" s="75" t="str">
        <f>IF('REGISTRO 1'!L713&lt;9,IF('REGISTRO 1'!L713&gt;4,'REGISTRO 1'!L713,""),"")</f>
        <v/>
      </c>
      <c r="AZ714" s="75" t="str">
        <f>IF('REGISTRO 1'!L713&lt;13,IF('REGISTRO 1'!L713&gt;8,'REGISTRO 1'!L713,""),"")</f>
        <v/>
      </c>
      <c r="BA714" s="22" t="str">
        <f>IF('REGISTRO 1'!L713&gt;12,'REGISTRO 1'!L713,"")</f>
        <v/>
      </c>
      <c r="BB714" s="110" t="str">
        <f>IF('REGISTRO 1'!P713="","",IF('REGISTRO 1'!P713&lt;4,'REGISTRO 1'!P713,""))</f>
        <v/>
      </c>
      <c r="BC714" s="75" t="str">
        <f>IF('REGISTRO 1'!P713&lt;7,IF('REGISTRO 1'!P713&gt;3,'REGISTRO 1'!P713,""),"")</f>
        <v/>
      </c>
      <c r="BD714" s="75" t="str">
        <f>IF('REGISTRO 1'!P713&lt;10,IF('REGISTRO 1'!P713&gt;6,'REGISTRO 1'!P713,""),"")</f>
        <v/>
      </c>
      <c r="BE714" s="22" t="str">
        <f>IF('REGISTRO 1'!P713&gt;9,'REGISTRO 1'!P713,"")</f>
        <v/>
      </c>
      <c r="BF714" s="110" t="str">
        <f>IF('REGISTRO 1'!T713="","",IF('REGISTRO 1'!T713&lt;3,'REGISTRO 1'!T713,""))</f>
        <v/>
      </c>
      <c r="BG714" s="75" t="str">
        <f>IF('REGISTRO 1'!T713&lt;5,IF('REGISTRO 1'!T713&gt;2,'REGISTRO 1'!T713,""),"")</f>
        <v/>
      </c>
      <c r="BH714" s="75" t="str">
        <f>IF('REGISTRO 1'!T713&lt;7,IF('REGISTRO 1'!T713&gt;4,'REGISTRO 1'!T713,""),"")</f>
        <v/>
      </c>
      <c r="BI714" s="22" t="str">
        <f>IF('REGISTRO 1'!T713&gt;6,'REGISTRO 1'!T713,"")</f>
        <v/>
      </c>
      <c r="BJ714" s="110" t="str">
        <f>IF('REGISTRO 1'!X713="","",IF('REGISTRO 1'!X713&lt;3,'REGISTRO 1'!X713,""))</f>
        <v/>
      </c>
      <c r="BK714" s="75" t="str">
        <f>IF('REGISTRO 1'!X713&lt;5,IF('REGISTRO 1'!X713&gt;2,'REGISTRO 1'!X713,""),"")</f>
        <v/>
      </c>
      <c r="BL714" s="75" t="str">
        <f>IF('REGISTRO 1'!X713&lt;7,IF('REGISTRO 1'!X713&gt;4,'REGISTRO 1'!X713,""),"")</f>
        <v/>
      </c>
      <c r="BM714" s="22" t="str">
        <f>IF('REGISTRO 1'!X713&gt;6,'REGISTRO 1'!X713,"")</f>
        <v/>
      </c>
      <c r="BN714" s="162" t="str">
        <f t="shared" si="57"/>
        <v/>
      </c>
      <c r="BO714" s="167" t="str">
        <f>IF('REGISTRO 1'!I713="","",IF('REGISTRO 1'!I713&lt;5,'REGISTRO 1'!I713,""))</f>
        <v/>
      </c>
      <c r="BP714" s="168" t="str">
        <f>IF('REGISTRO 1'!I713&lt;9,IF('REGISTRO 1'!I713&gt;4,'REGISTRO 1'!I713,""),"")</f>
        <v/>
      </c>
      <c r="BQ714" s="168" t="str">
        <f>IF('REGISTRO 1'!I713&lt;13,IF('REGISTRO 1'!I713&gt;8,'REGISTRO 1'!I713,""),"")</f>
        <v/>
      </c>
      <c r="BR714" s="169" t="str">
        <f>IF('REGISTRO 1'!I713&gt;12,'REGISTRO 1'!I713,"")</f>
        <v/>
      </c>
      <c r="BS714" s="167" t="str">
        <f>IF('REGISTRO 1'!M713="","",IF('REGISTRO 1'!M713&lt;5,'REGISTRO 1'!M713,""))</f>
        <v/>
      </c>
      <c r="BT714" s="168" t="str">
        <f>IF('REGISTRO 1'!M713&lt;9,IF('REGISTRO 1'!M713&gt;4,'REGISTRO 1'!M713,""),"")</f>
        <v/>
      </c>
      <c r="BU714" s="168" t="str">
        <f>IF('REGISTRO 1'!M713&lt;13,IF('REGISTRO 1'!M713&gt;8,'REGISTRO 1'!M713,""),"")</f>
        <v/>
      </c>
      <c r="BV714" s="169" t="str">
        <f>IF('REGISTRO 1'!M713&gt;12,'REGISTRO 1'!M713,"")</f>
        <v/>
      </c>
      <c r="BW714" s="167" t="str">
        <f>IF('REGISTRO 1'!Q713="","",IF('REGISTRO 1'!Q713&lt;4,'REGISTRO 1'!Q713,""))</f>
        <v/>
      </c>
      <c r="BX714" s="168" t="str">
        <f>IF('REGISTRO 1'!Q713&lt;7,IF('REGISTRO 1'!Q713&gt;3,'REGISTRO 1'!Q713,""),"")</f>
        <v/>
      </c>
      <c r="BY714" s="168" t="str">
        <f>IF('REGISTRO 1'!Q713&lt;10,IF('REGISTRO 1'!Q713&gt;6,'REGISTRO 1'!Q713,""),"")</f>
        <v/>
      </c>
      <c r="BZ714" s="169" t="str">
        <f>IF('REGISTRO 1'!Q713&gt;9,'REGISTRO 1'!Q713,"")</f>
        <v/>
      </c>
      <c r="CA714" s="167" t="str">
        <f>IF('REGISTRO 1'!U713="","",IF('REGISTRO 1'!U713&lt;3,'REGISTRO 1'!U713,""))</f>
        <v/>
      </c>
      <c r="CB714" s="168" t="str">
        <f>IF('REGISTRO 1'!U713&lt;5,IF('REGISTRO 1'!U713&gt;2,'REGISTRO 1'!U713,""),"")</f>
        <v/>
      </c>
      <c r="CC714" s="168" t="str">
        <f>IF('REGISTRO 1'!U713&lt;7,IF('REGISTRO 1'!U713&gt;4,'REGISTRO 1'!U713,""),"")</f>
        <v/>
      </c>
      <c r="CD714" s="169" t="str">
        <f>IF('REGISTRO 1'!U713&gt;6,'REGISTRO 1'!U713,"")</f>
        <v/>
      </c>
      <c r="CE714" s="167" t="str">
        <f>IF('REGISTRO 1'!Y713="","",IF('REGISTRO 1'!Y713&lt;3,'REGISTRO 1'!Y713,""))</f>
        <v/>
      </c>
      <c r="CF714" s="168" t="str">
        <f>IF('REGISTRO 1'!Y713&lt;5,IF('REGISTRO 1'!Y713&gt;2,'REGISTRO 1'!Y713,""),"")</f>
        <v/>
      </c>
      <c r="CG714" s="168" t="str">
        <f>IF('REGISTRO 1'!Y713&lt;7,IF('REGISTRO 1'!Y713&gt;4,'REGISTRO 1'!Y713,""),"")</f>
        <v/>
      </c>
      <c r="CH714" s="169" t="str">
        <f>IF('REGISTRO 1'!Y713&gt;6,'REGISTRO 1'!Y713,"")</f>
        <v/>
      </c>
      <c r="CI714" s="170" t="str">
        <f t="shared" si="58"/>
        <v/>
      </c>
      <c r="CJ714" s="181" t="str">
        <f t="shared" si="59"/>
        <v/>
      </c>
      <c r="CK714" s="140" t="str">
        <f>IF('REGISTRO 1'!$C713="","",'REGISTRO 1'!D713)</f>
        <v/>
      </c>
      <c r="CL714" s="10" t="str">
        <f>IF('REGISTRO 1'!$C713="","",'REGISTRO 1'!E713)</f>
        <v/>
      </c>
    </row>
    <row r="715" spans="2:90" x14ac:dyDescent="0.25">
      <c r="B715" s="172" t="s">
        <v>744</v>
      </c>
      <c r="C715" s="54" t="str">
        <f>IF('REGISTRO 1'!C714="","",'REGISTRO 1'!C714)</f>
        <v/>
      </c>
      <c r="D715" s="21" t="str">
        <f>IF('REGISTRO 1'!F714="","",IF('REGISTRO 1'!F714&lt;5,'REGISTRO 1'!F714,""))</f>
        <v/>
      </c>
      <c r="E715" s="15" t="str">
        <f>IF('REGISTRO 1'!F714&lt;9,IF('REGISTRO 1'!F714&gt;4,'REGISTRO 1'!F714,""),"")</f>
        <v/>
      </c>
      <c r="F715" s="15" t="str">
        <f>IF('REGISTRO 1'!F714&lt;13,IF('REGISTRO 1'!F714&gt;8,'REGISTRO 1'!F714,""),"")</f>
        <v/>
      </c>
      <c r="G715" s="16" t="str">
        <f>IF('REGISTRO 1'!F714&gt;12,'REGISTRO 1'!F714,"")</f>
        <v/>
      </c>
      <c r="H715" s="21" t="str">
        <f>IF('REGISTRO 1'!J714="","",IF('REGISTRO 1'!J714&lt;5,'REGISTRO 1'!J714,""))</f>
        <v/>
      </c>
      <c r="I715" s="15" t="str">
        <f>IF('REGISTRO 1'!J714&lt;9,IF('REGISTRO 1'!J714&gt;4,'REGISTRO 1'!J714,""),"")</f>
        <v/>
      </c>
      <c r="J715" s="15" t="str">
        <f>IF('REGISTRO 1'!J714&lt;13,IF('REGISTRO 1'!J714&gt;8,'REGISTRO 1'!J714,""),"")</f>
        <v/>
      </c>
      <c r="K715" s="16" t="str">
        <f>IF('REGISTRO 1'!J714&gt;12,'REGISTRO 1'!J714,"")</f>
        <v/>
      </c>
      <c r="L715" s="21" t="str">
        <f>IF('REGISTRO 1'!N714="","",IF('REGISTRO 1'!N714&lt;4,'REGISTRO 1'!N714,""))</f>
        <v/>
      </c>
      <c r="M715" s="15" t="str">
        <f>IF('REGISTRO 1'!N714&lt;7,IF('REGISTRO 1'!N714&gt;3,'REGISTRO 1'!N714,""),"")</f>
        <v/>
      </c>
      <c r="N715" s="15" t="str">
        <f>IF('REGISTRO 1'!N714&lt;10,IF('REGISTRO 1'!N714&gt;6,'REGISTRO 1'!N714,""),"")</f>
        <v/>
      </c>
      <c r="O715" s="16" t="str">
        <f>IF('REGISTRO 1'!N714&gt;9,'REGISTRO 1'!N714,"")</f>
        <v/>
      </c>
      <c r="P715" s="21" t="str">
        <f>IF('REGISTRO 1'!R714="","",IF('REGISTRO 1'!R714&lt;3,'REGISTRO 1'!R714,""))</f>
        <v/>
      </c>
      <c r="Q715" s="15" t="str">
        <f>IF('REGISTRO 1'!R714&lt;5,IF('REGISTRO 1'!R714&gt;2,'REGISTRO 1'!R714,""),"")</f>
        <v/>
      </c>
      <c r="R715" s="15" t="str">
        <f>IF('REGISTRO 1'!R714&lt;7,IF('REGISTRO 1'!R714&gt;4,'REGISTRO 1'!R714,""),"")</f>
        <v/>
      </c>
      <c r="S715" s="16" t="str">
        <f>IF('REGISTRO 1'!R714&gt;6,'REGISTRO 1'!R714,"")</f>
        <v/>
      </c>
      <c r="T715" s="21" t="str">
        <f>IF('REGISTRO 1'!V714="","",IF('REGISTRO 1'!V714&lt;3,'REGISTRO 1'!V714,""))</f>
        <v/>
      </c>
      <c r="U715" s="15" t="str">
        <f>IF('REGISTRO 1'!V714&lt;5,IF('REGISTRO 1'!V714&gt;2,'REGISTRO 1'!V714,""),"")</f>
        <v/>
      </c>
      <c r="V715" s="15" t="str">
        <f>IF('REGISTRO 1'!V714&lt;7,IF('REGISTRO 1'!V714&gt;4,'REGISTRO 1'!V714,""),"")</f>
        <v/>
      </c>
      <c r="W715" s="20" t="str">
        <f>IF('REGISTRO 1'!V714&gt;6,'REGISTRO 1'!V714,"")</f>
        <v/>
      </c>
      <c r="X715" s="38" t="str">
        <f t="shared" si="55"/>
        <v/>
      </c>
      <c r="Y715" s="14" t="str">
        <f>IF('REGISTRO 1'!G714="","",IF('REGISTRO 1'!G714&lt;5,'REGISTRO 1'!G714,""))</f>
        <v/>
      </c>
      <c r="Z715" s="15" t="str">
        <f>IF('REGISTRO 1'!G714&lt;9,IF('REGISTRO 1'!G714&gt;4,'REGISTRO 1'!G714,""),"")</f>
        <v/>
      </c>
      <c r="AA715" s="15" t="str">
        <f>IF('REGISTRO 1'!G714&lt;13,IF('REGISTRO 1'!G714&gt;8,'REGISTRO 1'!G714,""),"")</f>
        <v/>
      </c>
      <c r="AB715" s="16" t="str">
        <f>IF('REGISTRO 1'!G714&gt;12,'REGISTRO 1'!G714,"")</f>
        <v/>
      </c>
      <c r="AC715" s="21" t="str">
        <f>IF('REGISTRO 1'!K714="","",IF('REGISTRO 1'!K714&lt;5,'REGISTRO 1'!K714,""))</f>
        <v/>
      </c>
      <c r="AD715" s="15" t="str">
        <f>IF('REGISTRO 1'!K714&lt;9,IF('REGISTRO 1'!K714&gt;4,'REGISTRO 1'!K714,""),"")</f>
        <v/>
      </c>
      <c r="AE715" s="15" t="str">
        <f>IF('REGISTRO 1'!K714&lt;13,IF('REGISTRO 1'!K714&gt;8,'REGISTRO 1'!K714,""),"")</f>
        <v/>
      </c>
      <c r="AF715" s="16" t="str">
        <f>IF('REGISTRO 1'!K714&gt;12,'REGISTRO 1'!K714,"")</f>
        <v/>
      </c>
      <c r="AG715" s="21" t="str">
        <f>IF('REGISTRO 1'!O714="","",IF('REGISTRO 1'!O714&lt;4,'REGISTRO 1'!O714,""))</f>
        <v/>
      </c>
      <c r="AH715" s="15" t="str">
        <f>IF('REGISTRO 1'!O714&lt;7,IF('REGISTRO 1'!O714&gt;3,'REGISTRO 1'!O714,""),"")</f>
        <v/>
      </c>
      <c r="AI715" s="15" t="str">
        <f>IF('REGISTRO 1'!O714&lt;10,IF('REGISTRO 1'!O714&gt;6,'REGISTRO 1'!O714,""),"")</f>
        <v/>
      </c>
      <c r="AJ715" s="16" t="str">
        <f>IF('REGISTRO 1'!O714&gt;9,'REGISTRO 1'!O714,"")</f>
        <v/>
      </c>
      <c r="AK715" s="21" t="str">
        <f>IF('REGISTRO 1'!S714="","",IF('REGISTRO 1'!S714&lt;3,'REGISTRO 1'!S714,""))</f>
        <v/>
      </c>
      <c r="AL715" s="15" t="str">
        <f>IF('REGISTRO 1'!S714&lt;5,IF('REGISTRO 1'!S714&gt;2,'REGISTRO 1'!S714,""),"")</f>
        <v/>
      </c>
      <c r="AM715" s="15" t="str">
        <f>IF('REGISTRO 1'!S714&lt;7,IF('REGISTRO 1'!S714&gt;4,'REGISTRO 1'!S714,""),"")</f>
        <v/>
      </c>
      <c r="AN715" s="16" t="str">
        <f>IF('REGISTRO 1'!S714&gt;6,'REGISTRO 1'!S714,"")</f>
        <v/>
      </c>
      <c r="AO715" s="21" t="str">
        <f>IF('REGISTRO 1'!W714="","",IF('REGISTRO 1'!W714&lt;3,'REGISTRO 1'!W714,""))</f>
        <v/>
      </c>
      <c r="AP715" s="15" t="str">
        <f>IF('REGISTRO 1'!W714&lt;5,IF('REGISTRO 1'!W714&gt;2,'REGISTRO 1'!W714,""),"")</f>
        <v/>
      </c>
      <c r="AQ715" s="15" t="str">
        <f>IF('REGISTRO 1'!W714&lt;7,IF('REGISTRO 1'!W714&gt;4,'REGISTRO 1'!W714,""),"")</f>
        <v/>
      </c>
      <c r="AR715" s="16" t="str">
        <f>IF('REGISTRO 1'!W714&gt;6,'REGISTRO 1'!W714,"")</f>
        <v/>
      </c>
      <c r="AS715" s="38" t="str">
        <f t="shared" si="56"/>
        <v/>
      </c>
      <c r="AT715" s="21" t="str">
        <f>IF('REGISTRO 1'!H714="","",IF('REGISTRO 1'!H714&lt;5,'REGISTRO 1'!H714,""))</f>
        <v/>
      </c>
      <c r="AU715" s="15" t="str">
        <f>IF('REGISTRO 1'!H714&lt;9,IF('REGISTRO 1'!H714&gt;4,'REGISTRO 1'!H714,""),"")</f>
        <v/>
      </c>
      <c r="AV715" s="15" t="str">
        <f>IF('REGISTRO 1'!H714&lt;13,IF('REGISTRO 1'!H714&gt;8,'REGISTRO 1'!H714,""),"")</f>
        <v/>
      </c>
      <c r="AW715" s="16" t="str">
        <f>IF('REGISTRO 1'!H714&gt;12,'REGISTRO 1'!H714,"")</f>
        <v/>
      </c>
      <c r="AX715" s="21" t="str">
        <f>IF('REGISTRO 1'!L714="","",IF('REGISTRO 1'!L714&lt;5,'REGISTRO 1'!L714,""))</f>
        <v/>
      </c>
      <c r="AY715" s="15" t="str">
        <f>IF('REGISTRO 1'!L714&lt;9,IF('REGISTRO 1'!L714&gt;4,'REGISTRO 1'!L714,""),"")</f>
        <v/>
      </c>
      <c r="AZ715" s="15" t="str">
        <f>IF('REGISTRO 1'!L714&lt;13,IF('REGISTRO 1'!L714&gt;8,'REGISTRO 1'!L714,""),"")</f>
        <v/>
      </c>
      <c r="BA715" s="16" t="str">
        <f>IF('REGISTRO 1'!L714&gt;12,'REGISTRO 1'!L714,"")</f>
        <v/>
      </c>
      <c r="BB715" s="21" t="str">
        <f>IF('REGISTRO 1'!P714="","",IF('REGISTRO 1'!P714&lt;4,'REGISTRO 1'!P714,""))</f>
        <v/>
      </c>
      <c r="BC715" s="15" t="str">
        <f>IF('REGISTRO 1'!P714&lt;7,IF('REGISTRO 1'!P714&gt;3,'REGISTRO 1'!P714,""),"")</f>
        <v/>
      </c>
      <c r="BD715" s="15" t="str">
        <f>IF('REGISTRO 1'!P714&lt;10,IF('REGISTRO 1'!P714&gt;6,'REGISTRO 1'!P714,""),"")</f>
        <v/>
      </c>
      <c r="BE715" s="16" t="str">
        <f>IF('REGISTRO 1'!P714&gt;9,'REGISTRO 1'!P714,"")</f>
        <v/>
      </c>
      <c r="BF715" s="21" t="str">
        <f>IF('REGISTRO 1'!T714="","",IF('REGISTRO 1'!T714&lt;3,'REGISTRO 1'!T714,""))</f>
        <v/>
      </c>
      <c r="BG715" s="15" t="str">
        <f>IF('REGISTRO 1'!T714&lt;5,IF('REGISTRO 1'!T714&gt;2,'REGISTRO 1'!T714,""),"")</f>
        <v/>
      </c>
      <c r="BH715" s="15" t="str">
        <f>IF('REGISTRO 1'!T714&lt;7,IF('REGISTRO 1'!T714&gt;4,'REGISTRO 1'!T714,""),"")</f>
        <v/>
      </c>
      <c r="BI715" s="16" t="str">
        <f>IF('REGISTRO 1'!T714&gt;6,'REGISTRO 1'!T714,"")</f>
        <v/>
      </c>
      <c r="BJ715" s="21" t="str">
        <f>IF('REGISTRO 1'!X714="","",IF('REGISTRO 1'!X714&lt;3,'REGISTRO 1'!X714,""))</f>
        <v/>
      </c>
      <c r="BK715" s="15" t="str">
        <f>IF('REGISTRO 1'!X714&lt;5,IF('REGISTRO 1'!X714&gt;2,'REGISTRO 1'!X714,""),"")</f>
        <v/>
      </c>
      <c r="BL715" s="15" t="str">
        <f>IF('REGISTRO 1'!X714&lt;7,IF('REGISTRO 1'!X714&gt;4,'REGISTRO 1'!X714,""),"")</f>
        <v/>
      </c>
      <c r="BM715" s="16" t="str">
        <f>IF('REGISTRO 1'!X714&gt;6,'REGISTRO 1'!X714,"")</f>
        <v/>
      </c>
      <c r="BN715" s="38" t="str">
        <f t="shared" si="57"/>
        <v/>
      </c>
      <c r="BO715" s="14" t="str">
        <f>IF('REGISTRO 1'!I714="","",IF('REGISTRO 1'!I714&lt;5,'REGISTRO 1'!I714,""))</f>
        <v/>
      </c>
      <c r="BP715" s="15" t="str">
        <f>IF('REGISTRO 1'!I714&lt;9,IF('REGISTRO 1'!I714&gt;4,'REGISTRO 1'!I714,""),"")</f>
        <v/>
      </c>
      <c r="BQ715" s="15" t="str">
        <f>IF('REGISTRO 1'!I714&lt;13,IF('REGISTRO 1'!I714&gt;8,'REGISTRO 1'!I714,""),"")</f>
        <v/>
      </c>
      <c r="BR715" s="16" t="str">
        <f>IF('REGISTRO 1'!I714&gt;12,'REGISTRO 1'!I714,"")</f>
        <v/>
      </c>
      <c r="BS715" s="14" t="str">
        <f>IF('REGISTRO 1'!M714="","",IF('REGISTRO 1'!M714&lt;5,'REGISTRO 1'!M714,""))</f>
        <v/>
      </c>
      <c r="BT715" s="15" t="str">
        <f>IF('REGISTRO 1'!M714&lt;9,IF('REGISTRO 1'!M714&gt;4,'REGISTRO 1'!M714,""),"")</f>
        <v/>
      </c>
      <c r="BU715" s="15" t="str">
        <f>IF('REGISTRO 1'!M714&lt;13,IF('REGISTRO 1'!M714&gt;8,'REGISTRO 1'!M714,""),"")</f>
        <v/>
      </c>
      <c r="BV715" s="16" t="str">
        <f>IF('REGISTRO 1'!M714&gt;12,'REGISTRO 1'!M714,"")</f>
        <v/>
      </c>
      <c r="BW715" s="14" t="str">
        <f>IF('REGISTRO 1'!Q714="","",IF('REGISTRO 1'!Q714&lt;4,'REGISTRO 1'!Q714,""))</f>
        <v/>
      </c>
      <c r="BX715" s="15" t="str">
        <f>IF('REGISTRO 1'!Q714&lt;7,IF('REGISTRO 1'!Q714&gt;3,'REGISTRO 1'!Q714,""),"")</f>
        <v/>
      </c>
      <c r="BY715" s="15" t="str">
        <f>IF('REGISTRO 1'!Q714&lt;10,IF('REGISTRO 1'!Q714&gt;6,'REGISTRO 1'!Q714,""),"")</f>
        <v/>
      </c>
      <c r="BZ715" s="16" t="str">
        <f>IF('REGISTRO 1'!Q714&gt;9,'REGISTRO 1'!Q714,"")</f>
        <v/>
      </c>
      <c r="CA715" s="14" t="str">
        <f>IF('REGISTRO 1'!U714="","",IF('REGISTRO 1'!U714&lt;3,'REGISTRO 1'!U714,""))</f>
        <v/>
      </c>
      <c r="CB715" s="15" t="str">
        <f>IF('REGISTRO 1'!U714&lt;5,IF('REGISTRO 1'!U714&gt;2,'REGISTRO 1'!U714,""),"")</f>
        <v/>
      </c>
      <c r="CC715" s="15" t="str">
        <f>IF('REGISTRO 1'!U714&lt;7,IF('REGISTRO 1'!U714&gt;4,'REGISTRO 1'!U714,""),"")</f>
        <v/>
      </c>
      <c r="CD715" s="16" t="str">
        <f>IF('REGISTRO 1'!U714&gt;6,'REGISTRO 1'!U714,"")</f>
        <v/>
      </c>
      <c r="CE715" s="14" t="str">
        <f>IF('REGISTRO 1'!Y714="","",IF('REGISTRO 1'!Y714&lt;3,'REGISTRO 1'!Y714,""))</f>
        <v/>
      </c>
      <c r="CF715" s="15" t="str">
        <f>IF('REGISTRO 1'!Y714&lt;5,IF('REGISTRO 1'!Y714&gt;2,'REGISTRO 1'!Y714,""),"")</f>
        <v/>
      </c>
      <c r="CG715" s="15" t="str">
        <f>IF('REGISTRO 1'!Y714&lt;7,IF('REGISTRO 1'!Y714&gt;4,'REGISTRO 1'!Y714,""),"")</f>
        <v/>
      </c>
      <c r="CH715" s="16" t="str">
        <f>IF('REGISTRO 1'!Y714&gt;6,'REGISTRO 1'!Y714,"")</f>
        <v/>
      </c>
      <c r="CI715" s="73" t="str">
        <f t="shared" si="58"/>
        <v/>
      </c>
      <c r="CJ715" s="180" t="str">
        <f t="shared" si="59"/>
        <v/>
      </c>
      <c r="CK715" s="140" t="str">
        <f>IF('REGISTRO 1'!$C714="","",'REGISTRO 1'!D714)</f>
        <v/>
      </c>
      <c r="CL715" s="10" t="str">
        <f>IF('REGISTRO 1'!$C714="","",'REGISTRO 1'!E714)</f>
        <v/>
      </c>
    </row>
    <row r="716" spans="2:90" x14ac:dyDescent="0.25">
      <c r="B716" s="69" t="s">
        <v>745</v>
      </c>
      <c r="C716" s="28" t="str">
        <f>IF('REGISTRO 1'!C715="","",'REGISTRO 1'!C715)</f>
        <v/>
      </c>
      <c r="D716" s="110" t="str">
        <f>IF('REGISTRO 1'!F715="","",IF('REGISTRO 1'!F715&lt;5,'REGISTRO 1'!F715,""))</f>
        <v/>
      </c>
      <c r="E716" s="75" t="str">
        <f>IF('REGISTRO 1'!F715&lt;9,IF('REGISTRO 1'!F715&gt;4,'REGISTRO 1'!F715,""),"")</f>
        <v/>
      </c>
      <c r="F716" s="75" t="str">
        <f>IF('REGISTRO 1'!F715&lt;13,IF('REGISTRO 1'!F715&gt;8,'REGISTRO 1'!F715,""),"")</f>
        <v/>
      </c>
      <c r="G716" s="22" t="str">
        <f>IF('REGISTRO 1'!F715&gt;12,'REGISTRO 1'!F715,"")</f>
        <v/>
      </c>
      <c r="H716" s="110" t="str">
        <f>IF('REGISTRO 1'!J715="","",IF('REGISTRO 1'!J715&lt;5,'REGISTRO 1'!J715,""))</f>
        <v/>
      </c>
      <c r="I716" s="75" t="str">
        <f>IF('REGISTRO 1'!J715&lt;9,IF('REGISTRO 1'!J715&gt;4,'REGISTRO 1'!J715,""),"")</f>
        <v/>
      </c>
      <c r="J716" s="75" t="str">
        <f>IF('REGISTRO 1'!J715&lt;13,IF('REGISTRO 1'!J715&gt;8,'REGISTRO 1'!J715,""),"")</f>
        <v/>
      </c>
      <c r="K716" s="22" t="str">
        <f>IF('REGISTRO 1'!J715&gt;12,'REGISTRO 1'!J715,"")</f>
        <v/>
      </c>
      <c r="L716" s="110" t="str">
        <f>IF('REGISTRO 1'!N715="","",IF('REGISTRO 1'!N715&lt;4,'REGISTRO 1'!N715,""))</f>
        <v/>
      </c>
      <c r="M716" s="75" t="str">
        <f>IF('REGISTRO 1'!N715&lt;7,IF('REGISTRO 1'!N715&gt;3,'REGISTRO 1'!N715,""),"")</f>
        <v/>
      </c>
      <c r="N716" s="75" t="str">
        <f>IF('REGISTRO 1'!N715&lt;10,IF('REGISTRO 1'!N715&gt;6,'REGISTRO 1'!N715,""),"")</f>
        <v/>
      </c>
      <c r="O716" s="22" t="str">
        <f>IF('REGISTRO 1'!N715&gt;9,'REGISTRO 1'!N715,"")</f>
        <v/>
      </c>
      <c r="P716" s="110" t="str">
        <f>IF('REGISTRO 1'!R715="","",IF('REGISTRO 1'!R715&lt;3,'REGISTRO 1'!R715,""))</f>
        <v/>
      </c>
      <c r="Q716" s="75" t="str">
        <f>IF('REGISTRO 1'!R715&lt;5,IF('REGISTRO 1'!R715&gt;2,'REGISTRO 1'!R715,""),"")</f>
        <v/>
      </c>
      <c r="R716" s="75" t="str">
        <f>IF('REGISTRO 1'!R715&lt;7,IF('REGISTRO 1'!R715&gt;4,'REGISTRO 1'!R715,""),"")</f>
        <v/>
      </c>
      <c r="S716" s="22" t="str">
        <f>IF('REGISTRO 1'!R715&gt;6,'REGISTRO 1'!R715,"")</f>
        <v/>
      </c>
      <c r="T716" s="110" t="str">
        <f>IF('REGISTRO 1'!V715="","",IF('REGISTRO 1'!V715&lt;3,'REGISTRO 1'!V715,""))</f>
        <v/>
      </c>
      <c r="U716" s="75" t="str">
        <f>IF('REGISTRO 1'!V715&lt;5,IF('REGISTRO 1'!V715&gt;2,'REGISTRO 1'!V715,""),"")</f>
        <v/>
      </c>
      <c r="V716" s="75" t="str">
        <f>IF('REGISTRO 1'!V715&lt;7,IF('REGISTRO 1'!V715&gt;4,'REGISTRO 1'!V715,""),"")</f>
        <v/>
      </c>
      <c r="W716" s="111" t="str">
        <f>IF('REGISTRO 1'!V715&gt;6,'REGISTRO 1'!V715,"")</f>
        <v/>
      </c>
      <c r="X716" s="162" t="str">
        <f t="shared" si="55"/>
        <v/>
      </c>
      <c r="Y716" s="163" t="str">
        <f>IF('REGISTRO 1'!G715="","",IF('REGISTRO 1'!G715&lt;5,'REGISTRO 1'!G715,""))</f>
        <v/>
      </c>
      <c r="Z716" s="164" t="str">
        <f>IF('REGISTRO 1'!G715&lt;9,IF('REGISTRO 1'!G715&gt;4,'REGISTRO 1'!G715,""),"")</f>
        <v/>
      </c>
      <c r="AA716" s="164" t="str">
        <f>IF('REGISTRO 1'!G715&lt;13,IF('REGISTRO 1'!G715&gt;8,'REGISTRO 1'!G715,""),"")</f>
        <v/>
      </c>
      <c r="AB716" s="165" t="str">
        <f>IF('REGISTRO 1'!G715&gt;12,'REGISTRO 1'!G715,"")</f>
        <v/>
      </c>
      <c r="AC716" s="166" t="str">
        <f>IF('REGISTRO 1'!K715="","",IF('REGISTRO 1'!K715&lt;5,'REGISTRO 1'!K715,""))</f>
        <v/>
      </c>
      <c r="AD716" s="164" t="str">
        <f>IF('REGISTRO 1'!K715&lt;9,IF('REGISTRO 1'!K715&gt;4,'REGISTRO 1'!K715,""),"")</f>
        <v/>
      </c>
      <c r="AE716" s="164" t="str">
        <f>IF('REGISTRO 1'!K715&lt;13,IF('REGISTRO 1'!K715&gt;8,'REGISTRO 1'!K715,""),"")</f>
        <v/>
      </c>
      <c r="AF716" s="165" t="str">
        <f>IF('REGISTRO 1'!K715&gt;12,'REGISTRO 1'!K715,"")</f>
        <v/>
      </c>
      <c r="AG716" s="166" t="str">
        <f>IF('REGISTRO 1'!O715="","",IF('REGISTRO 1'!O715&lt;4,'REGISTRO 1'!O715,""))</f>
        <v/>
      </c>
      <c r="AH716" s="164" t="str">
        <f>IF('REGISTRO 1'!O715&lt;7,IF('REGISTRO 1'!O715&gt;3,'REGISTRO 1'!O715,""),"")</f>
        <v/>
      </c>
      <c r="AI716" s="164" t="str">
        <f>IF('REGISTRO 1'!O715&lt;10,IF('REGISTRO 1'!O715&gt;6,'REGISTRO 1'!O715,""),"")</f>
        <v/>
      </c>
      <c r="AJ716" s="165" t="str">
        <f>IF('REGISTRO 1'!O715&gt;9,'REGISTRO 1'!O715,"")</f>
        <v/>
      </c>
      <c r="AK716" s="166" t="str">
        <f>IF('REGISTRO 1'!S715="","",IF('REGISTRO 1'!S715&lt;3,'REGISTRO 1'!S715,""))</f>
        <v/>
      </c>
      <c r="AL716" s="164" t="str">
        <f>IF('REGISTRO 1'!S715&lt;5,IF('REGISTRO 1'!S715&gt;2,'REGISTRO 1'!S715,""),"")</f>
        <v/>
      </c>
      <c r="AM716" s="164" t="str">
        <f>IF('REGISTRO 1'!S715&lt;7,IF('REGISTRO 1'!S715&gt;4,'REGISTRO 1'!S715,""),"")</f>
        <v/>
      </c>
      <c r="AN716" s="165" t="str">
        <f>IF('REGISTRO 1'!S715&gt;6,'REGISTRO 1'!S715,"")</f>
        <v/>
      </c>
      <c r="AO716" s="166" t="str">
        <f>IF('REGISTRO 1'!W715="","",IF('REGISTRO 1'!W715&lt;3,'REGISTRO 1'!W715,""))</f>
        <v/>
      </c>
      <c r="AP716" s="164" t="str">
        <f>IF('REGISTRO 1'!W715&lt;5,IF('REGISTRO 1'!W715&gt;2,'REGISTRO 1'!W715,""),"")</f>
        <v/>
      </c>
      <c r="AQ716" s="164" t="str">
        <f>IF('REGISTRO 1'!W715&lt;7,IF('REGISTRO 1'!W715&gt;4,'REGISTRO 1'!W715,""),"")</f>
        <v/>
      </c>
      <c r="AR716" s="165" t="str">
        <f>IF('REGISTRO 1'!W715&gt;6,'REGISTRO 1'!W715,"")</f>
        <v/>
      </c>
      <c r="AS716" s="162" t="str">
        <f t="shared" si="56"/>
        <v/>
      </c>
      <c r="AT716" s="110" t="str">
        <f>IF('REGISTRO 1'!H715="","",IF('REGISTRO 1'!H715&lt;5,'REGISTRO 1'!H715,""))</f>
        <v/>
      </c>
      <c r="AU716" s="75" t="str">
        <f>IF('REGISTRO 1'!H715&lt;9,IF('REGISTRO 1'!H715&gt;4,'REGISTRO 1'!H715,""),"")</f>
        <v/>
      </c>
      <c r="AV716" s="75" t="str">
        <f>IF('REGISTRO 1'!H715&lt;13,IF('REGISTRO 1'!H715&gt;8,'REGISTRO 1'!H715,""),"")</f>
        <v/>
      </c>
      <c r="AW716" s="22" t="str">
        <f>IF('REGISTRO 1'!H715&gt;12,'REGISTRO 1'!H715,"")</f>
        <v/>
      </c>
      <c r="AX716" s="110" t="str">
        <f>IF('REGISTRO 1'!L715="","",IF('REGISTRO 1'!L715&lt;5,'REGISTRO 1'!L715,""))</f>
        <v/>
      </c>
      <c r="AY716" s="75" t="str">
        <f>IF('REGISTRO 1'!L715&lt;9,IF('REGISTRO 1'!L715&gt;4,'REGISTRO 1'!L715,""),"")</f>
        <v/>
      </c>
      <c r="AZ716" s="75" t="str">
        <f>IF('REGISTRO 1'!L715&lt;13,IF('REGISTRO 1'!L715&gt;8,'REGISTRO 1'!L715,""),"")</f>
        <v/>
      </c>
      <c r="BA716" s="22" t="str">
        <f>IF('REGISTRO 1'!L715&gt;12,'REGISTRO 1'!L715,"")</f>
        <v/>
      </c>
      <c r="BB716" s="110" t="str">
        <f>IF('REGISTRO 1'!P715="","",IF('REGISTRO 1'!P715&lt;4,'REGISTRO 1'!P715,""))</f>
        <v/>
      </c>
      <c r="BC716" s="75" t="str">
        <f>IF('REGISTRO 1'!P715&lt;7,IF('REGISTRO 1'!P715&gt;3,'REGISTRO 1'!P715,""),"")</f>
        <v/>
      </c>
      <c r="BD716" s="75" t="str">
        <f>IF('REGISTRO 1'!P715&lt;10,IF('REGISTRO 1'!P715&gt;6,'REGISTRO 1'!P715,""),"")</f>
        <v/>
      </c>
      <c r="BE716" s="22" t="str">
        <f>IF('REGISTRO 1'!P715&gt;9,'REGISTRO 1'!P715,"")</f>
        <v/>
      </c>
      <c r="BF716" s="110" t="str">
        <f>IF('REGISTRO 1'!T715="","",IF('REGISTRO 1'!T715&lt;3,'REGISTRO 1'!T715,""))</f>
        <v/>
      </c>
      <c r="BG716" s="75" t="str">
        <f>IF('REGISTRO 1'!T715&lt;5,IF('REGISTRO 1'!T715&gt;2,'REGISTRO 1'!T715,""),"")</f>
        <v/>
      </c>
      <c r="BH716" s="75" t="str">
        <f>IF('REGISTRO 1'!T715&lt;7,IF('REGISTRO 1'!T715&gt;4,'REGISTRO 1'!T715,""),"")</f>
        <v/>
      </c>
      <c r="BI716" s="22" t="str">
        <f>IF('REGISTRO 1'!T715&gt;6,'REGISTRO 1'!T715,"")</f>
        <v/>
      </c>
      <c r="BJ716" s="110" t="str">
        <f>IF('REGISTRO 1'!X715="","",IF('REGISTRO 1'!X715&lt;3,'REGISTRO 1'!X715,""))</f>
        <v/>
      </c>
      <c r="BK716" s="75" t="str">
        <f>IF('REGISTRO 1'!X715&lt;5,IF('REGISTRO 1'!X715&gt;2,'REGISTRO 1'!X715,""),"")</f>
        <v/>
      </c>
      <c r="BL716" s="75" t="str">
        <f>IF('REGISTRO 1'!X715&lt;7,IF('REGISTRO 1'!X715&gt;4,'REGISTRO 1'!X715,""),"")</f>
        <v/>
      </c>
      <c r="BM716" s="22" t="str">
        <f>IF('REGISTRO 1'!X715&gt;6,'REGISTRO 1'!X715,"")</f>
        <v/>
      </c>
      <c r="BN716" s="162" t="str">
        <f t="shared" si="57"/>
        <v/>
      </c>
      <c r="BO716" s="167" t="str">
        <f>IF('REGISTRO 1'!I715="","",IF('REGISTRO 1'!I715&lt;5,'REGISTRO 1'!I715,""))</f>
        <v/>
      </c>
      <c r="BP716" s="168" t="str">
        <f>IF('REGISTRO 1'!I715&lt;9,IF('REGISTRO 1'!I715&gt;4,'REGISTRO 1'!I715,""),"")</f>
        <v/>
      </c>
      <c r="BQ716" s="168" t="str">
        <f>IF('REGISTRO 1'!I715&lt;13,IF('REGISTRO 1'!I715&gt;8,'REGISTRO 1'!I715,""),"")</f>
        <v/>
      </c>
      <c r="BR716" s="169" t="str">
        <f>IF('REGISTRO 1'!I715&gt;12,'REGISTRO 1'!I715,"")</f>
        <v/>
      </c>
      <c r="BS716" s="167" t="str">
        <f>IF('REGISTRO 1'!M715="","",IF('REGISTRO 1'!M715&lt;5,'REGISTRO 1'!M715,""))</f>
        <v/>
      </c>
      <c r="BT716" s="168" t="str">
        <f>IF('REGISTRO 1'!M715&lt;9,IF('REGISTRO 1'!M715&gt;4,'REGISTRO 1'!M715,""),"")</f>
        <v/>
      </c>
      <c r="BU716" s="168" t="str">
        <f>IF('REGISTRO 1'!M715&lt;13,IF('REGISTRO 1'!M715&gt;8,'REGISTRO 1'!M715,""),"")</f>
        <v/>
      </c>
      <c r="BV716" s="169" t="str">
        <f>IF('REGISTRO 1'!M715&gt;12,'REGISTRO 1'!M715,"")</f>
        <v/>
      </c>
      <c r="BW716" s="167" t="str">
        <f>IF('REGISTRO 1'!Q715="","",IF('REGISTRO 1'!Q715&lt;4,'REGISTRO 1'!Q715,""))</f>
        <v/>
      </c>
      <c r="BX716" s="168" t="str">
        <f>IF('REGISTRO 1'!Q715&lt;7,IF('REGISTRO 1'!Q715&gt;3,'REGISTRO 1'!Q715,""),"")</f>
        <v/>
      </c>
      <c r="BY716" s="168" t="str">
        <f>IF('REGISTRO 1'!Q715&lt;10,IF('REGISTRO 1'!Q715&gt;6,'REGISTRO 1'!Q715,""),"")</f>
        <v/>
      </c>
      <c r="BZ716" s="169" t="str">
        <f>IF('REGISTRO 1'!Q715&gt;9,'REGISTRO 1'!Q715,"")</f>
        <v/>
      </c>
      <c r="CA716" s="167" t="str">
        <f>IF('REGISTRO 1'!U715="","",IF('REGISTRO 1'!U715&lt;3,'REGISTRO 1'!U715,""))</f>
        <v/>
      </c>
      <c r="CB716" s="168" t="str">
        <f>IF('REGISTRO 1'!U715&lt;5,IF('REGISTRO 1'!U715&gt;2,'REGISTRO 1'!U715,""),"")</f>
        <v/>
      </c>
      <c r="CC716" s="168" t="str">
        <f>IF('REGISTRO 1'!U715&lt;7,IF('REGISTRO 1'!U715&gt;4,'REGISTRO 1'!U715,""),"")</f>
        <v/>
      </c>
      <c r="CD716" s="169" t="str">
        <f>IF('REGISTRO 1'!U715&gt;6,'REGISTRO 1'!U715,"")</f>
        <v/>
      </c>
      <c r="CE716" s="167" t="str">
        <f>IF('REGISTRO 1'!Y715="","",IF('REGISTRO 1'!Y715&lt;3,'REGISTRO 1'!Y715,""))</f>
        <v/>
      </c>
      <c r="CF716" s="168" t="str">
        <f>IF('REGISTRO 1'!Y715&lt;5,IF('REGISTRO 1'!Y715&gt;2,'REGISTRO 1'!Y715,""),"")</f>
        <v/>
      </c>
      <c r="CG716" s="168" t="str">
        <f>IF('REGISTRO 1'!Y715&lt;7,IF('REGISTRO 1'!Y715&gt;4,'REGISTRO 1'!Y715,""),"")</f>
        <v/>
      </c>
      <c r="CH716" s="169" t="str">
        <f>IF('REGISTRO 1'!Y715&gt;6,'REGISTRO 1'!Y715,"")</f>
        <v/>
      </c>
      <c r="CI716" s="170" t="str">
        <f t="shared" si="58"/>
        <v/>
      </c>
      <c r="CJ716" s="181" t="str">
        <f t="shared" si="59"/>
        <v/>
      </c>
      <c r="CK716" s="140" t="str">
        <f>IF('REGISTRO 1'!$C715="","",'REGISTRO 1'!D715)</f>
        <v/>
      </c>
      <c r="CL716" s="10" t="str">
        <f>IF('REGISTRO 1'!$C715="","",'REGISTRO 1'!E715)</f>
        <v/>
      </c>
    </row>
    <row r="717" spans="2:90" x14ac:dyDescent="0.25">
      <c r="B717" s="172" t="s">
        <v>746</v>
      </c>
      <c r="C717" s="54" t="str">
        <f>IF('REGISTRO 1'!C716="","",'REGISTRO 1'!C716)</f>
        <v/>
      </c>
      <c r="D717" s="21" t="str">
        <f>IF('REGISTRO 1'!F716="","",IF('REGISTRO 1'!F716&lt;5,'REGISTRO 1'!F716,""))</f>
        <v/>
      </c>
      <c r="E717" s="15" t="str">
        <f>IF('REGISTRO 1'!F716&lt;9,IF('REGISTRO 1'!F716&gt;4,'REGISTRO 1'!F716,""),"")</f>
        <v/>
      </c>
      <c r="F717" s="15" t="str">
        <f>IF('REGISTRO 1'!F716&lt;13,IF('REGISTRO 1'!F716&gt;8,'REGISTRO 1'!F716,""),"")</f>
        <v/>
      </c>
      <c r="G717" s="16" t="str">
        <f>IF('REGISTRO 1'!F716&gt;12,'REGISTRO 1'!F716,"")</f>
        <v/>
      </c>
      <c r="H717" s="21" t="str">
        <f>IF('REGISTRO 1'!J716="","",IF('REGISTRO 1'!J716&lt;5,'REGISTRO 1'!J716,""))</f>
        <v/>
      </c>
      <c r="I717" s="15" t="str">
        <f>IF('REGISTRO 1'!J716&lt;9,IF('REGISTRO 1'!J716&gt;4,'REGISTRO 1'!J716,""),"")</f>
        <v/>
      </c>
      <c r="J717" s="15" t="str">
        <f>IF('REGISTRO 1'!J716&lt;13,IF('REGISTRO 1'!J716&gt;8,'REGISTRO 1'!J716,""),"")</f>
        <v/>
      </c>
      <c r="K717" s="16" t="str">
        <f>IF('REGISTRO 1'!J716&gt;12,'REGISTRO 1'!J716,"")</f>
        <v/>
      </c>
      <c r="L717" s="21" t="str">
        <f>IF('REGISTRO 1'!N716="","",IF('REGISTRO 1'!N716&lt;4,'REGISTRO 1'!N716,""))</f>
        <v/>
      </c>
      <c r="M717" s="15" t="str">
        <f>IF('REGISTRO 1'!N716&lt;7,IF('REGISTRO 1'!N716&gt;3,'REGISTRO 1'!N716,""),"")</f>
        <v/>
      </c>
      <c r="N717" s="15" t="str">
        <f>IF('REGISTRO 1'!N716&lt;10,IF('REGISTRO 1'!N716&gt;6,'REGISTRO 1'!N716,""),"")</f>
        <v/>
      </c>
      <c r="O717" s="16" t="str">
        <f>IF('REGISTRO 1'!N716&gt;9,'REGISTRO 1'!N716,"")</f>
        <v/>
      </c>
      <c r="P717" s="21" t="str">
        <f>IF('REGISTRO 1'!R716="","",IF('REGISTRO 1'!R716&lt;3,'REGISTRO 1'!R716,""))</f>
        <v/>
      </c>
      <c r="Q717" s="15" t="str">
        <f>IF('REGISTRO 1'!R716&lt;5,IF('REGISTRO 1'!R716&gt;2,'REGISTRO 1'!R716,""),"")</f>
        <v/>
      </c>
      <c r="R717" s="15" t="str">
        <f>IF('REGISTRO 1'!R716&lt;7,IF('REGISTRO 1'!R716&gt;4,'REGISTRO 1'!R716,""),"")</f>
        <v/>
      </c>
      <c r="S717" s="16" t="str">
        <f>IF('REGISTRO 1'!R716&gt;6,'REGISTRO 1'!R716,"")</f>
        <v/>
      </c>
      <c r="T717" s="21" t="str">
        <f>IF('REGISTRO 1'!V716="","",IF('REGISTRO 1'!V716&lt;3,'REGISTRO 1'!V716,""))</f>
        <v/>
      </c>
      <c r="U717" s="15" t="str">
        <f>IF('REGISTRO 1'!V716&lt;5,IF('REGISTRO 1'!V716&gt;2,'REGISTRO 1'!V716,""),"")</f>
        <v/>
      </c>
      <c r="V717" s="15" t="str">
        <f>IF('REGISTRO 1'!V716&lt;7,IF('REGISTRO 1'!V716&gt;4,'REGISTRO 1'!V716,""),"")</f>
        <v/>
      </c>
      <c r="W717" s="20" t="str">
        <f>IF('REGISTRO 1'!V716&gt;6,'REGISTRO 1'!V716,"")</f>
        <v/>
      </c>
      <c r="X717" s="38" t="str">
        <f t="shared" si="55"/>
        <v/>
      </c>
      <c r="Y717" s="14" t="str">
        <f>IF('REGISTRO 1'!G716="","",IF('REGISTRO 1'!G716&lt;5,'REGISTRO 1'!G716,""))</f>
        <v/>
      </c>
      <c r="Z717" s="15" t="str">
        <f>IF('REGISTRO 1'!G716&lt;9,IF('REGISTRO 1'!G716&gt;4,'REGISTRO 1'!G716,""),"")</f>
        <v/>
      </c>
      <c r="AA717" s="15" t="str">
        <f>IF('REGISTRO 1'!G716&lt;13,IF('REGISTRO 1'!G716&gt;8,'REGISTRO 1'!G716,""),"")</f>
        <v/>
      </c>
      <c r="AB717" s="16" t="str">
        <f>IF('REGISTRO 1'!G716&gt;12,'REGISTRO 1'!G716,"")</f>
        <v/>
      </c>
      <c r="AC717" s="21" t="str">
        <f>IF('REGISTRO 1'!K716="","",IF('REGISTRO 1'!K716&lt;5,'REGISTRO 1'!K716,""))</f>
        <v/>
      </c>
      <c r="AD717" s="15" t="str">
        <f>IF('REGISTRO 1'!K716&lt;9,IF('REGISTRO 1'!K716&gt;4,'REGISTRO 1'!K716,""),"")</f>
        <v/>
      </c>
      <c r="AE717" s="15" t="str">
        <f>IF('REGISTRO 1'!K716&lt;13,IF('REGISTRO 1'!K716&gt;8,'REGISTRO 1'!K716,""),"")</f>
        <v/>
      </c>
      <c r="AF717" s="16" t="str">
        <f>IF('REGISTRO 1'!K716&gt;12,'REGISTRO 1'!K716,"")</f>
        <v/>
      </c>
      <c r="AG717" s="21" t="str">
        <f>IF('REGISTRO 1'!O716="","",IF('REGISTRO 1'!O716&lt;4,'REGISTRO 1'!O716,""))</f>
        <v/>
      </c>
      <c r="AH717" s="15" t="str">
        <f>IF('REGISTRO 1'!O716&lt;7,IF('REGISTRO 1'!O716&gt;3,'REGISTRO 1'!O716,""),"")</f>
        <v/>
      </c>
      <c r="AI717" s="15" t="str">
        <f>IF('REGISTRO 1'!O716&lt;10,IF('REGISTRO 1'!O716&gt;6,'REGISTRO 1'!O716,""),"")</f>
        <v/>
      </c>
      <c r="AJ717" s="16" t="str">
        <f>IF('REGISTRO 1'!O716&gt;9,'REGISTRO 1'!O716,"")</f>
        <v/>
      </c>
      <c r="AK717" s="21" t="str">
        <f>IF('REGISTRO 1'!S716="","",IF('REGISTRO 1'!S716&lt;3,'REGISTRO 1'!S716,""))</f>
        <v/>
      </c>
      <c r="AL717" s="15" t="str">
        <f>IF('REGISTRO 1'!S716&lt;5,IF('REGISTRO 1'!S716&gt;2,'REGISTRO 1'!S716,""),"")</f>
        <v/>
      </c>
      <c r="AM717" s="15" t="str">
        <f>IF('REGISTRO 1'!S716&lt;7,IF('REGISTRO 1'!S716&gt;4,'REGISTRO 1'!S716,""),"")</f>
        <v/>
      </c>
      <c r="AN717" s="16" t="str">
        <f>IF('REGISTRO 1'!S716&gt;6,'REGISTRO 1'!S716,"")</f>
        <v/>
      </c>
      <c r="AO717" s="21" t="str">
        <f>IF('REGISTRO 1'!W716="","",IF('REGISTRO 1'!W716&lt;3,'REGISTRO 1'!W716,""))</f>
        <v/>
      </c>
      <c r="AP717" s="15" t="str">
        <f>IF('REGISTRO 1'!W716&lt;5,IF('REGISTRO 1'!W716&gt;2,'REGISTRO 1'!W716,""),"")</f>
        <v/>
      </c>
      <c r="AQ717" s="15" t="str">
        <f>IF('REGISTRO 1'!W716&lt;7,IF('REGISTRO 1'!W716&gt;4,'REGISTRO 1'!W716,""),"")</f>
        <v/>
      </c>
      <c r="AR717" s="16" t="str">
        <f>IF('REGISTRO 1'!W716&gt;6,'REGISTRO 1'!W716,"")</f>
        <v/>
      </c>
      <c r="AS717" s="38" t="str">
        <f t="shared" si="56"/>
        <v/>
      </c>
      <c r="AT717" s="21" t="str">
        <f>IF('REGISTRO 1'!H716="","",IF('REGISTRO 1'!H716&lt;5,'REGISTRO 1'!H716,""))</f>
        <v/>
      </c>
      <c r="AU717" s="15" t="str">
        <f>IF('REGISTRO 1'!H716&lt;9,IF('REGISTRO 1'!H716&gt;4,'REGISTRO 1'!H716,""),"")</f>
        <v/>
      </c>
      <c r="AV717" s="15" t="str">
        <f>IF('REGISTRO 1'!H716&lt;13,IF('REGISTRO 1'!H716&gt;8,'REGISTRO 1'!H716,""),"")</f>
        <v/>
      </c>
      <c r="AW717" s="16" t="str">
        <f>IF('REGISTRO 1'!H716&gt;12,'REGISTRO 1'!H716,"")</f>
        <v/>
      </c>
      <c r="AX717" s="21" t="str">
        <f>IF('REGISTRO 1'!L716="","",IF('REGISTRO 1'!L716&lt;5,'REGISTRO 1'!L716,""))</f>
        <v/>
      </c>
      <c r="AY717" s="15" t="str">
        <f>IF('REGISTRO 1'!L716&lt;9,IF('REGISTRO 1'!L716&gt;4,'REGISTRO 1'!L716,""),"")</f>
        <v/>
      </c>
      <c r="AZ717" s="15" t="str">
        <f>IF('REGISTRO 1'!L716&lt;13,IF('REGISTRO 1'!L716&gt;8,'REGISTRO 1'!L716,""),"")</f>
        <v/>
      </c>
      <c r="BA717" s="16" t="str">
        <f>IF('REGISTRO 1'!L716&gt;12,'REGISTRO 1'!L716,"")</f>
        <v/>
      </c>
      <c r="BB717" s="21" t="str">
        <f>IF('REGISTRO 1'!P716="","",IF('REGISTRO 1'!P716&lt;4,'REGISTRO 1'!P716,""))</f>
        <v/>
      </c>
      <c r="BC717" s="15" t="str">
        <f>IF('REGISTRO 1'!P716&lt;7,IF('REGISTRO 1'!P716&gt;3,'REGISTRO 1'!P716,""),"")</f>
        <v/>
      </c>
      <c r="BD717" s="15" t="str">
        <f>IF('REGISTRO 1'!P716&lt;10,IF('REGISTRO 1'!P716&gt;6,'REGISTRO 1'!P716,""),"")</f>
        <v/>
      </c>
      <c r="BE717" s="16" t="str">
        <f>IF('REGISTRO 1'!P716&gt;9,'REGISTRO 1'!P716,"")</f>
        <v/>
      </c>
      <c r="BF717" s="21" t="str">
        <f>IF('REGISTRO 1'!T716="","",IF('REGISTRO 1'!T716&lt;3,'REGISTRO 1'!T716,""))</f>
        <v/>
      </c>
      <c r="BG717" s="15" t="str">
        <f>IF('REGISTRO 1'!T716&lt;5,IF('REGISTRO 1'!T716&gt;2,'REGISTRO 1'!T716,""),"")</f>
        <v/>
      </c>
      <c r="BH717" s="15" t="str">
        <f>IF('REGISTRO 1'!T716&lt;7,IF('REGISTRO 1'!T716&gt;4,'REGISTRO 1'!T716,""),"")</f>
        <v/>
      </c>
      <c r="BI717" s="16" t="str">
        <f>IF('REGISTRO 1'!T716&gt;6,'REGISTRO 1'!T716,"")</f>
        <v/>
      </c>
      <c r="BJ717" s="21" t="str">
        <f>IF('REGISTRO 1'!X716="","",IF('REGISTRO 1'!X716&lt;3,'REGISTRO 1'!X716,""))</f>
        <v/>
      </c>
      <c r="BK717" s="15" t="str">
        <f>IF('REGISTRO 1'!X716&lt;5,IF('REGISTRO 1'!X716&gt;2,'REGISTRO 1'!X716,""),"")</f>
        <v/>
      </c>
      <c r="BL717" s="15" t="str">
        <f>IF('REGISTRO 1'!X716&lt;7,IF('REGISTRO 1'!X716&gt;4,'REGISTRO 1'!X716,""),"")</f>
        <v/>
      </c>
      <c r="BM717" s="16" t="str">
        <f>IF('REGISTRO 1'!X716&gt;6,'REGISTRO 1'!X716,"")</f>
        <v/>
      </c>
      <c r="BN717" s="38" t="str">
        <f t="shared" si="57"/>
        <v/>
      </c>
      <c r="BO717" s="14" t="str">
        <f>IF('REGISTRO 1'!I716="","",IF('REGISTRO 1'!I716&lt;5,'REGISTRO 1'!I716,""))</f>
        <v/>
      </c>
      <c r="BP717" s="15" t="str">
        <f>IF('REGISTRO 1'!I716&lt;9,IF('REGISTRO 1'!I716&gt;4,'REGISTRO 1'!I716,""),"")</f>
        <v/>
      </c>
      <c r="BQ717" s="15" t="str">
        <f>IF('REGISTRO 1'!I716&lt;13,IF('REGISTRO 1'!I716&gt;8,'REGISTRO 1'!I716,""),"")</f>
        <v/>
      </c>
      <c r="BR717" s="16" t="str">
        <f>IF('REGISTRO 1'!I716&gt;12,'REGISTRO 1'!I716,"")</f>
        <v/>
      </c>
      <c r="BS717" s="14" t="str">
        <f>IF('REGISTRO 1'!M716="","",IF('REGISTRO 1'!M716&lt;5,'REGISTRO 1'!M716,""))</f>
        <v/>
      </c>
      <c r="BT717" s="15" t="str">
        <f>IF('REGISTRO 1'!M716&lt;9,IF('REGISTRO 1'!M716&gt;4,'REGISTRO 1'!M716,""),"")</f>
        <v/>
      </c>
      <c r="BU717" s="15" t="str">
        <f>IF('REGISTRO 1'!M716&lt;13,IF('REGISTRO 1'!M716&gt;8,'REGISTRO 1'!M716,""),"")</f>
        <v/>
      </c>
      <c r="BV717" s="16" t="str">
        <f>IF('REGISTRO 1'!M716&gt;12,'REGISTRO 1'!M716,"")</f>
        <v/>
      </c>
      <c r="BW717" s="14" t="str">
        <f>IF('REGISTRO 1'!Q716="","",IF('REGISTRO 1'!Q716&lt;4,'REGISTRO 1'!Q716,""))</f>
        <v/>
      </c>
      <c r="BX717" s="15" t="str">
        <f>IF('REGISTRO 1'!Q716&lt;7,IF('REGISTRO 1'!Q716&gt;3,'REGISTRO 1'!Q716,""),"")</f>
        <v/>
      </c>
      <c r="BY717" s="15" t="str">
        <f>IF('REGISTRO 1'!Q716&lt;10,IF('REGISTRO 1'!Q716&gt;6,'REGISTRO 1'!Q716,""),"")</f>
        <v/>
      </c>
      <c r="BZ717" s="16" t="str">
        <f>IF('REGISTRO 1'!Q716&gt;9,'REGISTRO 1'!Q716,"")</f>
        <v/>
      </c>
      <c r="CA717" s="14" t="str">
        <f>IF('REGISTRO 1'!U716="","",IF('REGISTRO 1'!U716&lt;3,'REGISTRO 1'!U716,""))</f>
        <v/>
      </c>
      <c r="CB717" s="15" t="str">
        <f>IF('REGISTRO 1'!U716&lt;5,IF('REGISTRO 1'!U716&gt;2,'REGISTRO 1'!U716,""),"")</f>
        <v/>
      </c>
      <c r="CC717" s="15" t="str">
        <f>IF('REGISTRO 1'!U716&lt;7,IF('REGISTRO 1'!U716&gt;4,'REGISTRO 1'!U716,""),"")</f>
        <v/>
      </c>
      <c r="CD717" s="16" t="str">
        <f>IF('REGISTRO 1'!U716&gt;6,'REGISTRO 1'!U716,"")</f>
        <v/>
      </c>
      <c r="CE717" s="14" t="str">
        <f>IF('REGISTRO 1'!Y716="","",IF('REGISTRO 1'!Y716&lt;3,'REGISTRO 1'!Y716,""))</f>
        <v/>
      </c>
      <c r="CF717" s="15" t="str">
        <f>IF('REGISTRO 1'!Y716&lt;5,IF('REGISTRO 1'!Y716&gt;2,'REGISTRO 1'!Y716,""),"")</f>
        <v/>
      </c>
      <c r="CG717" s="15" t="str">
        <f>IF('REGISTRO 1'!Y716&lt;7,IF('REGISTRO 1'!Y716&gt;4,'REGISTRO 1'!Y716,""),"")</f>
        <v/>
      </c>
      <c r="CH717" s="16" t="str">
        <f>IF('REGISTRO 1'!Y716&gt;6,'REGISTRO 1'!Y716,"")</f>
        <v/>
      </c>
      <c r="CI717" s="73" t="str">
        <f t="shared" si="58"/>
        <v/>
      </c>
      <c r="CJ717" s="180" t="str">
        <f t="shared" si="59"/>
        <v/>
      </c>
      <c r="CK717" s="140" t="str">
        <f>IF('REGISTRO 1'!$C716="","",'REGISTRO 1'!D716)</f>
        <v/>
      </c>
      <c r="CL717" s="10" t="str">
        <f>IF('REGISTRO 1'!$C716="","",'REGISTRO 1'!E716)</f>
        <v/>
      </c>
    </row>
    <row r="718" spans="2:90" x14ac:dyDescent="0.25">
      <c r="B718" s="69" t="s">
        <v>747</v>
      </c>
      <c r="C718" s="28" t="str">
        <f>IF('REGISTRO 1'!C717="","",'REGISTRO 1'!C717)</f>
        <v/>
      </c>
      <c r="D718" s="110" t="str">
        <f>IF('REGISTRO 1'!F717="","",IF('REGISTRO 1'!F717&lt;5,'REGISTRO 1'!F717,""))</f>
        <v/>
      </c>
      <c r="E718" s="75" t="str">
        <f>IF('REGISTRO 1'!F717&lt;9,IF('REGISTRO 1'!F717&gt;4,'REGISTRO 1'!F717,""),"")</f>
        <v/>
      </c>
      <c r="F718" s="75" t="str">
        <f>IF('REGISTRO 1'!F717&lt;13,IF('REGISTRO 1'!F717&gt;8,'REGISTRO 1'!F717,""),"")</f>
        <v/>
      </c>
      <c r="G718" s="22" t="str">
        <f>IF('REGISTRO 1'!F717&gt;12,'REGISTRO 1'!F717,"")</f>
        <v/>
      </c>
      <c r="H718" s="110" t="str">
        <f>IF('REGISTRO 1'!J717="","",IF('REGISTRO 1'!J717&lt;5,'REGISTRO 1'!J717,""))</f>
        <v/>
      </c>
      <c r="I718" s="75" t="str">
        <f>IF('REGISTRO 1'!J717&lt;9,IF('REGISTRO 1'!J717&gt;4,'REGISTRO 1'!J717,""),"")</f>
        <v/>
      </c>
      <c r="J718" s="75" t="str">
        <f>IF('REGISTRO 1'!J717&lt;13,IF('REGISTRO 1'!J717&gt;8,'REGISTRO 1'!J717,""),"")</f>
        <v/>
      </c>
      <c r="K718" s="22" t="str">
        <f>IF('REGISTRO 1'!J717&gt;12,'REGISTRO 1'!J717,"")</f>
        <v/>
      </c>
      <c r="L718" s="110" t="str">
        <f>IF('REGISTRO 1'!N717="","",IF('REGISTRO 1'!N717&lt;4,'REGISTRO 1'!N717,""))</f>
        <v/>
      </c>
      <c r="M718" s="75" t="str">
        <f>IF('REGISTRO 1'!N717&lt;7,IF('REGISTRO 1'!N717&gt;3,'REGISTRO 1'!N717,""),"")</f>
        <v/>
      </c>
      <c r="N718" s="75" t="str">
        <f>IF('REGISTRO 1'!N717&lt;10,IF('REGISTRO 1'!N717&gt;6,'REGISTRO 1'!N717,""),"")</f>
        <v/>
      </c>
      <c r="O718" s="22" t="str">
        <f>IF('REGISTRO 1'!N717&gt;9,'REGISTRO 1'!N717,"")</f>
        <v/>
      </c>
      <c r="P718" s="110" t="str">
        <f>IF('REGISTRO 1'!R717="","",IF('REGISTRO 1'!R717&lt;3,'REGISTRO 1'!R717,""))</f>
        <v/>
      </c>
      <c r="Q718" s="75" t="str">
        <f>IF('REGISTRO 1'!R717&lt;5,IF('REGISTRO 1'!R717&gt;2,'REGISTRO 1'!R717,""),"")</f>
        <v/>
      </c>
      <c r="R718" s="75" t="str">
        <f>IF('REGISTRO 1'!R717&lt;7,IF('REGISTRO 1'!R717&gt;4,'REGISTRO 1'!R717,""),"")</f>
        <v/>
      </c>
      <c r="S718" s="22" t="str">
        <f>IF('REGISTRO 1'!R717&gt;6,'REGISTRO 1'!R717,"")</f>
        <v/>
      </c>
      <c r="T718" s="110" t="str">
        <f>IF('REGISTRO 1'!V717="","",IF('REGISTRO 1'!V717&lt;3,'REGISTRO 1'!V717,""))</f>
        <v/>
      </c>
      <c r="U718" s="75" t="str">
        <f>IF('REGISTRO 1'!V717&lt;5,IF('REGISTRO 1'!V717&gt;2,'REGISTRO 1'!V717,""),"")</f>
        <v/>
      </c>
      <c r="V718" s="75" t="str">
        <f>IF('REGISTRO 1'!V717&lt;7,IF('REGISTRO 1'!V717&gt;4,'REGISTRO 1'!V717,""),"")</f>
        <v/>
      </c>
      <c r="W718" s="111" t="str">
        <f>IF('REGISTRO 1'!V717&gt;6,'REGISTRO 1'!V717,"")</f>
        <v/>
      </c>
      <c r="X718" s="162" t="str">
        <f t="shared" si="55"/>
        <v/>
      </c>
      <c r="Y718" s="163" t="str">
        <f>IF('REGISTRO 1'!G717="","",IF('REGISTRO 1'!G717&lt;5,'REGISTRO 1'!G717,""))</f>
        <v/>
      </c>
      <c r="Z718" s="164" t="str">
        <f>IF('REGISTRO 1'!G717&lt;9,IF('REGISTRO 1'!G717&gt;4,'REGISTRO 1'!G717,""),"")</f>
        <v/>
      </c>
      <c r="AA718" s="164" t="str">
        <f>IF('REGISTRO 1'!G717&lt;13,IF('REGISTRO 1'!G717&gt;8,'REGISTRO 1'!G717,""),"")</f>
        <v/>
      </c>
      <c r="AB718" s="165" t="str">
        <f>IF('REGISTRO 1'!G717&gt;12,'REGISTRO 1'!G717,"")</f>
        <v/>
      </c>
      <c r="AC718" s="166" t="str">
        <f>IF('REGISTRO 1'!K717="","",IF('REGISTRO 1'!K717&lt;5,'REGISTRO 1'!K717,""))</f>
        <v/>
      </c>
      <c r="AD718" s="164" t="str">
        <f>IF('REGISTRO 1'!K717&lt;9,IF('REGISTRO 1'!K717&gt;4,'REGISTRO 1'!K717,""),"")</f>
        <v/>
      </c>
      <c r="AE718" s="164" t="str">
        <f>IF('REGISTRO 1'!K717&lt;13,IF('REGISTRO 1'!K717&gt;8,'REGISTRO 1'!K717,""),"")</f>
        <v/>
      </c>
      <c r="AF718" s="165" t="str">
        <f>IF('REGISTRO 1'!K717&gt;12,'REGISTRO 1'!K717,"")</f>
        <v/>
      </c>
      <c r="AG718" s="166" t="str">
        <f>IF('REGISTRO 1'!O717="","",IF('REGISTRO 1'!O717&lt;4,'REGISTRO 1'!O717,""))</f>
        <v/>
      </c>
      <c r="AH718" s="164" t="str">
        <f>IF('REGISTRO 1'!O717&lt;7,IF('REGISTRO 1'!O717&gt;3,'REGISTRO 1'!O717,""),"")</f>
        <v/>
      </c>
      <c r="AI718" s="164" t="str">
        <f>IF('REGISTRO 1'!O717&lt;10,IF('REGISTRO 1'!O717&gt;6,'REGISTRO 1'!O717,""),"")</f>
        <v/>
      </c>
      <c r="AJ718" s="165" t="str">
        <f>IF('REGISTRO 1'!O717&gt;9,'REGISTRO 1'!O717,"")</f>
        <v/>
      </c>
      <c r="AK718" s="166" t="str">
        <f>IF('REGISTRO 1'!S717="","",IF('REGISTRO 1'!S717&lt;3,'REGISTRO 1'!S717,""))</f>
        <v/>
      </c>
      <c r="AL718" s="164" t="str">
        <f>IF('REGISTRO 1'!S717&lt;5,IF('REGISTRO 1'!S717&gt;2,'REGISTRO 1'!S717,""),"")</f>
        <v/>
      </c>
      <c r="AM718" s="164" t="str">
        <f>IF('REGISTRO 1'!S717&lt;7,IF('REGISTRO 1'!S717&gt;4,'REGISTRO 1'!S717,""),"")</f>
        <v/>
      </c>
      <c r="AN718" s="165" t="str">
        <f>IF('REGISTRO 1'!S717&gt;6,'REGISTRO 1'!S717,"")</f>
        <v/>
      </c>
      <c r="AO718" s="166" t="str">
        <f>IF('REGISTRO 1'!W717="","",IF('REGISTRO 1'!W717&lt;3,'REGISTRO 1'!W717,""))</f>
        <v/>
      </c>
      <c r="AP718" s="164" t="str">
        <f>IF('REGISTRO 1'!W717&lt;5,IF('REGISTRO 1'!W717&gt;2,'REGISTRO 1'!W717,""),"")</f>
        <v/>
      </c>
      <c r="AQ718" s="164" t="str">
        <f>IF('REGISTRO 1'!W717&lt;7,IF('REGISTRO 1'!W717&gt;4,'REGISTRO 1'!W717,""),"")</f>
        <v/>
      </c>
      <c r="AR718" s="165" t="str">
        <f>IF('REGISTRO 1'!W717&gt;6,'REGISTRO 1'!W717,"")</f>
        <v/>
      </c>
      <c r="AS718" s="162" t="str">
        <f t="shared" si="56"/>
        <v/>
      </c>
      <c r="AT718" s="110" t="str">
        <f>IF('REGISTRO 1'!H717="","",IF('REGISTRO 1'!H717&lt;5,'REGISTRO 1'!H717,""))</f>
        <v/>
      </c>
      <c r="AU718" s="75" t="str">
        <f>IF('REGISTRO 1'!H717&lt;9,IF('REGISTRO 1'!H717&gt;4,'REGISTRO 1'!H717,""),"")</f>
        <v/>
      </c>
      <c r="AV718" s="75" t="str">
        <f>IF('REGISTRO 1'!H717&lt;13,IF('REGISTRO 1'!H717&gt;8,'REGISTRO 1'!H717,""),"")</f>
        <v/>
      </c>
      <c r="AW718" s="22" t="str">
        <f>IF('REGISTRO 1'!H717&gt;12,'REGISTRO 1'!H717,"")</f>
        <v/>
      </c>
      <c r="AX718" s="110" t="str">
        <f>IF('REGISTRO 1'!L717="","",IF('REGISTRO 1'!L717&lt;5,'REGISTRO 1'!L717,""))</f>
        <v/>
      </c>
      <c r="AY718" s="75" t="str">
        <f>IF('REGISTRO 1'!L717&lt;9,IF('REGISTRO 1'!L717&gt;4,'REGISTRO 1'!L717,""),"")</f>
        <v/>
      </c>
      <c r="AZ718" s="75" t="str">
        <f>IF('REGISTRO 1'!L717&lt;13,IF('REGISTRO 1'!L717&gt;8,'REGISTRO 1'!L717,""),"")</f>
        <v/>
      </c>
      <c r="BA718" s="22" t="str">
        <f>IF('REGISTRO 1'!L717&gt;12,'REGISTRO 1'!L717,"")</f>
        <v/>
      </c>
      <c r="BB718" s="110" t="str">
        <f>IF('REGISTRO 1'!P717="","",IF('REGISTRO 1'!P717&lt;4,'REGISTRO 1'!P717,""))</f>
        <v/>
      </c>
      <c r="BC718" s="75" t="str">
        <f>IF('REGISTRO 1'!P717&lt;7,IF('REGISTRO 1'!P717&gt;3,'REGISTRO 1'!P717,""),"")</f>
        <v/>
      </c>
      <c r="BD718" s="75" t="str">
        <f>IF('REGISTRO 1'!P717&lt;10,IF('REGISTRO 1'!P717&gt;6,'REGISTRO 1'!P717,""),"")</f>
        <v/>
      </c>
      <c r="BE718" s="22" t="str">
        <f>IF('REGISTRO 1'!P717&gt;9,'REGISTRO 1'!P717,"")</f>
        <v/>
      </c>
      <c r="BF718" s="110" t="str">
        <f>IF('REGISTRO 1'!T717="","",IF('REGISTRO 1'!T717&lt;3,'REGISTRO 1'!T717,""))</f>
        <v/>
      </c>
      <c r="BG718" s="75" t="str">
        <f>IF('REGISTRO 1'!T717&lt;5,IF('REGISTRO 1'!T717&gt;2,'REGISTRO 1'!T717,""),"")</f>
        <v/>
      </c>
      <c r="BH718" s="75" t="str">
        <f>IF('REGISTRO 1'!T717&lt;7,IF('REGISTRO 1'!T717&gt;4,'REGISTRO 1'!T717,""),"")</f>
        <v/>
      </c>
      <c r="BI718" s="22" t="str">
        <f>IF('REGISTRO 1'!T717&gt;6,'REGISTRO 1'!T717,"")</f>
        <v/>
      </c>
      <c r="BJ718" s="110" t="str">
        <f>IF('REGISTRO 1'!X717="","",IF('REGISTRO 1'!X717&lt;3,'REGISTRO 1'!X717,""))</f>
        <v/>
      </c>
      <c r="BK718" s="75" t="str">
        <f>IF('REGISTRO 1'!X717&lt;5,IF('REGISTRO 1'!X717&gt;2,'REGISTRO 1'!X717,""),"")</f>
        <v/>
      </c>
      <c r="BL718" s="75" t="str">
        <f>IF('REGISTRO 1'!X717&lt;7,IF('REGISTRO 1'!X717&gt;4,'REGISTRO 1'!X717,""),"")</f>
        <v/>
      </c>
      <c r="BM718" s="22" t="str">
        <f>IF('REGISTRO 1'!X717&gt;6,'REGISTRO 1'!X717,"")</f>
        <v/>
      </c>
      <c r="BN718" s="162" t="str">
        <f t="shared" si="57"/>
        <v/>
      </c>
      <c r="BO718" s="167" t="str">
        <f>IF('REGISTRO 1'!I717="","",IF('REGISTRO 1'!I717&lt;5,'REGISTRO 1'!I717,""))</f>
        <v/>
      </c>
      <c r="BP718" s="168" t="str">
        <f>IF('REGISTRO 1'!I717&lt;9,IF('REGISTRO 1'!I717&gt;4,'REGISTRO 1'!I717,""),"")</f>
        <v/>
      </c>
      <c r="BQ718" s="168" t="str">
        <f>IF('REGISTRO 1'!I717&lt;13,IF('REGISTRO 1'!I717&gt;8,'REGISTRO 1'!I717,""),"")</f>
        <v/>
      </c>
      <c r="BR718" s="169" t="str">
        <f>IF('REGISTRO 1'!I717&gt;12,'REGISTRO 1'!I717,"")</f>
        <v/>
      </c>
      <c r="BS718" s="167" t="str">
        <f>IF('REGISTRO 1'!M717="","",IF('REGISTRO 1'!M717&lt;5,'REGISTRO 1'!M717,""))</f>
        <v/>
      </c>
      <c r="BT718" s="168" t="str">
        <f>IF('REGISTRO 1'!M717&lt;9,IF('REGISTRO 1'!M717&gt;4,'REGISTRO 1'!M717,""),"")</f>
        <v/>
      </c>
      <c r="BU718" s="168" t="str">
        <f>IF('REGISTRO 1'!M717&lt;13,IF('REGISTRO 1'!M717&gt;8,'REGISTRO 1'!M717,""),"")</f>
        <v/>
      </c>
      <c r="BV718" s="169" t="str">
        <f>IF('REGISTRO 1'!M717&gt;12,'REGISTRO 1'!M717,"")</f>
        <v/>
      </c>
      <c r="BW718" s="167" t="str">
        <f>IF('REGISTRO 1'!Q717="","",IF('REGISTRO 1'!Q717&lt;4,'REGISTRO 1'!Q717,""))</f>
        <v/>
      </c>
      <c r="BX718" s="168" t="str">
        <f>IF('REGISTRO 1'!Q717&lt;7,IF('REGISTRO 1'!Q717&gt;3,'REGISTRO 1'!Q717,""),"")</f>
        <v/>
      </c>
      <c r="BY718" s="168" t="str">
        <f>IF('REGISTRO 1'!Q717&lt;10,IF('REGISTRO 1'!Q717&gt;6,'REGISTRO 1'!Q717,""),"")</f>
        <v/>
      </c>
      <c r="BZ718" s="169" t="str">
        <f>IF('REGISTRO 1'!Q717&gt;9,'REGISTRO 1'!Q717,"")</f>
        <v/>
      </c>
      <c r="CA718" s="167" t="str">
        <f>IF('REGISTRO 1'!U717="","",IF('REGISTRO 1'!U717&lt;3,'REGISTRO 1'!U717,""))</f>
        <v/>
      </c>
      <c r="CB718" s="168" t="str">
        <f>IF('REGISTRO 1'!U717&lt;5,IF('REGISTRO 1'!U717&gt;2,'REGISTRO 1'!U717,""),"")</f>
        <v/>
      </c>
      <c r="CC718" s="168" t="str">
        <f>IF('REGISTRO 1'!U717&lt;7,IF('REGISTRO 1'!U717&gt;4,'REGISTRO 1'!U717,""),"")</f>
        <v/>
      </c>
      <c r="CD718" s="169" t="str">
        <f>IF('REGISTRO 1'!U717&gt;6,'REGISTRO 1'!U717,"")</f>
        <v/>
      </c>
      <c r="CE718" s="167" t="str">
        <f>IF('REGISTRO 1'!Y717="","",IF('REGISTRO 1'!Y717&lt;3,'REGISTRO 1'!Y717,""))</f>
        <v/>
      </c>
      <c r="CF718" s="168" t="str">
        <f>IF('REGISTRO 1'!Y717&lt;5,IF('REGISTRO 1'!Y717&gt;2,'REGISTRO 1'!Y717,""),"")</f>
        <v/>
      </c>
      <c r="CG718" s="168" t="str">
        <f>IF('REGISTRO 1'!Y717&lt;7,IF('REGISTRO 1'!Y717&gt;4,'REGISTRO 1'!Y717,""),"")</f>
        <v/>
      </c>
      <c r="CH718" s="169" t="str">
        <f>IF('REGISTRO 1'!Y717&gt;6,'REGISTRO 1'!Y717,"")</f>
        <v/>
      </c>
      <c r="CI718" s="170" t="str">
        <f t="shared" si="58"/>
        <v/>
      </c>
      <c r="CJ718" s="181" t="str">
        <f t="shared" si="59"/>
        <v/>
      </c>
      <c r="CK718" s="140" t="str">
        <f>IF('REGISTRO 1'!$C717="","",'REGISTRO 1'!D717)</f>
        <v/>
      </c>
      <c r="CL718" s="10" t="str">
        <f>IF('REGISTRO 1'!$C717="","",'REGISTRO 1'!E717)</f>
        <v/>
      </c>
    </row>
    <row r="719" spans="2:90" x14ac:dyDescent="0.25">
      <c r="B719" s="172" t="s">
        <v>748</v>
      </c>
      <c r="C719" s="54" t="str">
        <f>IF('REGISTRO 1'!C718="","",'REGISTRO 1'!C718)</f>
        <v/>
      </c>
      <c r="D719" s="21" t="str">
        <f>IF('REGISTRO 1'!F718="","",IF('REGISTRO 1'!F718&lt;5,'REGISTRO 1'!F718,""))</f>
        <v/>
      </c>
      <c r="E719" s="15" t="str">
        <f>IF('REGISTRO 1'!F718&lt;9,IF('REGISTRO 1'!F718&gt;4,'REGISTRO 1'!F718,""),"")</f>
        <v/>
      </c>
      <c r="F719" s="15" t="str">
        <f>IF('REGISTRO 1'!F718&lt;13,IF('REGISTRO 1'!F718&gt;8,'REGISTRO 1'!F718,""),"")</f>
        <v/>
      </c>
      <c r="G719" s="16" t="str">
        <f>IF('REGISTRO 1'!F718&gt;12,'REGISTRO 1'!F718,"")</f>
        <v/>
      </c>
      <c r="H719" s="21" t="str">
        <f>IF('REGISTRO 1'!J718="","",IF('REGISTRO 1'!J718&lt;5,'REGISTRO 1'!J718,""))</f>
        <v/>
      </c>
      <c r="I719" s="15" t="str">
        <f>IF('REGISTRO 1'!J718&lt;9,IF('REGISTRO 1'!J718&gt;4,'REGISTRO 1'!J718,""),"")</f>
        <v/>
      </c>
      <c r="J719" s="15" t="str">
        <f>IF('REGISTRO 1'!J718&lt;13,IF('REGISTRO 1'!J718&gt;8,'REGISTRO 1'!J718,""),"")</f>
        <v/>
      </c>
      <c r="K719" s="16" t="str">
        <f>IF('REGISTRO 1'!J718&gt;12,'REGISTRO 1'!J718,"")</f>
        <v/>
      </c>
      <c r="L719" s="21" t="str">
        <f>IF('REGISTRO 1'!N718="","",IF('REGISTRO 1'!N718&lt;4,'REGISTRO 1'!N718,""))</f>
        <v/>
      </c>
      <c r="M719" s="15" t="str">
        <f>IF('REGISTRO 1'!N718&lt;7,IF('REGISTRO 1'!N718&gt;3,'REGISTRO 1'!N718,""),"")</f>
        <v/>
      </c>
      <c r="N719" s="15" t="str">
        <f>IF('REGISTRO 1'!N718&lt;10,IF('REGISTRO 1'!N718&gt;6,'REGISTRO 1'!N718,""),"")</f>
        <v/>
      </c>
      <c r="O719" s="16" t="str">
        <f>IF('REGISTRO 1'!N718&gt;9,'REGISTRO 1'!N718,"")</f>
        <v/>
      </c>
      <c r="P719" s="21" t="str">
        <f>IF('REGISTRO 1'!R718="","",IF('REGISTRO 1'!R718&lt;3,'REGISTRO 1'!R718,""))</f>
        <v/>
      </c>
      <c r="Q719" s="15" t="str">
        <f>IF('REGISTRO 1'!R718&lt;5,IF('REGISTRO 1'!R718&gt;2,'REGISTRO 1'!R718,""),"")</f>
        <v/>
      </c>
      <c r="R719" s="15" t="str">
        <f>IF('REGISTRO 1'!R718&lt;7,IF('REGISTRO 1'!R718&gt;4,'REGISTRO 1'!R718,""),"")</f>
        <v/>
      </c>
      <c r="S719" s="16" t="str">
        <f>IF('REGISTRO 1'!R718&gt;6,'REGISTRO 1'!R718,"")</f>
        <v/>
      </c>
      <c r="T719" s="21" t="str">
        <f>IF('REGISTRO 1'!V718="","",IF('REGISTRO 1'!V718&lt;3,'REGISTRO 1'!V718,""))</f>
        <v/>
      </c>
      <c r="U719" s="15" t="str">
        <f>IF('REGISTRO 1'!V718&lt;5,IF('REGISTRO 1'!V718&gt;2,'REGISTRO 1'!V718,""),"")</f>
        <v/>
      </c>
      <c r="V719" s="15" t="str">
        <f>IF('REGISTRO 1'!V718&lt;7,IF('REGISTRO 1'!V718&gt;4,'REGISTRO 1'!V718,""),"")</f>
        <v/>
      </c>
      <c r="W719" s="20" t="str">
        <f>IF('REGISTRO 1'!V718&gt;6,'REGISTRO 1'!V718,"")</f>
        <v/>
      </c>
      <c r="X719" s="38" t="str">
        <f t="shared" si="55"/>
        <v/>
      </c>
      <c r="Y719" s="14" t="str">
        <f>IF('REGISTRO 1'!G718="","",IF('REGISTRO 1'!G718&lt;5,'REGISTRO 1'!G718,""))</f>
        <v/>
      </c>
      <c r="Z719" s="15" t="str">
        <f>IF('REGISTRO 1'!G718&lt;9,IF('REGISTRO 1'!G718&gt;4,'REGISTRO 1'!G718,""),"")</f>
        <v/>
      </c>
      <c r="AA719" s="15" t="str">
        <f>IF('REGISTRO 1'!G718&lt;13,IF('REGISTRO 1'!G718&gt;8,'REGISTRO 1'!G718,""),"")</f>
        <v/>
      </c>
      <c r="AB719" s="16" t="str">
        <f>IF('REGISTRO 1'!G718&gt;12,'REGISTRO 1'!G718,"")</f>
        <v/>
      </c>
      <c r="AC719" s="21" t="str">
        <f>IF('REGISTRO 1'!K718="","",IF('REGISTRO 1'!K718&lt;5,'REGISTRO 1'!K718,""))</f>
        <v/>
      </c>
      <c r="AD719" s="15" t="str">
        <f>IF('REGISTRO 1'!K718&lt;9,IF('REGISTRO 1'!K718&gt;4,'REGISTRO 1'!K718,""),"")</f>
        <v/>
      </c>
      <c r="AE719" s="15" t="str">
        <f>IF('REGISTRO 1'!K718&lt;13,IF('REGISTRO 1'!K718&gt;8,'REGISTRO 1'!K718,""),"")</f>
        <v/>
      </c>
      <c r="AF719" s="16" t="str">
        <f>IF('REGISTRO 1'!K718&gt;12,'REGISTRO 1'!K718,"")</f>
        <v/>
      </c>
      <c r="AG719" s="21" t="str">
        <f>IF('REGISTRO 1'!O718="","",IF('REGISTRO 1'!O718&lt;4,'REGISTRO 1'!O718,""))</f>
        <v/>
      </c>
      <c r="AH719" s="15" t="str">
        <f>IF('REGISTRO 1'!O718&lt;7,IF('REGISTRO 1'!O718&gt;3,'REGISTRO 1'!O718,""),"")</f>
        <v/>
      </c>
      <c r="AI719" s="15" t="str">
        <f>IF('REGISTRO 1'!O718&lt;10,IF('REGISTRO 1'!O718&gt;6,'REGISTRO 1'!O718,""),"")</f>
        <v/>
      </c>
      <c r="AJ719" s="16" t="str">
        <f>IF('REGISTRO 1'!O718&gt;9,'REGISTRO 1'!O718,"")</f>
        <v/>
      </c>
      <c r="AK719" s="21" t="str">
        <f>IF('REGISTRO 1'!S718="","",IF('REGISTRO 1'!S718&lt;3,'REGISTRO 1'!S718,""))</f>
        <v/>
      </c>
      <c r="AL719" s="15" t="str">
        <f>IF('REGISTRO 1'!S718&lt;5,IF('REGISTRO 1'!S718&gt;2,'REGISTRO 1'!S718,""),"")</f>
        <v/>
      </c>
      <c r="AM719" s="15" t="str">
        <f>IF('REGISTRO 1'!S718&lt;7,IF('REGISTRO 1'!S718&gt;4,'REGISTRO 1'!S718,""),"")</f>
        <v/>
      </c>
      <c r="AN719" s="16" t="str">
        <f>IF('REGISTRO 1'!S718&gt;6,'REGISTRO 1'!S718,"")</f>
        <v/>
      </c>
      <c r="AO719" s="21" t="str">
        <f>IF('REGISTRO 1'!W718="","",IF('REGISTRO 1'!W718&lt;3,'REGISTRO 1'!W718,""))</f>
        <v/>
      </c>
      <c r="AP719" s="15" t="str">
        <f>IF('REGISTRO 1'!W718&lt;5,IF('REGISTRO 1'!W718&gt;2,'REGISTRO 1'!W718,""),"")</f>
        <v/>
      </c>
      <c r="AQ719" s="15" t="str">
        <f>IF('REGISTRO 1'!W718&lt;7,IF('REGISTRO 1'!W718&gt;4,'REGISTRO 1'!W718,""),"")</f>
        <v/>
      </c>
      <c r="AR719" s="16" t="str">
        <f>IF('REGISTRO 1'!W718&gt;6,'REGISTRO 1'!W718,"")</f>
        <v/>
      </c>
      <c r="AS719" s="38" t="str">
        <f t="shared" si="56"/>
        <v/>
      </c>
      <c r="AT719" s="21" t="str">
        <f>IF('REGISTRO 1'!H718="","",IF('REGISTRO 1'!H718&lt;5,'REGISTRO 1'!H718,""))</f>
        <v/>
      </c>
      <c r="AU719" s="15" t="str">
        <f>IF('REGISTRO 1'!H718&lt;9,IF('REGISTRO 1'!H718&gt;4,'REGISTRO 1'!H718,""),"")</f>
        <v/>
      </c>
      <c r="AV719" s="15" t="str">
        <f>IF('REGISTRO 1'!H718&lt;13,IF('REGISTRO 1'!H718&gt;8,'REGISTRO 1'!H718,""),"")</f>
        <v/>
      </c>
      <c r="AW719" s="16" t="str">
        <f>IF('REGISTRO 1'!H718&gt;12,'REGISTRO 1'!H718,"")</f>
        <v/>
      </c>
      <c r="AX719" s="21" t="str">
        <f>IF('REGISTRO 1'!L718="","",IF('REGISTRO 1'!L718&lt;5,'REGISTRO 1'!L718,""))</f>
        <v/>
      </c>
      <c r="AY719" s="15" t="str">
        <f>IF('REGISTRO 1'!L718&lt;9,IF('REGISTRO 1'!L718&gt;4,'REGISTRO 1'!L718,""),"")</f>
        <v/>
      </c>
      <c r="AZ719" s="15" t="str">
        <f>IF('REGISTRO 1'!L718&lt;13,IF('REGISTRO 1'!L718&gt;8,'REGISTRO 1'!L718,""),"")</f>
        <v/>
      </c>
      <c r="BA719" s="16" t="str">
        <f>IF('REGISTRO 1'!L718&gt;12,'REGISTRO 1'!L718,"")</f>
        <v/>
      </c>
      <c r="BB719" s="21" t="str">
        <f>IF('REGISTRO 1'!P718="","",IF('REGISTRO 1'!P718&lt;4,'REGISTRO 1'!P718,""))</f>
        <v/>
      </c>
      <c r="BC719" s="15" t="str">
        <f>IF('REGISTRO 1'!P718&lt;7,IF('REGISTRO 1'!P718&gt;3,'REGISTRO 1'!P718,""),"")</f>
        <v/>
      </c>
      <c r="BD719" s="15" t="str">
        <f>IF('REGISTRO 1'!P718&lt;10,IF('REGISTRO 1'!P718&gt;6,'REGISTRO 1'!P718,""),"")</f>
        <v/>
      </c>
      <c r="BE719" s="16" t="str">
        <f>IF('REGISTRO 1'!P718&gt;9,'REGISTRO 1'!P718,"")</f>
        <v/>
      </c>
      <c r="BF719" s="21" t="str">
        <f>IF('REGISTRO 1'!T718="","",IF('REGISTRO 1'!T718&lt;3,'REGISTRO 1'!T718,""))</f>
        <v/>
      </c>
      <c r="BG719" s="15" t="str">
        <f>IF('REGISTRO 1'!T718&lt;5,IF('REGISTRO 1'!T718&gt;2,'REGISTRO 1'!T718,""),"")</f>
        <v/>
      </c>
      <c r="BH719" s="15" t="str">
        <f>IF('REGISTRO 1'!T718&lt;7,IF('REGISTRO 1'!T718&gt;4,'REGISTRO 1'!T718,""),"")</f>
        <v/>
      </c>
      <c r="BI719" s="16" t="str">
        <f>IF('REGISTRO 1'!T718&gt;6,'REGISTRO 1'!T718,"")</f>
        <v/>
      </c>
      <c r="BJ719" s="21" t="str">
        <f>IF('REGISTRO 1'!X718="","",IF('REGISTRO 1'!X718&lt;3,'REGISTRO 1'!X718,""))</f>
        <v/>
      </c>
      <c r="BK719" s="15" t="str">
        <f>IF('REGISTRO 1'!X718&lt;5,IF('REGISTRO 1'!X718&gt;2,'REGISTRO 1'!X718,""),"")</f>
        <v/>
      </c>
      <c r="BL719" s="15" t="str">
        <f>IF('REGISTRO 1'!X718&lt;7,IF('REGISTRO 1'!X718&gt;4,'REGISTRO 1'!X718,""),"")</f>
        <v/>
      </c>
      <c r="BM719" s="16" t="str">
        <f>IF('REGISTRO 1'!X718&gt;6,'REGISTRO 1'!X718,"")</f>
        <v/>
      </c>
      <c r="BN719" s="38" t="str">
        <f t="shared" si="57"/>
        <v/>
      </c>
      <c r="BO719" s="14" t="str">
        <f>IF('REGISTRO 1'!I718="","",IF('REGISTRO 1'!I718&lt;5,'REGISTRO 1'!I718,""))</f>
        <v/>
      </c>
      <c r="BP719" s="15" t="str">
        <f>IF('REGISTRO 1'!I718&lt;9,IF('REGISTRO 1'!I718&gt;4,'REGISTRO 1'!I718,""),"")</f>
        <v/>
      </c>
      <c r="BQ719" s="15" t="str">
        <f>IF('REGISTRO 1'!I718&lt;13,IF('REGISTRO 1'!I718&gt;8,'REGISTRO 1'!I718,""),"")</f>
        <v/>
      </c>
      <c r="BR719" s="16" t="str">
        <f>IF('REGISTRO 1'!I718&gt;12,'REGISTRO 1'!I718,"")</f>
        <v/>
      </c>
      <c r="BS719" s="14" t="str">
        <f>IF('REGISTRO 1'!M718="","",IF('REGISTRO 1'!M718&lt;5,'REGISTRO 1'!M718,""))</f>
        <v/>
      </c>
      <c r="BT719" s="15" t="str">
        <f>IF('REGISTRO 1'!M718&lt;9,IF('REGISTRO 1'!M718&gt;4,'REGISTRO 1'!M718,""),"")</f>
        <v/>
      </c>
      <c r="BU719" s="15" t="str">
        <f>IF('REGISTRO 1'!M718&lt;13,IF('REGISTRO 1'!M718&gt;8,'REGISTRO 1'!M718,""),"")</f>
        <v/>
      </c>
      <c r="BV719" s="16" t="str">
        <f>IF('REGISTRO 1'!M718&gt;12,'REGISTRO 1'!M718,"")</f>
        <v/>
      </c>
      <c r="BW719" s="14" t="str">
        <f>IF('REGISTRO 1'!Q718="","",IF('REGISTRO 1'!Q718&lt;4,'REGISTRO 1'!Q718,""))</f>
        <v/>
      </c>
      <c r="BX719" s="15" t="str">
        <f>IF('REGISTRO 1'!Q718&lt;7,IF('REGISTRO 1'!Q718&gt;3,'REGISTRO 1'!Q718,""),"")</f>
        <v/>
      </c>
      <c r="BY719" s="15" t="str">
        <f>IF('REGISTRO 1'!Q718&lt;10,IF('REGISTRO 1'!Q718&gt;6,'REGISTRO 1'!Q718,""),"")</f>
        <v/>
      </c>
      <c r="BZ719" s="16" t="str">
        <f>IF('REGISTRO 1'!Q718&gt;9,'REGISTRO 1'!Q718,"")</f>
        <v/>
      </c>
      <c r="CA719" s="14" t="str">
        <f>IF('REGISTRO 1'!U718="","",IF('REGISTRO 1'!U718&lt;3,'REGISTRO 1'!U718,""))</f>
        <v/>
      </c>
      <c r="CB719" s="15" t="str">
        <f>IF('REGISTRO 1'!U718&lt;5,IF('REGISTRO 1'!U718&gt;2,'REGISTRO 1'!U718,""),"")</f>
        <v/>
      </c>
      <c r="CC719" s="15" t="str">
        <f>IF('REGISTRO 1'!U718&lt;7,IF('REGISTRO 1'!U718&gt;4,'REGISTRO 1'!U718,""),"")</f>
        <v/>
      </c>
      <c r="CD719" s="16" t="str">
        <f>IF('REGISTRO 1'!U718&gt;6,'REGISTRO 1'!U718,"")</f>
        <v/>
      </c>
      <c r="CE719" s="14" t="str">
        <f>IF('REGISTRO 1'!Y718="","",IF('REGISTRO 1'!Y718&lt;3,'REGISTRO 1'!Y718,""))</f>
        <v/>
      </c>
      <c r="CF719" s="15" t="str">
        <f>IF('REGISTRO 1'!Y718&lt;5,IF('REGISTRO 1'!Y718&gt;2,'REGISTRO 1'!Y718,""),"")</f>
        <v/>
      </c>
      <c r="CG719" s="15" t="str">
        <f>IF('REGISTRO 1'!Y718&lt;7,IF('REGISTRO 1'!Y718&gt;4,'REGISTRO 1'!Y718,""),"")</f>
        <v/>
      </c>
      <c r="CH719" s="16" t="str">
        <f>IF('REGISTRO 1'!Y718&gt;6,'REGISTRO 1'!Y718,"")</f>
        <v/>
      </c>
      <c r="CI719" s="73" t="str">
        <f t="shared" si="58"/>
        <v/>
      </c>
      <c r="CJ719" s="180" t="str">
        <f t="shared" si="59"/>
        <v/>
      </c>
      <c r="CK719" s="140" t="str">
        <f>IF('REGISTRO 1'!$C718="","",'REGISTRO 1'!D718)</f>
        <v/>
      </c>
      <c r="CL719" s="10" t="str">
        <f>IF('REGISTRO 1'!$C718="","",'REGISTRO 1'!E718)</f>
        <v/>
      </c>
    </row>
    <row r="720" spans="2:90" x14ac:dyDescent="0.25">
      <c r="B720" s="69" t="s">
        <v>749</v>
      </c>
      <c r="C720" s="28" t="str">
        <f>IF('REGISTRO 1'!C719="","",'REGISTRO 1'!C719)</f>
        <v/>
      </c>
      <c r="D720" s="110" t="str">
        <f>IF('REGISTRO 1'!F719="","",IF('REGISTRO 1'!F719&lt;5,'REGISTRO 1'!F719,""))</f>
        <v/>
      </c>
      <c r="E720" s="75" t="str">
        <f>IF('REGISTRO 1'!F719&lt;9,IF('REGISTRO 1'!F719&gt;4,'REGISTRO 1'!F719,""),"")</f>
        <v/>
      </c>
      <c r="F720" s="75" t="str">
        <f>IF('REGISTRO 1'!F719&lt;13,IF('REGISTRO 1'!F719&gt;8,'REGISTRO 1'!F719,""),"")</f>
        <v/>
      </c>
      <c r="G720" s="22" t="str">
        <f>IF('REGISTRO 1'!F719&gt;12,'REGISTRO 1'!F719,"")</f>
        <v/>
      </c>
      <c r="H720" s="110" t="str">
        <f>IF('REGISTRO 1'!J719="","",IF('REGISTRO 1'!J719&lt;5,'REGISTRO 1'!J719,""))</f>
        <v/>
      </c>
      <c r="I720" s="75" t="str">
        <f>IF('REGISTRO 1'!J719&lt;9,IF('REGISTRO 1'!J719&gt;4,'REGISTRO 1'!J719,""),"")</f>
        <v/>
      </c>
      <c r="J720" s="75" t="str">
        <f>IF('REGISTRO 1'!J719&lt;13,IF('REGISTRO 1'!J719&gt;8,'REGISTRO 1'!J719,""),"")</f>
        <v/>
      </c>
      <c r="K720" s="22" t="str">
        <f>IF('REGISTRO 1'!J719&gt;12,'REGISTRO 1'!J719,"")</f>
        <v/>
      </c>
      <c r="L720" s="110" t="str">
        <f>IF('REGISTRO 1'!N719="","",IF('REGISTRO 1'!N719&lt;4,'REGISTRO 1'!N719,""))</f>
        <v/>
      </c>
      <c r="M720" s="75" t="str">
        <f>IF('REGISTRO 1'!N719&lt;7,IF('REGISTRO 1'!N719&gt;3,'REGISTRO 1'!N719,""),"")</f>
        <v/>
      </c>
      <c r="N720" s="75" t="str">
        <f>IF('REGISTRO 1'!N719&lt;10,IF('REGISTRO 1'!N719&gt;6,'REGISTRO 1'!N719,""),"")</f>
        <v/>
      </c>
      <c r="O720" s="22" t="str">
        <f>IF('REGISTRO 1'!N719&gt;9,'REGISTRO 1'!N719,"")</f>
        <v/>
      </c>
      <c r="P720" s="110" t="str">
        <f>IF('REGISTRO 1'!R719="","",IF('REGISTRO 1'!R719&lt;3,'REGISTRO 1'!R719,""))</f>
        <v/>
      </c>
      <c r="Q720" s="75" t="str">
        <f>IF('REGISTRO 1'!R719&lt;5,IF('REGISTRO 1'!R719&gt;2,'REGISTRO 1'!R719,""),"")</f>
        <v/>
      </c>
      <c r="R720" s="75" t="str">
        <f>IF('REGISTRO 1'!R719&lt;7,IF('REGISTRO 1'!R719&gt;4,'REGISTRO 1'!R719,""),"")</f>
        <v/>
      </c>
      <c r="S720" s="22" t="str">
        <f>IF('REGISTRO 1'!R719&gt;6,'REGISTRO 1'!R719,"")</f>
        <v/>
      </c>
      <c r="T720" s="110" t="str">
        <f>IF('REGISTRO 1'!V719="","",IF('REGISTRO 1'!V719&lt;3,'REGISTRO 1'!V719,""))</f>
        <v/>
      </c>
      <c r="U720" s="75" t="str">
        <f>IF('REGISTRO 1'!V719&lt;5,IF('REGISTRO 1'!V719&gt;2,'REGISTRO 1'!V719,""),"")</f>
        <v/>
      </c>
      <c r="V720" s="75" t="str">
        <f>IF('REGISTRO 1'!V719&lt;7,IF('REGISTRO 1'!V719&gt;4,'REGISTRO 1'!V719,""),"")</f>
        <v/>
      </c>
      <c r="W720" s="111" t="str">
        <f>IF('REGISTRO 1'!V719&gt;6,'REGISTRO 1'!V719,"")</f>
        <v/>
      </c>
      <c r="X720" s="162" t="str">
        <f t="shared" si="55"/>
        <v/>
      </c>
      <c r="Y720" s="163" t="str">
        <f>IF('REGISTRO 1'!G719="","",IF('REGISTRO 1'!G719&lt;5,'REGISTRO 1'!G719,""))</f>
        <v/>
      </c>
      <c r="Z720" s="164" t="str">
        <f>IF('REGISTRO 1'!G719&lt;9,IF('REGISTRO 1'!G719&gt;4,'REGISTRO 1'!G719,""),"")</f>
        <v/>
      </c>
      <c r="AA720" s="164" t="str">
        <f>IF('REGISTRO 1'!G719&lt;13,IF('REGISTRO 1'!G719&gt;8,'REGISTRO 1'!G719,""),"")</f>
        <v/>
      </c>
      <c r="AB720" s="165" t="str">
        <f>IF('REGISTRO 1'!G719&gt;12,'REGISTRO 1'!G719,"")</f>
        <v/>
      </c>
      <c r="AC720" s="166" t="str">
        <f>IF('REGISTRO 1'!K719="","",IF('REGISTRO 1'!K719&lt;5,'REGISTRO 1'!K719,""))</f>
        <v/>
      </c>
      <c r="AD720" s="164" t="str">
        <f>IF('REGISTRO 1'!K719&lt;9,IF('REGISTRO 1'!K719&gt;4,'REGISTRO 1'!K719,""),"")</f>
        <v/>
      </c>
      <c r="AE720" s="164" t="str">
        <f>IF('REGISTRO 1'!K719&lt;13,IF('REGISTRO 1'!K719&gt;8,'REGISTRO 1'!K719,""),"")</f>
        <v/>
      </c>
      <c r="AF720" s="165" t="str">
        <f>IF('REGISTRO 1'!K719&gt;12,'REGISTRO 1'!K719,"")</f>
        <v/>
      </c>
      <c r="AG720" s="166" t="str">
        <f>IF('REGISTRO 1'!O719="","",IF('REGISTRO 1'!O719&lt;4,'REGISTRO 1'!O719,""))</f>
        <v/>
      </c>
      <c r="AH720" s="164" t="str">
        <f>IF('REGISTRO 1'!O719&lt;7,IF('REGISTRO 1'!O719&gt;3,'REGISTRO 1'!O719,""),"")</f>
        <v/>
      </c>
      <c r="AI720" s="164" t="str">
        <f>IF('REGISTRO 1'!O719&lt;10,IF('REGISTRO 1'!O719&gt;6,'REGISTRO 1'!O719,""),"")</f>
        <v/>
      </c>
      <c r="AJ720" s="165" t="str">
        <f>IF('REGISTRO 1'!O719&gt;9,'REGISTRO 1'!O719,"")</f>
        <v/>
      </c>
      <c r="AK720" s="166" t="str">
        <f>IF('REGISTRO 1'!S719="","",IF('REGISTRO 1'!S719&lt;3,'REGISTRO 1'!S719,""))</f>
        <v/>
      </c>
      <c r="AL720" s="164" t="str">
        <f>IF('REGISTRO 1'!S719&lt;5,IF('REGISTRO 1'!S719&gt;2,'REGISTRO 1'!S719,""),"")</f>
        <v/>
      </c>
      <c r="AM720" s="164" t="str">
        <f>IF('REGISTRO 1'!S719&lt;7,IF('REGISTRO 1'!S719&gt;4,'REGISTRO 1'!S719,""),"")</f>
        <v/>
      </c>
      <c r="AN720" s="165" t="str">
        <f>IF('REGISTRO 1'!S719&gt;6,'REGISTRO 1'!S719,"")</f>
        <v/>
      </c>
      <c r="AO720" s="166" t="str">
        <f>IF('REGISTRO 1'!W719="","",IF('REGISTRO 1'!W719&lt;3,'REGISTRO 1'!W719,""))</f>
        <v/>
      </c>
      <c r="AP720" s="164" t="str">
        <f>IF('REGISTRO 1'!W719&lt;5,IF('REGISTRO 1'!W719&gt;2,'REGISTRO 1'!W719,""),"")</f>
        <v/>
      </c>
      <c r="AQ720" s="164" t="str">
        <f>IF('REGISTRO 1'!W719&lt;7,IF('REGISTRO 1'!W719&gt;4,'REGISTRO 1'!W719,""),"")</f>
        <v/>
      </c>
      <c r="AR720" s="165" t="str">
        <f>IF('REGISTRO 1'!W719&gt;6,'REGISTRO 1'!W719,"")</f>
        <v/>
      </c>
      <c r="AS720" s="162" t="str">
        <f t="shared" si="56"/>
        <v/>
      </c>
      <c r="AT720" s="110" t="str">
        <f>IF('REGISTRO 1'!H719="","",IF('REGISTRO 1'!H719&lt;5,'REGISTRO 1'!H719,""))</f>
        <v/>
      </c>
      <c r="AU720" s="75" t="str">
        <f>IF('REGISTRO 1'!H719&lt;9,IF('REGISTRO 1'!H719&gt;4,'REGISTRO 1'!H719,""),"")</f>
        <v/>
      </c>
      <c r="AV720" s="75" t="str">
        <f>IF('REGISTRO 1'!H719&lt;13,IF('REGISTRO 1'!H719&gt;8,'REGISTRO 1'!H719,""),"")</f>
        <v/>
      </c>
      <c r="AW720" s="22" t="str">
        <f>IF('REGISTRO 1'!H719&gt;12,'REGISTRO 1'!H719,"")</f>
        <v/>
      </c>
      <c r="AX720" s="110" t="str">
        <f>IF('REGISTRO 1'!L719="","",IF('REGISTRO 1'!L719&lt;5,'REGISTRO 1'!L719,""))</f>
        <v/>
      </c>
      <c r="AY720" s="75" t="str">
        <f>IF('REGISTRO 1'!L719&lt;9,IF('REGISTRO 1'!L719&gt;4,'REGISTRO 1'!L719,""),"")</f>
        <v/>
      </c>
      <c r="AZ720" s="75" t="str">
        <f>IF('REGISTRO 1'!L719&lt;13,IF('REGISTRO 1'!L719&gt;8,'REGISTRO 1'!L719,""),"")</f>
        <v/>
      </c>
      <c r="BA720" s="22" t="str">
        <f>IF('REGISTRO 1'!L719&gt;12,'REGISTRO 1'!L719,"")</f>
        <v/>
      </c>
      <c r="BB720" s="110" t="str">
        <f>IF('REGISTRO 1'!P719="","",IF('REGISTRO 1'!P719&lt;4,'REGISTRO 1'!P719,""))</f>
        <v/>
      </c>
      <c r="BC720" s="75" t="str">
        <f>IF('REGISTRO 1'!P719&lt;7,IF('REGISTRO 1'!P719&gt;3,'REGISTRO 1'!P719,""),"")</f>
        <v/>
      </c>
      <c r="BD720" s="75" t="str">
        <f>IF('REGISTRO 1'!P719&lt;10,IF('REGISTRO 1'!P719&gt;6,'REGISTRO 1'!P719,""),"")</f>
        <v/>
      </c>
      <c r="BE720" s="22" t="str">
        <f>IF('REGISTRO 1'!P719&gt;9,'REGISTRO 1'!P719,"")</f>
        <v/>
      </c>
      <c r="BF720" s="110" t="str">
        <f>IF('REGISTRO 1'!T719="","",IF('REGISTRO 1'!T719&lt;3,'REGISTRO 1'!T719,""))</f>
        <v/>
      </c>
      <c r="BG720" s="75" t="str">
        <f>IF('REGISTRO 1'!T719&lt;5,IF('REGISTRO 1'!T719&gt;2,'REGISTRO 1'!T719,""),"")</f>
        <v/>
      </c>
      <c r="BH720" s="75" t="str">
        <f>IF('REGISTRO 1'!T719&lt;7,IF('REGISTRO 1'!T719&gt;4,'REGISTRO 1'!T719,""),"")</f>
        <v/>
      </c>
      <c r="BI720" s="22" t="str">
        <f>IF('REGISTRO 1'!T719&gt;6,'REGISTRO 1'!T719,"")</f>
        <v/>
      </c>
      <c r="BJ720" s="110" t="str">
        <f>IF('REGISTRO 1'!X719="","",IF('REGISTRO 1'!X719&lt;3,'REGISTRO 1'!X719,""))</f>
        <v/>
      </c>
      <c r="BK720" s="75" t="str">
        <f>IF('REGISTRO 1'!X719&lt;5,IF('REGISTRO 1'!X719&gt;2,'REGISTRO 1'!X719,""),"")</f>
        <v/>
      </c>
      <c r="BL720" s="75" t="str">
        <f>IF('REGISTRO 1'!X719&lt;7,IF('REGISTRO 1'!X719&gt;4,'REGISTRO 1'!X719,""),"")</f>
        <v/>
      </c>
      <c r="BM720" s="22" t="str">
        <f>IF('REGISTRO 1'!X719&gt;6,'REGISTRO 1'!X719,"")</f>
        <v/>
      </c>
      <c r="BN720" s="162" t="str">
        <f t="shared" si="57"/>
        <v/>
      </c>
      <c r="BO720" s="167" t="str">
        <f>IF('REGISTRO 1'!I719="","",IF('REGISTRO 1'!I719&lt;5,'REGISTRO 1'!I719,""))</f>
        <v/>
      </c>
      <c r="BP720" s="168" t="str">
        <f>IF('REGISTRO 1'!I719&lt;9,IF('REGISTRO 1'!I719&gt;4,'REGISTRO 1'!I719,""),"")</f>
        <v/>
      </c>
      <c r="BQ720" s="168" t="str">
        <f>IF('REGISTRO 1'!I719&lt;13,IF('REGISTRO 1'!I719&gt;8,'REGISTRO 1'!I719,""),"")</f>
        <v/>
      </c>
      <c r="BR720" s="169" t="str">
        <f>IF('REGISTRO 1'!I719&gt;12,'REGISTRO 1'!I719,"")</f>
        <v/>
      </c>
      <c r="BS720" s="167" t="str">
        <f>IF('REGISTRO 1'!M719="","",IF('REGISTRO 1'!M719&lt;5,'REGISTRO 1'!M719,""))</f>
        <v/>
      </c>
      <c r="BT720" s="168" t="str">
        <f>IF('REGISTRO 1'!M719&lt;9,IF('REGISTRO 1'!M719&gt;4,'REGISTRO 1'!M719,""),"")</f>
        <v/>
      </c>
      <c r="BU720" s="168" t="str">
        <f>IF('REGISTRO 1'!M719&lt;13,IF('REGISTRO 1'!M719&gt;8,'REGISTRO 1'!M719,""),"")</f>
        <v/>
      </c>
      <c r="BV720" s="169" t="str">
        <f>IF('REGISTRO 1'!M719&gt;12,'REGISTRO 1'!M719,"")</f>
        <v/>
      </c>
      <c r="BW720" s="167" t="str">
        <f>IF('REGISTRO 1'!Q719="","",IF('REGISTRO 1'!Q719&lt;4,'REGISTRO 1'!Q719,""))</f>
        <v/>
      </c>
      <c r="BX720" s="168" t="str">
        <f>IF('REGISTRO 1'!Q719&lt;7,IF('REGISTRO 1'!Q719&gt;3,'REGISTRO 1'!Q719,""),"")</f>
        <v/>
      </c>
      <c r="BY720" s="168" t="str">
        <f>IF('REGISTRO 1'!Q719&lt;10,IF('REGISTRO 1'!Q719&gt;6,'REGISTRO 1'!Q719,""),"")</f>
        <v/>
      </c>
      <c r="BZ720" s="169" t="str">
        <f>IF('REGISTRO 1'!Q719&gt;9,'REGISTRO 1'!Q719,"")</f>
        <v/>
      </c>
      <c r="CA720" s="167" t="str">
        <f>IF('REGISTRO 1'!U719="","",IF('REGISTRO 1'!U719&lt;3,'REGISTRO 1'!U719,""))</f>
        <v/>
      </c>
      <c r="CB720" s="168" t="str">
        <f>IF('REGISTRO 1'!U719&lt;5,IF('REGISTRO 1'!U719&gt;2,'REGISTRO 1'!U719,""),"")</f>
        <v/>
      </c>
      <c r="CC720" s="168" t="str">
        <f>IF('REGISTRO 1'!U719&lt;7,IF('REGISTRO 1'!U719&gt;4,'REGISTRO 1'!U719,""),"")</f>
        <v/>
      </c>
      <c r="CD720" s="169" t="str">
        <f>IF('REGISTRO 1'!U719&gt;6,'REGISTRO 1'!U719,"")</f>
        <v/>
      </c>
      <c r="CE720" s="167" t="str">
        <f>IF('REGISTRO 1'!Y719="","",IF('REGISTRO 1'!Y719&lt;3,'REGISTRO 1'!Y719,""))</f>
        <v/>
      </c>
      <c r="CF720" s="168" t="str">
        <f>IF('REGISTRO 1'!Y719&lt;5,IF('REGISTRO 1'!Y719&gt;2,'REGISTRO 1'!Y719,""),"")</f>
        <v/>
      </c>
      <c r="CG720" s="168" t="str">
        <f>IF('REGISTRO 1'!Y719&lt;7,IF('REGISTRO 1'!Y719&gt;4,'REGISTRO 1'!Y719,""),"")</f>
        <v/>
      </c>
      <c r="CH720" s="169" t="str">
        <f>IF('REGISTRO 1'!Y719&gt;6,'REGISTRO 1'!Y719,"")</f>
        <v/>
      </c>
      <c r="CI720" s="170" t="str">
        <f t="shared" si="58"/>
        <v/>
      </c>
      <c r="CJ720" s="181" t="str">
        <f t="shared" si="59"/>
        <v/>
      </c>
      <c r="CK720" s="140" t="str">
        <f>IF('REGISTRO 1'!$C719="","",'REGISTRO 1'!D719)</f>
        <v/>
      </c>
      <c r="CL720" s="10" t="str">
        <f>IF('REGISTRO 1'!$C719="","",'REGISTRO 1'!E719)</f>
        <v/>
      </c>
    </row>
    <row r="721" spans="2:90" x14ac:dyDescent="0.25">
      <c r="B721" s="172" t="s">
        <v>750</v>
      </c>
      <c r="C721" s="54" t="str">
        <f>IF('REGISTRO 1'!C720="","",'REGISTRO 1'!C720)</f>
        <v/>
      </c>
      <c r="D721" s="21" t="str">
        <f>IF('REGISTRO 1'!F720="","",IF('REGISTRO 1'!F720&lt;5,'REGISTRO 1'!F720,""))</f>
        <v/>
      </c>
      <c r="E721" s="15" t="str">
        <f>IF('REGISTRO 1'!F720&lt;9,IF('REGISTRO 1'!F720&gt;4,'REGISTRO 1'!F720,""),"")</f>
        <v/>
      </c>
      <c r="F721" s="15" t="str">
        <f>IF('REGISTRO 1'!F720&lt;13,IF('REGISTRO 1'!F720&gt;8,'REGISTRO 1'!F720,""),"")</f>
        <v/>
      </c>
      <c r="G721" s="16" t="str">
        <f>IF('REGISTRO 1'!F720&gt;12,'REGISTRO 1'!F720,"")</f>
        <v/>
      </c>
      <c r="H721" s="21" t="str">
        <f>IF('REGISTRO 1'!J720="","",IF('REGISTRO 1'!J720&lt;5,'REGISTRO 1'!J720,""))</f>
        <v/>
      </c>
      <c r="I721" s="15" t="str">
        <f>IF('REGISTRO 1'!J720&lt;9,IF('REGISTRO 1'!J720&gt;4,'REGISTRO 1'!J720,""),"")</f>
        <v/>
      </c>
      <c r="J721" s="15" t="str">
        <f>IF('REGISTRO 1'!J720&lt;13,IF('REGISTRO 1'!J720&gt;8,'REGISTRO 1'!J720,""),"")</f>
        <v/>
      </c>
      <c r="K721" s="16" t="str">
        <f>IF('REGISTRO 1'!J720&gt;12,'REGISTRO 1'!J720,"")</f>
        <v/>
      </c>
      <c r="L721" s="21" t="str">
        <f>IF('REGISTRO 1'!N720="","",IF('REGISTRO 1'!N720&lt;4,'REGISTRO 1'!N720,""))</f>
        <v/>
      </c>
      <c r="M721" s="15" t="str">
        <f>IF('REGISTRO 1'!N720&lt;7,IF('REGISTRO 1'!N720&gt;3,'REGISTRO 1'!N720,""),"")</f>
        <v/>
      </c>
      <c r="N721" s="15" t="str">
        <f>IF('REGISTRO 1'!N720&lt;10,IF('REGISTRO 1'!N720&gt;6,'REGISTRO 1'!N720,""),"")</f>
        <v/>
      </c>
      <c r="O721" s="16" t="str">
        <f>IF('REGISTRO 1'!N720&gt;9,'REGISTRO 1'!N720,"")</f>
        <v/>
      </c>
      <c r="P721" s="21" t="str">
        <f>IF('REGISTRO 1'!R720="","",IF('REGISTRO 1'!R720&lt;3,'REGISTRO 1'!R720,""))</f>
        <v/>
      </c>
      <c r="Q721" s="15" t="str">
        <f>IF('REGISTRO 1'!R720&lt;5,IF('REGISTRO 1'!R720&gt;2,'REGISTRO 1'!R720,""),"")</f>
        <v/>
      </c>
      <c r="R721" s="15" t="str">
        <f>IF('REGISTRO 1'!R720&lt;7,IF('REGISTRO 1'!R720&gt;4,'REGISTRO 1'!R720,""),"")</f>
        <v/>
      </c>
      <c r="S721" s="16" t="str">
        <f>IF('REGISTRO 1'!R720&gt;6,'REGISTRO 1'!R720,"")</f>
        <v/>
      </c>
      <c r="T721" s="21" t="str">
        <f>IF('REGISTRO 1'!V720="","",IF('REGISTRO 1'!V720&lt;3,'REGISTRO 1'!V720,""))</f>
        <v/>
      </c>
      <c r="U721" s="15" t="str">
        <f>IF('REGISTRO 1'!V720&lt;5,IF('REGISTRO 1'!V720&gt;2,'REGISTRO 1'!V720,""),"")</f>
        <v/>
      </c>
      <c r="V721" s="15" t="str">
        <f>IF('REGISTRO 1'!V720&lt;7,IF('REGISTRO 1'!V720&gt;4,'REGISTRO 1'!V720,""),"")</f>
        <v/>
      </c>
      <c r="W721" s="20" t="str">
        <f>IF('REGISTRO 1'!V720&gt;6,'REGISTRO 1'!V720,"")</f>
        <v/>
      </c>
      <c r="X721" s="38" t="str">
        <f t="shared" si="55"/>
        <v/>
      </c>
      <c r="Y721" s="14" t="str">
        <f>IF('REGISTRO 1'!G720="","",IF('REGISTRO 1'!G720&lt;5,'REGISTRO 1'!G720,""))</f>
        <v/>
      </c>
      <c r="Z721" s="15" t="str">
        <f>IF('REGISTRO 1'!G720&lt;9,IF('REGISTRO 1'!G720&gt;4,'REGISTRO 1'!G720,""),"")</f>
        <v/>
      </c>
      <c r="AA721" s="15" t="str">
        <f>IF('REGISTRO 1'!G720&lt;13,IF('REGISTRO 1'!G720&gt;8,'REGISTRO 1'!G720,""),"")</f>
        <v/>
      </c>
      <c r="AB721" s="16" t="str">
        <f>IF('REGISTRO 1'!G720&gt;12,'REGISTRO 1'!G720,"")</f>
        <v/>
      </c>
      <c r="AC721" s="21" t="str">
        <f>IF('REGISTRO 1'!K720="","",IF('REGISTRO 1'!K720&lt;5,'REGISTRO 1'!K720,""))</f>
        <v/>
      </c>
      <c r="AD721" s="15" t="str">
        <f>IF('REGISTRO 1'!K720&lt;9,IF('REGISTRO 1'!K720&gt;4,'REGISTRO 1'!K720,""),"")</f>
        <v/>
      </c>
      <c r="AE721" s="15" t="str">
        <f>IF('REGISTRO 1'!K720&lt;13,IF('REGISTRO 1'!K720&gt;8,'REGISTRO 1'!K720,""),"")</f>
        <v/>
      </c>
      <c r="AF721" s="16" t="str">
        <f>IF('REGISTRO 1'!K720&gt;12,'REGISTRO 1'!K720,"")</f>
        <v/>
      </c>
      <c r="AG721" s="21" t="str">
        <f>IF('REGISTRO 1'!O720="","",IF('REGISTRO 1'!O720&lt;4,'REGISTRO 1'!O720,""))</f>
        <v/>
      </c>
      <c r="AH721" s="15" t="str">
        <f>IF('REGISTRO 1'!O720&lt;7,IF('REGISTRO 1'!O720&gt;3,'REGISTRO 1'!O720,""),"")</f>
        <v/>
      </c>
      <c r="AI721" s="15" t="str">
        <f>IF('REGISTRO 1'!O720&lt;10,IF('REGISTRO 1'!O720&gt;6,'REGISTRO 1'!O720,""),"")</f>
        <v/>
      </c>
      <c r="AJ721" s="16" t="str">
        <f>IF('REGISTRO 1'!O720&gt;9,'REGISTRO 1'!O720,"")</f>
        <v/>
      </c>
      <c r="AK721" s="21" t="str">
        <f>IF('REGISTRO 1'!S720="","",IF('REGISTRO 1'!S720&lt;3,'REGISTRO 1'!S720,""))</f>
        <v/>
      </c>
      <c r="AL721" s="15" t="str">
        <f>IF('REGISTRO 1'!S720&lt;5,IF('REGISTRO 1'!S720&gt;2,'REGISTRO 1'!S720,""),"")</f>
        <v/>
      </c>
      <c r="AM721" s="15" t="str">
        <f>IF('REGISTRO 1'!S720&lt;7,IF('REGISTRO 1'!S720&gt;4,'REGISTRO 1'!S720,""),"")</f>
        <v/>
      </c>
      <c r="AN721" s="16" t="str">
        <f>IF('REGISTRO 1'!S720&gt;6,'REGISTRO 1'!S720,"")</f>
        <v/>
      </c>
      <c r="AO721" s="21" t="str">
        <f>IF('REGISTRO 1'!W720="","",IF('REGISTRO 1'!W720&lt;3,'REGISTRO 1'!W720,""))</f>
        <v/>
      </c>
      <c r="AP721" s="15" t="str">
        <f>IF('REGISTRO 1'!W720&lt;5,IF('REGISTRO 1'!W720&gt;2,'REGISTRO 1'!W720,""),"")</f>
        <v/>
      </c>
      <c r="AQ721" s="15" t="str">
        <f>IF('REGISTRO 1'!W720&lt;7,IF('REGISTRO 1'!W720&gt;4,'REGISTRO 1'!W720,""),"")</f>
        <v/>
      </c>
      <c r="AR721" s="16" t="str">
        <f>IF('REGISTRO 1'!W720&gt;6,'REGISTRO 1'!W720,"")</f>
        <v/>
      </c>
      <c r="AS721" s="38" t="str">
        <f t="shared" si="56"/>
        <v/>
      </c>
      <c r="AT721" s="21" t="str">
        <f>IF('REGISTRO 1'!H720="","",IF('REGISTRO 1'!H720&lt;5,'REGISTRO 1'!H720,""))</f>
        <v/>
      </c>
      <c r="AU721" s="15" t="str">
        <f>IF('REGISTRO 1'!H720&lt;9,IF('REGISTRO 1'!H720&gt;4,'REGISTRO 1'!H720,""),"")</f>
        <v/>
      </c>
      <c r="AV721" s="15" t="str">
        <f>IF('REGISTRO 1'!H720&lt;13,IF('REGISTRO 1'!H720&gt;8,'REGISTRO 1'!H720,""),"")</f>
        <v/>
      </c>
      <c r="AW721" s="16" t="str">
        <f>IF('REGISTRO 1'!H720&gt;12,'REGISTRO 1'!H720,"")</f>
        <v/>
      </c>
      <c r="AX721" s="21" t="str">
        <f>IF('REGISTRO 1'!L720="","",IF('REGISTRO 1'!L720&lt;5,'REGISTRO 1'!L720,""))</f>
        <v/>
      </c>
      <c r="AY721" s="15" t="str">
        <f>IF('REGISTRO 1'!L720&lt;9,IF('REGISTRO 1'!L720&gt;4,'REGISTRO 1'!L720,""),"")</f>
        <v/>
      </c>
      <c r="AZ721" s="15" t="str">
        <f>IF('REGISTRO 1'!L720&lt;13,IF('REGISTRO 1'!L720&gt;8,'REGISTRO 1'!L720,""),"")</f>
        <v/>
      </c>
      <c r="BA721" s="16" t="str">
        <f>IF('REGISTRO 1'!L720&gt;12,'REGISTRO 1'!L720,"")</f>
        <v/>
      </c>
      <c r="BB721" s="21" t="str">
        <f>IF('REGISTRO 1'!P720="","",IF('REGISTRO 1'!P720&lt;4,'REGISTRO 1'!P720,""))</f>
        <v/>
      </c>
      <c r="BC721" s="15" t="str">
        <f>IF('REGISTRO 1'!P720&lt;7,IF('REGISTRO 1'!P720&gt;3,'REGISTRO 1'!P720,""),"")</f>
        <v/>
      </c>
      <c r="BD721" s="15" t="str">
        <f>IF('REGISTRO 1'!P720&lt;10,IF('REGISTRO 1'!P720&gt;6,'REGISTRO 1'!P720,""),"")</f>
        <v/>
      </c>
      <c r="BE721" s="16" t="str">
        <f>IF('REGISTRO 1'!P720&gt;9,'REGISTRO 1'!P720,"")</f>
        <v/>
      </c>
      <c r="BF721" s="21" t="str">
        <f>IF('REGISTRO 1'!T720="","",IF('REGISTRO 1'!T720&lt;3,'REGISTRO 1'!T720,""))</f>
        <v/>
      </c>
      <c r="BG721" s="15" t="str">
        <f>IF('REGISTRO 1'!T720&lt;5,IF('REGISTRO 1'!T720&gt;2,'REGISTRO 1'!T720,""),"")</f>
        <v/>
      </c>
      <c r="BH721" s="15" t="str">
        <f>IF('REGISTRO 1'!T720&lt;7,IF('REGISTRO 1'!T720&gt;4,'REGISTRO 1'!T720,""),"")</f>
        <v/>
      </c>
      <c r="BI721" s="16" t="str">
        <f>IF('REGISTRO 1'!T720&gt;6,'REGISTRO 1'!T720,"")</f>
        <v/>
      </c>
      <c r="BJ721" s="21" t="str">
        <f>IF('REGISTRO 1'!X720="","",IF('REGISTRO 1'!X720&lt;3,'REGISTRO 1'!X720,""))</f>
        <v/>
      </c>
      <c r="BK721" s="15" t="str">
        <f>IF('REGISTRO 1'!X720&lt;5,IF('REGISTRO 1'!X720&gt;2,'REGISTRO 1'!X720,""),"")</f>
        <v/>
      </c>
      <c r="BL721" s="15" t="str">
        <f>IF('REGISTRO 1'!X720&lt;7,IF('REGISTRO 1'!X720&gt;4,'REGISTRO 1'!X720,""),"")</f>
        <v/>
      </c>
      <c r="BM721" s="16" t="str">
        <f>IF('REGISTRO 1'!X720&gt;6,'REGISTRO 1'!X720,"")</f>
        <v/>
      </c>
      <c r="BN721" s="38" t="str">
        <f t="shared" si="57"/>
        <v/>
      </c>
      <c r="BO721" s="14" t="str">
        <f>IF('REGISTRO 1'!I720="","",IF('REGISTRO 1'!I720&lt;5,'REGISTRO 1'!I720,""))</f>
        <v/>
      </c>
      <c r="BP721" s="15" t="str">
        <f>IF('REGISTRO 1'!I720&lt;9,IF('REGISTRO 1'!I720&gt;4,'REGISTRO 1'!I720,""),"")</f>
        <v/>
      </c>
      <c r="BQ721" s="15" t="str">
        <f>IF('REGISTRO 1'!I720&lt;13,IF('REGISTRO 1'!I720&gt;8,'REGISTRO 1'!I720,""),"")</f>
        <v/>
      </c>
      <c r="BR721" s="16" t="str">
        <f>IF('REGISTRO 1'!I720&gt;12,'REGISTRO 1'!I720,"")</f>
        <v/>
      </c>
      <c r="BS721" s="14" t="str">
        <f>IF('REGISTRO 1'!M720="","",IF('REGISTRO 1'!M720&lt;5,'REGISTRO 1'!M720,""))</f>
        <v/>
      </c>
      <c r="BT721" s="15" t="str">
        <f>IF('REGISTRO 1'!M720&lt;9,IF('REGISTRO 1'!M720&gt;4,'REGISTRO 1'!M720,""),"")</f>
        <v/>
      </c>
      <c r="BU721" s="15" t="str">
        <f>IF('REGISTRO 1'!M720&lt;13,IF('REGISTRO 1'!M720&gt;8,'REGISTRO 1'!M720,""),"")</f>
        <v/>
      </c>
      <c r="BV721" s="16" t="str">
        <f>IF('REGISTRO 1'!M720&gt;12,'REGISTRO 1'!M720,"")</f>
        <v/>
      </c>
      <c r="BW721" s="14" t="str">
        <f>IF('REGISTRO 1'!Q720="","",IF('REGISTRO 1'!Q720&lt;4,'REGISTRO 1'!Q720,""))</f>
        <v/>
      </c>
      <c r="BX721" s="15" t="str">
        <f>IF('REGISTRO 1'!Q720&lt;7,IF('REGISTRO 1'!Q720&gt;3,'REGISTRO 1'!Q720,""),"")</f>
        <v/>
      </c>
      <c r="BY721" s="15" t="str">
        <f>IF('REGISTRO 1'!Q720&lt;10,IF('REGISTRO 1'!Q720&gt;6,'REGISTRO 1'!Q720,""),"")</f>
        <v/>
      </c>
      <c r="BZ721" s="16" t="str">
        <f>IF('REGISTRO 1'!Q720&gt;9,'REGISTRO 1'!Q720,"")</f>
        <v/>
      </c>
      <c r="CA721" s="14" t="str">
        <f>IF('REGISTRO 1'!U720="","",IF('REGISTRO 1'!U720&lt;3,'REGISTRO 1'!U720,""))</f>
        <v/>
      </c>
      <c r="CB721" s="15" t="str">
        <f>IF('REGISTRO 1'!U720&lt;5,IF('REGISTRO 1'!U720&gt;2,'REGISTRO 1'!U720,""),"")</f>
        <v/>
      </c>
      <c r="CC721" s="15" t="str">
        <f>IF('REGISTRO 1'!U720&lt;7,IF('REGISTRO 1'!U720&gt;4,'REGISTRO 1'!U720,""),"")</f>
        <v/>
      </c>
      <c r="CD721" s="16" t="str">
        <f>IF('REGISTRO 1'!U720&gt;6,'REGISTRO 1'!U720,"")</f>
        <v/>
      </c>
      <c r="CE721" s="14" t="str">
        <f>IF('REGISTRO 1'!Y720="","",IF('REGISTRO 1'!Y720&lt;3,'REGISTRO 1'!Y720,""))</f>
        <v/>
      </c>
      <c r="CF721" s="15" t="str">
        <f>IF('REGISTRO 1'!Y720&lt;5,IF('REGISTRO 1'!Y720&gt;2,'REGISTRO 1'!Y720,""),"")</f>
        <v/>
      </c>
      <c r="CG721" s="15" t="str">
        <f>IF('REGISTRO 1'!Y720&lt;7,IF('REGISTRO 1'!Y720&gt;4,'REGISTRO 1'!Y720,""),"")</f>
        <v/>
      </c>
      <c r="CH721" s="16" t="str">
        <f>IF('REGISTRO 1'!Y720&gt;6,'REGISTRO 1'!Y720,"")</f>
        <v/>
      </c>
      <c r="CI721" s="73" t="str">
        <f t="shared" si="58"/>
        <v/>
      </c>
      <c r="CJ721" s="180" t="str">
        <f t="shared" si="59"/>
        <v/>
      </c>
      <c r="CK721" s="140" t="str">
        <f>IF('REGISTRO 1'!$C720="","",'REGISTRO 1'!D720)</f>
        <v/>
      </c>
      <c r="CL721" s="10" t="str">
        <f>IF('REGISTRO 1'!$C720="","",'REGISTRO 1'!E720)</f>
        <v/>
      </c>
    </row>
    <row r="722" spans="2:90" x14ac:dyDescent="0.25">
      <c r="B722" s="69" t="s">
        <v>751</v>
      </c>
      <c r="C722" s="28" t="str">
        <f>IF('REGISTRO 1'!C721="","",'REGISTRO 1'!C721)</f>
        <v/>
      </c>
      <c r="D722" s="110" t="str">
        <f>IF('REGISTRO 1'!F721="","",IF('REGISTRO 1'!F721&lt;5,'REGISTRO 1'!F721,""))</f>
        <v/>
      </c>
      <c r="E722" s="75" t="str">
        <f>IF('REGISTRO 1'!F721&lt;9,IF('REGISTRO 1'!F721&gt;4,'REGISTRO 1'!F721,""),"")</f>
        <v/>
      </c>
      <c r="F722" s="75" t="str">
        <f>IF('REGISTRO 1'!F721&lt;13,IF('REGISTRO 1'!F721&gt;8,'REGISTRO 1'!F721,""),"")</f>
        <v/>
      </c>
      <c r="G722" s="22" t="str">
        <f>IF('REGISTRO 1'!F721&gt;12,'REGISTRO 1'!F721,"")</f>
        <v/>
      </c>
      <c r="H722" s="110" t="str">
        <f>IF('REGISTRO 1'!J721="","",IF('REGISTRO 1'!J721&lt;5,'REGISTRO 1'!J721,""))</f>
        <v/>
      </c>
      <c r="I722" s="75" t="str">
        <f>IF('REGISTRO 1'!J721&lt;9,IF('REGISTRO 1'!J721&gt;4,'REGISTRO 1'!J721,""),"")</f>
        <v/>
      </c>
      <c r="J722" s="75" t="str">
        <f>IF('REGISTRO 1'!J721&lt;13,IF('REGISTRO 1'!J721&gt;8,'REGISTRO 1'!J721,""),"")</f>
        <v/>
      </c>
      <c r="K722" s="22" t="str">
        <f>IF('REGISTRO 1'!J721&gt;12,'REGISTRO 1'!J721,"")</f>
        <v/>
      </c>
      <c r="L722" s="110" t="str">
        <f>IF('REGISTRO 1'!N721="","",IF('REGISTRO 1'!N721&lt;4,'REGISTRO 1'!N721,""))</f>
        <v/>
      </c>
      <c r="M722" s="75" t="str">
        <f>IF('REGISTRO 1'!N721&lt;7,IF('REGISTRO 1'!N721&gt;3,'REGISTRO 1'!N721,""),"")</f>
        <v/>
      </c>
      <c r="N722" s="75" t="str">
        <f>IF('REGISTRO 1'!N721&lt;10,IF('REGISTRO 1'!N721&gt;6,'REGISTRO 1'!N721,""),"")</f>
        <v/>
      </c>
      <c r="O722" s="22" t="str">
        <f>IF('REGISTRO 1'!N721&gt;9,'REGISTRO 1'!N721,"")</f>
        <v/>
      </c>
      <c r="P722" s="110" t="str">
        <f>IF('REGISTRO 1'!R721="","",IF('REGISTRO 1'!R721&lt;3,'REGISTRO 1'!R721,""))</f>
        <v/>
      </c>
      <c r="Q722" s="75" t="str">
        <f>IF('REGISTRO 1'!R721&lt;5,IF('REGISTRO 1'!R721&gt;2,'REGISTRO 1'!R721,""),"")</f>
        <v/>
      </c>
      <c r="R722" s="75" t="str">
        <f>IF('REGISTRO 1'!R721&lt;7,IF('REGISTRO 1'!R721&gt;4,'REGISTRO 1'!R721,""),"")</f>
        <v/>
      </c>
      <c r="S722" s="22" t="str">
        <f>IF('REGISTRO 1'!R721&gt;6,'REGISTRO 1'!R721,"")</f>
        <v/>
      </c>
      <c r="T722" s="110" t="str">
        <f>IF('REGISTRO 1'!V721="","",IF('REGISTRO 1'!V721&lt;3,'REGISTRO 1'!V721,""))</f>
        <v/>
      </c>
      <c r="U722" s="75" t="str">
        <f>IF('REGISTRO 1'!V721&lt;5,IF('REGISTRO 1'!V721&gt;2,'REGISTRO 1'!V721,""),"")</f>
        <v/>
      </c>
      <c r="V722" s="75" t="str">
        <f>IF('REGISTRO 1'!V721&lt;7,IF('REGISTRO 1'!V721&gt;4,'REGISTRO 1'!V721,""),"")</f>
        <v/>
      </c>
      <c r="W722" s="111" t="str">
        <f>IF('REGISTRO 1'!V721&gt;6,'REGISTRO 1'!V721,"")</f>
        <v/>
      </c>
      <c r="X722" s="162" t="str">
        <f t="shared" si="55"/>
        <v/>
      </c>
      <c r="Y722" s="163" t="str">
        <f>IF('REGISTRO 1'!G721="","",IF('REGISTRO 1'!G721&lt;5,'REGISTRO 1'!G721,""))</f>
        <v/>
      </c>
      <c r="Z722" s="164" t="str">
        <f>IF('REGISTRO 1'!G721&lt;9,IF('REGISTRO 1'!G721&gt;4,'REGISTRO 1'!G721,""),"")</f>
        <v/>
      </c>
      <c r="AA722" s="164" t="str">
        <f>IF('REGISTRO 1'!G721&lt;13,IF('REGISTRO 1'!G721&gt;8,'REGISTRO 1'!G721,""),"")</f>
        <v/>
      </c>
      <c r="AB722" s="165" t="str">
        <f>IF('REGISTRO 1'!G721&gt;12,'REGISTRO 1'!G721,"")</f>
        <v/>
      </c>
      <c r="AC722" s="166" t="str">
        <f>IF('REGISTRO 1'!K721="","",IF('REGISTRO 1'!K721&lt;5,'REGISTRO 1'!K721,""))</f>
        <v/>
      </c>
      <c r="AD722" s="164" t="str">
        <f>IF('REGISTRO 1'!K721&lt;9,IF('REGISTRO 1'!K721&gt;4,'REGISTRO 1'!K721,""),"")</f>
        <v/>
      </c>
      <c r="AE722" s="164" t="str">
        <f>IF('REGISTRO 1'!K721&lt;13,IF('REGISTRO 1'!K721&gt;8,'REGISTRO 1'!K721,""),"")</f>
        <v/>
      </c>
      <c r="AF722" s="165" t="str">
        <f>IF('REGISTRO 1'!K721&gt;12,'REGISTRO 1'!K721,"")</f>
        <v/>
      </c>
      <c r="AG722" s="166" t="str">
        <f>IF('REGISTRO 1'!O721="","",IF('REGISTRO 1'!O721&lt;4,'REGISTRO 1'!O721,""))</f>
        <v/>
      </c>
      <c r="AH722" s="164" t="str">
        <f>IF('REGISTRO 1'!O721&lt;7,IF('REGISTRO 1'!O721&gt;3,'REGISTRO 1'!O721,""),"")</f>
        <v/>
      </c>
      <c r="AI722" s="164" t="str">
        <f>IF('REGISTRO 1'!O721&lt;10,IF('REGISTRO 1'!O721&gt;6,'REGISTRO 1'!O721,""),"")</f>
        <v/>
      </c>
      <c r="AJ722" s="165" t="str">
        <f>IF('REGISTRO 1'!O721&gt;9,'REGISTRO 1'!O721,"")</f>
        <v/>
      </c>
      <c r="AK722" s="166" t="str">
        <f>IF('REGISTRO 1'!S721="","",IF('REGISTRO 1'!S721&lt;3,'REGISTRO 1'!S721,""))</f>
        <v/>
      </c>
      <c r="AL722" s="164" t="str">
        <f>IF('REGISTRO 1'!S721&lt;5,IF('REGISTRO 1'!S721&gt;2,'REGISTRO 1'!S721,""),"")</f>
        <v/>
      </c>
      <c r="AM722" s="164" t="str">
        <f>IF('REGISTRO 1'!S721&lt;7,IF('REGISTRO 1'!S721&gt;4,'REGISTRO 1'!S721,""),"")</f>
        <v/>
      </c>
      <c r="AN722" s="165" t="str">
        <f>IF('REGISTRO 1'!S721&gt;6,'REGISTRO 1'!S721,"")</f>
        <v/>
      </c>
      <c r="AO722" s="166" t="str">
        <f>IF('REGISTRO 1'!W721="","",IF('REGISTRO 1'!W721&lt;3,'REGISTRO 1'!W721,""))</f>
        <v/>
      </c>
      <c r="AP722" s="164" t="str">
        <f>IF('REGISTRO 1'!W721&lt;5,IF('REGISTRO 1'!W721&gt;2,'REGISTRO 1'!W721,""),"")</f>
        <v/>
      </c>
      <c r="AQ722" s="164" t="str">
        <f>IF('REGISTRO 1'!W721&lt;7,IF('REGISTRO 1'!W721&gt;4,'REGISTRO 1'!W721,""),"")</f>
        <v/>
      </c>
      <c r="AR722" s="165" t="str">
        <f>IF('REGISTRO 1'!W721&gt;6,'REGISTRO 1'!W721,"")</f>
        <v/>
      </c>
      <c r="AS722" s="162" t="str">
        <f t="shared" si="56"/>
        <v/>
      </c>
      <c r="AT722" s="110" t="str">
        <f>IF('REGISTRO 1'!H721="","",IF('REGISTRO 1'!H721&lt;5,'REGISTRO 1'!H721,""))</f>
        <v/>
      </c>
      <c r="AU722" s="75" t="str">
        <f>IF('REGISTRO 1'!H721&lt;9,IF('REGISTRO 1'!H721&gt;4,'REGISTRO 1'!H721,""),"")</f>
        <v/>
      </c>
      <c r="AV722" s="75" t="str">
        <f>IF('REGISTRO 1'!H721&lt;13,IF('REGISTRO 1'!H721&gt;8,'REGISTRO 1'!H721,""),"")</f>
        <v/>
      </c>
      <c r="AW722" s="22" t="str">
        <f>IF('REGISTRO 1'!H721&gt;12,'REGISTRO 1'!H721,"")</f>
        <v/>
      </c>
      <c r="AX722" s="110" t="str">
        <f>IF('REGISTRO 1'!L721="","",IF('REGISTRO 1'!L721&lt;5,'REGISTRO 1'!L721,""))</f>
        <v/>
      </c>
      <c r="AY722" s="75" t="str">
        <f>IF('REGISTRO 1'!L721&lt;9,IF('REGISTRO 1'!L721&gt;4,'REGISTRO 1'!L721,""),"")</f>
        <v/>
      </c>
      <c r="AZ722" s="75" t="str">
        <f>IF('REGISTRO 1'!L721&lt;13,IF('REGISTRO 1'!L721&gt;8,'REGISTRO 1'!L721,""),"")</f>
        <v/>
      </c>
      <c r="BA722" s="22" t="str">
        <f>IF('REGISTRO 1'!L721&gt;12,'REGISTRO 1'!L721,"")</f>
        <v/>
      </c>
      <c r="BB722" s="110" t="str">
        <f>IF('REGISTRO 1'!P721="","",IF('REGISTRO 1'!P721&lt;4,'REGISTRO 1'!P721,""))</f>
        <v/>
      </c>
      <c r="BC722" s="75" t="str">
        <f>IF('REGISTRO 1'!P721&lt;7,IF('REGISTRO 1'!P721&gt;3,'REGISTRO 1'!P721,""),"")</f>
        <v/>
      </c>
      <c r="BD722" s="75" t="str">
        <f>IF('REGISTRO 1'!P721&lt;10,IF('REGISTRO 1'!P721&gt;6,'REGISTRO 1'!P721,""),"")</f>
        <v/>
      </c>
      <c r="BE722" s="22" t="str">
        <f>IF('REGISTRO 1'!P721&gt;9,'REGISTRO 1'!P721,"")</f>
        <v/>
      </c>
      <c r="BF722" s="110" t="str">
        <f>IF('REGISTRO 1'!T721="","",IF('REGISTRO 1'!T721&lt;3,'REGISTRO 1'!T721,""))</f>
        <v/>
      </c>
      <c r="BG722" s="75" t="str">
        <f>IF('REGISTRO 1'!T721&lt;5,IF('REGISTRO 1'!T721&gt;2,'REGISTRO 1'!T721,""),"")</f>
        <v/>
      </c>
      <c r="BH722" s="75" t="str">
        <f>IF('REGISTRO 1'!T721&lt;7,IF('REGISTRO 1'!T721&gt;4,'REGISTRO 1'!T721,""),"")</f>
        <v/>
      </c>
      <c r="BI722" s="22" t="str">
        <f>IF('REGISTRO 1'!T721&gt;6,'REGISTRO 1'!T721,"")</f>
        <v/>
      </c>
      <c r="BJ722" s="110" t="str">
        <f>IF('REGISTRO 1'!X721="","",IF('REGISTRO 1'!X721&lt;3,'REGISTRO 1'!X721,""))</f>
        <v/>
      </c>
      <c r="BK722" s="75" t="str">
        <f>IF('REGISTRO 1'!X721&lt;5,IF('REGISTRO 1'!X721&gt;2,'REGISTRO 1'!X721,""),"")</f>
        <v/>
      </c>
      <c r="BL722" s="75" t="str">
        <f>IF('REGISTRO 1'!X721&lt;7,IF('REGISTRO 1'!X721&gt;4,'REGISTRO 1'!X721,""),"")</f>
        <v/>
      </c>
      <c r="BM722" s="22" t="str">
        <f>IF('REGISTRO 1'!X721&gt;6,'REGISTRO 1'!X721,"")</f>
        <v/>
      </c>
      <c r="BN722" s="162" t="str">
        <f t="shared" si="57"/>
        <v/>
      </c>
      <c r="BO722" s="167" t="str">
        <f>IF('REGISTRO 1'!I721="","",IF('REGISTRO 1'!I721&lt;5,'REGISTRO 1'!I721,""))</f>
        <v/>
      </c>
      <c r="BP722" s="168" t="str">
        <f>IF('REGISTRO 1'!I721&lt;9,IF('REGISTRO 1'!I721&gt;4,'REGISTRO 1'!I721,""),"")</f>
        <v/>
      </c>
      <c r="BQ722" s="168" t="str">
        <f>IF('REGISTRO 1'!I721&lt;13,IF('REGISTRO 1'!I721&gt;8,'REGISTRO 1'!I721,""),"")</f>
        <v/>
      </c>
      <c r="BR722" s="169" t="str">
        <f>IF('REGISTRO 1'!I721&gt;12,'REGISTRO 1'!I721,"")</f>
        <v/>
      </c>
      <c r="BS722" s="167" t="str">
        <f>IF('REGISTRO 1'!M721="","",IF('REGISTRO 1'!M721&lt;5,'REGISTRO 1'!M721,""))</f>
        <v/>
      </c>
      <c r="BT722" s="168" t="str">
        <f>IF('REGISTRO 1'!M721&lt;9,IF('REGISTRO 1'!M721&gt;4,'REGISTRO 1'!M721,""),"")</f>
        <v/>
      </c>
      <c r="BU722" s="168" t="str">
        <f>IF('REGISTRO 1'!M721&lt;13,IF('REGISTRO 1'!M721&gt;8,'REGISTRO 1'!M721,""),"")</f>
        <v/>
      </c>
      <c r="BV722" s="169" t="str">
        <f>IF('REGISTRO 1'!M721&gt;12,'REGISTRO 1'!M721,"")</f>
        <v/>
      </c>
      <c r="BW722" s="167" t="str">
        <f>IF('REGISTRO 1'!Q721="","",IF('REGISTRO 1'!Q721&lt;4,'REGISTRO 1'!Q721,""))</f>
        <v/>
      </c>
      <c r="BX722" s="168" t="str">
        <f>IF('REGISTRO 1'!Q721&lt;7,IF('REGISTRO 1'!Q721&gt;3,'REGISTRO 1'!Q721,""),"")</f>
        <v/>
      </c>
      <c r="BY722" s="168" t="str">
        <f>IF('REGISTRO 1'!Q721&lt;10,IF('REGISTRO 1'!Q721&gt;6,'REGISTRO 1'!Q721,""),"")</f>
        <v/>
      </c>
      <c r="BZ722" s="169" t="str">
        <f>IF('REGISTRO 1'!Q721&gt;9,'REGISTRO 1'!Q721,"")</f>
        <v/>
      </c>
      <c r="CA722" s="167" t="str">
        <f>IF('REGISTRO 1'!U721="","",IF('REGISTRO 1'!U721&lt;3,'REGISTRO 1'!U721,""))</f>
        <v/>
      </c>
      <c r="CB722" s="168" t="str">
        <f>IF('REGISTRO 1'!U721&lt;5,IF('REGISTRO 1'!U721&gt;2,'REGISTRO 1'!U721,""),"")</f>
        <v/>
      </c>
      <c r="CC722" s="168" t="str">
        <f>IF('REGISTRO 1'!U721&lt;7,IF('REGISTRO 1'!U721&gt;4,'REGISTRO 1'!U721,""),"")</f>
        <v/>
      </c>
      <c r="CD722" s="169" t="str">
        <f>IF('REGISTRO 1'!U721&gt;6,'REGISTRO 1'!U721,"")</f>
        <v/>
      </c>
      <c r="CE722" s="167" t="str">
        <f>IF('REGISTRO 1'!Y721="","",IF('REGISTRO 1'!Y721&lt;3,'REGISTRO 1'!Y721,""))</f>
        <v/>
      </c>
      <c r="CF722" s="168" t="str">
        <f>IF('REGISTRO 1'!Y721&lt;5,IF('REGISTRO 1'!Y721&gt;2,'REGISTRO 1'!Y721,""),"")</f>
        <v/>
      </c>
      <c r="CG722" s="168" t="str">
        <f>IF('REGISTRO 1'!Y721&lt;7,IF('REGISTRO 1'!Y721&gt;4,'REGISTRO 1'!Y721,""),"")</f>
        <v/>
      </c>
      <c r="CH722" s="169" t="str">
        <f>IF('REGISTRO 1'!Y721&gt;6,'REGISTRO 1'!Y721,"")</f>
        <v/>
      </c>
      <c r="CI722" s="170" t="str">
        <f t="shared" si="58"/>
        <v/>
      </c>
      <c r="CJ722" s="181" t="str">
        <f t="shared" si="59"/>
        <v/>
      </c>
      <c r="CK722" s="140" t="str">
        <f>IF('REGISTRO 1'!$C721="","",'REGISTRO 1'!D721)</f>
        <v/>
      </c>
      <c r="CL722" s="10" t="str">
        <f>IF('REGISTRO 1'!$C721="","",'REGISTRO 1'!E721)</f>
        <v/>
      </c>
    </row>
    <row r="723" spans="2:90" x14ac:dyDescent="0.25">
      <c r="B723" s="172" t="s">
        <v>752</v>
      </c>
      <c r="C723" s="54" t="str">
        <f>IF('REGISTRO 1'!C722="","",'REGISTRO 1'!C722)</f>
        <v/>
      </c>
      <c r="D723" s="21" t="str">
        <f>IF('REGISTRO 1'!F722="","",IF('REGISTRO 1'!F722&lt;5,'REGISTRO 1'!F722,""))</f>
        <v/>
      </c>
      <c r="E723" s="15" t="str">
        <f>IF('REGISTRO 1'!F722&lt;9,IF('REGISTRO 1'!F722&gt;4,'REGISTRO 1'!F722,""),"")</f>
        <v/>
      </c>
      <c r="F723" s="15" t="str">
        <f>IF('REGISTRO 1'!F722&lt;13,IF('REGISTRO 1'!F722&gt;8,'REGISTRO 1'!F722,""),"")</f>
        <v/>
      </c>
      <c r="G723" s="16" t="str">
        <f>IF('REGISTRO 1'!F722&gt;12,'REGISTRO 1'!F722,"")</f>
        <v/>
      </c>
      <c r="H723" s="21" t="str">
        <f>IF('REGISTRO 1'!J722="","",IF('REGISTRO 1'!J722&lt;5,'REGISTRO 1'!J722,""))</f>
        <v/>
      </c>
      <c r="I723" s="15" t="str">
        <f>IF('REGISTRO 1'!J722&lt;9,IF('REGISTRO 1'!J722&gt;4,'REGISTRO 1'!J722,""),"")</f>
        <v/>
      </c>
      <c r="J723" s="15" t="str">
        <f>IF('REGISTRO 1'!J722&lt;13,IF('REGISTRO 1'!J722&gt;8,'REGISTRO 1'!J722,""),"")</f>
        <v/>
      </c>
      <c r="K723" s="16" t="str">
        <f>IF('REGISTRO 1'!J722&gt;12,'REGISTRO 1'!J722,"")</f>
        <v/>
      </c>
      <c r="L723" s="21" t="str">
        <f>IF('REGISTRO 1'!N722="","",IF('REGISTRO 1'!N722&lt;4,'REGISTRO 1'!N722,""))</f>
        <v/>
      </c>
      <c r="M723" s="15" t="str">
        <f>IF('REGISTRO 1'!N722&lt;7,IF('REGISTRO 1'!N722&gt;3,'REGISTRO 1'!N722,""),"")</f>
        <v/>
      </c>
      <c r="N723" s="15" t="str">
        <f>IF('REGISTRO 1'!N722&lt;10,IF('REGISTRO 1'!N722&gt;6,'REGISTRO 1'!N722,""),"")</f>
        <v/>
      </c>
      <c r="O723" s="16" t="str">
        <f>IF('REGISTRO 1'!N722&gt;9,'REGISTRO 1'!N722,"")</f>
        <v/>
      </c>
      <c r="P723" s="21" t="str">
        <f>IF('REGISTRO 1'!R722="","",IF('REGISTRO 1'!R722&lt;3,'REGISTRO 1'!R722,""))</f>
        <v/>
      </c>
      <c r="Q723" s="15" t="str">
        <f>IF('REGISTRO 1'!R722&lt;5,IF('REGISTRO 1'!R722&gt;2,'REGISTRO 1'!R722,""),"")</f>
        <v/>
      </c>
      <c r="R723" s="15" t="str">
        <f>IF('REGISTRO 1'!R722&lt;7,IF('REGISTRO 1'!R722&gt;4,'REGISTRO 1'!R722,""),"")</f>
        <v/>
      </c>
      <c r="S723" s="16" t="str">
        <f>IF('REGISTRO 1'!R722&gt;6,'REGISTRO 1'!R722,"")</f>
        <v/>
      </c>
      <c r="T723" s="21" t="str">
        <f>IF('REGISTRO 1'!V722="","",IF('REGISTRO 1'!V722&lt;3,'REGISTRO 1'!V722,""))</f>
        <v/>
      </c>
      <c r="U723" s="15" t="str">
        <f>IF('REGISTRO 1'!V722&lt;5,IF('REGISTRO 1'!V722&gt;2,'REGISTRO 1'!V722,""),"")</f>
        <v/>
      </c>
      <c r="V723" s="15" t="str">
        <f>IF('REGISTRO 1'!V722&lt;7,IF('REGISTRO 1'!V722&gt;4,'REGISTRO 1'!V722,""),"")</f>
        <v/>
      </c>
      <c r="W723" s="20" t="str">
        <f>IF('REGISTRO 1'!V722&gt;6,'REGISTRO 1'!V722,"")</f>
        <v/>
      </c>
      <c r="X723" s="38" t="str">
        <f t="shared" si="55"/>
        <v/>
      </c>
      <c r="Y723" s="14" t="str">
        <f>IF('REGISTRO 1'!G722="","",IF('REGISTRO 1'!G722&lt;5,'REGISTRO 1'!G722,""))</f>
        <v/>
      </c>
      <c r="Z723" s="15" t="str">
        <f>IF('REGISTRO 1'!G722&lt;9,IF('REGISTRO 1'!G722&gt;4,'REGISTRO 1'!G722,""),"")</f>
        <v/>
      </c>
      <c r="AA723" s="15" t="str">
        <f>IF('REGISTRO 1'!G722&lt;13,IF('REGISTRO 1'!G722&gt;8,'REGISTRO 1'!G722,""),"")</f>
        <v/>
      </c>
      <c r="AB723" s="16" t="str">
        <f>IF('REGISTRO 1'!G722&gt;12,'REGISTRO 1'!G722,"")</f>
        <v/>
      </c>
      <c r="AC723" s="21" t="str">
        <f>IF('REGISTRO 1'!K722="","",IF('REGISTRO 1'!K722&lt;5,'REGISTRO 1'!K722,""))</f>
        <v/>
      </c>
      <c r="AD723" s="15" t="str">
        <f>IF('REGISTRO 1'!K722&lt;9,IF('REGISTRO 1'!K722&gt;4,'REGISTRO 1'!K722,""),"")</f>
        <v/>
      </c>
      <c r="AE723" s="15" t="str">
        <f>IF('REGISTRO 1'!K722&lt;13,IF('REGISTRO 1'!K722&gt;8,'REGISTRO 1'!K722,""),"")</f>
        <v/>
      </c>
      <c r="AF723" s="16" t="str">
        <f>IF('REGISTRO 1'!K722&gt;12,'REGISTRO 1'!K722,"")</f>
        <v/>
      </c>
      <c r="AG723" s="21" t="str">
        <f>IF('REGISTRO 1'!O722="","",IF('REGISTRO 1'!O722&lt;4,'REGISTRO 1'!O722,""))</f>
        <v/>
      </c>
      <c r="AH723" s="15" t="str">
        <f>IF('REGISTRO 1'!O722&lt;7,IF('REGISTRO 1'!O722&gt;3,'REGISTRO 1'!O722,""),"")</f>
        <v/>
      </c>
      <c r="AI723" s="15" t="str">
        <f>IF('REGISTRO 1'!O722&lt;10,IF('REGISTRO 1'!O722&gt;6,'REGISTRO 1'!O722,""),"")</f>
        <v/>
      </c>
      <c r="AJ723" s="16" t="str">
        <f>IF('REGISTRO 1'!O722&gt;9,'REGISTRO 1'!O722,"")</f>
        <v/>
      </c>
      <c r="AK723" s="21" t="str">
        <f>IF('REGISTRO 1'!S722="","",IF('REGISTRO 1'!S722&lt;3,'REGISTRO 1'!S722,""))</f>
        <v/>
      </c>
      <c r="AL723" s="15" t="str">
        <f>IF('REGISTRO 1'!S722&lt;5,IF('REGISTRO 1'!S722&gt;2,'REGISTRO 1'!S722,""),"")</f>
        <v/>
      </c>
      <c r="AM723" s="15" t="str">
        <f>IF('REGISTRO 1'!S722&lt;7,IF('REGISTRO 1'!S722&gt;4,'REGISTRO 1'!S722,""),"")</f>
        <v/>
      </c>
      <c r="AN723" s="16" t="str">
        <f>IF('REGISTRO 1'!S722&gt;6,'REGISTRO 1'!S722,"")</f>
        <v/>
      </c>
      <c r="AO723" s="21" t="str">
        <f>IF('REGISTRO 1'!W722="","",IF('REGISTRO 1'!W722&lt;3,'REGISTRO 1'!W722,""))</f>
        <v/>
      </c>
      <c r="AP723" s="15" t="str">
        <f>IF('REGISTRO 1'!W722&lt;5,IF('REGISTRO 1'!W722&gt;2,'REGISTRO 1'!W722,""),"")</f>
        <v/>
      </c>
      <c r="AQ723" s="15" t="str">
        <f>IF('REGISTRO 1'!W722&lt;7,IF('REGISTRO 1'!W722&gt;4,'REGISTRO 1'!W722,""),"")</f>
        <v/>
      </c>
      <c r="AR723" s="16" t="str">
        <f>IF('REGISTRO 1'!W722&gt;6,'REGISTRO 1'!W722,"")</f>
        <v/>
      </c>
      <c r="AS723" s="38" t="str">
        <f t="shared" si="56"/>
        <v/>
      </c>
      <c r="AT723" s="21" t="str">
        <f>IF('REGISTRO 1'!H722="","",IF('REGISTRO 1'!H722&lt;5,'REGISTRO 1'!H722,""))</f>
        <v/>
      </c>
      <c r="AU723" s="15" t="str">
        <f>IF('REGISTRO 1'!H722&lt;9,IF('REGISTRO 1'!H722&gt;4,'REGISTRO 1'!H722,""),"")</f>
        <v/>
      </c>
      <c r="AV723" s="15" t="str">
        <f>IF('REGISTRO 1'!H722&lt;13,IF('REGISTRO 1'!H722&gt;8,'REGISTRO 1'!H722,""),"")</f>
        <v/>
      </c>
      <c r="AW723" s="16" t="str">
        <f>IF('REGISTRO 1'!H722&gt;12,'REGISTRO 1'!H722,"")</f>
        <v/>
      </c>
      <c r="AX723" s="21" t="str">
        <f>IF('REGISTRO 1'!L722="","",IF('REGISTRO 1'!L722&lt;5,'REGISTRO 1'!L722,""))</f>
        <v/>
      </c>
      <c r="AY723" s="15" t="str">
        <f>IF('REGISTRO 1'!L722&lt;9,IF('REGISTRO 1'!L722&gt;4,'REGISTRO 1'!L722,""),"")</f>
        <v/>
      </c>
      <c r="AZ723" s="15" t="str">
        <f>IF('REGISTRO 1'!L722&lt;13,IF('REGISTRO 1'!L722&gt;8,'REGISTRO 1'!L722,""),"")</f>
        <v/>
      </c>
      <c r="BA723" s="16" t="str">
        <f>IF('REGISTRO 1'!L722&gt;12,'REGISTRO 1'!L722,"")</f>
        <v/>
      </c>
      <c r="BB723" s="21" t="str">
        <f>IF('REGISTRO 1'!P722="","",IF('REGISTRO 1'!P722&lt;4,'REGISTRO 1'!P722,""))</f>
        <v/>
      </c>
      <c r="BC723" s="15" t="str">
        <f>IF('REGISTRO 1'!P722&lt;7,IF('REGISTRO 1'!P722&gt;3,'REGISTRO 1'!P722,""),"")</f>
        <v/>
      </c>
      <c r="BD723" s="15" t="str">
        <f>IF('REGISTRO 1'!P722&lt;10,IF('REGISTRO 1'!P722&gt;6,'REGISTRO 1'!P722,""),"")</f>
        <v/>
      </c>
      <c r="BE723" s="16" t="str">
        <f>IF('REGISTRO 1'!P722&gt;9,'REGISTRO 1'!P722,"")</f>
        <v/>
      </c>
      <c r="BF723" s="21" t="str">
        <f>IF('REGISTRO 1'!T722="","",IF('REGISTRO 1'!T722&lt;3,'REGISTRO 1'!T722,""))</f>
        <v/>
      </c>
      <c r="BG723" s="15" t="str">
        <f>IF('REGISTRO 1'!T722&lt;5,IF('REGISTRO 1'!T722&gt;2,'REGISTRO 1'!T722,""),"")</f>
        <v/>
      </c>
      <c r="BH723" s="15" t="str">
        <f>IF('REGISTRO 1'!T722&lt;7,IF('REGISTRO 1'!T722&gt;4,'REGISTRO 1'!T722,""),"")</f>
        <v/>
      </c>
      <c r="BI723" s="16" t="str">
        <f>IF('REGISTRO 1'!T722&gt;6,'REGISTRO 1'!T722,"")</f>
        <v/>
      </c>
      <c r="BJ723" s="21" t="str">
        <f>IF('REGISTRO 1'!X722="","",IF('REGISTRO 1'!X722&lt;3,'REGISTRO 1'!X722,""))</f>
        <v/>
      </c>
      <c r="BK723" s="15" t="str">
        <f>IF('REGISTRO 1'!X722&lt;5,IF('REGISTRO 1'!X722&gt;2,'REGISTRO 1'!X722,""),"")</f>
        <v/>
      </c>
      <c r="BL723" s="15" t="str">
        <f>IF('REGISTRO 1'!X722&lt;7,IF('REGISTRO 1'!X722&gt;4,'REGISTRO 1'!X722,""),"")</f>
        <v/>
      </c>
      <c r="BM723" s="16" t="str">
        <f>IF('REGISTRO 1'!X722&gt;6,'REGISTRO 1'!X722,"")</f>
        <v/>
      </c>
      <c r="BN723" s="38" t="str">
        <f t="shared" si="57"/>
        <v/>
      </c>
      <c r="BO723" s="14" t="str">
        <f>IF('REGISTRO 1'!I722="","",IF('REGISTRO 1'!I722&lt;5,'REGISTRO 1'!I722,""))</f>
        <v/>
      </c>
      <c r="BP723" s="15" t="str">
        <f>IF('REGISTRO 1'!I722&lt;9,IF('REGISTRO 1'!I722&gt;4,'REGISTRO 1'!I722,""),"")</f>
        <v/>
      </c>
      <c r="BQ723" s="15" t="str">
        <f>IF('REGISTRO 1'!I722&lt;13,IF('REGISTRO 1'!I722&gt;8,'REGISTRO 1'!I722,""),"")</f>
        <v/>
      </c>
      <c r="BR723" s="16" t="str">
        <f>IF('REGISTRO 1'!I722&gt;12,'REGISTRO 1'!I722,"")</f>
        <v/>
      </c>
      <c r="BS723" s="14" t="str">
        <f>IF('REGISTRO 1'!M722="","",IF('REGISTRO 1'!M722&lt;5,'REGISTRO 1'!M722,""))</f>
        <v/>
      </c>
      <c r="BT723" s="15" t="str">
        <f>IF('REGISTRO 1'!M722&lt;9,IF('REGISTRO 1'!M722&gt;4,'REGISTRO 1'!M722,""),"")</f>
        <v/>
      </c>
      <c r="BU723" s="15" t="str">
        <f>IF('REGISTRO 1'!M722&lt;13,IF('REGISTRO 1'!M722&gt;8,'REGISTRO 1'!M722,""),"")</f>
        <v/>
      </c>
      <c r="BV723" s="16" t="str">
        <f>IF('REGISTRO 1'!M722&gt;12,'REGISTRO 1'!M722,"")</f>
        <v/>
      </c>
      <c r="BW723" s="14" t="str">
        <f>IF('REGISTRO 1'!Q722="","",IF('REGISTRO 1'!Q722&lt;4,'REGISTRO 1'!Q722,""))</f>
        <v/>
      </c>
      <c r="BX723" s="15" t="str">
        <f>IF('REGISTRO 1'!Q722&lt;7,IF('REGISTRO 1'!Q722&gt;3,'REGISTRO 1'!Q722,""),"")</f>
        <v/>
      </c>
      <c r="BY723" s="15" t="str">
        <f>IF('REGISTRO 1'!Q722&lt;10,IF('REGISTRO 1'!Q722&gt;6,'REGISTRO 1'!Q722,""),"")</f>
        <v/>
      </c>
      <c r="BZ723" s="16" t="str">
        <f>IF('REGISTRO 1'!Q722&gt;9,'REGISTRO 1'!Q722,"")</f>
        <v/>
      </c>
      <c r="CA723" s="14" t="str">
        <f>IF('REGISTRO 1'!U722="","",IF('REGISTRO 1'!U722&lt;3,'REGISTRO 1'!U722,""))</f>
        <v/>
      </c>
      <c r="CB723" s="15" t="str">
        <f>IF('REGISTRO 1'!U722&lt;5,IF('REGISTRO 1'!U722&gt;2,'REGISTRO 1'!U722,""),"")</f>
        <v/>
      </c>
      <c r="CC723" s="15" t="str">
        <f>IF('REGISTRO 1'!U722&lt;7,IF('REGISTRO 1'!U722&gt;4,'REGISTRO 1'!U722,""),"")</f>
        <v/>
      </c>
      <c r="CD723" s="16" t="str">
        <f>IF('REGISTRO 1'!U722&gt;6,'REGISTRO 1'!U722,"")</f>
        <v/>
      </c>
      <c r="CE723" s="14" t="str">
        <f>IF('REGISTRO 1'!Y722="","",IF('REGISTRO 1'!Y722&lt;3,'REGISTRO 1'!Y722,""))</f>
        <v/>
      </c>
      <c r="CF723" s="15" t="str">
        <f>IF('REGISTRO 1'!Y722&lt;5,IF('REGISTRO 1'!Y722&gt;2,'REGISTRO 1'!Y722,""),"")</f>
        <v/>
      </c>
      <c r="CG723" s="15" t="str">
        <f>IF('REGISTRO 1'!Y722&lt;7,IF('REGISTRO 1'!Y722&gt;4,'REGISTRO 1'!Y722,""),"")</f>
        <v/>
      </c>
      <c r="CH723" s="16" t="str">
        <f>IF('REGISTRO 1'!Y722&gt;6,'REGISTRO 1'!Y722,"")</f>
        <v/>
      </c>
      <c r="CI723" s="73" t="str">
        <f t="shared" si="58"/>
        <v/>
      </c>
      <c r="CJ723" s="180" t="str">
        <f t="shared" si="59"/>
        <v/>
      </c>
      <c r="CK723" s="140" t="str">
        <f>IF('REGISTRO 1'!$C722="","",'REGISTRO 1'!D722)</f>
        <v/>
      </c>
      <c r="CL723" s="10" t="str">
        <f>IF('REGISTRO 1'!$C722="","",'REGISTRO 1'!E722)</f>
        <v/>
      </c>
    </row>
    <row r="724" spans="2:90" x14ac:dyDescent="0.25">
      <c r="B724" s="69" t="s">
        <v>753</v>
      </c>
      <c r="C724" s="28" t="str">
        <f>IF('REGISTRO 1'!C723="","",'REGISTRO 1'!C723)</f>
        <v/>
      </c>
      <c r="D724" s="110" t="str">
        <f>IF('REGISTRO 1'!F723="","",IF('REGISTRO 1'!F723&lt;5,'REGISTRO 1'!F723,""))</f>
        <v/>
      </c>
      <c r="E724" s="75" t="str">
        <f>IF('REGISTRO 1'!F723&lt;9,IF('REGISTRO 1'!F723&gt;4,'REGISTRO 1'!F723,""),"")</f>
        <v/>
      </c>
      <c r="F724" s="75" t="str">
        <f>IF('REGISTRO 1'!F723&lt;13,IF('REGISTRO 1'!F723&gt;8,'REGISTRO 1'!F723,""),"")</f>
        <v/>
      </c>
      <c r="G724" s="22" t="str">
        <f>IF('REGISTRO 1'!F723&gt;12,'REGISTRO 1'!F723,"")</f>
        <v/>
      </c>
      <c r="H724" s="110" t="str">
        <f>IF('REGISTRO 1'!J723="","",IF('REGISTRO 1'!J723&lt;5,'REGISTRO 1'!J723,""))</f>
        <v/>
      </c>
      <c r="I724" s="75" t="str">
        <f>IF('REGISTRO 1'!J723&lt;9,IF('REGISTRO 1'!J723&gt;4,'REGISTRO 1'!J723,""),"")</f>
        <v/>
      </c>
      <c r="J724" s="75" t="str">
        <f>IF('REGISTRO 1'!J723&lt;13,IF('REGISTRO 1'!J723&gt;8,'REGISTRO 1'!J723,""),"")</f>
        <v/>
      </c>
      <c r="K724" s="22" t="str">
        <f>IF('REGISTRO 1'!J723&gt;12,'REGISTRO 1'!J723,"")</f>
        <v/>
      </c>
      <c r="L724" s="110" t="str">
        <f>IF('REGISTRO 1'!N723="","",IF('REGISTRO 1'!N723&lt;4,'REGISTRO 1'!N723,""))</f>
        <v/>
      </c>
      <c r="M724" s="75" t="str">
        <f>IF('REGISTRO 1'!N723&lt;7,IF('REGISTRO 1'!N723&gt;3,'REGISTRO 1'!N723,""),"")</f>
        <v/>
      </c>
      <c r="N724" s="75" t="str">
        <f>IF('REGISTRO 1'!N723&lt;10,IF('REGISTRO 1'!N723&gt;6,'REGISTRO 1'!N723,""),"")</f>
        <v/>
      </c>
      <c r="O724" s="22" t="str">
        <f>IF('REGISTRO 1'!N723&gt;9,'REGISTRO 1'!N723,"")</f>
        <v/>
      </c>
      <c r="P724" s="110" t="str">
        <f>IF('REGISTRO 1'!R723="","",IF('REGISTRO 1'!R723&lt;3,'REGISTRO 1'!R723,""))</f>
        <v/>
      </c>
      <c r="Q724" s="75" t="str">
        <f>IF('REGISTRO 1'!R723&lt;5,IF('REGISTRO 1'!R723&gt;2,'REGISTRO 1'!R723,""),"")</f>
        <v/>
      </c>
      <c r="R724" s="75" t="str">
        <f>IF('REGISTRO 1'!R723&lt;7,IF('REGISTRO 1'!R723&gt;4,'REGISTRO 1'!R723,""),"")</f>
        <v/>
      </c>
      <c r="S724" s="22" t="str">
        <f>IF('REGISTRO 1'!R723&gt;6,'REGISTRO 1'!R723,"")</f>
        <v/>
      </c>
      <c r="T724" s="110" t="str">
        <f>IF('REGISTRO 1'!V723="","",IF('REGISTRO 1'!V723&lt;3,'REGISTRO 1'!V723,""))</f>
        <v/>
      </c>
      <c r="U724" s="75" t="str">
        <f>IF('REGISTRO 1'!V723&lt;5,IF('REGISTRO 1'!V723&gt;2,'REGISTRO 1'!V723,""),"")</f>
        <v/>
      </c>
      <c r="V724" s="75" t="str">
        <f>IF('REGISTRO 1'!V723&lt;7,IF('REGISTRO 1'!V723&gt;4,'REGISTRO 1'!V723,""),"")</f>
        <v/>
      </c>
      <c r="W724" s="111" t="str">
        <f>IF('REGISTRO 1'!V723&gt;6,'REGISTRO 1'!V723,"")</f>
        <v/>
      </c>
      <c r="X724" s="162" t="str">
        <f t="shared" si="55"/>
        <v/>
      </c>
      <c r="Y724" s="163" t="str">
        <f>IF('REGISTRO 1'!G723="","",IF('REGISTRO 1'!G723&lt;5,'REGISTRO 1'!G723,""))</f>
        <v/>
      </c>
      <c r="Z724" s="164" t="str">
        <f>IF('REGISTRO 1'!G723&lt;9,IF('REGISTRO 1'!G723&gt;4,'REGISTRO 1'!G723,""),"")</f>
        <v/>
      </c>
      <c r="AA724" s="164" t="str">
        <f>IF('REGISTRO 1'!G723&lt;13,IF('REGISTRO 1'!G723&gt;8,'REGISTRO 1'!G723,""),"")</f>
        <v/>
      </c>
      <c r="AB724" s="165" t="str">
        <f>IF('REGISTRO 1'!G723&gt;12,'REGISTRO 1'!G723,"")</f>
        <v/>
      </c>
      <c r="AC724" s="166" t="str">
        <f>IF('REGISTRO 1'!K723="","",IF('REGISTRO 1'!K723&lt;5,'REGISTRO 1'!K723,""))</f>
        <v/>
      </c>
      <c r="AD724" s="164" t="str">
        <f>IF('REGISTRO 1'!K723&lt;9,IF('REGISTRO 1'!K723&gt;4,'REGISTRO 1'!K723,""),"")</f>
        <v/>
      </c>
      <c r="AE724" s="164" t="str">
        <f>IF('REGISTRO 1'!K723&lt;13,IF('REGISTRO 1'!K723&gt;8,'REGISTRO 1'!K723,""),"")</f>
        <v/>
      </c>
      <c r="AF724" s="165" t="str">
        <f>IF('REGISTRO 1'!K723&gt;12,'REGISTRO 1'!K723,"")</f>
        <v/>
      </c>
      <c r="AG724" s="166" t="str">
        <f>IF('REGISTRO 1'!O723="","",IF('REGISTRO 1'!O723&lt;4,'REGISTRO 1'!O723,""))</f>
        <v/>
      </c>
      <c r="AH724" s="164" t="str">
        <f>IF('REGISTRO 1'!O723&lt;7,IF('REGISTRO 1'!O723&gt;3,'REGISTRO 1'!O723,""),"")</f>
        <v/>
      </c>
      <c r="AI724" s="164" t="str">
        <f>IF('REGISTRO 1'!O723&lt;10,IF('REGISTRO 1'!O723&gt;6,'REGISTRO 1'!O723,""),"")</f>
        <v/>
      </c>
      <c r="AJ724" s="165" t="str">
        <f>IF('REGISTRO 1'!O723&gt;9,'REGISTRO 1'!O723,"")</f>
        <v/>
      </c>
      <c r="AK724" s="166" t="str">
        <f>IF('REGISTRO 1'!S723="","",IF('REGISTRO 1'!S723&lt;3,'REGISTRO 1'!S723,""))</f>
        <v/>
      </c>
      <c r="AL724" s="164" t="str">
        <f>IF('REGISTRO 1'!S723&lt;5,IF('REGISTRO 1'!S723&gt;2,'REGISTRO 1'!S723,""),"")</f>
        <v/>
      </c>
      <c r="AM724" s="164" t="str">
        <f>IF('REGISTRO 1'!S723&lt;7,IF('REGISTRO 1'!S723&gt;4,'REGISTRO 1'!S723,""),"")</f>
        <v/>
      </c>
      <c r="AN724" s="165" t="str">
        <f>IF('REGISTRO 1'!S723&gt;6,'REGISTRO 1'!S723,"")</f>
        <v/>
      </c>
      <c r="AO724" s="166" t="str">
        <f>IF('REGISTRO 1'!W723="","",IF('REGISTRO 1'!W723&lt;3,'REGISTRO 1'!W723,""))</f>
        <v/>
      </c>
      <c r="AP724" s="164" t="str">
        <f>IF('REGISTRO 1'!W723&lt;5,IF('REGISTRO 1'!W723&gt;2,'REGISTRO 1'!W723,""),"")</f>
        <v/>
      </c>
      <c r="AQ724" s="164" t="str">
        <f>IF('REGISTRO 1'!W723&lt;7,IF('REGISTRO 1'!W723&gt;4,'REGISTRO 1'!W723,""),"")</f>
        <v/>
      </c>
      <c r="AR724" s="165" t="str">
        <f>IF('REGISTRO 1'!W723&gt;6,'REGISTRO 1'!W723,"")</f>
        <v/>
      </c>
      <c r="AS724" s="162" t="str">
        <f t="shared" si="56"/>
        <v/>
      </c>
      <c r="AT724" s="110" t="str">
        <f>IF('REGISTRO 1'!H723="","",IF('REGISTRO 1'!H723&lt;5,'REGISTRO 1'!H723,""))</f>
        <v/>
      </c>
      <c r="AU724" s="75" t="str">
        <f>IF('REGISTRO 1'!H723&lt;9,IF('REGISTRO 1'!H723&gt;4,'REGISTRO 1'!H723,""),"")</f>
        <v/>
      </c>
      <c r="AV724" s="75" t="str">
        <f>IF('REGISTRO 1'!H723&lt;13,IF('REGISTRO 1'!H723&gt;8,'REGISTRO 1'!H723,""),"")</f>
        <v/>
      </c>
      <c r="AW724" s="22" t="str">
        <f>IF('REGISTRO 1'!H723&gt;12,'REGISTRO 1'!H723,"")</f>
        <v/>
      </c>
      <c r="AX724" s="110" t="str">
        <f>IF('REGISTRO 1'!L723="","",IF('REGISTRO 1'!L723&lt;5,'REGISTRO 1'!L723,""))</f>
        <v/>
      </c>
      <c r="AY724" s="75" t="str">
        <f>IF('REGISTRO 1'!L723&lt;9,IF('REGISTRO 1'!L723&gt;4,'REGISTRO 1'!L723,""),"")</f>
        <v/>
      </c>
      <c r="AZ724" s="75" t="str">
        <f>IF('REGISTRO 1'!L723&lt;13,IF('REGISTRO 1'!L723&gt;8,'REGISTRO 1'!L723,""),"")</f>
        <v/>
      </c>
      <c r="BA724" s="22" t="str">
        <f>IF('REGISTRO 1'!L723&gt;12,'REGISTRO 1'!L723,"")</f>
        <v/>
      </c>
      <c r="BB724" s="110" t="str">
        <f>IF('REGISTRO 1'!P723="","",IF('REGISTRO 1'!P723&lt;4,'REGISTRO 1'!P723,""))</f>
        <v/>
      </c>
      <c r="BC724" s="75" t="str">
        <f>IF('REGISTRO 1'!P723&lt;7,IF('REGISTRO 1'!P723&gt;3,'REGISTRO 1'!P723,""),"")</f>
        <v/>
      </c>
      <c r="BD724" s="75" t="str">
        <f>IF('REGISTRO 1'!P723&lt;10,IF('REGISTRO 1'!P723&gt;6,'REGISTRO 1'!P723,""),"")</f>
        <v/>
      </c>
      <c r="BE724" s="22" t="str">
        <f>IF('REGISTRO 1'!P723&gt;9,'REGISTRO 1'!P723,"")</f>
        <v/>
      </c>
      <c r="BF724" s="110" t="str">
        <f>IF('REGISTRO 1'!T723="","",IF('REGISTRO 1'!T723&lt;3,'REGISTRO 1'!T723,""))</f>
        <v/>
      </c>
      <c r="BG724" s="75" t="str">
        <f>IF('REGISTRO 1'!T723&lt;5,IF('REGISTRO 1'!T723&gt;2,'REGISTRO 1'!T723,""),"")</f>
        <v/>
      </c>
      <c r="BH724" s="75" t="str">
        <f>IF('REGISTRO 1'!T723&lt;7,IF('REGISTRO 1'!T723&gt;4,'REGISTRO 1'!T723,""),"")</f>
        <v/>
      </c>
      <c r="BI724" s="22" t="str">
        <f>IF('REGISTRO 1'!T723&gt;6,'REGISTRO 1'!T723,"")</f>
        <v/>
      </c>
      <c r="BJ724" s="110" t="str">
        <f>IF('REGISTRO 1'!X723="","",IF('REGISTRO 1'!X723&lt;3,'REGISTRO 1'!X723,""))</f>
        <v/>
      </c>
      <c r="BK724" s="75" t="str">
        <f>IF('REGISTRO 1'!X723&lt;5,IF('REGISTRO 1'!X723&gt;2,'REGISTRO 1'!X723,""),"")</f>
        <v/>
      </c>
      <c r="BL724" s="75" t="str">
        <f>IF('REGISTRO 1'!X723&lt;7,IF('REGISTRO 1'!X723&gt;4,'REGISTRO 1'!X723,""),"")</f>
        <v/>
      </c>
      <c r="BM724" s="22" t="str">
        <f>IF('REGISTRO 1'!X723&gt;6,'REGISTRO 1'!X723,"")</f>
        <v/>
      </c>
      <c r="BN724" s="162" t="str">
        <f t="shared" si="57"/>
        <v/>
      </c>
      <c r="BO724" s="167" t="str">
        <f>IF('REGISTRO 1'!I723="","",IF('REGISTRO 1'!I723&lt;5,'REGISTRO 1'!I723,""))</f>
        <v/>
      </c>
      <c r="BP724" s="168" t="str">
        <f>IF('REGISTRO 1'!I723&lt;9,IF('REGISTRO 1'!I723&gt;4,'REGISTRO 1'!I723,""),"")</f>
        <v/>
      </c>
      <c r="BQ724" s="168" t="str">
        <f>IF('REGISTRO 1'!I723&lt;13,IF('REGISTRO 1'!I723&gt;8,'REGISTRO 1'!I723,""),"")</f>
        <v/>
      </c>
      <c r="BR724" s="169" t="str">
        <f>IF('REGISTRO 1'!I723&gt;12,'REGISTRO 1'!I723,"")</f>
        <v/>
      </c>
      <c r="BS724" s="167" t="str">
        <f>IF('REGISTRO 1'!M723="","",IF('REGISTRO 1'!M723&lt;5,'REGISTRO 1'!M723,""))</f>
        <v/>
      </c>
      <c r="BT724" s="168" t="str">
        <f>IF('REGISTRO 1'!M723&lt;9,IF('REGISTRO 1'!M723&gt;4,'REGISTRO 1'!M723,""),"")</f>
        <v/>
      </c>
      <c r="BU724" s="168" t="str">
        <f>IF('REGISTRO 1'!M723&lt;13,IF('REGISTRO 1'!M723&gt;8,'REGISTRO 1'!M723,""),"")</f>
        <v/>
      </c>
      <c r="BV724" s="169" t="str">
        <f>IF('REGISTRO 1'!M723&gt;12,'REGISTRO 1'!M723,"")</f>
        <v/>
      </c>
      <c r="BW724" s="167" t="str">
        <f>IF('REGISTRO 1'!Q723="","",IF('REGISTRO 1'!Q723&lt;4,'REGISTRO 1'!Q723,""))</f>
        <v/>
      </c>
      <c r="BX724" s="168" t="str">
        <f>IF('REGISTRO 1'!Q723&lt;7,IF('REGISTRO 1'!Q723&gt;3,'REGISTRO 1'!Q723,""),"")</f>
        <v/>
      </c>
      <c r="BY724" s="168" t="str">
        <f>IF('REGISTRO 1'!Q723&lt;10,IF('REGISTRO 1'!Q723&gt;6,'REGISTRO 1'!Q723,""),"")</f>
        <v/>
      </c>
      <c r="BZ724" s="169" t="str">
        <f>IF('REGISTRO 1'!Q723&gt;9,'REGISTRO 1'!Q723,"")</f>
        <v/>
      </c>
      <c r="CA724" s="167" t="str">
        <f>IF('REGISTRO 1'!U723="","",IF('REGISTRO 1'!U723&lt;3,'REGISTRO 1'!U723,""))</f>
        <v/>
      </c>
      <c r="CB724" s="168" t="str">
        <f>IF('REGISTRO 1'!U723&lt;5,IF('REGISTRO 1'!U723&gt;2,'REGISTRO 1'!U723,""),"")</f>
        <v/>
      </c>
      <c r="CC724" s="168" t="str">
        <f>IF('REGISTRO 1'!U723&lt;7,IF('REGISTRO 1'!U723&gt;4,'REGISTRO 1'!U723,""),"")</f>
        <v/>
      </c>
      <c r="CD724" s="169" t="str">
        <f>IF('REGISTRO 1'!U723&gt;6,'REGISTRO 1'!U723,"")</f>
        <v/>
      </c>
      <c r="CE724" s="167" t="str">
        <f>IF('REGISTRO 1'!Y723="","",IF('REGISTRO 1'!Y723&lt;3,'REGISTRO 1'!Y723,""))</f>
        <v/>
      </c>
      <c r="CF724" s="168" t="str">
        <f>IF('REGISTRO 1'!Y723&lt;5,IF('REGISTRO 1'!Y723&gt;2,'REGISTRO 1'!Y723,""),"")</f>
        <v/>
      </c>
      <c r="CG724" s="168" t="str">
        <f>IF('REGISTRO 1'!Y723&lt;7,IF('REGISTRO 1'!Y723&gt;4,'REGISTRO 1'!Y723,""),"")</f>
        <v/>
      </c>
      <c r="CH724" s="169" t="str">
        <f>IF('REGISTRO 1'!Y723&gt;6,'REGISTRO 1'!Y723,"")</f>
        <v/>
      </c>
      <c r="CI724" s="170" t="str">
        <f t="shared" si="58"/>
        <v/>
      </c>
      <c r="CJ724" s="181" t="str">
        <f t="shared" si="59"/>
        <v/>
      </c>
      <c r="CK724" s="140" t="str">
        <f>IF('REGISTRO 1'!$C723="","",'REGISTRO 1'!D723)</f>
        <v/>
      </c>
      <c r="CL724" s="10" t="str">
        <f>IF('REGISTRO 1'!$C723="","",'REGISTRO 1'!E723)</f>
        <v/>
      </c>
    </row>
    <row r="725" spans="2:90" x14ac:dyDescent="0.25">
      <c r="B725" s="172" t="s">
        <v>754</v>
      </c>
      <c r="C725" s="54" t="str">
        <f>IF('REGISTRO 1'!C724="","",'REGISTRO 1'!C724)</f>
        <v/>
      </c>
      <c r="D725" s="21" t="str">
        <f>IF('REGISTRO 1'!F724="","",IF('REGISTRO 1'!F724&lt;5,'REGISTRO 1'!F724,""))</f>
        <v/>
      </c>
      <c r="E725" s="15" t="str">
        <f>IF('REGISTRO 1'!F724&lt;9,IF('REGISTRO 1'!F724&gt;4,'REGISTRO 1'!F724,""),"")</f>
        <v/>
      </c>
      <c r="F725" s="15" t="str">
        <f>IF('REGISTRO 1'!F724&lt;13,IF('REGISTRO 1'!F724&gt;8,'REGISTRO 1'!F724,""),"")</f>
        <v/>
      </c>
      <c r="G725" s="16" t="str">
        <f>IF('REGISTRO 1'!F724&gt;12,'REGISTRO 1'!F724,"")</f>
        <v/>
      </c>
      <c r="H725" s="21" t="str">
        <f>IF('REGISTRO 1'!J724="","",IF('REGISTRO 1'!J724&lt;5,'REGISTRO 1'!J724,""))</f>
        <v/>
      </c>
      <c r="I725" s="15" t="str">
        <f>IF('REGISTRO 1'!J724&lt;9,IF('REGISTRO 1'!J724&gt;4,'REGISTRO 1'!J724,""),"")</f>
        <v/>
      </c>
      <c r="J725" s="15" t="str">
        <f>IF('REGISTRO 1'!J724&lt;13,IF('REGISTRO 1'!J724&gt;8,'REGISTRO 1'!J724,""),"")</f>
        <v/>
      </c>
      <c r="K725" s="16" t="str">
        <f>IF('REGISTRO 1'!J724&gt;12,'REGISTRO 1'!J724,"")</f>
        <v/>
      </c>
      <c r="L725" s="21" t="str">
        <f>IF('REGISTRO 1'!N724="","",IF('REGISTRO 1'!N724&lt;4,'REGISTRO 1'!N724,""))</f>
        <v/>
      </c>
      <c r="M725" s="15" t="str">
        <f>IF('REGISTRO 1'!N724&lt;7,IF('REGISTRO 1'!N724&gt;3,'REGISTRO 1'!N724,""),"")</f>
        <v/>
      </c>
      <c r="N725" s="15" t="str">
        <f>IF('REGISTRO 1'!N724&lt;10,IF('REGISTRO 1'!N724&gt;6,'REGISTRO 1'!N724,""),"")</f>
        <v/>
      </c>
      <c r="O725" s="16" t="str">
        <f>IF('REGISTRO 1'!N724&gt;9,'REGISTRO 1'!N724,"")</f>
        <v/>
      </c>
      <c r="P725" s="21" t="str">
        <f>IF('REGISTRO 1'!R724="","",IF('REGISTRO 1'!R724&lt;3,'REGISTRO 1'!R724,""))</f>
        <v/>
      </c>
      <c r="Q725" s="15" t="str">
        <f>IF('REGISTRO 1'!R724&lt;5,IF('REGISTRO 1'!R724&gt;2,'REGISTRO 1'!R724,""),"")</f>
        <v/>
      </c>
      <c r="R725" s="15" t="str">
        <f>IF('REGISTRO 1'!R724&lt;7,IF('REGISTRO 1'!R724&gt;4,'REGISTRO 1'!R724,""),"")</f>
        <v/>
      </c>
      <c r="S725" s="16" t="str">
        <f>IF('REGISTRO 1'!R724&gt;6,'REGISTRO 1'!R724,"")</f>
        <v/>
      </c>
      <c r="T725" s="21" t="str">
        <f>IF('REGISTRO 1'!V724="","",IF('REGISTRO 1'!V724&lt;3,'REGISTRO 1'!V724,""))</f>
        <v/>
      </c>
      <c r="U725" s="15" t="str">
        <f>IF('REGISTRO 1'!V724&lt;5,IF('REGISTRO 1'!V724&gt;2,'REGISTRO 1'!V724,""),"")</f>
        <v/>
      </c>
      <c r="V725" s="15" t="str">
        <f>IF('REGISTRO 1'!V724&lt;7,IF('REGISTRO 1'!V724&gt;4,'REGISTRO 1'!V724,""),"")</f>
        <v/>
      </c>
      <c r="W725" s="20" t="str">
        <f>IF('REGISTRO 1'!V724&gt;6,'REGISTRO 1'!V724,"")</f>
        <v/>
      </c>
      <c r="X725" s="38" t="str">
        <f t="shared" si="55"/>
        <v/>
      </c>
      <c r="Y725" s="14" t="str">
        <f>IF('REGISTRO 1'!G724="","",IF('REGISTRO 1'!G724&lt;5,'REGISTRO 1'!G724,""))</f>
        <v/>
      </c>
      <c r="Z725" s="15" t="str">
        <f>IF('REGISTRO 1'!G724&lt;9,IF('REGISTRO 1'!G724&gt;4,'REGISTRO 1'!G724,""),"")</f>
        <v/>
      </c>
      <c r="AA725" s="15" t="str">
        <f>IF('REGISTRO 1'!G724&lt;13,IF('REGISTRO 1'!G724&gt;8,'REGISTRO 1'!G724,""),"")</f>
        <v/>
      </c>
      <c r="AB725" s="16" t="str">
        <f>IF('REGISTRO 1'!G724&gt;12,'REGISTRO 1'!G724,"")</f>
        <v/>
      </c>
      <c r="AC725" s="21" t="str">
        <f>IF('REGISTRO 1'!K724="","",IF('REGISTRO 1'!K724&lt;5,'REGISTRO 1'!K724,""))</f>
        <v/>
      </c>
      <c r="AD725" s="15" t="str">
        <f>IF('REGISTRO 1'!K724&lt;9,IF('REGISTRO 1'!K724&gt;4,'REGISTRO 1'!K724,""),"")</f>
        <v/>
      </c>
      <c r="AE725" s="15" t="str">
        <f>IF('REGISTRO 1'!K724&lt;13,IF('REGISTRO 1'!K724&gt;8,'REGISTRO 1'!K724,""),"")</f>
        <v/>
      </c>
      <c r="AF725" s="16" t="str">
        <f>IF('REGISTRO 1'!K724&gt;12,'REGISTRO 1'!K724,"")</f>
        <v/>
      </c>
      <c r="AG725" s="21" t="str">
        <f>IF('REGISTRO 1'!O724="","",IF('REGISTRO 1'!O724&lt;4,'REGISTRO 1'!O724,""))</f>
        <v/>
      </c>
      <c r="AH725" s="15" t="str">
        <f>IF('REGISTRO 1'!O724&lt;7,IF('REGISTRO 1'!O724&gt;3,'REGISTRO 1'!O724,""),"")</f>
        <v/>
      </c>
      <c r="AI725" s="15" t="str">
        <f>IF('REGISTRO 1'!O724&lt;10,IF('REGISTRO 1'!O724&gt;6,'REGISTRO 1'!O724,""),"")</f>
        <v/>
      </c>
      <c r="AJ725" s="16" t="str">
        <f>IF('REGISTRO 1'!O724&gt;9,'REGISTRO 1'!O724,"")</f>
        <v/>
      </c>
      <c r="AK725" s="21" t="str">
        <f>IF('REGISTRO 1'!S724="","",IF('REGISTRO 1'!S724&lt;3,'REGISTRO 1'!S724,""))</f>
        <v/>
      </c>
      <c r="AL725" s="15" t="str">
        <f>IF('REGISTRO 1'!S724&lt;5,IF('REGISTRO 1'!S724&gt;2,'REGISTRO 1'!S724,""),"")</f>
        <v/>
      </c>
      <c r="AM725" s="15" t="str">
        <f>IF('REGISTRO 1'!S724&lt;7,IF('REGISTRO 1'!S724&gt;4,'REGISTRO 1'!S724,""),"")</f>
        <v/>
      </c>
      <c r="AN725" s="16" t="str">
        <f>IF('REGISTRO 1'!S724&gt;6,'REGISTRO 1'!S724,"")</f>
        <v/>
      </c>
      <c r="AO725" s="21" t="str">
        <f>IF('REGISTRO 1'!W724="","",IF('REGISTRO 1'!W724&lt;3,'REGISTRO 1'!W724,""))</f>
        <v/>
      </c>
      <c r="AP725" s="15" t="str">
        <f>IF('REGISTRO 1'!W724&lt;5,IF('REGISTRO 1'!W724&gt;2,'REGISTRO 1'!W724,""),"")</f>
        <v/>
      </c>
      <c r="AQ725" s="15" t="str">
        <f>IF('REGISTRO 1'!W724&lt;7,IF('REGISTRO 1'!W724&gt;4,'REGISTRO 1'!W724,""),"")</f>
        <v/>
      </c>
      <c r="AR725" s="16" t="str">
        <f>IF('REGISTRO 1'!W724&gt;6,'REGISTRO 1'!W724,"")</f>
        <v/>
      </c>
      <c r="AS725" s="38" t="str">
        <f t="shared" si="56"/>
        <v/>
      </c>
      <c r="AT725" s="21" t="str">
        <f>IF('REGISTRO 1'!H724="","",IF('REGISTRO 1'!H724&lt;5,'REGISTRO 1'!H724,""))</f>
        <v/>
      </c>
      <c r="AU725" s="15" t="str">
        <f>IF('REGISTRO 1'!H724&lt;9,IF('REGISTRO 1'!H724&gt;4,'REGISTRO 1'!H724,""),"")</f>
        <v/>
      </c>
      <c r="AV725" s="15" t="str">
        <f>IF('REGISTRO 1'!H724&lt;13,IF('REGISTRO 1'!H724&gt;8,'REGISTRO 1'!H724,""),"")</f>
        <v/>
      </c>
      <c r="AW725" s="16" t="str">
        <f>IF('REGISTRO 1'!H724&gt;12,'REGISTRO 1'!H724,"")</f>
        <v/>
      </c>
      <c r="AX725" s="21" t="str">
        <f>IF('REGISTRO 1'!L724="","",IF('REGISTRO 1'!L724&lt;5,'REGISTRO 1'!L724,""))</f>
        <v/>
      </c>
      <c r="AY725" s="15" t="str">
        <f>IF('REGISTRO 1'!L724&lt;9,IF('REGISTRO 1'!L724&gt;4,'REGISTRO 1'!L724,""),"")</f>
        <v/>
      </c>
      <c r="AZ725" s="15" t="str">
        <f>IF('REGISTRO 1'!L724&lt;13,IF('REGISTRO 1'!L724&gt;8,'REGISTRO 1'!L724,""),"")</f>
        <v/>
      </c>
      <c r="BA725" s="16" t="str">
        <f>IF('REGISTRO 1'!L724&gt;12,'REGISTRO 1'!L724,"")</f>
        <v/>
      </c>
      <c r="BB725" s="21" t="str">
        <f>IF('REGISTRO 1'!P724="","",IF('REGISTRO 1'!P724&lt;4,'REGISTRO 1'!P724,""))</f>
        <v/>
      </c>
      <c r="BC725" s="15" t="str">
        <f>IF('REGISTRO 1'!P724&lt;7,IF('REGISTRO 1'!P724&gt;3,'REGISTRO 1'!P724,""),"")</f>
        <v/>
      </c>
      <c r="BD725" s="15" t="str">
        <f>IF('REGISTRO 1'!P724&lt;10,IF('REGISTRO 1'!P724&gt;6,'REGISTRO 1'!P724,""),"")</f>
        <v/>
      </c>
      <c r="BE725" s="16" t="str">
        <f>IF('REGISTRO 1'!P724&gt;9,'REGISTRO 1'!P724,"")</f>
        <v/>
      </c>
      <c r="BF725" s="21" t="str">
        <f>IF('REGISTRO 1'!T724="","",IF('REGISTRO 1'!T724&lt;3,'REGISTRO 1'!T724,""))</f>
        <v/>
      </c>
      <c r="BG725" s="15" t="str">
        <f>IF('REGISTRO 1'!T724&lt;5,IF('REGISTRO 1'!T724&gt;2,'REGISTRO 1'!T724,""),"")</f>
        <v/>
      </c>
      <c r="BH725" s="15" t="str">
        <f>IF('REGISTRO 1'!T724&lt;7,IF('REGISTRO 1'!T724&gt;4,'REGISTRO 1'!T724,""),"")</f>
        <v/>
      </c>
      <c r="BI725" s="16" t="str">
        <f>IF('REGISTRO 1'!T724&gt;6,'REGISTRO 1'!T724,"")</f>
        <v/>
      </c>
      <c r="BJ725" s="21" t="str">
        <f>IF('REGISTRO 1'!X724="","",IF('REGISTRO 1'!X724&lt;3,'REGISTRO 1'!X724,""))</f>
        <v/>
      </c>
      <c r="BK725" s="15" t="str">
        <f>IF('REGISTRO 1'!X724&lt;5,IF('REGISTRO 1'!X724&gt;2,'REGISTRO 1'!X724,""),"")</f>
        <v/>
      </c>
      <c r="BL725" s="15" t="str">
        <f>IF('REGISTRO 1'!X724&lt;7,IF('REGISTRO 1'!X724&gt;4,'REGISTRO 1'!X724,""),"")</f>
        <v/>
      </c>
      <c r="BM725" s="16" t="str">
        <f>IF('REGISTRO 1'!X724&gt;6,'REGISTRO 1'!X724,"")</f>
        <v/>
      </c>
      <c r="BN725" s="38" t="str">
        <f t="shared" si="57"/>
        <v/>
      </c>
      <c r="BO725" s="14" t="str">
        <f>IF('REGISTRO 1'!I724="","",IF('REGISTRO 1'!I724&lt;5,'REGISTRO 1'!I724,""))</f>
        <v/>
      </c>
      <c r="BP725" s="15" t="str">
        <f>IF('REGISTRO 1'!I724&lt;9,IF('REGISTRO 1'!I724&gt;4,'REGISTRO 1'!I724,""),"")</f>
        <v/>
      </c>
      <c r="BQ725" s="15" t="str">
        <f>IF('REGISTRO 1'!I724&lt;13,IF('REGISTRO 1'!I724&gt;8,'REGISTRO 1'!I724,""),"")</f>
        <v/>
      </c>
      <c r="BR725" s="16" t="str">
        <f>IF('REGISTRO 1'!I724&gt;12,'REGISTRO 1'!I724,"")</f>
        <v/>
      </c>
      <c r="BS725" s="14" t="str">
        <f>IF('REGISTRO 1'!M724="","",IF('REGISTRO 1'!M724&lt;5,'REGISTRO 1'!M724,""))</f>
        <v/>
      </c>
      <c r="BT725" s="15" t="str">
        <f>IF('REGISTRO 1'!M724&lt;9,IF('REGISTRO 1'!M724&gt;4,'REGISTRO 1'!M724,""),"")</f>
        <v/>
      </c>
      <c r="BU725" s="15" t="str">
        <f>IF('REGISTRO 1'!M724&lt;13,IF('REGISTRO 1'!M724&gt;8,'REGISTRO 1'!M724,""),"")</f>
        <v/>
      </c>
      <c r="BV725" s="16" t="str">
        <f>IF('REGISTRO 1'!M724&gt;12,'REGISTRO 1'!M724,"")</f>
        <v/>
      </c>
      <c r="BW725" s="14" t="str">
        <f>IF('REGISTRO 1'!Q724="","",IF('REGISTRO 1'!Q724&lt;4,'REGISTRO 1'!Q724,""))</f>
        <v/>
      </c>
      <c r="BX725" s="15" t="str">
        <f>IF('REGISTRO 1'!Q724&lt;7,IF('REGISTRO 1'!Q724&gt;3,'REGISTRO 1'!Q724,""),"")</f>
        <v/>
      </c>
      <c r="BY725" s="15" t="str">
        <f>IF('REGISTRO 1'!Q724&lt;10,IF('REGISTRO 1'!Q724&gt;6,'REGISTRO 1'!Q724,""),"")</f>
        <v/>
      </c>
      <c r="BZ725" s="16" t="str">
        <f>IF('REGISTRO 1'!Q724&gt;9,'REGISTRO 1'!Q724,"")</f>
        <v/>
      </c>
      <c r="CA725" s="14" t="str">
        <f>IF('REGISTRO 1'!U724="","",IF('REGISTRO 1'!U724&lt;3,'REGISTRO 1'!U724,""))</f>
        <v/>
      </c>
      <c r="CB725" s="15" t="str">
        <f>IF('REGISTRO 1'!U724&lt;5,IF('REGISTRO 1'!U724&gt;2,'REGISTRO 1'!U724,""),"")</f>
        <v/>
      </c>
      <c r="CC725" s="15" t="str">
        <f>IF('REGISTRO 1'!U724&lt;7,IF('REGISTRO 1'!U724&gt;4,'REGISTRO 1'!U724,""),"")</f>
        <v/>
      </c>
      <c r="CD725" s="16" t="str">
        <f>IF('REGISTRO 1'!U724&gt;6,'REGISTRO 1'!U724,"")</f>
        <v/>
      </c>
      <c r="CE725" s="14" t="str">
        <f>IF('REGISTRO 1'!Y724="","",IF('REGISTRO 1'!Y724&lt;3,'REGISTRO 1'!Y724,""))</f>
        <v/>
      </c>
      <c r="CF725" s="15" t="str">
        <f>IF('REGISTRO 1'!Y724&lt;5,IF('REGISTRO 1'!Y724&gt;2,'REGISTRO 1'!Y724,""),"")</f>
        <v/>
      </c>
      <c r="CG725" s="15" t="str">
        <f>IF('REGISTRO 1'!Y724&lt;7,IF('REGISTRO 1'!Y724&gt;4,'REGISTRO 1'!Y724,""),"")</f>
        <v/>
      </c>
      <c r="CH725" s="16" t="str">
        <f>IF('REGISTRO 1'!Y724&gt;6,'REGISTRO 1'!Y724,"")</f>
        <v/>
      </c>
      <c r="CI725" s="73" t="str">
        <f t="shared" si="58"/>
        <v/>
      </c>
      <c r="CJ725" s="180" t="str">
        <f t="shared" si="59"/>
        <v/>
      </c>
      <c r="CK725" s="140" t="str">
        <f>IF('REGISTRO 1'!$C724="","",'REGISTRO 1'!D724)</f>
        <v/>
      </c>
      <c r="CL725" s="10" t="str">
        <f>IF('REGISTRO 1'!$C724="","",'REGISTRO 1'!E724)</f>
        <v/>
      </c>
    </row>
    <row r="726" spans="2:90" x14ac:dyDescent="0.25">
      <c r="B726" s="69" t="s">
        <v>755</v>
      </c>
      <c r="C726" s="28" t="str">
        <f>IF('REGISTRO 1'!C725="","",'REGISTRO 1'!C725)</f>
        <v/>
      </c>
      <c r="D726" s="110" t="str">
        <f>IF('REGISTRO 1'!F725="","",IF('REGISTRO 1'!F725&lt;5,'REGISTRO 1'!F725,""))</f>
        <v/>
      </c>
      <c r="E726" s="75" t="str">
        <f>IF('REGISTRO 1'!F725&lt;9,IF('REGISTRO 1'!F725&gt;4,'REGISTRO 1'!F725,""),"")</f>
        <v/>
      </c>
      <c r="F726" s="75" t="str">
        <f>IF('REGISTRO 1'!F725&lt;13,IF('REGISTRO 1'!F725&gt;8,'REGISTRO 1'!F725,""),"")</f>
        <v/>
      </c>
      <c r="G726" s="22" t="str">
        <f>IF('REGISTRO 1'!F725&gt;12,'REGISTRO 1'!F725,"")</f>
        <v/>
      </c>
      <c r="H726" s="110" t="str">
        <f>IF('REGISTRO 1'!J725="","",IF('REGISTRO 1'!J725&lt;5,'REGISTRO 1'!J725,""))</f>
        <v/>
      </c>
      <c r="I726" s="75" t="str">
        <f>IF('REGISTRO 1'!J725&lt;9,IF('REGISTRO 1'!J725&gt;4,'REGISTRO 1'!J725,""),"")</f>
        <v/>
      </c>
      <c r="J726" s="75" t="str">
        <f>IF('REGISTRO 1'!J725&lt;13,IF('REGISTRO 1'!J725&gt;8,'REGISTRO 1'!J725,""),"")</f>
        <v/>
      </c>
      <c r="K726" s="22" t="str">
        <f>IF('REGISTRO 1'!J725&gt;12,'REGISTRO 1'!J725,"")</f>
        <v/>
      </c>
      <c r="L726" s="110" t="str">
        <f>IF('REGISTRO 1'!N725="","",IF('REGISTRO 1'!N725&lt;4,'REGISTRO 1'!N725,""))</f>
        <v/>
      </c>
      <c r="M726" s="75" t="str">
        <f>IF('REGISTRO 1'!N725&lt;7,IF('REGISTRO 1'!N725&gt;3,'REGISTRO 1'!N725,""),"")</f>
        <v/>
      </c>
      <c r="N726" s="75" t="str">
        <f>IF('REGISTRO 1'!N725&lt;10,IF('REGISTRO 1'!N725&gt;6,'REGISTRO 1'!N725,""),"")</f>
        <v/>
      </c>
      <c r="O726" s="22" t="str">
        <f>IF('REGISTRO 1'!N725&gt;9,'REGISTRO 1'!N725,"")</f>
        <v/>
      </c>
      <c r="P726" s="110" t="str">
        <f>IF('REGISTRO 1'!R725="","",IF('REGISTRO 1'!R725&lt;3,'REGISTRO 1'!R725,""))</f>
        <v/>
      </c>
      <c r="Q726" s="75" t="str">
        <f>IF('REGISTRO 1'!R725&lt;5,IF('REGISTRO 1'!R725&gt;2,'REGISTRO 1'!R725,""),"")</f>
        <v/>
      </c>
      <c r="R726" s="75" t="str">
        <f>IF('REGISTRO 1'!R725&lt;7,IF('REGISTRO 1'!R725&gt;4,'REGISTRO 1'!R725,""),"")</f>
        <v/>
      </c>
      <c r="S726" s="22" t="str">
        <f>IF('REGISTRO 1'!R725&gt;6,'REGISTRO 1'!R725,"")</f>
        <v/>
      </c>
      <c r="T726" s="110" t="str">
        <f>IF('REGISTRO 1'!V725="","",IF('REGISTRO 1'!V725&lt;3,'REGISTRO 1'!V725,""))</f>
        <v/>
      </c>
      <c r="U726" s="75" t="str">
        <f>IF('REGISTRO 1'!V725&lt;5,IF('REGISTRO 1'!V725&gt;2,'REGISTRO 1'!V725,""),"")</f>
        <v/>
      </c>
      <c r="V726" s="75" t="str">
        <f>IF('REGISTRO 1'!V725&lt;7,IF('REGISTRO 1'!V725&gt;4,'REGISTRO 1'!V725,""),"")</f>
        <v/>
      </c>
      <c r="W726" s="111" t="str">
        <f>IF('REGISTRO 1'!V725&gt;6,'REGISTRO 1'!V725,"")</f>
        <v/>
      </c>
      <c r="X726" s="162" t="str">
        <f t="shared" si="55"/>
        <v/>
      </c>
      <c r="Y726" s="163" t="str">
        <f>IF('REGISTRO 1'!G725="","",IF('REGISTRO 1'!G725&lt;5,'REGISTRO 1'!G725,""))</f>
        <v/>
      </c>
      <c r="Z726" s="164" t="str">
        <f>IF('REGISTRO 1'!G725&lt;9,IF('REGISTRO 1'!G725&gt;4,'REGISTRO 1'!G725,""),"")</f>
        <v/>
      </c>
      <c r="AA726" s="164" t="str">
        <f>IF('REGISTRO 1'!G725&lt;13,IF('REGISTRO 1'!G725&gt;8,'REGISTRO 1'!G725,""),"")</f>
        <v/>
      </c>
      <c r="AB726" s="165" t="str">
        <f>IF('REGISTRO 1'!G725&gt;12,'REGISTRO 1'!G725,"")</f>
        <v/>
      </c>
      <c r="AC726" s="166" t="str">
        <f>IF('REGISTRO 1'!K725="","",IF('REGISTRO 1'!K725&lt;5,'REGISTRO 1'!K725,""))</f>
        <v/>
      </c>
      <c r="AD726" s="164" t="str">
        <f>IF('REGISTRO 1'!K725&lt;9,IF('REGISTRO 1'!K725&gt;4,'REGISTRO 1'!K725,""),"")</f>
        <v/>
      </c>
      <c r="AE726" s="164" t="str">
        <f>IF('REGISTRO 1'!K725&lt;13,IF('REGISTRO 1'!K725&gt;8,'REGISTRO 1'!K725,""),"")</f>
        <v/>
      </c>
      <c r="AF726" s="165" t="str">
        <f>IF('REGISTRO 1'!K725&gt;12,'REGISTRO 1'!K725,"")</f>
        <v/>
      </c>
      <c r="AG726" s="166" t="str">
        <f>IF('REGISTRO 1'!O725="","",IF('REGISTRO 1'!O725&lt;4,'REGISTRO 1'!O725,""))</f>
        <v/>
      </c>
      <c r="AH726" s="164" t="str">
        <f>IF('REGISTRO 1'!O725&lt;7,IF('REGISTRO 1'!O725&gt;3,'REGISTRO 1'!O725,""),"")</f>
        <v/>
      </c>
      <c r="AI726" s="164" t="str">
        <f>IF('REGISTRO 1'!O725&lt;10,IF('REGISTRO 1'!O725&gt;6,'REGISTRO 1'!O725,""),"")</f>
        <v/>
      </c>
      <c r="AJ726" s="165" t="str">
        <f>IF('REGISTRO 1'!O725&gt;9,'REGISTRO 1'!O725,"")</f>
        <v/>
      </c>
      <c r="AK726" s="166" t="str">
        <f>IF('REGISTRO 1'!S725="","",IF('REGISTRO 1'!S725&lt;3,'REGISTRO 1'!S725,""))</f>
        <v/>
      </c>
      <c r="AL726" s="164" t="str">
        <f>IF('REGISTRO 1'!S725&lt;5,IF('REGISTRO 1'!S725&gt;2,'REGISTRO 1'!S725,""),"")</f>
        <v/>
      </c>
      <c r="AM726" s="164" t="str">
        <f>IF('REGISTRO 1'!S725&lt;7,IF('REGISTRO 1'!S725&gt;4,'REGISTRO 1'!S725,""),"")</f>
        <v/>
      </c>
      <c r="AN726" s="165" t="str">
        <f>IF('REGISTRO 1'!S725&gt;6,'REGISTRO 1'!S725,"")</f>
        <v/>
      </c>
      <c r="AO726" s="166" t="str">
        <f>IF('REGISTRO 1'!W725="","",IF('REGISTRO 1'!W725&lt;3,'REGISTRO 1'!W725,""))</f>
        <v/>
      </c>
      <c r="AP726" s="164" t="str">
        <f>IF('REGISTRO 1'!W725&lt;5,IF('REGISTRO 1'!W725&gt;2,'REGISTRO 1'!W725,""),"")</f>
        <v/>
      </c>
      <c r="AQ726" s="164" t="str">
        <f>IF('REGISTRO 1'!W725&lt;7,IF('REGISTRO 1'!W725&gt;4,'REGISTRO 1'!W725,""),"")</f>
        <v/>
      </c>
      <c r="AR726" s="165" t="str">
        <f>IF('REGISTRO 1'!W725&gt;6,'REGISTRO 1'!W725,"")</f>
        <v/>
      </c>
      <c r="AS726" s="162" t="str">
        <f t="shared" si="56"/>
        <v/>
      </c>
      <c r="AT726" s="110" t="str">
        <f>IF('REGISTRO 1'!H725="","",IF('REGISTRO 1'!H725&lt;5,'REGISTRO 1'!H725,""))</f>
        <v/>
      </c>
      <c r="AU726" s="75" t="str">
        <f>IF('REGISTRO 1'!H725&lt;9,IF('REGISTRO 1'!H725&gt;4,'REGISTRO 1'!H725,""),"")</f>
        <v/>
      </c>
      <c r="AV726" s="75" t="str">
        <f>IF('REGISTRO 1'!H725&lt;13,IF('REGISTRO 1'!H725&gt;8,'REGISTRO 1'!H725,""),"")</f>
        <v/>
      </c>
      <c r="AW726" s="22" t="str">
        <f>IF('REGISTRO 1'!H725&gt;12,'REGISTRO 1'!H725,"")</f>
        <v/>
      </c>
      <c r="AX726" s="110" t="str">
        <f>IF('REGISTRO 1'!L725="","",IF('REGISTRO 1'!L725&lt;5,'REGISTRO 1'!L725,""))</f>
        <v/>
      </c>
      <c r="AY726" s="75" t="str">
        <f>IF('REGISTRO 1'!L725&lt;9,IF('REGISTRO 1'!L725&gt;4,'REGISTRO 1'!L725,""),"")</f>
        <v/>
      </c>
      <c r="AZ726" s="75" t="str">
        <f>IF('REGISTRO 1'!L725&lt;13,IF('REGISTRO 1'!L725&gt;8,'REGISTRO 1'!L725,""),"")</f>
        <v/>
      </c>
      <c r="BA726" s="22" t="str">
        <f>IF('REGISTRO 1'!L725&gt;12,'REGISTRO 1'!L725,"")</f>
        <v/>
      </c>
      <c r="BB726" s="110" t="str">
        <f>IF('REGISTRO 1'!P725="","",IF('REGISTRO 1'!P725&lt;4,'REGISTRO 1'!P725,""))</f>
        <v/>
      </c>
      <c r="BC726" s="75" t="str">
        <f>IF('REGISTRO 1'!P725&lt;7,IF('REGISTRO 1'!P725&gt;3,'REGISTRO 1'!P725,""),"")</f>
        <v/>
      </c>
      <c r="BD726" s="75" t="str">
        <f>IF('REGISTRO 1'!P725&lt;10,IF('REGISTRO 1'!P725&gt;6,'REGISTRO 1'!P725,""),"")</f>
        <v/>
      </c>
      <c r="BE726" s="22" t="str">
        <f>IF('REGISTRO 1'!P725&gt;9,'REGISTRO 1'!P725,"")</f>
        <v/>
      </c>
      <c r="BF726" s="110" t="str">
        <f>IF('REGISTRO 1'!T725="","",IF('REGISTRO 1'!T725&lt;3,'REGISTRO 1'!T725,""))</f>
        <v/>
      </c>
      <c r="BG726" s="75" t="str">
        <f>IF('REGISTRO 1'!T725&lt;5,IF('REGISTRO 1'!T725&gt;2,'REGISTRO 1'!T725,""),"")</f>
        <v/>
      </c>
      <c r="BH726" s="75" t="str">
        <f>IF('REGISTRO 1'!T725&lt;7,IF('REGISTRO 1'!T725&gt;4,'REGISTRO 1'!T725,""),"")</f>
        <v/>
      </c>
      <c r="BI726" s="22" t="str">
        <f>IF('REGISTRO 1'!T725&gt;6,'REGISTRO 1'!T725,"")</f>
        <v/>
      </c>
      <c r="BJ726" s="110" t="str">
        <f>IF('REGISTRO 1'!X725="","",IF('REGISTRO 1'!X725&lt;3,'REGISTRO 1'!X725,""))</f>
        <v/>
      </c>
      <c r="BK726" s="75" t="str">
        <f>IF('REGISTRO 1'!X725&lt;5,IF('REGISTRO 1'!X725&gt;2,'REGISTRO 1'!X725,""),"")</f>
        <v/>
      </c>
      <c r="BL726" s="75" t="str">
        <f>IF('REGISTRO 1'!X725&lt;7,IF('REGISTRO 1'!X725&gt;4,'REGISTRO 1'!X725,""),"")</f>
        <v/>
      </c>
      <c r="BM726" s="22" t="str">
        <f>IF('REGISTRO 1'!X725&gt;6,'REGISTRO 1'!X725,"")</f>
        <v/>
      </c>
      <c r="BN726" s="162" t="str">
        <f t="shared" si="57"/>
        <v/>
      </c>
      <c r="BO726" s="167" t="str">
        <f>IF('REGISTRO 1'!I725="","",IF('REGISTRO 1'!I725&lt;5,'REGISTRO 1'!I725,""))</f>
        <v/>
      </c>
      <c r="BP726" s="168" t="str">
        <f>IF('REGISTRO 1'!I725&lt;9,IF('REGISTRO 1'!I725&gt;4,'REGISTRO 1'!I725,""),"")</f>
        <v/>
      </c>
      <c r="BQ726" s="168" t="str">
        <f>IF('REGISTRO 1'!I725&lt;13,IF('REGISTRO 1'!I725&gt;8,'REGISTRO 1'!I725,""),"")</f>
        <v/>
      </c>
      <c r="BR726" s="169" t="str">
        <f>IF('REGISTRO 1'!I725&gt;12,'REGISTRO 1'!I725,"")</f>
        <v/>
      </c>
      <c r="BS726" s="167" t="str">
        <f>IF('REGISTRO 1'!M725="","",IF('REGISTRO 1'!M725&lt;5,'REGISTRO 1'!M725,""))</f>
        <v/>
      </c>
      <c r="BT726" s="168" t="str">
        <f>IF('REGISTRO 1'!M725&lt;9,IF('REGISTRO 1'!M725&gt;4,'REGISTRO 1'!M725,""),"")</f>
        <v/>
      </c>
      <c r="BU726" s="168" t="str">
        <f>IF('REGISTRO 1'!M725&lt;13,IF('REGISTRO 1'!M725&gt;8,'REGISTRO 1'!M725,""),"")</f>
        <v/>
      </c>
      <c r="BV726" s="169" t="str">
        <f>IF('REGISTRO 1'!M725&gt;12,'REGISTRO 1'!M725,"")</f>
        <v/>
      </c>
      <c r="BW726" s="167" t="str">
        <f>IF('REGISTRO 1'!Q725="","",IF('REGISTRO 1'!Q725&lt;4,'REGISTRO 1'!Q725,""))</f>
        <v/>
      </c>
      <c r="BX726" s="168" t="str">
        <f>IF('REGISTRO 1'!Q725&lt;7,IF('REGISTRO 1'!Q725&gt;3,'REGISTRO 1'!Q725,""),"")</f>
        <v/>
      </c>
      <c r="BY726" s="168" t="str">
        <f>IF('REGISTRO 1'!Q725&lt;10,IF('REGISTRO 1'!Q725&gt;6,'REGISTRO 1'!Q725,""),"")</f>
        <v/>
      </c>
      <c r="BZ726" s="169" t="str">
        <f>IF('REGISTRO 1'!Q725&gt;9,'REGISTRO 1'!Q725,"")</f>
        <v/>
      </c>
      <c r="CA726" s="167" t="str">
        <f>IF('REGISTRO 1'!U725="","",IF('REGISTRO 1'!U725&lt;3,'REGISTRO 1'!U725,""))</f>
        <v/>
      </c>
      <c r="CB726" s="168" t="str">
        <f>IF('REGISTRO 1'!U725&lt;5,IF('REGISTRO 1'!U725&gt;2,'REGISTRO 1'!U725,""),"")</f>
        <v/>
      </c>
      <c r="CC726" s="168" t="str">
        <f>IF('REGISTRO 1'!U725&lt;7,IF('REGISTRO 1'!U725&gt;4,'REGISTRO 1'!U725,""),"")</f>
        <v/>
      </c>
      <c r="CD726" s="169" t="str">
        <f>IF('REGISTRO 1'!U725&gt;6,'REGISTRO 1'!U725,"")</f>
        <v/>
      </c>
      <c r="CE726" s="167" t="str">
        <f>IF('REGISTRO 1'!Y725="","",IF('REGISTRO 1'!Y725&lt;3,'REGISTRO 1'!Y725,""))</f>
        <v/>
      </c>
      <c r="CF726" s="168" t="str">
        <f>IF('REGISTRO 1'!Y725&lt;5,IF('REGISTRO 1'!Y725&gt;2,'REGISTRO 1'!Y725,""),"")</f>
        <v/>
      </c>
      <c r="CG726" s="168" t="str">
        <f>IF('REGISTRO 1'!Y725&lt;7,IF('REGISTRO 1'!Y725&gt;4,'REGISTRO 1'!Y725,""),"")</f>
        <v/>
      </c>
      <c r="CH726" s="169" t="str">
        <f>IF('REGISTRO 1'!Y725&gt;6,'REGISTRO 1'!Y725,"")</f>
        <v/>
      </c>
      <c r="CI726" s="170" t="str">
        <f t="shared" si="58"/>
        <v/>
      </c>
      <c r="CJ726" s="181" t="str">
        <f t="shared" si="59"/>
        <v/>
      </c>
      <c r="CK726" s="140" t="str">
        <f>IF('REGISTRO 1'!$C725="","",'REGISTRO 1'!D725)</f>
        <v/>
      </c>
      <c r="CL726" s="10" t="str">
        <f>IF('REGISTRO 1'!$C725="","",'REGISTRO 1'!E725)</f>
        <v/>
      </c>
    </row>
    <row r="727" spans="2:90" x14ac:dyDescent="0.25">
      <c r="B727" s="172" t="s">
        <v>756</v>
      </c>
      <c r="C727" s="54" t="str">
        <f>IF('REGISTRO 1'!C726="","",'REGISTRO 1'!C726)</f>
        <v/>
      </c>
      <c r="D727" s="21" t="str">
        <f>IF('REGISTRO 1'!F726="","",IF('REGISTRO 1'!F726&lt;5,'REGISTRO 1'!F726,""))</f>
        <v/>
      </c>
      <c r="E727" s="15" t="str">
        <f>IF('REGISTRO 1'!F726&lt;9,IF('REGISTRO 1'!F726&gt;4,'REGISTRO 1'!F726,""),"")</f>
        <v/>
      </c>
      <c r="F727" s="15" t="str">
        <f>IF('REGISTRO 1'!F726&lt;13,IF('REGISTRO 1'!F726&gt;8,'REGISTRO 1'!F726,""),"")</f>
        <v/>
      </c>
      <c r="G727" s="16" t="str">
        <f>IF('REGISTRO 1'!F726&gt;12,'REGISTRO 1'!F726,"")</f>
        <v/>
      </c>
      <c r="H727" s="21" t="str">
        <f>IF('REGISTRO 1'!J726="","",IF('REGISTRO 1'!J726&lt;5,'REGISTRO 1'!J726,""))</f>
        <v/>
      </c>
      <c r="I727" s="15" t="str">
        <f>IF('REGISTRO 1'!J726&lt;9,IF('REGISTRO 1'!J726&gt;4,'REGISTRO 1'!J726,""),"")</f>
        <v/>
      </c>
      <c r="J727" s="15" t="str">
        <f>IF('REGISTRO 1'!J726&lt;13,IF('REGISTRO 1'!J726&gt;8,'REGISTRO 1'!J726,""),"")</f>
        <v/>
      </c>
      <c r="K727" s="16" t="str">
        <f>IF('REGISTRO 1'!J726&gt;12,'REGISTRO 1'!J726,"")</f>
        <v/>
      </c>
      <c r="L727" s="21" t="str">
        <f>IF('REGISTRO 1'!N726="","",IF('REGISTRO 1'!N726&lt;4,'REGISTRO 1'!N726,""))</f>
        <v/>
      </c>
      <c r="M727" s="15" t="str">
        <f>IF('REGISTRO 1'!N726&lt;7,IF('REGISTRO 1'!N726&gt;3,'REGISTRO 1'!N726,""),"")</f>
        <v/>
      </c>
      <c r="N727" s="15" t="str">
        <f>IF('REGISTRO 1'!N726&lt;10,IF('REGISTRO 1'!N726&gt;6,'REGISTRO 1'!N726,""),"")</f>
        <v/>
      </c>
      <c r="O727" s="16" t="str">
        <f>IF('REGISTRO 1'!N726&gt;9,'REGISTRO 1'!N726,"")</f>
        <v/>
      </c>
      <c r="P727" s="21" t="str">
        <f>IF('REGISTRO 1'!R726="","",IF('REGISTRO 1'!R726&lt;3,'REGISTRO 1'!R726,""))</f>
        <v/>
      </c>
      <c r="Q727" s="15" t="str">
        <f>IF('REGISTRO 1'!R726&lt;5,IF('REGISTRO 1'!R726&gt;2,'REGISTRO 1'!R726,""),"")</f>
        <v/>
      </c>
      <c r="R727" s="15" t="str">
        <f>IF('REGISTRO 1'!R726&lt;7,IF('REGISTRO 1'!R726&gt;4,'REGISTRO 1'!R726,""),"")</f>
        <v/>
      </c>
      <c r="S727" s="16" t="str">
        <f>IF('REGISTRO 1'!R726&gt;6,'REGISTRO 1'!R726,"")</f>
        <v/>
      </c>
      <c r="T727" s="21" t="str">
        <f>IF('REGISTRO 1'!V726="","",IF('REGISTRO 1'!V726&lt;3,'REGISTRO 1'!V726,""))</f>
        <v/>
      </c>
      <c r="U727" s="15" t="str">
        <f>IF('REGISTRO 1'!V726&lt;5,IF('REGISTRO 1'!V726&gt;2,'REGISTRO 1'!V726,""),"")</f>
        <v/>
      </c>
      <c r="V727" s="15" t="str">
        <f>IF('REGISTRO 1'!V726&lt;7,IF('REGISTRO 1'!V726&gt;4,'REGISTRO 1'!V726,""),"")</f>
        <v/>
      </c>
      <c r="W727" s="20" t="str">
        <f>IF('REGISTRO 1'!V726&gt;6,'REGISTRO 1'!V726,"")</f>
        <v/>
      </c>
      <c r="X727" s="38" t="str">
        <f t="shared" si="55"/>
        <v/>
      </c>
      <c r="Y727" s="14" t="str">
        <f>IF('REGISTRO 1'!G726="","",IF('REGISTRO 1'!G726&lt;5,'REGISTRO 1'!G726,""))</f>
        <v/>
      </c>
      <c r="Z727" s="15" t="str">
        <f>IF('REGISTRO 1'!G726&lt;9,IF('REGISTRO 1'!G726&gt;4,'REGISTRO 1'!G726,""),"")</f>
        <v/>
      </c>
      <c r="AA727" s="15" t="str">
        <f>IF('REGISTRO 1'!G726&lt;13,IF('REGISTRO 1'!G726&gt;8,'REGISTRO 1'!G726,""),"")</f>
        <v/>
      </c>
      <c r="AB727" s="16" t="str">
        <f>IF('REGISTRO 1'!G726&gt;12,'REGISTRO 1'!G726,"")</f>
        <v/>
      </c>
      <c r="AC727" s="21" t="str">
        <f>IF('REGISTRO 1'!K726="","",IF('REGISTRO 1'!K726&lt;5,'REGISTRO 1'!K726,""))</f>
        <v/>
      </c>
      <c r="AD727" s="15" t="str">
        <f>IF('REGISTRO 1'!K726&lt;9,IF('REGISTRO 1'!K726&gt;4,'REGISTRO 1'!K726,""),"")</f>
        <v/>
      </c>
      <c r="AE727" s="15" t="str">
        <f>IF('REGISTRO 1'!K726&lt;13,IF('REGISTRO 1'!K726&gt;8,'REGISTRO 1'!K726,""),"")</f>
        <v/>
      </c>
      <c r="AF727" s="16" t="str">
        <f>IF('REGISTRO 1'!K726&gt;12,'REGISTRO 1'!K726,"")</f>
        <v/>
      </c>
      <c r="AG727" s="21" t="str">
        <f>IF('REGISTRO 1'!O726="","",IF('REGISTRO 1'!O726&lt;4,'REGISTRO 1'!O726,""))</f>
        <v/>
      </c>
      <c r="AH727" s="15" t="str">
        <f>IF('REGISTRO 1'!O726&lt;7,IF('REGISTRO 1'!O726&gt;3,'REGISTRO 1'!O726,""),"")</f>
        <v/>
      </c>
      <c r="AI727" s="15" t="str">
        <f>IF('REGISTRO 1'!O726&lt;10,IF('REGISTRO 1'!O726&gt;6,'REGISTRO 1'!O726,""),"")</f>
        <v/>
      </c>
      <c r="AJ727" s="16" t="str">
        <f>IF('REGISTRO 1'!O726&gt;9,'REGISTRO 1'!O726,"")</f>
        <v/>
      </c>
      <c r="AK727" s="21" t="str">
        <f>IF('REGISTRO 1'!S726="","",IF('REGISTRO 1'!S726&lt;3,'REGISTRO 1'!S726,""))</f>
        <v/>
      </c>
      <c r="AL727" s="15" t="str">
        <f>IF('REGISTRO 1'!S726&lt;5,IF('REGISTRO 1'!S726&gt;2,'REGISTRO 1'!S726,""),"")</f>
        <v/>
      </c>
      <c r="AM727" s="15" t="str">
        <f>IF('REGISTRO 1'!S726&lt;7,IF('REGISTRO 1'!S726&gt;4,'REGISTRO 1'!S726,""),"")</f>
        <v/>
      </c>
      <c r="AN727" s="16" t="str">
        <f>IF('REGISTRO 1'!S726&gt;6,'REGISTRO 1'!S726,"")</f>
        <v/>
      </c>
      <c r="AO727" s="21" t="str">
        <f>IF('REGISTRO 1'!W726="","",IF('REGISTRO 1'!W726&lt;3,'REGISTRO 1'!W726,""))</f>
        <v/>
      </c>
      <c r="AP727" s="15" t="str">
        <f>IF('REGISTRO 1'!W726&lt;5,IF('REGISTRO 1'!W726&gt;2,'REGISTRO 1'!W726,""),"")</f>
        <v/>
      </c>
      <c r="AQ727" s="15" t="str">
        <f>IF('REGISTRO 1'!W726&lt;7,IF('REGISTRO 1'!W726&gt;4,'REGISTRO 1'!W726,""),"")</f>
        <v/>
      </c>
      <c r="AR727" s="16" t="str">
        <f>IF('REGISTRO 1'!W726&gt;6,'REGISTRO 1'!W726,"")</f>
        <v/>
      </c>
      <c r="AS727" s="38" t="str">
        <f t="shared" si="56"/>
        <v/>
      </c>
      <c r="AT727" s="21" t="str">
        <f>IF('REGISTRO 1'!H726="","",IF('REGISTRO 1'!H726&lt;5,'REGISTRO 1'!H726,""))</f>
        <v/>
      </c>
      <c r="AU727" s="15" t="str">
        <f>IF('REGISTRO 1'!H726&lt;9,IF('REGISTRO 1'!H726&gt;4,'REGISTRO 1'!H726,""),"")</f>
        <v/>
      </c>
      <c r="AV727" s="15" t="str">
        <f>IF('REGISTRO 1'!H726&lt;13,IF('REGISTRO 1'!H726&gt;8,'REGISTRO 1'!H726,""),"")</f>
        <v/>
      </c>
      <c r="AW727" s="16" t="str">
        <f>IF('REGISTRO 1'!H726&gt;12,'REGISTRO 1'!H726,"")</f>
        <v/>
      </c>
      <c r="AX727" s="21" t="str">
        <f>IF('REGISTRO 1'!L726="","",IF('REGISTRO 1'!L726&lt;5,'REGISTRO 1'!L726,""))</f>
        <v/>
      </c>
      <c r="AY727" s="15" t="str">
        <f>IF('REGISTRO 1'!L726&lt;9,IF('REGISTRO 1'!L726&gt;4,'REGISTRO 1'!L726,""),"")</f>
        <v/>
      </c>
      <c r="AZ727" s="15" t="str">
        <f>IF('REGISTRO 1'!L726&lt;13,IF('REGISTRO 1'!L726&gt;8,'REGISTRO 1'!L726,""),"")</f>
        <v/>
      </c>
      <c r="BA727" s="16" t="str">
        <f>IF('REGISTRO 1'!L726&gt;12,'REGISTRO 1'!L726,"")</f>
        <v/>
      </c>
      <c r="BB727" s="21" t="str">
        <f>IF('REGISTRO 1'!P726="","",IF('REGISTRO 1'!P726&lt;4,'REGISTRO 1'!P726,""))</f>
        <v/>
      </c>
      <c r="BC727" s="15" t="str">
        <f>IF('REGISTRO 1'!P726&lt;7,IF('REGISTRO 1'!P726&gt;3,'REGISTRO 1'!P726,""),"")</f>
        <v/>
      </c>
      <c r="BD727" s="15" t="str">
        <f>IF('REGISTRO 1'!P726&lt;10,IF('REGISTRO 1'!P726&gt;6,'REGISTRO 1'!P726,""),"")</f>
        <v/>
      </c>
      <c r="BE727" s="16" t="str">
        <f>IF('REGISTRO 1'!P726&gt;9,'REGISTRO 1'!P726,"")</f>
        <v/>
      </c>
      <c r="BF727" s="21" t="str">
        <f>IF('REGISTRO 1'!T726="","",IF('REGISTRO 1'!T726&lt;3,'REGISTRO 1'!T726,""))</f>
        <v/>
      </c>
      <c r="BG727" s="15" t="str">
        <f>IF('REGISTRO 1'!T726&lt;5,IF('REGISTRO 1'!T726&gt;2,'REGISTRO 1'!T726,""),"")</f>
        <v/>
      </c>
      <c r="BH727" s="15" t="str">
        <f>IF('REGISTRO 1'!T726&lt;7,IF('REGISTRO 1'!T726&gt;4,'REGISTRO 1'!T726,""),"")</f>
        <v/>
      </c>
      <c r="BI727" s="16" t="str">
        <f>IF('REGISTRO 1'!T726&gt;6,'REGISTRO 1'!T726,"")</f>
        <v/>
      </c>
      <c r="BJ727" s="21" t="str">
        <f>IF('REGISTRO 1'!X726="","",IF('REGISTRO 1'!X726&lt;3,'REGISTRO 1'!X726,""))</f>
        <v/>
      </c>
      <c r="BK727" s="15" t="str">
        <f>IF('REGISTRO 1'!X726&lt;5,IF('REGISTRO 1'!X726&gt;2,'REGISTRO 1'!X726,""),"")</f>
        <v/>
      </c>
      <c r="BL727" s="15" t="str">
        <f>IF('REGISTRO 1'!X726&lt;7,IF('REGISTRO 1'!X726&gt;4,'REGISTRO 1'!X726,""),"")</f>
        <v/>
      </c>
      <c r="BM727" s="16" t="str">
        <f>IF('REGISTRO 1'!X726&gt;6,'REGISTRO 1'!X726,"")</f>
        <v/>
      </c>
      <c r="BN727" s="38" t="str">
        <f t="shared" si="57"/>
        <v/>
      </c>
      <c r="BO727" s="14" t="str">
        <f>IF('REGISTRO 1'!I726="","",IF('REGISTRO 1'!I726&lt;5,'REGISTRO 1'!I726,""))</f>
        <v/>
      </c>
      <c r="BP727" s="15" t="str">
        <f>IF('REGISTRO 1'!I726&lt;9,IF('REGISTRO 1'!I726&gt;4,'REGISTRO 1'!I726,""),"")</f>
        <v/>
      </c>
      <c r="BQ727" s="15" t="str">
        <f>IF('REGISTRO 1'!I726&lt;13,IF('REGISTRO 1'!I726&gt;8,'REGISTRO 1'!I726,""),"")</f>
        <v/>
      </c>
      <c r="BR727" s="16" t="str">
        <f>IF('REGISTRO 1'!I726&gt;12,'REGISTRO 1'!I726,"")</f>
        <v/>
      </c>
      <c r="BS727" s="14" t="str">
        <f>IF('REGISTRO 1'!M726="","",IF('REGISTRO 1'!M726&lt;5,'REGISTRO 1'!M726,""))</f>
        <v/>
      </c>
      <c r="BT727" s="15" t="str">
        <f>IF('REGISTRO 1'!M726&lt;9,IF('REGISTRO 1'!M726&gt;4,'REGISTRO 1'!M726,""),"")</f>
        <v/>
      </c>
      <c r="BU727" s="15" t="str">
        <f>IF('REGISTRO 1'!M726&lt;13,IF('REGISTRO 1'!M726&gt;8,'REGISTRO 1'!M726,""),"")</f>
        <v/>
      </c>
      <c r="BV727" s="16" t="str">
        <f>IF('REGISTRO 1'!M726&gt;12,'REGISTRO 1'!M726,"")</f>
        <v/>
      </c>
      <c r="BW727" s="14" t="str">
        <f>IF('REGISTRO 1'!Q726="","",IF('REGISTRO 1'!Q726&lt;4,'REGISTRO 1'!Q726,""))</f>
        <v/>
      </c>
      <c r="BX727" s="15" t="str">
        <f>IF('REGISTRO 1'!Q726&lt;7,IF('REGISTRO 1'!Q726&gt;3,'REGISTRO 1'!Q726,""),"")</f>
        <v/>
      </c>
      <c r="BY727" s="15" t="str">
        <f>IF('REGISTRO 1'!Q726&lt;10,IF('REGISTRO 1'!Q726&gt;6,'REGISTRO 1'!Q726,""),"")</f>
        <v/>
      </c>
      <c r="BZ727" s="16" t="str">
        <f>IF('REGISTRO 1'!Q726&gt;9,'REGISTRO 1'!Q726,"")</f>
        <v/>
      </c>
      <c r="CA727" s="14" t="str">
        <f>IF('REGISTRO 1'!U726="","",IF('REGISTRO 1'!U726&lt;3,'REGISTRO 1'!U726,""))</f>
        <v/>
      </c>
      <c r="CB727" s="15" t="str">
        <f>IF('REGISTRO 1'!U726&lt;5,IF('REGISTRO 1'!U726&gt;2,'REGISTRO 1'!U726,""),"")</f>
        <v/>
      </c>
      <c r="CC727" s="15" t="str">
        <f>IF('REGISTRO 1'!U726&lt;7,IF('REGISTRO 1'!U726&gt;4,'REGISTRO 1'!U726,""),"")</f>
        <v/>
      </c>
      <c r="CD727" s="16" t="str">
        <f>IF('REGISTRO 1'!U726&gt;6,'REGISTRO 1'!U726,"")</f>
        <v/>
      </c>
      <c r="CE727" s="14" t="str">
        <f>IF('REGISTRO 1'!Y726="","",IF('REGISTRO 1'!Y726&lt;3,'REGISTRO 1'!Y726,""))</f>
        <v/>
      </c>
      <c r="CF727" s="15" t="str">
        <f>IF('REGISTRO 1'!Y726&lt;5,IF('REGISTRO 1'!Y726&gt;2,'REGISTRO 1'!Y726,""),"")</f>
        <v/>
      </c>
      <c r="CG727" s="15" t="str">
        <f>IF('REGISTRO 1'!Y726&lt;7,IF('REGISTRO 1'!Y726&gt;4,'REGISTRO 1'!Y726,""),"")</f>
        <v/>
      </c>
      <c r="CH727" s="16" t="str">
        <f>IF('REGISTRO 1'!Y726&gt;6,'REGISTRO 1'!Y726,"")</f>
        <v/>
      </c>
      <c r="CI727" s="73" t="str">
        <f t="shared" si="58"/>
        <v/>
      </c>
      <c r="CJ727" s="180" t="str">
        <f t="shared" si="59"/>
        <v/>
      </c>
      <c r="CK727" s="140" t="str">
        <f>IF('REGISTRO 1'!$C726="","",'REGISTRO 1'!D726)</f>
        <v/>
      </c>
      <c r="CL727" s="10" t="str">
        <f>IF('REGISTRO 1'!$C726="","",'REGISTRO 1'!E726)</f>
        <v/>
      </c>
    </row>
    <row r="728" spans="2:90" x14ac:dyDescent="0.25">
      <c r="B728" s="69" t="s">
        <v>757</v>
      </c>
      <c r="C728" s="28" t="str">
        <f>IF('REGISTRO 1'!C727="","",'REGISTRO 1'!C727)</f>
        <v/>
      </c>
      <c r="D728" s="110" t="str">
        <f>IF('REGISTRO 1'!F727="","",IF('REGISTRO 1'!F727&lt;5,'REGISTRO 1'!F727,""))</f>
        <v/>
      </c>
      <c r="E728" s="75" t="str">
        <f>IF('REGISTRO 1'!F727&lt;9,IF('REGISTRO 1'!F727&gt;4,'REGISTRO 1'!F727,""),"")</f>
        <v/>
      </c>
      <c r="F728" s="75" t="str">
        <f>IF('REGISTRO 1'!F727&lt;13,IF('REGISTRO 1'!F727&gt;8,'REGISTRO 1'!F727,""),"")</f>
        <v/>
      </c>
      <c r="G728" s="22" t="str">
        <f>IF('REGISTRO 1'!F727&gt;12,'REGISTRO 1'!F727,"")</f>
        <v/>
      </c>
      <c r="H728" s="110" t="str">
        <f>IF('REGISTRO 1'!J727="","",IF('REGISTRO 1'!J727&lt;5,'REGISTRO 1'!J727,""))</f>
        <v/>
      </c>
      <c r="I728" s="75" t="str">
        <f>IF('REGISTRO 1'!J727&lt;9,IF('REGISTRO 1'!J727&gt;4,'REGISTRO 1'!J727,""),"")</f>
        <v/>
      </c>
      <c r="J728" s="75" t="str">
        <f>IF('REGISTRO 1'!J727&lt;13,IF('REGISTRO 1'!J727&gt;8,'REGISTRO 1'!J727,""),"")</f>
        <v/>
      </c>
      <c r="K728" s="22" t="str">
        <f>IF('REGISTRO 1'!J727&gt;12,'REGISTRO 1'!J727,"")</f>
        <v/>
      </c>
      <c r="L728" s="110" t="str">
        <f>IF('REGISTRO 1'!N727="","",IF('REGISTRO 1'!N727&lt;4,'REGISTRO 1'!N727,""))</f>
        <v/>
      </c>
      <c r="M728" s="75" t="str">
        <f>IF('REGISTRO 1'!N727&lt;7,IF('REGISTRO 1'!N727&gt;3,'REGISTRO 1'!N727,""),"")</f>
        <v/>
      </c>
      <c r="N728" s="75" t="str">
        <f>IF('REGISTRO 1'!N727&lt;10,IF('REGISTRO 1'!N727&gt;6,'REGISTRO 1'!N727,""),"")</f>
        <v/>
      </c>
      <c r="O728" s="22" t="str">
        <f>IF('REGISTRO 1'!N727&gt;9,'REGISTRO 1'!N727,"")</f>
        <v/>
      </c>
      <c r="P728" s="110" t="str">
        <f>IF('REGISTRO 1'!R727="","",IF('REGISTRO 1'!R727&lt;3,'REGISTRO 1'!R727,""))</f>
        <v/>
      </c>
      <c r="Q728" s="75" t="str">
        <f>IF('REGISTRO 1'!R727&lt;5,IF('REGISTRO 1'!R727&gt;2,'REGISTRO 1'!R727,""),"")</f>
        <v/>
      </c>
      <c r="R728" s="75" t="str">
        <f>IF('REGISTRO 1'!R727&lt;7,IF('REGISTRO 1'!R727&gt;4,'REGISTRO 1'!R727,""),"")</f>
        <v/>
      </c>
      <c r="S728" s="22" t="str">
        <f>IF('REGISTRO 1'!R727&gt;6,'REGISTRO 1'!R727,"")</f>
        <v/>
      </c>
      <c r="T728" s="110" t="str">
        <f>IF('REGISTRO 1'!V727="","",IF('REGISTRO 1'!V727&lt;3,'REGISTRO 1'!V727,""))</f>
        <v/>
      </c>
      <c r="U728" s="75" t="str">
        <f>IF('REGISTRO 1'!V727&lt;5,IF('REGISTRO 1'!V727&gt;2,'REGISTRO 1'!V727,""),"")</f>
        <v/>
      </c>
      <c r="V728" s="75" t="str">
        <f>IF('REGISTRO 1'!V727&lt;7,IF('REGISTRO 1'!V727&gt;4,'REGISTRO 1'!V727,""),"")</f>
        <v/>
      </c>
      <c r="W728" s="111" t="str">
        <f>IF('REGISTRO 1'!V727&gt;6,'REGISTRO 1'!V727,"")</f>
        <v/>
      </c>
      <c r="X728" s="162" t="str">
        <f t="shared" si="55"/>
        <v/>
      </c>
      <c r="Y728" s="163" t="str">
        <f>IF('REGISTRO 1'!G727="","",IF('REGISTRO 1'!G727&lt;5,'REGISTRO 1'!G727,""))</f>
        <v/>
      </c>
      <c r="Z728" s="164" t="str">
        <f>IF('REGISTRO 1'!G727&lt;9,IF('REGISTRO 1'!G727&gt;4,'REGISTRO 1'!G727,""),"")</f>
        <v/>
      </c>
      <c r="AA728" s="164" t="str">
        <f>IF('REGISTRO 1'!G727&lt;13,IF('REGISTRO 1'!G727&gt;8,'REGISTRO 1'!G727,""),"")</f>
        <v/>
      </c>
      <c r="AB728" s="165" t="str">
        <f>IF('REGISTRO 1'!G727&gt;12,'REGISTRO 1'!G727,"")</f>
        <v/>
      </c>
      <c r="AC728" s="166" t="str">
        <f>IF('REGISTRO 1'!K727="","",IF('REGISTRO 1'!K727&lt;5,'REGISTRO 1'!K727,""))</f>
        <v/>
      </c>
      <c r="AD728" s="164" t="str">
        <f>IF('REGISTRO 1'!K727&lt;9,IF('REGISTRO 1'!K727&gt;4,'REGISTRO 1'!K727,""),"")</f>
        <v/>
      </c>
      <c r="AE728" s="164" t="str">
        <f>IF('REGISTRO 1'!K727&lt;13,IF('REGISTRO 1'!K727&gt;8,'REGISTRO 1'!K727,""),"")</f>
        <v/>
      </c>
      <c r="AF728" s="165" t="str">
        <f>IF('REGISTRO 1'!K727&gt;12,'REGISTRO 1'!K727,"")</f>
        <v/>
      </c>
      <c r="AG728" s="166" t="str">
        <f>IF('REGISTRO 1'!O727="","",IF('REGISTRO 1'!O727&lt;4,'REGISTRO 1'!O727,""))</f>
        <v/>
      </c>
      <c r="AH728" s="164" t="str">
        <f>IF('REGISTRO 1'!O727&lt;7,IF('REGISTRO 1'!O727&gt;3,'REGISTRO 1'!O727,""),"")</f>
        <v/>
      </c>
      <c r="AI728" s="164" t="str">
        <f>IF('REGISTRO 1'!O727&lt;10,IF('REGISTRO 1'!O727&gt;6,'REGISTRO 1'!O727,""),"")</f>
        <v/>
      </c>
      <c r="AJ728" s="165" t="str">
        <f>IF('REGISTRO 1'!O727&gt;9,'REGISTRO 1'!O727,"")</f>
        <v/>
      </c>
      <c r="AK728" s="166" t="str">
        <f>IF('REGISTRO 1'!S727="","",IF('REGISTRO 1'!S727&lt;3,'REGISTRO 1'!S727,""))</f>
        <v/>
      </c>
      <c r="AL728" s="164" t="str">
        <f>IF('REGISTRO 1'!S727&lt;5,IF('REGISTRO 1'!S727&gt;2,'REGISTRO 1'!S727,""),"")</f>
        <v/>
      </c>
      <c r="AM728" s="164" t="str">
        <f>IF('REGISTRO 1'!S727&lt;7,IF('REGISTRO 1'!S727&gt;4,'REGISTRO 1'!S727,""),"")</f>
        <v/>
      </c>
      <c r="AN728" s="165" t="str">
        <f>IF('REGISTRO 1'!S727&gt;6,'REGISTRO 1'!S727,"")</f>
        <v/>
      </c>
      <c r="AO728" s="166" t="str">
        <f>IF('REGISTRO 1'!W727="","",IF('REGISTRO 1'!W727&lt;3,'REGISTRO 1'!W727,""))</f>
        <v/>
      </c>
      <c r="AP728" s="164" t="str">
        <f>IF('REGISTRO 1'!W727&lt;5,IF('REGISTRO 1'!W727&gt;2,'REGISTRO 1'!W727,""),"")</f>
        <v/>
      </c>
      <c r="AQ728" s="164" t="str">
        <f>IF('REGISTRO 1'!W727&lt;7,IF('REGISTRO 1'!W727&gt;4,'REGISTRO 1'!W727,""),"")</f>
        <v/>
      </c>
      <c r="AR728" s="165" t="str">
        <f>IF('REGISTRO 1'!W727&gt;6,'REGISTRO 1'!W727,"")</f>
        <v/>
      </c>
      <c r="AS728" s="162" t="str">
        <f t="shared" si="56"/>
        <v/>
      </c>
      <c r="AT728" s="110" t="str">
        <f>IF('REGISTRO 1'!H727="","",IF('REGISTRO 1'!H727&lt;5,'REGISTRO 1'!H727,""))</f>
        <v/>
      </c>
      <c r="AU728" s="75" t="str">
        <f>IF('REGISTRO 1'!H727&lt;9,IF('REGISTRO 1'!H727&gt;4,'REGISTRO 1'!H727,""),"")</f>
        <v/>
      </c>
      <c r="AV728" s="75" t="str">
        <f>IF('REGISTRO 1'!H727&lt;13,IF('REGISTRO 1'!H727&gt;8,'REGISTRO 1'!H727,""),"")</f>
        <v/>
      </c>
      <c r="AW728" s="22" t="str">
        <f>IF('REGISTRO 1'!H727&gt;12,'REGISTRO 1'!H727,"")</f>
        <v/>
      </c>
      <c r="AX728" s="110" t="str">
        <f>IF('REGISTRO 1'!L727="","",IF('REGISTRO 1'!L727&lt;5,'REGISTRO 1'!L727,""))</f>
        <v/>
      </c>
      <c r="AY728" s="75" t="str">
        <f>IF('REGISTRO 1'!L727&lt;9,IF('REGISTRO 1'!L727&gt;4,'REGISTRO 1'!L727,""),"")</f>
        <v/>
      </c>
      <c r="AZ728" s="75" t="str">
        <f>IF('REGISTRO 1'!L727&lt;13,IF('REGISTRO 1'!L727&gt;8,'REGISTRO 1'!L727,""),"")</f>
        <v/>
      </c>
      <c r="BA728" s="22" t="str">
        <f>IF('REGISTRO 1'!L727&gt;12,'REGISTRO 1'!L727,"")</f>
        <v/>
      </c>
      <c r="BB728" s="110" t="str">
        <f>IF('REGISTRO 1'!P727="","",IF('REGISTRO 1'!P727&lt;4,'REGISTRO 1'!P727,""))</f>
        <v/>
      </c>
      <c r="BC728" s="75" t="str">
        <f>IF('REGISTRO 1'!P727&lt;7,IF('REGISTRO 1'!P727&gt;3,'REGISTRO 1'!P727,""),"")</f>
        <v/>
      </c>
      <c r="BD728" s="75" t="str">
        <f>IF('REGISTRO 1'!P727&lt;10,IF('REGISTRO 1'!P727&gt;6,'REGISTRO 1'!P727,""),"")</f>
        <v/>
      </c>
      <c r="BE728" s="22" t="str">
        <f>IF('REGISTRO 1'!P727&gt;9,'REGISTRO 1'!P727,"")</f>
        <v/>
      </c>
      <c r="BF728" s="110" t="str">
        <f>IF('REGISTRO 1'!T727="","",IF('REGISTRO 1'!T727&lt;3,'REGISTRO 1'!T727,""))</f>
        <v/>
      </c>
      <c r="BG728" s="75" t="str">
        <f>IF('REGISTRO 1'!T727&lt;5,IF('REGISTRO 1'!T727&gt;2,'REGISTRO 1'!T727,""),"")</f>
        <v/>
      </c>
      <c r="BH728" s="75" t="str">
        <f>IF('REGISTRO 1'!T727&lt;7,IF('REGISTRO 1'!T727&gt;4,'REGISTRO 1'!T727,""),"")</f>
        <v/>
      </c>
      <c r="BI728" s="22" t="str">
        <f>IF('REGISTRO 1'!T727&gt;6,'REGISTRO 1'!T727,"")</f>
        <v/>
      </c>
      <c r="BJ728" s="110" t="str">
        <f>IF('REGISTRO 1'!X727="","",IF('REGISTRO 1'!X727&lt;3,'REGISTRO 1'!X727,""))</f>
        <v/>
      </c>
      <c r="BK728" s="75" t="str">
        <f>IF('REGISTRO 1'!X727&lt;5,IF('REGISTRO 1'!X727&gt;2,'REGISTRO 1'!X727,""),"")</f>
        <v/>
      </c>
      <c r="BL728" s="75" t="str">
        <f>IF('REGISTRO 1'!X727&lt;7,IF('REGISTRO 1'!X727&gt;4,'REGISTRO 1'!X727,""),"")</f>
        <v/>
      </c>
      <c r="BM728" s="22" t="str">
        <f>IF('REGISTRO 1'!X727&gt;6,'REGISTRO 1'!X727,"")</f>
        <v/>
      </c>
      <c r="BN728" s="162" t="str">
        <f t="shared" si="57"/>
        <v/>
      </c>
      <c r="BO728" s="167" t="str">
        <f>IF('REGISTRO 1'!I727="","",IF('REGISTRO 1'!I727&lt;5,'REGISTRO 1'!I727,""))</f>
        <v/>
      </c>
      <c r="BP728" s="168" t="str">
        <f>IF('REGISTRO 1'!I727&lt;9,IF('REGISTRO 1'!I727&gt;4,'REGISTRO 1'!I727,""),"")</f>
        <v/>
      </c>
      <c r="BQ728" s="168" t="str">
        <f>IF('REGISTRO 1'!I727&lt;13,IF('REGISTRO 1'!I727&gt;8,'REGISTRO 1'!I727,""),"")</f>
        <v/>
      </c>
      <c r="BR728" s="169" t="str">
        <f>IF('REGISTRO 1'!I727&gt;12,'REGISTRO 1'!I727,"")</f>
        <v/>
      </c>
      <c r="BS728" s="167" t="str">
        <f>IF('REGISTRO 1'!M727="","",IF('REGISTRO 1'!M727&lt;5,'REGISTRO 1'!M727,""))</f>
        <v/>
      </c>
      <c r="BT728" s="168" t="str">
        <f>IF('REGISTRO 1'!M727&lt;9,IF('REGISTRO 1'!M727&gt;4,'REGISTRO 1'!M727,""),"")</f>
        <v/>
      </c>
      <c r="BU728" s="168" t="str">
        <f>IF('REGISTRO 1'!M727&lt;13,IF('REGISTRO 1'!M727&gt;8,'REGISTRO 1'!M727,""),"")</f>
        <v/>
      </c>
      <c r="BV728" s="169" t="str">
        <f>IF('REGISTRO 1'!M727&gt;12,'REGISTRO 1'!M727,"")</f>
        <v/>
      </c>
      <c r="BW728" s="167" t="str">
        <f>IF('REGISTRO 1'!Q727="","",IF('REGISTRO 1'!Q727&lt;4,'REGISTRO 1'!Q727,""))</f>
        <v/>
      </c>
      <c r="BX728" s="168" t="str">
        <f>IF('REGISTRO 1'!Q727&lt;7,IF('REGISTRO 1'!Q727&gt;3,'REGISTRO 1'!Q727,""),"")</f>
        <v/>
      </c>
      <c r="BY728" s="168" t="str">
        <f>IF('REGISTRO 1'!Q727&lt;10,IF('REGISTRO 1'!Q727&gt;6,'REGISTRO 1'!Q727,""),"")</f>
        <v/>
      </c>
      <c r="BZ728" s="169" t="str">
        <f>IF('REGISTRO 1'!Q727&gt;9,'REGISTRO 1'!Q727,"")</f>
        <v/>
      </c>
      <c r="CA728" s="167" t="str">
        <f>IF('REGISTRO 1'!U727="","",IF('REGISTRO 1'!U727&lt;3,'REGISTRO 1'!U727,""))</f>
        <v/>
      </c>
      <c r="CB728" s="168" t="str">
        <f>IF('REGISTRO 1'!U727&lt;5,IF('REGISTRO 1'!U727&gt;2,'REGISTRO 1'!U727,""),"")</f>
        <v/>
      </c>
      <c r="CC728" s="168" t="str">
        <f>IF('REGISTRO 1'!U727&lt;7,IF('REGISTRO 1'!U727&gt;4,'REGISTRO 1'!U727,""),"")</f>
        <v/>
      </c>
      <c r="CD728" s="169" t="str">
        <f>IF('REGISTRO 1'!U727&gt;6,'REGISTRO 1'!U727,"")</f>
        <v/>
      </c>
      <c r="CE728" s="167" t="str">
        <f>IF('REGISTRO 1'!Y727="","",IF('REGISTRO 1'!Y727&lt;3,'REGISTRO 1'!Y727,""))</f>
        <v/>
      </c>
      <c r="CF728" s="168" t="str">
        <f>IF('REGISTRO 1'!Y727&lt;5,IF('REGISTRO 1'!Y727&gt;2,'REGISTRO 1'!Y727,""),"")</f>
        <v/>
      </c>
      <c r="CG728" s="168" t="str">
        <f>IF('REGISTRO 1'!Y727&lt;7,IF('REGISTRO 1'!Y727&gt;4,'REGISTRO 1'!Y727,""),"")</f>
        <v/>
      </c>
      <c r="CH728" s="169" t="str">
        <f>IF('REGISTRO 1'!Y727&gt;6,'REGISTRO 1'!Y727,"")</f>
        <v/>
      </c>
      <c r="CI728" s="170" t="str">
        <f t="shared" si="58"/>
        <v/>
      </c>
      <c r="CJ728" s="181" t="str">
        <f t="shared" si="59"/>
        <v/>
      </c>
      <c r="CK728" s="140" t="str">
        <f>IF('REGISTRO 1'!$C727="","",'REGISTRO 1'!D727)</f>
        <v/>
      </c>
      <c r="CL728" s="10" t="str">
        <f>IF('REGISTRO 1'!$C727="","",'REGISTRO 1'!E727)</f>
        <v/>
      </c>
    </row>
    <row r="729" spans="2:90" x14ac:dyDescent="0.25">
      <c r="B729" s="172" t="s">
        <v>758</v>
      </c>
      <c r="C729" s="54" t="str">
        <f>IF('REGISTRO 1'!C728="","",'REGISTRO 1'!C728)</f>
        <v/>
      </c>
      <c r="D729" s="21" t="str">
        <f>IF('REGISTRO 1'!F728="","",IF('REGISTRO 1'!F728&lt;5,'REGISTRO 1'!F728,""))</f>
        <v/>
      </c>
      <c r="E729" s="15" t="str">
        <f>IF('REGISTRO 1'!F728&lt;9,IF('REGISTRO 1'!F728&gt;4,'REGISTRO 1'!F728,""),"")</f>
        <v/>
      </c>
      <c r="F729" s="15" t="str">
        <f>IF('REGISTRO 1'!F728&lt;13,IF('REGISTRO 1'!F728&gt;8,'REGISTRO 1'!F728,""),"")</f>
        <v/>
      </c>
      <c r="G729" s="16" t="str">
        <f>IF('REGISTRO 1'!F728&gt;12,'REGISTRO 1'!F728,"")</f>
        <v/>
      </c>
      <c r="H729" s="21" t="str">
        <f>IF('REGISTRO 1'!J728="","",IF('REGISTRO 1'!J728&lt;5,'REGISTRO 1'!J728,""))</f>
        <v/>
      </c>
      <c r="I729" s="15" t="str">
        <f>IF('REGISTRO 1'!J728&lt;9,IF('REGISTRO 1'!J728&gt;4,'REGISTRO 1'!J728,""),"")</f>
        <v/>
      </c>
      <c r="J729" s="15" t="str">
        <f>IF('REGISTRO 1'!J728&lt;13,IF('REGISTRO 1'!J728&gt;8,'REGISTRO 1'!J728,""),"")</f>
        <v/>
      </c>
      <c r="K729" s="16" t="str">
        <f>IF('REGISTRO 1'!J728&gt;12,'REGISTRO 1'!J728,"")</f>
        <v/>
      </c>
      <c r="L729" s="21" t="str">
        <f>IF('REGISTRO 1'!N728="","",IF('REGISTRO 1'!N728&lt;4,'REGISTRO 1'!N728,""))</f>
        <v/>
      </c>
      <c r="M729" s="15" t="str">
        <f>IF('REGISTRO 1'!N728&lt;7,IF('REGISTRO 1'!N728&gt;3,'REGISTRO 1'!N728,""),"")</f>
        <v/>
      </c>
      <c r="N729" s="15" t="str">
        <f>IF('REGISTRO 1'!N728&lt;10,IF('REGISTRO 1'!N728&gt;6,'REGISTRO 1'!N728,""),"")</f>
        <v/>
      </c>
      <c r="O729" s="16" t="str">
        <f>IF('REGISTRO 1'!N728&gt;9,'REGISTRO 1'!N728,"")</f>
        <v/>
      </c>
      <c r="P729" s="21" t="str">
        <f>IF('REGISTRO 1'!R728="","",IF('REGISTRO 1'!R728&lt;3,'REGISTRO 1'!R728,""))</f>
        <v/>
      </c>
      <c r="Q729" s="15" t="str">
        <f>IF('REGISTRO 1'!R728&lt;5,IF('REGISTRO 1'!R728&gt;2,'REGISTRO 1'!R728,""),"")</f>
        <v/>
      </c>
      <c r="R729" s="15" t="str">
        <f>IF('REGISTRO 1'!R728&lt;7,IF('REGISTRO 1'!R728&gt;4,'REGISTRO 1'!R728,""),"")</f>
        <v/>
      </c>
      <c r="S729" s="16" t="str">
        <f>IF('REGISTRO 1'!R728&gt;6,'REGISTRO 1'!R728,"")</f>
        <v/>
      </c>
      <c r="T729" s="21" t="str">
        <f>IF('REGISTRO 1'!V728="","",IF('REGISTRO 1'!V728&lt;3,'REGISTRO 1'!V728,""))</f>
        <v/>
      </c>
      <c r="U729" s="15" t="str">
        <f>IF('REGISTRO 1'!V728&lt;5,IF('REGISTRO 1'!V728&gt;2,'REGISTRO 1'!V728,""),"")</f>
        <v/>
      </c>
      <c r="V729" s="15" t="str">
        <f>IF('REGISTRO 1'!V728&lt;7,IF('REGISTRO 1'!V728&gt;4,'REGISTRO 1'!V728,""),"")</f>
        <v/>
      </c>
      <c r="W729" s="20" t="str">
        <f>IF('REGISTRO 1'!V728&gt;6,'REGISTRO 1'!V728,"")</f>
        <v/>
      </c>
      <c r="X729" s="38" t="str">
        <f t="shared" si="55"/>
        <v/>
      </c>
      <c r="Y729" s="14" t="str">
        <f>IF('REGISTRO 1'!G728="","",IF('REGISTRO 1'!G728&lt;5,'REGISTRO 1'!G728,""))</f>
        <v/>
      </c>
      <c r="Z729" s="15" t="str">
        <f>IF('REGISTRO 1'!G728&lt;9,IF('REGISTRO 1'!G728&gt;4,'REGISTRO 1'!G728,""),"")</f>
        <v/>
      </c>
      <c r="AA729" s="15" t="str">
        <f>IF('REGISTRO 1'!G728&lt;13,IF('REGISTRO 1'!G728&gt;8,'REGISTRO 1'!G728,""),"")</f>
        <v/>
      </c>
      <c r="AB729" s="16" t="str">
        <f>IF('REGISTRO 1'!G728&gt;12,'REGISTRO 1'!G728,"")</f>
        <v/>
      </c>
      <c r="AC729" s="21" t="str">
        <f>IF('REGISTRO 1'!K728="","",IF('REGISTRO 1'!K728&lt;5,'REGISTRO 1'!K728,""))</f>
        <v/>
      </c>
      <c r="AD729" s="15" t="str">
        <f>IF('REGISTRO 1'!K728&lt;9,IF('REGISTRO 1'!K728&gt;4,'REGISTRO 1'!K728,""),"")</f>
        <v/>
      </c>
      <c r="AE729" s="15" t="str">
        <f>IF('REGISTRO 1'!K728&lt;13,IF('REGISTRO 1'!K728&gt;8,'REGISTRO 1'!K728,""),"")</f>
        <v/>
      </c>
      <c r="AF729" s="16" t="str">
        <f>IF('REGISTRO 1'!K728&gt;12,'REGISTRO 1'!K728,"")</f>
        <v/>
      </c>
      <c r="AG729" s="21" t="str">
        <f>IF('REGISTRO 1'!O728="","",IF('REGISTRO 1'!O728&lt;4,'REGISTRO 1'!O728,""))</f>
        <v/>
      </c>
      <c r="AH729" s="15" t="str">
        <f>IF('REGISTRO 1'!O728&lt;7,IF('REGISTRO 1'!O728&gt;3,'REGISTRO 1'!O728,""),"")</f>
        <v/>
      </c>
      <c r="AI729" s="15" t="str">
        <f>IF('REGISTRO 1'!O728&lt;10,IF('REGISTRO 1'!O728&gt;6,'REGISTRO 1'!O728,""),"")</f>
        <v/>
      </c>
      <c r="AJ729" s="16" t="str">
        <f>IF('REGISTRO 1'!O728&gt;9,'REGISTRO 1'!O728,"")</f>
        <v/>
      </c>
      <c r="AK729" s="21" t="str">
        <f>IF('REGISTRO 1'!S728="","",IF('REGISTRO 1'!S728&lt;3,'REGISTRO 1'!S728,""))</f>
        <v/>
      </c>
      <c r="AL729" s="15" t="str">
        <f>IF('REGISTRO 1'!S728&lt;5,IF('REGISTRO 1'!S728&gt;2,'REGISTRO 1'!S728,""),"")</f>
        <v/>
      </c>
      <c r="AM729" s="15" t="str">
        <f>IF('REGISTRO 1'!S728&lt;7,IF('REGISTRO 1'!S728&gt;4,'REGISTRO 1'!S728,""),"")</f>
        <v/>
      </c>
      <c r="AN729" s="16" t="str">
        <f>IF('REGISTRO 1'!S728&gt;6,'REGISTRO 1'!S728,"")</f>
        <v/>
      </c>
      <c r="AO729" s="21" t="str">
        <f>IF('REGISTRO 1'!W728="","",IF('REGISTRO 1'!W728&lt;3,'REGISTRO 1'!W728,""))</f>
        <v/>
      </c>
      <c r="AP729" s="15" t="str">
        <f>IF('REGISTRO 1'!W728&lt;5,IF('REGISTRO 1'!W728&gt;2,'REGISTRO 1'!W728,""),"")</f>
        <v/>
      </c>
      <c r="AQ729" s="15" t="str">
        <f>IF('REGISTRO 1'!W728&lt;7,IF('REGISTRO 1'!W728&gt;4,'REGISTRO 1'!W728,""),"")</f>
        <v/>
      </c>
      <c r="AR729" s="16" t="str">
        <f>IF('REGISTRO 1'!W728&gt;6,'REGISTRO 1'!W728,"")</f>
        <v/>
      </c>
      <c r="AS729" s="38" t="str">
        <f t="shared" si="56"/>
        <v/>
      </c>
      <c r="AT729" s="21" t="str">
        <f>IF('REGISTRO 1'!H728="","",IF('REGISTRO 1'!H728&lt;5,'REGISTRO 1'!H728,""))</f>
        <v/>
      </c>
      <c r="AU729" s="15" t="str">
        <f>IF('REGISTRO 1'!H728&lt;9,IF('REGISTRO 1'!H728&gt;4,'REGISTRO 1'!H728,""),"")</f>
        <v/>
      </c>
      <c r="AV729" s="15" t="str">
        <f>IF('REGISTRO 1'!H728&lt;13,IF('REGISTRO 1'!H728&gt;8,'REGISTRO 1'!H728,""),"")</f>
        <v/>
      </c>
      <c r="AW729" s="16" t="str">
        <f>IF('REGISTRO 1'!H728&gt;12,'REGISTRO 1'!H728,"")</f>
        <v/>
      </c>
      <c r="AX729" s="21" t="str">
        <f>IF('REGISTRO 1'!L728="","",IF('REGISTRO 1'!L728&lt;5,'REGISTRO 1'!L728,""))</f>
        <v/>
      </c>
      <c r="AY729" s="15" t="str">
        <f>IF('REGISTRO 1'!L728&lt;9,IF('REGISTRO 1'!L728&gt;4,'REGISTRO 1'!L728,""),"")</f>
        <v/>
      </c>
      <c r="AZ729" s="15" t="str">
        <f>IF('REGISTRO 1'!L728&lt;13,IF('REGISTRO 1'!L728&gt;8,'REGISTRO 1'!L728,""),"")</f>
        <v/>
      </c>
      <c r="BA729" s="16" t="str">
        <f>IF('REGISTRO 1'!L728&gt;12,'REGISTRO 1'!L728,"")</f>
        <v/>
      </c>
      <c r="BB729" s="21" t="str">
        <f>IF('REGISTRO 1'!P728="","",IF('REGISTRO 1'!P728&lt;4,'REGISTRO 1'!P728,""))</f>
        <v/>
      </c>
      <c r="BC729" s="15" t="str">
        <f>IF('REGISTRO 1'!P728&lt;7,IF('REGISTRO 1'!P728&gt;3,'REGISTRO 1'!P728,""),"")</f>
        <v/>
      </c>
      <c r="BD729" s="15" t="str">
        <f>IF('REGISTRO 1'!P728&lt;10,IF('REGISTRO 1'!P728&gt;6,'REGISTRO 1'!P728,""),"")</f>
        <v/>
      </c>
      <c r="BE729" s="16" t="str">
        <f>IF('REGISTRO 1'!P728&gt;9,'REGISTRO 1'!P728,"")</f>
        <v/>
      </c>
      <c r="BF729" s="21" t="str">
        <f>IF('REGISTRO 1'!T728="","",IF('REGISTRO 1'!T728&lt;3,'REGISTRO 1'!T728,""))</f>
        <v/>
      </c>
      <c r="BG729" s="15" t="str">
        <f>IF('REGISTRO 1'!T728&lt;5,IF('REGISTRO 1'!T728&gt;2,'REGISTRO 1'!T728,""),"")</f>
        <v/>
      </c>
      <c r="BH729" s="15" t="str">
        <f>IF('REGISTRO 1'!T728&lt;7,IF('REGISTRO 1'!T728&gt;4,'REGISTRO 1'!T728,""),"")</f>
        <v/>
      </c>
      <c r="BI729" s="16" t="str">
        <f>IF('REGISTRO 1'!T728&gt;6,'REGISTRO 1'!T728,"")</f>
        <v/>
      </c>
      <c r="BJ729" s="21" t="str">
        <f>IF('REGISTRO 1'!X728="","",IF('REGISTRO 1'!X728&lt;3,'REGISTRO 1'!X728,""))</f>
        <v/>
      </c>
      <c r="BK729" s="15" t="str">
        <f>IF('REGISTRO 1'!X728&lt;5,IF('REGISTRO 1'!X728&gt;2,'REGISTRO 1'!X728,""),"")</f>
        <v/>
      </c>
      <c r="BL729" s="15" t="str">
        <f>IF('REGISTRO 1'!X728&lt;7,IF('REGISTRO 1'!X728&gt;4,'REGISTRO 1'!X728,""),"")</f>
        <v/>
      </c>
      <c r="BM729" s="16" t="str">
        <f>IF('REGISTRO 1'!X728&gt;6,'REGISTRO 1'!X728,"")</f>
        <v/>
      </c>
      <c r="BN729" s="38" t="str">
        <f t="shared" si="57"/>
        <v/>
      </c>
      <c r="BO729" s="14" t="str">
        <f>IF('REGISTRO 1'!I728="","",IF('REGISTRO 1'!I728&lt;5,'REGISTRO 1'!I728,""))</f>
        <v/>
      </c>
      <c r="BP729" s="15" t="str">
        <f>IF('REGISTRO 1'!I728&lt;9,IF('REGISTRO 1'!I728&gt;4,'REGISTRO 1'!I728,""),"")</f>
        <v/>
      </c>
      <c r="BQ729" s="15" t="str">
        <f>IF('REGISTRO 1'!I728&lt;13,IF('REGISTRO 1'!I728&gt;8,'REGISTRO 1'!I728,""),"")</f>
        <v/>
      </c>
      <c r="BR729" s="16" t="str">
        <f>IF('REGISTRO 1'!I728&gt;12,'REGISTRO 1'!I728,"")</f>
        <v/>
      </c>
      <c r="BS729" s="14" t="str">
        <f>IF('REGISTRO 1'!M728="","",IF('REGISTRO 1'!M728&lt;5,'REGISTRO 1'!M728,""))</f>
        <v/>
      </c>
      <c r="BT729" s="15" t="str">
        <f>IF('REGISTRO 1'!M728&lt;9,IF('REGISTRO 1'!M728&gt;4,'REGISTRO 1'!M728,""),"")</f>
        <v/>
      </c>
      <c r="BU729" s="15" t="str">
        <f>IF('REGISTRO 1'!M728&lt;13,IF('REGISTRO 1'!M728&gt;8,'REGISTRO 1'!M728,""),"")</f>
        <v/>
      </c>
      <c r="BV729" s="16" t="str">
        <f>IF('REGISTRO 1'!M728&gt;12,'REGISTRO 1'!M728,"")</f>
        <v/>
      </c>
      <c r="BW729" s="14" t="str">
        <f>IF('REGISTRO 1'!Q728="","",IF('REGISTRO 1'!Q728&lt;4,'REGISTRO 1'!Q728,""))</f>
        <v/>
      </c>
      <c r="BX729" s="15" t="str">
        <f>IF('REGISTRO 1'!Q728&lt;7,IF('REGISTRO 1'!Q728&gt;3,'REGISTRO 1'!Q728,""),"")</f>
        <v/>
      </c>
      <c r="BY729" s="15" t="str">
        <f>IF('REGISTRO 1'!Q728&lt;10,IF('REGISTRO 1'!Q728&gt;6,'REGISTRO 1'!Q728,""),"")</f>
        <v/>
      </c>
      <c r="BZ729" s="16" t="str">
        <f>IF('REGISTRO 1'!Q728&gt;9,'REGISTRO 1'!Q728,"")</f>
        <v/>
      </c>
      <c r="CA729" s="14" t="str">
        <f>IF('REGISTRO 1'!U728="","",IF('REGISTRO 1'!U728&lt;3,'REGISTRO 1'!U728,""))</f>
        <v/>
      </c>
      <c r="CB729" s="15" t="str">
        <f>IF('REGISTRO 1'!U728&lt;5,IF('REGISTRO 1'!U728&gt;2,'REGISTRO 1'!U728,""),"")</f>
        <v/>
      </c>
      <c r="CC729" s="15" t="str">
        <f>IF('REGISTRO 1'!U728&lt;7,IF('REGISTRO 1'!U728&gt;4,'REGISTRO 1'!U728,""),"")</f>
        <v/>
      </c>
      <c r="CD729" s="16" t="str">
        <f>IF('REGISTRO 1'!U728&gt;6,'REGISTRO 1'!U728,"")</f>
        <v/>
      </c>
      <c r="CE729" s="14" t="str">
        <f>IF('REGISTRO 1'!Y728="","",IF('REGISTRO 1'!Y728&lt;3,'REGISTRO 1'!Y728,""))</f>
        <v/>
      </c>
      <c r="CF729" s="15" t="str">
        <f>IF('REGISTRO 1'!Y728&lt;5,IF('REGISTRO 1'!Y728&gt;2,'REGISTRO 1'!Y728,""),"")</f>
        <v/>
      </c>
      <c r="CG729" s="15" t="str">
        <f>IF('REGISTRO 1'!Y728&lt;7,IF('REGISTRO 1'!Y728&gt;4,'REGISTRO 1'!Y728,""),"")</f>
        <v/>
      </c>
      <c r="CH729" s="16" t="str">
        <f>IF('REGISTRO 1'!Y728&gt;6,'REGISTRO 1'!Y728,"")</f>
        <v/>
      </c>
      <c r="CI729" s="73" t="str">
        <f t="shared" si="58"/>
        <v/>
      </c>
      <c r="CJ729" s="180" t="str">
        <f t="shared" si="59"/>
        <v/>
      </c>
      <c r="CK729" s="140" t="str">
        <f>IF('REGISTRO 1'!$C728="","",'REGISTRO 1'!D728)</f>
        <v/>
      </c>
      <c r="CL729" s="10" t="str">
        <f>IF('REGISTRO 1'!$C728="","",'REGISTRO 1'!E728)</f>
        <v/>
      </c>
    </row>
    <row r="730" spans="2:90" x14ac:dyDescent="0.25">
      <c r="B730" s="69" t="s">
        <v>759</v>
      </c>
      <c r="C730" s="28" t="str">
        <f>IF('REGISTRO 1'!C729="","",'REGISTRO 1'!C729)</f>
        <v/>
      </c>
      <c r="D730" s="110" t="str">
        <f>IF('REGISTRO 1'!F729="","",IF('REGISTRO 1'!F729&lt;5,'REGISTRO 1'!F729,""))</f>
        <v/>
      </c>
      <c r="E730" s="75" t="str">
        <f>IF('REGISTRO 1'!F729&lt;9,IF('REGISTRO 1'!F729&gt;4,'REGISTRO 1'!F729,""),"")</f>
        <v/>
      </c>
      <c r="F730" s="75" t="str">
        <f>IF('REGISTRO 1'!F729&lt;13,IF('REGISTRO 1'!F729&gt;8,'REGISTRO 1'!F729,""),"")</f>
        <v/>
      </c>
      <c r="G730" s="22" t="str">
        <f>IF('REGISTRO 1'!F729&gt;12,'REGISTRO 1'!F729,"")</f>
        <v/>
      </c>
      <c r="H730" s="110" t="str">
        <f>IF('REGISTRO 1'!J729="","",IF('REGISTRO 1'!J729&lt;5,'REGISTRO 1'!J729,""))</f>
        <v/>
      </c>
      <c r="I730" s="75" t="str">
        <f>IF('REGISTRO 1'!J729&lt;9,IF('REGISTRO 1'!J729&gt;4,'REGISTRO 1'!J729,""),"")</f>
        <v/>
      </c>
      <c r="J730" s="75" t="str">
        <f>IF('REGISTRO 1'!J729&lt;13,IF('REGISTRO 1'!J729&gt;8,'REGISTRO 1'!J729,""),"")</f>
        <v/>
      </c>
      <c r="K730" s="22" t="str">
        <f>IF('REGISTRO 1'!J729&gt;12,'REGISTRO 1'!J729,"")</f>
        <v/>
      </c>
      <c r="L730" s="110" t="str">
        <f>IF('REGISTRO 1'!N729="","",IF('REGISTRO 1'!N729&lt;4,'REGISTRO 1'!N729,""))</f>
        <v/>
      </c>
      <c r="M730" s="75" t="str">
        <f>IF('REGISTRO 1'!N729&lt;7,IF('REGISTRO 1'!N729&gt;3,'REGISTRO 1'!N729,""),"")</f>
        <v/>
      </c>
      <c r="N730" s="75" t="str">
        <f>IF('REGISTRO 1'!N729&lt;10,IF('REGISTRO 1'!N729&gt;6,'REGISTRO 1'!N729,""),"")</f>
        <v/>
      </c>
      <c r="O730" s="22" t="str">
        <f>IF('REGISTRO 1'!N729&gt;9,'REGISTRO 1'!N729,"")</f>
        <v/>
      </c>
      <c r="P730" s="110" t="str">
        <f>IF('REGISTRO 1'!R729="","",IF('REGISTRO 1'!R729&lt;3,'REGISTRO 1'!R729,""))</f>
        <v/>
      </c>
      <c r="Q730" s="75" t="str">
        <f>IF('REGISTRO 1'!R729&lt;5,IF('REGISTRO 1'!R729&gt;2,'REGISTRO 1'!R729,""),"")</f>
        <v/>
      </c>
      <c r="R730" s="75" t="str">
        <f>IF('REGISTRO 1'!R729&lt;7,IF('REGISTRO 1'!R729&gt;4,'REGISTRO 1'!R729,""),"")</f>
        <v/>
      </c>
      <c r="S730" s="22" t="str">
        <f>IF('REGISTRO 1'!R729&gt;6,'REGISTRO 1'!R729,"")</f>
        <v/>
      </c>
      <c r="T730" s="110" t="str">
        <f>IF('REGISTRO 1'!V729="","",IF('REGISTRO 1'!V729&lt;3,'REGISTRO 1'!V729,""))</f>
        <v/>
      </c>
      <c r="U730" s="75" t="str">
        <f>IF('REGISTRO 1'!V729&lt;5,IF('REGISTRO 1'!V729&gt;2,'REGISTRO 1'!V729,""),"")</f>
        <v/>
      </c>
      <c r="V730" s="75" t="str">
        <f>IF('REGISTRO 1'!V729&lt;7,IF('REGISTRO 1'!V729&gt;4,'REGISTRO 1'!V729,""),"")</f>
        <v/>
      </c>
      <c r="W730" s="111" t="str">
        <f>IF('REGISTRO 1'!V729&gt;6,'REGISTRO 1'!V729,"")</f>
        <v/>
      </c>
      <c r="X730" s="162" t="str">
        <f t="shared" si="55"/>
        <v/>
      </c>
      <c r="Y730" s="163" t="str">
        <f>IF('REGISTRO 1'!G729="","",IF('REGISTRO 1'!G729&lt;5,'REGISTRO 1'!G729,""))</f>
        <v/>
      </c>
      <c r="Z730" s="164" t="str">
        <f>IF('REGISTRO 1'!G729&lt;9,IF('REGISTRO 1'!G729&gt;4,'REGISTRO 1'!G729,""),"")</f>
        <v/>
      </c>
      <c r="AA730" s="164" t="str">
        <f>IF('REGISTRO 1'!G729&lt;13,IF('REGISTRO 1'!G729&gt;8,'REGISTRO 1'!G729,""),"")</f>
        <v/>
      </c>
      <c r="AB730" s="165" t="str">
        <f>IF('REGISTRO 1'!G729&gt;12,'REGISTRO 1'!G729,"")</f>
        <v/>
      </c>
      <c r="AC730" s="166" t="str">
        <f>IF('REGISTRO 1'!K729="","",IF('REGISTRO 1'!K729&lt;5,'REGISTRO 1'!K729,""))</f>
        <v/>
      </c>
      <c r="AD730" s="164" t="str">
        <f>IF('REGISTRO 1'!K729&lt;9,IF('REGISTRO 1'!K729&gt;4,'REGISTRO 1'!K729,""),"")</f>
        <v/>
      </c>
      <c r="AE730" s="164" t="str">
        <f>IF('REGISTRO 1'!K729&lt;13,IF('REGISTRO 1'!K729&gt;8,'REGISTRO 1'!K729,""),"")</f>
        <v/>
      </c>
      <c r="AF730" s="165" t="str">
        <f>IF('REGISTRO 1'!K729&gt;12,'REGISTRO 1'!K729,"")</f>
        <v/>
      </c>
      <c r="AG730" s="166" t="str">
        <f>IF('REGISTRO 1'!O729="","",IF('REGISTRO 1'!O729&lt;4,'REGISTRO 1'!O729,""))</f>
        <v/>
      </c>
      <c r="AH730" s="164" t="str">
        <f>IF('REGISTRO 1'!O729&lt;7,IF('REGISTRO 1'!O729&gt;3,'REGISTRO 1'!O729,""),"")</f>
        <v/>
      </c>
      <c r="AI730" s="164" t="str">
        <f>IF('REGISTRO 1'!O729&lt;10,IF('REGISTRO 1'!O729&gt;6,'REGISTRO 1'!O729,""),"")</f>
        <v/>
      </c>
      <c r="AJ730" s="165" t="str">
        <f>IF('REGISTRO 1'!O729&gt;9,'REGISTRO 1'!O729,"")</f>
        <v/>
      </c>
      <c r="AK730" s="166" t="str">
        <f>IF('REGISTRO 1'!S729="","",IF('REGISTRO 1'!S729&lt;3,'REGISTRO 1'!S729,""))</f>
        <v/>
      </c>
      <c r="AL730" s="164" t="str">
        <f>IF('REGISTRO 1'!S729&lt;5,IF('REGISTRO 1'!S729&gt;2,'REGISTRO 1'!S729,""),"")</f>
        <v/>
      </c>
      <c r="AM730" s="164" t="str">
        <f>IF('REGISTRO 1'!S729&lt;7,IF('REGISTRO 1'!S729&gt;4,'REGISTRO 1'!S729,""),"")</f>
        <v/>
      </c>
      <c r="AN730" s="165" t="str">
        <f>IF('REGISTRO 1'!S729&gt;6,'REGISTRO 1'!S729,"")</f>
        <v/>
      </c>
      <c r="AO730" s="166" t="str">
        <f>IF('REGISTRO 1'!W729="","",IF('REGISTRO 1'!W729&lt;3,'REGISTRO 1'!W729,""))</f>
        <v/>
      </c>
      <c r="AP730" s="164" t="str">
        <f>IF('REGISTRO 1'!W729&lt;5,IF('REGISTRO 1'!W729&gt;2,'REGISTRO 1'!W729,""),"")</f>
        <v/>
      </c>
      <c r="AQ730" s="164" t="str">
        <f>IF('REGISTRO 1'!W729&lt;7,IF('REGISTRO 1'!W729&gt;4,'REGISTRO 1'!W729,""),"")</f>
        <v/>
      </c>
      <c r="AR730" s="165" t="str">
        <f>IF('REGISTRO 1'!W729&gt;6,'REGISTRO 1'!W729,"")</f>
        <v/>
      </c>
      <c r="AS730" s="162" t="str">
        <f t="shared" si="56"/>
        <v/>
      </c>
      <c r="AT730" s="110" t="str">
        <f>IF('REGISTRO 1'!H729="","",IF('REGISTRO 1'!H729&lt;5,'REGISTRO 1'!H729,""))</f>
        <v/>
      </c>
      <c r="AU730" s="75" t="str">
        <f>IF('REGISTRO 1'!H729&lt;9,IF('REGISTRO 1'!H729&gt;4,'REGISTRO 1'!H729,""),"")</f>
        <v/>
      </c>
      <c r="AV730" s="75" t="str">
        <f>IF('REGISTRO 1'!H729&lt;13,IF('REGISTRO 1'!H729&gt;8,'REGISTRO 1'!H729,""),"")</f>
        <v/>
      </c>
      <c r="AW730" s="22" t="str">
        <f>IF('REGISTRO 1'!H729&gt;12,'REGISTRO 1'!H729,"")</f>
        <v/>
      </c>
      <c r="AX730" s="110" t="str">
        <f>IF('REGISTRO 1'!L729="","",IF('REGISTRO 1'!L729&lt;5,'REGISTRO 1'!L729,""))</f>
        <v/>
      </c>
      <c r="AY730" s="75" t="str">
        <f>IF('REGISTRO 1'!L729&lt;9,IF('REGISTRO 1'!L729&gt;4,'REGISTRO 1'!L729,""),"")</f>
        <v/>
      </c>
      <c r="AZ730" s="75" t="str">
        <f>IF('REGISTRO 1'!L729&lt;13,IF('REGISTRO 1'!L729&gt;8,'REGISTRO 1'!L729,""),"")</f>
        <v/>
      </c>
      <c r="BA730" s="22" t="str">
        <f>IF('REGISTRO 1'!L729&gt;12,'REGISTRO 1'!L729,"")</f>
        <v/>
      </c>
      <c r="BB730" s="110" t="str">
        <f>IF('REGISTRO 1'!P729="","",IF('REGISTRO 1'!P729&lt;4,'REGISTRO 1'!P729,""))</f>
        <v/>
      </c>
      <c r="BC730" s="75" t="str">
        <f>IF('REGISTRO 1'!P729&lt;7,IF('REGISTRO 1'!P729&gt;3,'REGISTRO 1'!P729,""),"")</f>
        <v/>
      </c>
      <c r="BD730" s="75" t="str">
        <f>IF('REGISTRO 1'!P729&lt;10,IF('REGISTRO 1'!P729&gt;6,'REGISTRO 1'!P729,""),"")</f>
        <v/>
      </c>
      <c r="BE730" s="22" t="str">
        <f>IF('REGISTRO 1'!P729&gt;9,'REGISTRO 1'!P729,"")</f>
        <v/>
      </c>
      <c r="BF730" s="110" t="str">
        <f>IF('REGISTRO 1'!T729="","",IF('REGISTRO 1'!T729&lt;3,'REGISTRO 1'!T729,""))</f>
        <v/>
      </c>
      <c r="BG730" s="75" t="str">
        <f>IF('REGISTRO 1'!T729&lt;5,IF('REGISTRO 1'!T729&gt;2,'REGISTRO 1'!T729,""),"")</f>
        <v/>
      </c>
      <c r="BH730" s="75" t="str">
        <f>IF('REGISTRO 1'!T729&lt;7,IF('REGISTRO 1'!T729&gt;4,'REGISTRO 1'!T729,""),"")</f>
        <v/>
      </c>
      <c r="BI730" s="22" t="str">
        <f>IF('REGISTRO 1'!T729&gt;6,'REGISTRO 1'!T729,"")</f>
        <v/>
      </c>
      <c r="BJ730" s="110" t="str">
        <f>IF('REGISTRO 1'!X729="","",IF('REGISTRO 1'!X729&lt;3,'REGISTRO 1'!X729,""))</f>
        <v/>
      </c>
      <c r="BK730" s="75" t="str">
        <f>IF('REGISTRO 1'!X729&lt;5,IF('REGISTRO 1'!X729&gt;2,'REGISTRO 1'!X729,""),"")</f>
        <v/>
      </c>
      <c r="BL730" s="75" t="str">
        <f>IF('REGISTRO 1'!X729&lt;7,IF('REGISTRO 1'!X729&gt;4,'REGISTRO 1'!X729,""),"")</f>
        <v/>
      </c>
      <c r="BM730" s="22" t="str">
        <f>IF('REGISTRO 1'!X729&gt;6,'REGISTRO 1'!X729,"")</f>
        <v/>
      </c>
      <c r="BN730" s="162" t="str">
        <f t="shared" si="57"/>
        <v/>
      </c>
      <c r="BO730" s="167" t="str">
        <f>IF('REGISTRO 1'!I729="","",IF('REGISTRO 1'!I729&lt;5,'REGISTRO 1'!I729,""))</f>
        <v/>
      </c>
      <c r="BP730" s="168" t="str">
        <f>IF('REGISTRO 1'!I729&lt;9,IF('REGISTRO 1'!I729&gt;4,'REGISTRO 1'!I729,""),"")</f>
        <v/>
      </c>
      <c r="BQ730" s="168" t="str">
        <f>IF('REGISTRO 1'!I729&lt;13,IF('REGISTRO 1'!I729&gt;8,'REGISTRO 1'!I729,""),"")</f>
        <v/>
      </c>
      <c r="BR730" s="169" t="str">
        <f>IF('REGISTRO 1'!I729&gt;12,'REGISTRO 1'!I729,"")</f>
        <v/>
      </c>
      <c r="BS730" s="167" t="str">
        <f>IF('REGISTRO 1'!M729="","",IF('REGISTRO 1'!M729&lt;5,'REGISTRO 1'!M729,""))</f>
        <v/>
      </c>
      <c r="BT730" s="168" t="str">
        <f>IF('REGISTRO 1'!M729&lt;9,IF('REGISTRO 1'!M729&gt;4,'REGISTRO 1'!M729,""),"")</f>
        <v/>
      </c>
      <c r="BU730" s="168" t="str">
        <f>IF('REGISTRO 1'!M729&lt;13,IF('REGISTRO 1'!M729&gt;8,'REGISTRO 1'!M729,""),"")</f>
        <v/>
      </c>
      <c r="BV730" s="169" t="str">
        <f>IF('REGISTRO 1'!M729&gt;12,'REGISTRO 1'!M729,"")</f>
        <v/>
      </c>
      <c r="BW730" s="167" t="str">
        <f>IF('REGISTRO 1'!Q729="","",IF('REGISTRO 1'!Q729&lt;4,'REGISTRO 1'!Q729,""))</f>
        <v/>
      </c>
      <c r="BX730" s="168" t="str">
        <f>IF('REGISTRO 1'!Q729&lt;7,IF('REGISTRO 1'!Q729&gt;3,'REGISTRO 1'!Q729,""),"")</f>
        <v/>
      </c>
      <c r="BY730" s="168" t="str">
        <f>IF('REGISTRO 1'!Q729&lt;10,IF('REGISTRO 1'!Q729&gt;6,'REGISTRO 1'!Q729,""),"")</f>
        <v/>
      </c>
      <c r="BZ730" s="169" t="str">
        <f>IF('REGISTRO 1'!Q729&gt;9,'REGISTRO 1'!Q729,"")</f>
        <v/>
      </c>
      <c r="CA730" s="167" t="str">
        <f>IF('REGISTRO 1'!U729="","",IF('REGISTRO 1'!U729&lt;3,'REGISTRO 1'!U729,""))</f>
        <v/>
      </c>
      <c r="CB730" s="168" t="str">
        <f>IF('REGISTRO 1'!U729&lt;5,IF('REGISTRO 1'!U729&gt;2,'REGISTRO 1'!U729,""),"")</f>
        <v/>
      </c>
      <c r="CC730" s="168" t="str">
        <f>IF('REGISTRO 1'!U729&lt;7,IF('REGISTRO 1'!U729&gt;4,'REGISTRO 1'!U729,""),"")</f>
        <v/>
      </c>
      <c r="CD730" s="169" t="str">
        <f>IF('REGISTRO 1'!U729&gt;6,'REGISTRO 1'!U729,"")</f>
        <v/>
      </c>
      <c r="CE730" s="167" t="str">
        <f>IF('REGISTRO 1'!Y729="","",IF('REGISTRO 1'!Y729&lt;3,'REGISTRO 1'!Y729,""))</f>
        <v/>
      </c>
      <c r="CF730" s="168" t="str">
        <f>IF('REGISTRO 1'!Y729&lt;5,IF('REGISTRO 1'!Y729&gt;2,'REGISTRO 1'!Y729,""),"")</f>
        <v/>
      </c>
      <c r="CG730" s="168" t="str">
        <f>IF('REGISTRO 1'!Y729&lt;7,IF('REGISTRO 1'!Y729&gt;4,'REGISTRO 1'!Y729,""),"")</f>
        <v/>
      </c>
      <c r="CH730" s="169" t="str">
        <f>IF('REGISTRO 1'!Y729&gt;6,'REGISTRO 1'!Y729,"")</f>
        <v/>
      </c>
      <c r="CI730" s="170" t="str">
        <f t="shared" si="58"/>
        <v/>
      </c>
      <c r="CJ730" s="181" t="str">
        <f t="shared" si="59"/>
        <v/>
      </c>
      <c r="CK730" s="140" t="str">
        <f>IF('REGISTRO 1'!$C729="","",'REGISTRO 1'!D729)</f>
        <v/>
      </c>
      <c r="CL730" s="10" t="str">
        <f>IF('REGISTRO 1'!$C729="","",'REGISTRO 1'!E729)</f>
        <v/>
      </c>
    </row>
    <row r="731" spans="2:90" x14ac:dyDescent="0.25">
      <c r="B731" s="172" t="s">
        <v>760</v>
      </c>
      <c r="C731" s="54" t="str">
        <f>IF('REGISTRO 1'!C730="","",'REGISTRO 1'!C730)</f>
        <v/>
      </c>
      <c r="D731" s="21" t="str">
        <f>IF('REGISTRO 1'!F730="","",IF('REGISTRO 1'!F730&lt;5,'REGISTRO 1'!F730,""))</f>
        <v/>
      </c>
      <c r="E731" s="15" t="str">
        <f>IF('REGISTRO 1'!F730&lt;9,IF('REGISTRO 1'!F730&gt;4,'REGISTRO 1'!F730,""),"")</f>
        <v/>
      </c>
      <c r="F731" s="15" t="str">
        <f>IF('REGISTRO 1'!F730&lt;13,IF('REGISTRO 1'!F730&gt;8,'REGISTRO 1'!F730,""),"")</f>
        <v/>
      </c>
      <c r="G731" s="16" t="str">
        <f>IF('REGISTRO 1'!F730&gt;12,'REGISTRO 1'!F730,"")</f>
        <v/>
      </c>
      <c r="H731" s="21" t="str">
        <f>IF('REGISTRO 1'!J730="","",IF('REGISTRO 1'!J730&lt;5,'REGISTRO 1'!J730,""))</f>
        <v/>
      </c>
      <c r="I731" s="15" t="str">
        <f>IF('REGISTRO 1'!J730&lt;9,IF('REGISTRO 1'!J730&gt;4,'REGISTRO 1'!J730,""),"")</f>
        <v/>
      </c>
      <c r="J731" s="15" t="str">
        <f>IF('REGISTRO 1'!J730&lt;13,IF('REGISTRO 1'!J730&gt;8,'REGISTRO 1'!J730,""),"")</f>
        <v/>
      </c>
      <c r="K731" s="16" t="str">
        <f>IF('REGISTRO 1'!J730&gt;12,'REGISTRO 1'!J730,"")</f>
        <v/>
      </c>
      <c r="L731" s="21" t="str">
        <f>IF('REGISTRO 1'!N730="","",IF('REGISTRO 1'!N730&lt;4,'REGISTRO 1'!N730,""))</f>
        <v/>
      </c>
      <c r="M731" s="15" t="str">
        <f>IF('REGISTRO 1'!N730&lt;7,IF('REGISTRO 1'!N730&gt;3,'REGISTRO 1'!N730,""),"")</f>
        <v/>
      </c>
      <c r="N731" s="15" t="str">
        <f>IF('REGISTRO 1'!N730&lt;10,IF('REGISTRO 1'!N730&gt;6,'REGISTRO 1'!N730,""),"")</f>
        <v/>
      </c>
      <c r="O731" s="16" t="str">
        <f>IF('REGISTRO 1'!N730&gt;9,'REGISTRO 1'!N730,"")</f>
        <v/>
      </c>
      <c r="P731" s="21" t="str">
        <f>IF('REGISTRO 1'!R730="","",IF('REGISTRO 1'!R730&lt;3,'REGISTRO 1'!R730,""))</f>
        <v/>
      </c>
      <c r="Q731" s="15" t="str">
        <f>IF('REGISTRO 1'!R730&lt;5,IF('REGISTRO 1'!R730&gt;2,'REGISTRO 1'!R730,""),"")</f>
        <v/>
      </c>
      <c r="R731" s="15" t="str">
        <f>IF('REGISTRO 1'!R730&lt;7,IF('REGISTRO 1'!R730&gt;4,'REGISTRO 1'!R730,""),"")</f>
        <v/>
      </c>
      <c r="S731" s="16" t="str">
        <f>IF('REGISTRO 1'!R730&gt;6,'REGISTRO 1'!R730,"")</f>
        <v/>
      </c>
      <c r="T731" s="21" t="str">
        <f>IF('REGISTRO 1'!V730="","",IF('REGISTRO 1'!V730&lt;3,'REGISTRO 1'!V730,""))</f>
        <v/>
      </c>
      <c r="U731" s="15" t="str">
        <f>IF('REGISTRO 1'!V730&lt;5,IF('REGISTRO 1'!V730&gt;2,'REGISTRO 1'!V730,""),"")</f>
        <v/>
      </c>
      <c r="V731" s="15" t="str">
        <f>IF('REGISTRO 1'!V730&lt;7,IF('REGISTRO 1'!V730&gt;4,'REGISTRO 1'!V730,""),"")</f>
        <v/>
      </c>
      <c r="W731" s="20" t="str">
        <f>IF('REGISTRO 1'!V730&gt;6,'REGISTRO 1'!V730,"")</f>
        <v/>
      </c>
      <c r="X731" s="38" t="str">
        <f t="shared" si="55"/>
        <v/>
      </c>
      <c r="Y731" s="14" t="str">
        <f>IF('REGISTRO 1'!G730="","",IF('REGISTRO 1'!G730&lt;5,'REGISTRO 1'!G730,""))</f>
        <v/>
      </c>
      <c r="Z731" s="15" t="str">
        <f>IF('REGISTRO 1'!G730&lt;9,IF('REGISTRO 1'!G730&gt;4,'REGISTRO 1'!G730,""),"")</f>
        <v/>
      </c>
      <c r="AA731" s="15" t="str">
        <f>IF('REGISTRO 1'!G730&lt;13,IF('REGISTRO 1'!G730&gt;8,'REGISTRO 1'!G730,""),"")</f>
        <v/>
      </c>
      <c r="AB731" s="16" t="str">
        <f>IF('REGISTRO 1'!G730&gt;12,'REGISTRO 1'!G730,"")</f>
        <v/>
      </c>
      <c r="AC731" s="21" t="str">
        <f>IF('REGISTRO 1'!K730="","",IF('REGISTRO 1'!K730&lt;5,'REGISTRO 1'!K730,""))</f>
        <v/>
      </c>
      <c r="AD731" s="15" t="str">
        <f>IF('REGISTRO 1'!K730&lt;9,IF('REGISTRO 1'!K730&gt;4,'REGISTRO 1'!K730,""),"")</f>
        <v/>
      </c>
      <c r="AE731" s="15" t="str">
        <f>IF('REGISTRO 1'!K730&lt;13,IF('REGISTRO 1'!K730&gt;8,'REGISTRO 1'!K730,""),"")</f>
        <v/>
      </c>
      <c r="AF731" s="16" t="str">
        <f>IF('REGISTRO 1'!K730&gt;12,'REGISTRO 1'!K730,"")</f>
        <v/>
      </c>
      <c r="AG731" s="21" t="str">
        <f>IF('REGISTRO 1'!O730="","",IF('REGISTRO 1'!O730&lt;4,'REGISTRO 1'!O730,""))</f>
        <v/>
      </c>
      <c r="AH731" s="15" t="str">
        <f>IF('REGISTRO 1'!O730&lt;7,IF('REGISTRO 1'!O730&gt;3,'REGISTRO 1'!O730,""),"")</f>
        <v/>
      </c>
      <c r="AI731" s="15" t="str">
        <f>IF('REGISTRO 1'!O730&lt;10,IF('REGISTRO 1'!O730&gt;6,'REGISTRO 1'!O730,""),"")</f>
        <v/>
      </c>
      <c r="AJ731" s="16" t="str">
        <f>IF('REGISTRO 1'!O730&gt;9,'REGISTRO 1'!O730,"")</f>
        <v/>
      </c>
      <c r="AK731" s="21" t="str">
        <f>IF('REGISTRO 1'!S730="","",IF('REGISTRO 1'!S730&lt;3,'REGISTRO 1'!S730,""))</f>
        <v/>
      </c>
      <c r="AL731" s="15" t="str">
        <f>IF('REGISTRO 1'!S730&lt;5,IF('REGISTRO 1'!S730&gt;2,'REGISTRO 1'!S730,""),"")</f>
        <v/>
      </c>
      <c r="AM731" s="15" t="str">
        <f>IF('REGISTRO 1'!S730&lt;7,IF('REGISTRO 1'!S730&gt;4,'REGISTRO 1'!S730,""),"")</f>
        <v/>
      </c>
      <c r="AN731" s="16" t="str">
        <f>IF('REGISTRO 1'!S730&gt;6,'REGISTRO 1'!S730,"")</f>
        <v/>
      </c>
      <c r="AO731" s="21" t="str">
        <f>IF('REGISTRO 1'!W730="","",IF('REGISTRO 1'!W730&lt;3,'REGISTRO 1'!W730,""))</f>
        <v/>
      </c>
      <c r="AP731" s="15" t="str">
        <f>IF('REGISTRO 1'!W730&lt;5,IF('REGISTRO 1'!W730&gt;2,'REGISTRO 1'!W730,""),"")</f>
        <v/>
      </c>
      <c r="AQ731" s="15" t="str">
        <f>IF('REGISTRO 1'!W730&lt;7,IF('REGISTRO 1'!W730&gt;4,'REGISTRO 1'!W730,""),"")</f>
        <v/>
      </c>
      <c r="AR731" s="16" t="str">
        <f>IF('REGISTRO 1'!W730&gt;6,'REGISTRO 1'!W730,"")</f>
        <v/>
      </c>
      <c r="AS731" s="38" t="str">
        <f t="shared" si="56"/>
        <v/>
      </c>
      <c r="AT731" s="21" t="str">
        <f>IF('REGISTRO 1'!H730="","",IF('REGISTRO 1'!H730&lt;5,'REGISTRO 1'!H730,""))</f>
        <v/>
      </c>
      <c r="AU731" s="15" t="str">
        <f>IF('REGISTRO 1'!H730&lt;9,IF('REGISTRO 1'!H730&gt;4,'REGISTRO 1'!H730,""),"")</f>
        <v/>
      </c>
      <c r="AV731" s="15" t="str">
        <f>IF('REGISTRO 1'!H730&lt;13,IF('REGISTRO 1'!H730&gt;8,'REGISTRO 1'!H730,""),"")</f>
        <v/>
      </c>
      <c r="AW731" s="16" t="str">
        <f>IF('REGISTRO 1'!H730&gt;12,'REGISTRO 1'!H730,"")</f>
        <v/>
      </c>
      <c r="AX731" s="21" t="str">
        <f>IF('REGISTRO 1'!L730="","",IF('REGISTRO 1'!L730&lt;5,'REGISTRO 1'!L730,""))</f>
        <v/>
      </c>
      <c r="AY731" s="15" t="str">
        <f>IF('REGISTRO 1'!L730&lt;9,IF('REGISTRO 1'!L730&gt;4,'REGISTRO 1'!L730,""),"")</f>
        <v/>
      </c>
      <c r="AZ731" s="15" t="str">
        <f>IF('REGISTRO 1'!L730&lt;13,IF('REGISTRO 1'!L730&gt;8,'REGISTRO 1'!L730,""),"")</f>
        <v/>
      </c>
      <c r="BA731" s="16" t="str">
        <f>IF('REGISTRO 1'!L730&gt;12,'REGISTRO 1'!L730,"")</f>
        <v/>
      </c>
      <c r="BB731" s="21" t="str">
        <f>IF('REGISTRO 1'!P730="","",IF('REGISTRO 1'!P730&lt;4,'REGISTRO 1'!P730,""))</f>
        <v/>
      </c>
      <c r="BC731" s="15" t="str">
        <f>IF('REGISTRO 1'!P730&lt;7,IF('REGISTRO 1'!P730&gt;3,'REGISTRO 1'!P730,""),"")</f>
        <v/>
      </c>
      <c r="BD731" s="15" t="str">
        <f>IF('REGISTRO 1'!P730&lt;10,IF('REGISTRO 1'!P730&gt;6,'REGISTRO 1'!P730,""),"")</f>
        <v/>
      </c>
      <c r="BE731" s="16" t="str">
        <f>IF('REGISTRO 1'!P730&gt;9,'REGISTRO 1'!P730,"")</f>
        <v/>
      </c>
      <c r="BF731" s="21" t="str">
        <f>IF('REGISTRO 1'!T730="","",IF('REGISTRO 1'!T730&lt;3,'REGISTRO 1'!T730,""))</f>
        <v/>
      </c>
      <c r="BG731" s="15" t="str">
        <f>IF('REGISTRO 1'!T730&lt;5,IF('REGISTRO 1'!T730&gt;2,'REGISTRO 1'!T730,""),"")</f>
        <v/>
      </c>
      <c r="BH731" s="15" t="str">
        <f>IF('REGISTRO 1'!T730&lt;7,IF('REGISTRO 1'!T730&gt;4,'REGISTRO 1'!T730,""),"")</f>
        <v/>
      </c>
      <c r="BI731" s="16" t="str">
        <f>IF('REGISTRO 1'!T730&gt;6,'REGISTRO 1'!T730,"")</f>
        <v/>
      </c>
      <c r="BJ731" s="21" t="str">
        <f>IF('REGISTRO 1'!X730="","",IF('REGISTRO 1'!X730&lt;3,'REGISTRO 1'!X730,""))</f>
        <v/>
      </c>
      <c r="BK731" s="15" t="str">
        <f>IF('REGISTRO 1'!X730&lt;5,IF('REGISTRO 1'!X730&gt;2,'REGISTRO 1'!X730,""),"")</f>
        <v/>
      </c>
      <c r="BL731" s="15" t="str">
        <f>IF('REGISTRO 1'!X730&lt;7,IF('REGISTRO 1'!X730&gt;4,'REGISTRO 1'!X730,""),"")</f>
        <v/>
      </c>
      <c r="BM731" s="16" t="str">
        <f>IF('REGISTRO 1'!X730&gt;6,'REGISTRO 1'!X730,"")</f>
        <v/>
      </c>
      <c r="BN731" s="38" t="str">
        <f t="shared" si="57"/>
        <v/>
      </c>
      <c r="BO731" s="14" t="str">
        <f>IF('REGISTRO 1'!I730="","",IF('REGISTRO 1'!I730&lt;5,'REGISTRO 1'!I730,""))</f>
        <v/>
      </c>
      <c r="BP731" s="15" t="str">
        <f>IF('REGISTRO 1'!I730&lt;9,IF('REGISTRO 1'!I730&gt;4,'REGISTRO 1'!I730,""),"")</f>
        <v/>
      </c>
      <c r="BQ731" s="15" t="str">
        <f>IF('REGISTRO 1'!I730&lt;13,IF('REGISTRO 1'!I730&gt;8,'REGISTRO 1'!I730,""),"")</f>
        <v/>
      </c>
      <c r="BR731" s="16" t="str">
        <f>IF('REGISTRO 1'!I730&gt;12,'REGISTRO 1'!I730,"")</f>
        <v/>
      </c>
      <c r="BS731" s="14" t="str">
        <f>IF('REGISTRO 1'!M730="","",IF('REGISTRO 1'!M730&lt;5,'REGISTRO 1'!M730,""))</f>
        <v/>
      </c>
      <c r="BT731" s="15" t="str">
        <f>IF('REGISTRO 1'!M730&lt;9,IF('REGISTRO 1'!M730&gt;4,'REGISTRO 1'!M730,""),"")</f>
        <v/>
      </c>
      <c r="BU731" s="15" t="str">
        <f>IF('REGISTRO 1'!M730&lt;13,IF('REGISTRO 1'!M730&gt;8,'REGISTRO 1'!M730,""),"")</f>
        <v/>
      </c>
      <c r="BV731" s="16" t="str">
        <f>IF('REGISTRO 1'!M730&gt;12,'REGISTRO 1'!M730,"")</f>
        <v/>
      </c>
      <c r="BW731" s="14" t="str">
        <f>IF('REGISTRO 1'!Q730="","",IF('REGISTRO 1'!Q730&lt;4,'REGISTRO 1'!Q730,""))</f>
        <v/>
      </c>
      <c r="BX731" s="15" t="str">
        <f>IF('REGISTRO 1'!Q730&lt;7,IF('REGISTRO 1'!Q730&gt;3,'REGISTRO 1'!Q730,""),"")</f>
        <v/>
      </c>
      <c r="BY731" s="15" t="str">
        <f>IF('REGISTRO 1'!Q730&lt;10,IF('REGISTRO 1'!Q730&gt;6,'REGISTRO 1'!Q730,""),"")</f>
        <v/>
      </c>
      <c r="BZ731" s="16" t="str">
        <f>IF('REGISTRO 1'!Q730&gt;9,'REGISTRO 1'!Q730,"")</f>
        <v/>
      </c>
      <c r="CA731" s="14" t="str">
        <f>IF('REGISTRO 1'!U730="","",IF('REGISTRO 1'!U730&lt;3,'REGISTRO 1'!U730,""))</f>
        <v/>
      </c>
      <c r="CB731" s="15" t="str">
        <f>IF('REGISTRO 1'!U730&lt;5,IF('REGISTRO 1'!U730&gt;2,'REGISTRO 1'!U730,""),"")</f>
        <v/>
      </c>
      <c r="CC731" s="15" t="str">
        <f>IF('REGISTRO 1'!U730&lt;7,IF('REGISTRO 1'!U730&gt;4,'REGISTRO 1'!U730,""),"")</f>
        <v/>
      </c>
      <c r="CD731" s="16" t="str">
        <f>IF('REGISTRO 1'!U730&gt;6,'REGISTRO 1'!U730,"")</f>
        <v/>
      </c>
      <c r="CE731" s="14" t="str">
        <f>IF('REGISTRO 1'!Y730="","",IF('REGISTRO 1'!Y730&lt;3,'REGISTRO 1'!Y730,""))</f>
        <v/>
      </c>
      <c r="CF731" s="15" t="str">
        <f>IF('REGISTRO 1'!Y730&lt;5,IF('REGISTRO 1'!Y730&gt;2,'REGISTRO 1'!Y730,""),"")</f>
        <v/>
      </c>
      <c r="CG731" s="15" t="str">
        <f>IF('REGISTRO 1'!Y730&lt;7,IF('REGISTRO 1'!Y730&gt;4,'REGISTRO 1'!Y730,""),"")</f>
        <v/>
      </c>
      <c r="CH731" s="16" t="str">
        <f>IF('REGISTRO 1'!Y730&gt;6,'REGISTRO 1'!Y730,"")</f>
        <v/>
      </c>
      <c r="CI731" s="73" t="str">
        <f t="shared" si="58"/>
        <v/>
      </c>
      <c r="CJ731" s="180" t="str">
        <f t="shared" si="59"/>
        <v/>
      </c>
      <c r="CK731" s="140" t="str">
        <f>IF('REGISTRO 1'!$C730="","",'REGISTRO 1'!D730)</f>
        <v/>
      </c>
      <c r="CL731" s="10" t="str">
        <f>IF('REGISTRO 1'!$C730="","",'REGISTRO 1'!E730)</f>
        <v/>
      </c>
    </row>
    <row r="732" spans="2:90" x14ac:dyDescent="0.25">
      <c r="B732" s="69" t="s">
        <v>761</v>
      </c>
      <c r="C732" s="28" t="str">
        <f>IF('REGISTRO 1'!C731="","",'REGISTRO 1'!C731)</f>
        <v/>
      </c>
      <c r="D732" s="110" t="str">
        <f>IF('REGISTRO 1'!F731="","",IF('REGISTRO 1'!F731&lt;5,'REGISTRO 1'!F731,""))</f>
        <v/>
      </c>
      <c r="E732" s="75" t="str">
        <f>IF('REGISTRO 1'!F731&lt;9,IF('REGISTRO 1'!F731&gt;4,'REGISTRO 1'!F731,""),"")</f>
        <v/>
      </c>
      <c r="F732" s="75" t="str">
        <f>IF('REGISTRO 1'!F731&lt;13,IF('REGISTRO 1'!F731&gt;8,'REGISTRO 1'!F731,""),"")</f>
        <v/>
      </c>
      <c r="G732" s="22" t="str">
        <f>IF('REGISTRO 1'!F731&gt;12,'REGISTRO 1'!F731,"")</f>
        <v/>
      </c>
      <c r="H732" s="110" t="str">
        <f>IF('REGISTRO 1'!J731="","",IF('REGISTRO 1'!J731&lt;5,'REGISTRO 1'!J731,""))</f>
        <v/>
      </c>
      <c r="I732" s="75" t="str">
        <f>IF('REGISTRO 1'!J731&lt;9,IF('REGISTRO 1'!J731&gt;4,'REGISTRO 1'!J731,""),"")</f>
        <v/>
      </c>
      <c r="J732" s="75" t="str">
        <f>IF('REGISTRO 1'!J731&lt;13,IF('REGISTRO 1'!J731&gt;8,'REGISTRO 1'!J731,""),"")</f>
        <v/>
      </c>
      <c r="K732" s="22" t="str">
        <f>IF('REGISTRO 1'!J731&gt;12,'REGISTRO 1'!J731,"")</f>
        <v/>
      </c>
      <c r="L732" s="110" t="str">
        <f>IF('REGISTRO 1'!N731="","",IF('REGISTRO 1'!N731&lt;4,'REGISTRO 1'!N731,""))</f>
        <v/>
      </c>
      <c r="M732" s="75" t="str">
        <f>IF('REGISTRO 1'!N731&lt;7,IF('REGISTRO 1'!N731&gt;3,'REGISTRO 1'!N731,""),"")</f>
        <v/>
      </c>
      <c r="N732" s="75" t="str">
        <f>IF('REGISTRO 1'!N731&lt;10,IF('REGISTRO 1'!N731&gt;6,'REGISTRO 1'!N731,""),"")</f>
        <v/>
      </c>
      <c r="O732" s="22" t="str">
        <f>IF('REGISTRO 1'!N731&gt;9,'REGISTRO 1'!N731,"")</f>
        <v/>
      </c>
      <c r="P732" s="110" t="str">
        <f>IF('REGISTRO 1'!R731="","",IF('REGISTRO 1'!R731&lt;3,'REGISTRO 1'!R731,""))</f>
        <v/>
      </c>
      <c r="Q732" s="75" t="str">
        <f>IF('REGISTRO 1'!R731&lt;5,IF('REGISTRO 1'!R731&gt;2,'REGISTRO 1'!R731,""),"")</f>
        <v/>
      </c>
      <c r="R732" s="75" t="str">
        <f>IF('REGISTRO 1'!R731&lt;7,IF('REGISTRO 1'!R731&gt;4,'REGISTRO 1'!R731,""),"")</f>
        <v/>
      </c>
      <c r="S732" s="22" t="str">
        <f>IF('REGISTRO 1'!R731&gt;6,'REGISTRO 1'!R731,"")</f>
        <v/>
      </c>
      <c r="T732" s="110" t="str">
        <f>IF('REGISTRO 1'!V731="","",IF('REGISTRO 1'!V731&lt;3,'REGISTRO 1'!V731,""))</f>
        <v/>
      </c>
      <c r="U732" s="75" t="str">
        <f>IF('REGISTRO 1'!V731&lt;5,IF('REGISTRO 1'!V731&gt;2,'REGISTRO 1'!V731,""),"")</f>
        <v/>
      </c>
      <c r="V732" s="75" t="str">
        <f>IF('REGISTRO 1'!V731&lt;7,IF('REGISTRO 1'!V731&gt;4,'REGISTRO 1'!V731,""),"")</f>
        <v/>
      </c>
      <c r="W732" s="111" t="str">
        <f>IF('REGISTRO 1'!V731&gt;6,'REGISTRO 1'!V731,"")</f>
        <v/>
      </c>
      <c r="X732" s="162" t="str">
        <f t="shared" si="55"/>
        <v/>
      </c>
      <c r="Y732" s="163" t="str">
        <f>IF('REGISTRO 1'!G731="","",IF('REGISTRO 1'!G731&lt;5,'REGISTRO 1'!G731,""))</f>
        <v/>
      </c>
      <c r="Z732" s="164" t="str">
        <f>IF('REGISTRO 1'!G731&lt;9,IF('REGISTRO 1'!G731&gt;4,'REGISTRO 1'!G731,""),"")</f>
        <v/>
      </c>
      <c r="AA732" s="164" t="str">
        <f>IF('REGISTRO 1'!G731&lt;13,IF('REGISTRO 1'!G731&gt;8,'REGISTRO 1'!G731,""),"")</f>
        <v/>
      </c>
      <c r="AB732" s="165" t="str">
        <f>IF('REGISTRO 1'!G731&gt;12,'REGISTRO 1'!G731,"")</f>
        <v/>
      </c>
      <c r="AC732" s="166" t="str">
        <f>IF('REGISTRO 1'!K731="","",IF('REGISTRO 1'!K731&lt;5,'REGISTRO 1'!K731,""))</f>
        <v/>
      </c>
      <c r="AD732" s="164" t="str">
        <f>IF('REGISTRO 1'!K731&lt;9,IF('REGISTRO 1'!K731&gt;4,'REGISTRO 1'!K731,""),"")</f>
        <v/>
      </c>
      <c r="AE732" s="164" t="str">
        <f>IF('REGISTRO 1'!K731&lt;13,IF('REGISTRO 1'!K731&gt;8,'REGISTRO 1'!K731,""),"")</f>
        <v/>
      </c>
      <c r="AF732" s="165" t="str">
        <f>IF('REGISTRO 1'!K731&gt;12,'REGISTRO 1'!K731,"")</f>
        <v/>
      </c>
      <c r="AG732" s="166" t="str">
        <f>IF('REGISTRO 1'!O731="","",IF('REGISTRO 1'!O731&lt;4,'REGISTRO 1'!O731,""))</f>
        <v/>
      </c>
      <c r="AH732" s="164" t="str">
        <f>IF('REGISTRO 1'!O731&lt;7,IF('REGISTRO 1'!O731&gt;3,'REGISTRO 1'!O731,""),"")</f>
        <v/>
      </c>
      <c r="AI732" s="164" t="str">
        <f>IF('REGISTRO 1'!O731&lt;10,IF('REGISTRO 1'!O731&gt;6,'REGISTRO 1'!O731,""),"")</f>
        <v/>
      </c>
      <c r="AJ732" s="165" t="str">
        <f>IF('REGISTRO 1'!O731&gt;9,'REGISTRO 1'!O731,"")</f>
        <v/>
      </c>
      <c r="AK732" s="166" t="str">
        <f>IF('REGISTRO 1'!S731="","",IF('REGISTRO 1'!S731&lt;3,'REGISTRO 1'!S731,""))</f>
        <v/>
      </c>
      <c r="AL732" s="164" t="str">
        <f>IF('REGISTRO 1'!S731&lt;5,IF('REGISTRO 1'!S731&gt;2,'REGISTRO 1'!S731,""),"")</f>
        <v/>
      </c>
      <c r="AM732" s="164" t="str">
        <f>IF('REGISTRO 1'!S731&lt;7,IF('REGISTRO 1'!S731&gt;4,'REGISTRO 1'!S731,""),"")</f>
        <v/>
      </c>
      <c r="AN732" s="165" t="str">
        <f>IF('REGISTRO 1'!S731&gt;6,'REGISTRO 1'!S731,"")</f>
        <v/>
      </c>
      <c r="AO732" s="166" t="str">
        <f>IF('REGISTRO 1'!W731="","",IF('REGISTRO 1'!W731&lt;3,'REGISTRO 1'!W731,""))</f>
        <v/>
      </c>
      <c r="AP732" s="164" t="str">
        <f>IF('REGISTRO 1'!W731&lt;5,IF('REGISTRO 1'!W731&gt;2,'REGISTRO 1'!W731,""),"")</f>
        <v/>
      </c>
      <c r="AQ732" s="164" t="str">
        <f>IF('REGISTRO 1'!W731&lt;7,IF('REGISTRO 1'!W731&gt;4,'REGISTRO 1'!W731,""),"")</f>
        <v/>
      </c>
      <c r="AR732" s="165" t="str">
        <f>IF('REGISTRO 1'!W731&gt;6,'REGISTRO 1'!W731,"")</f>
        <v/>
      </c>
      <c r="AS732" s="162" t="str">
        <f t="shared" si="56"/>
        <v/>
      </c>
      <c r="AT732" s="110" t="str">
        <f>IF('REGISTRO 1'!H731="","",IF('REGISTRO 1'!H731&lt;5,'REGISTRO 1'!H731,""))</f>
        <v/>
      </c>
      <c r="AU732" s="75" t="str">
        <f>IF('REGISTRO 1'!H731&lt;9,IF('REGISTRO 1'!H731&gt;4,'REGISTRO 1'!H731,""),"")</f>
        <v/>
      </c>
      <c r="AV732" s="75" t="str">
        <f>IF('REGISTRO 1'!H731&lt;13,IF('REGISTRO 1'!H731&gt;8,'REGISTRO 1'!H731,""),"")</f>
        <v/>
      </c>
      <c r="AW732" s="22" t="str">
        <f>IF('REGISTRO 1'!H731&gt;12,'REGISTRO 1'!H731,"")</f>
        <v/>
      </c>
      <c r="AX732" s="110" t="str">
        <f>IF('REGISTRO 1'!L731="","",IF('REGISTRO 1'!L731&lt;5,'REGISTRO 1'!L731,""))</f>
        <v/>
      </c>
      <c r="AY732" s="75" t="str">
        <f>IF('REGISTRO 1'!L731&lt;9,IF('REGISTRO 1'!L731&gt;4,'REGISTRO 1'!L731,""),"")</f>
        <v/>
      </c>
      <c r="AZ732" s="75" t="str">
        <f>IF('REGISTRO 1'!L731&lt;13,IF('REGISTRO 1'!L731&gt;8,'REGISTRO 1'!L731,""),"")</f>
        <v/>
      </c>
      <c r="BA732" s="22" t="str">
        <f>IF('REGISTRO 1'!L731&gt;12,'REGISTRO 1'!L731,"")</f>
        <v/>
      </c>
      <c r="BB732" s="110" t="str">
        <f>IF('REGISTRO 1'!P731="","",IF('REGISTRO 1'!P731&lt;4,'REGISTRO 1'!P731,""))</f>
        <v/>
      </c>
      <c r="BC732" s="75" t="str">
        <f>IF('REGISTRO 1'!P731&lt;7,IF('REGISTRO 1'!P731&gt;3,'REGISTRO 1'!P731,""),"")</f>
        <v/>
      </c>
      <c r="BD732" s="75" t="str">
        <f>IF('REGISTRO 1'!P731&lt;10,IF('REGISTRO 1'!P731&gt;6,'REGISTRO 1'!P731,""),"")</f>
        <v/>
      </c>
      <c r="BE732" s="22" t="str">
        <f>IF('REGISTRO 1'!P731&gt;9,'REGISTRO 1'!P731,"")</f>
        <v/>
      </c>
      <c r="BF732" s="110" t="str">
        <f>IF('REGISTRO 1'!T731="","",IF('REGISTRO 1'!T731&lt;3,'REGISTRO 1'!T731,""))</f>
        <v/>
      </c>
      <c r="BG732" s="75" t="str">
        <f>IF('REGISTRO 1'!T731&lt;5,IF('REGISTRO 1'!T731&gt;2,'REGISTRO 1'!T731,""),"")</f>
        <v/>
      </c>
      <c r="BH732" s="75" t="str">
        <f>IF('REGISTRO 1'!T731&lt;7,IF('REGISTRO 1'!T731&gt;4,'REGISTRO 1'!T731,""),"")</f>
        <v/>
      </c>
      <c r="BI732" s="22" t="str">
        <f>IF('REGISTRO 1'!T731&gt;6,'REGISTRO 1'!T731,"")</f>
        <v/>
      </c>
      <c r="BJ732" s="110" t="str">
        <f>IF('REGISTRO 1'!X731="","",IF('REGISTRO 1'!X731&lt;3,'REGISTRO 1'!X731,""))</f>
        <v/>
      </c>
      <c r="BK732" s="75" t="str">
        <f>IF('REGISTRO 1'!X731&lt;5,IF('REGISTRO 1'!X731&gt;2,'REGISTRO 1'!X731,""),"")</f>
        <v/>
      </c>
      <c r="BL732" s="75" t="str">
        <f>IF('REGISTRO 1'!X731&lt;7,IF('REGISTRO 1'!X731&gt;4,'REGISTRO 1'!X731,""),"")</f>
        <v/>
      </c>
      <c r="BM732" s="22" t="str">
        <f>IF('REGISTRO 1'!X731&gt;6,'REGISTRO 1'!X731,"")</f>
        <v/>
      </c>
      <c r="BN732" s="162" t="str">
        <f t="shared" si="57"/>
        <v/>
      </c>
      <c r="BO732" s="167" t="str">
        <f>IF('REGISTRO 1'!I731="","",IF('REGISTRO 1'!I731&lt;5,'REGISTRO 1'!I731,""))</f>
        <v/>
      </c>
      <c r="BP732" s="168" t="str">
        <f>IF('REGISTRO 1'!I731&lt;9,IF('REGISTRO 1'!I731&gt;4,'REGISTRO 1'!I731,""),"")</f>
        <v/>
      </c>
      <c r="BQ732" s="168" t="str">
        <f>IF('REGISTRO 1'!I731&lt;13,IF('REGISTRO 1'!I731&gt;8,'REGISTRO 1'!I731,""),"")</f>
        <v/>
      </c>
      <c r="BR732" s="169" t="str">
        <f>IF('REGISTRO 1'!I731&gt;12,'REGISTRO 1'!I731,"")</f>
        <v/>
      </c>
      <c r="BS732" s="167" t="str">
        <f>IF('REGISTRO 1'!M731="","",IF('REGISTRO 1'!M731&lt;5,'REGISTRO 1'!M731,""))</f>
        <v/>
      </c>
      <c r="BT732" s="168" t="str">
        <f>IF('REGISTRO 1'!M731&lt;9,IF('REGISTRO 1'!M731&gt;4,'REGISTRO 1'!M731,""),"")</f>
        <v/>
      </c>
      <c r="BU732" s="168" t="str">
        <f>IF('REGISTRO 1'!M731&lt;13,IF('REGISTRO 1'!M731&gt;8,'REGISTRO 1'!M731,""),"")</f>
        <v/>
      </c>
      <c r="BV732" s="169" t="str">
        <f>IF('REGISTRO 1'!M731&gt;12,'REGISTRO 1'!M731,"")</f>
        <v/>
      </c>
      <c r="BW732" s="167" t="str">
        <f>IF('REGISTRO 1'!Q731="","",IF('REGISTRO 1'!Q731&lt;4,'REGISTRO 1'!Q731,""))</f>
        <v/>
      </c>
      <c r="BX732" s="168" t="str">
        <f>IF('REGISTRO 1'!Q731&lt;7,IF('REGISTRO 1'!Q731&gt;3,'REGISTRO 1'!Q731,""),"")</f>
        <v/>
      </c>
      <c r="BY732" s="168" t="str">
        <f>IF('REGISTRO 1'!Q731&lt;10,IF('REGISTRO 1'!Q731&gt;6,'REGISTRO 1'!Q731,""),"")</f>
        <v/>
      </c>
      <c r="BZ732" s="169" t="str">
        <f>IF('REGISTRO 1'!Q731&gt;9,'REGISTRO 1'!Q731,"")</f>
        <v/>
      </c>
      <c r="CA732" s="167" t="str">
        <f>IF('REGISTRO 1'!U731="","",IF('REGISTRO 1'!U731&lt;3,'REGISTRO 1'!U731,""))</f>
        <v/>
      </c>
      <c r="CB732" s="168" t="str">
        <f>IF('REGISTRO 1'!U731&lt;5,IF('REGISTRO 1'!U731&gt;2,'REGISTRO 1'!U731,""),"")</f>
        <v/>
      </c>
      <c r="CC732" s="168" t="str">
        <f>IF('REGISTRO 1'!U731&lt;7,IF('REGISTRO 1'!U731&gt;4,'REGISTRO 1'!U731,""),"")</f>
        <v/>
      </c>
      <c r="CD732" s="169" t="str">
        <f>IF('REGISTRO 1'!U731&gt;6,'REGISTRO 1'!U731,"")</f>
        <v/>
      </c>
      <c r="CE732" s="167" t="str">
        <f>IF('REGISTRO 1'!Y731="","",IF('REGISTRO 1'!Y731&lt;3,'REGISTRO 1'!Y731,""))</f>
        <v/>
      </c>
      <c r="CF732" s="168" t="str">
        <f>IF('REGISTRO 1'!Y731&lt;5,IF('REGISTRO 1'!Y731&gt;2,'REGISTRO 1'!Y731,""),"")</f>
        <v/>
      </c>
      <c r="CG732" s="168" t="str">
        <f>IF('REGISTRO 1'!Y731&lt;7,IF('REGISTRO 1'!Y731&gt;4,'REGISTRO 1'!Y731,""),"")</f>
        <v/>
      </c>
      <c r="CH732" s="169" t="str">
        <f>IF('REGISTRO 1'!Y731&gt;6,'REGISTRO 1'!Y731,"")</f>
        <v/>
      </c>
      <c r="CI732" s="170" t="str">
        <f t="shared" si="58"/>
        <v/>
      </c>
      <c r="CJ732" s="181" t="str">
        <f t="shared" si="59"/>
        <v/>
      </c>
      <c r="CK732" s="140" t="str">
        <f>IF('REGISTRO 1'!$C731="","",'REGISTRO 1'!D731)</f>
        <v/>
      </c>
      <c r="CL732" s="10" t="str">
        <f>IF('REGISTRO 1'!$C731="","",'REGISTRO 1'!E731)</f>
        <v/>
      </c>
    </row>
    <row r="733" spans="2:90" x14ac:dyDescent="0.25">
      <c r="B733" s="172" t="s">
        <v>762</v>
      </c>
      <c r="C733" s="54" t="str">
        <f>IF('REGISTRO 1'!C732="","",'REGISTRO 1'!C732)</f>
        <v/>
      </c>
      <c r="D733" s="21" t="str">
        <f>IF('REGISTRO 1'!F732="","",IF('REGISTRO 1'!F732&lt;5,'REGISTRO 1'!F732,""))</f>
        <v/>
      </c>
      <c r="E733" s="15" t="str">
        <f>IF('REGISTRO 1'!F732&lt;9,IF('REGISTRO 1'!F732&gt;4,'REGISTRO 1'!F732,""),"")</f>
        <v/>
      </c>
      <c r="F733" s="15" t="str">
        <f>IF('REGISTRO 1'!F732&lt;13,IF('REGISTRO 1'!F732&gt;8,'REGISTRO 1'!F732,""),"")</f>
        <v/>
      </c>
      <c r="G733" s="16" t="str">
        <f>IF('REGISTRO 1'!F732&gt;12,'REGISTRO 1'!F732,"")</f>
        <v/>
      </c>
      <c r="H733" s="21" t="str">
        <f>IF('REGISTRO 1'!J732="","",IF('REGISTRO 1'!J732&lt;5,'REGISTRO 1'!J732,""))</f>
        <v/>
      </c>
      <c r="I733" s="15" t="str">
        <f>IF('REGISTRO 1'!J732&lt;9,IF('REGISTRO 1'!J732&gt;4,'REGISTRO 1'!J732,""),"")</f>
        <v/>
      </c>
      <c r="J733" s="15" t="str">
        <f>IF('REGISTRO 1'!J732&lt;13,IF('REGISTRO 1'!J732&gt;8,'REGISTRO 1'!J732,""),"")</f>
        <v/>
      </c>
      <c r="K733" s="16" t="str">
        <f>IF('REGISTRO 1'!J732&gt;12,'REGISTRO 1'!J732,"")</f>
        <v/>
      </c>
      <c r="L733" s="21" t="str">
        <f>IF('REGISTRO 1'!N732="","",IF('REGISTRO 1'!N732&lt;4,'REGISTRO 1'!N732,""))</f>
        <v/>
      </c>
      <c r="M733" s="15" t="str">
        <f>IF('REGISTRO 1'!N732&lt;7,IF('REGISTRO 1'!N732&gt;3,'REGISTRO 1'!N732,""),"")</f>
        <v/>
      </c>
      <c r="N733" s="15" t="str">
        <f>IF('REGISTRO 1'!N732&lt;10,IF('REGISTRO 1'!N732&gt;6,'REGISTRO 1'!N732,""),"")</f>
        <v/>
      </c>
      <c r="O733" s="16" t="str">
        <f>IF('REGISTRO 1'!N732&gt;9,'REGISTRO 1'!N732,"")</f>
        <v/>
      </c>
      <c r="P733" s="21" t="str">
        <f>IF('REGISTRO 1'!R732="","",IF('REGISTRO 1'!R732&lt;3,'REGISTRO 1'!R732,""))</f>
        <v/>
      </c>
      <c r="Q733" s="15" t="str">
        <f>IF('REGISTRO 1'!R732&lt;5,IF('REGISTRO 1'!R732&gt;2,'REGISTRO 1'!R732,""),"")</f>
        <v/>
      </c>
      <c r="R733" s="15" t="str">
        <f>IF('REGISTRO 1'!R732&lt;7,IF('REGISTRO 1'!R732&gt;4,'REGISTRO 1'!R732,""),"")</f>
        <v/>
      </c>
      <c r="S733" s="16" t="str">
        <f>IF('REGISTRO 1'!R732&gt;6,'REGISTRO 1'!R732,"")</f>
        <v/>
      </c>
      <c r="T733" s="21" t="str">
        <f>IF('REGISTRO 1'!V732="","",IF('REGISTRO 1'!V732&lt;3,'REGISTRO 1'!V732,""))</f>
        <v/>
      </c>
      <c r="U733" s="15" t="str">
        <f>IF('REGISTRO 1'!V732&lt;5,IF('REGISTRO 1'!V732&gt;2,'REGISTRO 1'!V732,""),"")</f>
        <v/>
      </c>
      <c r="V733" s="15" t="str">
        <f>IF('REGISTRO 1'!V732&lt;7,IF('REGISTRO 1'!V732&gt;4,'REGISTRO 1'!V732,""),"")</f>
        <v/>
      </c>
      <c r="W733" s="20" t="str">
        <f>IF('REGISTRO 1'!V732&gt;6,'REGISTRO 1'!V732,"")</f>
        <v/>
      </c>
      <c r="X733" s="38" t="str">
        <f t="shared" si="55"/>
        <v/>
      </c>
      <c r="Y733" s="14" t="str">
        <f>IF('REGISTRO 1'!G732="","",IF('REGISTRO 1'!G732&lt;5,'REGISTRO 1'!G732,""))</f>
        <v/>
      </c>
      <c r="Z733" s="15" t="str">
        <f>IF('REGISTRO 1'!G732&lt;9,IF('REGISTRO 1'!G732&gt;4,'REGISTRO 1'!G732,""),"")</f>
        <v/>
      </c>
      <c r="AA733" s="15" t="str">
        <f>IF('REGISTRO 1'!G732&lt;13,IF('REGISTRO 1'!G732&gt;8,'REGISTRO 1'!G732,""),"")</f>
        <v/>
      </c>
      <c r="AB733" s="16" t="str">
        <f>IF('REGISTRO 1'!G732&gt;12,'REGISTRO 1'!G732,"")</f>
        <v/>
      </c>
      <c r="AC733" s="21" t="str">
        <f>IF('REGISTRO 1'!K732="","",IF('REGISTRO 1'!K732&lt;5,'REGISTRO 1'!K732,""))</f>
        <v/>
      </c>
      <c r="AD733" s="15" t="str">
        <f>IF('REGISTRO 1'!K732&lt;9,IF('REGISTRO 1'!K732&gt;4,'REGISTRO 1'!K732,""),"")</f>
        <v/>
      </c>
      <c r="AE733" s="15" t="str">
        <f>IF('REGISTRO 1'!K732&lt;13,IF('REGISTRO 1'!K732&gt;8,'REGISTRO 1'!K732,""),"")</f>
        <v/>
      </c>
      <c r="AF733" s="16" t="str">
        <f>IF('REGISTRO 1'!K732&gt;12,'REGISTRO 1'!K732,"")</f>
        <v/>
      </c>
      <c r="AG733" s="21" t="str">
        <f>IF('REGISTRO 1'!O732="","",IF('REGISTRO 1'!O732&lt;4,'REGISTRO 1'!O732,""))</f>
        <v/>
      </c>
      <c r="AH733" s="15" t="str">
        <f>IF('REGISTRO 1'!O732&lt;7,IF('REGISTRO 1'!O732&gt;3,'REGISTRO 1'!O732,""),"")</f>
        <v/>
      </c>
      <c r="AI733" s="15" t="str">
        <f>IF('REGISTRO 1'!O732&lt;10,IF('REGISTRO 1'!O732&gt;6,'REGISTRO 1'!O732,""),"")</f>
        <v/>
      </c>
      <c r="AJ733" s="16" t="str">
        <f>IF('REGISTRO 1'!O732&gt;9,'REGISTRO 1'!O732,"")</f>
        <v/>
      </c>
      <c r="AK733" s="21" t="str">
        <f>IF('REGISTRO 1'!S732="","",IF('REGISTRO 1'!S732&lt;3,'REGISTRO 1'!S732,""))</f>
        <v/>
      </c>
      <c r="AL733" s="15" t="str">
        <f>IF('REGISTRO 1'!S732&lt;5,IF('REGISTRO 1'!S732&gt;2,'REGISTRO 1'!S732,""),"")</f>
        <v/>
      </c>
      <c r="AM733" s="15" t="str">
        <f>IF('REGISTRO 1'!S732&lt;7,IF('REGISTRO 1'!S732&gt;4,'REGISTRO 1'!S732,""),"")</f>
        <v/>
      </c>
      <c r="AN733" s="16" t="str">
        <f>IF('REGISTRO 1'!S732&gt;6,'REGISTRO 1'!S732,"")</f>
        <v/>
      </c>
      <c r="AO733" s="21" t="str">
        <f>IF('REGISTRO 1'!W732="","",IF('REGISTRO 1'!W732&lt;3,'REGISTRO 1'!W732,""))</f>
        <v/>
      </c>
      <c r="AP733" s="15" t="str">
        <f>IF('REGISTRO 1'!W732&lt;5,IF('REGISTRO 1'!W732&gt;2,'REGISTRO 1'!W732,""),"")</f>
        <v/>
      </c>
      <c r="AQ733" s="15" t="str">
        <f>IF('REGISTRO 1'!W732&lt;7,IF('REGISTRO 1'!W732&gt;4,'REGISTRO 1'!W732,""),"")</f>
        <v/>
      </c>
      <c r="AR733" s="16" t="str">
        <f>IF('REGISTRO 1'!W732&gt;6,'REGISTRO 1'!W732,"")</f>
        <v/>
      </c>
      <c r="AS733" s="38" t="str">
        <f t="shared" si="56"/>
        <v/>
      </c>
      <c r="AT733" s="21" t="str">
        <f>IF('REGISTRO 1'!H732="","",IF('REGISTRO 1'!H732&lt;5,'REGISTRO 1'!H732,""))</f>
        <v/>
      </c>
      <c r="AU733" s="15" t="str">
        <f>IF('REGISTRO 1'!H732&lt;9,IF('REGISTRO 1'!H732&gt;4,'REGISTRO 1'!H732,""),"")</f>
        <v/>
      </c>
      <c r="AV733" s="15" t="str">
        <f>IF('REGISTRO 1'!H732&lt;13,IF('REGISTRO 1'!H732&gt;8,'REGISTRO 1'!H732,""),"")</f>
        <v/>
      </c>
      <c r="AW733" s="16" t="str">
        <f>IF('REGISTRO 1'!H732&gt;12,'REGISTRO 1'!H732,"")</f>
        <v/>
      </c>
      <c r="AX733" s="21" t="str">
        <f>IF('REGISTRO 1'!L732="","",IF('REGISTRO 1'!L732&lt;5,'REGISTRO 1'!L732,""))</f>
        <v/>
      </c>
      <c r="AY733" s="15" t="str">
        <f>IF('REGISTRO 1'!L732&lt;9,IF('REGISTRO 1'!L732&gt;4,'REGISTRO 1'!L732,""),"")</f>
        <v/>
      </c>
      <c r="AZ733" s="15" t="str">
        <f>IF('REGISTRO 1'!L732&lt;13,IF('REGISTRO 1'!L732&gt;8,'REGISTRO 1'!L732,""),"")</f>
        <v/>
      </c>
      <c r="BA733" s="16" t="str">
        <f>IF('REGISTRO 1'!L732&gt;12,'REGISTRO 1'!L732,"")</f>
        <v/>
      </c>
      <c r="BB733" s="21" t="str">
        <f>IF('REGISTRO 1'!P732="","",IF('REGISTRO 1'!P732&lt;4,'REGISTRO 1'!P732,""))</f>
        <v/>
      </c>
      <c r="BC733" s="15" t="str">
        <f>IF('REGISTRO 1'!P732&lt;7,IF('REGISTRO 1'!P732&gt;3,'REGISTRO 1'!P732,""),"")</f>
        <v/>
      </c>
      <c r="BD733" s="15" t="str">
        <f>IF('REGISTRO 1'!P732&lt;10,IF('REGISTRO 1'!P732&gt;6,'REGISTRO 1'!P732,""),"")</f>
        <v/>
      </c>
      <c r="BE733" s="16" t="str">
        <f>IF('REGISTRO 1'!P732&gt;9,'REGISTRO 1'!P732,"")</f>
        <v/>
      </c>
      <c r="BF733" s="21" t="str">
        <f>IF('REGISTRO 1'!T732="","",IF('REGISTRO 1'!T732&lt;3,'REGISTRO 1'!T732,""))</f>
        <v/>
      </c>
      <c r="BG733" s="15" t="str">
        <f>IF('REGISTRO 1'!T732&lt;5,IF('REGISTRO 1'!T732&gt;2,'REGISTRO 1'!T732,""),"")</f>
        <v/>
      </c>
      <c r="BH733" s="15" t="str">
        <f>IF('REGISTRO 1'!T732&lt;7,IF('REGISTRO 1'!T732&gt;4,'REGISTRO 1'!T732,""),"")</f>
        <v/>
      </c>
      <c r="BI733" s="16" t="str">
        <f>IF('REGISTRO 1'!T732&gt;6,'REGISTRO 1'!T732,"")</f>
        <v/>
      </c>
      <c r="BJ733" s="21" t="str">
        <f>IF('REGISTRO 1'!X732="","",IF('REGISTRO 1'!X732&lt;3,'REGISTRO 1'!X732,""))</f>
        <v/>
      </c>
      <c r="BK733" s="15" t="str">
        <f>IF('REGISTRO 1'!X732&lt;5,IF('REGISTRO 1'!X732&gt;2,'REGISTRO 1'!X732,""),"")</f>
        <v/>
      </c>
      <c r="BL733" s="15" t="str">
        <f>IF('REGISTRO 1'!X732&lt;7,IF('REGISTRO 1'!X732&gt;4,'REGISTRO 1'!X732,""),"")</f>
        <v/>
      </c>
      <c r="BM733" s="16" t="str">
        <f>IF('REGISTRO 1'!X732&gt;6,'REGISTRO 1'!X732,"")</f>
        <v/>
      </c>
      <c r="BN733" s="38" t="str">
        <f t="shared" si="57"/>
        <v/>
      </c>
      <c r="BO733" s="14" t="str">
        <f>IF('REGISTRO 1'!I732="","",IF('REGISTRO 1'!I732&lt;5,'REGISTRO 1'!I732,""))</f>
        <v/>
      </c>
      <c r="BP733" s="15" t="str">
        <f>IF('REGISTRO 1'!I732&lt;9,IF('REGISTRO 1'!I732&gt;4,'REGISTRO 1'!I732,""),"")</f>
        <v/>
      </c>
      <c r="BQ733" s="15" t="str">
        <f>IF('REGISTRO 1'!I732&lt;13,IF('REGISTRO 1'!I732&gt;8,'REGISTRO 1'!I732,""),"")</f>
        <v/>
      </c>
      <c r="BR733" s="16" t="str">
        <f>IF('REGISTRO 1'!I732&gt;12,'REGISTRO 1'!I732,"")</f>
        <v/>
      </c>
      <c r="BS733" s="14" t="str">
        <f>IF('REGISTRO 1'!M732="","",IF('REGISTRO 1'!M732&lt;5,'REGISTRO 1'!M732,""))</f>
        <v/>
      </c>
      <c r="BT733" s="15" t="str">
        <f>IF('REGISTRO 1'!M732&lt;9,IF('REGISTRO 1'!M732&gt;4,'REGISTRO 1'!M732,""),"")</f>
        <v/>
      </c>
      <c r="BU733" s="15" t="str">
        <f>IF('REGISTRO 1'!M732&lt;13,IF('REGISTRO 1'!M732&gt;8,'REGISTRO 1'!M732,""),"")</f>
        <v/>
      </c>
      <c r="BV733" s="16" t="str">
        <f>IF('REGISTRO 1'!M732&gt;12,'REGISTRO 1'!M732,"")</f>
        <v/>
      </c>
      <c r="BW733" s="14" t="str">
        <f>IF('REGISTRO 1'!Q732="","",IF('REGISTRO 1'!Q732&lt;4,'REGISTRO 1'!Q732,""))</f>
        <v/>
      </c>
      <c r="BX733" s="15" t="str">
        <f>IF('REGISTRO 1'!Q732&lt;7,IF('REGISTRO 1'!Q732&gt;3,'REGISTRO 1'!Q732,""),"")</f>
        <v/>
      </c>
      <c r="BY733" s="15" t="str">
        <f>IF('REGISTRO 1'!Q732&lt;10,IF('REGISTRO 1'!Q732&gt;6,'REGISTRO 1'!Q732,""),"")</f>
        <v/>
      </c>
      <c r="BZ733" s="16" t="str">
        <f>IF('REGISTRO 1'!Q732&gt;9,'REGISTRO 1'!Q732,"")</f>
        <v/>
      </c>
      <c r="CA733" s="14" t="str">
        <f>IF('REGISTRO 1'!U732="","",IF('REGISTRO 1'!U732&lt;3,'REGISTRO 1'!U732,""))</f>
        <v/>
      </c>
      <c r="CB733" s="15" t="str">
        <f>IF('REGISTRO 1'!U732&lt;5,IF('REGISTRO 1'!U732&gt;2,'REGISTRO 1'!U732,""),"")</f>
        <v/>
      </c>
      <c r="CC733" s="15" t="str">
        <f>IF('REGISTRO 1'!U732&lt;7,IF('REGISTRO 1'!U732&gt;4,'REGISTRO 1'!U732,""),"")</f>
        <v/>
      </c>
      <c r="CD733" s="16" t="str">
        <f>IF('REGISTRO 1'!U732&gt;6,'REGISTRO 1'!U732,"")</f>
        <v/>
      </c>
      <c r="CE733" s="14" t="str">
        <f>IF('REGISTRO 1'!Y732="","",IF('REGISTRO 1'!Y732&lt;3,'REGISTRO 1'!Y732,""))</f>
        <v/>
      </c>
      <c r="CF733" s="15" t="str">
        <f>IF('REGISTRO 1'!Y732&lt;5,IF('REGISTRO 1'!Y732&gt;2,'REGISTRO 1'!Y732,""),"")</f>
        <v/>
      </c>
      <c r="CG733" s="15" t="str">
        <f>IF('REGISTRO 1'!Y732&lt;7,IF('REGISTRO 1'!Y732&gt;4,'REGISTRO 1'!Y732,""),"")</f>
        <v/>
      </c>
      <c r="CH733" s="16" t="str">
        <f>IF('REGISTRO 1'!Y732&gt;6,'REGISTRO 1'!Y732,"")</f>
        <v/>
      </c>
      <c r="CI733" s="73" t="str">
        <f t="shared" si="58"/>
        <v/>
      </c>
      <c r="CJ733" s="180" t="str">
        <f t="shared" si="59"/>
        <v/>
      </c>
      <c r="CK733" s="140" t="str">
        <f>IF('REGISTRO 1'!$C732="","",'REGISTRO 1'!D732)</f>
        <v/>
      </c>
      <c r="CL733" s="10" t="str">
        <f>IF('REGISTRO 1'!$C732="","",'REGISTRO 1'!E732)</f>
        <v/>
      </c>
    </row>
    <row r="734" spans="2:90" x14ac:dyDescent="0.25">
      <c r="B734" s="69" t="s">
        <v>763</v>
      </c>
      <c r="C734" s="28" t="str">
        <f>IF('REGISTRO 1'!C733="","",'REGISTRO 1'!C733)</f>
        <v/>
      </c>
      <c r="D734" s="110" t="str">
        <f>IF('REGISTRO 1'!F733="","",IF('REGISTRO 1'!F733&lt;5,'REGISTRO 1'!F733,""))</f>
        <v/>
      </c>
      <c r="E734" s="75" t="str">
        <f>IF('REGISTRO 1'!F733&lt;9,IF('REGISTRO 1'!F733&gt;4,'REGISTRO 1'!F733,""),"")</f>
        <v/>
      </c>
      <c r="F734" s="75" t="str">
        <f>IF('REGISTRO 1'!F733&lt;13,IF('REGISTRO 1'!F733&gt;8,'REGISTRO 1'!F733,""),"")</f>
        <v/>
      </c>
      <c r="G734" s="22" t="str">
        <f>IF('REGISTRO 1'!F733&gt;12,'REGISTRO 1'!F733,"")</f>
        <v/>
      </c>
      <c r="H734" s="110" t="str">
        <f>IF('REGISTRO 1'!J733="","",IF('REGISTRO 1'!J733&lt;5,'REGISTRO 1'!J733,""))</f>
        <v/>
      </c>
      <c r="I734" s="75" t="str">
        <f>IF('REGISTRO 1'!J733&lt;9,IF('REGISTRO 1'!J733&gt;4,'REGISTRO 1'!J733,""),"")</f>
        <v/>
      </c>
      <c r="J734" s="75" t="str">
        <f>IF('REGISTRO 1'!J733&lt;13,IF('REGISTRO 1'!J733&gt;8,'REGISTRO 1'!J733,""),"")</f>
        <v/>
      </c>
      <c r="K734" s="22" t="str">
        <f>IF('REGISTRO 1'!J733&gt;12,'REGISTRO 1'!J733,"")</f>
        <v/>
      </c>
      <c r="L734" s="110" t="str">
        <f>IF('REGISTRO 1'!N733="","",IF('REGISTRO 1'!N733&lt;4,'REGISTRO 1'!N733,""))</f>
        <v/>
      </c>
      <c r="M734" s="75" t="str">
        <f>IF('REGISTRO 1'!N733&lt;7,IF('REGISTRO 1'!N733&gt;3,'REGISTRO 1'!N733,""),"")</f>
        <v/>
      </c>
      <c r="N734" s="75" t="str">
        <f>IF('REGISTRO 1'!N733&lt;10,IF('REGISTRO 1'!N733&gt;6,'REGISTRO 1'!N733,""),"")</f>
        <v/>
      </c>
      <c r="O734" s="22" t="str">
        <f>IF('REGISTRO 1'!N733&gt;9,'REGISTRO 1'!N733,"")</f>
        <v/>
      </c>
      <c r="P734" s="110" t="str">
        <f>IF('REGISTRO 1'!R733="","",IF('REGISTRO 1'!R733&lt;3,'REGISTRO 1'!R733,""))</f>
        <v/>
      </c>
      <c r="Q734" s="75" t="str">
        <f>IF('REGISTRO 1'!R733&lt;5,IF('REGISTRO 1'!R733&gt;2,'REGISTRO 1'!R733,""),"")</f>
        <v/>
      </c>
      <c r="R734" s="75" t="str">
        <f>IF('REGISTRO 1'!R733&lt;7,IF('REGISTRO 1'!R733&gt;4,'REGISTRO 1'!R733,""),"")</f>
        <v/>
      </c>
      <c r="S734" s="22" t="str">
        <f>IF('REGISTRO 1'!R733&gt;6,'REGISTRO 1'!R733,"")</f>
        <v/>
      </c>
      <c r="T734" s="110" t="str">
        <f>IF('REGISTRO 1'!V733="","",IF('REGISTRO 1'!V733&lt;3,'REGISTRO 1'!V733,""))</f>
        <v/>
      </c>
      <c r="U734" s="75" t="str">
        <f>IF('REGISTRO 1'!V733&lt;5,IF('REGISTRO 1'!V733&gt;2,'REGISTRO 1'!V733,""),"")</f>
        <v/>
      </c>
      <c r="V734" s="75" t="str">
        <f>IF('REGISTRO 1'!V733&lt;7,IF('REGISTRO 1'!V733&gt;4,'REGISTRO 1'!V733,""),"")</f>
        <v/>
      </c>
      <c r="W734" s="111" t="str">
        <f>IF('REGISTRO 1'!V733&gt;6,'REGISTRO 1'!V733,"")</f>
        <v/>
      </c>
      <c r="X734" s="162" t="str">
        <f t="shared" si="55"/>
        <v/>
      </c>
      <c r="Y734" s="163" t="str">
        <f>IF('REGISTRO 1'!G733="","",IF('REGISTRO 1'!G733&lt;5,'REGISTRO 1'!G733,""))</f>
        <v/>
      </c>
      <c r="Z734" s="164" t="str">
        <f>IF('REGISTRO 1'!G733&lt;9,IF('REGISTRO 1'!G733&gt;4,'REGISTRO 1'!G733,""),"")</f>
        <v/>
      </c>
      <c r="AA734" s="164" t="str">
        <f>IF('REGISTRO 1'!G733&lt;13,IF('REGISTRO 1'!G733&gt;8,'REGISTRO 1'!G733,""),"")</f>
        <v/>
      </c>
      <c r="AB734" s="165" t="str">
        <f>IF('REGISTRO 1'!G733&gt;12,'REGISTRO 1'!G733,"")</f>
        <v/>
      </c>
      <c r="AC734" s="166" t="str">
        <f>IF('REGISTRO 1'!K733="","",IF('REGISTRO 1'!K733&lt;5,'REGISTRO 1'!K733,""))</f>
        <v/>
      </c>
      <c r="AD734" s="164" t="str">
        <f>IF('REGISTRO 1'!K733&lt;9,IF('REGISTRO 1'!K733&gt;4,'REGISTRO 1'!K733,""),"")</f>
        <v/>
      </c>
      <c r="AE734" s="164" t="str">
        <f>IF('REGISTRO 1'!K733&lt;13,IF('REGISTRO 1'!K733&gt;8,'REGISTRO 1'!K733,""),"")</f>
        <v/>
      </c>
      <c r="AF734" s="165" t="str">
        <f>IF('REGISTRO 1'!K733&gt;12,'REGISTRO 1'!K733,"")</f>
        <v/>
      </c>
      <c r="AG734" s="166" t="str">
        <f>IF('REGISTRO 1'!O733="","",IF('REGISTRO 1'!O733&lt;4,'REGISTRO 1'!O733,""))</f>
        <v/>
      </c>
      <c r="AH734" s="164" t="str">
        <f>IF('REGISTRO 1'!O733&lt;7,IF('REGISTRO 1'!O733&gt;3,'REGISTRO 1'!O733,""),"")</f>
        <v/>
      </c>
      <c r="AI734" s="164" t="str">
        <f>IF('REGISTRO 1'!O733&lt;10,IF('REGISTRO 1'!O733&gt;6,'REGISTRO 1'!O733,""),"")</f>
        <v/>
      </c>
      <c r="AJ734" s="165" t="str">
        <f>IF('REGISTRO 1'!O733&gt;9,'REGISTRO 1'!O733,"")</f>
        <v/>
      </c>
      <c r="AK734" s="166" t="str">
        <f>IF('REGISTRO 1'!S733="","",IF('REGISTRO 1'!S733&lt;3,'REGISTRO 1'!S733,""))</f>
        <v/>
      </c>
      <c r="AL734" s="164" t="str">
        <f>IF('REGISTRO 1'!S733&lt;5,IF('REGISTRO 1'!S733&gt;2,'REGISTRO 1'!S733,""),"")</f>
        <v/>
      </c>
      <c r="AM734" s="164" t="str">
        <f>IF('REGISTRO 1'!S733&lt;7,IF('REGISTRO 1'!S733&gt;4,'REGISTRO 1'!S733,""),"")</f>
        <v/>
      </c>
      <c r="AN734" s="165" t="str">
        <f>IF('REGISTRO 1'!S733&gt;6,'REGISTRO 1'!S733,"")</f>
        <v/>
      </c>
      <c r="AO734" s="166" t="str">
        <f>IF('REGISTRO 1'!W733="","",IF('REGISTRO 1'!W733&lt;3,'REGISTRO 1'!W733,""))</f>
        <v/>
      </c>
      <c r="AP734" s="164" t="str">
        <f>IF('REGISTRO 1'!W733&lt;5,IF('REGISTRO 1'!W733&gt;2,'REGISTRO 1'!W733,""),"")</f>
        <v/>
      </c>
      <c r="AQ734" s="164" t="str">
        <f>IF('REGISTRO 1'!W733&lt;7,IF('REGISTRO 1'!W733&gt;4,'REGISTRO 1'!W733,""),"")</f>
        <v/>
      </c>
      <c r="AR734" s="165" t="str">
        <f>IF('REGISTRO 1'!W733&gt;6,'REGISTRO 1'!W733,"")</f>
        <v/>
      </c>
      <c r="AS734" s="162" t="str">
        <f t="shared" si="56"/>
        <v/>
      </c>
      <c r="AT734" s="110" t="str">
        <f>IF('REGISTRO 1'!H733="","",IF('REGISTRO 1'!H733&lt;5,'REGISTRO 1'!H733,""))</f>
        <v/>
      </c>
      <c r="AU734" s="75" t="str">
        <f>IF('REGISTRO 1'!H733&lt;9,IF('REGISTRO 1'!H733&gt;4,'REGISTRO 1'!H733,""),"")</f>
        <v/>
      </c>
      <c r="AV734" s="75" t="str">
        <f>IF('REGISTRO 1'!H733&lt;13,IF('REGISTRO 1'!H733&gt;8,'REGISTRO 1'!H733,""),"")</f>
        <v/>
      </c>
      <c r="AW734" s="22" t="str">
        <f>IF('REGISTRO 1'!H733&gt;12,'REGISTRO 1'!H733,"")</f>
        <v/>
      </c>
      <c r="AX734" s="110" t="str">
        <f>IF('REGISTRO 1'!L733="","",IF('REGISTRO 1'!L733&lt;5,'REGISTRO 1'!L733,""))</f>
        <v/>
      </c>
      <c r="AY734" s="75" t="str">
        <f>IF('REGISTRO 1'!L733&lt;9,IF('REGISTRO 1'!L733&gt;4,'REGISTRO 1'!L733,""),"")</f>
        <v/>
      </c>
      <c r="AZ734" s="75" t="str">
        <f>IF('REGISTRO 1'!L733&lt;13,IF('REGISTRO 1'!L733&gt;8,'REGISTRO 1'!L733,""),"")</f>
        <v/>
      </c>
      <c r="BA734" s="22" t="str">
        <f>IF('REGISTRO 1'!L733&gt;12,'REGISTRO 1'!L733,"")</f>
        <v/>
      </c>
      <c r="BB734" s="110" t="str">
        <f>IF('REGISTRO 1'!P733="","",IF('REGISTRO 1'!P733&lt;4,'REGISTRO 1'!P733,""))</f>
        <v/>
      </c>
      <c r="BC734" s="75" t="str">
        <f>IF('REGISTRO 1'!P733&lt;7,IF('REGISTRO 1'!P733&gt;3,'REGISTRO 1'!P733,""),"")</f>
        <v/>
      </c>
      <c r="BD734" s="75" t="str">
        <f>IF('REGISTRO 1'!P733&lt;10,IF('REGISTRO 1'!P733&gt;6,'REGISTRO 1'!P733,""),"")</f>
        <v/>
      </c>
      <c r="BE734" s="22" t="str">
        <f>IF('REGISTRO 1'!P733&gt;9,'REGISTRO 1'!P733,"")</f>
        <v/>
      </c>
      <c r="BF734" s="110" t="str">
        <f>IF('REGISTRO 1'!T733="","",IF('REGISTRO 1'!T733&lt;3,'REGISTRO 1'!T733,""))</f>
        <v/>
      </c>
      <c r="BG734" s="75" t="str">
        <f>IF('REGISTRO 1'!T733&lt;5,IF('REGISTRO 1'!T733&gt;2,'REGISTRO 1'!T733,""),"")</f>
        <v/>
      </c>
      <c r="BH734" s="75" t="str">
        <f>IF('REGISTRO 1'!T733&lt;7,IF('REGISTRO 1'!T733&gt;4,'REGISTRO 1'!T733,""),"")</f>
        <v/>
      </c>
      <c r="BI734" s="22" t="str">
        <f>IF('REGISTRO 1'!T733&gt;6,'REGISTRO 1'!T733,"")</f>
        <v/>
      </c>
      <c r="BJ734" s="110" t="str">
        <f>IF('REGISTRO 1'!X733="","",IF('REGISTRO 1'!X733&lt;3,'REGISTRO 1'!X733,""))</f>
        <v/>
      </c>
      <c r="BK734" s="75" t="str">
        <f>IF('REGISTRO 1'!X733&lt;5,IF('REGISTRO 1'!X733&gt;2,'REGISTRO 1'!X733,""),"")</f>
        <v/>
      </c>
      <c r="BL734" s="75" t="str">
        <f>IF('REGISTRO 1'!X733&lt;7,IF('REGISTRO 1'!X733&gt;4,'REGISTRO 1'!X733,""),"")</f>
        <v/>
      </c>
      <c r="BM734" s="22" t="str">
        <f>IF('REGISTRO 1'!X733&gt;6,'REGISTRO 1'!X733,"")</f>
        <v/>
      </c>
      <c r="BN734" s="162" t="str">
        <f t="shared" si="57"/>
        <v/>
      </c>
      <c r="BO734" s="167" t="str">
        <f>IF('REGISTRO 1'!I733="","",IF('REGISTRO 1'!I733&lt;5,'REGISTRO 1'!I733,""))</f>
        <v/>
      </c>
      <c r="BP734" s="168" t="str">
        <f>IF('REGISTRO 1'!I733&lt;9,IF('REGISTRO 1'!I733&gt;4,'REGISTRO 1'!I733,""),"")</f>
        <v/>
      </c>
      <c r="BQ734" s="168" t="str">
        <f>IF('REGISTRO 1'!I733&lt;13,IF('REGISTRO 1'!I733&gt;8,'REGISTRO 1'!I733,""),"")</f>
        <v/>
      </c>
      <c r="BR734" s="169" t="str">
        <f>IF('REGISTRO 1'!I733&gt;12,'REGISTRO 1'!I733,"")</f>
        <v/>
      </c>
      <c r="BS734" s="167" t="str">
        <f>IF('REGISTRO 1'!M733="","",IF('REGISTRO 1'!M733&lt;5,'REGISTRO 1'!M733,""))</f>
        <v/>
      </c>
      <c r="BT734" s="168" t="str">
        <f>IF('REGISTRO 1'!M733&lt;9,IF('REGISTRO 1'!M733&gt;4,'REGISTRO 1'!M733,""),"")</f>
        <v/>
      </c>
      <c r="BU734" s="168" t="str">
        <f>IF('REGISTRO 1'!M733&lt;13,IF('REGISTRO 1'!M733&gt;8,'REGISTRO 1'!M733,""),"")</f>
        <v/>
      </c>
      <c r="BV734" s="169" t="str">
        <f>IF('REGISTRO 1'!M733&gt;12,'REGISTRO 1'!M733,"")</f>
        <v/>
      </c>
      <c r="BW734" s="167" t="str">
        <f>IF('REGISTRO 1'!Q733="","",IF('REGISTRO 1'!Q733&lt;4,'REGISTRO 1'!Q733,""))</f>
        <v/>
      </c>
      <c r="BX734" s="168" t="str">
        <f>IF('REGISTRO 1'!Q733&lt;7,IF('REGISTRO 1'!Q733&gt;3,'REGISTRO 1'!Q733,""),"")</f>
        <v/>
      </c>
      <c r="BY734" s="168" t="str">
        <f>IF('REGISTRO 1'!Q733&lt;10,IF('REGISTRO 1'!Q733&gt;6,'REGISTRO 1'!Q733,""),"")</f>
        <v/>
      </c>
      <c r="BZ734" s="169" t="str">
        <f>IF('REGISTRO 1'!Q733&gt;9,'REGISTRO 1'!Q733,"")</f>
        <v/>
      </c>
      <c r="CA734" s="167" t="str">
        <f>IF('REGISTRO 1'!U733="","",IF('REGISTRO 1'!U733&lt;3,'REGISTRO 1'!U733,""))</f>
        <v/>
      </c>
      <c r="CB734" s="168" t="str">
        <f>IF('REGISTRO 1'!U733&lt;5,IF('REGISTRO 1'!U733&gt;2,'REGISTRO 1'!U733,""),"")</f>
        <v/>
      </c>
      <c r="CC734" s="168" t="str">
        <f>IF('REGISTRO 1'!U733&lt;7,IF('REGISTRO 1'!U733&gt;4,'REGISTRO 1'!U733,""),"")</f>
        <v/>
      </c>
      <c r="CD734" s="169" t="str">
        <f>IF('REGISTRO 1'!U733&gt;6,'REGISTRO 1'!U733,"")</f>
        <v/>
      </c>
      <c r="CE734" s="167" t="str">
        <f>IF('REGISTRO 1'!Y733="","",IF('REGISTRO 1'!Y733&lt;3,'REGISTRO 1'!Y733,""))</f>
        <v/>
      </c>
      <c r="CF734" s="168" t="str">
        <f>IF('REGISTRO 1'!Y733&lt;5,IF('REGISTRO 1'!Y733&gt;2,'REGISTRO 1'!Y733,""),"")</f>
        <v/>
      </c>
      <c r="CG734" s="168" t="str">
        <f>IF('REGISTRO 1'!Y733&lt;7,IF('REGISTRO 1'!Y733&gt;4,'REGISTRO 1'!Y733,""),"")</f>
        <v/>
      </c>
      <c r="CH734" s="169" t="str">
        <f>IF('REGISTRO 1'!Y733&gt;6,'REGISTRO 1'!Y733,"")</f>
        <v/>
      </c>
      <c r="CI734" s="170" t="str">
        <f t="shared" si="58"/>
        <v/>
      </c>
      <c r="CJ734" s="181" t="str">
        <f t="shared" si="59"/>
        <v/>
      </c>
      <c r="CK734" s="140" t="str">
        <f>IF('REGISTRO 1'!$C733="","",'REGISTRO 1'!D733)</f>
        <v/>
      </c>
      <c r="CL734" s="10" t="str">
        <f>IF('REGISTRO 1'!$C733="","",'REGISTRO 1'!E733)</f>
        <v/>
      </c>
    </row>
    <row r="735" spans="2:90" x14ac:dyDescent="0.25">
      <c r="B735" s="172" t="s">
        <v>764</v>
      </c>
      <c r="C735" s="54" t="str">
        <f>IF('REGISTRO 1'!C734="","",'REGISTRO 1'!C734)</f>
        <v/>
      </c>
      <c r="D735" s="21" t="str">
        <f>IF('REGISTRO 1'!F734="","",IF('REGISTRO 1'!F734&lt;5,'REGISTRO 1'!F734,""))</f>
        <v/>
      </c>
      <c r="E735" s="15" t="str">
        <f>IF('REGISTRO 1'!F734&lt;9,IF('REGISTRO 1'!F734&gt;4,'REGISTRO 1'!F734,""),"")</f>
        <v/>
      </c>
      <c r="F735" s="15" t="str">
        <f>IF('REGISTRO 1'!F734&lt;13,IF('REGISTRO 1'!F734&gt;8,'REGISTRO 1'!F734,""),"")</f>
        <v/>
      </c>
      <c r="G735" s="16" t="str">
        <f>IF('REGISTRO 1'!F734&gt;12,'REGISTRO 1'!F734,"")</f>
        <v/>
      </c>
      <c r="H735" s="21" t="str">
        <f>IF('REGISTRO 1'!J734="","",IF('REGISTRO 1'!J734&lt;5,'REGISTRO 1'!J734,""))</f>
        <v/>
      </c>
      <c r="I735" s="15" t="str">
        <f>IF('REGISTRO 1'!J734&lt;9,IF('REGISTRO 1'!J734&gt;4,'REGISTRO 1'!J734,""),"")</f>
        <v/>
      </c>
      <c r="J735" s="15" t="str">
        <f>IF('REGISTRO 1'!J734&lt;13,IF('REGISTRO 1'!J734&gt;8,'REGISTRO 1'!J734,""),"")</f>
        <v/>
      </c>
      <c r="K735" s="16" t="str">
        <f>IF('REGISTRO 1'!J734&gt;12,'REGISTRO 1'!J734,"")</f>
        <v/>
      </c>
      <c r="L735" s="21" t="str">
        <f>IF('REGISTRO 1'!N734="","",IF('REGISTRO 1'!N734&lt;4,'REGISTRO 1'!N734,""))</f>
        <v/>
      </c>
      <c r="M735" s="15" t="str">
        <f>IF('REGISTRO 1'!N734&lt;7,IF('REGISTRO 1'!N734&gt;3,'REGISTRO 1'!N734,""),"")</f>
        <v/>
      </c>
      <c r="N735" s="15" t="str">
        <f>IF('REGISTRO 1'!N734&lt;10,IF('REGISTRO 1'!N734&gt;6,'REGISTRO 1'!N734,""),"")</f>
        <v/>
      </c>
      <c r="O735" s="16" t="str">
        <f>IF('REGISTRO 1'!N734&gt;9,'REGISTRO 1'!N734,"")</f>
        <v/>
      </c>
      <c r="P735" s="21" t="str">
        <f>IF('REGISTRO 1'!R734="","",IF('REGISTRO 1'!R734&lt;3,'REGISTRO 1'!R734,""))</f>
        <v/>
      </c>
      <c r="Q735" s="15" t="str">
        <f>IF('REGISTRO 1'!R734&lt;5,IF('REGISTRO 1'!R734&gt;2,'REGISTRO 1'!R734,""),"")</f>
        <v/>
      </c>
      <c r="R735" s="15" t="str">
        <f>IF('REGISTRO 1'!R734&lt;7,IF('REGISTRO 1'!R734&gt;4,'REGISTRO 1'!R734,""),"")</f>
        <v/>
      </c>
      <c r="S735" s="16" t="str">
        <f>IF('REGISTRO 1'!R734&gt;6,'REGISTRO 1'!R734,"")</f>
        <v/>
      </c>
      <c r="T735" s="21" t="str">
        <f>IF('REGISTRO 1'!V734="","",IF('REGISTRO 1'!V734&lt;3,'REGISTRO 1'!V734,""))</f>
        <v/>
      </c>
      <c r="U735" s="15" t="str">
        <f>IF('REGISTRO 1'!V734&lt;5,IF('REGISTRO 1'!V734&gt;2,'REGISTRO 1'!V734,""),"")</f>
        <v/>
      </c>
      <c r="V735" s="15" t="str">
        <f>IF('REGISTRO 1'!V734&lt;7,IF('REGISTRO 1'!V734&gt;4,'REGISTRO 1'!V734,""),"")</f>
        <v/>
      </c>
      <c r="W735" s="20" t="str">
        <f>IF('REGISTRO 1'!V734&gt;6,'REGISTRO 1'!V734,"")</f>
        <v/>
      </c>
      <c r="X735" s="38" t="str">
        <f t="shared" si="55"/>
        <v/>
      </c>
      <c r="Y735" s="14" t="str">
        <f>IF('REGISTRO 1'!G734="","",IF('REGISTRO 1'!G734&lt;5,'REGISTRO 1'!G734,""))</f>
        <v/>
      </c>
      <c r="Z735" s="15" t="str">
        <f>IF('REGISTRO 1'!G734&lt;9,IF('REGISTRO 1'!G734&gt;4,'REGISTRO 1'!G734,""),"")</f>
        <v/>
      </c>
      <c r="AA735" s="15" t="str">
        <f>IF('REGISTRO 1'!G734&lt;13,IF('REGISTRO 1'!G734&gt;8,'REGISTRO 1'!G734,""),"")</f>
        <v/>
      </c>
      <c r="AB735" s="16" t="str">
        <f>IF('REGISTRO 1'!G734&gt;12,'REGISTRO 1'!G734,"")</f>
        <v/>
      </c>
      <c r="AC735" s="21" t="str">
        <f>IF('REGISTRO 1'!K734="","",IF('REGISTRO 1'!K734&lt;5,'REGISTRO 1'!K734,""))</f>
        <v/>
      </c>
      <c r="AD735" s="15" t="str">
        <f>IF('REGISTRO 1'!K734&lt;9,IF('REGISTRO 1'!K734&gt;4,'REGISTRO 1'!K734,""),"")</f>
        <v/>
      </c>
      <c r="AE735" s="15" t="str">
        <f>IF('REGISTRO 1'!K734&lt;13,IF('REGISTRO 1'!K734&gt;8,'REGISTRO 1'!K734,""),"")</f>
        <v/>
      </c>
      <c r="AF735" s="16" t="str">
        <f>IF('REGISTRO 1'!K734&gt;12,'REGISTRO 1'!K734,"")</f>
        <v/>
      </c>
      <c r="AG735" s="21" t="str">
        <f>IF('REGISTRO 1'!O734="","",IF('REGISTRO 1'!O734&lt;4,'REGISTRO 1'!O734,""))</f>
        <v/>
      </c>
      <c r="AH735" s="15" t="str">
        <f>IF('REGISTRO 1'!O734&lt;7,IF('REGISTRO 1'!O734&gt;3,'REGISTRO 1'!O734,""),"")</f>
        <v/>
      </c>
      <c r="AI735" s="15" t="str">
        <f>IF('REGISTRO 1'!O734&lt;10,IF('REGISTRO 1'!O734&gt;6,'REGISTRO 1'!O734,""),"")</f>
        <v/>
      </c>
      <c r="AJ735" s="16" t="str">
        <f>IF('REGISTRO 1'!O734&gt;9,'REGISTRO 1'!O734,"")</f>
        <v/>
      </c>
      <c r="AK735" s="21" t="str">
        <f>IF('REGISTRO 1'!S734="","",IF('REGISTRO 1'!S734&lt;3,'REGISTRO 1'!S734,""))</f>
        <v/>
      </c>
      <c r="AL735" s="15" t="str">
        <f>IF('REGISTRO 1'!S734&lt;5,IF('REGISTRO 1'!S734&gt;2,'REGISTRO 1'!S734,""),"")</f>
        <v/>
      </c>
      <c r="AM735" s="15" t="str">
        <f>IF('REGISTRO 1'!S734&lt;7,IF('REGISTRO 1'!S734&gt;4,'REGISTRO 1'!S734,""),"")</f>
        <v/>
      </c>
      <c r="AN735" s="16" t="str">
        <f>IF('REGISTRO 1'!S734&gt;6,'REGISTRO 1'!S734,"")</f>
        <v/>
      </c>
      <c r="AO735" s="21" t="str">
        <f>IF('REGISTRO 1'!W734="","",IF('REGISTRO 1'!W734&lt;3,'REGISTRO 1'!W734,""))</f>
        <v/>
      </c>
      <c r="AP735" s="15" t="str">
        <f>IF('REGISTRO 1'!W734&lt;5,IF('REGISTRO 1'!W734&gt;2,'REGISTRO 1'!W734,""),"")</f>
        <v/>
      </c>
      <c r="AQ735" s="15" t="str">
        <f>IF('REGISTRO 1'!W734&lt;7,IF('REGISTRO 1'!W734&gt;4,'REGISTRO 1'!W734,""),"")</f>
        <v/>
      </c>
      <c r="AR735" s="16" t="str">
        <f>IF('REGISTRO 1'!W734&gt;6,'REGISTRO 1'!W734,"")</f>
        <v/>
      </c>
      <c r="AS735" s="38" t="str">
        <f t="shared" si="56"/>
        <v/>
      </c>
      <c r="AT735" s="21" t="str">
        <f>IF('REGISTRO 1'!H734="","",IF('REGISTRO 1'!H734&lt;5,'REGISTRO 1'!H734,""))</f>
        <v/>
      </c>
      <c r="AU735" s="15" t="str">
        <f>IF('REGISTRO 1'!H734&lt;9,IF('REGISTRO 1'!H734&gt;4,'REGISTRO 1'!H734,""),"")</f>
        <v/>
      </c>
      <c r="AV735" s="15" t="str">
        <f>IF('REGISTRO 1'!H734&lt;13,IF('REGISTRO 1'!H734&gt;8,'REGISTRO 1'!H734,""),"")</f>
        <v/>
      </c>
      <c r="AW735" s="16" t="str">
        <f>IF('REGISTRO 1'!H734&gt;12,'REGISTRO 1'!H734,"")</f>
        <v/>
      </c>
      <c r="AX735" s="21" t="str">
        <f>IF('REGISTRO 1'!L734="","",IF('REGISTRO 1'!L734&lt;5,'REGISTRO 1'!L734,""))</f>
        <v/>
      </c>
      <c r="AY735" s="15" t="str">
        <f>IF('REGISTRO 1'!L734&lt;9,IF('REGISTRO 1'!L734&gt;4,'REGISTRO 1'!L734,""),"")</f>
        <v/>
      </c>
      <c r="AZ735" s="15" t="str">
        <f>IF('REGISTRO 1'!L734&lt;13,IF('REGISTRO 1'!L734&gt;8,'REGISTRO 1'!L734,""),"")</f>
        <v/>
      </c>
      <c r="BA735" s="16" t="str">
        <f>IF('REGISTRO 1'!L734&gt;12,'REGISTRO 1'!L734,"")</f>
        <v/>
      </c>
      <c r="BB735" s="21" t="str">
        <f>IF('REGISTRO 1'!P734="","",IF('REGISTRO 1'!P734&lt;4,'REGISTRO 1'!P734,""))</f>
        <v/>
      </c>
      <c r="BC735" s="15" t="str">
        <f>IF('REGISTRO 1'!P734&lt;7,IF('REGISTRO 1'!P734&gt;3,'REGISTRO 1'!P734,""),"")</f>
        <v/>
      </c>
      <c r="BD735" s="15" t="str">
        <f>IF('REGISTRO 1'!P734&lt;10,IF('REGISTRO 1'!P734&gt;6,'REGISTRO 1'!P734,""),"")</f>
        <v/>
      </c>
      <c r="BE735" s="16" t="str">
        <f>IF('REGISTRO 1'!P734&gt;9,'REGISTRO 1'!P734,"")</f>
        <v/>
      </c>
      <c r="BF735" s="21" t="str">
        <f>IF('REGISTRO 1'!T734="","",IF('REGISTRO 1'!T734&lt;3,'REGISTRO 1'!T734,""))</f>
        <v/>
      </c>
      <c r="BG735" s="15" t="str">
        <f>IF('REGISTRO 1'!T734&lt;5,IF('REGISTRO 1'!T734&gt;2,'REGISTRO 1'!T734,""),"")</f>
        <v/>
      </c>
      <c r="BH735" s="15" t="str">
        <f>IF('REGISTRO 1'!T734&lt;7,IF('REGISTRO 1'!T734&gt;4,'REGISTRO 1'!T734,""),"")</f>
        <v/>
      </c>
      <c r="BI735" s="16" t="str">
        <f>IF('REGISTRO 1'!T734&gt;6,'REGISTRO 1'!T734,"")</f>
        <v/>
      </c>
      <c r="BJ735" s="21" t="str">
        <f>IF('REGISTRO 1'!X734="","",IF('REGISTRO 1'!X734&lt;3,'REGISTRO 1'!X734,""))</f>
        <v/>
      </c>
      <c r="BK735" s="15" t="str">
        <f>IF('REGISTRO 1'!X734&lt;5,IF('REGISTRO 1'!X734&gt;2,'REGISTRO 1'!X734,""),"")</f>
        <v/>
      </c>
      <c r="BL735" s="15" t="str">
        <f>IF('REGISTRO 1'!X734&lt;7,IF('REGISTRO 1'!X734&gt;4,'REGISTRO 1'!X734,""),"")</f>
        <v/>
      </c>
      <c r="BM735" s="16" t="str">
        <f>IF('REGISTRO 1'!X734&gt;6,'REGISTRO 1'!X734,"")</f>
        <v/>
      </c>
      <c r="BN735" s="38" t="str">
        <f t="shared" si="57"/>
        <v/>
      </c>
      <c r="BO735" s="14" t="str">
        <f>IF('REGISTRO 1'!I734="","",IF('REGISTRO 1'!I734&lt;5,'REGISTRO 1'!I734,""))</f>
        <v/>
      </c>
      <c r="BP735" s="15" t="str">
        <f>IF('REGISTRO 1'!I734&lt;9,IF('REGISTRO 1'!I734&gt;4,'REGISTRO 1'!I734,""),"")</f>
        <v/>
      </c>
      <c r="BQ735" s="15" t="str">
        <f>IF('REGISTRO 1'!I734&lt;13,IF('REGISTRO 1'!I734&gt;8,'REGISTRO 1'!I734,""),"")</f>
        <v/>
      </c>
      <c r="BR735" s="16" t="str">
        <f>IF('REGISTRO 1'!I734&gt;12,'REGISTRO 1'!I734,"")</f>
        <v/>
      </c>
      <c r="BS735" s="14" t="str">
        <f>IF('REGISTRO 1'!M734="","",IF('REGISTRO 1'!M734&lt;5,'REGISTRO 1'!M734,""))</f>
        <v/>
      </c>
      <c r="BT735" s="15" t="str">
        <f>IF('REGISTRO 1'!M734&lt;9,IF('REGISTRO 1'!M734&gt;4,'REGISTRO 1'!M734,""),"")</f>
        <v/>
      </c>
      <c r="BU735" s="15" t="str">
        <f>IF('REGISTRO 1'!M734&lt;13,IF('REGISTRO 1'!M734&gt;8,'REGISTRO 1'!M734,""),"")</f>
        <v/>
      </c>
      <c r="BV735" s="16" t="str">
        <f>IF('REGISTRO 1'!M734&gt;12,'REGISTRO 1'!M734,"")</f>
        <v/>
      </c>
      <c r="BW735" s="14" t="str">
        <f>IF('REGISTRO 1'!Q734="","",IF('REGISTRO 1'!Q734&lt;4,'REGISTRO 1'!Q734,""))</f>
        <v/>
      </c>
      <c r="BX735" s="15" t="str">
        <f>IF('REGISTRO 1'!Q734&lt;7,IF('REGISTRO 1'!Q734&gt;3,'REGISTRO 1'!Q734,""),"")</f>
        <v/>
      </c>
      <c r="BY735" s="15" t="str">
        <f>IF('REGISTRO 1'!Q734&lt;10,IF('REGISTRO 1'!Q734&gt;6,'REGISTRO 1'!Q734,""),"")</f>
        <v/>
      </c>
      <c r="BZ735" s="16" t="str">
        <f>IF('REGISTRO 1'!Q734&gt;9,'REGISTRO 1'!Q734,"")</f>
        <v/>
      </c>
      <c r="CA735" s="14" t="str">
        <f>IF('REGISTRO 1'!U734="","",IF('REGISTRO 1'!U734&lt;3,'REGISTRO 1'!U734,""))</f>
        <v/>
      </c>
      <c r="CB735" s="15" t="str">
        <f>IF('REGISTRO 1'!U734&lt;5,IF('REGISTRO 1'!U734&gt;2,'REGISTRO 1'!U734,""),"")</f>
        <v/>
      </c>
      <c r="CC735" s="15" t="str">
        <f>IF('REGISTRO 1'!U734&lt;7,IF('REGISTRO 1'!U734&gt;4,'REGISTRO 1'!U734,""),"")</f>
        <v/>
      </c>
      <c r="CD735" s="16" t="str">
        <f>IF('REGISTRO 1'!U734&gt;6,'REGISTRO 1'!U734,"")</f>
        <v/>
      </c>
      <c r="CE735" s="14" t="str">
        <f>IF('REGISTRO 1'!Y734="","",IF('REGISTRO 1'!Y734&lt;3,'REGISTRO 1'!Y734,""))</f>
        <v/>
      </c>
      <c r="CF735" s="15" t="str">
        <f>IF('REGISTRO 1'!Y734&lt;5,IF('REGISTRO 1'!Y734&gt;2,'REGISTRO 1'!Y734,""),"")</f>
        <v/>
      </c>
      <c r="CG735" s="15" t="str">
        <f>IF('REGISTRO 1'!Y734&lt;7,IF('REGISTRO 1'!Y734&gt;4,'REGISTRO 1'!Y734,""),"")</f>
        <v/>
      </c>
      <c r="CH735" s="16" t="str">
        <f>IF('REGISTRO 1'!Y734&gt;6,'REGISTRO 1'!Y734,"")</f>
        <v/>
      </c>
      <c r="CI735" s="73" t="str">
        <f t="shared" si="58"/>
        <v/>
      </c>
      <c r="CJ735" s="180" t="str">
        <f t="shared" si="59"/>
        <v/>
      </c>
      <c r="CK735" s="140" t="str">
        <f>IF('REGISTRO 1'!$C734="","",'REGISTRO 1'!D734)</f>
        <v/>
      </c>
      <c r="CL735" s="10" t="str">
        <f>IF('REGISTRO 1'!$C734="","",'REGISTRO 1'!E734)</f>
        <v/>
      </c>
    </row>
    <row r="736" spans="2:90" x14ac:dyDescent="0.25">
      <c r="B736" s="69" t="s">
        <v>765</v>
      </c>
      <c r="C736" s="28" t="str">
        <f>IF('REGISTRO 1'!C735="","",'REGISTRO 1'!C735)</f>
        <v/>
      </c>
      <c r="D736" s="110" t="str">
        <f>IF('REGISTRO 1'!F735="","",IF('REGISTRO 1'!F735&lt;5,'REGISTRO 1'!F735,""))</f>
        <v/>
      </c>
      <c r="E736" s="75" t="str">
        <f>IF('REGISTRO 1'!F735&lt;9,IF('REGISTRO 1'!F735&gt;4,'REGISTRO 1'!F735,""),"")</f>
        <v/>
      </c>
      <c r="F736" s="75" t="str">
        <f>IF('REGISTRO 1'!F735&lt;13,IF('REGISTRO 1'!F735&gt;8,'REGISTRO 1'!F735,""),"")</f>
        <v/>
      </c>
      <c r="G736" s="22" t="str">
        <f>IF('REGISTRO 1'!F735&gt;12,'REGISTRO 1'!F735,"")</f>
        <v/>
      </c>
      <c r="H736" s="110" t="str">
        <f>IF('REGISTRO 1'!J735="","",IF('REGISTRO 1'!J735&lt;5,'REGISTRO 1'!J735,""))</f>
        <v/>
      </c>
      <c r="I736" s="75" t="str">
        <f>IF('REGISTRO 1'!J735&lt;9,IF('REGISTRO 1'!J735&gt;4,'REGISTRO 1'!J735,""),"")</f>
        <v/>
      </c>
      <c r="J736" s="75" t="str">
        <f>IF('REGISTRO 1'!J735&lt;13,IF('REGISTRO 1'!J735&gt;8,'REGISTRO 1'!J735,""),"")</f>
        <v/>
      </c>
      <c r="K736" s="22" t="str">
        <f>IF('REGISTRO 1'!J735&gt;12,'REGISTRO 1'!J735,"")</f>
        <v/>
      </c>
      <c r="L736" s="110" t="str">
        <f>IF('REGISTRO 1'!N735="","",IF('REGISTRO 1'!N735&lt;4,'REGISTRO 1'!N735,""))</f>
        <v/>
      </c>
      <c r="M736" s="75" t="str">
        <f>IF('REGISTRO 1'!N735&lt;7,IF('REGISTRO 1'!N735&gt;3,'REGISTRO 1'!N735,""),"")</f>
        <v/>
      </c>
      <c r="N736" s="75" t="str">
        <f>IF('REGISTRO 1'!N735&lt;10,IF('REGISTRO 1'!N735&gt;6,'REGISTRO 1'!N735,""),"")</f>
        <v/>
      </c>
      <c r="O736" s="22" t="str">
        <f>IF('REGISTRO 1'!N735&gt;9,'REGISTRO 1'!N735,"")</f>
        <v/>
      </c>
      <c r="P736" s="110" t="str">
        <f>IF('REGISTRO 1'!R735="","",IF('REGISTRO 1'!R735&lt;3,'REGISTRO 1'!R735,""))</f>
        <v/>
      </c>
      <c r="Q736" s="75" t="str">
        <f>IF('REGISTRO 1'!R735&lt;5,IF('REGISTRO 1'!R735&gt;2,'REGISTRO 1'!R735,""),"")</f>
        <v/>
      </c>
      <c r="R736" s="75" t="str">
        <f>IF('REGISTRO 1'!R735&lt;7,IF('REGISTRO 1'!R735&gt;4,'REGISTRO 1'!R735,""),"")</f>
        <v/>
      </c>
      <c r="S736" s="22" t="str">
        <f>IF('REGISTRO 1'!R735&gt;6,'REGISTRO 1'!R735,"")</f>
        <v/>
      </c>
      <c r="T736" s="110" t="str">
        <f>IF('REGISTRO 1'!V735="","",IF('REGISTRO 1'!V735&lt;3,'REGISTRO 1'!V735,""))</f>
        <v/>
      </c>
      <c r="U736" s="75" t="str">
        <f>IF('REGISTRO 1'!V735&lt;5,IF('REGISTRO 1'!V735&gt;2,'REGISTRO 1'!V735,""),"")</f>
        <v/>
      </c>
      <c r="V736" s="75" t="str">
        <f>IF('REGISTRO 1'!V735&lt;7,IF('REGISTRO 1'!V735&gt;4,'REGISTRO 1'!V735,""),"")</f>
        <v/>
      </c>
      <c r="W736" s="111" t="str">
        <f>IF('REGISTRO 1'!V735&gt;6,'REGISTRO 1'!V735,"")</f>
        <v/>
      </c>
      <c r="X736" s="162" t="str">
        <f t="shared" si="55"/>
        <v/>
      </c>
      <c r="Y736" s="163" t="str">
        <f>IF('REGISTRO 1'!G735="","",IF('REGISTRO 1'!G735&lt;5,'REGISTRO 1'!G735,""))</f>
        <v/>
      </c>
      <c r="Z736" s="164" t="str">
        <f>IF('REGISTRO 1'!G735&lt;9,IF('REGISTRO 1'!G735&gt;4,'REGISTRO 1'!G735,""),"")</f>
        <v/>
      </c>
      <c r="AA736" s="164" t="str">
        <f>IF('REGISTRO 1'!G735&lt;13,IF('REGISTRO 1'!G735&gt;8,'REGISTRO 1'!G735,""),"")</f>
        <v/>
      </c>
      <c r="AB736" s="165" t="str">
        <f>IF('REGISTRO 1'!G735&gt;12,'REGISTRO 1'!G735,"")</f>
        <v/>
      </c>
      <c r="AC736" s="166" t="str">
        <f>IF('REGISTRO 1'!K735="","",IF('REGISTRO 1'!K735&lt;5,'REGISTRO 1'!K735,""))</f>
        <v/>
      </c>
      <c r="AD736" s="164" t="str">
        <f>IF('REGISTRO 1'!K735&lt;9,IF('REGISTRO 1'!K735&gt;4,'REGISTRO 1'!K735,""),"")</f>
        <v/>
      </c>
      <c r="AE736" s="164" t="str">
        <f>IF('REGISTRO 1'!K735&lt;13,IF('REGISTRO 1'!K735&gt;8,'REGISTRO 1'!K735,""),"")</f>
        <v/>
      </c>
      <c r="AF736" s="165" t="str">
        <f>IF('REGISTRO 1'!K735&gt;12,'REGISTRO 1'!K735,"")</f>
        <v/>
      </c>
      <c r="AG736" s="166" t="str">
        <f>IF('REGISTRO 1'!O735="","",IF('REGISTRO 1'!O735&lt;4,'REGISTRO 1'!O735,""))</f>
        <v/>
      </c>
      <c r="AH736" s="164" t="str">
        <f>IF('REGISTRO 1'!O735&lt;7,IF('REGISTRO 1'!O735&gt;3,'REGISTRO 1'!O735,""),"")</f>
        <v/>
      </c>
      <c r="AI736" s="164" t="str">
        <f>IF('REGISTRO 1'!O735&lt;10,IF('REGISTRO 1'!O735&gt;6,'REGISTRO 1'!O735,""),"")</f>
        <v/>
      </c>
      <c r="AJ736" s="165" t="str">
        <f>IF('REGISTRO 1'!O735&gt;9,'REGISTRO 1'!O735,"")</f>
        <v/>
      </c>
      <c r="AK736" s="166" t="str">
        <f>IF('REGISTRO 1'!S735="","",IF('REGISTRO 1'!S735&lt;3,'REGISTRO 1'!S735,""))</f>
        <v/>
      </c>
      <c r="AL736" s="164" t="str">
        <f>IF('REGISTRO 1'!S735&lt;5,IF('REGISTRO 1'!S735&gt;2,'REGISTRO 1'!S735,""),"")</f>
        <v/>
      </c>
      <c r="AM736" s="164" t="str">
        <f>IF('REGISTRO 1'!S735&lt;7,IF('REGISTRO 1'!S735&gt;4,'REGISTRO 1'!S735,""),"")</f>
        <v/>
      </c>
      <c r="AN736" s="165" t="str">
        <f>IF('REGISTRO 1'!S735&gt;6,'REGISTRO 1'!S735,"")</f>
        <v/>
      </c>
      <c r="AO736" s="166" t="str">
        <f>IF('REGISTRO 1'!W735="","",IF('REGISTRO 1'!W735&lt;3,'REGISTRO 1'!W735,""))</f>
        <v/>
      </c>
      <c r="AP736" s="164" t="str">
        <f>IF('REGISTRO 1'!W735&lt;5,IF('REGISTRO 1'!W735&gt;2,'REGISTRO 1'!W735,""),"")</f>
        <v/>
      </c>
      <c r="AQ736" s="164" t="str">
        <f>IF('REGISTRO 1'!W735&lt;7,IF('REGISTRO 1'!W735&gt;4,'REGISTRO 1'!W735,""),"")</f>
        <v/>
      </c>
      <c r="AR736" s="165" t="str">
        <f>IF('REGISTRO 1'!W735&gt;6,'REGISTRO 1'!W735,"")</f>
        <v/>
      </c>
      <c r="AS736" s="162" t="str">
        <f t="shared" si="56"/>
        <v/>
      </c>
      <c r="AT736" s="110" t="str">
        <f>IF('REGISTRO 1'!H735="","",IF('REGISTRO 1'!H735&lt;5,'REGISTRO 1'!H735,""))</f>
        <v/>
      </c>
      <c r="AU736" s="75" t="str">
        <f>IF('REGISTRO 1'!H735&lt;9,IF('REGISTRO 1'!H735&gt;4,'REGISTRO 1'!H735,""),"")</f>
        <v/>
      </c>
      <c r="AV736" s="75" t="str">
        <f>IF('REGISTRO 1'!H735&lt;13,IF('REGISTRO 1'!H735&gt;8,'REGISTRO 1'!H735,""),"")</f>
        <v/>
      </c>
      <c r="AW736" s="22" t="str">
        <f>IF('REGISTRO 1'!H735&gt;12,'REGISTRO 1'!H735,"")</f>
        <v/>
      </c>
      <c r="AX736" s="110" t="str">
        <f>IF('REGISTRO 1'!L735="","",IF('REGISTRO 1'!L735&lt;5,'REGISTRO 1'!L735,""))</f>
        <v/>
      </c>
      <c r="AY736" s="75" t="str">
        <f>IF('REGISTRO 1'!L735&lt;9,IF('REGISTRO 1'!L735&gt;4,'REGISTRO 1'!L735,""),"")</f>
        <v/>
      </c>
      <c r="AZ736" s="75" t="str">
        <f>IF('REGISTRO 1'!L735&lt;13,IF('REGISTRO 1'!L735&gt;8,'REGISTRO 1'!L735,""),"")</f>
        <v/>
      </c>
      <c r="BA736" s="22" t="str">
        <f>IF('REGISTRO 1'!L735&gt;12,'REGISTRO 1'!L735,"")</f>
        <v/>
      </c>
      <c r="BB736" s="110" t="str">
        <f>IF('REGISTRO 1'!P735="","",IF('REGISTRO 1'!P735&lt;4,'REGISTRO 1'!P735,""))</f>
        <v/>
      </c>
      <c r="BC736" s="75" t="str">
        <f>IF('REGISTRO 1'!P735&lt;7,IF('REGISTRO 1'!P735&gt;3,'REGISTRO 1'!P735,""),"")</f>
        <v/>
      </c>
      <c r="BD736" s="75" t="str">
        <f>IF('REGISTRO 1'!P735&lt;10,IF('REGISTRO 1'!P735&gt;6,'REGISTRO 1'!P735,""),"")</f>
        <v/>
      </c>
      <c r="BE736" s="22" t="str">
        <f>IF('REGISTRO 1'!P735&gt;9,'REGISTRO 1'!P735,"")</f>
        <v/>
      </c>
      <c r="BF736" s="110" t="str">
        <f>IF('REGISTRO 1'!T735="","",IF('REGISTRO 1'!T735&lt;3,'REGISTRO 1'!T735,""))</f>
        <v/>
      </c>
      <c r="BG736" s="75" t="str">
        <f>IF('REGISTRO 1'!T735&lt;5,IF('REGISTRO 1'!T735&gt;2,'REGISTRO 1'!T735,""),"")</f>
        <v/>
      </c>
      <c r="BH736" s="75" t="str">
        <f>IF('REGISTRO 1'!T735&lt;7,IF('REGISTRO 1'!T735&gt;4,'REGISTRO 1'!T735,""),"")</f>
        <v/>
      </c>
      <c r="BI736" s="22" t="str">
        <f>IF('REGISTRO 1'!T735&gt;6,'REGISTRO 1'!T735,"")</f>
        <v/>
      </c>
      <c r="BJ736" s="110" t="str">
        <f>IF('REGISTRO 1'!X735="","",IF('REGISTRO 1'!X735&lt;3,'REGISTRO 1'!X735,""))</f>
        <v/>
      </c>
      <c r="BK736" s="75" t="str">
        <f>IF('REGISTRO 1'!X735&lt;5,IF('REGISTRO 1'!X735&gt;2,'REGISTRO 1'!X735,""),"")</f>
        <v/>
      </c>
      <c r="BL736" s="75" t="str">
        <f>IF('REGISTRO 1'!X735&lt;7,IF('REGISTRO 1'!X735&gt;4,'REGISTRO 1'!X735,""),"")</f>
        <v/>
      </c>
      <c r="BM736" s="22" t="str">
        <f>IF('REGISTRO 1'!X735&gt;6,'REGISTRO 1'!X735,"")</f>
        <v/>
      </c>
      <c r="BN736" s="162" t="str">
        <f t="shared" si="57"/>
        <v/>
      </c>
      <c r="BO736" s="167" t="str">
        <f>IF('REGISTRO 1'!I735="","",IF('REGISTRO 1'!I735&lt;5,'REGISTRO 1'!I735,""))</f>
        <v/>
      </c>
      <c r="BP736" s="168" t="str">
        <f>IF('REGISTRO 1'!I735&lt;9,IF('REGISTRO 1'!I735&gt;4,'REGISTRO 1'!I735,""),"")</f>
        <v/>
      </c>
      <c r="BQ736" s="168" t="str">
        <f>IF('REGISTRO 1'!I735&lt;13,IF('REGISTRO 1'!I735&gt;8,'REGISTRO 1'!I735,""),"")</f>
        <v/>
      </c>
      <c r="BR736" s="169" t="str">
        <f>IF('REGISTRO 1'!I735&gt;12,'REGISTRO 1'!I735,"")</f>
        <v/>
      </c>
      <c r="BS736" s="167" t="str">
        <f>IF('REGISTRO 1'!M735="","",IF('REGISTRO 1'!M735&lt;5,'REGISTRO 1'!M735,""))</f>
        <v/>
      </c>
      <c r="BT736" s="168" t="str">
        <f>IF('REGISTRO 1'!M735&lt;9,IF('REGISTRO 1'!M735&gt;4,'REGISTRO 1'!M735,""),"")</f>
        <v/>
      </c>
      <c r="BU736" s="168" t="str">
        <f>IF('REGISTRO 1'!M735&lt;13,IF('REGISTRO 1'!M735&gt;8,'REGISTRO 1'!M735,""),"")</f>
        <v/>
      </c>
      <c r="BV736" s="169" t="str">
        <f>IF('REGISTRO 1'!M735&gt;12,'REGISTRO 1'!M735,"")</f>
        <v/>
      </c>
      <c r="BW736" s="167" t="str">
        <f>IF('REGISTRO 1'!Q735="","",IF('REGISTRO 1'!Q735&lt;4,'REGISTRO 1'!Q735,""))</f>
        <v/>
      </c>
      <c r="BX736" s="168" t="str">
        <f>IF('REGISTRO 1'!Q735&lt;7,IF('REGISTRO 1'!Q735&gt;3,'REGISTRO 1'!Q735,""),"")</f>
        <v/>
      </c>
      <c r="BY736" s="168" t="str">
        <f>IF('REGISTRO 1'!Q735&lt;10,IF('REGISTRO 1'!Q735&gt;6,'REGISTRO 1'!Q735,""),"")</f>
        <v/>
      </c>
      <c r="BZ736" s="169" t="str">
        <f>IF('REGISTRO 1'!Q735&gt;9,'REGISTRO 1'!Q735,"")</f>
        <v/>
      </c>
      <c r="CA736" s="167" t="str">
        <f>IF('REGISTRO 1'!U735="","",IF('REGISTRO 1'!U735&lt;3,'REGISTRO 1'!U735,""))</f>
        <v/>
      </c>
      <c r="CB736" s="168" t="str">
        <f>IF('REGISTRO 1'!U735&lt;5,IF('REGISTRO 1'!U735&gt;2,'REGISTRO 1'!U735,""),"")</f>
        <v/>
      </c>
      <c r="CC736" s="168" t="str">
        <f>IF('REGISTRO 1'!U735&lt;7,IF('REGISTRO 1'!U735&gt;4,'REGISTRO 1'!U735,""),"")</f>
        <v/>
      </c>
      <c r="CD736" s="169" t="str">
        <f>IF('REGISTRO 1'!U735&gt;6,'REGISTRO 1'!U735,"")</f>
        <v/>
      </c>
      <c r="CE736" s="167" t="str">
        <f>IF('REGISTRO 1'!Y735="","",IF('REGISTRO 1'!Y735&lt;3,'REGISTRO 1'!Y735,""))</f>
        <v/>
      </c>
      <c r="CF736" s="168" t="str">
        <f>IF('REGISTRO 1'!Y735&lt;5,IF('REGISTRO 1'!Y735&gt;2,'REGISTRO 1'!Y735,""),"")</f>
        <v/>
      </c>
      <c r="CG736" s="168" t="str">
        <f>IF('REGISTRO 1'!Y735&lt;7,IF('REGISTRO 1'!Y735&gt;4,'REGISTRO 1'!Y735,""),"")</f>
        <v/>
      </c>
      <c r="CH736" s="169" t="str">
        <f>IF('REGISTRO 1'!Y735&gt;6,'REGISTRO 1'!Y735,"")</f>
        <v/>
      </c>
      <c r="CI736" s="170" t="str">
        <f t="shared" si="58"/>
        <v/>
      </c>
      <c r="CJ736" s="181" t="str">
        <f t="shared" si="59"/>
        <v/>
      </c>
      <c r="CK736" s="140" t="str">
        <f>IF('REGISTRO 1'!$C735="","",'REGISTRO 1'!D735)</f>
        <v/>
      </c>
      <c r="CL736" s="10" t="str">
        <f>IF('REGISTRO 1'!$C735="","",'REGISTRO 1'!E735)</f>
        <v/>
      </c>
    </row>
    <row r="737" spans="1:90" x14ac:dyDescent="0.25">
      <c r="B737" s="172" t="s">
        <v>766</v>
      </c>
      <c r="C737" s="54" t="str">
        <f>IF('REGISTRO 1'!C736="","",'REGISTRO 1'!C736)</f>
        <v/>
      </c>
      <c r="D737" s="21" t="str">
        <f>IF('REGISTRO 1'!F736="","",IF('REGISTRO 1'!F736&lt;5,'REGISTRO 1'!F736,""))</f>
        <v/>
      </c>
      <c r="E737" s="15" t="str">
        <f>IF('REGISTRO 1'!F736&lt;9,IF('REGISTRO 1'!F736&gt;4,'REGISTRO 1'!F736,""),"")</f>
        <v/>
      </c>
      <c r="F737" s="15" t="str">
        <f>IF('REGISTRO 1'!F736&lt;13,IF('REGISTRO 1'!F736&gt;8,'REGISTRO 1'!F736,""),"")</f>
        <v/>
      </c>
      <c r="G737" s="16" t="str">
        <f>IF('REGISTRO 1'!F736&gt;12,'REGISTRO 1'!F736,"")</f>
        <v/>
      </c>
      <c r="H737" s="21" t="str">
        <f>IF('REGISTRO 1'!J736="","",IF('REGISTRO 1'!J736&lt;5,'REGISTRO 1'!J736,""))</f>
        <v/>
      </c>
      <c r="I737" s="15" t="str">
        <f>IF('REGISTRO 1'!J736&lt;9,IF('REGISTRO 1'!J736&gt;4,'REGISTRO 1'!J736,""),"")</f>
        <v/>
      </c>
      <c r="J737" s="15" t="str">
        <f>IF('REGISTRO 1'!J736&lt;13,IF('REGISTRO 1'!J736&gt;8,'REGISTRO 1'!J736,""),"")</f>
        <v/>
      </c>
      <c r="K737" s="16" t="str">
        <f>IF('REGISTRO 1'!J736&gt;12,'REGISTRO 1'!J736,"")</f>
        <v/>
      </c>
      <c r="L737" s="21" t="str">
        <f>IF('REGISTRO 1'!N736="","",IF('REGISTRO 1'!N736&lt;4,'REGISTRO 1'!N736,""))</f>
        <v/>
      </c>
      <c r="M737" s="15" t="str">
        <f>IF('REGISTRO 1'!N736&lt;7,IF('REGISTRO 1'!N736&gt;3,'REGISTRO 1'!N736,""),"")</f>
        <v/>
      </c>
      <c r="N737" s="15" t="str">
        <f>IF('REGISTRO 1'!N736&lt;10,IF('REGISTRO 1'!N736&gt;6,'REGISTRO 1'!N736,""),"")</f>
        <v/>
      </c>
      <c r="O737" s="16" t="str">
        <f>IF('REGISTRO 1'!N736&gt;9,'REGISTRO 1'!N736,"")</f>
        <v/>
      </c>
      <c r="P737" s="21" t="str">
        <f>IF('REGISTRO 1'!R736="","",IF('REGISTRO 1'!R736&lt;3,'REGISTRO 1'!R736,""))</f>
        <v/>
      </c>
      <c r="Q737" s="15" t="str">
        <f>IF('REGISTRO 1'!R736&lt;5,IF('REGISTRO 1'!R736&gt;2,'REGISTRO 1'!R736,""),"")</f>
        <v/>
      </c>
      <c r="R737" s="15" t="str">
        <f>IF('REGISTRO 1'!R736&lt;7,IF('REGISTRO 1'!R736&gt;4,'REGISTRO 1'!R736,""),"")</f>
        <v/>
      </c>
      <c r="S737" s="16" t="str">
        <f>IF('REGISTRO 1'!R736&gt;6,'REGISTRO 1'!R736,"")</f>
        <v/>
      </c>
      <c r="T737" s="21" t="str">
        <f>IF('REGISTRO 1'!V736="","",IF('REGISTRO 1'!V736&lt;3,'REGISTRO 1'!V736,""))</f>
        <v/>
      </c>
      <c r="U737" s="15" t="str">
        <f>IF('REGISTRO 1'!V736&lt;5,IF('REGISTRO 1'!V736&gt;2,'REGISTRO 1'!V736,""),"")</f>
        <v/>
      </c>
      <c r="V737" s="15" t="str">
        <f>IF('REGISTRO 1'!V736&lt;7,IF('REGISTRO 1'!V736&gt;4,'REGISTRO 1'!V736,""),"")</f>
        <v/>
      </c>
      <c r="W737" s="20" t="str">
        <f>IF('REGISTRO 1'!V736&gt;6,'REGISTRO 1'!V736,"")</f>
        <v/>
      </c>
      <c r="X737" s="38" t="str">
        <f t="shared" si="55"/>
        <v/>
      </c>
      <c r="Y737" s="14" t="str">
        <f>IF('REGISTRO 1'!G736="","",IF('REGISTRO 1'!G736&lt;5,'REGISTRO 1'!G736,""))</f>
        <v/>
      </c>
      <c r="Z737" s="15" t="str">
        <f>IF('REGISTRO 1'!G736&lt;9,IF('REGISTRO 1'!G736&gt;4,'REGISTRO 1'!G736,""),"")</f>
        <v/>
      </c>
      <c r="AA737" s="15" t="str">
        <f>IF('REGISTRO 1'!G736&lt;13,IF('REGISTRO 1'!G736&gt;8,'REGISTRO 1'!G736,""),"")</f>
        <v/>
      </c>
      <c r="AB737" s="16" t="str">
        <f>IF('REGISTRO 1'!G736&gt;12,'REGISTRO 1'!G736,"")</f>
        <v/>
      </c>
      <c r="AC737" s="21" t="str">
        <f>IF('REGISTRO 1'!K736="","",IF('REGISTRO 1'!K736&lt;5,'REGISTRO 1'!K736,""))</f>
        <v/>
      </c>
      <c r="AD737" s="15" t="str">
        <f>IF('REGISTRO 1'!K736&lt;9,IF('REGISTRO 1'!K736&gt;4,'REGISTRO 1'!K736,""),"")</f>
        <v/>
      </c>
      <c r="AE737" s="15" t="str">
        <f>IF('REGISTRO 1'!K736&lt;13,IF('REGISTRO 1'!K736&gt;8,'REGISTRO 1'!K736,""),"")</f>
        <v/>
      </c>
      <c r="AF737" s="16" t="str">
        <f>IF('REGISTRO 1'!K736&gt;12,'REGISTRO 1'!K736,"")</f>
        <v/>
      </c>
      <c r="AG737" s="21" t="str">
        <f>IF('REGISTRO 1'!O736="","",IF('REGISTRO 1'!O736&lt;4,'REGISTRO 1'!O736,""))</f>
        <v/>
      </c>
      <c r="AH737" s="15" t="str">
        <f>IF('REGISTRO 1'!O736&lt;7,IF('REGISTRO 1'!O736&gt;3,'REGISTRO 1'!O736,""),"")</f>
        <v/>
      </c>
      <c r="AI737" s="15" t="str">
        <f>IF('REGISTRO 1'!O736&lt;10,IF('REGISTRO 1'!O736&gt;6,'REGISTRO 1'!O736,""),"")</f>
        <v/>
      </c>
      <c r="AJ737" s="16" t="str">
        <f>IF('REGISTRO 1'!O736&gt;9,'REGISTRO 1'!O736,"")</f>
        <v/>
      </c>
      <c r="AK737" s="21" t="str">
        <f>IF('REGISTRO 1'!S736="","",IF('REGISTRO 1'!S736&lt;3,'REGISTRO 1'!S736,""))</f>
        <v/>
      </c>
      <c r="AL737" s="15" t="str">
        <f>IF('REGISTRO 1'!S736&lt;5,IF('REGISTRO 1'!S736&gt;2,'REGISTRO 1'!S736,""),"")</f>
        <v/>
      </c>
      <c r="AM737" s="15" t="str">
        <f>IF('REGISTRO 1'!S736&lt;7,IF('REGISTRO 1'!S736&gt;4,'REGISTRO 1'!S736,""),"")</f>
        <v/>
      </c>
      <c r="AN737" s="16" t="str">
        <f>IF('REGISTRO 1'!S736&gt;6,'REGISTRO 1'!S736,"")</f>
        <v/>
      </c>
      <c r="AO737" s="21" t="str">
        <f>IF('REGISTRO 1'!W736="","",IF('REGISTRO 1'!W736&lt;3,'REGISTRO 1'!W736,""))</f>
        <v/>
      </c>
      <c r="AP737" s="15" t="str">
        <f>IF('REGISTRO 1'!W736&lt;5,IF('REGISTRO 1'!W736&gt;2,'REGISTRO 1'!W736,""),"")</f>
        <v/>
      </c>
      <c r="AQ737" s="15" t="str">
        <f>IF('REGISTRO 1'!W736&lt;7,IF('REGISTRO 1'!W736&gt;4,'REGISTRO 1'!W736,""),"")</f>
        <v/>
      </c>
      <c r="AR737" s="16" t="str">
        <f>IF('REGISTRO 1'!W736&gt;6,'REGISTRO 1'!W736,"")</f>
        <v/>
      </c>
      <c r="AS737" s="38" t="str">
        <f t="shared" si="56"/>
        <v/>
      </c>
      <c r="AT737" s="21" t="str">
        <f>IF('REGISTRO 1'!H736="","",IF('REGISTRO 1'!H736&lt;5,'REGISTRO 1'!H736,""))</f>
        <v/>
      </c>
      <c r="AU737" s="15" t="str">
        <f>IF('REGISTRO 1'!H736&lt;9,IF('REGISTRO 1'!H736&gt;4,'REGISTRO 1'!H736,""),"")</f>
        <v/>
      </c>
      <c r="AV737" s="15" t="str">
        <f>IF('REGISTRO 1'!H736&lt;13,IF('REGISTRO 1'!H736&gt;8,'REGISTRO 1'!H736,""),"")</f>
        <v/>
      </c>
      <c r="AW737" s="16" t="str">
        <f>IF('REGISTRO 1'!H736&gt;12,'REGISTRO 1'!H736,"")</f>
        <v/>
      </c>
      <c r="AX737" s="21" t="str">
        <f>IF('REGISTRO 1'!L736="","",IF('REGISTRO 1'!L736&lt;5,'REGISTRO 1'!L736,""))</f>
        <v/>
      </c>
      <c r="AY737" s="15" t="str">
        <f>IF('REGISTRO 1'!L736&lt;9,IF('REGISTRO 1'!L736&gt;4,'REGISTRO 1'!L736,""),"")</f>
        <v/>
      </c>
      <c r="AZ737" s="15" t="str">
        <f>IF('REGISTRO 1'!L736&lt;13,IF('REGISTRO 1'!L736&gt;8,'REGISTRO 1'!L736,""),"")</f>
        <v/>
      </c>
      <c r="BA737" s="16" t="str">
        <f>IF('REGISTRO 1'!L736&gt;12,'REGISTRO 1'!L736,"")</f>
        <v/>
      </c>
      <c r="BB737" s="21" t="str">
        <f>IF('REGISTRO 1'!P736="","",IF('REGISTRO 1'!P736&lt;4,'REGISTRO 1'!P736,""))</f>
        <v/>
      </c>
      <c r="BC737" s="15" t="str">
        <f>IF('REGISTRO 1'!P736&lt;7,IF('REGISTRO 1'!P736&gt;3,'REGISTRO 1'!P736,""),"")</f>
        <v/>
      </c>
      <c r="BD737" s="15" t="str">
        <f>IF('REGISTRO 1'!P736&lt;10,IF('REGISTRO 1'!P736&gt;6,'REGISTRO 1'!P736,""),"")</f>
        <v/>
      </c>
      <c r="BE737" s="16" t="str">
        <f>IF('REGISTRO 1'!P736&gt;9,'REGISTRO 1'!P736,"")</f>
        <v/>
      </c>
      <c r="BF737" s="21" t="str">
        <f>IF('REGISTRO 1'!T736="","",IF('REGISTRO 1'!T736&lt;3,'REGISTRO 1'!T736,""))</f>
        <v/>
      </c>
      <c r="BG737" s="15" t="str">
        <f>IF('REGISTRO 1'!T736&lt;5,IF('REGISTRO 1'!T736&gt;2,'REGISTRO 1'!T736,""),"")</f>
        <v/>
      </c>
      <c r="BH737" s="15" t="str">
        <f>IF('REGISTRO 1'!T736&lt;7,IF('REGISTRO 1'!T736&gt;4,'REGISTRO 1'!T736,""),"")</f>
        <v/>
      </c>
      <c r="BI737" s="16" t="str">
        <f>IF('REGISTRO 1'!T736&gt;6,'REGISTRO 1'!T736,"")</f>
        <v/>
      </c>
      <c r="BJ737" s="21" t="str">
        <f>IF('REGISTRO 1'!X736="","",IF('REGISTRO 1'!X736&lt;3,'REGISTRO 1'!X736,""))</f>
        <v/>
      </c>
      <c r="BK737" s="15" t="str">
        <f>IF('REGISTRO 1'!X736&lt;5,IF('REGISTRO 1'!X736&gt;2,'REGISTRO 1'!X736,""),"")</f>
        <v/>
      </c>
      <c r="BL737" s="15" t="str">
        <f>IF('REGISTRO 1'!X736&lt;7,IF('REGISTRO 1'!X736&gt;4,'REGISTRO 1'!X736,""),"")</f>
        <v/>
      </c>
      <c r="BM737" s="16" t="str">
        <f>IF('REGISTRO 1'!X736&gt;6,'REGISTRO 1'!X736,"")</f>
        <v/>
      </c>
      <c r="BN737" s="38" t="str">
        <f t="shared" si="57"/>
        <v/>
      </c>
      <c r="BO737" s="14" t="str">
        <f>IF('REGISTRO 1'!I736="","",IF('REGISTRO 1'!I736&lt;5,'REGISTRO 1'!I736,""))</f>
        <v/>
      </c>
      <c r="BP737" s="15" t="str">
        <f>IF('REGISTRO 1'!I736&lt;9,IF('REGISTRO 1'!I736&gt;4,'REGISTRO 1'!I736,""),"")</f>
        <v/>
      </c>
      <c r="BQ737" s="15" t="str">
        <f>IF('REGISTRO 1'!I736&lt;13,IF('REGISTRO 1'!I736&gt;8,'REGISTRO 1'!I736,""),"")</f>
        <v/>
      </c>
      <c r="BR737" s="16" t="str">
        <f>IF('REGISTRO 1'!I736&gt;12,'REGISTRO 1'!I736,"")</f>
        <v/>
      </c>
      <c r="BS737" s="14" t="str">
        <f>IF('REGISTRO 1'!M736="","",IF('REGISTRO 1'!M736&lt;5,'REGISTRO 1'!M736,""))</f>
        <v/>
      </c>
      <c r="BT737" s="15" t="str">
        <f>IF('REGISTRO 1'!M736&lt;9,IF('REGISTRO 1'!M736&gt;4,'REGISTRO 1'!M736,""),"")</f>
        <v/>
      </c>
      <c r="BU737" s="15" t="str">
        <f>IF('REGISTRO 1'!M736&lt;13,IF('REGISTRO 1'!M736&gt;8,'REGISTRO 1'!M736,""),"")</f>
        <v/>
      </c>
      <c r="BV737" s="16" t="str">
        <f>IF('REGISTRO 1'!M736&gt;12,'REGISTRO 1'!M736,"")</f>
        <v/>
      </c>
      <c r="BW737" s="14" t="str">
        <f>IF('REGISTRO 1'!Q736="","",IF('REGISTRO 1'!Q736&lt;4,'REGISTRO 1'!Q736,""))</f>
        <v/>
      </c>
      <c r="BX737" s="15" t="str">
        <f>IF('REGISTRO 1'!Q736&lt;7,IF('REGISTRO 1'!Q736&gt;3,'REGISTRO 1'!Q736,""),"")</f>
        <v/>
      </c>
      <c r="BY737" s="15" t="str">
        <f>IF('REGISTRO 1'!Q736&lt;10,IF('REGISTRO 1'!Q736&gt;6,'REGISTRO 1'!Q736,""),"")</f>
        <v/>
      </c>
      <c r="BZ737" s="16" t="str">
        <f>IF('REGISTRO 1'!Q736&gt;9,'REGISTRO 1'!Q736,"")</f>
        <v/>
      </c>
      <c r="CA737" s="14" t="str">
        <f>IF('REGISTRO 1'!U736="","",IF('REGISTRO 1'!U736&lt;3,'REGISTRO 1'!U736,""))</f>
        <v/>
      </c>
      <c r="CB737" s="15" t="str">
        <f>IF('REGISTRO 1'!U736&lt;5,IF('REGISTRO 1'!U736&gt;2,'REGISTRO 1'!U736,""),"")</f>
        <v/>
      </c>
      <c r="CC737" s="15" t="str">
        <f>IF('REGISTRO 1'!U736&lt;7,IF('REGISTRO 1'!U736&gt;4,'REGISTRO 1'!U736,""),"")</f>
        <v/>
      </c>
      <c r="CD737" s="16" t="str">
        <f>IF('REGISTRO 1'!U736&gt;6,'REGISTRO 1'!U736,"")</f>
        <v/>
      </c>
      <c r="CE737" s="14" t="str">
        <f>IF('REGISTRO 1'!Y736="","",IF('REGISTRO 1'!Y736&lt;3,'REGISTRO 1'!Y736,""))</f>
        <v/>
      </c>
      <c r="CF737" s="15" t="str">
        <f>IF('REGISTRO 1'!Y736&lt;5,IF('REGISTRO 1'!Y736&gt;2,'REGISTRO 1'!Y736,""),"")</f>
        <v/>
      </c>
      <c r="CG737" s="15" t="str">
        <f>IF('REGISTRO 1'!Y736&lt;7,IF('REGISTRO 1'!Y736&gt;4,'REGISTRO 1'!Y736,""),"")</f>
        <v/>
      </c>
      <c r="CH737" s="16" t="str">
        <f>IF('REGISTRO 1'!Y736&gt;6,'REGISTRO 1'!Y736,"")</f>
        <v/>
      </c>
      <c r="CI737" s="73" t="str">
        <f t="shared" si="58"/>
        <v/>
      </c>
      <c r="CJ737" s="180" t="str">
        <f t="shared" si="59"/>
        <v/>
      </c>
      <c r="CK737" s="140" t="str">
        <f>IF('REGISTRO 1'!$C736="","",'REGISTRO 1'!D736)</f>
        <v/>
      </c>
      <c r="CL737" s="10" t="str">
        <f>IF('REGISTRO 1'!$C736="","",'REGISTRO 1'!E736)</f>
        <v/>
      </c>
    </row>
    <row r="738" spans="1:90" x14ac:dyDescent="0.25">
      <c r="B738" s="69" t="s">
        <v>767</v>
      </c>
      <c r="C738" s="28" t="str">
        <f>IF('REGISTRO 1'!C737="","",'REGISTRO 1'!C737)</f>
        <v/>
      </c>
      <c r="D738" s="110" t="str">
        <f>IF('REGISTRO 1'!F737="","",IF('REGISTRO 1'!F737&lt;5,'REGISTRO 1'!F737,""))</f>
        <v/>
      </c>
      <c r="E738" s="75" t="str">
        <f>IF('REGISTRO 1'!F737&lt;9,IF('REGISTRO 1'!F737&gt;4,'REGISTRO 1'!F737,""),"")</f>
        <v/>
      </c>
      <c r="F738" s="75" t="str">
        <f>IF('REGISTRO 1'!F737&lt;13,IF('REGISTRO 1'!F737&gt;8,'REGISTRO 1'!F737,""),"")</f>
        <v/>
      </c>
      <c r="G738" s="22" t="str">
        <f>IF('REGISTRO 1'!F737&gt;12,'REGISTRO 1'!F737,"")</f>
        <v/>
      </c>
      <c r="H738" s="110" t="str">
        <f>IF('REGISTRO 1'!J737="","",IF('REGISTRO 1'!J737&lt;5,'REGISTRO 1'!J737,""))</f>
        <v/>
      </c>
      <c r="I738" s="75" t="str">
        <f>IF('REGISTRO 1'!J737&lt;9,IF('REGISTRO 1'!J737&gt;4,'REGISTRO 1'!J737,""),"")</f>
        <v/>
      </c>
      <c r="J738" s="75" t="str">
        <f>IF('REGISTRO 1'!J737&lt;13,IF('REGISTRO 1'!J737&gt;8,'REGISTRO 1'!J737,""),"")</f>
        <v/>
      </c>
      <c r="K738" s="22" t="str">
        <f>IF('REGISTRO 1'!J737&gt;12,'REGISTRO 1'!J737,"")</f>
        <v/>
      </c>
      <c r="L738" s="110" t="str">
        <f>IF('REGISTRO 1'!N737="","",IF('REGISTRO 1'!N737&lt;4,'REGISTRO 1'!N737,""))</f>
        <v/>
      </c>
      <c r="M738" s="75" t="str">
        <f>IF('REGISTRO 1'!N737&lt;7,IF('REGISTRO 1'!N737&gt;3,'REGISTRO 1'!N737,""),"")</f>
        <v/>
      </c>
      <c r="N738" s="75" t="str">
        <f>IF('REGISTRO 1'!N737&lt;10,IF('REGISTRO 1'!N737&gt;6,'REGISTRO 1'!N737,""),"")</f>
        <v/>
      </c>
      <c r="O738" s="22" t="str">
        <f>IF('REGISTRO 1'!N737&gt;9,'REGISTRO 1'!N737,"")</f>
        <v/>
      </c>
      <c r="P738" s="110" t="str">
        <f>IF('REGISTRO 1'!R737="","",IF('REGISTRO 1'!R737&lt;3,'REGISTRO 1'!R737,""))</f>
        <v/>
      </c>
      <c r="Q738" s="75" t="str">
        <f>IF('REGISTRO 1'!R737&lt;5,IF('REGISTRO 1'!R737&gt;2,'REGISTRO 1'!R737,""),"")</f>
        <v/>
      </c>
      <c r="R738" s="75" t="str">
        <f>IF('REGISTRO 1'!R737&lt;7,IF('REGISTRO 1'!R737&gt;4,'REGISTRO 1'!R737,""),"")</f>
        <v/>
      </c>
      <c r="S738" s="22" t="str">
        <f>IF('REGISTRO 1'!R737&gt;6,'REGISTRO 1'!R737,"")</f>
        <v/>
      </c>
      <c r="T738" s="110" t="str">
        <f>IF('REGISTRO 1'!V737="","",IF('REGISTRO 1'!V737&lt;3,'REGISTRO 1'!V737,""))</f>
        <v/>
      </c>
      <c r="U738" s="75" t="str">
        <f>IF('REGISTRO 1'!V737&lt;5,IF('REGISTRO 1'!V737&gt;2,'REGISTRO 1'!V737,""),"")</f>
        <v/>
      </c>
      <c r="V738" s="75" t="str">
        <f>IF('REGISTRO 1'!V737&lt;7,IF('REGISTRO 1'!V737&gt;4,'REGISTRO 1'!V737,""),"")</f>
        <v/>
      </c>
      <c r="W738" s="111" t="str">
        <f>IF('REGISTRO 1'!V737&gt;6,'REGISTRO 1'!V737,"")</f>
        <v/>
      </c>
      <c r="X738" s="162" t="str">
        <f t="shared" si="55"/>
        <v/>
      </c>
      <c r="Y738" s="163" t="str">
        <f>IF('REGISTRO 1'!G737="","",IF('REGISTRO 1'!G737&lt;5,'REGISTRO 1'!G737,""))</f>
        <v/>
      </c>
      <c r="Z738" s="164" t="str">
        <f>IF('REGISTRO 1'!G737&lt;9,IF('REGISTRO 1'!G737&gt;4,'REGISTRO 1'!G737,""),"")</f>
        <v/>
      </c>
      <c r="AA738" s="164" t="str">
        <f>IF('REGISTRO 1'!G737&lt;13,IF('REGISTRO 1'!G737&gt;8,'REGISTRO 1'!G737,""),"")</f>
        <v/>
      </c>
      <c r="AB738" s="165" t="str">
        <f>IF('REGISTRO 1'!G737&gt;12,'REGISTRO 1'!G737,"")</f>
        <v/>
      </c>
      <c r="AC738" s="166" t="str">
        <f>IF('REGISTRO 1'!K737="","",IF('REGISTRO 1'!K737&lt;5,'REGISTRO 1'!K737,""))</f>
        <v/>
      </c>
      <c r="AD738" s="164" t="str">
        <f>IF('REGISTRO 1'!K737&lt;9,IF('REGISTRO 1'!K737&gt;4,'REGISTRO 1'!K737,""),"")</f>
        <v/>
      </c>
      <c r="AE738" s="164" t="str">
        <f>IF('REGISTRO 1'!K737&lt;13,IF('REGISTRO 1'!K737&gt;8,'REGISTRO 1'!K737,""),"")</f>
        <v/>
      </c>
      <c r="AF738" s="165" t="str">
        <f>IF('REGISTRO 1'!K737&gt;12,'REGISTRO 1'!K737,"")</f>
        <v/>
      </c>
      <c r="AG738" s="166" t="str">
        <f>IF('REGISTRO 1'!O737="","",IF('REGISTRO 1'!O737&lt;4,'REGISTRO 1'!O737,""))</f>
        <v/>
      </c>
      <c r="AH738" s="164" t="str">
        <f>IF('REGISTRO 1'!O737&lt;7,IF('REGISTRO 1'!O737&gt;3,'REGISTRO 1'!O737,""),"")</f>
        <v/>
      </c>
      <c r="AI738" s="164" t="str">
        <f>IF('REGISTRO 1'!O737&lt;10,IF('REGISTRO 1'!O737&gt;6,'REGISTRO 1'!O737,""),"")</f>
        <v/>
      </c>
      <c r="AJ738" s="165" t="str">
        <f>IF('REGISTRO 1'!O737&gt;9,'REGISTRO 1'!O737,"")</f>
        <v/>
      </c>
      <c r="AK738" s="166" t="str">
        <f>IF('REGISTRO 1'!S737="","",IF('REGISTRO 1'!S737&lt;3,'REGISTRO 1'!S737,""))</f>
        <v/>
      </c>
      <c r="AL738" s="164" t="str">
        <f>IF('REGISTRO 1'!S737&lt;5,IF('REGISTRO 1'!S737&gt;2,'REGISTRO 1'!S737,""),"")</f>
        <v/>
      </c>
      <c r="AM738" s="164" t="str">
        <f>IF('REGISTRO 1'!S737&lt;7,IF('REGISTRO 1'!S737&gt;4,'REGISTRO 1'!S737,""),"")</f>
        <v/>
      </c>
      <c r="AN738" s="165" t="str">
        <f>IF('REGISTRO 1'!S737&gt;6,'REGISTRO 1'!S737,"")</f>
        <v/>
      </c>
      <c r="AO738" s="166" t="str">
        <f>IF('REGISTRO 1'!W737="","",IF('REGISTRO 1'!W737&lt;3,'REGISTRO 1'!W737,""))</f>
        <v/>
      </c>
      <c r="AP738" s="164" t="str">
        <f>IF('REGISTRO 1'!W737&lt;5,IF('REGISTRO 1'!W737&gt;2,'REGISTRO 1'!W737,""),"")</f>
        <v/>
      </c>
      <c r="AQ738" s="164" t="str">
        <f>IF('REGISTRO 1'!W737&lt;7,IF('REGISTRO 1'!W737&gt;4,'REGISTRO 1'!W737,""),"")</f>
        <v/>
      </c>
      <c r="AR738" s="165" t="str">
        <f>IF('REGISTRO 1'!W737&gt;6,'REGISTRO 1'!W737,"")</f>
        <v/>
      </c>
      <c r="AS738" s="162" t="str">
        <f t="shared" si="56"/>
        <v/>
      </c>
      <c r="AT738" s="110" t="str">
        <f>IF('REGISTRO 1'!H737="","",IF('REGISTRO 1'!H737&lt;5,'REGISTRO 1'!H737,""))</f>
        <v/>
      </c>
      <c r="AU738" s="75" t="str">
        <f>IF('REGISTRO 1'!H737&lt;9,IF('REGISTRO 1'!H737&gt;4,'REGISTRO 1'!H737,""),"")</f>
        <v/>
      </c>
      <c r="AV738" s="75" t="str">
        <f>IF('REGISTRO 1'!H737&lt;13,IF('REGISTRO 1'!H737&gt;8,'REGISTRO 1'!H737,""),"")</f>
        <v/>
      </c>
      <c r="AW738" s="22" t="str">
        <f>IF('REGISTRO 1'!H737&gt;12,'REGISTRO 1'!H737,"")</f>
        <v/>
      </c>
      <c r="AX738" s="110" t="str">
        <f>IF('REGISTRO 1'!L737="","",IF('REGISTRO 1'!L737&lt;5,'REGISTRO 1'!L737,""))</f>
        <v/>
      </c>
      <c r="AY738" s="75" t="str">
        <f>IF('REGISTRO 1'!L737&lt;9,IF('REGISTRO 1'!L737&gt;4,'REGISTRO 1'!L737,""),"")</f>
        <v/>
      </c>
      <c r="AZ738" s="75" t="str">
        <f>IF('REGISTRO 1'!L737&lt;13,IF('REGISTRO 1'!L737&gt;8,'REGISTRO 1'!L737,""),"")</f>
        <v/>
      </c>
      <c r="BA738" s="22" t="str">
        <f>IF('REGISTRO 1'!L737&gt;12,'REGISTRO 1'!L737,"")</f>
        <v/>
      </c>
      <c r="BB738" s="110" t="str">
        <f>IF('REGISTRO 1'!P737="","",IF('REGISTRO 1'!P737&lt;4,'REGISTRO 1'!P737,""))</f>
        <v/>
      </c>
      <c r="BC738" s="75" t="str">
        <f>IF('REGISTRO 1'!P737&lt;7,IF('REGISTRO 1'!P737&gt;3,'REGISTRO 1'!P737,""),"")</f>
        <v/>
      </c>
      <c r="BD738" s="75" t="str">
        <f>IF('REGISTRO 1'!P737&lt;10,IF('REGISTRO 1'!P737&gt;6,'REGISTRO 1'!P737,""),"")</f>
        <v/>
      </c>
      <c r="BE738" s="22" t="str">
        <f>IF('REGISTRO 1'!P737&gt;9,'REGISTRO 1'!P737,"")</f>
        <v/>
      </c>
      <c r="BF738" s="110" t="str">
        <f>IF('REGISTRO 1'!T737="","",IF('REGISTRO 1'!T737&lt;3,'REGISTRO 1'!T737,""))</f>
        <v/>
      </c>
      <c r="BG738" s="75" t="str">
        <f>IF('REGISTRO 1'!T737&lt;5,IF('REGISTRO 1'!T737&gt;2,'REGISTRO 1'!T737,""),"")</f>
        <v/>
      </c>
      <c r="BH738" s="75" t="str">
        <f>IF('REGISTRO 1'!T737&lt;7,IF('REGISTRO 1'!T737&gt;4,'REGISTRO 1'!T737,""),"")</f>
        <v/>
      </c>
      <c r="BI738" s="22" t="str">
        <f>IF('REGISTRO 1'!T737&gt;6,'REGISTRO 1'!T737,"")</f>
        <v/>
      </c>
      <c r="BJ738" s="110" t="str">
        <f>IF('REGISTRO 1'!X737="","",IF('REGISTRO 1'!X737&lt;3,'REGISTRO 1'!X737,""))</f>
        <v/>
      </c>
      <c r="BK738" s="75" t="str">
        <f>IF('REGISTRO 1'!X737&lt;5,IF('REGISTRO 1'!X737&gt;2,'REGISTRO 1'!X737,""),"")</f>
        <v/>
      </c>
      <c r="BL738" s="75" t="str">
        <f>IF('REGISTRO 1'!X737&lt;7,IF('REGISTRO 1'!X737&gt;4,'REGISTRO 1'!X737,""),"")</f>
        <v/>
      </c>
      <c r="BM738" s="22" t="str">
        <f>IF('REGISTRO 1'!X737&gt;6,'REGISTRO 1'!X737,"")</f>
        <v/>
      </c>
      <c r="BN738" s="162" t="str">
        <f t="shared" si="57"/>
        <v/>
      </c>
      <c r="BO738" s="167" t="str">
        <f>IF('REGISTRO 1'!I737="","",IF('REGISTRO 1'!I737&lt;5,'REGISTRO 1'!I737,""))</f>
        <v/>
      </c>
      <c r="BP738" s="168" t="str">
        <f>IF('REGISTRO 1'!I737&lt;9,IF('REGISTRO 1'!I737&gt;4,'REGISTRO 1'!I737,""),"")</f>
        <v/>
      </c>
      <c r="BQ738" s="168" t="str">
        <f>IF('REGISTRO 1'!I737&lt;13,IF('REGISTRO 1'!I737&gt;8,'REGISTRO 1'!I737,""),"")</f>
        <v/>
      </c>
      <c r="BR738" s="169" t="str">
        <f>IF('REGISTRO 1'!I737&gt;12,'REGISTRO 1'!I737,"")</f>
        <v/>
      </c>
      <c r="BS738" s="167" t="str">
        <f>IF('REGISTRO 1'!M737="","",IF('REGISTRO 1'!M737&lt;5,'REGISTRO 1'!M737,""))</f>
        <v/>
      </c>
      <c r="BT738" s="168" t="str">
        <f>IF('REGISTRO 1'!M737&lt;9,IF('REGISTRO 1'!M737&gt;4,'REGISTRO 1'!M737,""),"")</f>
        <v/>
      </c>
      <c r="BU738" s="168" t="str">
        <f>IF('REGISTRO 1'!M737&lt;13,IF('REGISTRO 1'!M737&gt;8,'REGISTRO 1'!M737,""),"")</f>
        <v/>
      </c>
      <c r="BV738" s="169" t="str">
        <f>IF('REGISTRO 1'!M737&gt;12,'REGISTRO 1'!M737,"")</f>
        <v/>
      </c>
      <c r="BW738" s="167" t="str">
        <f>IF('REGISTRO 1'!Q737="","",IF('REGISTRO 1'!Q737&lt;4,'REGISTRO 1'!Q737,""))</f>
        <v/>
      </c>
      <c r="BX738" s="168" t="str">
        <f>IF('REGISTRO 1'!Q737&lt;7,IF('REGISTRO 1'!Q737&gt;3,'REGISTRO 1'!Q737,""),"")</f>
        <v/>
      </c>
      <c r="BY738" s="168" t="str">
        <f>IF('REGISTRO 1'!Q737&lt;10,IF('REGISTRO 1'!Q737&gt;6,'REGISTRO 1'!Q737,""),"")</f>
        <v/>
      </c>
      <c r="BZ738" s="169" t="str">
        <f>IF('REGISTRO 1'!Q737&gt;9,'REGISTRO 1'!Q737,"")</f>
        <v/>
      </c>
      <c r="CA738" s="167" t="str">
        <f>IF('REGISTRO 1'!U737="","",IF('REGISTRO 1'!U737&lt;3,'REGISTRO 1'!U737,""))</f>
        <v/>
      </c>
      <c r="CB738" s="168" t="str">
        <f>IF('REGISTRO 1'!U737&lt;5,IF('REGISTRO 1'!U737&gt;2,'REGISTRO 1'!U737,""),"")</f>
        <v/>
      </c>
      <c r="CC738" s="168" t="str">
        <f>IF('REGISTRO 1'!U737&lt;7,IF('REGISTRO 1'!U737&gt;4,'REGISTRO 1'!U737,""),"")</f>
        <v/>
      </c>
      <c r="CD738" s="169" t="str">
        <f>IF('REGISTRO 1'!U737&gt;6,'REGISTRO 1'!U737,"")</f>
        <v/>
      </c>
      <c r="CE738" s="167" t="str">
        <f>IF('REGISTRO 1'!Y737="","",IF('REGISTRO 1'!Y737&lt;3,'REGISTRO 1'!Y737,""))</f>
        <v/>
      </c>
      <c r="CF738" s="168" t="str">
        <f>IF('REGISTRO 1'!Y737&lt;5,IF('REGISTRO 1'!Y737&gt;2,'REGISTRO 1'!Y737,""),"")</f>
        <v/>
      </c>
      <c r="CG738" s="168" t="str">
        <f>IF('REGISTRO 1'!Y737&lt;7,IF('REGISTRO 1'!Y737&gt;4,'REGISTRO 1'!Y737,""),"")</f>
        <v/>
      </c>
      <c r="CH738" s="169" t="str">
        <f>IF('REGISTRO 1'!Y737&gt;6,'REGISTRO 1'!Y737,"")</f>
        <v/>
      </c>
      <c r="CI738" s="170" t="str">
        <f t="shared" si="58"/>
        <v/>
      </c>
      <c r="CJ738" s="181" t="str">
        <f t="shared" si="59"/>
        <v/>
      </c>
      <c r="CK738" s="140" t="str">
        <f>IF('REGISTRO 1'!$C737="","",'REGISTRO 1'!D737)</f>
        <v/>
      </c>
      <c r="CL738" s="10" t="str">
        <f>IF('REGISTRO 1'!$C737="","",'REGISTRO 1'!E737)</f>
        <v/>
      </c>
    </row>
    <row r="739" spans="1:90" x14ac:dyDescent="0.25">
      <c r="B739" s="172" t="s">
        <v>768</v>
      </c>
      <c r="C739" s="54" t="str">
        <f>IF('REGISTRO 1'!C738="","",'REGISTRO 1'!C738)</f>
        <v/>
      </c>
      <c r="D739" s="21" t="str">
        <f>IF('REGISTRO 1'!F738="","",IF('REGISTRO 1'!F738&lt;5,'REGISTRO 1'!F738,""))</f>
        <v/>
      </c>
      <c r="E739" s="15" t="str">
        <f>IF('REGISTRO 1'!F738&lt;9,IF('REGISTRO 1'!F738&gt;4,'REGISTRO 1'!F738,""),"")</f>
        <v/>
      </c>
      <c r="F739" s="15" t="str">
        <f>IF('REGISTRO 1'!F738&lt;13,IF('REGISTRO 1'!F738&gt;8,'REGISTRO 1'!F738,""),"")</f>
        <v/>
      </c>
      <c r="G739" s="16" t="str">
        <f>IF('REGISTRO 1'!F738&gt;12,'REGISTRO 1'!F738,"")</f>
        <v/>
      </c>
      <c r="H739" s="21" t="str">
        <f>IF('REGISTRO 1'!J738="","",IF('REGISTRO 1'!J738&lt;5,'REGISTRO 1'!J738,""))</f>
        <v/>
      </c>
      <c r="I739" s="15" t="str">
        <f>IF('REGISTRO 1'!J738&lt;9,IF('REGISTRO 1'!J738&gt;4,'REGISTRO 1'!J738,""),"")</f>
        <v/>
      </c>
      <c r="J739" s="15" t="str">
        <f>IF('REGISTRO 1'!J738&lt;13,IF('REGISTRO 1'!J738&gt;8,'REGISTRO 1'!J738,""),"")</f>
        <v/>
      </c>
      <c r="K739" s="16" t="str">
        <f>IF('REGISTRO 1'!J738&gt;12,'REGISTRO 1'!J738,"")</f>
        <v/>
      </c>
      <c r="L739" s="21" t="str">
        <f>IF('REGISTRO 1'!N738="","",IF('REGISTRO 1'!N738&lt;4,'REGISTRO 1'!N738,""))</f>
        <v/>
      </c>
      <c r="M739" s="15" t="str">
        <f>IF('REGISTRO 1'!N738&lt;7,IF('REGISTRO 1'!N738&gt;3,'REGISTRO 1'!N738,""),"")</f>
        <v/>
      </c>
      <c r="N739" s="15" t="str">
        <f>IF('REGISTRO 1'!N738&lt;10,IF('REGISTRO 1'!N738&gt;6,'REGISTRO 1'!N738,""),"")</f>
        <v/>
      </c>
      <c r="O739" s="16" t="str">
        <f>IF('REGISTRO 1'!N738&gt;9,'REGISTRO 1'!N738,"")</f>
        <v/>
      </c>
      <c r="P739" s="21" t="str">
        <f>IF('REGISTRO 1'!R738="","",IF('REGISTRO 1'!R738&lt;3,'REGISTRO 1'!R738,""))</f>
        <v/>
      </c>
      <c r="Q739" s="15" t="str">
        <f>IF('REGISTRO 1'!R738&lt;5,IF('REGISTRO 1'!R738&gt;2,'REGISTRO 1'!R738,""),"")</f>
        <v/>
      </c>
      <c r="R739" s="15" t="str">
        <f>IF('REGISTRO 1'!R738&lt;7,IF('REGISTRO 1'!R738&gt;4,'REGISTRO 1'!R738,""),"")</f>
        <v/>
      </c>
      <c r="S739" s="16" t="str">
        <f>IF('REGISTRO 1'!R738&gt;6,'REGISTRO 1'!R738,"")</f>
        <v/>
      </c>
      <c r="T739" s="21" t="str">
        <f>IF('REGISTRO 1'!V738="","",IF('REGISTRO 1'!V738&lt;3,'REGISTRO 1'!V738,""))</f>
        <v/>
      </c>
      <c r="U739" s="15" t="str">
        <f>IF('REGISTRO 1'!V738&lt;5,IF('REGISTRO 1'!V738&gt;2,'REGISTRO 1'!V738,""),"")</f>
        <v/>
      </c>
      <c r="V739" s="15" t="str">
        <f>IF('REGISTRO 1'!V738&lt;7,IF('REGISTRO 1'!V738&gt;4,'REGISTRO 1'!V738,""),"")</f>
        <v/>
      </c>
      <c r="W739" s="20" t="str">
        <f>IF('REGISTRO 1'!V738&gt;6,'REGISTRO 1'!V738,"")</f>
        <v/>
      </c>
      <c r="X739" s="38" t="str">
        <f t="shared" si="55"/>
        <v/>
      </c>
      <c r="Y739" s="14" t="str">
        <f>IF('REGISTRO 1'!G738="","",IF('REGISTRO 1'!G738&lt;5,'REGISTRO 1'!G738,""))</f>
        <v/>
      </c>
      <c r="Z739" s="15" t="str">
        <f>IF('REGISTRO 1'!G738&lt;9,IF('REGISTRO 1'!G738&gt;4,'REGISTRO 1'!G738,""),"")</f>
        <v/>
      </c>
      <c r="AA739" s="15" t="str">
        <f>IF('REGISTRO 1'!G738&lt;13,IF('REGISTRO 1'!G738&gt;8,'REGISTRO 1'!G738,""),"")</f>
        <v/>
      </c>
      <c r="AB739" s="16" t="str">
        <f>IF('REGISTRO 1'!G738&gt;12,'REGISTRO 1'!G738,"")</f>
        <v/>
      </c>
      <c r="AC739" s="21" t="str">
        <f>IF('REGISTRO 1'!K738="","",IF('REGISTRO 1'!K738&lt;5,'REGISTRO 1'!K738,""))</f>
        <v/>
      </c>
      <c r="AD739" s="15" t="str">
        <f>IF('REGISTRO 1'!K738&lt;9,IF('REGISTRO 1'!K738&gt;4,'REGISTRO 1'!K738,""),"")</f>
        <v/>
      </c>
      <c r="AE739" s="15" t="str">
        <f>IF('REGISTRO 1'!K738&lt;13,IF('REGISTRO 1'!K738&gt;8,'REGISTRO 1'!K738,""),"")</f>
        <v/>
      </c>
      <c r="AF739" s="16" t="str">
        <f>IF('REGISTRO 1'!K738&gt;12,'REGISTRO 1'!K738,"")</f>
        <v/>
      </c>
      <c r="AG739" s="21" t="str">
        <f>IF('REGISTRO 1'!O738="","",IF('REGISTRO 1'!O738&lt;4,'REGISTRO 1'!O738,""))</f>
        <v/>
      </c>
      <c r="AH739" s="15" t="str">
        <f>IF('REGISTRO 1'!O738&lt;7,IF('REGISTRO 1'!O738&gt;3,'REGISTRO 1'!O738,""),"")</f>
        <v/>
      </c>
      <c r="AI739" s="15" t="str">
        <f>IF('REGISTRO 1'!O738&lt;10,IF('REGISTRO 1'!O738&gt;6,'REGISTRO 1'!O738,""),"")</f>
        <v/>
      </c>
      <c r="AJ739" s="16" t="str">
        <f>IF('REGISTRO 1'!O738&gt;9,'REGISTRO 1'!O738,"")</f>
        <v/>
      </c>
      <c r="AK739" s="21" t="str">
        <f>IF('REGISTRO 1'!S738="","",IF('REGISTRO 1'!S738&lt;3,'REGISTRO 1'!S738,""))</f>
        <v/>
      </c>
      <c r="AL739" s="15" t="str">
        <f>IF('REGISTRO 1'!S738&lt;5,IF('REGISTRO 1'!S738&gt;2,'REGISTRO 1'!S738,""),"")</f>
        <v/>
      </c>
      <c r="AM739" s="15" t="str">
        <f>IF('REGISTRO 1'!S738&lt;7,IF('REGISTRO 1'!S738&gt;4,'REGISTRO 1'!S738,""),"")</f>
        <v/>
      </c>
      <c r="AN739" s="16" t="str">
        <f>IF('REGISTRO 1'!S738&gt;6,'REGISTRO 1'!S738,"")</f>
        <v/>
      </c>
      <c r="AO739" s="21" t="str">
        <f>IF('REGISTRO 1'!W738="","",IF('REGISTRO 1'!W738&lt;3,'REGISTRO 1'!W738,""))</f>
        <v/>
      </c>
      <c r="AP739" s="15" t="str">
        <f>IF('REGISTRO 1'!W738&lt;5,IF('REGISTRO 1'!W738&gt;2,'REGISTRO 1'!W738,""),"")</f>
        <v/>
      </c>
      <c r="AQ739" s="15" t="str">
        <f>IF('REGISTRO 1'!W738&lt;7,IF('REGISTRO 1'!W738&gt;4,'REGISTRO 1'!W738,""),"")</f>
        <v/>
      </c>
      <c r="AR739" s="16" t="str">
        <f>IF('REGISTRO 1'!W738&gt;6,'REGISTRO 1'!W738,"")</f>
        <v/>
      </c>
      <c r="AS739" s="38" t="str">
        <f t="shared" si="56"/>
        <v/>
      </c>
      <c r="AT739" s="21" t="str">
        <f>IF('REGISTRO 1'!H738="","",IF('REGISTRO 1'!H738&lt;5,'REGISTRO 1'!H738,""))</f>
        <v/>
      </c>
      <c r="AU739" s="15" t="str">
        <f>IF('REGISTRO 1'!H738&lt;9,IF('REGISTRO 1'!H738&gt;4,'REGISTRO 1'!H738,""),"")</f>
        <v/>
      </c>
      <c r="AV739" s="15" t="str">
        <f>IF('REGISTRO 1'!H738&lt;13,IF('REGISTRO 1'!H738&gt;8,'REGISTRO 1'!H738,""),"")</f>
        <v/>
      </c>
      <c r="AW739" s="16" t="str">
        <f>IF('REGISTRO 1'!H738&gt;12,'REGISTRO 1'!H738,"")</f>
        <v/>
      </c>
      <c r="AX739" s="21" t="str">
        <f>IF('REGISTRO 1'!L738="","",IF('REGISTRO 1'!L738&lt;5,'REGISTRO 1'!L738,""))</f>
        <v/>
      </c>
      <c r="AY739" s="15" t="str">
        <f>IF('REGISTRO 1'!L738&lt;9,IF('REGISTRO 1'!L738&gt;4,'REGISTRO 1'!L738,""),"")</f>
        <v/>
      </c>
      <c r="AZ739" s="15" t="str">
        <f>IF('REGISTRO 1'!L738&lt;13,IF('REGISTRO 1'!L738&gt;8,'REGISTRO 1'!L738,""),"")</f>
        <v/>
      </c>
      <c r="BA739" s="16" t="str">
        <f>IF('REGISTRO 1'!L738&gt;12,'REGISTRO 1'!L738,"")</f>
        <v/>
      </c>
      <c r="BB739" s="21" t="str">
        <f>IF('REGISTRO 1'!P738="","",IF('REGISTRO 1'!P738&lt;4,'REGISTRO 1'!P738,""))</f>
        <v/>
      </c>
      <c r="BC739" s="15" t="str">
        <f>IF('REGISTRO 1'!P738&lt;7,IF('REGISTRO 1'!P738&gt;3,'REGISTRO 1'!P738,""),"")</f>
        <v/>
      </c>
      <c r="BD739" s="15" t="str">
        <f>IF('REGISTRO 1'!P738&lt;10,IF('REGISTRO 1'!P738&gt;6,'REGISTRO 1'!P738,""),"")</f>
        <v/>
      </c>
      <c r="BE739" s="16" t="str">
        <f>IF('REGISTRO 1'!P738&gt;9,'REGISTRO 1'!P738,"")</f>
        <v/>
      </c>
      <c r="BF739" s="21" t="str">
        <f>IF('REGISTRO 1'!T738="","",IF('REGISTRO 1'!T738&lt;3,'REGISTRO 1'!T738,""))</f>
        <v/>
      </c>
      <c r="BG739" s="15" t="str">
        <f>IF('REGISTRO 1'!T738&lt;5,IF('REGISTRO 1'!T738&gt;2,'REGISTRO 1'!T738,""),"")</f>
        <v/>
      </c>
      <c r="BH739" s="15" t="str">
        <f>IF('REGISTRO 1'!T738&lt;7,IF('REGISTRO 1'!T738&gt;4,'REGISTRO 1'!T738,""),"")</f>
        <v/>
      </c>
      <c r="BI739" s="16" t="str">
        <f>IF('REGISTRO 1'!T738&gt;6,'REGISTRO 1'!T738,"")</f>
        <v/>
      </c>
      <c r="BJ739" s="21" t="str">
        <f>IF('REGISTRO 1'!X738="","",IF('REGISTRO 1'!X738&lt;3,'REGISTRO 1'!X738,""))</f>
        <v/>
      </c>
      <c r="BK739" s="15" t="str">
        <f>IF('REGISTRO 1'!X738&lt;5,IF('REGISTRO 1'!X738&gt;2,'REGISTRO 1'!X738,""),"")</f>
        <v/>
      </c>
      <c r="BL739" s="15" t="str">
        <f>IF('REGISTRO 1'!X738&lt;7,IF('REGISTRO 1'!X738&gt;4,'REGISTRO 1'!X738,""),"")</f>
        <v/>
      </c>
      <c r="BM739" s="16" t="str">
        <f>IF('REGISTRO 1'!X738&gt;6,'REGISTRO 1'!X738,"")</f>
        <v/>
      </c>
      <c r="BN739" s="38" t="str">
        <f t="shared" si="57"/>
        <v/>
      </c>
      <c r="BO739" s="14" t="str">
        <f>IF('REGISTRO 1'!I738="","",IF('REGISTRO 1'!I738&lt;5,'REGISTRO 1'!I738,""))</f>
        <v/>
      </c>
      <c r="BP739" s="15" t="str">
        <f>IF('REGISTRO 1'!I738&lt;9,IF('REGISTRO 1'!I738&gt;4,'REGISTRO 1'!I738,""),"")</f>
        <v/>
      </c>
      <c r="BQ739" s="15" t="str">
        <f>IF('REGISTRO 1'!I738&lt;13,IF('REGISTRO 1'!I738&gt;8,'REGISTRO 1'!I738,""),"")</f>
        <v/>
      </c>
      <c r="BR739" s="16" t="str">
        <f>IF('REGISTRO 1'!I738&gt;12,'REGISTRO 1'!I738,"")</f>
        <v/>
      </c>
      <c r="BS739" s="14" t="str">
        <f>IF('REGISTRO 1'!M738="","",IF('REGISTRO 1'!M738&lt;5,'REGISTRO 1'!M738,""))</f>
        <v/>
      </c>
      <c r="BT739" s="15" t="str">
        <f>IF('REGISTRO 1'!M738&lt;9,IF('REGISTRO 1'!M738&gt;4,'REGISTRO 1'!M738,""),"")</f>
        <v/>
      </c>
      <c r="BU739" s="15" t="str">
        <f>IF('REGISTRO 1'!M738&lt;13,IF('REGISTRO 1'!M738&gt;8,'REGISTRO 1'!M738,""),"")</f>
        <v/>
      </c>
      <c r="BV739" s="16" t="str">
        <f>IF('REGISTRO 1'!M738&gt;12,'REGISTRO 1'!M738,"")</f>
        <v/>
      </c>
      <c r="BW739" s="14" t="str">
        <f>IF('REGISTRO 1'!Q738="","",IF('REGISTRO 1'!Q738&lt;4,'REGISTRO 1'!Q738,""))</f>
        <v/>
      </c>
      <c r="BX739" s="15" t="str">
        <f>IF('REGISTRO 1'!Q738&lt;7,IF('REGISTRO 1'!Q738&gt;3,'REGISTRO 1'!Q738,""),"")</f>
        <v/>
      </c>
      <c r="BY739" s="15" t="str">
        <f>IF('REGISTRO 1'!Q738&lt;10,IF('REGISTRO 1'!Q738&gt;6,'REGISTRO 1'!Q738,""),"")</f>
        <v/>
      </c>
      <c r="BZ739" s="16" t="str">
        <f>IF('REGISTRO 1'!Q738&gt;9,'REGISTRO 1'!Q738,"")</f>
        <v/>
      </c>
      <c r="CA739" s="14" t="str">
        <f>IF('REGISTRO 1'!U738="","",IF('REGISTRO 1'!U738&lt;3,'REGISTRO 1'!U738,""))</f>
        <v/>
      </c>
      <c r="CB739" s="15" t="str">
        <f>IF('REGISTRO 1'!U738&lt;5,IF('REGISTRO 1'!U738&gt;2,'REGISTRO 1'!U738,""),"")</f>
        <v/>
      </c>
      <c r="CC739" s="15" t="str">
        <f>IF('REGISTRO 1'!U738&lt;7,IF('REGISTRO 1'!U738&gt;4,'REGISTRO 1'!U738,""),"")</f>
        <v/>
      </c>
      <c r="CD739" s="16" t="str">
        <f>IF('REGISTRO 1'!U738&gt;6,'REGISTRO 1'!U738,"")</f>
        <v/>
      </c>
      <c r="CE739" s="14" t="str">
        <f>IF('REGISTRO 1'!Y738="","",IF('REGISTRO 1'!Y738&lt;3,'REGISTRO 1'!Y738,""))</f>
        <v/>
      </c>
      <c r="CF739" s="15" t="str">
        <f>IF('REGISTRO 1'!Y738&lt;5,IF('REGISTRO 1'!Y738&gt;2,'REGISTRO 1'!Y738,""),"")</f>
        <v/>
      </c>
      <c r="CG739" s="15" t="str">
        <f>IF('REGISTRO 1'!Y738&lt;7,IF('REGISTRO 1'!Y738&gt;4,'REGISTRO 1'!Y738,""),"")</f>
        <v/>
      </c>
      <c r="CH739" s="16" t="str">
        <f>IF('REGISTRO 1'!Y738&gt;6,'REGISTRO 1'!Y738,"")</f>
        <v/>
      </c>
      <c r="CI739" s="73" t="str">
        <f t="shared" si="58"/>
        <v/>
      </c>
      <c r="CJ739" s="180" t="str">
        <f t="shared" si="59"/>
        <v/>
      </c>
      <c r="CK739" s="140" t="str">
        <f>IF('REGISTRO 1'!$C738="","",'REGISTRO 1'!D738)</f>
        <v/>
      </c>
      <c r="CL739" s="10" t="str">
        <f>IF('REGISTRO 1'!$C738="","",'REGISTRO 1'!E738)</f>
        <v/>
      </c>
    </row>
    <row r="740" spans="1:90" x14ac:dyDescent="0.25">
      <c r="B740" s="69" t="s">
        <v>769</v>
      </c>
      <c r="C740" s="28" t="str">
        <f>IF('REGISTRO 1'!C739="","",'REGISTRO 1'!C739)</f>
        <v/>
      </c>
      <c r="D740" s="110" t="str">
        <f>IF('REGISTRO 1'!F739="","",IF('REGISTRO 1'!F739&lt;5,'REGISTRO 1'!F739,""))</f>
        <v/>
      </c>
      <c r="E740" s="75" t="str">
        <f>IF('REGISTRO 1'!F739&lt;9,IF('REGISTRO 1'!F739&gt;4,'REGISTRO 1'!F739,""),"")</f>
        <v/>
      </c>
      <c r="F740" s="75" t="str">
        <f>IF('REGISTRO 1'!F739&lt;13,IF('REGISTRO 1'!F739&gt;8,'REGISTRO 1'!F739,""),"")</f>
        <v/>
      </c>
      <c r="G740" s="22" t="str">
        <f>IF('REGISTRO 1'!F739&gt;12,'REGISTRO 1'!F739,"")</f>
        <v/>
      </c>
      <c r="H740" s="110" t="str">
        <f>IF('REGISTRO 1'!J739="","",IF('REGISTRO 1'!J739&lt;5,'REGISTRO 1'!J739,""))</f>
        <v/>
      </c>
      <c r="I740" s="75" t="str">
        <f>IF('REGISTRO 1'!J739&lt;9,IF('REGISTRO 1'!J739&gt;4,'REGISTRO 1'!J739,""),"")</f>
        <v/>
      </c>
      <c r="J740" s="75" t="str">
        <f>IF('REGISTRO 1'!J739&lt;13,IF('REGISTRO 1'!J739&gt;8,'REGISTRO 1'!J739,""),"")</f>
        <v/>
      </c>
      <c r="K740" s="22" t="str">
        <f>IF('REGISTRO 1'!J739&gt;12,'REGISTRO 1'!J739,"")</f>
        <v/>
      </c>
      <c r="L740" s="110" t="str">
        <f>IF('REGISTRO 1'!N739="","",IF('REGISTRO 1'!N739&lt;4,'REGISTRO 1'!N739,""))</f>
        <v/>
      </c>
      <c r="M740" s="75" t="str">
        <f>IF('REGISTRO 1'!N739&lt;7,IF('REGISTRO 1'!N739&gt;3,'REGISTRO 1'!N739,""),"")</f>
        <v/>
      </c>
      <c r="N740" s="75" t="str">
        <f>IF('REGISTRO 1'!N739&lt;10,IF('REGISTRO 1'!N739&gt;6,'REGISTRO 1'!N739,""),"")</f>
        <v/>
      </c>
      <c r="O740" s="22" t="str">
        <f>IF('REGISTRO 1'!N739&gt;9,'REGISTRO 1'!N739,"")</f>
        <v/>
      </c>
      <c r="P740" s="110" t="str">
        <f>IF('REGISTRO 1'!R739="","",IF('REGISTRO 1'!R739&lt;3,'REGISTRO 1'!R739,""))</f>
        <v/>
      </c>
      <c r="Q740" s="75" t="str">
        <f>IF('REGISTRO 1'!R739&lt;5,IF('REGISTRO 1'!R739&gt;2,'REGISTRO 1'!R739,""),"")</f>
        <v/>
      </c>
      <c r="R740" s="75" t="str">
        <f>IF('REGISTRO 1'!R739&lt;7,IF('REGISTRO 1'!R739&gt;4,'REGISTRO 1'!R739,""),"")</f>
        <v/>
      </c>
      <c r="S740" s="22" t="str">
        <f>IF('REGISTRO 1'!R739&gt;6,'REGISTRO 1'!R739,"")</f>
        <v/>
      </c>
      <c r="T740" s="110" t="str">
        <f>IF('REGISTRO 1'!V739="","",IF('REGISTRO 1'!V739&lt;3,'REGISTRO 1'!V739,""))</f>
        <v/>
      </c>
      <c r="U740" s="75" t="str">
        <f>IF('REGISTRO 1'!V739&lt;5,IF('REGISTRO 1'!V739&gt;2,'REGISTRO 1'!V739,""),"")</f>
        <v/>
      </c>
      <c r="V740" s="75" t="str">
        <f>IF('REGISTRO 1'!V739&lt;7,IF('REGISTRO 1'!V739&gt;4,'REGISTRO 1'!V739,""),"")</f>
        <v/>
      </c>
      <c r="W740" s="111" t="str">
        <f>IF('REGISTRO 1'!V739&gt;6,'REGISTRO 1'!V739,"")</f>
        <v/>
      </c>
      <c r="X740" s="162" t="str">
        <f t="shared" si="55"/>
        <v/>
      </c>
      <c r="Y740" s="163" t="str">
        <f>IF('REGISTRO 1'!G739="","",IF('REGISTRO 1'!G739&lt;5,'REGISTRO 1'!G739,""))</f>
        <v/>
      </c>
      <c r="Z740" s="164" t="str">
        <f>IF('REGISTRO 1'!G739&lt;9,IF('REGISTRO 1'!G739&gt;4,'REGISTRO 1'!G739,""),"")</f>
        <v/>
      </c>
      <c r="AA740" s="164" t="str">
        <f>IF('REGISTRO 1'!G739&lt;13,IF('REGISTRO 1'!G739&gt;8,'REGISTRO 1'!G739,""),"")</f>
        <v/>
      </c>
      <c r="AB740" s="165" t="str">
        <f>IF('REGISTRO 1'!G739&gt;12,'REGISTRO 1'!G739,"")</f>
        <v/>
      </c>
      <c r="AC740" s="166" t="str">
        <f>IF('REGISTRO 1'!K739="","",IF('REGISTRO 1'!K739&lt;5,'REGISTRO 1'!K739,""))</f>
        <v/>
      </c>
      <c r="AD740" s="164" t="str">
        <f>IF('REGISTRO 1'!K739&lt;9,IF('REGISTRO 1'!K739&gt;4,'REGISTRO 1'!K739,""),"")</f>
        <v/>
      </c>
      <c r="AE740" s="164" t="str">
        <f>IF('REGISTRO 1'!K739&lt;13,IF('REGISTRO 1'!K739&gt;8,'REGISTRO 1'!K739,""),"")</f>
        <v/>
      </c>
      <c r="AF740" s="165" t="str">
        <f>IF('REGISTRO 1'!K739&gt;12,'REGISTRO 1'!K739,"")</f>
        <v/>
      </c>
      <c r="AG740" s="166" t="str">
        <f>IF('REGISTRO 1'!O739="","",IF('REGISTRO 1'!O739&lt;4,'REGISTRO 1'!O739,""))</f>
        <v/>
      </c>
      <c r="AH740" s="164" t="str">
        <f>IF('REGISTRO 1'!O739&lt;7,IF('REGISTRO 1'!O739&gt;3,'REGISTRO 1'!O739,""),"")</f>
        <v/>
      </c>
      <c r="AI740" s="164" t="str">
        <f>IF('REGISTRO 1'!O739&lt;10,IF('REGISTRO 1'!O739&gt;6,'REGISTRO 1'!O739,""),"")</f>
        <v/>
      </c>
      <c r="AJ740" s="165" t="str">
        <f>IF('REGISTRO 1'!O739&gt;9,'REGISTRO 1'!O739,"")</f>
        <v/>
      </c>
      <c r="AK740" s="166" t="str">
        <f>IF('REGISTRO 1'!S739="","",IF('REGISTRO 1'!S739&lt;3,'REGISTRO 1'!S739,""))</f>
        <v/>
      </c>
      <c r="AL740" s="164" t="str">
        <f>IF('REGISTRO 1'!S739&lt;5,IF('REGISTRO 1'!S739&gt;2,'REGISTRO 1'!S739,""),"")</f>
        <v/>
      </c>
      <c r="AM740" s="164" t="str">
        <f>IF('REGISTRO 1'!S739&lt;7,IF('REGISTRO 1'!S739&gt;4,'REGISTRO 1'!S739,""),"")</f>
        <v/>
      </c>
      <c r="AN740" s="165" t="str">
        <f>IF('REGISTRO 1'!S739&gt;6,'REGISTRO 1'!S739,"")</f>
        <v/>
      </c>
      <c r="AO740" s="166" t="str">
        <f>IF('REGISTRO 1'!W739="","",IF('REGISTRO 1'!W739&lt;3,'REGISTRO 1'!W739,""))</f>
        <v/>
      </c>
      <c r="AP740" s="164" t="str">
        <f>IF('REGISTRO 1'!W739&lt;5,IF('REGISTRO 1'!W739&gt;2,'REGISTRO 1'!W739,""),"")</f>
        <v/>
      </c>
      <c r="AQ740" s="164" t="str">
        <f>IF('REGISTRO 1'!W739&lt;7,IF('REGISTRO 1'!W739&gt;4,'REGISTRO 1'!W739,""),"")</f>
        <v/>
      </c>
      <c r="AR740" s="165" t="str">
        <f>IF('REGISTRO 1'!W739&gt;6,'REGISTRO 1'!W739,"")</f>
        <v/>
      </c>
      <c r="AS740" s="162" t="str">
        <f t="shared" si="56"/>
        <v/>
      </c>
      <c r="AT740" s="110" t="str">
        <f>IF('REGISTRO 1'!H739="","",IF('REGISTRO 1'!H739&lt;5,'REGISTRO 1'!H739,""))</f>
        <v/>
      </c>
      <c r="AU740" s="75" t="str">
        <f>IF('REGISTRO 1'!H739&lt;9,IF('REGISTRO 1'!H739&gt;4,'REGISTRO 1'!H739,""),"")</f>
        <v/>
      </c>
      <c r="AV740" s="75" t="str">
        <f>IF('REGISTRO 1'!H739&lt;13,IF('REGISTRO 1'!H739&gt;8,'REGISTRO 1'!H739,""),"")</f>
        <v/>
      </c>
      <c r="AW740" s="22" t="str">
        <f>IF('REGISTRO 1'!H739&gt;12,'REGISTRO 1'!H739,"")</f>
        <v/>
      </c>
      <c r="AX740" s="110" t="str">
        <f>IF('REGISTRO 1'!L739="","",IF('REGISTRO 1'!L739&lt;5,'REGISTRO 1'!L739,""))</f>
        <v/>
      </c>
      <c r="AY740" s="75" t="str">
        <f>IF('REGISTRO 1'!L739&lt;9,IF('REGISTRO 1'!L739&gt;4,'REGISTRO 1'!L739,""),"")</f>
        <v/>
      </c>
      <c r="AZ740" s="75" t="str">
        <f>IF('REGISTRO 1'!L739&lt;13,IF('REGISTRO 1'!L739&gt;8,'REGISTRO 1'!L739,""),"")</f>
        <v/>
      </c>
      <c r="BA740" s="22" t="str">
        <f>IF('REGISTRO 1'!L739&gt;12,'REGISTRO 1'!L739,"")</f>
        <v/>
      </c>
      <c r="BB740" s="110" t="str">
        <f>IF('REGISTRO 1'!P739="","",IF('REGISTRO 1'!P739&lt;4,'REGISTRO 1'!P739,""))</f>
        <v/>
      </c>
      <c r="BC740" s="75" t="str">
        <f>IF('REGISTRO 1'!P739&lt;7,IF('REGISTRO 1'!P739&gt;3,'REGISTRO 1'!P739,""),"")</f>
        <v/>
      </c>
      <c r="BD740" s="75" t="str">
        <f>IF('REGISTRO 1'!P739&lt;10,IF('REGISTRO 1'!P739&gt;6,'REGISTRO 1'!P739,""),"")</f>
        <v/>
      </c>
      <c r="BE740" s="22" t="str">
        <f>IF('REGISTRO 1'!P739&gt;9,'REGISTRO 1'!P739,"")</f>
        <v/>
      </c>
      <c r="BF740" s="110" t="str">
        <f>IF('REGISTRO 1'!T739="","",IF('REGISTRO 1'!T739&lt;3,'REGISTRO 1'!T739,""))</f>
        <v/>
      </c>
      <c r="BG740" s="75" t="str">
        <f>IF('REGISTRO 1'!T739&lt;5,IF('REGISTRO 1'!T739&gt;2,'REGISTRO 1'!T739,""),"")</f>
        <v/>
      </c>
      <c r="BH740" s="75" t="str">
        <f>IF('REGISTRO 1'!T739&lt;7,IF('REGISTRO 1'!T739&gt;4,'REGISTRO 1'!T739,""),"")</f>
        <v/>
      </c>
      <c r="BI740" s="22" t="str">
        <f>IF('REGISTRO 1'!T739&gt;6,'REGISTRO 1'!T739,"")</f>
        <v/>
      </c>
      <c r="BJ740" s="110" t="str">
        <f>IF('REGISTRO 1'!X739="","",IF('REGISTRO 1'!X739&lt;3,'REGISTRO 1'!X739,""))</f>
        <v/>
      </c>
      <c r="BK740" s="75" t="str">
        <f>IF('REGISTRO 1'!X739&lt;5,IF('REGISTRO 1'!X739&gt;2,'REGISTRO 1'!X739,""),"")</f>
        <v/>
      </c>
      <c r="BL740" s="75" t="str">
        <f>IF('REGISTRO 1'!X739&lt;7,IF('REGISTRO 1'!X739&gt;4,'REGISTRO 1'!X739,""),"")</f>
        <v/>
      </c>
      <c r="BM740" s="22" t="str">
        <f>IF('REGISTRO 1'!X739&gt;6,'REGISTRO 1'!X739,"")</f>
        <v/>
      </c>
      <c r="BN740" s="162" t="str">
        <f t="shared" si="57"/>
        <v/>
      </c>
      <c r="BO740" s="167" t="str">
        <f>IF('REGISTRO 1'!I739="","",IF('REGISTRO 1'!I739&lt;5,'REGISTRO 1'!I739,""))</f>
        <v/>
      </c>
      <c r="BP740" s="168" t="str">
        <f>IF('REGISTRO 1'!I739&lt;9,IF('REGISTRO 1'!I739&gt;4,'REGISTRO 1'!I739,""),"")</f>
        <v/>
      </c>
      <c r="BQ740" s="168" t="str">
        <f>IF('REGISTRO 1'!I739&lt;13,IF('REGISTRO 1'!I739&gt;8,'REGISTRO 1'!I739,""),"")</f>
        <v/>
      </c>
      <c r="BR740" s="169" t="str">
        <f>IF('REGISTRO 1'!I739&gt;12,'REGISTRO 1'!I739,"")</f>
        <v/>
      </c>
      <c r="BS740" s="167" t="str">
        <f>IF('REGISTRO 1'!M739="","",IF('REGISTRO 1'!M739&lt;5,'REGISTRO 1'!M739,""))</f>
        <v/>
      </c>
      <c r="BT740" s="168" t="str">
        <f>IF('REGISTRO 1'!M739&lt;9,IF('REGISTRO 1'!M739&gt;4,'REGISTRO 1'!M739,""),"")</f>
        <v/>
      </c>
      <c r="BU740" s="168" t="str">
        <f>IF('REGISTRO 1'!M739&lt;13,IF('REGISTRO 1'!M739&gt;8,'REGISTRO 1'!M739,""),"")</f>
        <v/>
      </c>
      <c r="BV740" s="169" t="str">
        <f>IF('REGISTRO 1'!M739&gt;12,'REGISTRO 1'!M739,"")</f>
        <v/>
      </c>
      <c r="BW740" s="167" t="str">
        <f>IF('REGISTRO 1'!Q739="","",IF('REGISTRO 1'!Q739&lt;4,'REGISTRO 1'!Q739,""))</f>
        <v/>
      </c>
      <c r="BX740" s="168" t="str">
        <f>IF('REGISTRO 1'!Q739&lt;7,IF('REGISTRO 1'!Q739&gt;3,'REGISTRO 1'!Q739,""),"")</f>
        <v/>
      </c>
      <c r="BY740" s="168" t="str">
        <f>IF('REGISTRO 1'!Q739&lt;10,IF('REGISTRO 1'!Q739&gt;6,'REGISTRO 1'!Q739,""),"")</f>
        <v/>
      </c>
      <c r="BZ740" s="169" t="str">
        <f>IF('REGISTRO 1'!Q739&gt;9,'REGISTRO 1'!Q739,"")</f>
        <v/>
      </c>
      <c r="CA740" s="167" t="str">
        <f>IF('REGISTRO 1'!U739="","",IF('REGISTRO 1'!U739&lt;3,'REGISTRO 1'!U739,""))</f>
        <v/>
      </c>
      <c r="CB740" s="168" t="str">
        <f>IF('REGISTRO 1'!U739&lt;5,IF('REGISTRO 1'!U739&gt;2,'REGISTRO 1'!U739,""),"")</f>
        <v/>
      </c>
      <c r="CC740" s="168" t="str">
        <f>IF('REGISTRO 1'!U739&lt;7,IF('REGISTRO 1'!U739&gt;4,'REGISTRO 1'!U739,""),"")</f>
        <v/>
      </c>
      <c r="CD740" s="169" t="str">
        <f>IF('REGISTRO 1'!U739&gt;6,'REGISTRO 1'!U739,"")</f>
        <v/>
      </c>
      <c r="CE740" s="167" t="str">
        <f>IF('REGISTRO 1'!Y739="","",IF('REGISTRO 1'!Y739&lt;3,'REGISTRO 1'!Y739,""))</f>
        <v/>
      </c>
      <c r="CF740" s="168" t="str">
        <f>IF('REGISTRO 1'!Y739&lt;5,IF('REGISTRO 1'!Y739&gt;2,'REGISTRO 1'!Y739,""),"")</f>
        <v/>
      </c>
      <c r="CG740" s="168" t="str">
        <f>IF('REGISTRO 1'!Y739&lt;7,IF('REGISTRO 1'!Y739&gt;4,'REGISTRO 1'!Y739,""),"")</f>
        <v/>
      </c>
      <c r="CH740" s="169" t="str">
        <f>IF('REGISTRO 1'!Y739&gt;6,'REGISTRO 1'!Y739,"")</f>
        <v/>
      </c>
      <c r="CI740" s="170" t="str">
        <f t="shared" si="58"/>
        <v/>
      </c>
      <c r="CJ740" s="181" t="str">
        <f t="shared" si="59"/>
        <v/>
      </c>
      <c r="CK740" s="140" t="str">
        <f>IF('REGISTRO 1'!$C739="","",'REGISTRO 1'!D739)</f>
        <v/>
      </c>
      <c r="CL740" s="10" t="str">
        <f>IF('REGISTRO 1'!$C739="","",'REGISTRO 1'!E739)</f>
        <v/>
      </c>
    </row>
    <row r="741" spans="1:90" x14ac:dyDescent="0.25">
      <c r="B741" s="172" t="s">
        <v>770</v>
      </c>
      <c r="C741" s="54" t="str">
        <f>IF('REGISTRO 1'!C740="","",'REGISTRO 1'!C740)</f>
        <v/>
      </c>
      <c r="D741" s="21" t="str">
        <f>IF('REGISTRO 1'!F740="","",IF('REGISTRO 1'!F740&lt;5,'REGISTRO 1'!F740,""))</f>
        <v/>
      </c>
      <c r="E741" s="15" t="str">
        <f>IF('REGISTRO 1'!F740&lt;9,IF('REGISTRO 1'!F740&gt;4,'REGISTRO 1'!F740,""),"")</f>
        <v/>
      </c>
      <c r="F741" s="15" t="str">
        <f>IF('REGISTRO 1'!F740&lt;13,IF('REGISTRO 1'!F740&gt;8,'REGISTRO 1'!F740,""),"")</f>
        <v/>
      </c>
      <c r="G741" s="16" t="str">
        <f>IF('REGISTRO 1'!F740&gt;12,'REGISTRO 1'!F740,"")</f>
        <v/>
      </c>
      <c r="H741" s="21" t="str">
        <f>IF('REGISTRO 1'!J740="","",IF('REGISTRO 1'!J740&lt;5,'REGISTRO 1'!J740,""))</f>
        <v/>
      </c>
      <c r="I741" s="15" t="str">
        <f>IF('REGISTRO 1'!J740&lt;9,IF('REGISTRO 1'!J740&gt;4,'REGISTRO 1'!J740,""),"")</f>
        <v/>
      </c>
      <c r="J741" s="15" t="str">
        <f>IF('REGISTRO 1'!J740&lt;13,IF('REGISTRO 1'!J740&gt;8,'REGISTRO 1'!J740,""),"")</f>
        <v/>
      </c>
      <c r="K741" s="16" t="str">
        <f>IF('REGISTRO 1'!J740&gt;12,'REGISTRO 1'!J740,"")</f>
        <v/>
      </c>
      <c r="L741" s="21" t="str">
        <f>IF('REGISTRO 1'!N740="","",IF('REGISTRO 1'!N740&lt;4,'REGISTRO 1'!N740,""))</f>
        <v/>
      </c>
      <c r="M741" s="15" t="str">
        <f>IF('REGISTRO 1'!N740&lt;7,IF('REGISTRO 1'!N740&gt;3,'REGISTRO 1'!N740,""),"")</f>
        <v/>
      </c>
      <c r="N741" s="15" t="str">
        <f>IF('REGISTRO 1'!N740&lt;10,IF('REGISTRO 1'!N740&gt;6,'REGISTRO 1'!N740,""),"")</f>
        <v/>
      </c>
      <c r="O741" s="16" t="str">
        <f>IF('REGISTRO 1'!N740&gt;9,'REGISTRO 1'!N740,"")</f>
        <v/>
      </c>
      <c r="P741" s="21" t="str">
        <f>IF('REGISTRO 1'!R740="","",IF('REGISTRO 1'!R740&lt;3,'REGISTRO 1'!R740,""))</f>
        <v/>
      </c>
      <c r="Q741" s="15" t="str">
        <f>IF('REGISTRO 1'!R740&lt;5,IF('REGISTRO 1'!R740&gt;2,'REGISTRO 1'!R740,""),"")</f>
        <v/>
      </c>
      <c r="R741" s="15" t="str">
        <f>IF('REGISTRO 1'!R740&lt;7,IF('REGISTRO 1'!R740&gt;4,'REGISTRO 1'!R740,""),"")</f>
        <v/>
      </c>
      <c r="S741" s="16" t="str">
        <f>IF('REGISTRO 1'!R740&gt;6,'REGISTRO 1'!R740,"")</f>
        <v/>
      </c>
      <c r="T741" s="21" t="str">
        <f>IF('REGISTRO 1'!V740="","",IF('REGISTRO 1'!V740&lt;3,'REGISTRO 1'!V740,""))</f>
        <v/>
      </c>
      <c r="U741" s="15" t="str">
        <f>IF('REGISTRO 1'!V740&lt;5,IF('REGISTRO 1'!V740&gt;2,'REGISTRO 1'!V740,""),"")</f>
        <v/>
      </c>
      <c r="V741" s="15" t="str">
        <f>IF('REGISTRO 1'!V740&lt;7,IF('REGISTRO 1'!V740&gt;4,'REGISTRO 1'!V740,""),"")</f>
        <v/>
      </c>
      <c r="W741" s="20" t="str">
        <f>IF('REGISTRO 1'!V740&gt;6,'REGISTRO 1'!V740,"")</f>
        <v/>
      </c>
      <c r="X741" s="38" t="str">
        <f t="shared" si="55"/>
        <v/>
      </c>
      <c r="Y741" s="14" t="str">
        <f>IF('REGISTRO 1'!G740="","",IF('REGISTRO 1'!G740&lt;5,'REGISTRO 1'!G740,""))</f>
        <v/>
      </c>
      <c r="Z741" s="15" t="str">
        <f>IF('REGISTRO 1'!G740&lt;9,IF('REGISTRO 1'!G740&gt;4,'REGISTRO 1'!G740,""),"")</f>
        <v/>
      </c>
      <c r="AA741" s="15" t="str">
        <f>IF('REGISTRO 1'!G740&lt;13,IF('REGISTRO 1'!G740&gt;8,'REGISTRO 1'!G740,""),"")</f>
        <v/>
      </c>
      <c r="AB741" s="16" t="str">
        <f>IF('REGISTRO 1'!G740&gt;12,'REGISTRO 1'!G740,"")</f>
        <v/>
      </c>
      <c r="AC741" s="21" t="str">
        <f>IF('REGISTRO 1'!K740="","",IF('REGISTRO 1'!K740&lt;5,'REGISTRO 1'!K740,""))</f>
        <v/>
      </c>
      <c r="AD741" s="15" t="str">
        <f>IF('REGISTRO 1'!K740&lt;9,IF('REGISTRO 1'!K740&gt;4,'REGISTRO 1'!K740,""),"")</f>
        <v/>
      </c>
      <c r="AE741" s="15" t="str">
        <f>IF('REGISTRO 1'!K740&lt;13,IF('REGISTRO 1'!K740&gt;8,'REGISTRO 1'!K740,""),"")</f>
        <v/>
      </c>
      <c r="AF741" s="16" t="str">
        <f>IF('REGISTRO 1'!K740&gt;12,'REGISTRO 1'!K740,"")</f>
        <v/>
      </c>
      <c r="AG741" s="21" t="str">
        <f>IF('REGISTRO 1'!O740="","",IF('REGISTRO 1'!O740&lt;4,'REGISTRO 1'!O740,""))</f>
        <v/>
      </c>
      <c r="AH741" s="15" t="str">
        <f>IF('REGISTRO 1'!O740&lt;7,IF('REGISTRO 1'!O740&gt;3,'REGISTRO 1'!O740,""),"")</f>
        <v/>
      </c>
      <c r="AI741" s="15" t="str">
        <f>IF('REGISTRO 1'!O740&lt;10,IF('REGISTRO 1'!O740&gt;6,'REGISTRO 1'!O740,""),"")</f>
        <v/>
      </c>
      <c r="AJ741" s="16" t="str">
        <f>IF('REGISTRO 1'!O740&gt;9,'REGISTRO 1'!O740,"")</f>
        <v/>
      </c>
      <c r="AK741" s="21" t="str">
        <f>IF('REGISTRO 1'!S740="","",IF('REGISTRO 1'!S740&lt;3,'REGISTRO 1'!S740,""))</f>
        <v/>
      </c>
      <c r="AL741" s="15" t="str">
        <f>IF('REGISTRO 1'!S740&lt;5,IF('REGISTRO 1'!S740&gt;2,'REGISTRO 1'!S740,""),"")</f>
        <v/>
      </c>
      <c r="AM741" s="15" t="str">
        <f>IF('REGISTRO 1'!S740&lt;7,IF('REGISTRO 1'!S740&gt;4,'REGISTRO 1'!S740,""),"")</f>
        <v/>
      </c>
      <c r="AN741" s="16" t="str">
        <f>IF('REGISTRO 1'!S740&gt;6,'REGISTRO 1'!S740,"")</f>
        <v/>
      </c>
      <c r="AO741" s="21" t="str">
        <f>IF('REGISTRO 1'!W740="","",IF('REGISTRO 1'!W740&lt;3,'REGISTRO 1'!W740,""))</f>
        <v/>
      </c>
      <c r="AP741" s="15" t="str">
        <f>IF('REGISTRO 1'!W740&lt;5,IF('REGISTRO 1'!W740&gt;2,'REGISTRO 1'!W740,""),"")</f>
        <v/>
      </c>
      <c r="AQ741" s="15" t="str">
        <f>IF('REGISTRO 1'!W740&lt;7,IF('REGISTRO 1'!W740&gt;4,'REGISTRO 1'!W740,""),"")</f>
        <v/>
      </c>
      <c r="AR741" s="16" t="str">
        <f>IF('REGISTRO 1'!W740&gt;6,'REGISTRO 1'!W740,"")</f>
        <v/>
      </c>
      <c r="AS741" s="38" t="str">
        <f t="shared" si="56"/>
        <v/>
      </c>
      <c r="AT741" s="21" t="str">
        <f>IF('REGISTRO 1'!H740="","",IF('REGISTRO 1'!H740&lt;5,'REGISTRO 1'!H740,""))</f>
        <v/>
      </c>
      <c r="AU741" s="15" t="str">
        <f>IF('REGISTRO 1'!H740&lt;9,IF('REGISTRO 1'!H740&gt;4,'REGISTRO 1'!H740,""),"")</f>
        <v/>
      </c>
      <c r="AV741" s="15" t="str">
        <f>IF('REGISTRO 1'!H740&lt;13,IF('REGISTRO 1'!H740&gt;8,'REGISTRO 1'!H740,""),"")</f>
        <v/>
      </c>
      <c r="AW741" s="16" t="str">
        <f>IF('REGISTRO 1'!H740&gt;12,'REGISTRO 1'!H740,"")</f>
        <v/>
      </c>
      <c r="AX741" s="21" t="str">
        <f>IF('REGISTRO 1'!L740="","",IF('REGISTRO 1'!L740&lt;5,'REGISTRO 1'!L740,""))</f>
        <v/>
      </c>
      <c r="AY741" s="15" t="str">
        <f>IF('REGISTRO 1'!L740&lt;9,IF('REGISTRO 1'!L740&gt;4,'REGISTRO 1'!L740,""),"")</f>
        <v/>
      </c>
      <c r="AZ741" s="15" t="str">
        <f>IF('REGISTRO 1'!L740&lt;13,IF('REGISTRO 1'!L740&gt;8,'REGISTRO 1'!L740,""),"")</f>
        <v/>
      </c>
      <c r="BA741" s="16" t="str">
        <f>IF('REGISTRO 1'!L740&gt;12,'REGISTRO 1'!L740,"")</f>
        <v/>
      </c>
      <c r="BB741" s="21" t="str">
        <f>IF('REGISTRO 1'!P740="","",IF('REGISTRO 1'!P740&lt;4,'REGISTRO 1'!P740,""))</f>
        <v/>
      </c>
      <c r="BC741" s="15" t="str">
        <f>IF('REGISTRO 1'!P740&lt;7,IF('REGISTRO 1'!P740&gt;3,'REGISTRO 1'!P740,""),"")</f>
        <v/>
      </c>
      <c r="BD741" s="15" t="str">
        <f>IF('REGISTRO 1'!P740&lt;10,IF('REGISTRO 1'!P740&gt;6,'REGISTRO 1'!P740,""),"")</f>
        <v/>
      </c>
      <c r="BE741" s="16" t="str">
        <f>IF('REGISTRO 1'!P740&gt;9,'REGISTRO 1'!P740,"")</f>
        <v/>
      </c>
      <c r="BF741" s="21" t="str">
        <f>IF('REGISTRO 1'!T740="","",IF('REGISTRO 1'!T740&lt;3,'REGISTRO 1'!T740,""))</f>
        <v/>
      </c>
      <c r="BG741" s="15" t="str">
        <f>IF('REGISTRO 1'!T740&lt;5,IF('REGISTRO 1'!T740&gt;2,'REGISTRO 1'!T740,""),"")</f>
        <v/>
      </c>
      <c r="BH741" s="15" t="str">
        <f>IF('REGISTRO 1'!T740&lt;7,IF('REGISTRO 1'!T740&gt;4,'REGISTRO 1'!T740,""),"")</f>
        <v/>
      </c>
      <c r="BI741" s="16" t="str">
        <f>IF('REGISTRO 1'!T740&gt;6,'REGISTRO 1'!T740,"")</f>
        <v/>
      </c>
      <c r="BJ741" s="21" t="str">
        <f>IF('REGISTRO 1'!X740="","",IF('REGISTRO 1'!X740&lt;3,'REGISTRO 1'!X740,""))</f>
        <v/>
      </c>
      <c r="BK741" s="15" t="str">
        <f>IF('REGISTRO 1'!X740&lt;5,IF('REGISTRO 1'!X740&gt;2,'REGISTRO 1'!X740,""),"")</f>
        <v/>
      </c>
      <c r="BL741" s="15" t="str">
        <f>IF('REGISTRO 1'!X740&lt;7,IF('REGISTRO 1'!X740&gt;4,'REGISTRO 1'!X740,""),"")</f>
        <v/>
      </c>
      <c r="BM741" s="16" t="str">
        <f>IF('REGISTRO 1'!X740&gt;6,'REGISTRO 1'!X740,"")</f>
        <v/>
      </c>
      <c r="BN741" s="38" t="str">
        <f t="shared" si="57"/>
        <v/>
      </c>
      <c r="BO741" s="14" t="str">
        <f>IF('REGISTRO 1'!I740="","",IF('REGISTRO 1'!I740&lt;5,'REGISTRO 1'!I740,""))</f>
        <v/>
      </c>
      <c r="BP741" s="15" t="str">
        <f>IF('REGISTRO 1'!I740&lt;9,IF('REGISTRO 1'!I740&gt;4,'REGISTRO 1'!I740,""),"")</f>
        <v/>
      </c>
      <c r="BQ741" s="15" t="str">
        <f>IF('REGISTRO 1'!I740&lt;13,IF('REGISTRO 1'!I740&gt;8,'REGISTRO 1'!I740,""),"")</f>
        <v/>
      </c>
      <c r="BR741" s="16" t="str">
        <f>IF('REGISTRO 1'!I740&gt;12,'REGISTRO 1'!I740,"")</f>
        <v/>
      </c>
      <c r="BS741" s="14" t="str">
        <f>IF('REGISTRO 1'!M740="","",IF('REGISTRO 1'!M740&lt;5,'REGISTRO 1'!M740,""))</f>
        <v/>
      </c>
      <c r="BT741" s="15" t="str">
        <f>IF('REGISTRO 1'!M740&lt;9,IF('REGISTRO 1'!M740&gt;4,'REGISTRO 1'!M740,""),"")</f>
        <v/>
      </c>
      <c r="BU741" s="15" t="str">
        <f>IF('REGISTRO 1'!M740&lt;13,IF('REGISTRO 1'!M740&gt;8,'REGISTRO 1'!M740,""),"")</f>
        <v/>
      </c>
      <c r="BV741" s="16" t="str">
        <f>IF('REGISTRO 1'!M740&gt;12,'REGISTRO 1'!M740,"")</f>
        <v/>
      </c>
      <c r="BW741" s="14" t="str">
        <f>IF('REGISTRO 1'!Q740="","",IF('REGISTRO 1'!Q740&lt;4,'REGISTRO 1'!Q740,""))</f>
        <v/>
      </c>
      <c r="BX741" s="15" t="str">
        <f>IF('REGISTRO 1'!Q740&lt;7,IF('REGISTRO 1'!Q740&gt;3,'REGISTRO 1'!Q740,""),"")</f>
        <v/>
      </c>
      <c r="BY741" s="15" t="str">
        <f>IF('REGISTRO 1'!Q740&lt;10,IF('REGISTRO 1'!Q740&gt;6,'REGISTRO 1'!Q740,""),"")</f>
        <v/>
      </c>
      <c r="BZ741" s="16" t="str">
        <f>IF('REGISTRO 1'!Q740&gt;9,'REGISTRO 1'!Q740,"")</f>
        <v/>
      </c>
      <c r="CA741" s="14" t="str">
        <f>IF('REGISTRO 1'!U740="","",IF('REGISTRO 1'!U740&lt;3,'REGISTRO 1'!U740,""))</f>
        <v/>
      </c>
      <c r="CB741" s="15" t="str">
        <f>IF('REGISTRO 1'!U740&lt;5,IF('REGISTRO 1'!U740&gt;2,'REGISTRO 1'!U740,""),"")</f>
        <v/>
      </c>
      <c r="CC741" s="15" t="str">
        <f>IF('REGISTRO 1'!U740&lt;7,IF('REGISTRO 1'!U740&gt;4,'REGISTRO 1'!U740,""),"")</f>
        <v/>
      </c>
      <c r="CD741" s="16" t="str">
        <f>IF('REGISTRO 1'!U740&gt;6,'REGISTRO 1'!U740,"")</f>
        <v/>
      </c>
      <c r="CE741" s="14" t="str">
        <f>IF('REGISTRO 1'!Y740="","",IF('REGISTRO 1'!Y740&lt;3,'REGISTRO 1'!Y740,""))</f>
        <v/>
      </c>
      <c r="CF741" s="15" t="str">
        <f>IF('REGISTRO 1'!Y740&lt;5,IF('REGISTRO 1'!Y740&gt;2,'REGISTRO 1'!Y740,""),"")</f>
        <v/>
      </c>
      <c r="CG741" s="15" t="str">
        <f>IF('REGISTRO 1'!Y740&lt;7,IF('REGISTRO 1'!Y740&gt;4,'REGISTRO 1'!Y740,""),"")</f>
        <v/>
      </c>
      <c r="CH741" s="16" t="str">
        <f>IF('REGISTRO 1'!Y740&gt;6,'REGISTRO 1'!Y740,"")</f>
        <v/>
      </c>
      <c r="CI741" s="73" t="str">
        <f t="shared" si="58"/>
        <v/>
      </c>
      <c r="CJ741" s="180" t="str">
        <f t="shared" si="59"/>
        <v/>
      </c>
      <c r="CK741" s="140" t="str">
        <f>IF('REGISTRO 1'!$C740="","",'REGISTRO 1'!D740)</f>
        <v/>
      </c>
      <c r="CL741" s="10" t="str">
        <f>IF('REGISTRO 1'!$C740="","",'REGISTRO 1'!E740)</f>
        <v/>
      </c>
    </row>
    <row r="742" spans="1:90" x14ac:dyDescent="0.25">
      <c r="B742" s="69" t="s">
        <v>771</v>
      </c>
      <c r="C742" s="28" t="str">
        <f>IF('REGISTRO 1'!C741="","",'REGISTRO 1'!C741)</f>
        <v/>
      </c>
      <c r="D742" s="110" t="str">
        <f>IF('REGISTRO 1'!F741="","",IF('REGISTRO 1'!F741&lt;5,'REGISTRO 1'!F741,""))</f>
        <v/>
      </c>
      <c r="E742" s="75" t="str">
        <f>IF('REGISTRO 1'!F741&lt;9,IF('REGISTRO 1'!F741&gt;4,'REGISTRO 1'!F741,""),"")</f>
        <v/>
      </c>
      <c r="F742" s="75" t="str">
        <f>IF('REGISTRO 1'!F741&lt;13,IF('REGISTRO 1'!F741&gt;8,'REGISTRO 1'!F741,""),"")</f>
        <v/>
      </c>
      <c r="G742" s="22" t="str">
        <f>IF('REGISTRO 1'!F741&gt;12,'REGISTRO 1'!F741,"")</f>
        <v/>
      </c>
      <c r="H742" s="110" t="str">
        <f>IF('REGISTRO 1'!J741="","",IF('REGISTRO 1'!J741&lt;5,'REGISTRO 1'!J741,""))</f>
        <v/>
      </c>
      <c r="I742" s="75" t="str">
        <f>IF('REGISTRO 1'!J741&lt;9,IF('REGISTRO 1'!J741&gt;4,'REGISTRO 1'!J741,""),"")</f>
        <v/>
      </c>
      <c r="J742" s="75" t="str">
        <f>IF('REGISTRO 1'!J741&lt;13,IF('REGISTRO 1'!J741&gt;8,'REGISTRO 1'!J741,""),"")</f>
        <v/>
      </c>
      <c r="K742" s="22" t="str">
        <f>IF('REGISTRO 1'!J741&gt;12,'REGISTRO 1'!J741,"")</f>
        <v/>
      </c>
      <c r="L742" s="110" t="str">
        <f>IF('REGISTRO 1'!N741="","",IF('REGISTRO 1'!N741&lt;4,'REGISTRO 1'!N741,""))</f>
        <v/>
      </c>
      <c r="M742" s="75" t="str">
        <f>IF('REGISTRO 1'!N741&lt;7,IF('REGISTRO 1'!N741&gt;3,'REGISTRO 1'!N741,""),"")</f>
        <v/>
      </c>
      <c r="N742" s="75" t="str">
        <f>IF('REGISTRO 1'!N741&lt;10,IF('REGISTRO 1'!N741&gt;6,'REGISTRO 1'!N741,""),"")</f>
        <v/>
      </c>
      <c r="O742" s="22" t="str">
        <f>IF('REGISTRO 1'!N741&gt;9,'REGISTRO 1'!N741,"")</f>
        <v/>
      </c>
      <c r="P742" s="110" t="str">
        <f>IF('REGISTRO 1'!R741="","",IF('REGISTRO 1'!R741&lt;3,'REGISTRO 1'!R741,""))</f>
        <v/>
      </c>
      <c r="Q742" s="75" t="str">
        <f>IF('REGISTRO 1'!R741&lt;5,IF('REGISTRO 1'!R741&gt;2,'REGISTRO 1'!R741,""),"")</f>
        <v/>
      </c>
      <c r="R742" s="75" t="str">
        <f>IF('REGISTRO 1'!R741&lt;7,IF('REGISTRO 1'!R741&gt;4,'REGISTRO 1'!R741,""),"")</f>
        <v/>
      </c>
      <c r="S742" s="22" t="str">
        <f>IF('REGISTRO 1'!R741&gt;6,'REGISTRO 1'!R741,"")</f>
        <v/>
      </c>
      <c r="T742" s="110" t="str">
        <f>IF('REGISTRO 1'!V741="","",IF('REGISTRO 1'!V741&lt;3,'REGISTRO 1'!V741,""))</f>
        <v/>
      </c>
      <c r="U742" s="75" t="str">
        <f>IF('REGISTRO 1'!V741&lt;5,IF('REGISTRO 1'!V741&gt;2,'REGISTRO 1'!V741,""),"")</f>
        <v/>
      </c>
      <c r="V742" s="75" t="str">
        <f>IF('REGISTRO 1'!V741&lt;7,IF('REGISTRO 1'!V741&gt;4,'REGISTRO 1'!V741,""),"")</f>
        <v/>
      </c>
      <c r="W742" s="111" t="str">
        <f>IF('REGISTRO 1'!V741&gt;6,'REGISTRO 1'!V741,"")</f>
        <v/>
      </c>
      <c r="X742" s="162" t="str">
        <f t="shared" si="55"/>
        <v/>
      </c>
      <c r="Y742" s="163" t="str">
        <f>IF('REGISTRO 1'!G741="","",IF('REGISTRO 1'!G741&lt;5,'REGISTRO 1'!G741,""))</f>
        <v/>
      </c>
      <c r="Z742" s="164" t="str">
        <f>IF('REGISTRO 1'!G741&lt;9,IF('REGISTRO 1'!G741&gt;4,'REGISTRO 1'!G741,""),"")</f>
        <v/>
      </c>
      <c r="AA742" s="164" t="str">
        <f>IF('REGISTRO 1'!G741&lt;13,IF('REGISTRO 1'!G741&gt;8,'REGISTRO 1'!G741,""),"")</f>
        <v/>
      </c>
      <c r="AB742" s="165" t="str">
        <f>IF('REGISTRO 1'!G741&gt;12,'REGISTRO 1'!G741,"")</f>
        <v/>
      </c>
      <c r="AC742" s="166" t="str">
        <f>IF('REGISTRO 1'!K741="","",IF('REGISTRO 1'!K741&lt;5,'REGISTRO 1'!K741,""))</f>
        <v/>
      </c>
      <c r="AD742" s="164" t="str">
        <f>IF('REGISTRO 1'!K741&lt;9,IF('REGISTRO 1'!K741&gt;4,'REGISTRO 1'!K741,""),"")</f>
        <v/>
      </c>
      <c r="AE742" s="164" t="str">
        <f>IF('REGISTRO 1'!K741&lt;13,IF('REGISTRO 1'!K741&gt;8,'REGISTRO 1'!K741,""),"")</f>
        <v/>
      </c>
      <c r="AF742" s="165" t="str">
        <f>IF('REGISTRO 1'!K741&gt;12,'REGISTRO 1'!K741,"")</f>
        <v/>
      </c>
      <c r="AG742" s="166" t="str">
        <f>IF('REGISTRO 1'!O741="","",IF('REGISTRO 1'!O741&lt;4,'REGISTRO 1'!O741,""))</f>
        <v/>
      </c>
      <c r="AH742" s="164" t="str">
        <f>IF('REGISTRO 1'!O741&lt;7,IF('REGISTRO 1'!O741&gt;3,'REGISTRO 1'!O741,""),"")</f>
        <v/>
      </c>
      <c r="AI742" s="164" t="str">
        <f>IF('REGISTRO 1'!O741&lt;10,IF('REGISTRO 1'!O741&gt;6,'REGISTRO 1'!O741,""),"")</f>
        <v/>
      </c>
      <c r="AJ742" s="165" t="str">
        <f>IF('REGISTRO 1'!O741&gt;9,'REGISTRO 1'!O741,"")</f>
        <v/>
      </c>
      <c r="AK742" s="166" t="str">
        <f>IF('REGISTRO 1'!S741="","",IF('REGISTRO 1'!S741&lt;3,'REGISTRO 1'!S741,""))</f>
        <v/>
      </c>
      <c r="AL742" s="164" t="str">
        <f>IF('REGISTRO 1'!S741&lt;5,IF('REGISTRO 1'!S741&gt;2,'REGISTRO 1'!S741,""),"")</f>
        <v/>
      </c>
      <c r="AM742" s="164" t="str">
        <f>IF('REGISTRO 1'!S741&lt;7,IF('REGISTRO 1'!S741&gt;4,'REGISTRO 1'!S741,""),"")</f>
        <v/>
      </c>
      <c r="AN742" s="165" t="str">
        <f>IF('REGISTRO 1'!S741&gt;6,'REGISTRO 1'!S741,"")</f>
        <v/>
      </c>
      <c r="AO742" s="166" t="str">
        <f>IF('REGISTRO 1'!W741="","",IF('REGISTRO 1'!W741&lt;3,'REGISTRO 1'!W741,""))</f>
        <v/>
      </c>
      <c r="AP742" s="164" t="str">
        <f>IF('REGISTRO 1'!W741&lt;5,IF('REGISTRO 1'!W741&gt;2,'REGISTRO 1'!W741,""),"")</f>
        <v/>
      </c>
      <c r="AQ742" s="164" t="str">
        <f>IF('REGISTRO 1'!W741&lt;7,IF('REGISTRO 1'!W741&gt;4,'REGISTRO 1'!W741,""),"")</f>
        <v/>
      </c>
      <c r="AR742" s="165" t="str">
        <f>IF('REGISTRO 1'!W741&gt;6,'REGISTRO 1'!W741,"")</f>
        <v/>
      </c>
      <c r="AS742" s="162" t="str">
        <f t="shared" si="56"/>
        <v/>
      </c>
      <c r="AT742" s="110" t="str">
        <f>IF('REGISTRO 1'!H741="","",IF('REGISTRO 1'!H741&lt;5,'REGISTRO 1'!H741,""))</f>
        <v/>
      </c>
      <c r="AU742" s="75" t="str">
        <f>IF('REGISTRO 1'!H741&lt;9,IF('REGISTRO 1'!H741&gt;4,'REGISTRO 1'!H741,""),"")</f>
        <v/>
      </c>
      <c r="AV742" s="75" t="str">
        <f>IF('REGISTRO 1'!H741&lt;13,IF('REGISTRO 1'!H741&gt;8,'REGISTRO 1'!H741,""),"")</f>
        <v/>
      </c>
      <c r="AW742" s="22" t="str">
        <f>IF('REGISTRO 1'!H741&gt;12,'REGISTRO 1'!H741,"")</f>
        <v/>
      </c>
      <c r="AX742" s="110" t="str">
        <f>IF('REGISTRO 1'!L741="","",IF('REGISTRO 1'!L741&lt;5,'REGISTRO 1'!L741,""))</f>
        <v/>
      </c>
      <c r="AY742" s="75" t="str">
        <f>IF('REGISTRO 1'!L741&lt;9,IF('REGISTRO 1'!L741&gt;4,'REGISTRO 1'!L741,""),"")</f>
        <v/>
      </c>
      <c r="AZ742" s="75" t="str">
        <f>IF('REGISTRO 1'!L741&lt;13,IF('REGISTRO 1'!L741&gt;8,'REGISTRO 1'!L741,""),"")</f>
        <v/>
      </c>
      <c r="BA742" s="22" t="str">
        <f>IF('REGISTRO 1'!L741&gt;12,'REGISTRO 1'!L741,"")</f>
        <v/>
      </c>
      <c r="BB742" s="110" t="str">
        <f>IF('REGISTRO 1'!P741="","",IF('REGISTRO 1'!P741&lt;4,'REGISTRO 1'!P741,""))</f>
        <v/>
      </c>
      <c r="BC742" s="75" t="str">
        <f>IF('REGISTRO 1'!P741&lt;7,IF('REGISTRO 1'!P741&gt;3,'REGISTRO 1'!P741,""),"")</f>
        <v/>
      </c>
      <c r="BD742" s="75" t="str">
        <f>IF('REGISTRO 1'!P741&lt;10,IF('REGISTRO 1'!P741&gt;6,'REGISTRO 1'!P741,""),"")</f>
        <v/>
      </c>
      <c r="BE742" s="22" t="str">
        <f>IF('REGISTRO 1'!P741&gt;9,'REGISTRO 1'!P741,"")</f>
        <v/>
      </c>
      <c r="BF742" s="110" t="str">
        <f>IF('REGISTRO 1'!T741="","",IF('REGISTRO 1'!T741&lt;3,'REGISTRO 1'!T741,""))</f>
        <v/>
      </c>
      <c r="BG742" s="75" t="str">
        <f>IF('REGISTRO 1'!T741&lt;5,IF('REGISTRO 1'!T741&gt;2,'REGISTRO 1'!T741,""),"")</f>
        <v/>
      </c>
      <c r="BH742" s="75" t="str">
        <f>IF('REGISTRO 1'!T741&lt;7,IF('REGISTRO 1'!T741&gt;4,'REGISTRO 1'!T741,""),"")</f>
        <v/>
      </c>
      <c r="BI742" s="22" t="str">
        <f>IF('REGISTRO 1'!T741&gt;6,'REGISTRO 1'!T741,"")</f>
        <v/>
      </c>
      <c r="BJ742" s="110" t="str">
        <f>IF('REGISTRO 1'!X741="","",IF('REGISTRO 1'!X741&lt;3,'REGISTRO 1'!X741,""))</f>
        <v/>
      </c>
      <c r="BK742" s="75" t="str">
        <f>IF('REGISTRO 1'!X741&lt;5,IF('REGISTRO 1'!X741&gt;2,'REGISTRO 1'!X741,""),"")</f>
        <v/>
      </c>
      <c r="BL742" s="75" t="str">
        <f>IF('REGISTRO 1'!X741&lt;7,IF('REGISTRO 1'!X741&gt;4,'REGISTRO 1'!X741,""),"")</f>
        <v/>
      </c>
      <c r="BM742" s="22" t="str">
        <f>IF('REGISTRO 1'!X741&gt;6,'REGISTRO 1'!X741,"")</f>
        <v/>
      </c>
      <c r="BN742" s="162" t="str">
        <f t="shared" si="57"/>
        <v/>
      </c>
      <c r="BO742" s="167" t="str">
        <f>IF('REGISTRO 1'!I741="","",IF('REGISTRO 1'!I741&lt;5,'REGISTRO 1'!I741,""))</f>
        <v/>
      </c>
      <c r="BP742" s="168" t="str">
        <f>IF('REGISTRO 1'!I741&lt;9,IF('REGISTRO 1'!I741&gt;4,'REGISTRO 1'!I741,""),"")</f>
        <v/>
      </c>
      <c r="BQ742" s="168" t="str">
        <f>IF('REGISTRO 1'!I741&lt;13,IF('REGISTRO 1'!I741&gt;8,'REGISTRO 1'!I741,""),"")</f>
        <v/>
      </c>
      <c r="BR742" s="169" t="str">
        <f>IF('REGISTRO 1'!I741&gt;12,'REGISTRO 1'!I741,"")</f>
        <v/>
      </c>
      <c r="BS742" s="167" t="str">
        <f>IF('REGISTRO 1'!M741="","",IF('REGISTRO 1'!M741&lt;5,'REGISTRO 1'!M741,""))</f>
        <v/>
      </c>
      <c r="BT742" s="168" t="str">
        <f>IF('REGISTRO 1'!M741&lt;9,IF('REGISTRO 1'!M741&gt;4,'REGISTRO 1'!M741,""),"")</f>
        <v/>
      </c>
      <c r="BU742" s="168" t="str">
        <f>IF('REGISTRO 1'!M741&lt;13,IF('REGISTRO 1'!M741&gt;8,'REGISTRO 1'!M741,""),"")</f>
        <v/>
      </c>
      <c r="BV742" s="169" t="str">
        <f>IF('REGISTRO 1'!M741&gt;12,'REGISTRO 1'!M741,"")</f>
        <v/>
      </c>
      <c r="BW742" s="167" t="str">
        <f>IF('REGISTRO 1'!Q741="","",IF('REGISTRO 1'!Q741&lt;4,'REGISTRO 1'!Q741,""))</f>
        <v/>
      </c>
      <c r="BX742" s="168" t="str">
        <f>IF('REGISTRO 1'!Q741&lt;7,IF('REGISTRO 1'!Q741&gt;3,'REGISTRO 1'!Q741,""),"")</f>
        <v/>
      </c>
      <c r="BY742" s="168" t="str">
        <f>IF('REGISTRO 1'!Q741&lt;10,IF('REGISTRO 1'!Q741&gt;6,'REGISTRO 1'!Q741,""),"")</f>
        <v/>
      </c>
      <c r="BZ742" s="169" t="str">
        <f>IF('REGISTRO 1'!Q741&gt;9,'REGISTRO 1'!Q741,"")</f>
        <v/>
      </c>
      <c r="CA742" s="167" t="str">
        <f>IF('REGISTRO 1'!U741="","",IF('REGISTRO 1'!U741&lt;3,'REGISTRO 1'!U741,""))</f>
        <v/>
      </c>
      <c r="CB742" s="168" t="str">
        <f>IF('REGISTRO 1'!U741&lt;5,IF('REGISTRO 1'!U741&gt;2,'REGISTRO 1'!U741,""),"")</f>
        <v/>
      </c>
      <c r="CC742" s="168" t="str">
        <f>IF('REGISTRO 1'!U741&lt;7,IF('REGISTRO 1'!U741&gt;4,'REGISTRO 1'!U741,""),"")</f>
        <v/>
      </c>
      <c r="CD742" s="169" t="str">
        <f>IF('REGISTRO 1'!U741&gt;6,'REGISTRO 1'!U741,"")</f>
        <v/>
      </c>
      <c r="CE742" s="167" t="str">
        <f>IF('REGISTRO 1'!Y741="","",IF('REGISTRO 1'!Y741&lt;3,'REGISTRO 1'!Y741,""))</f>
        <v/>
      </c>
      <c r="CF742" s="168" t="str">
        <f>IF('REGISTRO 1'!Y741&lt;5,IF('REGISTRO 1'!Y741&gt;2,'REGISTRO 1'!Y741,""),"")</f>
        <v/>
      </c>
      <c r="CG742" s="168" t="str">
        <f>IF('REGISTRO 1'!Y741&lt;7,IF('REGISTRO 1'!Y741&gt;4,'REGISTRO 1'!Y741,""),"")</f>
        <v/>
      </c>
      <c r="CH742" s="169" t="str">
        <f>IF('REGISTRO 1'!Y741&gt;6,'REGISTRO 1'!Y741,"")</f>
        <v/>
      </c>
      <c r="CI742" s="170" t="str">
        <f t="shared" si="58"/>
        <v/>
      </c>
      <c r="CJ742" s="181" t="str">
        <f t="shared" si="59"/>
        <v/>
      </c>
      <c r="CK742" s="140" t="str">
        <f>IF('REGISTRO 1'!$C741="","",'REGISTRO 1'!D741)</f>
        <v/>
      </c>
      <c r="CL742" s="10" t="str">
        <f>IF('REGISTRO 1'!$C741="","",'REGISTRO 1'!E741)</f>
        <v/>
      </c>
    </row>
    <row r="743" spans="1:90" x14ac:dyDescent="0.25">
      <c r="B743" s="172" t="s">
        <v>772</v>
      </c>
      <c r="C743" s="54" t="str">
        <f>IF('REGISTRO 1'!C742="","",'REGISTRO 1'!C742)</f>
        <v/>
      </c>
      <c r="D743" s="21" t="str">
        <f>IF('REGISTRO 1'!F742="","",IF('REGISTRO 1'!F742&lt;5,'REGISTRO 1'!F742,""))</f>
        <v/>
      </c>
      <c r="E743" s="15" t="str">
        <f>IF('REGISTRO 1'!F742&lt;9,IF('REGISTRO 1'!F742&gt;4,'REGISTRO 1'!F742,""),"")</f>
        <v/>
      </c>
      <c r="F743" s="15" t="str">
        <f>IF('REGISTRO 1'!F742&lt;13,IF('REGISTRO 1'!F742&gt;8,'REGISTRO 1'!F742,""),"")</f>
        <v/>
      </c>
      <c r="G743" s="16" t="str">
        <f>IF('REGISTRO 1'!F742&gt;12,'REGISTRO 1'!F742,"")</f>
        <v/>
      </c>
      <c r="H743" s="21" t="str">
        <f>IF('REGISTRO 1'!J742="","",IF('REGISTRO 1'!J742&lt;5,'REGISTRO 1'!J742,""))</f>
        <v/>
      </c>
      <c r="I743" s="15" t="str">
        <f>IF('REGISTRO 1'!J742&lt;9,IF('REGISTRO 1'!J742&gt;4,'REGISTRO 1'!J742,""),"")</f>
        <v/>
      </c>
      <c r="J743" s="15" t="str">
        <f>IF('REGISTRO 1'!J742&lt;13,IF('REGISTRO 1'!J742&gt;8,'REGISTRO 1'!J742,""),"")</f>
        <v/>
      </c>
      <c r="K743" s="16" t="str">
        <f>IF('REGISTRO 1'!J742&gt;12,'REGISTRO 1'!J742,"")</f>
        <v/>
      </c>
      <c r="L743" s="21" t="str">
        <f>IF('REGISTRO 1'!N742="","",IF('REGISTRO 1'!N742&lt;4,'REGISTRO 1'!N742,""))</f>
        <v/>
      </c>
      <c r="M743" s="15" t="str">
        <f>IF('REGISTRO 1'!N742&lt;7,IF('REGISTRO 1'!N742&gt;3,'REGISTRO 1'!N742,""),"")</f>
        <v/>
      </c>
      <c r="N743" s="15" t="str">
        <f>IF('REGISTRO 1'!N742&lt;10,IF('REGISTRO 1'!N742&gt;6,'REGISTRO 1'!N742,""),"")</f>
        <v/>
      </c>
      <c r="O743" s="16" t="str">
        <f>IF('REGISTRO 1'!N742&gt;9,'REGISTRO 1'!N742,"")</f>
        <v/>
      </c>
      <c r="P743" s="21" t="str">
        <f>IF('REGISTRO 1'!R742="","",IF('REGISTRO 1'!R742&lt;3,'REGISTRO 1'!R742,""))</f>
        <v/>
      </c>
      <c r="Q743" s="15" t="str">
        <f>IF('REGISTRO 1'!R742&lt;5,IF('REGISTRO 1'!R742&gt;2,'REGISTRO 1'!R742,""),"")</f>
        <v/>
      </c>
      <c r="R743" s="15" t="str">
        <f>IF('REGISTRO 1'!R742&lt;7,IF('REGISTRO 1'!R742&gt;4,'REGISTRO 1'!R742,""),"")</f>
        <v/>
      </c>
      <c r="S743" s="16" t="str">
        <f>IF('REGISTRO 1'!R742&gt;6,'REGISTRO 1'!R742,"")</f>
        <v/>
      </c>
      <c r="T743" s="21" t="str">
        <f>IF('REGISTRO 1'!V742="","",IF('REGISTRO 1'!V742&lt;3,'REGISTRO 1'!V742,""))</f>
        <v/>
      </c>
      <c r="U743" s="15" t="str">
        <f>IF('REGISTRO 1'!V742&lt;5,IF('REGISTRO 1'!V742&gt;2,'REGISTRO 1'!V742,""),"")</f>
        <v/>
      </c>
      <c r="V743" s="15" t="str">
        <f>IF('REGISTRO 1'!V742&lt;7,IF('REGISTRO 1'!V742&gt;4,'REGISTRO 1'!V742,""),"")</f>
        <v/>
      </c>
      <c r="W743" s="20" t="str">
        <f>IF('REGISTRO 1'!V742&gt;6,'REGISTRO 1'!V742,"")</f>
        <v/>
      </c>
      <c r="X743" s="38" t="str">
        <f t="shared" si="55"/>
        <v/>
      </c>
      <c r="Y743" s="14" t="str">
        <f>IF('REGISTRO 1'!G742="","",IF('REGISTRO 1'!G742&lt;5,'REGISTRO 1'!G742,""))</f>
        <v/>
      </c>
      <c r="Z743" s="15" t="str">
        <f>IF('REGISTRO 1'!G742&lt;9,IF('REGISTRO 1'!G742&gt;4,'REGISTRO 1'!G742,""),"")</f>
        <v/>
      </c>
      <c r="AA743" s="15" t="str">
        <f>IF('REGISTRO 1'!G742&lt;13,IF('REGISTRO 1'!G742&gt;8,'REGISTRO 1'!G742,""),"")</f>
        <v/>
      </c>
      <c r="AB743" s="16" t="str">
        <f>IF('REGISTRO 1'!G742&gt;12,'REGISTRO 1'!G742,"")</f>
        <v/>
      </c>
      <c r="AC743" s="21" t="str">
        <f>IF('REGISTRO 1'!K742="","",IF('REGISTRO 1'!K742&lt;5,'REGISTRO 1'!K742,""))</f>
        <v/>
      </c>
      <c r="AD743" s="15" t="str">
        <f>IF('REGISTRO 1'!K742&lt;9,IF('REGISTRO 1'!K742&gt;4,'REGISTRO 1'!K742,""),"")</f>
        <v/>
      </c>
      <c r="AE743" s="15" t="str">
        <f>IF('REGISTRO 1'!K742&lt;13,IF('REGISTRO 1'!K742&gt;8,'REGISTRO 1'!K742,""),"")</f>
        <v/>
      </c>
      <c r="AF743" s="16" t="str">
        <f>IF('REGISTRO 1'!K742&gt;12,'REGISTRO 1'!K742,"")</f>
        <v/>
      </c>
      <c r="AG743" s="21" t="str">
        <f>IF('REGISTRO 1'!O742="","",IF('REGISTRO 1'!O742&lt;4,'REGISTRO 1'!O742,""))</f>
        <v/>
      </c>
      <c r="AH743" s="15" t="str">
        <f>IF('REGISTRO 1'!O742&lt;7,IF('REGISTRO 1'!O742&gt;3,'REGISTRO 1'!O742,""),"")</f>
        <v/>
      </c>
      <c r="AI743" s="15" t="str">
        <f>IF('REGISTRO 1'!O742&lt;10,IF('REGISTRO 1'!O742&gt;6,'REGISTRO 1'!O742,""),"")</f>
        <v/>
      </c>
      <c r="AJ743" s="16" t="str">
        <f>IF('REGISTRO 1'!O742&gt;9,'REGISTRO 1'!O742,"")</f>
        <v/>
      </c>
      <c r="AK743" s="21" t="str">
        <f>IF('REGISTRO 1'!S742="","",IF('REGISTRO 1'!S742&lt;3,'REGISTRO 1'!S742,""))</f>
        <v/>
      </c>
      <c r="AL743" s="15" t="str">
        <f>IF('REGISTRO 1'!S742&lt;5,IF('REGISTRO 1'!S742&gt;2,'REGISTRO 1'!S742,""),"")</f>
        <v/>
      </c>
      <c r="AM743" s="15" t="str">
        <f>IF('REGISTRO 1'!S742&lt;7,IF('REGISTRO 1'!S742&gt;4,'REGISTRO 1'!S742,""),"")</f>
        <v/>
      </c>
      <c r="AN743" s="16" t="str">
        <f>IF('REGISTRO 1'!S742&gt;6,'REGISTRO 1'!S742,"")</f>
        <v/>
      </c>
      <c r="AO743" s="21" t="str">
        <f>IF('REGISTRO 1'!W742="","",IF('REGISTRO 1'!W742&lt;3,'REGISTRO 1'!W742,""))</f>
        <v/>
      </c>
      <c r="AP743" s="15" t="str">
        <f>IF('REGISTRO 1'!W742&lt;5,IF('REGISTRO 1'!W742&gt;2,'REGISTRO 1'!W742,""),"")</f>
        <v/>
      </c>
      <c r="AQ743" s="15" t="str">
        <f>IF('REGISTRO 1'!W742&lt;7,IF('REGISTRO 1'!W742&gt;4,'REGISTRO 1'!W742,""),"")</f>
        <v/>
      </c>
      <c r="AR743" s="16" t="str">
        <f>IF('REGISTRO 1'!W742&gt;6,'REGISTRO 1'!W742,"")</f>
        <v/>
      </c>
      <c r="AS743" s="38" t="str">
        <f t="shared" si="56"/>
        <v/>
      </c>
      <c r="AT743" s="21" t="str">
        <f>IF('REGISTRO 1'!H742="","",IF('REGISTRO 1'!H742&lt;5,'REGISTRO 1'!H742,""))</f>
        <v/>
      </c>
      <c r="AU743" s="15" t="str">
        <f>IF('REGISTRO 1'!H742&lt;9,IF('REGISTRO 1'!H742&gt;4,'REGISTRO 1'!H742,""),"")</f>
        <v/>
      </c>
      <c r="AV743" s="15" t="str">
        <f>IF('REGISTRO 1'!H742&lt;13,IF('REGISTRO 1'!H742&gt;8,'REGISTRO 1'!H742,""),"")</f>
        <v/>
      </c>
      <c r="AW743" s="16" t="str">
        <f>IF('REGISTRO 1'!H742&gt;12,'REGISTRO 1'!H742,"")</f>
        <v/>
      </c>
      <c r="AX743" s="21" t="str">
        <f>IF('REGISTRO 1'!L742="","",IF('REGISTRO 1'!L742&lt;5,'REGISTRO 1'!L742,""))</f>
        <v/>
      </c>
      <c r="AY743" s="15" t="str">
        <f>IF('REGISTRO 1'!L742&lt;9,IF('REGISTRO 1'!L742&gt;4,'REGISTRO 1'!L742,""),"")</f>
        <v/>
      </c>
      <c r="AZ743" s="15" t="str">
        <f>IF('REGISTRO 1'!L742&lt;13,IF('REGISTRO 1'!L742&gt;8,'REGISTRO 1'!L742,""),"")</f>
        <v/>
      </c>
      <c r="BA743" s="16" t="str">
        <f>IF('REGISTRO 1'!L742&gt;12,'REGISTRO 1'!L742,"")</f>
        <v/>
      </c>
      <c r="BB743" s="21" t="str">
        <f>IF('REGISTRO 1'!P742="","",IF('REGISTRO 1'!P742&lt;4,'REGISTRO 1'!P742,""))</f>
        <v/>
      </c>
      <c r="BC743" s="15" t="str">
        <f>IF('REGISTRO 1'!P742&lt;7,IF('REGISTRO 1'!P742&gt;3,'REGISTRO 1'!P742,""),"")</f>
        <v/>
      </c>
      <c r="BD743" s="15" t="str">
        <f>IF('REGISTRO 1'!P742&lt;10,IF('REGISTRO 1'!P742&gt;6,'REGISTRO 1'!P742,""),"")</f>
        <v/>
      </c>
      <c r="BE743" s="16" t="str">
        <f>IF('REGISTRO 1'!P742&gt;9,'REGISTRO 1'!P742,"")</f>
        <v/>
      </c>
      <c r="BF743" s="21" t="str">
        <f>IF('REGISTRO 1'!T742="","",IF('REGISTRO 1'!T742&lt;3,'REGISTRO 1'!T742,""))</f>
        <v/>
      </c>
      <c r="BG743" s="15" t="str">
        <f>IF('REGISTRO 1'!T742&lt;5,IF('REGISTRO 1'!T742&gt;2,'REGISTRO 1'!T742,""),"")</f>
        <v/>
      </c>
      <c r="BH743" s="15" t="str">
        <f>IF('REGISTRO 1'!T742&lt;7,IF('REGISTRO 1'!T742&gt;4,'REGISTRO 1'!T742,""),"")</f>
        <v/>
      </c>
      <c r="BI743" s="16" t="str">
        <f>IF('REGISTRO 1'!T742&gt;6,'REGISTRO 1'!T742,"")</f>
        <v/>
      </c>
      <c r="BJ743" s="21" t="str">
        <f>IF('REGISTRO 1'!X742="","",IF('REGISTRO 1'!X742&lt;3,'REGISTRO 1'!X742,""))</f>
        <v/>
      </c>
      <c r="BK743" s="15" t="str">
        <f>IF('REGISTRO 1'!X742&lt;5,IF('REGISTRO 1'!X742&gt;2,'REGISTRO 1'!X742,""),"")</f>
        <v/>
      </c>
      <c r="BL743" s="15" t="str">
        <f>IF('REGISTRO 1'!X742&lt;7,IF('REGISTRO 1'!X742&gt;4,'REGISTRO 1'!X742,""),"")</f>
        <v/>
      </c>
      <c r="BM743" s="16" t="str">
        <f>IF('REGISTRO 1'!X742&gt;6,'REGISTRO 1'!X742,"")</f>
        <v/>
      </c>
      <c r="BN743" s="38" t="str">
        <f t="shared" si="57"/>
        <v/>
      </c>
      <c r="BO743" s="14" t="str">
        <f>IF('REGISTRO 1'!I742="","",IF('REGISTRO 1'!I742&lt;5,'REGISTRO 1'!I742,""))</f>
        <v/>
      </c>
      <c r="BP743" s="15" t="str">
        <f>IF('REGISTRO 1'!I742&lt;9,IF('REGISTRO 1'!I742&gt;4,'REGISTRO 1'!I742,""),"")</f>
        <v/>
      </c>
      <c r="BQ743" s="15" t="str">
        <f>IF('REGISTRO 1'!I742&lt;13,IF('REGISTRO 1'!I742&gt;8,'REGISTRO 1'!I742,""),"")</f>
        <v/>
      </c>
      <c r="BR743" s="16" t="str">
        <f>IF('REGISTRO 1'!I742&gt;12,'REGISTRO 1'!I742,"")</f>
        <v/>
      </c>
      <c r="BS743" s="14" t="str">
        <f>IF('REGISTRO 1'!M742="","",IF('REGISTRO 1'!M742&lt;5,'REGISTRO 1'!M742,""))</f>
        <v/>
      </c>
      <c r="BT743" s="15" t="str">
        <f>IF('REGISTRO 1'!M742&lt;9,IF('REGISTRO 1'!M742&gt;4,'REGISTRO 1'!M742,""),"")</f>
        <v/>
      </c>
      <c r="BU743" s="15" t="str">
        <f>IF('REGISTRO 1'!M742&lt;13,IF('REGISTRO 1'!M742&gt;8,'REGISTRO 1'!M742,""),"")</f>
        <v/>
      </c>
      <c r="BV743" s="16" t="str">
        <f>IF('REGISTRO 1'!M742&gt;12,'REGISTRO 1'!M742,"")</f>
        <v/>
      </c>
      <c r="BW743" s="14" t="str">
        <f>IF('REGISTRO 1'!Q742="","",IF('REGISTRO 1'!Q742&lt;4,'REGISTRO 1'!Q742,""))</f>
        <v/>
      </c>
      <c r="BX743" s="15" t="str">
        <f>IF('REGISTRO 1'!Q742&lt;7,IF('REGISTRO 1'!Q742&gt;3,'REGISTRO 1'!Q742,""),"")</f>
        <v/>
      </c>
      <c r="BY743" s="15" t="str">
        <f>IF('REGISTRO 1'!Q742&lt;10,IF('REGISTRO 1'!Q742&gt;6,'REGISTRO 1'!Q742,""),"")</f>
        <v/>
      </c>
      <c r="BZ743" s="16" t="str">
        <f>IF('REGISTRO 1'!Q742&gt;9,'REGISTRO 1'!Q742,"")</f>
        <v/>
      </c>
      <c r="CA743" s="14" t="str">
        <f>IF('REGISTRO 1'!U742="","",IF('REGISTRO 1'!U742&lt;3,'REGISTRO 1'!U742,""))</f>
        <v/>
      </c>
      <c r="CB743" s="15" t="str">
        <f>IF('REGISTRO 1'!U742&lt;5,IF('REGISTRO 1'!U742&gt;2,'REGISTRO 1'!U742,""),"")</f>
        <v/>
      </c>
      <c r="CC743" s="15" t="str">
        <f>IF('REGISTRO 1'!U742&lt;7,IF('REGISTRO 1'!U742&gt;4,'REGISTRO 1'!U742,""),"")</f>
        <v/>
      </c>
      <c r="CD743" s="16" t="str">
        <f>IF('REGISTRO 1'!U742&gt;6,'REGISTRO 1'!U742,"")</f>
        <v/>
      </c>
      <c r="CE743" s="14" t="str">
        <f>IF('REGISTRO 1'!Y742="","",IF('REGISTRO 1'!Y742&lt;3,'REGISTRO 1'!Y742,""))</f>
        <v/>
      </c>
      <c r="CF743" s="15" t="str">
        <f>IF('REGISTRO 1'!Y742&lt;5,IF('REGISTRO 1'!Y742&gt;2,'REGISTRO 1'!Y742,""),"")</f>
        <v/>
      </c>
      <c r="CG743" s="15" t="str">
        <f>IF('REGISTRO 1'!Y742&lt;7,IF('REGISTRO 1'!Y742&gt;4,'REGISTRO 1'!Y742,""),"")</f>
        <v/>
      </c>
      <c r="CH743" s="16" t="str">
        <f>IF('REGISTRO 1'!Y742&gt;6,'REGISTRO 1'!Y742,"")</f>
        <v/>
      </c>
      <c r="CI743" s="73" t="str">
        <f t="shared" si="58"/>
        <v/>
      </c>
      <c r="CJ743" s="180" t="str">
        <f t="shared" si="59"/>
        <v/>
      </c>
      <c r="CK743" s="140" t="str">
        <f>IF('REGISTRO 1'!$C742="","",'REGISTRO 1'!D742)</f>
        <v/>
      </c>
      <c r="CL743" s="10" t="str">
        <f>IF('REGISTRO 1'!$C742="","",'REGISTRO 1'!E742)</f>
        <v/>
      </c>
    </row>
    <row r="744" spans="1:90" x14ac:dyDescent="0.25">
      <c r="B744" s="69" t="s">
        <v>773</v>
      </c>
      <c r="C744" s="28" t="str">
        <f>IF('REGISTRO 1'!C743="","",'REGISTRO 1'!C743)</f>
        <v/>
      </c>
      <c r="D744" s="110" t="str">
        <f>IF('REGISTRO 1'!F743="","",IF('REGISTRO 1'!F743&lt;5,'REGISTRO 1'!F743,""))</f>
        <v/>
      </c>
      <c r="E744" s="75" t="str">
        <f>IF('REGISTRO 1'!F743&lt;9,IF('REGISTRO 1'!F743&gt;4,'REGISTRO 1'!F743,""),"")</f>
        <v/>
      </c>
      <c r="F744" s="75" t="str">
        <f>IF('REGISTRO 1'!F743&lt;13,IF('REGISTRO 1'!F743&gt;8,'REGISTRO 1'!F743,""),"")</f>
        <v/>
      </c>
      <c r="G744" s="22" t="str">
        <f>IF('REGISTRO 1'!F743&gt;12,'REGISTRO 1'!F743,"")</f>
        <v/>
      </c>
      <c r="H744" s="110" t="str">
        <f>IF('REGISTRO 1'!J743="","",IF('REGISTRO 1'!J743&lt;5,'REGISTRO 1'!J743,""))</f>
        <v/>
      </c>
      <c r="I744" s="75" t="str">
        <f>IF('REGISTRO 1'!J743&lt;9,IF('REGISTRO 1'!J743&gt;4,'REGISTRO 1'!J743,""),"")</f>
        <v/>
      </c>
      <c r="J744" s="75" t="str">
        <f>IF('REGISTRO 1'!J743&lt;13,IF('REGISTRO 1'!J743&gt;8,'REGISTRO 1'!J743,""),"")</f>
        <v/>
      </c>
      <c r="K744" s="22" t="str">
        <f>IF('REGISTRO 1'!J743&gt;12,'REGISTRO 1'!J743,"")</f>
        <v/>
      </c>
      <c r="L744" s="110" t="str">
        <f>IF('REGISTRO 1'!N743="","",IF('REGISTRO 1'!N743&lt;4,'REGISTRO 1'!N743,""))</f>
        <v/>
      </c>
      <c r="M744" s="75" t="str">
        <f>IF('REGISTRO 1'!N743&lt;7,IF('REGISTRO 1'!N743&gt;3,'REGISTRO 1'!N743,""),"")</f>
        <v/>
      </c>
      <c r="N744" s="75" t="str">
        <f>IF('REGISTRO 1'!N743&lt;10,IF('REGISTRO 1'!N743&gt;6,'REGISTRO 1'!N743,""),"")</f>
        <v/>
      </c>
      <c r="O744" s="22" t="str">
        <f>IF('REGISTRO 1'!N743&gt;9,'REGISTRO 1'!N743,"")</f>
        <v/>
      </c>
      <c r="P744" s="110" t="str">
        <f>IF('REGISTRO 1'!R743="","",IF('REGISTRO 1'!R743&lt;3,'REGISTRO 1'!R743,""))</f>
        <v/>
      </c>
      <c r="Q744" s="75" t="str">
        <f>IF('REGISTRO 1'!R743&lt;5,IF('REGISTRO 1'!R743&gt;2,'REGISTRO 1'!R743,""),"")</f>
        <v/>
      </c>
      <c r="R744" s="75" t="str">
        <f>IF('REGISTRO 1'!R743&lt;7,IF('REGISTRO 1'!R743&gt;4,'REGISTRO 1'!R743,""),"")</f>
        <v/>
      </c>
      <c r="S744" s="22" t="str">
        <f>IF('REGISTRO 1'!R743&gt;6,'REGISTRO 1'!R743,"")</f>
        <v/>
      </c>
      <c r="T744" s="110" t="str">
        <f>IF('REGISTRO 1'!V743="","",IF('REGISTRO 1'!V743&lt;3,'REGISTRO 1'!V743,""))</f>
        <v/>
      </c>
      <c r="U744" s="75" t="str">
        <f>IF('REGISTRO 1'!V743&lt;5,IF('REGISTRO 1'!V743&gt;2,'REGISTRO 1'!V743,""),"")</f>
        <v/>
      </c>
      <c r="V744" s="75" t="str">
        <f>IF('REGISTRO 1'!V743&lt;7,IF('REGISTRO 1'!V743&gt;4,'REGISTRO 1'!V743,""),"")</f>
        <v/>
      </c>
      <c r="W744" s="111" t="str">
        <f>IF('REGISTRO 1'!V743&gt;6,'REGISTRO 1'!V743,"")</f>
        <v/>
      </c>
      <c r="X744" s="162" t="str">
        <f t="shared" si="55"/>
        <v/>
      </c>
      <c r="Y744" s="163" t="str">
        <f>IF('REGISTRO 1'!G743="","",IF('REGISTRO 1'!G743&lt;5,'REGISTRO 1'!G743,""))</f>
        <v/>
      </c>
      <c r="Z744" s="164" t="str">
        <f>IF('REGISTRO 1'!G743&lt;9,IF('REGISTRO 1'!G743&gt;4,'REGISTRO 1'!G743,""),"")</f>
        <v/>
      </c>
      <c r="AA744" s="164" t="str">
        <f>IF('REGISTRO 1'!G743&lt;13,IF('REGISTRO 1'!G743&gt;8,'REGISTRO 1'!G743,""),"")</f>
        <v/>
      </c>
      <c r="AB744" s="165" t="str">
        <f>IF('REGISTRO 1'!G743&gt;12,'REGISTRO 1'!G743,"")</f>
        <v/>
      </c>
      <c r="AC744" s="166" t="str">
        <f>IF('REGISTRO 1'!K743="","",IF('REGISTRO 1'!K743&lt;5,'REGISTRO 1'!K743,""))</f>
        <v/>
      </c>
      <c r="AD744" s="164" t="str">
        <f>IF('REGISTRO 1'!K743&lt;9,IF('REGISTRO 1'!K743&gt;4,'REGISTRO 1'!K743,""),"")</f>
        <v/>
      </c>
      <c r="AE744" s="164" t="str">
        <f>IF('REGISTRO 1'!K743&lt;13,IF('REGISTRO 1'!K743&gt;8,'REGISTRO 1'!K743,""),"")</f>
        <v/>
      </c>
      <c r="AF744" s="165" t="str">
        <f>IF('REGISTRO 1'!K743&gt;12,'REGISTRO 1'!K743,"")</f>
        <v/>
      </c>
      <c r="AG744" s="166" t="str">
        <f>IF('REGISTRO 1'!O743="","",IF('REGISTRO 1'!O743&lt;4,'REGISTRO 1'!O743,""))</f>
        <v/>
      </c>
      <c r="AH744" s="164" t="str">
        <f>IF('REGISTRO 1'!O743&lt;7,IF('REGISTRO 1'!O743&gt;3,'REGISTRO 1'!O743,""),"")</f>
        <v/>
      </c>
      <c r="AI744" s="164" t="str">
        <f>IF('REGISTRO 1'!O743&lt;10,IF('REGISTRO 1'!O743&gt;6,'REGISTRO 1'!O743,""),"")</f>
        <v/>
      </c>
      <c r="AJ744" s="165" t="str">
        <f>IF('REGISTRO 1'!O743&gt;9,'REGISTRO 1'!O743,"")</f>
        <v/>
      </c>
      <c r="AK744" s="166" t="str">
        <f>IF('REGISTRO 1'!S743="","",IF('REGISTRO 1'!S743&lt;3,'REGISTRO 1'!S743,""))</f>
        <v/>
      </c>
      <c r="AL744" s="164" t="str">
        <f>IF('REGISTRO 1'!S743&lt;5,IF('REGISTRO 1'!S743&gt;2,'REGISTRO 1'!S743,""),"")</f>
        <v/>
      </c>
      <c r="AM744" s="164" t="str">
        <f>IF('REGISTRO 1'!S743&lt;7,IF('REGISTRO 1'!S743&gt;4,'REGISTRO 1'!S743,""),"")</f>
        <v/>
      </c>
      <c r="AN744" s="165" t="str">
        <f>IF('REGISTRO 1'!S743&gt;6,'REGISTRO 1'!S743,"")</f>
        <v/>
      </c>
      <c r="AO744" s="166" t="str">
        <f>IF('REGISTRO 1'!W743="","",IF('REGISTRO 1'!W743&lt;3,'REGISTRO 1'!W743,""))</f>
        <v/>
      </c>
      <c r="AP744" s="164" t="str">
        <f>IF('REGISTRO 1'!W743&lt;5,IF('REGISTRO 1'!W743&gt;2,'REGISTRO 1'!W743,""),"")</f>
        <v/>
      </c>
      <c r="AQ744" s="164" t="str">
        <f>IF('REGISTRO 1'!W743&lt;7,IF('REGISTRO 1'!W743&gt;4,'REGISTRO 1'!W743,""),"")</f>
        <v/>
      </c>
      <c r="AR744" s="165" t="str">
        <f>IF('REGISTRO 1'!W743&gt;6,'REGISTRO 1'!W743,"")</f>
        <v/>
      </c>
      <c r="AS744" s="162" t="str">
        <f t="shared" si="56"/>
        <v/>
      </c>
      <c r="AT744" s="110" t="str">
        <f>IF('REGISTRO 1'!H743="","",IF('REGISTRO 1'!H743&lt;5,'REGISTRO 1'!H743,""))</f>
        <v/>
      </c>
      <c r="AU744" s="75" t="str">
        <f>IF('REGISTRO 1'!H743&lt;9,IF('REGISTRO 1'!H743&gt;4,'REGISTRO 1'!H743,""),"")</f>
        <v/>
      </c>
      <c r="AV744" s="75" t="str">
        <f>IF('REGISTRO 1'!H743&lt;13,IF('REGISTRO 1'!H743&gt;8,'REGISTRO 1'!H743,""),"")</f>
        <v/>
      </c>
      <c r="AW744" s="22" t="str">
        <f>IF('REGISTRO 1'!H743&gt;12,'REGISTRO 1'!H743,"")</f>
        <v/>
      </c>
      <c r="AX744" s="110" t="str">
        <f>IF('REGISTRO 1'!L743="","",IF('REGISTRO 1'!L743&lt;5,'REGISTRO 1'!L743,""))</f>
        <v/>
      </c>
      <c r="AY744" s="75" t="str">
        <f>IF('REGISTRO 1'!L743&lt;9,IF('REGISTRO 1'!L743&gt;4,'REGISTRO 1'!L743,""),"")</f>
        <v/>
      </c>
      <c r="AZ744" s="75" t="str">
        <f>IF('REGISTRO 1'!L743&lt;13,IF('REGISTRO 1'!L743&gt;8,'REGISTRO 1'!L743,""),"")</f>
        <v/>
      </c>
      <c r="BA744" s="22" t="str">
        <f>IF('REGISTRO 1'!L743&gt;12,'REGISTRO 1'!L743,"")</f>
        <v/>
      </c>
      <c r="BB744" s="110" t="str">
        <f>IF('REGISTRO 1'!P743="","",IF('REGISTRO 1'!P743&lt;4,'REGISTRO 1'!P743,""))</f>
        <v/>
      </c>
      <c r="BC744" s="75" t="str">
        <f>IF('REGISTRO 1'!P743&lt;7,IF('REGISTRO 1'!P743&gt;3,'REGISTRO 1'!P743,""),"")</f>
        <v/>
      </c>
      <c r="BD744" s="75" t="str">
        <f>IF('REGISTRO 1'!P743&lt;10,IF('REGISTRO 1'!P743&gt;6,'REGISTRO 1'!P743,""),"")</f>
        <v/>
      </c>
      <c r="BE744" s="22" t="str">
        <f>IF('REGISTRO 1'!P743&gt;9,'REGISTRO 1'!P743,"")</f>
        <v/>
      </c>
      <c r="BF744" s="110" t="str">
        <f>IF('REGISTRO 1'!T743="","",IF('REGISTRO 1'!T743&lt;3,'REGISTRO 1'!T743,""))</f>
        <v/>
      </c>
      <c r="BG744" s="75" t="str">
        <f>IF('REGISTRO 1'!T743&lt;5,IF('REGISTRO 1'!T743&gt;2,'REGISTRO 1'!T743,""),"")</f>
        <v/>
      </c>
      <c r="BH744" s="75" t="str">
        <f>IF('REGISTRO 1'!T743&lt;7,IF('REGISTRO 1'!T743&gt;4,'REGISTRO 1'!T743,""),"")</f>
        <v/>
      </c>
      <c r="BI744" s="22" t="str">
        <f>IF('REGISTRO 1'!T743&gt;6,'REGISTRO 1'!T743,"")</f>
        <v/>
      </c>
      <c r="BJ744" s="110" t="str">
        <f>IF('REGISTRO 1'!X743="","",IF('REGISTRO 1'!X743&lt;3,'REGISTRO 1'!X743,""))</f>
        <v/>
      </c>
      <c r="BK744" s="75" t="str">
        <f>IF('REGISTRO 1'!X743&lt;5,IF('REGISTRO 1'!X743&gt;2,'REGISTRO 1'!X743,""),"")</f>
        <v/>
      </c>
      <c r="BL744" s="75" t="str">
        <f>IF('REGISTRO 1'!X743&lt;7,IF('REGISTRO 1'!X743&gt;4,'REGISTRO 1'!X743,""),"")</f>
        <v/>
      </c>
      <c r="BM744" s="22" t="str">
        <f>IF('REGISTRO 1'!X743&gt;6,'REGISTRO 1'!X743,"")</f>
        <v/>
      </c>
      <c r="BN744" s="162" t="str">
        <f t="shared" si="57"/>
        <v/>
      </c>
      <c r="BO744" s="167" t="str">
        <f>IF('REGISTRO 1'!I743="","",IF('REGISTRO 1'!I743&lt;5,'REGISTRO 1'!I743,""))</f>
        <v/>
      </c>
      <c r="BP744" s="168" t="str">
        <f>IF('REGISTRO 1'!I743&lt;9,IF('REGISTRO 1'!I743&gt;4,'REGISTRO 1'!I743,""),"")</f>
        <v/>
      </c>
      <c r="BQ744" s="168" t="str">
        <f>IF('REGISTRO 1'!I743&lt;13,IF('REGISTRO 1'!I743&gt;8,'REGISTRO 1'!I743,""),"")</f>
        <v/>
      </c>
      <c r="BR744" s="169" t="str">
        <f>IF('REGISTRO 1'!I743&gt;12,'REGISTRO 1'!I743,"")</f>
        <v/>
      </c>
      <c r="BS744" s="167" t="str">
        <f>IF('REGISTRO 1'!M743="","",IF('REGISTRO 1'!M743&lt;5,'REGISTRO 1'!M743,""))</f>
        <v/>
      </c>
      <c r="BT744" s="168" t="str">
        <f>IF('REGISTRO 1'!M743&lt;9,IF('REGISTRO 1'!M743&gt;4,'REGISTRO 1'!M743,""),"")</f>
        <v/>
      </c>
      <c r="BU744" s="168" t="str">
        <f>IF('REGISTRO 1'!M743&lt;13,IF('REGISTRO 1'!M743&gt;8,'REGISTRO 1'!M743,""),"")</f>
        <v/>
      </c>
      <c r="BV744" s="169" t="str">
        <f>IF('REGISTRO 1'!M743&gt;12,'REGISTRO 1'!M743,"")</f>
        <v/>
      </c>
      <c r="BW744" s="167" t="str">
        <f>IF('REGISTRO 1'!Q743="","",IF('REGISTRO 1'!Q743&lt;4,'REGISTRO 1'!Q743,""))</f>
        <v/>
      </c>
      <c r="BX744" s="168" t="str">
        <f>IF('REGISTRO 1'!Q743&lt;7,IF('REGISTRO 1'!Q743&gt;3,'REGISTRO 1'!Q743,""),"")</f>
        <v/>
      </c>
      <c r="BY744" s="168" t="str">
        <f>IF('REGISTRO 1'!Q743&lt;10,IF('REGISTRO 1'!Q743&gt;6,'REGISTRO 1'!Q743,""),"")</f>
        <v/>
      </c>
      <c r="BZ744" s="169" t="str">
        <f>IF('REGISTRO 1'!Q743&gt;9,'REGISTRO 1'!Q743,"")</f>
        <v/>
      </c>
      <c r="CA744" s="167" t="str">
        <f>IF('REGISTRO 1'!U743="","",IF('REGISTRO 1'!U743&lt;3,'REGISTRO 1'!U743,""))</f>
        <v/>
      </c>
      <c r="CB744" s="168" t="str">
        <f>IF('REGISTRO 1'!U743&lt;5,IF('REGISTRO 1'!U743&gt;2,'REGISTRO 1'!U743,""),"")</f>
        <v/>
      </c>
      <c r="CC744" s="168" t="str">
        <f>IF('REGISTRO 1'!U743&lt;7,IF('REGISTRO 1'!U743&gt;4,'REGISTRO 1'!U743,""),"")</f>
        <v/>
      </c>
      <c r="CD744" s="169" t="str">
        <f>IF('REGISTRO 1'!U743&gt;6,'REGISTRO 1'!U743,"")</f>
        <v/>
      </c>
      <c r="CE744" s="167" t="str">
        <f>IF('REGISTRO 1'!Y743="","",IF('REGISTRO 1'!Y743&lt;3,'REGISTRO 1'!Y743,""))</f>
        <v/>
      </c>
      <c r="CF744" s="168" t="str">
        <f>IF('REGISTRO 1'!Y743&lt;5,IF('REGISTRO 1'!Y743&gt;2,'REGISTRO 1'!Y743,""),"")</f>
        <v/>
      </c>
      <c r="CG744" s="168" t="str">
        <f>IF('REGISTRO 1'!Y743&lt;7,IF('REGISTRO 1'!Y743&gt;4,'REGISTRO 1'!Y743,""),"")</f>
        <v/>
      </c>
      <c r="CH744" s="169" t="str">
        <f>IF('REGISTRO 1'!Y743&gt;6,'REGISTRO 1'!Y743,"")</f>
        <v/>
      </c>
      <c r="CI744" s="170" t="str">
        <f t="shared" si="58"/>
        <v/>
      </c>
      <c r="CJ744" s="181" t="str">
        <f t="shared" si="59"/>
        <v/>
      </c>
      <c r="CK744" s="140" t="str">
        <f>IF('REGISTRO 1'!$C743="","",'REGISTRO 1'!D743)</f>
        <v/>
      </c>
      <c r="CL744" s="10" t="str">
        <f>IF('REGISTRO 1'!$C743="","",'REGISTRO 1'!E743)</f>
        <v/>
      </c>
    </row>
    <row r="745" spans="1:90" ht="15.75" thickBot="1" x14ac:dyDescent="0.3">
      <c r="B745" s="174" t="s">
        <v>774</v>
      </c>
      <c r="C745" s="54" t="str">
        <f>IF('REGISTRO 1'!C744="","",'REGISTRO 1'!C744)</f>
        <v/>
      </c>
      <c r="D745" s="21" t="str">
        <f>IF('REGISTRO 1'!F744="","",IF('REGISTRO 1'!F744&lt;5,'REGISTRO 1'!F744,""))</f>
        <v/>
      </c>
      <c r="E745" s="15" t="str">
        <f>IF('REGISTRO 1'!F744&lt;9,IF('REGISTRO 1'!F744&gt;4,'REGISTRO 1'!F744,""),"")</f>
        <v/>
      </c>
      <c r="F745" s="15" t="str">
        <f>IF('REGISTRO 1'!F744&lt;13,IF('REGISTRO 1'!F744&gt;8,'REGISTRO 1'!F744,""),"")</f>
        <v/>
      </c>
      <c r="G745" s="16" t="str">
        <f>IF('REGISTRO 1'!F744&gt;12,'REGISTRO 1'!F744,"")</f>
        <v/>
      </c>
      <c r="H745" s="21" t="str">
        <f>IF('REGISTRO 1'!J744="","",IF('REGISTRO 1'!J744&lt;5,'REGISTRO 1'!J744,""))</f>
        <v/>
      </c>
      <c r="I745" s="15" t="str">
        <f>IF('REGISTRO 1'!J744&lt;9,IF('REGISTRO 1'!J744&gt;4,'REGISTRO 1'!J744,""),"")</f>
        <v/>
      </c>
      <c r="J745" s="15" t="str">
        <f>IF('REGISTRO 1'!J744&lt;13,IF('REGISTRO 1'!J744&gt;8,'REGISTRO 1'!J744,""),"")</f>
        <v/>
      </c>
      <c r="K745" s="16" t="str">
        <f>IF('REGISTRO 1'!J744&gt;12,'REGISTRO 1'!J744,"")</f>
        <v/>
      </c>
      <c r="L745" s="21" t="str">
        <f>IF('REGISTRO 1'!N744="","",IF('REGISTRO 1'!N744&lt;4,'REGISTRO 1'!N744,""))</f>
        <v/>
      </c>
      <c r="M745" s="15" t="str">
        <f>IF('REGISTRO 1'!N744&lt;7,IF('REGISTRO 1'!N744&gt;3,'REGISTRO 1'!N744,""),"")</f>
        <v/>
      </c>
      <c r="N745" s="15" t="str">
        <f>IF('REGISTRO 1'!N744&lt;10,IF('REGISTRO 1'!N744&gt;6,'REGISTRO 1'!N744,""),"")</f>
        <v/>
      </c>
      <c r="O745" s="16" t="str">
        <f>IF('REGISTRO 1'!N744&gt;9,'REGISTRO 1'!N744,"")</f>
        <v/>
      </c>
      <c r="P745" s="21" t="str">
        <f>IF('REGISTRO 1'!R744="","",IF('REGISTRO 1'!R744&lt;3,'REGISTRO 1'!R744,""))</f>
        <v/>
      </c>
      <c r="Q745" s="15" t="str">
        <f>IF('REGISTRO 1'!R744&lt;5,IF('REGISTRO 1'!R744&gt;2,'REGISTRO 1'!R744,""),"")</f>
        <v/>
      </c>
      <c r="R745" s="15" t="str">
        <f>IF('REGISTRO 1'!R744&lt;7,IF('REGISTRO 1'!R744&gt;4,'REGISTRO 1'!R744,""),"")</f>
        <v/>
      </c>
      <c r="S745" s="16" t="str">
        <f>IF('REGISTRO 1'!R744&gt;6,'REGISTRO 1'!R744,"")</f>
        <v/>
      </c>
      <c r="T745" s="21" t="str">
        <f>IF('REGISTRO 1'!V744="","",IF('REGISTRO 1'!V744&lt;3,'REGISTRO 1'!V744,""))</f>
        <v/>
      </c>
      <c r="U745" s="15" t="str">
        <f>IF('REGISTRO 1'!V744&lt;5,IF('REGISTRO 1'!V744&gt;2,'REGISTRO 1'!V744,""),"")</f>
        <v/>
      </c>
      <c r="V745" s="15" t="str">
        <f>IF('REGISTRO 1'!V744&lt;7,IF('REGISTRO 1'!V744&gt;4,'REGISTRO 1'!V744,""),"")</f>
        <v/>
      </c>
      <c r="W745" s="20" t="str">
        <f>IF('REGISTRO 1'!V744&gt;6,'REGISTRO 1'!V744,"")</f>
        <v/>
      </c>
      <c r="X745" s="38" t="str">
        <f t="shared" si="55"/>
        <v/>
      </c>
      <c r="Y745" s="14" t="str">
        <f>IF('REGISTRO 1'!G744="","",IF('REGISTRO 1'!G744&lt;5,'REGISTRO 1'!G744,""))</f>
        <v/>
      </c>
      <c r="Z745" s="15" t="str">
        <f>IF('REGISTRO 1'!G744&lt;9,IF('REGISTRO 1'!G744&gt;4,'REGISTRO 1'!G744,""),"")</f>
        <v/>
      </c>
      <c r="AA745" s="15" t="str">
        <f>IF('REGISTRO 1'!G744&lt;13,IF('REGISTRO 1'!G744&gt;8,'REGISTRO 1'!G744,""),"")</f>
        <v/>
      </c>
      <c r="AB745" s="16" t="str">
        <f>IF('REGISTRO 1'!G744&gt;12,'REGISTRO 1'!G744,"")</f>
        <v/>
      </c>
      <c r="AC745" s="21" t="str">
        <f>IF('REGISTRO 1'!K744="","",IF('REGISTRO 1'!K744&lt;5,'REGISTRO 1'!K744,""))</f>
        <v/>
      </c>
      <c r="AD745" s="15" t="str">
        <f>IF('REGISTRO 1'!K744&lt;9,IF('REGISTRO 1'!K744&gt;4,'REGISTRO 1'!K744,""),"")</f>
        <v/>
      </c>
      <c r="AE745" s="15" t="str">
        <f>IF('REGISTRO 1'!K744&lt;13,IF('REGISTRO 1'!K744&gt;8,'REGISTRO 1'!K744,""),"")</f>
        <v/>
      </c>
      <c r="AF745" s="16" t="str">
        <f>IF('REGISTRO 1'!K744&gt;12,'REGISTRO 1'!K744,"")</f>
        <v/>
      </c>
      <c r="AG745" s="21" t="str">
        <f>IF('REGISTRO 1'!O744="","",IF('REGISTRO 1'!O744&lt;4,'REGISTRO 1'!O744,""))</f>
        <v/>
      </c>
      <c r="AH745" s="15" t="str">
        <f>IF('REGISTRO 1'!O744&lt;7,IF('REGISTRO 1'!O744&gt;3,'REGISTRO 1'!O744,""),"")</f>
        <v/>
      </c>
      <c r="AI745" s="15" t="str">
        <f>IF('REGISTRO 1'!O744&lt;10,IF('REGISTRO 1'!O744&gt;6,'REGISTRO 1'!O744,""),"")</f>
        <v/>
      </c>
      <c r="AJ745" s="16" t="str">
        <f>IF('REGISTRO 1'!O744&gt;9,'REGISTRO 1'!O744,"")</f>
        <v/>
      </c>
      <c r="AK745" s="21" t="str">
        <f>IF('REGISTRO 1'!S744="","",IF('REGISTRO 1'!S744&lt;3,'REGISTRO 1'!S744,""))</f>
        <v/>
      </c>
      <c r="AL745" s="15" t="str">
        <f>IF('REGISTRO 1'!S744&lt;5,IF('REGISTRO 1'!S744&gt;2,'REGISTRO 1'!S744,""),"")</f>
        <v/>
      </c>
      <c r="AM745" s="15" t="str">
        <f>IF('REGISTRO 1'!S744&lt;7,IF('REGISTRO 1'!S744&gt;4,'REGISTRO 1'!S744,""),"")</f>
        <v/>
      </c>
      <c r="AN745" s="16" t="str">
        <f>IF('REGISTRO 1'!S744&gt;6,'REGISTRO 1'!S744,"")</f>
        <v/>
      </c>
      <c r="AO745" s="21" t="str">
        <f>IF('REGISTRO 1'!W744="","",IF('REGISTRO 1'!W744&lt;3,'REGISTRO 1'!W744,""))</f>
        <v/>
      </c>
      <c r="AP745" s="15" t="str">
        <f>IF('REGISTRO 1'!W744&lt;5,IF('REGISTRO 1'!W744&gt;2,'REGISTRO 1'!W744,""),"")</f>
        <v/>
      </c>
      <c r="AQ745" s="15" t="str">
        <f>IF('REGISTRO 1'!W744&lt;7,IF('REGISTRO 1'!W744&gt;4,'REGISTRO 1'!W744,""),"")</f>
        <v/>
      </c>
      <c r="AR745" s="16" t="str">
        <f>IF('REGISTRO 1'!W744&gt;6,'REGISTRO 1'!W744,"")</f>
        <v/>
      </c>
      <c r="AS745" s="38" t="str">
        <f t="shared" si="56"/>
        <v/>
      </c>
      <c r="AT745" s="21" t="str">
        <f>IF('REGISTRO 1'!H744="","",IF('REGISTRO 1'!H744&lt;5,'REGISTRO 1'!H744,""))</f>
        <v/>
      </c>
      <c r="AU745" s="15" t="str">
        <f>IF('REGISTRO 1'!H744&lt;9,IF('REGISTRO 1'!H744&gt;4,'REGISTRO 1'!H744,""),"")</f>
        <v/>
      </c>
      <c r="AV745" s="15" t="str">
        <f>IF('REGISTRO 1'!H744&lt;13,IF('REGISTRO 1'!H744&gt;8,'REGISTRO 1'!H744,""),"")</f>
        <v/>
      </c>
      <c r="AW745" s="16" t="str">
        <f>IF('REGISTRO 1'!H744&gt;12,'REGISTRO 1'!H744,"")</f>
        <v/>
      </c>
      <c r="AX745" s="21" t="str">
        <f>IF('REGISTRO 1'!L744="","",IF('REGISTRO 1'!L744&lt;5,'REGISTRO 1'!L744,""))</f>
        <v/>
      </c>
      <c r="AY745" s="15" t="str">
        <f>IF('REGISTRO 1'!L744&lt;9,IF('REGISTRO 1'!L744&gt;4,'REGISTRO 1'!L744,""),"")</f>
        <v/>
      </c>
      <c r="AZ745" s="15" t="str">
        <f>IF('REGISTRO 1'!L744&lt;13,IF('REGISTRO 1'!L744&gt;8,'REGISTRO 1'!L744,""),"")</f>
        <v/>
      </c>
      <c r="BA745" s="16" t="str">
        <f>IF('REGISTRO 1'!L744&gt;12,'REGISTRO 1'!L744,"")</f>
        <v/>
      </c>
      <c r="BB745" s="21" t="str">
        <f>IF('REGISTRO 1'!P744="","",IF('REGISTRO 1'!P744&lt;4,'REGISTRO 1'!P744,""))</f>
        <v/>
      </c>
      <c r="BC745" s="15" t="str">
        <f>IF('REGISTRO 1'!P744&lt;7,IF('REGISTRO 1'!P744&gt;3,'REGISTRO 1'!P744,""),"")</f>
        <v/>
      </c>
      <c r="BD745" s="15" t="str">
        <f>IF('REGISTRO 1'!P744&lt;10,IF('REGISTRO 1'!P744&gt;6,'REGISTRO 1'!P744,""),"")</f>
        <v/>
      </c>
      <c r="BE745" s="16" t="str">
        <f>IF('REGISTRO 1'!P744&gt;9,'REGISTRO 1'!P744,"")</f>
        <v/>
      </c>
      <c r="BF745" s="21" t="str">
        <f>IF('REGISTRO 1'!T744="","",IF('REGISTRO 1'!T744&lt;3,'REGISTRO 1'!T744,""))</f>
        <v/>
      </c>
      <c r="BG745" s="15" t="str">
        <f>IF('REGISTRO 1'!T744&lt;5,IF('REGISTRO 1'!T744&gt;2,'REGISTRO 1'!T744,""),"")</f>
        <v/>
      </c>
      <c r="BH745" s="15" t="str">
        <f>IF('REGISTRO 1'!T744&lt;7,IF('REGISTRO 1'!T744&gt;4,'REGISTRO 1'!T744,""),"")</f>
        <v/>
      </c>
      <c r="BI745" s="16" t="str">
        <f>IF('REGISTRO 1'!T744&gt;6,'REGISTRO 1'!T744,"")</f>
        <v/>
      </c>
      <c r="BJ745" s="21" t="str">
        <f>IF('REGISTRO 1'!X744="","",IF('REGISTRO 1'!X744&lt;3,'REGISTRO 1'!X744,""))</f>
        <v/>
      </c>
      <c r="BK745" s="15" t="str">
        <f>IF('REGISTRO 1'!X744&lt;5,IF('REGISTRO 1'!X744&gt;2,'REGISTRO 1'!X744,""),"")</f>
        <v/>
      </c>
      <c r="BL745" s="15" t="str">
        <f>IF('REGISTRO 1'!X744&lt;7,IF('REGISTRO 1'!X744&gt;4,'REGISTRO 1'!X744,""),"")</f>
        <v/>
      </c>
      <c r="BM745" s="16" t="str">
        <f>IF('REGISTRO 1'!X744&gt;6,'REGISTRO 1'!X744,"")</f>
        <v/>
      </c>
      <c r="BN745" s="38" t="str">
        <f t="shared" si="57"/>
        <v/>
      </c>
      <c r="BO745" s="14" t="str">
        <f>IF('REGISTRO 1'!I744="","",IF('REGISTRO 1'!I744&lt;5,'REGISTRO 1'!I744,""))</f>
        <v/>
      </c>
      <c r="BP745" s="15" t="str">
        <f>IF('REGISTRO 1'!I744&lt;9,IF('REGISTRO 1'!I744&gt;4,'REGISTRO 1'!I744,""),"")</f>
        <v/>
      </c>
      <c r="BQ745" s="15" t="str">
        <f>IF('REGISTRO 1'!I744&lt;13,IF('REGISTRO 1'!I744&gt;8,'REGISTRO 1'!I744,""),"")</f>
        <v/>
      </c>
      <c r="BR745" s="16" t="str">
        <f>IF('REGISTRO 1'!I744&gt;12,'REGISTRO 1'!I744,"")</f>
        <v/>
      </c>
      <c r="BS745" s="14" t="str">
        <f>IF('REGISTRO 1'!M744="","",IF('REGISTRO 1'!M744&lt;5,'REGISTRO 1'!M744,""))</f>
        <v/>
      </c>
      <c r="BT745" s="15" t="str">
        <f>IF('REGISTRO 1'!M744&lt;9,IF('REGISTRO 1'!M744&gt;4,'REGISTRO 1'!M744,""),"")</f>
        <v/>
      </c>
      <c r="BU745" s="15" t="str">
        <f>IF('REGISTRO 1'!M744&lt;13,IF('REGISTRO 1'!M744&gt;8,'REGISTRO 1'!M744,""),"")</f>
        <v/>
      </c>
      <c r="BV745" s="16" t="str">
        <f>IF('REGISTRO 1'!M744&gt;12,'REGISTRO 1'!M744,"")</f>
        <v/>
      </c>
      <c r="BW745" s="14" t="str">
        <f>IF('REGISTRO 1'!Q744="","",IF('REGISTRO 1'!Q744&lt;4,'REGISTRO 1'!Q744,""))</f>
        <v/>
      </c>
      <c r="BX745" s="15" t="str">
        <f>IF('REGISTRO 1'!Q744&lt;7,IF('REGISTRO 1'!Q744&gt;3,'REGISTRO 1'!Q744,""),"")</f>
        <v/>
      </c>
      <c r="BY745" s="15" t="str">
        <f>IF('REGISTRO 1'!Q744&lt;10,IF('REGISTRO 1'!Q744&gt;6,'REGISTRO 1'!Q744,""),"")</f>
        <v/>
      </c>
      <c r="BZ745" s="16" t="str">
        <f>IF('REGISTRO 1'!Q744&gt;9,'REGISTRO 1'!Q744,"")</f>
        <v/>
      </c>
      <c r="CA745" s="14" t="str">
        <f>IF('REGISTRO 1'!U744="","",IF('REGISTRO 1'!U744&lt;3,'REGISTRO 1'!U744,""))</f>
        <v/>
      </c>
      <c r="CB745" s="15" t="str">
        <f>IF('REGISTRO 1'!U744&lt;5,IF('REGISTRO 1'!U744&gt;2,'REGISTRO 1'!U744,""),"")</f>
        <v/>
      </c>
      <c r="CC745" s="15" t="str">
        <f>IF('REGISTRO 1'!U744&lt;7,IF('REGISTRO 1'!U744&gt;4,'REGISTRO 1'!U744,""),"")</f>
        <v/>
      </c>
      <c r="CD745" s="16" t="str">
        <f>IF('REGISTRO 1'!U744&gt;6,'REGISTRO 1'!U744,"")</f>
        <v/>
      </c>
      <c r="CE745" s="14" t="str">
        <f>IF('REGISTRO 1'!Y744="","",IF('REGISTRO 1'!Y744&lt;3,'REGISTRO 1'!Y744,""))</f>
        <v/>
      </c>
      <c r="CF745" s="15" t="str">
        <f>IF('REGISTRO 1'!Y744&lt;5,IF('REGISTRO 1'!Y744&gt;2,'REGISTRO 1'!Y744,""),"")</f>
        <v/>
      </c>
      <c r="CG745" s="15" t="str">
        <f>IF('REGISTRO 1'!Y744&lt;7,IF('REGISTRO 1'!Y744&gt;4,'REGISTRO 1'!Y744,""),"")</f>
        <v/>
      </c>
      <c r="CH745" s="16" t="str">
        <f>IF('REGISTRO 1'!Y744&gt;6,'REGISTRO 1'!Y744,"")</f>
        <v/>
      </c>
      <c r="CI745" s="73" t="str">
        <f t="shared" si="58"/>
        <v/>
      </c>
      <c r="CJ745" s="180" t="str">
        <f t="shared" si="59"/>
        <v/>
      </c>
      <c r="CK745" s="141" t="str">
        <f>IF('REGISTRO 1'!$C744="","",'REGISTRO 1'!D744)</f>
        <v/>
      </c>
      <c r="CL745" s="13" t="str">
        <f>IF('REGISTRO 1'!$C744="","",'REGISTRO 1'!E744)</f>
        <v/>
      </c>
    </row>
    <row r="746" spans="1:90" ht="15.75" thickBot="1" x14ac:dyDescent="0.3">
      <c r="A746" s="7"/>
      <c r="B746" s="250" t="s">
        <v>50</v>
      </c>
      <c r="C746" s="251"/>
      <c r="D746" s="29">
        <f t="shared" ref="D746:W746" si="60">SUM(D10:D44)</f>
        <v>0</v>
      </c>
      <c r="E746" s="31">
        <f t="shared" si="60"/>
        <v>0</v>
      </c>
      <c r="F746" s="31">
        <f t="shared" si="60"/>
        <v>0</v>
      </c>
      <c r="G746" s="32">
        <f t="shared" si="60"/>
        <v>0</v>
      </c>
      <c r="H746" s="29">
        <f t="shared" si="60"/>
        <v>0</v>
      </c>
      <c r="I746" s="31">
        <f t="shared" si="60"/>
        <v>0</v>
      </c>
      <c r="J746" s="31">
        <f t="shared" si="60"/>
        <v>0</v>
      </c>
      <c r="K746" s="33">
        <f t="shared" si="60"/>
        <v>0</v>
      </c>
      <c r="L746" s="30">
        <f t="shared" si="60"/>
        <v>0</v>
      </c>
      <c r="M746" s="31">
        <f t="shared" si="60"/>
        <v>0</v>
      </c>
      <c r="N746" s="31">
        <f t="shared" si="60"/>
        <v>0</v>
      </c>
      <c r="O746" s="32">
        <f t="shared" si="60"/>
        <v>0</v>
      </c>
      <c r="P746" s="29">
        <f t="shared" si="60"/>
        <v>0</v>
      </c>
      <c r="Q746" s="31">
        <f t="shared" si="60"/>
        <v>0</v>
      </c>
      <c r="R746" s="31">
        <f t="shared" si="60"/>
        <v>0</v>
      </c>
      <c r="S746" s="33">
        <f t="shared" si="60"/>
        <v>0</v>
      </c>
      <c r="T746" s="30">
        <f t="shared" si="60"/>
        <v>0</v>
      </c>
      <c r="U746" s="31">
        <f t="shared" si="60"/>
        <v>0</v>
      </c>
      <c r="V746" s="31">
        <f t="shared" si="60"/>
        <v>0</v>
      </c>
      <c r="W746" s="33">
        <f t="shared" si="60"/>
        <v>0</v>
      </c>
      <c r="X746" s="109"/>
      <c r="Y746" s="29">
        <f t="shared" ref="Y746:AR746" si="61">SUM(Y10:Y44)</f>
        <v>0</v>
      </c>
      <c r="Z746" s="31">
        <f t="shared" si="61"/>
        <v>0</v>
      </c>
      <c r="AA746" s="31">
        <f t="shared" si="61"/>
        <v>0</v>
      </c>
      <c r="AB746" s="32">
        <f t="shared" si="61"/>
        <v>0</v>
      </c>
      <c r="AC746" s="29">
        <f t="shared" si="61"/>
        <v>0</v>
      </c>
      <c r="AD746" s="31">
        <f t="shared" si="61"/>
        <v>0</v>
      </c>
      <c r="AE746" s="31">
        <f t="shared" si="61"/>
        <v>0</v>
      </c>
      <c r="AF746" s="33">
        <f t="shared" si="61"/>
        <v>0</v>
      </c>
      <c r="AG746" s="30">
        <f t="shared" si="61"/>
        <v>0</v>
      </c>
      <c r="AH746" s="31">
        <f t="shared" si="61"/>
        <v>0</v>
      </c>
      <c r="AI746" s="31">
        <f t="shared" si="61"/>
        <v>0</v>
      </c>
      <c r="AJ746" s="32">
        <f t="shared" si="61"/>
        <v>0</v>
      </c>
      <c r="AK746" s="29">
        <f t="shared" si="61"/>
        <v>0</v>
      </c>
      <c r="AL746" s="31">
        <f t="shared" si="61"/>
        <v>0</v>
      </c>
      <c r="AM746" s="31">
        <f t="shared" si="61"/>
        <v>0</v>
      </c>
      <c r="AN746" s="33">
        <f t="shared" si="61"/>
        <v>0</v>
      </c>
      <c r="AO746" s="30">
        <f t="shared" si="61"/>
        <v>0</v>
      </c>
      <c r="AP746" s="31">
        <f t="shared" si="61"/>
        <v>0</v>
      </c>
      <c r="AQ746" s="31">
        <f t="shared" si="61"/>
        <v>0</v>
      </c>
      <c r="AR746" s="33">
        <f t="shared" si="61"/>
        <v>0</v>
      </c>
      <c r="AS746" s="39"/>
      <c r="AT746" s="29">
        <f t="shared" ref="AT746:BM746" si="62">SUM(AT10:AT44)</f>
        <v>0</v>
      </c>
      <c r="AU746" s="31">
        <f t="shared" si="62"/>
        <v>0</v>
      </c>
      <c r="AV746" s="31">
        <f t="shared" si="62"/>
        <v>0</v>
      </c>
      <c r="AW746" s="32">
        <f t="shared" si="62"/>
        <v>0</v>
      </c>
      <c r="AX746" s="29">
        <f t="shared" si="62"/>
        <v>0</v>
      </c>
      <c r="AY746" s="31">
        <f t="shared" si="62"/>
        <v>0</v>
      </c>
      <c r="AZ746" s="31">
        <f t="shared" si="62"/>
        <v>0</v>
      </c>
      <c r="BA746" s="33">
        <f t="shared" si="62"/>
        <v>0</v>
      </c>
      <c r="BB746" s="30">
        <f t="shared" si="62"/>
        <v>0</v>
      </c>
      <c r="BC746" s="31">
        <f t="shared" si="62"/>
        <v>0</v>
      </c>
      <c r="BD746" s="31">
        <f t="shared" si="62"/>
        <v>0</v>
      </c>
      <c r="BE746" s="32">
        <f t="shared" si="62"/>
        <v>0</v>
      </c>
      <c r="BF746" s="29">
        <f t="shared" si="62"/>
        <v>0</v>
      </c>
      <c r="BG746" s="31">
        <f t="shared" si="62"/>
        <v>0</v>
      </c>
      <c r="BH746" s="31">
        <f t="shared" si="62"/>
        <v>0</v>
      </c>
      <c r="BI746" s="33">
        <f t="shared" si="62"/>
        <v>0</v>
      </c>
      <c r="BJ746" s="30">
        <f t="shared" si="62"/>
        <v>0</v>
      </c>
      <c r="BK746" s="31">
        <f t="shared" si="62"/>
        <v>0</v>
      </c>
      <c r="BL746" s="31">
        <f t="shared" si="62"/>
        <v>0</v>
      </c>
      <c r="BM746" s="33">
        <f t="shared" si="62"/>
        <v>0</v>
      </c>
      <c r="BN746" s="40"/>
      <c r="BO746" s="29">
        <f t="shared" ref="BO746:CH746" si="63">SUM(BO10:BO44)</f>
        <v>0</v>
      </c>
      <c r="BP746" s="31">
        <f t="shared" si="63"/>
        <v>0</v>
      </c>
      <c r="BQ746" s="31">
        <f t="shared" si="63"/>
        <v>0</v>
      </c>
      <c r="BR746" s="32">
        <f t="shared" si="63"/>
        <v>0</v>
      </c>
      <c r="BS746" s="29">
        <f t="shared" si="63"/>
        <v>0</v>
      </c>
      <c r="BT746" s="31">
        <f t="shared" si="63"/>
        <v>0</v>
      </c>
      <c r="BU746" s="31">
        <f t="shared" si="63"/>
        <v>0</v>
      </c>
      <c r="BV746" s="33">
        <f t="shared" si="63"/>
        <v>0</v>
      </c>
      <c r="BW746" s="30">
        <f t="shared" si="63"/>
        <v>0</v>
      </c>
      <c r="BX746" s="31">
        <f t="shared" si="63"/>
        <v>0</v>
      </c>
      <c r="BY746" s="31">
        <f t="shared" si="63"/>
        <v>0</v>
      </c>
      <c r="BZ746" s="32">
        <f t="shared" si="63"/>
        <v>0</v>
      </c>
      <c r="CA746" s="29">
        <f t="shared" si="63"/>
        <v>0</v>
      </c>
      <c r="CB746" s="31">
        <f t="shared" si="63"/>
        <v>0</v>
      </c>
      <c r="CC746" s="31">
        <f t="shared" si="63"/>
        <v>0</v>
      </c>
      <c r="CD746" s="33">
        <f t="shared" si="63"/>
        <v>0</v>
      </c>
      <c r="CE746" s="30">
        <f t="shared" si="63"/>
        <v>0</v>
      </c>
      <c r="CF746" s="31">
        <f t="shared" si="63"/>
        <v>0</v>
      </c>
      <c r="CG746" s="31">
        <f t="shared" si="63"/>
        <v>0</v>
      </c>
      <c r="CH746" s="33">
        <f t="shared" si="63"/>
        <v>0</v>
      </c>
      <c r="CI746" s="41"/>
      <c r="CJ746" s="74"/>
    </row>
  </sheetData>
  <sheetProtection algorithmName="SHA-512" hashValue="FcisZrR0MrwXb7/kYCHBvFNius8h1szn3eSPcQEBBLes3OSma7YJQZB/QZ3A3wQi1+L5YTtBXyIJUKwWDHonZg==" saltValue="r1E6TkKqo7fNsvi6imqqpA==" spinCount="100000" sheet="1" objects="1" scenarios="1"/>
  <protectedRanges>
    <protectedRange sqref="A5:XFD5" name="Rango2"/>
    <protectedRange sqref="A5:B5 D5:H5 R5:XFD5 I5:P5" name="Rango1"/>
  </protectedRanges>
  <mergeCells count="35">
    <mergeCell ref="Y8:AB8"/>
    <mergeCell ref="D8:G8"/>
    <mergeCell ref="H8:K8"/>
    <mergeCell ref="X7:X9"/>
    <mergeCell ref="CK7:CK9"/>
    <mergeCell ref="CL7:CL9"/>
    <mergeCell ref="D5:H5"/>
    <mergeCell ref="CI7:CI9"/>
    <mergeCell ref="BN7:BN9"/>
    <mergeCell ref="CJ7:CJ9"/>
    <mergeCell ref="AO8:AR8"/>
    <mergeCell ref="AT8:AW8"/>
    <mergeCell ref="AX8:BA8"/>
    <mergeCell ref="AS7:AS9"/>
    <mergeCell ref="AG8:AJ8"/>
    <mergeCell ref="AK8:AN8"/>
    <mergeCell ref="T8:W8"/>
    <mergeCell ref="D7:W7"/>
    <mergeCell ref="Y7:AR7"/>
    <mergeCell ref="B746:C746"/>
    <mergeCell ref="C7:C9"/>
    <mergeCell ref="B7:B9"/>
    <mergeCell ref="CA8:CD8"/>
    <mergeCell ref="CE8:CH8"/>
    <mergeCell ref="AT7:BM7"/>
    <mergeCell ref="BO7:CH7"/>
    <mergeCell ref="BB8:BE8"/>
    <mergeCell ref="BF8:BI8"/>
    <mergeCell ref="BJ8:BM8"/>
    <mergeCell ref="BO8:BR8"/>
    <mergeCell ref="BS8:BV8"/>
    <mergeCell ref="BW8:BZ8"/>
    <mergeCell ref="AC8:AF8"/>
    <mergeCell ref="L8:O8"/>
    <mergeCell ref="P8:S8"/>
  </mergeCells>
  <pageMargins left="0.7" right="0.7" top="0.75" bottom="0.75" header="0.3" footer="0.3"/>
  <pageSetup paperSize="9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5"/>
  <sheetViews>
    <sheetView tabSelected="1" zoomScale="85" zoomScaleNormal="85" workbookViewId="0">
      <selection activeCell="J3" sqref="J3:M3"/>
    </sheetView>
  </sheetViews>
  <sheetFormatPr baseColWidth="10" defaultColWidth="0" defaultRowHeight="15" zeroHeight="1" x14ac:dyDescent="0.25"/>
  <cols>
    <col min="1" max="1" width="11.42578125" customWidth="1"/>
    <col min="2" max="4" width="5.85546875" customWidth="1"/>
    <col min="5" max="7" width="3.85546875" customWidth="1"/>
    <col min="8" max="8" width="11.42578125" customWidth="1"/>
    <col min="9" max="9" width="15.85546875" customWidth="1"/>
    <col min="10" max="13" width="8.42578125" bestFit="1" customWidth="1"/>
    <col min="14" max="14" width="9.42578125" bestFit="1" customWidth="1"/>
    <col min="15" max="16" width="11.5703125" bestFit="1" customWidth="1"/>
    <col min="17" max="17" width="9.42578125" bestFit="1" customWidth="1"/>
    <col min="18" max="18" width="8.42578125" bestFit="1" customWidth="1"/>
    <col min="19" max="19" width="9.42578125" bestFit="1" customWidth="1"/>
    <col min="20" max="21" width="11.5703125" bestFit="1" customWidth="1"/>
    <col min="22" max="22" width="9.42578125" bestFit="1" customWidth="1"/>
    <col min="23" max="23" width="7.28515625" bestFit="1" customWidth="1"/>
    <col min="24" max="32" width="11.42578125" customWidth="1"/>
    <col min="33" max="33" width="5.28515625" customWidth="1"/>
    <col min="34" max="39" width="11.42578125" customWidth="1"/>
    <col min="40" max="40" width="4.7109375" customWidth="1"/>
    <col min="41" max="16384" width="11.42578125" hidden="1"/>
  </cols>
  <sheetData>
    <row r="1" spans="1:23" x14ac:dyDescent="0.25"/>
    <row r="2" spans="1:23" ht="15.75" thickBot="1" x14ac:dyDescent="0.3"/>
    <row r="3" spans="1:23" ht="77.25" thickBot="1" x14ac:dyDescent="0.3">
      <c r="B3" s="297" t="s">
        <v>59</v>
      </c>
      <c r="C3" s="298"/>
      <c r="D3" s="299"/>
      <c r="E3" s="300" t="s">
        <v>60</v>
      </c>
      <c r="F3" s="298"/>
      <c r="G3" s="299"/>
      <c r="I3" s="182" t="s">
        <v>59</v>
      </c>
      <c r="J3" s="291" t="s">
        <v>70</v>
      </c>
      <c r="K3" s="292"/>
      <c r="L3" s="292"/>
      <c r="M3" s="293"/>
      <c r="N3" s="125" t="s">
        <v>71</v>
      </c>
      <c r="O3" s="124" t="s">
        <v>53</v>
      </c>
      <c r="P3" s="124" t="s">
        <v>55</v>
      </c>
      <c r="Q3" s="124" t="s">
        <v>56</v>
      </c>
      <c r="R3" s="124" t="s">
        <v>54</v>
      </c>
      <c r="S3" s="101" t="str">
        <f>'REGISTRO 1'!AE8</f>
        <v>Adecúa su texto a la situación comunicativa.</v>
      </c>
      <c r="T3" s="101" t="str">
        <f>'REGISTRO 1'!AF8</f>
        <v>Organiza las ideas de su texto de manera coherente.</v>
      </c>
      <c r="U3" s="101" t="str">
        <f>'REGISTRO 1'!AG8</f>
        <v>Usa de manera pertinente distintos mecanismos de cohesión.</v>
      </c>
      <c r="V3" s="101" t="str">
        <f>'REGISTRO 1'!AH8</f>
        <v>Desarrolla ideas e información variada.</v>
      </c>
      <c r="W3" s="101" t="str">
        <f>'REGISTRO 1'!AI8</f>
        <v>Usa convenciones ortográficas.</v>
      </c>
    </row>
    <row r="4" spans="1:23" ht="15.75" thickBot="1" x14ac:dyDescent="0.3">
      <c r="B4" s="307" t="s">
        <v>61</v>
      </c>
      <c r="C4" s="308"/>
      <c r="D4" s="309"/>
      <c r="E4" s="307" t="s">
        <v>65</v>
      </c>
      <c r="F4" s="308"/>
      <c r="G4" s="309"/>
      <c r="I4" s="183" t="s">
        <v>7</v>
      </c>
      <c r="J4" s="294">
        <f>COUNTIF('REGISTRO 1'!$AJ$9:$AJ$744,$I4)</f>
        <v>0</v>
      </c>
      <c r="K4" s="295"/>
      <c r="L4" s="295"/>
      <c r="M4" s="296"/>
      <c r="N4" s="94" t="e">
        <f>J4/SUM($J$4:$M$7)</f>
        <v>#DIV/0!</v>
      </c>
      <c r="O4" s="61">
        <f>COUNTIF('REGISTRO 1'!AA$9:AA$744,$I4)</f>
        <v>0</v>
      </c>
      <c r="P4" s="62">
        <f>COUNTIF('REGISTRO 1'!AB$9:AB$744,$I4)</f>
        <v>0</v>
      </c>
      <c r="Q4" s="62">
        <f>COUNTIF('REGISTRO 1'!AC$9:AC$744,$I4)</f>
        <v>0</v>
      </c>
      <c r="R4" s="98">
        <f>COUNTIF('REGISTRO 1'!AD$9:AD$744,$I4)</f>
        <v>0</v>
      </c>
      <c r="S4" s="61">
        <f>COUNTIF('REGISTRO 1'!AE$9:AE$744,$I4)</f>
        <v>0</v>
      </c>
      <c r="T4" s="62">
        <f>COUNTIF('REGISTRO 1'!AF$9:AF$744,$I4)</f>
        <v>0</v>
      </c>
      <c r="U4" s="62">
        <f>COUNTIF('REGISTRO 1'!AG$9:AG$744,$I4)</f>
        <v>0</v>
      </c>
      <c r="V4" s="62">
        <f>COUNTIF('REGISTRO 1'!AH$9:AH$744,$I4)</f>
        <v>0</v>
      </c>
      <c r="W4" s="63">
        <f>COUNTIF('REGISTRO 1'!AI$9:AI$744,$I4)</f>
        <v>0</v>
      </c>
    </row>
    <row r="5" spans="1:23" ht="15.75" thickBot="1" x14ac:dyDescent="0.3">
      <c r="B5" s="307" t="s">
        <v>62</v>
      </c>
      <c r="C5" s="308"/>
      <c r="D5" s="309"/>
      <c r="E5" s="307" t="s">
        <v>66</v>
      </c>
      <c r="F5" s="308"/>
      <c r="G5" s="309"/>
      <c r="I5" s="183" t="s">
        <v>8</v>
      </c>
      <c r="J5" s="294">
        <f>COUNTIF('REGISTRO 1'!$AJ$9:$AJ$744,$I5)</f>
        <v>0</v>
      </c>
      <c r="K5" s="295"/>
      <c r="L5" s="295"/>
      <c r="M5" s="296"/>
      <c r="N5" s="94" t="e">
        <f>J5/SUM($J$4:$M$7)</f>
        <v>#DIV/0!</v>
      </c>
      <c r="O5" s="92">
        <f>COUNTIF('REGISTRO 1'!AA$9:AA$744,$I5)</f>
        <v>0</v>
      </c>
      <c r="P5" s="1">
        <f>COUNTIF('REGISTRO 1'!AB$9:AB$744,$I5)</f>
        <v>0</v>
      </c>
      <c r="Q5" s="1">
        <f>COUNTIF('REGISTRO 1'!AC$9:AC$744,$I5)</f>
        <v>0</v>
      </c>
      <c r="R5" s="99">
        <f>COUNTIF('REGISTRO 1'!AD$9:AD$744,$I5)</f>
        <v>0</v>
      </c>
      <c r="S5" s="92">
        <f>COUNTIF('REGISTRO 1'!AE$9:AE$744,$I5)</f>
        <v>0</v>
      </c>
      <c r="T5" s="1">
        <f>COUNTIF('REGISTRO 1'!AF$9:AF$744,$I5)</f>
        <v>0</v>
      </c>
      <c r="U5" s="1">
        <f>COUNTIF('REGISTRO 1'!AG$9:AG$744,$I5)</f>
        <v>0</v>
      </c>
      <c r="V5" s="1">
        <f>COUNTIF('REGISTRO 1'!AH$9:AH$744,$I5)</f>
        <v>0</v>
      </c>
      <c r="W5" s="3">
        <f>COUNTIF('REGISTRO 1'!AI$9:AI$744,$I5)</f>
        <v>0</v>
      </c>
    </row>
    <row r="6" spans="1:23" ht="15.75" thickBot="1" x14ac:dyDescent="0.3">
      <c r="B6" s="307" t="s">
        <v>63</v>
      </c>
      <c r="C6" s="308"/>
      <c r="D6" s="309"/>
      <c r="E6" s="307" t="s">
        <v>67</v>
      </c>
      <c r="F6" s="308"/>
      <c r="G6" s="309"/>
      <c r="I6" s="183" t="s">
        <v>9</v>
      </c>
      <c r="J6" s="294">
        <f>COUNTIF('REGISTRO 1'!$AJ$9:$AJ$744,$I6)</f>
        <v>0</v>
      </c>
      <c r="K6" s="295"/>
      <c r="L6" s="295"/>
      <c r="M6" s="296"/>
      <c r="N6" s="94" t="e">
        <f>J6/SUM($J$4:$M$7)</f>
        <v>#DIV/0!</v>
      </c>
      <c r="O6" s="92">
        <f>COUNTIF('REGISTRO 1'!AA$9:AA$744,$I6)</f>
        <v>0</v>
      </c>
      <c r="P6" s="1">
        <f>COUNTIF('REGISTRO 1'!AB$9:AB$744,$I6)</f>
        <v>0</v>
      </c>
      <c r="Q6" s="1">
        <f>COUNTIF('REGISTRO 1'!AC$9:AC$744,$I6)</f>
        <v>0</v>
      </c>
      <c r="R6" s="99">
        <f>COUNTIF('REGISTRO 1'!AD$9:AD$744,$I6)</f>
        <v>0</v>
      </c>
      <c r="S6" s="92">
        <f>COUNTIF('REGISTRO 1'!AE$9:AE$744,$I6)</f>
        <v>0</v>
      </c>
      <c r="T6" s="1">
        <f>COUNTIF('REGISTRO 1'!AF$9:AF$744,$I6)</f>
        <v>0</v>
      </c>
      <c r="U6" s="1">
        <f>COUNTIF('REGISTRO 1'!AG$9:AG$744,$I6)</f>
        <v>0</v>
      </c>
      <c r="V6" s="1">
        <f>COUNTIF('REGISTRO 1'!AH$9:AH$744,$I6)</f>
        <v>0</v>
      </c>
      <c r="W6" s="3">
        <f>COUNTIF('REGISTRO 1'!AI$9:AI$744,$I6)</f>
        <v>0</v>
      </c>
    </row>
    <row r="7" spans="1:23" ht="15.75" thickBot="1" x14ac:dyDescent="0.3">
      <c r="B7" s="304" t="s">
        <v>64</v>
      </c>
      <c r="C7" s="305"/>
      <c r="D7" s="306"/>
      <c r="E7" s="310" t="s">
        <v>68</v>
      </c>
      <c r="F7" s="305"/>
      <c r="G7" s="306"/>
      <c r="I7" s="184" t="s">
        <v>10</v>
      </c>
      <c r="J7" s="294">
        <f>COUNTIF('REGISTRO 1'!$AJ$9:$AJ$744,$I7)</f>
        <v>0</v>
      </c>
      <c r="K7" s="295"/>
      <c r="L7" s="295"/>
      <c r="M7" s="296"/>
      <c r="N7" s="94" t="e">
        <f>J7/SUM($J$4:$M$7)</f>
        <v>#DIV/0!</v>
      </c>
      <c r="O7" s="93">
        <f>COUNTIF('REGISTRO 1'!AA$9:AA$744,$I7)</f>
        <v>0</v>
      </c>
      <c r="P7" s="5">
        <f>COUNTIF('REGISTRO 1'!AB$9:AB$744,$I7)</f>
        <v>0</v>
      </c>
      <c r="Q7" s="5">
        <f>COUNTIF('REGISTRO 1'!AC$9:AC$744,$I7)</f>
        <v>0</v>
      </c>
      <c r="R7" s="100">
        <f>COUNTIF('REGISTRO 1'!AD$9:AD$744,$I7)</f>
        <v>0</v>
      </c>
      <c r="S7" s="93">
        <f>COUNTIF('REGISTRO 1'!AE$9:AE$744,$I7)</f>
        <v>0</v>
      </c>
      <c r="T7" s="5">
        <f>COUNTIF('REGISTRO 1'!AF$9:AF$744,$I7)</f>
        <v>0</v>
      </c>
      <c r="U7" s="5">
        <f>COUNTIF('REGISTRO 1'!AG$9:AG$744,$I7)</f>
        <v>0</v>
      </c>
      <c r="V7" s="5">
        <f>COUNTIF('REGISTRO 1'!AH$9:AH$744,$I7)</f>
        <v>0</v>
      </c>
      <c r="W7" s="6">
        <f>COUNTIF('REGISTRO 1'!AI$9:AI$744,$I7)</f>
        <v>0</v>
      </c>
    </row>
    <row r="8" spans="1:23" ht="15.75" thickBot="1" x14ac:dyDescent="0.3">
      <c r="B8" s="186"/>
      <c r="C8" s="186"/>
      <c r="D8" s="186"/>
      <c r="E8" s="186"/>
      <c r="F8" s="186"/>
      <c r="G8" s="186"/>
      <c r="I8" s="188" t="s">
        <v>780</v>
      </c>
      <c r="J8" s="301">
        <f>SUM(J4:M7)</f>
        <v>0</v>
      </c>
      <c r="K8" s="302"/>
      <c r="L8" s="302"/>
      <c r="M8" s="303"/>
      <c r="N8" s="187"/>
      <c r="O8" s="28"/>
      <c r="P8" s="28"/>
      <c r="Q8" s="28"/>
      <c r="R8" s="28"/>
      <c r="S8" s="28"/>
      <c r="T8" s="28"/>
      <c r="U8" s="28"/>
      <c r="V8" s="28"/>
      <c r="W8" s="28"/>
    </row>
    <row r="9" spans="1:23" ht="15.75" thickBot="1" x14ac:dyDescent="0.3">
      <c r="U9" s="78"/>
      <c r="V9" s="78"/>
      <c r="W9" s="78"/>
    </row>
    <row r="10" spans="1:23" ht="77.25" thickBot="1" x14ac:dyDescent="0.3">
      <c r="I10" s="182" t="s">
        <v>59</v>
      </c>
      <c r="J10" s="91" t="s">
        <v>53</v>
      </c>
      <c r="K10" s="91" t="s">
        <v>55</v>
      </c>
      <c r="L10" s="91" t="s">
        <v>56</v>
      </c>
      <c r="M10" s="91" t="s">
        <v>54</v>
      </c>
      <c r="N10" s="101" t="str">
        <f>S3</f>
        <v>Adecúa su texto a la situación comunicativa.</v>
      </c>
      <c r="O10" s="101" t="str">
        <f>T3</f>
        <v>Organiza las ideas de su texto de manera coherente.</v>
      </c>
      <c r="P10" s="101" t="str">
        <f>U3</f>
        <v>Usa de manera pertinente distintos mecanismos de cohesión.</v>
      </c>
      <c r="Q10" s="101" t="str">
        <f>V3</f>
        <v>Desarrolla ideas e información variada.</v>
      </c>
      <c r="R10" s="101" t="str">
        <f>W3</f>
        <v>Usa convenciones ortográficas.</v>
      </c>
      <c r="U10" s="78"/>
      <c r="V10" s="78"/>
      <c r="W10" s="78"/>
    </row>
    <row r="11" spans="1:23" ht="15.75" thickBot="1" x14ac:dyDescent="0.3">
      <c r="I11" s="183" t="s">
        <v>7</v>
      </c>
      <c r="J11" s="112" t="e">
        <f t="shared" ref="J11:R14" si="0">O4/SUM(O$4:O$7)</f>
        <v>#DIV/0!</v>
      </c>
      <c r="K11" s="114" t="e">
        <f t="shared" si="0"/>
        <v>#DIV/0!</v>
      </c>
      <c r="L11" s="114" t="e">
        <f t="shared" si="0"/>
        <v>#DIV/0!</v>
      </c>
      <c r="M11" s="121" t="e">
        <f t="shared" si="0"/>
        <v>#DIV/0!</v>
      </c>
      <c r="N11" s="112" t="e">
        <f t="shared" si="0"/>
        <v>#DIV/0!</v>
      </c>
      <c r="O11" s="114" t="e">
        <f t="shared" si="0"/>
        <v>#DIV/0!</v>
      </c>
      <c r="P11" s="114" t="e">
        <f t="shared" si="0"/>
        <v>#DIV/0!</v>
      </c>
      <c r="Q11" s="114" t="e">
        <f t="shared" si="0"/>
        <v>#DIV/0!</v>
      </c>
      <c r="R11" s="115" t="e">
        <f t="shared" si="0"/>
        <v>#DIV/0!</v>
      </c>
      <c r="U11" s="78"/>
      <c r="V11" s="78"/>
      <c r="W11" s="78"/>
    </row>
    <row r="12" spans="1:23" ht="15.75" thickBot="1" x14ac:dyDescent="0.3">
      <c r="I12" s="183" t="s">
        <v>8</v>
      </c>
      <c r="J12" s="116" t="e">
        <f t="shared" si="0"/>
        <v>#DIV/0!</v>
      </c>
      <c r="K12" s="113" t="e">
        <f t="shared" si="0"/>
        <v>#DIV/0!</v>
      </c>
      <c r="L12" s="113" t="e">
        <f t="shared" si="0"/>
        <v>#DIV/0!</v>
      </c>
      <c r="M12" s="122" t="e">
        <f t="shared" si="0"/>
        <v>#DIV/0!</v>
      </c>
      <c r="N12" s="116" t="e">
        <f t="shared" si="0"/>
        <v>#DIV/0!</v>
      </c>
      <c r="O12" s="113" t="e">
        <f t="shared" si="0"/>
        <v>#DIV/0!</v>
      </c>
      <c r="P12" s="113" t="e">
        <f t="shared" si="0"/>
        <v>#DIV/0!</v>
      </c>
      <c r="Q12" s="113" t="e">
        <f t="shared" si="0"/>
        <v>#DIV/0!</v>
      </c>
      <c r="R12" s="117" t="e">
        <f t="shared" si="0"/>
        <v>#DIV/0!</v>
      </c>
      <c r="U12" s="78"/>
      <c r="V12" s="78"/>
      <c r="W12" s="78"/>
    </row>
    <row r="13" spans="1:23" ht="15.75" thickBot="1" x14ac:dyDescent="0.3">
      <c r="I13" s="183" t="s">
        <v>9</v>
      </c>
      <c r="J13" s="116" t="e">
        <f t="shared" si="0"/>
        <v>#DIV/0!</v>
      </c>
      <c r="K13" s="113" t="e">
        <f t="shared" si="0"/>
        <v>#DIV/0!</v>
      </c>
      <c r="L13" s="113" t="e">
        <f t="shared" si="0"/>
        <v>#DIV/0!</v>
      </c>
      <c r="M13" s="122" t="e">
        <f t="shared" si="0"/>
        <v>#DIV/0!</v>
      </c>
      <c r="N13" s="116" t="e">
        <f t="shared" si="0"/>
        <v>#DIV/0!</v>
      </c>
      <c r="O13" s="113" t="e">
        <f t="shared" si="0"/>
        <v>#DIV/0!</v>
      </c>
      <c r="P13" s="113" t="e">
        <f t="shared" si="0"/>
        <v>#DIV/0!</v>
      </c>
      <c r="Q13" s="113" t="e">
        <f t="shared" si="0"/>
        <v>#DIV/0!</v>
      </c>
      <c r="R13" s="117" t="e">
        <f t="shared" si="0"/>
        <v>#DIV/0!</v>
      </c>
      <c r="U13" s="78"/>
      <c r="V13" s="78"/>
      <c r="W13" s="78"/>
    </row>
    <row r="14" spans="1:23" ht="15.75" thickBot="1" x14ac:dyDescent="0.3">
      <c r="I14" s="184" t="s">
        <v>10</v>
      </c>
      <c r="J14" s="118" t="e">
        <f t="shared" si="0"/>
        <v>#DIV/0!</v>
      </c>
      <c r="K14" s="119" t="e">
        <f t="shared" si="0"/>
        <v>#DIV/0!</v>
      </c>
      <c r="L14" s="119" t="e">
        <f t="shared" si="0"/>
        <v>#DIV/0!</v>
      </c>
      <c r="M14" s="123" t="e">
        <f t="shared" si="0"/>
        <v>#DIV/0!</v>
      </c>
      <c r="N14" s="118" t="e">
        <f t="shared" si="0"/>
        <v>#DIV/0!</v>
      </c>
      <c r="O14" s="119" t="e">
        <f t="shared" si="0"/>
        <v>#DIV/0!</v>
      </c>
      <c r="P14" s="119" t="e">
        <f t="shared" si="0"/>
        <v>#DIV/0!</v>
      </c>
      <c r="Q14" s="119" t="e">
        <f t="shared" si="0"/>
        <v>#DIV/0!</v>
      </c>
      <c r="R14" s="120" t="e">
        <f t="shared" si="0"/>
        <v>#DIV/0!</v>
      </c>
      <c r="U14" s="78"/>
      <c r="V14" s="78"/>
      <c r="W14" s="78"/>
    </row>
    <row r="15" spans="1:23" x14ac:dyDescent="0.25"/>
    <row r="16" spans="1:23" ht="15" customHeight="1" x14ac:dyDescent="0.25">
      <c r="A16" s="311" t="s">
        <v>777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</row>
    <row r="17" spans="1:33" x14ac:dyDescent="0.25">
      <c r="A17" s="311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</row>
    <row r="18" spans="1:33" x14ac:dyDescent="0.25">
      <c r="A18" s="311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</row>
    <row r="19" spans="1:33" x14ac:dyDescent="0.25">
      <c r="A19" s="311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</row>
    <row r="20" spans="1:33" x14ac:dyDescent="0.25">
      <c r="A20" s="311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</row>
    <row r="21" spans="1:33" x14ac:dyDescent="0.25">
      <c r="A21" s="311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</row>
    <row r="22" spans="1:33" x14ac:dyDescent="0.25">
      <c r="A22" s="311"/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</row>
    <row r="23" spans="1:33" x14ac:dyDescent="0.25">
      <c r="A23" s="311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</row>
    <row r="24" spans="1:33" x14ac:dyDescent="0.25">
      <c r="A24" s="311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</row>
    <row r="25" spans="1:33" x14ac:dyDescent="0.25">
      <c r="A25" s="311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</row>
    <row r="26" spans="1:33" x14ac:dyDescent="0.25">
      <c r="A26" s="311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</row>
    <row r="27" spans="1:33" x14ac:dyDescent="0.25">
      <c r="A27" s="311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</row>
    <row r="28" spans="1:33" x14ac:dyDescent="0.25">
      <c r="A28" s="311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</row>
    <row r="29" spans="1:33" x14ac:dyDescent="0.25">
      <c r="A29" s="311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</row>
    <row r="30" spans="1:33" x14ac:dyDescent="0.25">
      <c r="A30" s="311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</row>
    <row r="31" spans="1:33" x14ac:dyDescent="0.25"/>
    <row r="32" spans="1:33" ht="15" customHeight="1" x14ac:dyDescent="0.25">
      <c r="A32" s="311" t="s">
        <v>778</v>
      </c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</row>
    <row r="33" spans="1:40" x14ac:dyDescent="0.25">
      <c r="A33" s="311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</row>
    <row r="34" spans="1:40" x14ac:dyDescent="0.25">
      <c r="A34" s="311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</row>
    <row r="35" spans="1:40" x14ac:dyDescent="0.25">
      <c r="A35" s="311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</row>
    <row r="36" spans="1:40" x14ac:dyDescent="0.25">
      <c r="A36" s="311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</row>
    <row r="37" spans="1:40" x14ac:dyDescent="0.25">
      <c r="A37" s="311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</row>
    <row r="38" spans="1:40" x14ac:dyDescent="0.25">
      <c r="A38" s="311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</row>
    <row r="39" spans="1:40" x14ac:dyDescent="0.25">
      <c r="A39" s="311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</row>
    <row r="40" spans="1:40" x14ac:dyDescent="0.25">
      <c r="A40" s="311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</row>
    <row r="41" spans="1:40" x14ac:dyDescent="0.25">
      <c r="A41" s="311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</row>
    <row r="42" spans="1:40" x14ac:dyDescent="0.25">
      <c r="A42" s="311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</row>
    <row r="43" spans="1:40" x14ac:dyDescent="0.25">
      <c r="A43" s="311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</row>
    <row r="44" spans="1:40" x14ac:dyDescent="0.25">
      <c r="A44" s="311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</row>
    <row r="45" spans="1:40" x14ac:dyDescent="0.25">
      <c r="A45" s="311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</row>
    <row r="46" spans="1:40" x14ac:dyDescent="0.25">
      <c r="A46" s="311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</row>
    <row r="47" spans="1:40" x14ac:dyDescent="0.25"/>
    <row r="48" spans="1:40" ht="15" customHeight="1" x14ac:dyDescent="0.25">
      <c r="A48" s="290" t="s">
        <v>779</v>
      </c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</row>
    <row r="49" spans="1:40" x14ac:dyDescent="0.25">
      <c r="A49" s="290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</row>
    <row r="50" spans="1:40" x14ac:dyDescent="0.25">
      <c r="A50" s="290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</row>
    <row r="51" spans="1:40" x14ac:dyDescent="0.25">
      <c r="A51" s="290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</row>
    <row r="52" spans="1:40" x14ac:dyDescent="0.25">
      <c r="A52" s="290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</row>
    <row r="53" spans="1:40" x14ac:dyDescent="0.25">
      <c r="A53" s="290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</row>
    <row r="54" spans="1:40" x14ac:dyDescent="0.25">
      <c r="A54" s="290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</row>
    <row r="55" spans="1:40" x14ac:dyDescent="0.25">
      <c r="A55" s="290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</row>
    <row r="56" spans="1:40" x14ac:dyDescent="0.25">
      <c r="A56" s="290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</row>
    <row r="57" spans="1:40" x14ac:dyDescent="0.25">
      <c r="A57" s="290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</row>
    <row r="58" spans="1:40" x14ac:dyDescent="0.25">
      <c r="A58" s="290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</row>
    <row r="59" spans="1:40" x14ac:dyDescent="0.25">
      <c r="A59" s="290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</row>
    <row r="60" spans="1:40" x14ac:dyDescent="0.25">
      <c r="A60" s="290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</row>
    <row r="61" spans="1:40" x14ac:dyDescent="0.25">
      <c r="A61" s="290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</row>
    <row r="62" spans="1:40" x14ac:dyDescent="0.25">
      <c r="A62" s="290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</row>
    <row r="63" spans="1:40" x14ac:dyDescent="0.25"/>
    <row r="64" spans="1:40" hidden="1" x14ac:dyDescent="0.25"/>
    <row r="65" hidden="1" x14ac:dyDescent="0.25"/>
  </sheetData>
  <sheetProtection algorithmName="SHA-512" hashValue="mF+2or1+c6SHOVdQbjo1ZOEZJN3dD5y+3K0XGnNK/Rr6KtejLYn9vg4lVSA3EM08a/2PL7d6rIhzeBafKnsu9A==" saltValue="uHRpYfbYNOikTZ8skZHxvg==" spinCount="100000" sheet="1" objects="1" scenarios="1"/>
  <mergeCells count="19">
    <mergeCell ref="B6:D6"/>
    <mergeCell ref="A16:A30"/>
    <mergeCell ref="A32:A46"/>
    <mergeCell ref="A48:A62"/>
    <mergeCell ref="J3:M3"/>
    <mergeCell ref="J4:M4"/>
    <mergeCell ref="J5:M5"/>
    <mergeCell ref="J6:M6"/>
    <mergeCell ref="J7:M7"/>
    <mergeCell ref="B3:D3"/>
    <mergeCell ref="E3:G3"/>
    <mergeCell ref="J8:M8"/>
    <mergeCell ref="B7:D7"/>
    <mergeCell ref="E4:G4"/>
    <mergeCell ref="E5:G5"/>
    <mergeCell ref="E6:G6"/>
    <mergeCell ref="E7:G7"/>
    <mergeCell ref="B4:D4"/>
    <mergeCell ref="B5:D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D9" sqref="D9"/>
    </sheetView>
  </sheetViews>
  <sheetFormatPr baseColWidth="10" defaultColWidth="0" defaultRowHeight="15" x14ac:dyDescent="0.25"/>
  <cols>
    <col min="1" max="1" width="11.42578125" customWidth="1"/>
    <col min="2" max="2" width="3.140625" bestFit="1" customWidth="1"/>
    <col min="3" max="3" width="34" customWidth="1"/>
    <col min="4" max="4" width="14.85546875" bestFit="1" customWidth="1"/>
    <col min="5" max="5" width="11.42578125" customWidth="1"/>
    <col min="6" max="16384" width="11.42578125" hidden="1"/>
  </cols>
  <sheetData>
    <row r="1" spans="2:4" x14ac:dyDescent="0.25">
      <c r="B1" s="312" t="s">
        <v>791</v>
      </c>
      <c r="C1" s="312"/>
      <c r="D1" s="312"/>
    </row>
    <row r="2" spans="2:4" x14ac:dyDescent="0.25">
      <c r="B2" s="312"/>
      <c r="C2" s="312"/>
      <c r="D2" s="312"/>
    </row>
    <row r="3" spans="2:4" ht="15.75" thickBot="1" x14ac:dyDescent="0.3"/>
    <row r="4" spans="2:4" x14ac:dyDescent="0.25">
      <c r="B4" s="204" t="s">
        <v>0</v>
      </c>
      <c r="C4" s="205" t="s">
        <v>788</v>
      </c>
      <c r="D4" s="205" t="s">
        <v>787</v>
      </c>
    </row>
    <row r="5" spans="2:4" x14ac:dyDescent="0.25">
      <c r="B5" s="1"/>
      <c r="C5" s="1"/>
      <c r="D5" s="1"/>
    </row>
    <row r="6" spans="2:4" x14ac:dyDescent="0.25">
      <c r="B6" s="1"/>
      <c r="C6" s="1"/>
      <c r="D6" s="1"/>
    </row>
    <row r="7" spans="2:4" x14ac:dyDescent="0.25">
      <c r="B7" s="1"/>
      <c r="C7" s="1"/>
      <c r="D7" s="1"/>
    </row>
    <row r="8" spans="2:4" x14ac:dyDescent="0.25">
      <c r="B8" s="1"/>
      <c r="C8" s="1"/>
      <c r="D8" s="1"/>
    </row>
    <row r="9" spans="2:4" x14ac:dyDescent="0.25">
      <c r="B9" s="1"/>
      <c r="C9" s="1"/>
      <c r="D9" s="1"/>
    </row>
    <row r="10" spans="2:4" x14ac:dyDescent="0.25">
      <c r="B10" s="1"/>
      <c r="C10" s="1"/>
      <c r="D10" s="1"/>
    </row>
    <row r="11" spans="2:4" x14ac:dyDescent="0.25">
      <c r="B11" s="1"/>
      <c r="C11" s="1"/>
      <c r="D11" s="1"/>
    </row>
    <row r="12" spans="2:4" x14ac:dyDescent="0.25">
      <c r="B12" s="1"/>
      <c r="C12" s="1"/>
      <c r="D12" s="1"/>
    </row>
    <row r="13" spans="2:4" x14ac:dyDescent="0.25">
      <c r="B13" s="1"/>
      <c r="C13" s="1"/>
      <c r="D13" s="1"/>
    </row>
    <row r="14" spans="2:4" x14ac:dyDescent="0.25">
      <c r="B14" s="1"/>
      <c r="C14" s="1"/>
      <c r="D14" s="1"/>
    </row>
    <row r="15" spans="2:4" x14ac:dyDescent="0.25">
      <c r="B15" s="1"/>
      <c r="C15" s="1"/>
      <c r="D15" s="1"/>
    </row>
    <row r="16" spans="2:4" x14ac:dyDescent="0.25">
      <c r="B16" s="1"/>
      <c r="C16" s="1"/>
      <c r="D16" s="1"/>
    </row>
    <row r="17" spans="2:4" x14ac:dyDescent="0.25">
      <c r="B17" s="1"/>
      <c r="C17" s="1"/>
      <c r="D17" s="1"/>
    </row>
    <row r="18" spans="2:4" x14ac:dyDescent="0.25">
      <c r="B18" s="1"/>
      <c r="C18" s="1"/>
      <c r="D18" s="1"/>
    </row>
    <row r="19" spans="2:4" x14ac:dyDescent="0.25">
      <c r="B19" s="1"/>
      <c r="C19" s="1"/>
      <c r="D19" s="1"/>
    </row>
  </sheetData>
  <mergeCells count="1">
    <mergeCell ref="B1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INSTRUCCIONES DE USO</vt:lpstr>
      <vt:lpstr>REGISTRO 1</vt:lpstr>
      <vt:lpstr>REGITRO 2</vt:lpstr>
      <vt:lpstr>Resumenes y Gráficos</vt:lpstr>
      <vt:lpstr>Lista de Docentes Responsables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Administrador</cp:lastModifiedBy>
  <cp:lastPrinted>2018-05-10T14:29:57Z</cp:lastPrinted>
  <dcterms:created xsi:type="dcterms:W3CDTF">2018-04-20T15:24:51Z</dcterms:created>
  <dcterms:modified xsi:type="dcterms:W3CDTF">2018-05-14T12:53:03Z</dcterms:modified>
</cp:coreProperties>
</file>